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davtyan.AM0001338D\Downloads\"/>
    </mc:Choice>
  </mc:AlternateContent>
  <bookViews>
    <workbookView xWindow="0" yWindow="0" windowWidth="25200" windowHeight="9495"/>
  </bookViews>
  <sheets>
    <sheet name="Instructions" sheetId="1" r:id="rId1"/>
    <sheet name="pivot_profit" sheetId="4" r:id="rId2"/>
    <sheet name="pivot_days" sheetId="5" r:id="rId3"/>
    <sheet name="Orders" sheetId="2" r:id="rId4"/>
    <sheet name="Returns" sheetId="3" r:id="rId5"/>
  </sheets>
  <definedNames>
    <definedName name="_xlnm._FilterDatabase" localSheetId="3" hidden="1">Orders!$A$1:$N$9995</definedName>
    <definedName name="returns">Returns!$B$2:$B$297</definedName>
  </definedNames>
  <calcPr calcId="152511"/>
  <pivotCaches>
    <pivotCache cacheId="4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2" i="2"/>
  <c r="M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2" i="2"/>
  <c r="I3" i="2"/>
  <c r="K3" i="2" s="1"/>
  <c r="I4" i="2"/>
  <c r="I5" i="2"/>
  <c r="K5" i="2" s="1"/>
  <c r="I6" i="2"/>
  <c r="K6" i="2" s="1"/>
  <c r="I7" i="2"/>
  <c r="K7" i="2" s="1"/>
  <c r="I8" i="2"/>
  <c r="I9" i="2"/>
  <c r="K9" i="2" s="1"/>
  <c r="I10" i="2"/>
  <c r="K10" i="2" s="1"/>
  <c r="I11" i="2"/>
  <c r="K11" i="2" s="1"/>
  <c r="I12" i="2"/>
  <c r="I13" i="2"/>
  <c r="K13" i="2" s="1"/>
  <c r="I14" i="2"/>
  <c r="K14" i="2" s="1"/>
  <c r="I15" i="2"/>
  <c r="K15" i="2" s="1"/>
  <c r="I16" i="2"/>
  <c r="I17" i="2"/>
  <c r="K17" i="2" s="1"/>
  <c r="I18" i="2"/>
  <c r="K18" i="2" s="1"/>
  <c r="I19" i="2"/>
  <c r="K19" i="2" s="1"/>
  <c r="I20" i="2"/>
  <c r="I21" i="2"/>
  <c r="K21" i="2" s="1"/>
  <c r="I22" i="2"/>
  <c r="K22" i="2" s="1"/>
  <c r="I23" i="2"/>
  <c r="K23" i="2" s="1"/>
  <c r="I24" i="2"/>
  <c r="I25" i="2"/>
  <c r="K25" i="2" s="1"/>
  <c r="I26" i="2"/>
  <c r="K26" i="2" s="1"/>
  <c r="I27" i="2"/>
  <c r="K27" i="2" s="1"/>
  <c r="I28" i="2"/>
  <c r="I29" i="2"/>
  <c r="K29" i="2" s="1"/>
  <c r="I30" i="2"/>
  <c r="K30" i="2" s="1"/>
  <c r="I31" i="2"/>
  <c r="K31" i="2" s="1"/>
  <c r="I32" i="2"/>
  <c r="I33" i="2"/>
  <c r="K33" i="2" s="1"/>
  <c r="I34" i="2"/>
  <c r="K34" i="2" s="1"/>
  <c r="I35" i="2"/>
  <c r="K35" i="2" s="1"/>
  <c r="I36" i="2"/>
  <c r="I37" i="2"/>
  <c r="K37" i="2" s="1"/>
  <c r="I38" i="2"/>
  <c r="K38" i="2" s="1"/>
  <c r="I39" i="2"/>
  <c r="K39" i="2" s="1"/>
  <c r="I40" i="2"/>
  <c r="I41" i="2"/>
  <c r="K41" i="2" s="1"/>
  <c r="I42" i="2"/>
  <c r="K42" i="2" s="1"/>
  <c r="I43" i="2"/>
  <c r="K43" i="2" s="1"/>
  <c r="I44" i="2"/>
  <c r="I45" i="2"/>
  <c r="K45" i="2" s="1"/>
  <c r="I46" i="2"/>
  <c r="K46" i="2" s="1"/>
  <c r="I47" i="2"/>
  <c r="K47" i="2" s="1"/>
  <c r="I48" i="2"/>
  <c r="I49" i="2"/>
  <c r="K49" i="2" s="1"/>
  <c r="I50" i="2"/>
  <c r="K50" i="2" s="1"/>
  <c r="I51" i="2"/>
  <c r="K51" i="2" s="1"/>
  <c r="I52" i="2"/>
  <c r="I53" i="2"/>
  <c r="K53" i="2" s="1"/>
  <c r="I54" i="2"/>
  <c r="K54" i="2" s="1"/>
  <c r="I55" i="2"/>
  <c r="K55" i="2" s="1"/>
  <c r="I56" i="2"/>
  <c r="I57" i="2"/>
  <c r="K57" i="2" s="1"/>
  <c r="I58" i="2"/>
  <c r="K58" i="2" s="1"/>
  <c r="I59" i="2"/>
  <c r="K59" i="2" s="1"/>
  <c r="I60" i="2"/>
  <c r="I61" i="2"/>
  <c r="K61" i="2" s="1"/>
  <c r="I62" i="2"/>
  <c r="K62" i="2" s="1"/>
  <c r="I63" i="2"/>
  <c r="K63" i="2" s="1"/>
  <c r="I64" i="2"/>
  <c r="I65" i="2"/>
  <c r="K65" i="2" s="1"/>
  <c r="I66" i="2"/>
  <c r="K66" i="2" s="1"/>
  <c r="I67" i="2"/>
  <c r="K67" i="2" s="1"/>
  <c r="I68" i="2"/>
  <c r="I69" i="2"/>
  <c r="K69" i="2" s="1"/>
  <c r="I70" i="2"/>
  <c r="K70" i="2" s="1"/>
  <c r="I71" i="2"/>
  <c r="K71" i="2" s="1"/>
  <c r="I72" i="2"/>
  <c r="I73" i="2"/>
  <c r="K73" i="2" s="1"/>
  <c r="I74" i="2"/>
  <c r="K74" i="2" s="1"/>
  <c r="I75" i="2"/>
  <c r="K75" i="2" s="1"/>
  <c r="I76" i="2"/>
  <c r="I77" i="2"/>
  <c r="K77" i="2" s="1"/>
  <c r="I78" i="2"/>
  <c r="K78" i="2" s="1"/>
  <c r="I79" i="2"/>
  <c r="K79" i="2" s="1"/>
  <c r="I80" i="2"/>
  <c r="I81" i="2"/>
  <c r="K81" i="2" s="1"/>
  <c r="I82" i="2"/>
  <c r="K82" i="2" s="1"/>
  <c r="I83" i="2"/>
  <c r="K83" i="2" s="1"/>
  <c r="I84" i="2"/>
  <c r="I85" i="2"/>
  <c r="K85" i="2" s="1"/>
  <c r="I86" i="2"/>
  <c r="K86" i="2" s="1"/>
  <c r="I87" i="2"/>
  <c r="K87" i="2" s="1"/>
  <c r="I88" i="2"/>
  <c r="I89" i="2"/>
  <c r="K89" i="2" s="1"/>
  <c r="I90" i="2"/>
  <c r="K90" i="2" s="1"/>
  <c r="I91" i="2"/>
  <c r="K91" i="2" s="1"/>
  <c r="I92" i="2"/>
  <c r="I93" i="2"/>
  <c r="K93" i="2" s="1"/>
  <c r="I94" i="2"/>
  <c r="K94" i="2" s="1"/>
  <c r="I95" i="2"/>
  <c r="K95" i="2" s="1"/>
  <c r="I96" i="2"/>
  <c r="I97" i="2"/>
  <c r="K97" i="2" s="1"/>
  <c r="I98" i="2"/>
  <c r="K98" i="2" s="1"/>
  <c r="I99" i="2"/>
  <c r="K99" i="2" s="1"/>
  <c r="I100" i="2"/>
  <c r="I101" i="2"/>
  <c r="K101" i="2" s="1"/>
  <c r="I102" i="2"/>
  <c r="K102" i="2" s="1"/>
  <c r="I103" i="2"/>
  <c r="K103" i="2" s="1"/>
  <c r="I104" i="2"/>
  <c r="I105" i="2"/>
  <c r="K105" i="2" s="1"/>
  <c r="I106" i="2"/>
  <c r="K106" i="2" s="1"/>
  <c r="I107" i="2"/>
  <c r="K107" i="2" s="1"/>
  <c r="I108" i="2"/>
  <c r="I109" i="2"/>
  <c r="K109" i="2" s="1"/>
  <c r="I110" i="2"/>
  <c r="K110" i="2" s="1"/>
  <c r="I111" i="2"/>
  <c r="K111" i="2" s="1"/>
  <c r="I112" i="2"/>
  <c r="I113" i="2"/>
  <c r="K113" i="2" s="1"/>
  <c r="I114" i="2"/>
  <c r="K114" i="2" s="1"/>
  <c r="I115" i="2"/>
  <c r="K115" i="2" s="1"/>
  <c r="I116" i="2"/>
  <c r="I117" i="2"/>
  <c r="K117" i="2" s="1"/>
  <c r="I118" i="2"/>
  <c r="K118" i="2" s="1"/>
  <c r="I119" i="2"/>
  <c r="K119" i="2" s="1"/>
  <c r="I120" i="2"/>
  <c r="I121" i="2"/>
  <c r="K121" i="2" s="1"/>
  <c r="I122" i="2"/>
  <c r="K122" i="2" s="1"/>
  <c r="I123" i="2"/>
  <c r="K123" i="2" s="1"/>
  <c r="I124" i="2"/>
  <c r="I125" i="2"/>
  <c r="K125" i="2" s="1"/>
  <c r="I126" i="2"/>
  <c r="K126" i="2" s="1"/>
  <c r="I127" i="2"/>
  <c r="K127" i="2" s="1"/>
  <c r="I128" i="2"/>
  <c r="I129" i="2"/>
  <c r="K129" i="2" s="1"/>
  <c r="I130" i="2"/>
  <c r="K130" i="2" s="1"/>
  <c r="I131" i="2"/>
  <c r="K131" i="2" s="1"/>
  <c r="I132" i="2"/>
  <c r="I133" i="2"/>
  <c r="K133" i="2" s="1"/>
  <c r="I134" i="2"/>
  <c r="K134" i="2" s="1"/>
  <c r="I135" i="2"/>
  <c r="K135" i="2" s="1"/>
  <c r="I136" i="2"/>
  <c r="I137" i="2"/>
  <c r="K137" i="2" s="1"/>
  <c r="I138" i="2"/>
  <c r="K138" i="2" s="1"/>
  <c r="I139" i="2"/>
  <c r="K139" i="2" s="1"/>
  <c r="I140" i="2"/>
  <c r="I141" i="2"/>
  <c r="K141" i="2" s="1"/>
  <c r="I142" i="2"/>
  <c r="K142" i="2" s="1"/>
  <c r="I143" i="2"/>
  <c r="K143" i="2" s="1"/>
  <c r="I144" i="2"/>
  <c r="I145" i="2"/>
  <c r="K145" i="2" s="1"/>
  <c r="I146" i="2"/>
  <c r="K146" i="2" s="1"/>
  <c r="I147" i="2"/>
  <c r="K147" i="2" s="1"/>
  <c r="I148" i="2"/>
  <c r="I149" i="2"/>
  <c r="K149" i="2" s="1"/>
  <c r="I150" i="2"/>
  <c r="K150" i="2" s="1"/>
  <c r="I151" i="2"/>
  <c r="K151" i="2" s="1"/>
  <c r="I152" i="2"/>
  <c r="I153" i="2"/>
  <c r="K153" i="2" s="1"/>
  <c r="I154" i="2"/>
  <c r="K154" i="2" s="1"/>
  <c r="I155" i="2"/>
  <c r="K155" i="2" s="1"/>
  <c r="I156" i="2"/>
  <c r="I157" i="2"/>
  <c r="K157" i="2" s="1"/>
  <c r="I158" i="2"/>
  <c r="K158" i="2" s="1"/>
  <c r="I159" i="2"/>
  <c r="K159" i="2" s="1"/>
  <c r="I160" i="2"/>
  <c r="I161" i="2"/>
  <c r="K161" i="2" s="1"/>
  <c r="I162" i="2"/>
  <c r="K162" i="2" s="1"/>
  <c r="I163" i="2"/>
  <c r="K163" i="2" s="1"/>
  <c r="I164" i="2"/>
  <c r="I165" i="2"/>
  <c r="K165" i="2" s="1"/>
  <c r="I166" i="2"/>
  <c r="K166" i="2" s="1"/>
  <c r="I167" i="2"/>
  <c r="K167" i="2" s="1"/>
  <c r="I168" i="2"/>
  <c r="I169" i="2"/>
  <c r="K169" i="2" s="1"/>
  <c r="I170" i="2"/>
  <c r="K170" i="2" s="1"/>
  <c r="I171" i="2"/>
  <c r="K171" i="2" s="1"/>
  <c r="I172" i="2"/>
  <c r="I173" i="2"/>
  <c r="K173" i="2" s="1"/>
  <c r="I174" i="2"/>
  <c r="K174" i="2" s="1"/>
  <c r="I175" i="2"/>
  <c r="K175" i="2" s="1"/>
  <c r="I176" i="2"/>
  <c r="I177" i="2"/>
  <c r="K177" i="2" s="1"/>
  <c r="I178" i="2"/>
  <c r="K178" i="2" s="1"/>
  <c r="I179" i="2"/>
  <c r="K179" i="2" s="1"/>
  <c r="I180" i="2"/>
  <c r="I181" i="2"/>
  <c r="K181" i="2" s="1"/>
  <c r="I182" i="2"/>
  <c r="K182" i="2" s="1"/>
  <c r="I183" i="2"/>
  <c r="K183" i="2" s="1"/>
  <c r="I184" i="2"/>
  <c r="I185" i="2"/>
  <c r="K185" i="2" s="1"/>
  <c r="I186" i="2"/>
  <c r="K186" i="2" s="1"/>
  <c r="I187" i="2"/>
  <c r="K187" i="2" s="1"/>
  <c r="I188" i="2"/>
  <c r="I189" i="2"/>
  <c r="K189" i="2" s="1"/>
  <c r="I190" i="2"/>
  <c r="K190" i="2" s="1"/>
  <c r="I191" i="2"/>
  <c r="K191" i="2" s="1"/>
  <c r="I192" i="2"/>
  <c r="I193" i="2"/>
  <c r="K193" i="2" s="1"/>
  <c r="I194" i="2"/>
  <c r="K194" i="2" s="1"/>
  <c r="I195" i="2"/>
  <c r="K195" i="2" s="1"/>
  <c r="I196" i="2"/>
  <c r="I197" i="2"/>
  <c r="K197" i="2" s="1"/>
  <c r="I198" i="2"/>
  <c r="K198" i="2" s="1"/>
  <c r="I199" i="2"/>
  <c r="K199" i="2" s="1"/>
  <c r="I200" i="2"/>
  <c r="I201" i="2"/>
  <c r="K201" i="2" s="1"/>
  <c r="I202" i="2"/>
  <c r="K202" i="2" s="1"/>
  <c r="I203" i="2"/>
  <c r="K203" i="2" s="1"/>
  <c r="I204" i="2"/>
  <c r="I205" i="2"/>
  <c r="K205" i="2" s="1"/>
  <c r="I206" i="2"/>
  <c r="K206" i="2" s="1"/>
  <c r="I207" i="2"/>
  <c r="K207" i="2" s="1"/>
  <c r="I208" i="2"/>
  <c r="I209" i="2"/>
  <c r="K209" i="2" s="1"/>
  <c r="I210" i="2"/>
  <c r="K210" i="2" s="1"/>
  <c r="I211" i="2"/>
  <c r="K211" i="2" s="1"/>
  <c r="I212" i="2"/>
  <c r="I213" i="2"/>
  <c r="K213" i="2" s="1"/>
  <c r="I214" i="2"/>
  <c r="K214" i="2" s="1"/>
  <c r="I215" i="2"/>
  <c r="K215" i="2" s="1"/>
  <c r="I216" i="2"/>
  <c r="I217" i="2"/>
  <c r="K217" i="2" s="1"/>
  <c r="I218" i="2"/>
  <c r="K218" i="2" s="1"/>
  <c r="I219" i="2"/>
  <c r="K219" i="2" s="1"/>
  <c r="I220" i="2"/>
  <c r="I221" i="2"/>
  <c r="K221" i="2" s="1"/>
  <c r="I222" i="2"/>
  <c r="K222" i="2" s="1"/>
  <c r="I223" i="2"/>
  <c r="K223" i="2" s="1"/>
  <c r="I224" i="2"/>
  <c r="I225" i="2"/>
  <c r="K225" i="2" s="1"/>
  <c r="I226" i="2"/>
  <c r="K226" i="2" s="1"/>
  <c r="I227" i="2"/>
  <c r="K227" i="2" s="1"/>
  <c r="I228" i="2"/>
  <c r="I229" i="2"/>
  <c r="K229" i="2" s="1"/>
  <c r="I230" i="2"/>
  <c r="K230" i="2" s="1"/>
  <c r="I231" i="2"/>
  <c r="K231" i="2" s="1"/>
  <c r="I232" i="2"/>
  <c r="I233" i="2"/>
  <c r="K233" i="2" s="1"/>
  <c r="I234" i="2"/>
  <c r="K234" i="2" s="1"/>
  <c r="I235" i="2"/>
  <c r="K235" i="2" s="1"/>
  <c r="I236" i="2"/>
  <c r="I237" i="2"/>
  <c r="K237" i="2" s="1"/>
  <c r="I238" i="2"/>
  <c r="K238" i="2" s="1"/>
  <c r="I239" i="2"/>
  <c r="K239" i="2" s="1"/>
  <c r="I240" i="2"/>
  <c r="I241" i="2"/>
  <c r="K241" i="2" s="1"/>
  <c r="I242" i="2"/>
  <c r="K242" i="2" s="1"/>
  <c r="I243" i="2"/>
  <c r="K243" i="2" s="1"/>
  <c r="I244" i="2"/>
  <c r="I245" i="2"/>
  <c r="K245" i="2" s="1"/>
  <c r="I246" i="2"/>
  <c r="K246" i="2" s="1"/>
  <c r="I247" i="2"/>
  <c r="K247" i="2" s="1"/>
  <c r="I248" i="2"/>
  <c r="I249" i="2"/>
  <c r="K249" i="2" s="1"/>
  <c r="I250" i="2"/>
  <c r="K250" i="2" s="1"/>
  <c r="I251" i="2"/>
  <c r="K251" i="2" s="1"/>
  <c r="I252" i="2"/>
  <c r="I253" i="2"/>
  <c r="K253" i="2" s="1"/>
  <c r="I254" i="2"/>
  <c r="K254" i="2" s="1"/>
  <c r="I255" i="2"/>
  <c r="K255" i="2" s="1"/>
  <c r="I256" i="2"/>
  <c r="I257" i="2"/>
  <c r="K257" i="2" s="1"/>
  <c r="I258" i="2"/>
  <c r="K258" i="2" s="1"/>
  <c r="I259" i="2"/>
  <c r="K259" i="2" s="1"/>
  <c r="I260" i="2"/>
  <c r="I261" i="2"/>
  <c r="K261" i="2" s="1"/>
  <c r="I262" i="2"/>
  <c r="K262" i="2" s="1"/>
  <c r="I263" i="2"/>
  <c r="K263" i="2" s="1"/>
  <c r="I264" i="2"/>
  <c r="I265" i="2"/>
  <c r="K265" i="2" s="1"/>
  <c r="I266" i="2"/>
  <c r="K266" i="2" s="1"/>
  <c r="I267" i="2"/>
  <c r="K267" i="2" s="1"/>
  <c r="I268" i="2"/>
  <c r="I269" i="2"/>
  <c r="K269" i="2" s="1"/>
  <c r="I270" i="2"/>
  <c r="K270" i="2" s="1"/>
  <c r="I271" i="2"/>
  <c r="K271" i="2" s="1"/>
  <c r="I272" i="2"/>
  <c r="I273" i="2"/>
  <c r="K273" i="2" s="1"/>
  <c r="I274" i="2"/>
  <c r="K274" i="2" s="1"/>
  <c r="I275" i="2"/>
  <c r="K275" i="2" s="1"/>
  <c r="I276" i="2"/>
  <c r="I277" i="2"/>
  <c r="K277" i="2" s="1"/>
  <c r="I278" i="2"/>
  <c r="K278" i="2" s="1"/>
  <c r="I279" i="2"/>
  <c r="K279" i="2" s="1"/>
  <c r="I280" i="2"/>
  <c r="I281" i="2"/>
  <c r="K281" i="2" s="1"/>
  <c r="I282" i="2"/>
  <c r="K282" i="2" s="1"/>
  <c r="I283" i="2"/>
  <c r="K283" i="2" s="1"/>
  <c r="I284" i="2"/>
  <c r="I285" i="2"/>
  <c r="K285" i="2" s="1"/>
  <c r="I286" i="2"/>
  <c r="K286" i="2" s="1"/>
  <c r="I287" i="2"/>
  <c r="K287" i="2" s="1"/>
  <c r="I288" i="2"/>
  <c r="I289" i="2"/>
  <c r="K289" i="2" s="1"/>
  <c r="I290" i="2"/>
  <c r="K290" i="2" s="1"/>
  <c r="I291" i="2"/>
  <c r="K291" i="2" s="1"/>
  <c r="I292" i="2"/>
  <c r="I293" i="2"/>
  <c r="K293" i="2" s="1"/>
  <c r="I294" i="2"/>
  <c r="K294" i="2" s="1"/>
  <c r="I295" i="2"/>
  <c r="K295" i="2" s="1"/>
  <c r="I296" i="2"/>
  <c r="I297" i="2"/>
  <c r="K297" i="2" s="1"/>
  <c r="I298" i="2"/>
  <c r="K298" i="2" s="1"/>
  <c r="I299" i="2"/>
  <c r="K299" i="2" s="1"/>
  <c r="I300" i="2"/>
  <c r="I301" i="2"/>
  <c r="K301" i="2" s="1"/>
  <c r="I302" i="2"/>
  <c r="K302" i="2" s="1"/>
  <c r="I303" i="2"/>
  <c r="K303" i="2" s="1"/>
  <c r="I304" i="2"/>
  <c r="I305" i="2"/>
  <c r="K305" i="2" s="1"/>
  <c r="I306" i="2"/>
  <c r="K306" i="2" s="1"/>
  <c r="I307" i="2"/>
  <c r="K307" i="2" s="1"/>
  <c r="I308" i="2"/>
  <c r="I309" i="2"/>
  <c r="K309" i="2" s="1"/>
  <c r="I310" i="2"/>
  <c r="K310" i="2" s="1"/>
  <c r="I311" i="2"/>
  <c r="K311" i="2" s="1"/>
  <c r="I312" i="2"/>
  <c r="I313" i="2"/>
  <c r="K313" i="2" s="1"/>
  <c r="I314" i="2"/>
  <c r="K314" i="2" s="1"/>
  <c r="I315" i="2"/>
  <c r="K315" i="2" s="1"/>
  <c r="I316" i="2"/>
  <c r="I317" i="2"/>
  <c r="K317" i="2" s="1"/>
  <c r="I318" i="2"/>
  <c r="K318" i="2" s="1"/>
  <c r="I319" i="2"/>
  <c r="K319" i="2" s="1"/>
  <c r="I320" i="2"/>
  <c r="I321" i="2"/>
  <c r="K321" i="2" s="1"/>
  <c r="I322" i="2"/>
  <c r="K322" i="2" s="1"/>
  <c r="I323" i="2"/>
  <c r="K323" i="2" s="1"/>
  <c r="I324" i="2"/>
  <c r="I325" i="2"/>
  <c r="K325" i="2" s="1"/>
  <c r="I326" i="2"/>
  <c r="K326" i="2" s="1"/>
  <c r="I327" i="2"/>
  <c r="K327" i="2" s="1"/>
  <c r="I328" i="2"/>
  <c r="I329" i="2"/>
  <c r="K329" i="2" s="1"/>
  <c r="I330" i="2"/>
  <c r="K330" i="2" s="1"/>
  <c r="I331" i="2"/>
  <c r="K331" i="2" s="1"/>
  <c r="I332" i="2"/>
  <c r="I333" i="2"/>
  <c r="K333" i="2" s="1"/>
  <c r="I334" i="2"/>
  <c r="K334" i="2" s="1"/>
  <c r="I335" i="2"/>
  <c r="K335" i="2" s="1"/>
  <c r="I336" i="2"/>
  <c r="I337" i="2"/>
  <c r="K337" i="2" s="1"/>
  <c r="I338" i="2"/>
  <c r="K338" i="2" s="1"/>
  <c r="I339" i="2"/>
  <c r="K339" i="2" s="1"/>
  <c r="I340" i="2"/>
  <c r="I341" i="2"/>
  <c r="K341" i="2" s="1"/>
  <c r="I342" i="2"/>
  <c r="K342" i="2" s="1"/>
  <c r="I343" i="2"/>
  <c r="K343" i="2" s="1"/>
  <c r="I344" i="2"/>
  <c r="I345" i="2"/>
  <c r="K345" i="2" s="1"/>
  <c r="I346" i="2"/>
  <c r="K346" i="2" s="1"/>
  <c r="I347" i="2"/>
  <c r="K347" i="2" s="1"/>
  <c r="I348" i="2"/>
  <c r="I349" i="2"/>
  <c r="K349" i="2" s="1"/>
  <c r="I350" i="2"/>
  <c r="K350" i="2" s="1"/>
  <c r="I351" i="2"/>
  <c r="K351" i="2" s="1"/>
  <c r="I352" i="2"/>
  <c r="I353" i="2"/>
  <c r="K353" i="2" s="1"/>
  <c r="I354" i="2"/>
  <c r="K354" i="2" s="1"/>
  <c r="I355" i="2"/>
  <c r="K355" i="2" s="1"/>
  <c r="I356" i="2"/>
  <c r="I357" i="2"/>
  <c r="K357" i="2" s="1"/>
  <c r="I358" i="2"/>
  <c r="K358" i="2" s="1"/>
  <c r="I359" i="2"/>
  <c r="K359" i="2" s="1"/>
  <c r="I360" i="2"/>
  <c r="I361" i="2"/>
  <c r="K361" i="2" s="1"/>
  <c r="I362" i="2"/>
  <c r="K362" i="2" s="1"/>
  <c r="I363" i="2"/>
  <c r="K363" i="2" s="1"/>
  <c r="I364" i="2"/>
  <c r="I365" i="2"/>
  <c r="K365" i="2" s="1"/>
  <c r="I366" i="2"/>
  <c r="K366" i="2" s="1"/>
  <c r="I367" i="2"/>
  <c r="K367" i="2" s="1"/>
  <c r="I368" i="2"/>
  <c r="I369" i="2"/>
  <c r="K369" i="2" s="1"/>
  <c r="I370" i="2"/>
  <c r="K370" i="2" s="1"/>
  <c r="I371" i="2"/>
  <c r="K371" i="2" s="1"/>
  <c r="I372" i="2"/>
  <c r="I373" i="2"/>
  <c r="K373" i="2" s="1"/>
  <c r="I374" i="2"/>
  <c r="K374" i="2" s="1"/>
  <c r="I375" i="2"/>
  <c r="K375" i="2" s="1"/>
  <c r="I376" i="2"/>
  <c r="I377" i="2"/>
  <c r="K377" i="2" s="1"/>
  <c r="I378" i="2"/>
  <c r="K378" i="2" s="1"/>
  <c r="I379" i="2"/>
  <c r="K379" i="2" s="1"/>
  <c r="I380" i="2"/>
  <c r="I381" i="2"/>
  <c r="K381" i="2" s="1"/>
  <c r="I382" i="2"/>
  <c r="K382" i="2" s="1"/>
  <c r="I383" i="2"/>
  <c r="K383" i="2" s="1"/>
  <c r="I384" i="2"/>
  <c r="I385" i="2"/>
  <c r="K385" i="2" s="1"/>
  <c r="I386" i="2"/>
  <c r="K386" i="2" s="1"/>
  <c r="I387" i="2"/>
  <c r="K387" i="2" s="1"/>
  <c r="I388" i="2"/>
  <c r="I389" i="2"/>
  <c r="K389" i="2" s="1"/>
  <c r="I390" i="2"/>
  <c r="K390" i="2" s="1"/>
  <c r="I391" i="2"/>
  <c r="K391" i="2" s="1"/>
  <c r="I392" i="2"/>
  <c r="I393" i="2"/>
  <c r="K393" i="2" s="1"/>
  <c r="I394" i="2"/>
  <c r="K394" i="2" s="1"/>
  <c r="I395" i="2"/>
  <c r="K395" i="2" s="1"/>
  <c r="I396" i="2"/>
  <c r="I397" i="2"/>
  <c r="K397" i="2" s="1"/>
  <c r="I398" i="2"/>
  <c r="K398" i="2" s="1"/>
  <c r="I399" i="2"/>
  <c r="K399" i="2" s="1"/>
  <c r="I400" i="2"/>
  <c r="I401" i="2"/>
  <c r="K401" i="2" s="1"/>
  <c r="I402" i="2"/>
  <c r="K402" i="2" s="1"/>
  <c r="I403" i="2"/>
  <c r="K403" i="2" s="1"/>
  <c r="I404" i="2"/>
  <c r="I405" i="2"/>
  <c r="K405" i="2" s="1"/>
  <c r="I406" i="2"/>
  <c r="K406" i="2" s="1"/>
  <c r="I407" i="2"/>
  <c r="K407" i="2" s="1"/>
  <c r="I408" i="2"/>
  <c r="I409" i="2"/>
  <c r="K409" i="2" s="1"/>
  <c r="I410" i="2"/>
  <c r="K410" i="2" s="1"/>
  <c r="I411" i="2"/>
  <c r="K411" i="2" s="1"/>
  <c r="I412" i="2"/>
  <c r="I413" i="2"/>
  <c r="K413" i="2" s="1"/>
  <c r="I414" i="2"/>
  <c r="K414" i="2" s="1"/>
  <c r="I415" i="2"/>
  <c r="K415" i="2" s="1"/>
  <c r="I416" i="2"/>
  <c r="I417" i="2"/>
  <c r="K417" i="2" s="1"/>
  <c r="I418" i="2"/>
  <c r="K418" i="2" s="1"/>
  <c r="I419" i="2"/>
  <c r="K419" i="2" s="1"/>
  <c r="I420" i="2"/>
  <c r="I421" i="2"/>
  <c r="K421" i="2" s="1"/>
  <c r="I422" i="2"/>
  <c r="K422" i="2" s="1"/>
  <c r="I423" i="2"/>
  <c r="K423" i="2" s="1"/>
  <c r="I424" i="2"/>
  <c r="I425" i="2"/>
  <c r="K425" i="2" s="1"/>
  <c r="I426" i="2"/>
  <c r="K426" i="2" s="1"/>
  <c r="I427" i="2"/>
  <c r="K427" i="2" s="1"/>
  <c r="I428" i="2"/>
  <c r="I429" i="2"/>
  <c r="K429" i="2" s="1"/>
  <c r="I430" i="2"/>
  <c r="K430" i="2" s="1"/>
  <c r="I431" i="2"/>
  <c r="K431" i="2" s="1"/>
  <c r="I432" i="2"/>
  <c r="I433" i="2"/>
  <c r="K433" i="2" s="1"/>
  <c r="I434" i="2"/>
  <c r="K434" i="2" s="1"/>
  <c r="I435" i="2"/>
  <c r="K435" i="2" s="1"/>
  <c r="I436" i="2"/>
  <c r="I437" i="2"/>
  <c r="K437" i="2" s="1"/>
  <c r="I438" i="2"/>
  <c r="K438" i="2" s="1"/>
  <c r="I439" i="2"/>
  <c r="K439" i="2" s="1"/>
  <c r="I440" i="2"/>
  <c r="I441" i="2"/>
  <c r="K441" i="2" s="1"/>
  <c r="I442" i="2"/>
  <c r="K442" i="2" s="1"/>
  <c r="I443" i="2"/>
  <c r="K443" i="2" s="1"/>
  <c r="I444" i="2"/>
  <c r="I445" i="2"/>
  <c r="K445" i="2" s="1"/>
  <c r="I446" i="2"/>
  <c r="K446" i="2" s="1"/>
  <c r="I447" i="2"/>
  <c r="K447" i="2" s="1"/>
  <c r="I448" i="2"/>
  <c r="I449" i="2"/>
  <c r="K449" i="2" s="1"/>
  <c r="I450" i="2"/>
  <c r="K450" i="2" s="1"/>
  <c r="I451" i="2"/>
  <c r="K451" i="2" s="1"/>
  <c r="I452" i="2"/>
  <c r="I453" i="2"/>
  <c r="K453" i="2" s="1"/>
  <c r="I454" i="2"/>
  <c r="K454" i="2" s="1"/>
  <c r="I455" i="2"/>
  <c r="K455" i="2" s="1"/>
  <c r="I456" i="2"/>
  <c r="I457" i="2"/>
  <c r="K457" i="2" s="1"/>
  <c r="I458" i="2"/>
  <c r="K458" i="2" s="1"/>
  <c r="I459" i="2"/>
  <c r="K459" i="2" s="1"/>
  <c r="I460" i="2"/>
  <c r="I461" i="2"/>
  <c r="K461" i="2" s="1"/>
  <c r="I462" i="2"/>
  <c r="K462" i="2" s="1"/>
  <c r="I463" i="2"/>
  <c r="K463" i="2" s="1"/>
  <c r="I464" i="2"/>
  <c r="I465" i="2"/>
  <c r="K465" i="2" s="1"/>
  <c r="I466" i="2"/>
  <c r="K466" i="2" s="1"/>
  <c r="I467" i="2"/>
  <c r="K467" i="2" s="1"/>
  <c r="I468" i="2"/>
  <c r="I469" i="2"/>
  <c r="K469" i="2" s="1"/>
  <c r="I470" i="2"/>
  <c r="K470" i="2" s="1"/>
  <c r="I471" i="2"/>
  <c r="K471" i="2" s="1"/>
  <c r="I472" i="2"/>
  <c r="I473" i="2"/>
  <c r="K473" i="2" s="1"/>
  <c r="I474" i="2"/>
  <c r="K474" i="2" s="1"/>
  <c r="I475" i="2"/>
  <c r="K475" i="2" s="1"/>
  <c r="I476" i="2"/>
  <c r="I477" i="2"/>
  <c r="K477" i="2" s="1"/>
  <c r="I478" i="2"/>
  <c r="K478" i="2" s="1"/>
  <c r="I479" i="2"/>
  <c r="K479" i="2" s="1"/>
  <c r="I480" i="2"/>
  <c r="I481" i="2"/>
  <c r="K481" i="2" s="1"/>
  <c r="I482" i="2"/>
  <c r="K482" i="2" s="1"/>
  <c r="I483" i="2"/>
  <c r="K483" i="2" s="1"/>
  <c r="I484" i="2"/>
  <c r="I485" i="2"/>
  <c r="K485" i="2" s="1"/>
  <c r="I486" i="2"/>
  <c r="K486" i="2" s="1"/>
  <c r="I487" i="2"/>
  <c r="K487" i="2" s="1"/>
  <c r="I488" i="2"/>
  <c r="I489" i="2"/>
  <c r="K489" i="2" s="1"/>
  <c r="I490" i="2"/>
  <c r="K490" i="2" s="1"/>
  <c r="I491" i="2"/>
  <c r="K491" i="2" s="1"/>
  <c r="I492" i="2"/>
  <c r="I493" i="2"/>
  <c r="K493" i="2" s="1"/>
  <c r="I494" i="2"/>
  <c r="K494" i="2" s="1"/>
  <c r="I495" i="2"/>
  <c r="K495" i="2" s="1"/>
  <c r="I496" i="2"/>
  <c r="I497" i="2"/>
  <c r="K497" i="2" s="1"/>
  <c r="I498" i="2"/>
  <c r="K498" i="2" s="1"/>
  <c r="I499" i="2"/>
  <c r="K499" i="2" s="1"/>
  <c r="I500" i="2"/>
  <c r="I501" i="2"/>
  <c r="K501" i="2" s="1"/>
  <c r="I502" i="2"/>
  <c r="K502" i="2" s="1"/>
  <c r="I503" i="2"/>
  <c r="K503" i="2" s="1"/>
  <c r="I504" i="2"/>
  <c r="I505" i="2"/>
  <c r="K505" i="2" s="1"/>
  <c r="I506" i="2"/>
  <c r="K506" i="2" s="1"/>
  <c r="I507" i="2"/>
  <c r="K507" i="2" s="1"/>
  <c r="I508" i="2"/>
  <c r="I509" i="2"/>
  <c r="K509" i="2" s="1"/>
  <c r="I510" i="2"/>
  <c r="K510" i="2" s="1"/>
  <c r="I511" i="2"/>
  <c r="K511" i="2" s="1"/>
  <c r="I512" i="2"/>
  <c r="I513" i="2"/>
  <c r="K513" i="2" s="1"/>
  <c r="I514" i="2"/>
  <c r="K514" i="2" s="1"/>
  <c r="I515" i="2"/>
  <c r="K515" i="2" s="1"/>
  <c r="I516" i="2"/>
  <c r="I517" i="2"/>
  <c r="K517" i="2" s="1"/>
  <c r="I518" i="2"/>
  <c r="K518" i="2" s="1"/>
  <c r="I519" i="2"/>
  <c r="K519" i="2" s="1"/>
  <c r="I520" i="2"/>
  <c r="I521" i="2"/>
  <c r="K521" i="2" s="1"/>
  <c r="I522" i="2"/>
  <c r="K522" i="2" s="1"/>
  <c r="I523" i="2"/>
  <c r="K523" i="2" s="1"/>
  <c r="I524" i="2"/>
  <c r="I525" i="2"/>
  <c r="K525" i="2" s="1"/>
  <c r="I526" i="2"/>
  <c r="K526" i="2" s="1"/>
  <c r="I527" i="2"/>
  <c r="K527" i="2" s="1"/>
  <c r="I528" i="2"/>
  <c r="I529" i="2"/>
  <c r="K529" i="2" s="1"/>
  <c r="I530" i="2"/>
  <c r="K530" i="2" s="1"/>
  <c r="I531" i="2"/>
  <c r="K531" i="2" s="1"/>
  <c r="I532" i="2"/>
  <c r="I533" i="2"/>
  <c r="K533" i="2" s="1"/>
  <c r="I534" i="2"/>
  <c r="K534" i="2" s="1"/>
  <c r="I535" i="2"/>
  <c r="K535" i="2" s="1"/>
  <c r="I536" i="2"/>
  <c r="I537" i="2"/>
  <c r="K537" i="2" s="1"/>
  <c r="I538" i="2"/>
  <c r="K538" i="2" s="1"/>
  <c r="I539" i="2"/>
  <c r="K539" i="2" s="1"/>
  <c r="I540" i="2"/>
  <c r="I541" i="2"/>
  <c r="K541" i="2" s="1"/>
  <c r="I542" i="2"/>
  <c r="K542" i="2" s="1"/>
  <c r="I543" i="2"/>
  <c r="K543" i="2" s="1"/>
  <c r="I544" i="2"/>
  <c r="I545" i="2"/>
  <c r="K545" i="2" s="1"/>
  <c r="I546" i="2"/>
  <c r="K546" i="2" s="1"/>
  <c r="I547" i="2"/>
  <c r="K547" i="2" s="1"/>
  <c r="I548" i="2"/>
  <c r="I549" i="2"/>
  <c r="K549" i="2" s="1"/>
  <c r="I550" i="2"/>
  <c r="K550" i="2" s="1"/>
  <c r="I551" i="2"/>
  <c r="K551" i="2" s="1"/>
  <c r="I552" i="2"/>
  <c r="I553" i="2"/>
  <c r="K553" i="2" s="1"/>
  <c r="I554" i="2"/>
  <c r="K554" i="2" s="1"/>
  <c r="I555" i="2"/>
  <c r="K555" i="2" s="1"/>
  <c r="I556" i="2"/>
  <c r="I557" i="2"/>
  <c r="K557" i="2" s="1"/>
  <c r="I558" i="2"/>
  <c r="K558" i="2" s="1"/>
  <c r="I559" i="2"/>
  <c r="K559" i="2" s="1"/>
  <c r="I560" i="2"/>
  <c r="I561" i="2"/>
  <c r="K561" i="2" s="1"/>
  <c r="I562" i="2"/>
  <c r="K562" i="2" s="1"/>
  <c r="I563" i="2"/>
  <c r="K563" i="2" s="1"/>
  <c r="I564" i="2"/>
  <c r="I565" i="2"/>
  <c r="K565" i="2" s="1"/>
  <c r="I566" i="2"/>
  <c r="K566" i="2" s="1"/>
  <c r="I567" i="2"/>
  <c r="K567" i="2" s="1"/>
  <c r="I568" i="2"/>
  <c r="I569" i="2"/>
  <c r="K569" i="2" s="1"/>
  <c r="I570" i="2"/>
  <c r="K570" i="2" s="1"/>
  <c r="I571" i="2"/>
  <c r="K571" i="2" s="1"/>
  <c r="I572" i="2"/>
  <c r="I573" i="2"/>
  <c r="K573" i="2" s="1"/>
  <c r="I574" i="2"/>
  <c r="K574" i="2" s="1"/>
  <c r="I575" i="2"/>
  <c r="K575" i="2" s="1"/>
  <c r="I576" i="2"/>
  <c r="I577" i="2"/>
  <c r="K577" i="2" s="1"/>
  <c r="I578" i="2"/>
  <c r="K578" i="2" s="1"/>
  <c r="I579" i="2"/>
  <c r="K579" i="2" s="1"/>
  <c r="I580" i="2"/>
  <c r="I581" i="2"/>
  <c r="K581" i="2" s="1"/>
  <c r="I582" i="2"/>
  <c r="K582" i="2" s="1"/>
  <c r="I583" i="2"/>
  <c r="K583" i="2" s="1"/>
  <c r="I584" i="2"/>
  <c r="I585" i="2"/>
  <c r="K585" i="2" s="1"/>
  <c r="I586" i="2"/>
  <c r="K586" i="2" s="1"/>
  <c r="I587" i="2"/>
  <c r="K587" i="2" s="1"/>
  <c r="I588" i="2"/>
  <c r="I589" i="2"/>
  <c r="K589" i="2" s="1"/>
  <c r="I590" i="2"/>
  <c r="K590" i="2" s="1"/>
  <c r="I591" i="2"/>
  <c r="K591" i="2" s="1"/>
  <c r="I592" i="2"/>
  <c r="I593" i="2"/>
  <c r="K593" i="2" s="1"/>
  <c r="I594" i="2"/>
  <c r="K594" i="2" s="1"/>
  <c r="I595" i="2"/>
  <c r="K595" i="2" s="1"/>
  <c r="I596" i="2"/>
  <c r="I597" i="2"/>
  <c r="K597" i="2" s="1"/>
  <c r="I598" i="2"/>
  <c r="K598" i="2" s="1"/>
  <c r="I599" i="2"/>
  <c r="K599" i="2" s="1"/>
  <c r="I600" i="2"/>
  <c r="I601" i="2"/>
  <c r="K601" i="2" s="1"/>
  <c r="I602" i="2"/>
  <c r="K602" i="2" s="1"/>
  <c r="I603" i="2"/>
  <c r="K603" i="2" s="1"/>
  <c r="I604" i="2"/>
  <c r="I605" i="2"/>
  <c r="K605" i="2" s="1"/>
  <c r="I606" i="2"/>
  <c r="K606" i="2" s="1"/>
  <c r="I607" i="2"/>
  <c r="K607" i="2" s="1"/>
  <c r="I608" i="2"/>
  <c r="I609" i="2"/>
  <c r="K609" i="2" s="1"/>
  <c r="I610" i="2"/>
  <c r="K610" i="2" s="1"/>
  <c r="I611" i="2"/>
  <c r="K611" i="2" s="1"/>
  <c r="I612" i="2"/>
  <c r="I613" i="2"/>
  <c r="K613" i="2" s="1"/>
  <c r="I614" i="2"/>
  <c r="K614" i="2" s="1"/>
  <c r="I615" i="2"/>
  <c r="K615" i="2" s="1"/>
  <c r="I616" i="2"/>
  <c r="I617" i="2"/>
  <c r="K617" i="2" s="1"/>
  <c r="I618" i="2"/>
  <c r="K618" i="2" s="1"/>
  <c r="I619" i="2"/>
  <c r="K619" i="2" s="1"/>
  <c r="I620" i="2"/>
  <c r="I621" i="2"/>
  <c r="K621" i="2" s="1"/>
  <c r="I622" i="2"/>
  <c r="K622" i="2" s="1"/>
  <c r="I623" i="2"/>
  <c r="K623" i="2" s="1"/>
  <c r="I624" i="2"/>
  <c r="I625" i="2"/>
  <c r="K625" i="2" s="1"/>
  <c r="I626" i="2"/>
  <c r="K626" i="2" s="1"/>
  <c r="I627" i="2"/>
  <c r="K627" i="2" s="1"/>
  <c r="I628" i="2"/>
  <c r="I629" i="2"/>
  <c r="K629" i="2" s="1"/>
  <c r="I630" i="2"/>
  <c r="K630" i="2" s="1"/>
  <c r="I631" i="2"/>
  <c r="K631" i="2" s="1"/>
  <c r="I632" i="2"/>
  <c r="I633" i="2"/>
  <c r="K633" i="2" s="1"/>
  <c r="I634" i="2"/>
  <c r="K634" i="2" s="1"/>
  <c r="I635" i="2"/>
  <c r="K635" i="2" s="1"/>
  <c r="I636" i="2"/>
  <c r="I637" i="2"/>
  <c r="K637" i="2" s="1"/>
  <c r="I638" i="2"/>
  <c r="K638" i="2" s="1"/>
  <c r="I639" i="2"/>
  <c r="K639" i="2" s="1"/>
  <c r="I640" i="2"/>
  <c r="I641" i="2"/>
  <c r="K641" i="2" s="1"/>
  <c r="I642" i="2"/>
  <c r="K642" i="2" s="1"/>
  <c r="I643" i="2"/>
  <c r="K643" i="2" s="1"/>
  <c r="I644" i="2"/>
  <c r="I645" i="2"/>
  <c r="K645" i="2" s="1"/>
  <c r="I646" i="2"/>
  <c r="K646" i="2" s="1"/>
  <c r="I647" i="2"/>
  <c r="K647" i="2" s="1"/>
  <c r="I648" i="2"/>
  <c r="I649" i="2"/>
  <c r="K649" i="2" s="1"/>
  <c r="I650" i="2"/>
  <c r="K650" i="2" s="1"/>
  <c r="I651" i="2"/>
  <c r="K651" i="2" s="1"/>
  <c r="I652" i="2"/>
  <c r="I653" i="2"/>
  <c r="K653" i="2" s="1"/>
  <c r="I654" i="2"/>
  <c r="K654" i="2" s="1"/>
  <c r="I655" i="2"/>
  <c r="K655" i="2" s="1"/>
  <c r="I656" i="2"/>
  <c r="I657" i="2"/>
  <c r="K657" i="2" s="1"/>
  <c r="I658" i="2"/>
  <c r="K658" i="2" s="1"/>
  <c r="I659" i="2"/>
  <c r="K659" i="2" s="1"/>
  <c r="I660" i="2"/>
  <c r="I661" i="2"/>
  <c r="K661" i="2" s="1"/>
  <c r="I662" i="2"/>
  <c r="K662" i="2" s="1"/>
  <c r="I663" i="2"/>
  <c r="K663" i="2" s="1"/>
  <c r="I664" i="2"/>
  <c r="I665" i="2"/>
  <c r="K665" i="2" s="1"/>
  <c r="I666" i="2"/>
  <c r="K666" i="2" s="1"/>
  <c r="I667" i="2"/>
  <c r="K667" i="2" s="1"/>
  <c r="I668" i="2"/>
  <c r="I669" i="2"/>
  <c r="K669" i="2" s="1"/>
  <c r="I670" i="2"/>
  <c r="K670" i="2" s="1"/>
  <c r="I671" i="2"/>
  <c r="K671" i="2" s="1"/>
  <c r="I672" i="2"/>
  <c r="I673" i="2"/>
  <c r="K673" i="2" s="1"/>
  <c r="I674" i="2"/>
  <c r="K674" i="2" s="1"/>
  <c r="I675" i="2"/>
  <c r="K675" i="2" s="1"/>
  <c r="I676" i="2"/>
  <c r="I677" i="2"/>
  <c r="K677" i="2" s="1"/>
  <c r="I678" i="2"/>
  <c r="K678" i="2" s="1"/>
  <c r="I679" i="2"/>
  <c r="K679" i="2" s="1"/>
  <c r="I680" i="2"/>
  <c r="I681" i="2"/>
  <c r="K681" i="2" s="1"/>
  <c r="I682" i="2"/>
  <c r="K682" i="2" s="1"/>
  <c r="I683" i="2"/>
  <c r="K683" i="2" s="1"/>
  <c r="I684" i="2"/>
  <c r="I685" i="2"/>
  <c r="K685" i="2" s="1"/>
  <c r="I686" i="2"/>
  <c r="K686" i="2" s="1"/>
  <c r="I687" i="2"/>
  <c r="K687" i="2" s="1"/>
  <c r="I688" i="2"/>
  <c r="I689" i="2"/>
  <c r="K689" i="2" s="1"/>
  <c r="I690" i="2"/>
  <c r="K690" i="2" s="1"/>
  <c r="I691" i="2"/>
  <c r="K691" i="2" s="1"/>
  <c r="I692" i="2"/>
  <c r="I693" i="2"/>
  <c r="K693" i="2" s="1"/>
  <c r="I694" i="2"/>
  <c r="K694" i="2" s="1"/>
  <c r="I695" i="2"/>
  <c r="K695" i="2" s="1"/>
  <c r="I696" i="2"/>
  <c r="I697" i="2"/>
  <c r="K697" i="2" s="1"/>
  <c r="I698" i="2"/>
  <c r="K698" i="2" s="1"/>
  <c r="I699" i="2"/>
  <c r="K699" i="2" s="1"/>
  <c r="I700" i="2"/>
  <c r="I701" i="2"/>
  <c r="K701" i="2" s="1"/>
  <c r="I702" i="2"/>
  <c r="K702" i="2" s="1"/>
  <c r="I703" i="2"/>
  <c r="K703" i="2" s="1"/>
  <c r="I704" i="2"/>
  <c r="I705" i="2"/>
  <c r="K705" i="2" s="1"/>
  <c r="I706" i="2"/>
  <c r="K706" i="2" s="1"/>
  <c r="I707" i="2"/>
  <c r="K707" i="2" s="1"/>
  <c r="I708" i="2"/>
  <c r="I709" i="2"/>
  <c r="K709" i="2" s="1"/>
  <c r="I710" i="2"/>
  <c r="K710" i="2" s="1"/>
  <c r="I711" i="2"/>
  <c r="K711" i="2" s="1"/>
  <c r="I712" i="2"/>
  <c r="I713" i="2"/>
  <c r="K713" i="2" s="1"/>
  <c r="I714" i="2"/>
  <c r="K714" i="2" s="1"/>
  <c r="I715" i="2"/>
  <c r="K715" i="2" s="1"/>
  <c r="I716" i="2"/>
  <c r="I717" i="2"/>
  <c r="K717" i="2" s="1"/>
  <c r="I718" i="2"/>
  <c r="K718" i="2" s="1"/>
  <c r="I719" i="2"/>
  <c r="K719" i="2" s="1"/>
  <c r="I720" i="2"/>
  <c r="I721" i="2"/>
  <c r="K721" i="2" s="1"/>
  <c r="I722" i="2"/>
  <c r="K722" i="2" s="1"/>
  <c r="I723" i="2"/>
  <c r="K723" i="2" s="1"/>
  <c r="I724" i="2"/>
  <c r="I725" i="2"/>
  <c r="K725" i="2" s="1"/>
  <c r="I726" i="2"/>
  <c r="K726" i="2" s="1"/>
  <c r="I727" i="2"/>
  <c r="K727" i="2" s="1"/>
  <c r="I728" i="2"/>
  <c r="I729" i="2"/>
  <c r="K729" i="2" s="1"/>
  <c r="I730" i="2"/>
  <c r="K730" i="2" s="1"/>
  <c r="I731" i="2"/>
  <c r="K731" i="2" s="1"/>
  <c r="I732" i="2"/>
  <c r="I733" i="2"/>
  <c r="K733" i="2" s="1"/>
  <c r="I734" i="2"/>
  <c r="K734" i="2" s="1"/>
  <c r="I735" i="2"/>
  <c r="K735" i="2" s="1"/>
  <c r="I736" i="2"/>
  <c r="I737" i="2"/>
  <c r="K737" i="2" s="1"/>
  <c r="I738" i="2"/>
  <c r="K738" i="2" s="1"/>
  <c r="I739" i="2"/>
  <c r="K739" i="2" s="1"/>
  <c r="I740" i="2"/>
  <c r="I741" i="2"/>
  <c r="K741" i="2" s="1"/>
  <c r="I742" i="2"/>
  <c r="K742" i="2" s="1"/>
  <c r="I743" i="2"/>
  <c r="K743" i="2" s="1"/>
  <c r="I744" i="2"/>
  <c r="I745" i="2"/>
  <c r="K745" i="2" s="1"/>
  <c r="I746" i="2"/>
  <c r="K746" i="2" s="1"/>
  <c r="I747" i="2"/>
  <c r="K747" i="2" s="1"/>
  <c r="I748" i="2"/>
  <c r="I749" i="2"/>
  <c r="K749" i="2" s="1"/>
  <c r="I750" i="2"/>
  <c r="K750" i="2" s="1"/>
  <c r="I751" i="2"/>
  <c r="K751" i="2" s="1"/>
  <c r="I752" i="2"/>
  <c r="I753" i="2"/>
  <c r="K753" i="2" s="1"/>
  <c r="I754" i="2"/>
  <c r="K754" i="2" s="1"/>
  <c r="I755" i="2"/>
  <c r="K755" i="2" s="1"/>
  <c r="I756" i="2"/>
  <c r="I757" i="2"/>
  <c r="K757" i="2" s="1"/>
  <c r="I758" i="2"/>
  <c r="K758" i="2" s="1"/>
  <c r="I759" i="2"/>
  <c r="K759" i="2" s="1"/>
  <c r="I760" i="2"/>
  <c r="I761" i="2"/>
  <c r="K761" i="2" s="1"/>
  <c r="I762" i="2"/>
  <c r="K762" i="2" s="1"/>
  <c r="I763" i="2"/>
  <c r="K763" i="2" s="1"/>
  <c r="I764" i="2"/>
  <c r="I765" i="2"/>
  <c r="K765" i="2" s="1"/>
  <c r="I766" i="2"/>
  <c r="K766" i="2" s="1"/>
  <c r="I767" i="2"/>
  <c r="K767" i="2" s="1"/>
  <c r="I768" i="2"/>
  <c r="I769" i="2"/>
  <c r="K769" i="2" s="1"/>
  <c r="I770" i="2"/>
  <c r="K770" i="2" s="1"/>
  <c r="I771" i="2"/>
  <c r="K771" i="2" s="1"/>
  <c r="I772" i="2"/>
  <c r="I773" i="2"/>
  <c r="K773" i="2" s="1"/>
  <c r="I774" i="2"/>
  <c r="K774" i="2" s="1"/>
  <c r="I775" i="2"/>
  <c r="K775" i="2" s="1"/>
  <c r="I776" i="2"/>
  <c r="I777" i="2"/>
  <c r="K777" i="2" s="1"/>
  <c r="I778" i="2"/>
  <c r="K778" i="2" s="1"/>
  <c r="I779" i="2"/>
  <c r="K779" i="2" s="1"/>
  <c r="I780" i="2"/>
  <c r="I781" i="2"/>
  <c r="K781" i="2" s="1"/>
  <c r="I782" i="2"/>
  <c r="K782" i="2" s="1"/>
  <c r="I783" i="2"/>
  <c r="K783" i="2" s="1"/>
  <c r="I784" i="2"/>
  <c r="I785" i="2"/>
  <c r="K785" i="2" s="1"/>
  <c r="I786" i="2"/>
  <c r="K786" i="2" s="1"/>
  <c r="I787" i="2"/>
  <c r="K787" i="2" s="1"/>
  <c r="I788" i="2"/>
  <c r="I789" i="2"/>
  <c r="K789" i="2" s="1"/>
  <c r="I790" i="2"/>
  <c r="K790" i="2" s="1"/>
  <c r="I791" i="2"/>
  <c r="K791" i="2" s="1"/>
  <c r="I792" i="2"/>
  <c r="I793" i="2"/>
  <c r="K793" i="2" s="1"/>
  <c r="I794" i="2"/>
  <c r="K794" i="2" s="1"/>
  <c r="I795" i="2"/>
  <c r="K795" i="2" s="1"/>
  <c r="I796" i="2"/>
  <c r="I797" i="2"/>
  <c r="K797" i="2" s="1"/>
  <c r="I798" i="2"/>
  <c r="K798" i="2" s="1"/>
  <c r="I799" i="2"/>
  <c r="K799" i="2" s="1"/>
  <c r="I800" i="2"/>
  <c r="I801" i="2"/>
  <c r="K801" i="2" s="1"/>
  <c r="I802" i="2"/>
  <c r="K802" i="2" s="1"/>
  <c r="I803" i="2"/>
  <c r="K803" i="2" s="1"/>
  <c r="I804" i="2"/>
  <c r="I805" i="2"/>
  <c r="K805" i="2" s="1"/>
  <c r="I806" i="2"/>
  <c r="K806" i="2" s="1"/>
  <c r="I807" i="2"/>
  <c r="K807" i="2" s="1"/>
  <c r="I808" i="2"/>
  <c r="I809" i="2"/>
  <c r="K809" i="2" s="1"/>
  <c r="I810" i="2"/>
  <c r="K810" i="2" s="1"/>
  <c r="I811" i="2"/>
  <c r="K811" i="2" s="1"/>
  <c r="I812" i="2"/>
  <c r="I813" i="2"/>
  <c r="K813" i="2" s="1"/>
  <c r="I814" i="2"/>
  <c r="K814" i="2" s="1"/>
  <c r="I815" i="2"/>
  <c r="K815" i="2" s="1"/>
  <c r="I816" i="2"/>
  <c r="I817" i="2"/>
  <c r="K817" i="2" s="1"/>
  <c r="I818" i="2"/>
  <c r="K818" i="2" s="1"/>
  <c r="I819" i="2"/>
  <c r="K819" i="2" s="1"/>
  <c r="I820" i="2"/>
  <c r="I821" i="2"/>
  <c r="K821" i="2" s="1"/>
  <c r="I822" i="2"/>
  <c r="K822" i="2" s="1"/>
  <c r="I823" i="2"/>
  <c r="K823" i="2" s="1"/>
  <c r="I824" i="2"/>
  <c r="I825" i="2"/>
  <c r="K825" i="2" s="1"/>
  <c r="I826" i="2"/>
  <c r="K826" i="2" s="1"/>
  <c r="I827" i="2"/>
  <c r="K827" i="2" s="1"/>
  <c r="I828" i="2"/>
  <c r="I829" i="2"/>
  <c r="K829" i="2" s="1"/>
  <c r="I830" i="2"/>
  <c r="K830" i="2" s="1"/>
  <c r="I831" i="2"/>
  <c r="K831" i="2" s="1"/>
  <c r="I832" i="2"/>
  <c r="I833" i="2"/>
  <c r="K833" i="2" s="1"/>
  <c r="I834" i="2"/>
  <c r="K834" i="2" s="1"/>
  <c r="I835" i="2"/>
  <c r="K835" i="2" s="1"/>
  <c r="I836" i="2"/>
  <c r="I837" i="2"/>
  <c r="K837" i="2" s="1"/>
  <c r="I838" i="2"/>
  <c r="K838" i="2" s="1"/>
  <c r="I839" i="2"/>
  <c r="K839" i="2" s="1"/>
  <c r="I840" i="2"/>
  <c r="I841" i="2"/>
  <c r="K841" i="2" s="1"/>
  <c r="I842" i="2"/>
  <c r="K842" i="2" s="1"/>
  <c r="I843" i="2"/>
  <c r="K843" i="2" s="1"/>
  <c r="I844" i="2"/>
  <c r="I845" i="2"/>
  <c r="K845" i="2" s="1"/>
  <c r="I846" i="2"/>
  <c r="K846" i="2" s="1"/>
  <c r="I847" i="2"/>
  <c r="K847" i="2" s="1"/>
  <c r="I848" i="2"/>
  <c r="I849" i="2"/>
  <c r="K849" i="2" s="1"/>
  <c r="I850" i="2"/>
  <c r="K850" i="2" s="1"/>
  <c r="I851" i="2"/>
  <c r="K851" i="2" s="1"/>
  <c r="I852" i="2"/>
  <c r="I853" i="2"/>
  <c r="K853" i="2" s="1"/>
  <c r="I854" i="2"/>
  <c r="K854" i="2" s="1"/>
  <c r="I855" i="2"/>
  <c r="K855" i="2" s="1"/>
  <c r="I856" i="2"/>
  <c r="I857" i="2"/>
  <c r="K857" i="2" s="1"/>
  <c r="I858" i="2"/>
  <c r="K858" i="2" s="1"/>
  <c r="I859" i="2"/>
  <c r="K859" i="2" s="1"/>
  <c r="I860" i="2"/>
  <c r="I861" i="2"/>
  <c r="K861" i="2" s="1"/>
  <c r="I862" i="2"/>
  <c r="K862" i="2" s="1"/>
  <c r="I863" i="2"/>
  <c r="K863" i="2" s="1"/>
  <c r="I864" i="2"/>
  <c r="I865" i="2"/>
  <c r="K865" i="2" s="1"/>
  <c r="I866" i="2"/>
  <c r="K866" i="2" s="1"/>
  <c r="I867" i="2"/>
  <c r="K867" i="2" s="1"/>
  <c r="I868" i="2"/>
  <c r="I869" i="2"/>
  <c r="K869" i="2" s="1"/>
  <c r="I870" i="2"/>
  <c r="K870" i="2" s="1"/>
  <c r="I871" i="2"/>
  <c r="K871" i="2" s="1"/>
  <c r="I872" i="2"/>
  <c r="I873" i="2"/>
  <c r="K873" i="2" s="1"/>
  <c r="I874" i="2"/>
  <c r="K874" i="2" s="1"/>
  <c r="I875" i="2"/>
  <c r="K875" i="2" s="1"/>
  <c r="I876" i="2"/>
  <c r="I877" i="2"/>
  <c r="K877" i="2" s="1"/>
  <c r="I878" i="2"/>
  <c r="K878" i="2" s="1"/>
  <c r="I879" i="2"/>
  <c r="K879" i="2" s="1"/>
  <c r="I880" i="2"/>
  <c r="I881" i="2"/>
  <c r="K881" i="2" s="1"/>
  <c r="I882" i="2"/>
  <c r="K882" i="2" s="1"/>
  <c r="I883" i="2"/>
  <c r="K883" i="2" s="1"/>
  <c r="I884" i="2"/>
  <c r="I885" i="2"/>
  <c r="K885" i="2" s="1"/>
  <c r="I886" i="2"/>
  <c r="K886" i="2" s="1"/>
  <c r="I887" i="2"/>
  <c r="K887" i="2" s="1"/>
  <c r="I888" i="2"/>
  <c r="I889" i="2"/>
  <c r="K889" i="2" s="1"/>
  <c r="I890" i="2"/>
  <c r="K890" i="2" s="1"/>
  <c r="I891" i="2"/>
  <c r="K891" i="2" s="1"/>
  <c r="I892" i="2"/>
  <c r="I893" i="2"/>
  <c r="K893" i="2" s="1"/>
  <c r="I894" i="2"/>
  <c r="K894" i="2" s="1"/>
  <c r="I895" i="2"/>
  <c r="K895" i="2" s="1"/>
  <c r="I896" i="2"/>
  <c r="I897" i="2"/>
  <c r="K897" i="2" s="1"/>
  <c r="I898" i="2"/>
  <c r="K898" i="2" s="1"/>
  <c r="I899" i="2"/>
  <c r="K899" i="2" s="1"/>
  <c r="I900" i="2"/>
  <c r="I901" i="2"/>
  <c r="K901" i="2" s="1"/>
  <c r="I902" i="2"/>
  <c r="K902" i="2" s="1"/>
  <c r="I903" i="2"/>
  <c r="K903" i="2" s="1"/>
  <c r="I904" i="2"/>
  <c r="I905" i="2"/>
  <c r="K905" i="2" s="1"/>
  <c r="I906" i="2"/>
  <c r="K906" i="2" s="1"/>
  <c r="I907" i="2"/>
  <c r="K907" i="2" s="1"/>
  <c r="I908" i="2"/>
  <c r="I909" i="2"/>
  <c r="K909" i="2" s="1"/>
  <c r="I910" i="2"/>
  <c r="K910" i="2" s="1"/>
  <c r="I911" i="2"/>
  <c r="K911" i="2" s="1"/>
  <c r="I912" i="2"/>
  <c r="I913" i="2"/>
  <c r="K913" i="2" s="1"/>
  <c r="I914" i="2"/>
  <c r="K914" i="2" s="1"/>
  <c r="I915" i="2"/>
  <c r="K915" i="2" s="1"/>
  <c r="I916" i="2"/>
  <c r="I917" i="2"/>
  <c r="K917" i="2" s="1"/>
  <c r="I918" i="2"/>
  <c r="K918" i="2" s="1"/>
  <c r="I919" i="2"/>
  <c r="K919" i="2" s="1"/>
  <c r="I920" i="2"/>
  <c r="I921" i="2"/>
  <c r="K921" i="2" s="1"/>
  <c r="I922" i="2"/>
  <c r="K922" i="2" s="1"/>
  <c r="I923" i="2"/>
  <c r="K923" i="2" s="1"/>
  <c r="I924" i="2"/>
  <c r="I925" i="2"/>
  <c r="K925" i="2" s="1"/>
  <c r="I926" i="2"/>
  <c r="K926" i="2" s="1"/>
  <c r="I927" i="2"/>
  <c r="K927" i="2" s="1"/>
  <c r="I928" i="2"/>
  <c r="I929" i="2"/>
  <c r="K929" i="2" s="1"/>
  <c r="I930" i="2"/>
  <c r="K930" i="2" s="1"/>
  <c r="I931" i="2"/>
  <c r="K931" i="2" s="1"/>
  <c r="I932" i="2"/>
  <c r="I933" i="2"/>
  <c r="K933" i="2" s="1"/>
  <c r="I934" i="2"/>
  <c r="K934" i="2" s="1"/>
  <c r="I935" i="2"/>
  <c r="K935" i="2" s="1"/>
  <c r="I936" i="2"/>
  <c r="I937" i="2"/>
  <c r="K937" i="2" s="1"/>
  <c r="I938" i="2"/>
  <c r="K938" i="2" s="1"/>
  <c r="I939" i="2"/>
  <c r="K939" i="2" s="1"/>
  <c r="I940" i="2"/>
  <c r="I941" i="2"/>
  <c r="K941" i="2" s="1"/>
  <c r="I942" i="2"/>
  <c r="K942" i="2" s="1"/>
  <c r="I943" i="2"/>
  <c r="K943" i="2" s="1"/>
  <c r="I944" i="2"/>
  <c r="I945" i="2"/>
  <c r="K945" i="2" s="1"/>
  <c r="I946" i="2"/>
  <c r="K946" i="2" s="1"/>
  <c r="I947" i="2"/>
  <c r="K947" i="2" s="1"/>
  <c r="I948" i="2"/>
  <c r="I949" i="2"/>
  <c r="K949" i="2" s="1"/>
  <c r="I950" i="2"/>
  <c r="K950" i="2" s="1"/>
  <c r="I951" i="2"/>
  <c r="K951" i="2" s="1"/>
  <c r="I952" i="2"/>
  <c r="I953" i="2"/>
  <c r="K953" i="2" s="1"/>
  <c r="I954" i="2"/>
  <c r="K954" i="2" s="1"/>
  <c r="I955" i="2"/>
  <c r="K955" i="2" s="1"/>
  <c r="I956" i="2"/>
  <c r="I957" i="2"/>
  <c r="K957" i="2" s="1"/>
  <c r="I958" i="2"/>
  <c r="K958" i="2" s="1"/>
  <c r="I959" i="2"/>
  <c r="K959" i="2" s="1"/>
  <c r="I960" i="2"/>
  <c r="I961" i="2"/>
  <c r="K961" i="2" s="1"/>
  <c r="I962" i="2"/>
  <c r="K962" i="2" s="1"/>
  <c r="I963" i="2"/>
  <c r="K963" i="2" s="1"/>
  <c r="I964" i="2"/>
  <c r="I965" i="2"/>
  <c r="K965" i="2" s="1"/>
  <c r="I966" i="2"/>
  <c r="K966" i="2" s="1"/>
  <c r="I967" i="2"/>
  <c r="K967" i="2" s="1"/>
  <c r="I968" i="2"/>
  <c r="I969" i="2"/>
  <c r="K969" i="2" s="1"/>
  <c r="I970" i="2"/>
  <c r="K970" i="2" s="1"/>
  <c r="I971" i="2"/>
  <c r="K971" i="2" s="1"/>
  <c r="I972" i="2"/>
  <c r="I973" i="2"/>
  <c r="K973" i="2" s="1"/>
  <c r="I974" i="2"/>
  <c r="K974" i="2" s="1"/>
  <c r="I975" i="2"/>
  <c r="K975" i="2" s="1"/>
  <c r="I976" i="2"/>
  <c r="I977" i="2"/>
  <c r="K977" i="2" s="1"/>
  <c r="I978" i="2"/>
  <c r="K978" i="2" s="1"/>
  <c r="I979" i="2"/>
  <c r="K979" i="2" s="1"/>
  <c r="I980" i="2"/>
  <c r="I981" i="2"/>
  <c r="K981" i="2" s="1"/>
  <c r="I982" i="2"/>
  <c r="K982" i="2" s="1"/>
  <c r="I983" i="2"/>
  <c r="K983" i="2" s="1"/>
  <c r="I984" i="2"/>
  <c r="I985" i="2"/>
  <c r="K985" i="2" s="1"/>
  <c r="I986" i="2"/>
  <c r="K986" i="2" s="1"/>
  <c r="I987" i="2"/>
  <c r="K987" i="2" s="1"/>
  <c r="I988" i="2"/>
  <c r="I989" i="2"/>
  <c r="K989" i="2" s="1"/>
  <c r="I990" i="2"/>
  <c r="K990" i="2" s="1"/>
  <c r="I991" i="2"/>
  <c r="K991" i="2" s="1"/>
  <c r="I992" i="2"/>
  <c r="I993" i="2"/>
  <c r="K993" i="2" s="1"/>
  <c r="I994" i="2"/>
  <c r="K994" i="2" s="1"/>
  <c r="I995" i="2"/>
  <c r="K995" i="2" s="1"/>
  <c r="I996" i="2"/>
  <c r="I997" i="2"/>
  <c r="K997" i="2" s="1"/>
  <c r="I998" i="2"/>
  <c r="K998" i="2" s="1"/>
  <c r="I999" i="2"/>
  <c r="K999" i="2" s="1"/>
  <c r="I1000" i="2"/>
  <c r="I1001" i="2"/>
  <c r="K1001" i="2" s="1"/>
  <c r="I1002" i="2"/>
  <c r="K1002" i="2" s="1"/>
  <c r="I1003" i="2"/>
  <c r="K1003" i="2" s="1"/>
  <c r="I1004" i="2"/>
  <c r="I1005" i="2"/>
  <c r="K1005" i="2" s="1"/>
  <c r="I1006" i="2"/>
  <c r="K1006" i="2" s="1"/>
  <c r="I1007" i="2"/>
  <c r="K1007" i="2" s="1"/>
  <c r="I1008" i="2"/>
  <c r="I1009" i="2"/>
  <c r="K1009" i="2" s="1"/>
  <c r="I1010" i="2"/>
  <c r="K1010" i="2" s="1"/>
  <c r="I1011" i="2"/>
  <c r="K1011" i="2" s="1"/>
  <c r="I1012" i="2"/>
  <c r="I1013" i="2"/>
  <c r="K1013" i="2" s="1"/>
  <c r="I1014" i="2"/>
  <c r="K1014" i="2" s="1"/>
  <c r="I1015" i="2"/>
  <c r="K1015" i="2" s="1"/>
  <c r="I1016" i="2"/>
  <c r="I1017" i="2"/>
  <c r="K1017" i="2" s="1"/>
  <c r="I1018" i="2"/>
  <c r="K1018" i="2" s="1"/>
  <c r="I1019" i="2"/>
  <c r="K1019" i="2" s="1"/>
  <c r="I1020" i="2"/>
  <c r="I1021" i="2"/>
  <c r="K1021" i="2" s="1"/>
  <c r="I1022" i="2"/>
  <c r="K1022" i="2" s="1"/>
  <c r="I1023" i="2"/>
  <c r="K1023" i="2" s="1"/>
  <c r="I1024" i="2"/>
  <c r="I1025" i="2"/>
  <c r="K1025" i="2" s="1"/>
  <c r="I1026" i="2"/>
  <c r="K1026" i="2" s="1"/>
  <c r="I1027" i="2"/>
  <c r="K1027" i="2" s="1"/>
  <c r="I1028" i="2"/>
  <c r="I1029" i="2"/>
  <c r="K1029" i="2" s="1"/>
  <c r="I1030" i="2"/>
  <c r="K1030" i="2" s="1"/>
  <c r="I1031" i="2"/>
  <c r="K1031" i="2" s="1"/>
  <c r="I1032" i="2"/>
  <c r="I1033" i="2"/>
  <c r="K1033" i="2" s="1"/>
  <c r="I1034" i="2"/>
  <c r="K1034" i="2" s="1"/>
  <c r="I1035" i="2"/>
  <c r="K1035" i="2" s="1"/>
  <c r="I1036" i="2"/>
  <c r="I1037" i="2"/>
  <c r="K1037" i="2" s="1"/>
  <c r="I1038" i="2"/>
  <c r="K1038" i="2" s="1"/>
  <c r="I1039" i="2"/>
  <c r="K1039" i="2" s="1"/>
  <c r="I1040" i="2"/>
  <c r="I1041" i="2"/>
  <c r="K1041" i="2" s="1"/>
  <c r="I1042" i="2"/>
  <c r="K1042" i="2" s="1"/>
  <c r="I1043" i="2"/>
  <c r="K1043" i="2" s="1"/>
  <c r="I1044" i="2"/>
  <c r="I1045" i="2"/>
  <c r="K1045" i="2" s="1"/>
  <c r="I1046" i="2"/>
  <c r="K1046" i="2" s="1"/>
  <c r="I1047" i="2"/>
  <c r="K1047" i="2" s="1"/>
  <c r="I1048" i="2"/>
  <c r="I1049" i="2"/>
  <c r="K1049" i="2" s="1"/>
  <c r="I1050" i="2"/>
  <c r="K1050" i="2" s="1"/>
  <c r="I1051" i="2"/>
  <c r="K1051" i="2" s="1"/>
  <c r="I1052" i="2"/>
  <c r="I1053" i="2"/>
  <c r="K1053" i="2" s="1"/>
  <c r="I1054" i="2"/>
  <c r="K1054" i="2" s="1"/>
  <c r="I1055" i="2"/>
  <c r="K1055" i="2" s="1"/>
  <c r="I1056" i="2"/>
  <c r="I1057" i="2"/>
  <c r="K1057" i="2" s="1"/>
  <c r="I1058" i="2"/>
  <c r="K1058" i="2" s="1"/>
  <c r="I1059" i="2"/>
  <c r="K1059" i="2" s="1"/>
  <c r="I1060" i="2"/>
  <c r="I1061" i="2"/>
  <c r="K1061" i="2" s="1"/>
  <c r="I1062" i="2"/>
  <c r="K1062" i="2" s="1"/>
  <c r="I1063" i="2"/>
  <c r="K1063" i="2" s="1"/>
  <c r="I1064" i="2"/>
  <c r="I1065" i="2"/>
  <c r="K1065" i="2" s="1"/>
  <c r="I1066" i="2"/>
  <c r="K1066" i="2" s="1"/>
  <c r="I1067" i="2"/>
  <c r="K1067" i="2" s="1"/>
  <c r="I1068" i="2"/>
  <c r="I1069" i="2"/>
  <c r="K1069" i="2" s="1"/>
  <c r="I1070" i="2"/>
  <c r="K1070" i="2" s="1"/>
  <c r="I1071" i="2"/>
  <c r="K1071" i="2" s="1"/>
  <c r="I1072" i="2"/>
  <c r="I1073" i="2"/>
  <c r="K1073" i="2" s="1"/>
  <c r="I1074" i="2"/>
  <c r="K1074" i="2" s="1"/>
  <c r="I1075" i="2"/>
  <c r="K1075" i="2" s="1"/>
  <c r="I1076" i="2"/>
  <c r="I1077" i="2"/>
  <c r="K1077" i="2" s="1"/>
  <c r="I1078" i="2"/>
  <c r="K1078" i="2" s="1"/>
  <c r="I1079" i="2"/>
  <c r="K1079" i="2" s="1"/>
  <c r="I1080" i="2"/>
  <c r="I1081" i="2"/>
  <c r="K1081" i="2" s="1"/>
  <c r="I1082" i="2"/>
  <c r="K1082" i="2" s="1"/>
  <c r="I1083" i="2"/>
  <c r="K1083" i="2" s="1"/>
  <c r="I1084" i="2"/>
  <c r="I1085" i="2"/>
  <c r="K1085" i="2" s="1"/>
  <c r="I1086" i="2"/>
  <c r="K1086" i="2" s="1"/>
  <c r="I1087" i="2"/>
  <c r="K1087" i="2" s="1"/>
  <c r="I1088" i="2"/>
  <c r="I1089" i="2"/>
  <c r="K1089" i="2" s="1"/>
  <c r="I1090" i="2"/>
  <c r="K1090" i="2" s="1"/>
  <c r="I1091" i="2"/>
  <c r="K1091" i="2" s="1"/>
  <c r="I1092" i="2"/>
  <c r="I1093" i="2"/>
  <c r="K1093" i="2" s="1"/>
  <c r="I1094" i="2"/>
  <c r="K1094" i="2" s="1"/>
  <c r="I1095" i="2"/>
  <c r="K1095" i="2" s="1"/>
  <c r="I1096" i="2"/>
  <c r="I1097" i="2"/>
  <c r="K1097" i="2" s="1"/>
  <c r="I1098" i="2"/>
  <c r="K1098" i="2" s="1"/>
  <c r="I1099" i="2"/>
  <c r="K1099" i="2" s="1"/>
  <c r="I1100" i="2"/>
  <c r="I1101" i="2"/>
  <c r="K1101" i="2" s="1"/>
  <c r="I1102" i="2"/>
  <c r="K1102" i="2" s="1"/>
  <c r="I1103" i="2"/>
  <c r="K1103" i="2" s="1"/>
  <c r="I1104" i="2"/>
  <c r="I1105" i="2"/>
  <c r="K1105" i="2" s="1"/>
  <c r="I1106" i="2"/>
  <c r="K1106" i="2" s="1"/>
  <c r="I1107" i="2"/>
  <c r="K1107" i="2" s="1"/>
  <c r="I1108" i="2"/>
  <c r="I1109" i="2"/>
  <c r="K1109" i="2" s="1"/>
  <c r="I1110" i="2"/>
  <c r="K1110" i="2" s="1"/>
  <c r="I1111" i="2"/>
  <c r="K1111" i="2" s="1"/>
  <c r="I1112" i="2"/>
  <c r="I1113" i="2"/>
  <c r="K1113" i="2" s="1"/>
  <c r="I1114" i="2"/>
  <c r="K1114" i="2" s="1"/>
  <c r="I1115" i="2"/>
  <c r="K1115" i="2" s="1"/>
  <c r="I1116" i="2"/>
  <c r="I1117" i="2"/>
  <c r="K1117" i="2" s="1"/>
  <c r="I1118" i="2"/>
  <c r="K1118" i="2" s="1"/>
  <c r="I1119" i="2"/>
  <c r="K1119" i="2" s="1"/>
  <c r="I1120" i="2"/>
  <c r="I1121" i="2"/>
  <c r="K1121" i="2" s="1"/>
  <c r="I1122" i="2"/>
  <c r="K1122" i="2" s="1"/>
  <c r="I1123" i="2"/>
  <c r="K1123" i="2" s="1"/>
  <c r="I1124" i="2"/>
  <c r="I1125" i="2"/>
  <c r="K1125" i="2" s="1"/>
  <c r="I1126" i="2"/>
  <c r="K1126" i="2" s="1"/>
  <c r="I1127" i="2"/>
  <c r="K1127" i="2" s="1"/>
  <c r="I1128" i="2"/>
  <c r="I1129" i="2"/>
  <c r="K1129" i="2" s="1"/>
  <c r="I1130" i="2"/>
  <c r="K1130" i="2" s="1"/>
  <c r="I1131" i="2"/>
  <c r="K1131" i="2" s="1"/>
  <c r="I1132" i="2"/>
  <c r="I1133" i="2"/>
  <c r="K1133" i="2" s="1"/>
  <c r="I1134" i="2"/>
  <c r="K1134" i="2" s="1"/>
  <c r="I1135" i="2"/>
  <c r="K1135" i="2" s="1"/>
  <c r="I1136" i="2"/>
  <c r="I1137" i="2"/>
  <c r="K1137" i="2" s="1"/>
  <c r="I1138" i="2"/>
  <c r="K1138" i="2" s="1"/>
  <c r="I1139" i="2"/>
  <c r="K1139" i="2" s="1"/>
  <c r="I1140" i="2"/>
  <c r="I1141" i="2"/>
  <c r="K1141" i="2" s="1"/>
  <c r="I1142" i="2"/>
  <c r="K1142" i="2" s="1"/>
  <c r="I1143" i="2"/>
  <c r="K1143" i="2" s="1"/>
  <c r="I1144" i="2"/>
  <c r="I1145" i="2"/>
  <c r="K1145" i="2" s="1"/>
  <c r="I1146" i="2"/>
  <c r="K1146" i="2" s="1"/>
  <c r="I1147" i="2"/>
  <c r="K1147" i="2" s="1"/>
  <c r="I1148" i="2"/>
  <c r="I1149" i="2"/>
  <c r="K1149" i="2" s="1"/>
  <c r="I1150" i="2"/>
  <c r="K1150" i="2" s="1"/>
  <c r="I1151" i="2"/>
  <c r="K1151" i="2" s="1"/>
  <c r="I1152" i="2"/>
  <c r="I1153" i="2"/>
  <c r="K1153" i="2" s="1"/>
  <c r="I1154" i="2"/>
  <c r="K1154" i="2" s="1"/>
  <c r="I1155" i="2"/>
  <c r="K1155" i="2" s="1"/>
  <c r="I1156" i="2"/>
  <c r="I1157" i="2"/>
  <c r="K1157" i="2" s="1"/>
  <c r="I1158" i="2"/>
  <c r="K1158" i="2" s="1"/>
  <c r="I1159" i="2"/>
  <c r="K1159" i="2" s="1"/>
  <c r="I1160" i="2"/>
  <c r="I1161" i="2"/>
  <c r="K1161" i="2" s="1"/>
  <c r="I1162" i="2"/>
  <c r="K1162" i="2" s="1"/>
  <c r="I1163" i="2"/>
  <c r="K1163" i="2" s="1"/>
  <c r="I1164" i="2"/>
  <c r="I1165" i="2"/>
  <c r="K1165" i="2" s="1"/>
  <c r="I1166" i="2"/>
  <c r="K1166" i="2" s="1"/>
  <c r="I1167" i="2"/>
  <c r="K1167" i="2" s="1"/>
  <c r="I1168" i="2"/>
  <c r="I1169" i="2"/>
  <c r="K1169" i="2" s="1"/>
  <c r="I1170" i="2"/>
  <c r="K1170" i="2" s="1"/>
  <c r="I1171" i="2"/>
  <c r="K1171" i="2" s="1"/>
  <c r="I1172" i="2"/>
  <c r="I1173" i="2"/>
  <c r="K1173" i="2" s="1"/>
  <c r="I1174" i="2"/>
  <c r="K1174" i="2" s="1"/>
  <c r="I1175" i="2"/>
  <c r="K1175" i="2" s="1"/>
  <c r="I1176" i="2"/>
  <c r="I1177" i="2"/>
  <c r="K1177" i="2" s="1"/>
  <c r="I1178" i="2"/>
  <c r="K1178" i="2" s="1"/>
  <c r="I1179" i="2"/>
  <c r="K1179" i="2" s="1"/>
  <c r="I1180" i="2"/>
  <c r="I1181" i="2"/>
  <c r="K1181" i="2" s="1"/>
  <c r="I1182" i="2"/>
  <c r="K1182" i="2" s="1"/>
  <c r="I1183" i="2"/>
  <c r="K1183" i="2" s="1"/>
  <c r="I1184" i="2"/>
  <c r="I1185" i="2"/>
  <c r="K1185" i="2" s="1"/>
  <c r="I1186" i="2"/>
  <c r="K1186" i="2" s="1"/>
  <c r="I1187" i="2"/>
  <c r="K1187" i="2" s="1"/>
  <c r="I1188" i="2"/>
  <c r="I1189" i="2"/>
  <c r="K1189" i="2" s="1"/>
  <c r="I1190" i="2"/>
  <c r="K1190" i="2" s="1"/>
  <c r="I1191" i="2"/>
  <c r="K1191" i="2" s="1"/>
  <c r="I1192" i="2"/>
  <c r="I1193" i="2"/>
  <c r="K1193" i="2" s="1"/>
  <c r="I1194" i="2"/>
  <c r="K1194" i="2" s="1"/>
  <c r="I1195" i="2"/>
  <c r="K1195" i="2" s="1"/>
  <c r="I1196" i="2"/>
  <c r="I1197" i="2"/>
  <c r="K1197" i="2" s="1"/>
  <c r="I1198" i="2"/>
  <c r="K1198" i="2" s="1"/>
  <c r="I1199" i="2"/>
  <c r="K1199" i="2" s="1"/>
  <c r="I1200" i="2"/>
  <c r="I1201" i="2"/>
  <c r="K1201" i="2" s="1"/>
  <c r="I1202" i="2"/>
  <c r="K1202" i="2" s="1"/>
  <c r="I1203" i="2"/>
  <c r="K1203" i="2" s="1"/>
  <c r="I1204" i="2"/>
  <c r="I1205" i="2"/>
  <c r="K1205" i="2" s="1"/>
  <c r="I1206" i="2"/>
  <c r="K1206" i="2" s="1"/>
  <c r="I1207" i="2"/>
  <c r="K1207" i="2" s="1"/>
  <c r="I1208" i="2"/>
  <c r="I1209" i="2"/>
  <c r="K1209" i="2" s="1"/>
  <c r="I1210" i="2"/>
  <c r="K1210" i="2" s="1"/>
  <c r="I1211" i="2"/>
  <c r="K1211" i="2" s="1"/>
  <c r="I1212" i="2"/>
  <c r="I1213" i="2"/>
  <c r="K1213" i="2" s="1"/>
  <c r="I1214" i="2"/>
  <c r="K1214" i="2" s="1"/>
  <c r="I1215" i="2"/>
  <c r="K1215" i="2" s="1"/>
  <c r="I1216" i="2"/>
  <c r="I1217" i="2"/>
  <c r="K1217" i="2" s="1"/>
  <c r="I1218" i="2"/>
  <c r="K1218" i="2" s="1"/>
  <c r="I1219" i="2"/>
  <c r="K1219" i="2" s="1"/>
  <c r="I1220" i="2"/>
  <c r="I1221" i="2"/>
  <c r="K1221" i="2" s="1"/>
  <c r="I1222" i="2"/>
  <c r="K1222" i="2" s="1"/>
  <c r="I1223" i="2"/>
  <c r="K1223" i="2" s="1"/>
  <c r="I1224" i="2"/>
  <c r="I1225" i="2"/>
  <c r="K1225" i="2" s="1"/>
  <c r="I1226" i="2"/>
  <c r="K1226" i="2" s="1"/>
  <c r="I1227" i="2"/>
  <c r="K1227" i="2" s="1"/>
  <c r="I1228" i="2"/>
  <c r="I1229" i="2"/>
  <c r="K1229" i="2" s="1"/>
  <c r="I1230" i="2"/>
  <c r="K1230" i="2" s="1"/>
  <c r="I1231" i="2"/>
  <c r="K1231" i="2" s="1"/>
  <c r="I1232" i="2"/>
  <c r="I1233" i="2"/>
  <c r="K1233" i="2" s="1"/>
  <c r="I1234" i="2"/>
  <c r="K1234" i="2" s="1"/>
  <c r="I1235" i="2"/>
  <c r="K1235" i="2" s="1"/>
  <c r="I1236" i="2"/>
  <c r="I1237" i="2"/>
  <c r="K1237" i="2" s="1"/>
  <c r="I1238" i="2"/>
  <c r="K1238" i="2" s="1"/>
  <c r="I1239" i="2"/>
  <c r="K1239" i="2" s="1"/>
  <c r="I1240" i="2"/>
  <c r="I1241" i="2"/>
  <c r="K1241" i="2" s="1"/>
  <c r="I1242" i="2"/>
  <c r="K1242" i="2" s="1"/>
  <c r="I1243" i="2"/>
  <c r="K1243" i="2" s="1"/>
  <c r="I1244" i="2"/>
  <c r="I1245" i="2"/>
  <c r="K1245" i="2" s="1"/>
  <c r="I1246" i="2"/>
  <c r="K1246" i="2" s="1"/>
  <c r="I1247" i="2"/>
  <c r="K1247" i="2" s="1"/>
  <c r="I1248" i="2"/>
  <c r="I1249" i="2"/>
  <c r="K1249" i="2" s="1"/>
  <c r="I1250" i="2"/>
  <c r="K1250" i="2" s="1"/>
  <c r="I1251" i="2"/>
  <c r="K1251" i="2" s="1"/>
  <c r="I1252" i="2"/>
  <c r="I1253" i="2"/>
  <c r="K1253" i="2" s="1"/>
  <c r="I1254" i="2"/>
  <c r="K1254" i="2" s="1"/>
  <c r="I1255" i="2"/>
  <c r="K1255" i="2" s="1"/>
  <c r="I1256" i="2"/>
  <c r="I1257" i="2"/>
  <c r="K1257" i="2" s="1"/>
  <c r="I1258" i="2"/>
  <c r="K1258" i="2" s="1"/>
  <c r="I1259" i="2"/>
  <c r="K1259" i="2" s="1"/>
  <c r="I1260" i="2"/>
  <c r="I1261" i="2"/>
  <c r="K1261" i="2" s="1"/>
  <c r="I1262" i="2"/>
  <c r="K1262" i="2" s="1"/>
  <c r="I1263" i="2"/>
  <c r="K1263" i="2" s="1"/>
  <c r="I1264" i="2"/>
  <c r="I1265" i="2"/>
  <c r="K1265" i="2" s="1"/>
  <c r="I1266" i="2"/>
  <c r="K1266" i="2" s="1"/>
  <c r="I1267" i="2"/>
  <c r="K1267" i="2" s="1"/>
  <c r="I1268" i="2"/>
  <c r="I1269" i="2"/>
  <c r="K1269" i="2" s="1"/>
  <c r="I1270" i="2"/>
  <c r="K1270" i="2" s="1"/>
  <c r="I1271" i="2"/>
  <c r="K1271" i="2" s="1"/>
  <c r="I1272" i="2"/>
  <c r="I1273" i="2"/>
  <c r="K1273" i="2" s="1"/>
  <c r="I1274" i="2"/>
  <c r="K1274" i="2" s="1"/>
  <c r="I1275" i="2"/>
  <c r="K1275" i="2" s="1"/>
  <c r="I1276" i="2"/>
  <c r="I1277" i="2"/>
  <c r="K1277" i="2" s="1"/>
  <c r="I1278" i="2"/>
  <c r="K1278" i="2" s="1"/>
  <c r="I1279" i="2"/>
  <c r="K1279" i="2" s="1"/>
  <c r="I1280" i="2"/>
  <c r="I1281" i="2"/>
  <c r="K1281" i="2" s="1"/>
  <c r="I1282" i="2"/>
  <c r="K1282" i="2" s="1"/>
  <c r="I1283" i="2"/>
  <c r="K1283" i="2" s="1"/>
  <c r="I1284" i="2"/>
  <c r="I1285" i="2"/>
  <c r="K1285" i="2" s="1"/>
  <c r="I1286" i="2"/>
  <c r="K1286" i="2" s="1"/>
  <c r="I1287" i="2"/>
  <c r="K1287" i="2" s="1"/>
  <c r="I1288" i="2"/>
  <c r="I1289" i="2"/>
  <c r="K1289" i="2" s="1"/>
  <c r="I1290" i="2"/>
  <c r="K1290" i="2" s="1"/>
  <c r="I1291" i="2"/>
  <c r="K1291" i="2" s="1"/>
  <c r="I1292" i="2"/>
  <c r="I1293" i="2"/>
  <c r="K1293" i="2" s="1"/>
  <c r="I1294" i="2"/>
  <c r="K1294" i="2" s="1"/>
  <c r="I1295" i="2"/>
  <c r="K1295" i="2" s="1"/>
  <c r="I1296" i="2"/>
  <c r="I1297" i="2"/>
  <c r="K1297" i="2" s="1"/>
  <c r="I1298" i="2"/>
  <c r="K1298" i="2" s="1"/>
  <c r="I1299" i="2"/>
  <c r="K1299" i="2" s="1"/>
  <c r="I1300" i="2"/>
  <c r="I1301" i="2"/>
  <c r="K1301" i="2" s="1"/>
  <c r="I1302" i="2"/>
  <c r="K1302" i="2" s="1"/>
  <c r="I1303" i="2"/>
  <c r="K1303" i="2" s="1"/>
  <c r="I1304" i="2"/>
  <c r="I1305" i="2"/>
  <c r="K1305" i="2" s="1"/>
  <c r="I1306" i="2"/>
  <c r="K1306" i="2" s="1"/>
  <c r="I1307" i="2"/>
  <c r="K1307" i="2" s="1"/>
  <c r="I1308" i="2"/>
  <c r="I1309" i="2"/>
  <c r="K1309" i="2" s="1"/>
  <c r="I1310" i="2"/>
  <c r="K1310" i="2" s="1"/>
  <c r="I1311" i="2"/>
  <c r="K1311" i="2" s="1"/>
  <c r="I1312" i="2"/>
  <c r="I1313" i="2"/>
  <c r="K1313" i="2" s="1"/>
  <c r="I1314" i="2"/>
  <c r="K1314" i="2" s="1"/>
  <c r="I1315" i="2"/>
  <c r="K1315" i="2" s="1"/>
  <c r="I1316" i="2"/>
  <c r="I1317" i="2"/>
  <c r="K1317" i="2" s="1"/>
  <c r="I1318" i="2"/>
  <c r="K1318" i="2" s="1"/>
  <c r="I1319" i="2"/>
  <c r="K1319" i="2" s="1"/>
  <c r="I1320" i="2"/>
  <c r="I1321" i="2"/>
  <c r="K1321" i="2" s="1"/>
  <c r="I1322" i="2"/>
  <c r="K1322" i="2" s="1"/>
  <c r="I1323" i="2"/>
  <c r="K1323" i="2" s="1"/>
  <c r="I1324" i="2"/>
  <c r="I1325" i="2"/>
  <c r="K1325" i="2" s="1"/>
  <c r="I1326" i="2"/>
  <c r="K1326" i="2" s="1"/>
  <c r="I1327" i="2"/>
  <c r="K1327" i="2" s="1"/>
  <c r="I1328" i="2"/>
  <c r="I1329" i="2"/>
  <c r="K1329" i="2" s="1"/>
  <c r="I1330" i="2"/>
  <c r="K1330" i="2" s="1"/>
  <c r="I1331" i="2"/>
  <c r="K1331" i="2" s="1"/>
  <c r="I1332" i="2"/>
  <c r="I1333" i="2"/>
  <c r="K1333" i="2" s="1"/>
  <c r="I1334" i="2"/>
  <c r="K1334" i="2" s="1"/>
  <c r="I1335" i="2"/>
  <c r="K1335" i="2" s="1"/>
  <c r="I1336" i="2"/>
  <c r="I1337" i="2"/>
  <c r="K1337" i="2" s="1"/>
  <c r="I1338" i="2"/>
  <c r="K1338" i="2" s="1"/>
  <c r="I1339" i="2"/>
  <c r="K1339" i="2" s="1"/>
  <c r="I1340" i="2"/>
  <c r="I1341" i="2"/>
  <c r="K1341" i="2" s="1"/>
  <c r="I1342" i="2"/>
  <c r="K1342" i="2" s="1"/>
  <c r="I1343" i="2"/>
  <c r="K1343" i="2" s="1"/>
  <c r="I1344" i="2"/>
  <c r="I1345" i="2"/>
  <c r="K1345" i="2" s="1"/>
  <c r="I1346" i="2"/>
  <c r="K1346" i="2" s="1"/>
  <c r="I1347" i="2"/>
  <c r="K1347" i="2" s="1"/>
  <c r="I1348" i="2"/>
  <c r="I1349" i="2"/>
  <c r="K1349" i="2" s="1"/>
  <c r="I1350" i="2"/>
  <c r="K1350" i="2" s="1"/>
  <c r="I1351" i="2"/>
  <c r="K1351" i="2" s="1"/>
  <c r="I1352" i="2"/>
  <c r="I1353" i="2"/>
  <c r="K1353" i="2" s="1"/>
  <c r="I1354" i="2"/>
  <c r="K1354" i="2" s="1"/>
  <c r="I1355" i="2"/>
  <c r="K1355" i="2" s="1"/>
  <c r="I1356" i="2"/>
  <c r="I1357" i="2"/>
  <c r="K1357" i="2" s="1"/>
  <c r="I1358" i="2"/>
  <c r="K1358" i="2" s="1"/>
  <c r="I1359" i="2"/>
  <c r="K1359" i="2" s="1"/>
  <c r="I1360" i="2"/>
  <c r="I1361" i="2"/>
  <c r="K1361" i="2" s="1"/>
  <c r="I1362" i="2"/>
  <c r="K1362" i="2" s="1"/>
  <c r="I1363" i="2"/>
  <c r="K1363" i="2" s="1"/>
  <c r="I1364" i="2"/>
  <c r="I1365" i="2"/>
  <c r="K1365" i="2" s="1"/>
  <c r="I1366" i="2"/>
  <c r="K1366" i="2" s="1"/>
  <c r="I1367" i="2"/>
  <c r="K1367" i="2" s="1"/>
  <c r="I1368" i="2"/>
  <c r="I1369" i="2"/>
  <c r="K1369" i="2" s="1"/>
  <c r="I1370" i="2"/>
  <c r="K1370" i="2" s="1"/>
  <c r="I1371" i="2"/>
  <c r="K1371" i="2" s="1"/>
  <c r="I1372" i="2"/>
  <c r="I1373" i="2"/>
  <c r="K1373" i="2" s="1"/>
  <c r="I1374" i="2"/>
  <c r="K1374" i="2" s="1"/>
  <c r="I1375" i="2"/>
  <c r="K1375" i="2" s="1"/>
  <c r="I1376" i="2"/>
  <c r="I1377" i="2"/>
  <c r="K1377" i="2" s="1"/>
  <c r="I1378" i="2"/>
  <c r="K1378" i="2" s="1"/>
  <c r="I1379" i="2"/>
  <c r="K1379" i="2" s="1"/>
  <c r="I1380" i="2"/>
  <c r="I1381" i="2"/>
  <c r="K1381" i="2" s="1"/>
  <c r="I1382" i="2"/>
  <c r="K1382" i="2" s="1"/>
  <c r="I1383" i="2"/>
  <c r="K1383" i="2" s="1"/>
  <c r="I1384" i="2"/>
  <c r="I1385" i="2"/>
  <c r="K1385" i="2" s="1"/>
  <c r="I1386" i="2"/>
  <c r="K1386" i="2" s="1"/>
  <c r="I1387" i="2"/>
  <c r="K1387" i="2" s="1"/>
  <c r="I1388" i="2"/>
  <c r="I1389" i="2"/>
  <c r="K1389" i="2" s="1"/>
  <c r="I1390" i="2"/>
  <c r="K1390" i="2" s="1"/>
  <c r="I1391" i="2"/>
  <c r="K1391" i="2" s="1"/>
  <c r="I1392" i="2"/>
  <c r="I1393" i="2"/>
  <c r="K1393" i="2" s="1"/>
  <c r="I1394" i="2"/>
  <c r="K1394" i="2" s="1"/>
  <c r="I1395" i="2"/>
  <c r="K1395" i="2" s="1"/>
  <c r="I1396" i="2"/>
  <c r="I1397" i="2"/>
  <c r="K1397" i="2" s="1"/>
  <c r="I1398" i="2"/>
  <c r="K1398" i="2" s="1"/>
  <c r="I1399" i="2"/>
  <c r="K1399" i="2" s="1"/>
  <c r="I1400" i="2"/>
  <c r="I1401" i="2"/>
  <c r="K1401" i="2" s="1"/>
  <c r="I1402" i="2"/>
  <c r="K1402" i="2" s="1"/>
  <c r="I1403" i="2"/>
  <c r="K1403" i="2" s="1"/>
  <c r="I1404" i="2"/>
  <c r="I1405" i="2"/>
  <c r="K1405" i="2" s="1"/>
  <c r="I1406" i="2"/>
  <c r="K1406" i="2" s="1"/>
  <c r="I1407" i="2"/>
  <c r="K1407" i="2" s="1"/>
  <c r="I1408" i="2"/>
  <c r="I1409" i="2"/>
  <c r="K1409" i="2" s="1"/>
  <c r="I1410" i="2"/>
  <c r="K1410" i="2" s="1"/>
  <c r="I1411" i="2"/>
  <c r="K1411" i="2" s="1"/>
  <c r="I1412" i="2"/>
  <c r="I1413" i="2"/>
  <c r="K1413" i="2" s="1"/>
  <c r="I1414" i="2"/>
  <c r="K1414" i="2" s="1"/>
  <c r="I1415" i="2"/>
  <c r="K1415" i="2" s="1"/>
  <c r="I1416" i="2"/>
  <c r="I1417" i="2"/>
  <c r="K1417" i="2" s="1"/>
  <c r="I1418" i="2"/>
  <c r="K1418" i="2" s="1"/>
  <c r="I1419" i="2"/>
  <c r="K1419" i="2" s="1"/>
  <c r="I1420" i="2"/>
  <c r="I1421" i="2"/>
  <c r="K1421" i="2" s="1"/>
  <c r="I1422" i="2"/>
  <c r="K1422" i="2" s="1"/>
  <c r="I1423" i="2"/>
  <c r="K1423" i="2" s="1"/>
  <c r="I1424" i="2"/>
  <c r="I1425" i="2"/>
  <c r="K1425" i="2" s="1"/>
  <c r="I1426" i="2"/>
  <c r="K1426" i="2" s="1"/>
  <c r="I1427" i="2"/>
  <c r="K1427" i="2" s="1"/>
  <c r="I1428" i="2"/>
  <c r="I1429" i="2"/>
  <c r="K1429" i="2" s="1"/>
  <c r="I1430" i="2"/>
  <c r="K1430" i="2" s="1"/>
  <c r="I1431" i="2"/>
  <c r="K1431" i="2" s="1"/>
  <c r="I1432" i="2"/>
  <c r="I1433" i="2"/>
  <c r="K1433" i="2" s="1"/>
  <c r="I1434" i="2"/>
  <c r="K1434" i="2" s="1"/>
  <c r="I1435" i="2"/>
  <c r="K1435" i="2" s="1"/>
  <c r="I1436" i="2"/>
  <c r="I1437" i="2"/>
  <c r="K1437" i="2" s="1"/>
  <c r="I1438" i="2"/>
  <c r="K1438" i="2" s="1"/>
  <c r="I1439" i="2"/>
  <c r="K1439" i="2" s="1"/>
  <c r="I1440" i="2"/>
  <c r="I1441" i="2"/>
  <c r="K1441" i="2" s="1"/>
  <c r="I1442" i="2"/>
  <c r="K1442" i="2" s="1"/>
  <c r="I1443" i="2"/>
  <c r="K1443" i="2" s="1"/>
  <c r="I1444" i="2"/>
  <c r="I1445" i="2"/>
  <c r="K1445" i="2" s="1"/>
  <c r="I1446" i="2"/>
  <c r="K1446" i="2" s="1"/>
  <c r="I1447" i="2"/>
  <c r="K1447" i="2" s="1"/>
  <c r="I1448" i="2"/>
  <c r="I1449" i="2"/>
  <c r="K1449" i="2" s="1"/>
  <c r="I1450" i="2"/>
  <c r="K1450" i="2" s="1"/>
  <c r="I1451" i="2"/>
  <c r="K1451" i="2" s="1"/>
  <c r="I1452" i="2"/>
  <c r="I1453" i="2"/>
  <c r="K1453" i="2" s="1"/>
  <c r="I1454" i="2"/>
  <c r="K1454" i="2" s="1"/>
  <c r="I1455" i="2"/>
  <c r="K1455" i="2" s="1"/>
  <c r="I1456" i="2"/>
  <c r="I1457" i="2"/>
  <c r="K1457" i="2" s="1"/>
  <c r="I1458" i="2"/>
  <c r="K1458" i="2" s="1"/>
  <c r="I1459" i="2"/>
  <c r="K1459" i="2" s="1"/>
  <c r="I1460" i="2"/>
  <c r="I1461" i="2"/>
  <c r="K1461" i="2" s="1"/>
  <c r="I1462" i="2"/>
  <c r="K1462" i="2" s="1"/>
  <c r="I1463" i="2"/>
  <c r="K1463" i="2" s="1"/>
  <c r="I1464" i="2"/>
  <c r="I1465" i="2"/>
  <c r="K1465" i="2" s="1"/>
  <c r="I1466" i="2"/>
  <c r="K1466" i="2" s="1"/>
  <c r="I1467" i="2"/>
  <c r="K1467" i="2" s="1"/>
  <c r="I1468" i="2"/>
  <c r="I1469" i="2"/>
  <c r="K1469" i="2" s="1"/>
  <c r="I1470" i="2"/>
  <c r="K1470" i="2" s="1"/>
  <c r="I1471" i="2"/>
  <c r="K1471" i="2" s="1"/>
  <c r="I1472" i="2"/>
  <c r="I1473" i="2"/>
  <c r="K1473" i="2" s="1"/>
  <c r="I1474" i="2"/>
  <c r="K1474" i="2" s="1"/>
  <c r="I1475" i="2"/>
  <c r="K1475" i="2" s="1"/>
  <c r="I1476" i="2"/>
  <c r="I1477" i="2"/>
  <c r="K1477" i="2" s="1"/>
  <c r="I1478" i="2"/>
  <c r="K1478" i="2" s="1"/>
  <c r="I1479" i="2"/>
  <c r="K1479" i="2" s="1"/>
  <c r="I1480" i="2"/>
  <c r="I1481" i="2"/>
  <c r="K1481" i="2" s="1"/>
  <c r="I1482" i="2"/>
  <c r="K1482" i="2" s="1"/>
  <c r="I1483" i="2"/>
  <c r="K1483" i="2" s="1"/>
  <c r="I1484" i="2"/>
  <c r="I1485" i="2"/>
  <c r="K1485" i="2" s="1"/>
  <c r="I1486" i="2"/>
  <c r="K1486" i="2" s="1"/>
  <c r="I1487" i="2"/>
  <c r="K1487" i="2" s="1"/>
  <c r="I1488" i="2"/>
  <c r="I1489" i="2"/>
  <c r="K1489" i="2" s="1"/>
  <c r="I1490" i="2"/>
  <c r="K1490" i="2" s="1"/>
  <c r="I1491" i="2"/>
  <c r="K1491" i="2" s="1"/>
  <c r="I1492" i="2"/>
  <c r="I1493" i="2"/>
  <c r="K1493" i="2" s="1"/>
  <c r="I1494" i="2"/>
  <c r="K1494" i="2" s="1"/>
  <c r="I1495" i="2"/>
  <c r="K1495" i="2" s="1"/>
  <c r="I1496" i="2"/>
  <c r="I1497" i="2"/>
  <c r="K1497" i="2" s="1"/>
  <c r="I1498" i="2"/>
  <c r="K1498" i="2" s="1"/>
  <c r="I1499" i="2"/>
  <c r="K1499" i="2" s="1"/>
  <c r="I1500" i="2"/>
  <c r="I1501" i="2"/>
  <c r="K1501" i="2" s="1"/>
  <c r="I1502" i="2"/>
  <c r="K1502" i="2" s="1"/>
  <c r="I1503" i="2"/>
  <c r="K1503" i="2" s="1"/>
  <c r="I1504" i="2"/>
  <c r="I1505" i="2"/>
  <c r="K1505" i="2" s="1"/>
  <c r="I1506" i="2"/>
  <c r="K1506" i="2" s="1"/>
  <c r="I1507" i="2"/>
  <c r="K1507" i="2" s="1"/>
  <c r="I1508" i="2"/>
  <c r="I1509" i="2"/>
  <c r="K1509" i="2" s="1"/>
  <c r="I1510" i="2"/>
  <c r="K1510" i="2" s="1"/>
  <c r="I1511" i="2"/>
  <c r="K1511" i="2" s="1"/>
  <c r="I1512" i="2"/>
  <c r="I1513" i="2"/>
  <c r="K1513" i="2" s="1"/>
  <c r="I1514" i="2"/>
  <c r="K1514" i="2" s="1"/>
  <c r="I1515" i="2"/>
  <c r="K1515" i="2" s="1"/>
  <c r="I1516" i="2"/>
  <c r="I1517" i="2"/>
  <c r="K1517" i="2" s="1"/>
  <c r="I1518" i="2"/>
  <c r="K1518" i="2" s="1"/>
  <c r="I1519" i="2"/>
  <c r="K1519" i="2" s="1"/>
  <c r="I1520" i="2"/>
  <c r="I1521" i="2"/>
  <c r="K1521" i="2" s="1"/>
  <c r="I1522" i="2"/>
  <c r="K1522" i="2" s="1"/>
  <c r="I1523" i="2"/>
  <c r="K1523" i="2" s="1"/>
  <c r="I1524" i="2"/>
  <c r="I1525" i="2"/>
  <c r="K1525" i="2" s="1"/>
  <c r="I1526" i="2"/>
  <c r="K1526" i="2" s="1"/>
  <c r="I1527" i="2"/>
  <c r="K1527" i="2" s="1"/>
  <c r="I1528" i="2"/>
  <c r="I1529" i="2"/>
  <c r="K1529" i="2" s="1"/>
  <c r="I1530" i="2"/>
  <c r="K1530" i="2" s="1"/>
  <c r="I1531" i="2"/>
  <c r="K1531" i="2" s="1"/>
  <c r="I1532" i="2"/>
  <c r="I1533" i="2"/>
  <c r="K1533" i="2" s="1"/>
  <c r="I1534" i="2"/>
  <c r="K1534" i="2" s="1"/>
  <c r="I1535" i="2"/>
  <c r="K1535" i="2" s="1"/>
  <c r="I1536" i="2"/>
  <c r="I1537" i="2"/>
  <c r="K1537" i="2" s="1"/>
  <c r="I1538" i="2"/>
  <c r="K1538" i="2" s="1"/>
  <c r="I1539" i="2"/>
  <c r="K1539" i="2" s="1"/>
  <c r="I1540" i="2"/>
  <c r="I1541" i="2"/>
  <c r="K1541" i="2" s="1"/>
  <c r="I1542" i="2"/>
  <c r="K1542" i="2" s="1"/>
  <c r="I1543" i="2"/>
  <c r="K1543" i="2" s="1"/>
  <c r="I1544" i="2"/>
  <c r="I1545" i="2"/>
  <c r="K1545" i="2" s="1"/>
  <c r="I1546" i="2"/>
  <c r="K1546" i="2" s="1"/>
  <c r="I1547" i="2"/>
  <c r="K1547" i="2" s="1"/>
  <c r="I1548" i="2"/>
  <c r="I1549" i="2"/>
  <c r="K1549" i="2" s="1"/>
  <c r="I1550" i="2"/>
  <c r="K1550" i="2" s="1"/>
  <c r="I1551" i="2"/>
  <c r="K1551" i="2" s="1"/>
  <c r="I1552" i="2"/>
  <c r="I1553" i="2"/>
  <c r="K1553" i="2" s="1"/>
  <c r="I1554" i="2"/>
  <c r="K1554" i="2" s="1"/>
  <c r="I1555" i="2"/>
  <c r="K1555" i="2" s="1"/>
  <c r="I1556" i="2"/>
  <c r="I1557" i="2"/>
  <c r="K1557" i="2" s="1"/>
  <c r="I1558" i="2"/>
  <c r="K1558" i="2" s="1"/>
  <c r="I1559" i="2"/>
  <c r="K1559" i="2" s="1"/>
  <c r="I1560" i="2"/>
  <c r="I1561" i="2"/>
  <c r="K1561" i="2" s="1"/>
  <c r="I1562" i="2"/>
  <c r="K1562" i="2" s="1"/>
  <c r="I1563" i="2"/>
  <c r="K1563" i="2" s="1"/>
  <c r="I1564" i="2"/>
  <c r="I1565" i="2"/>
  <c r="K1565" i="2" s="1"/>
  <c r="I1566" i="2"/>
  <c r="K1566" i="2" s="1"/>
  <c r="I1567" i="2"/>
  <c r="K1567" i="2" s="1"/>
  <c r="I1568" i="2"/>
  <c r="I1569" i="2"/>
  <c r="K1569" i="2" s="1"/>
  <c r="I1570" i="2"/>
  <c r="K1570" i="2" s="1"/>
  <c r="I1571" i="2"/>
  <c r="K1571" i="2" s="1"/>
  <c r="I1572" i="2"/>
  <c r="I1573" i="2"/>
  <c r="K1573" i="2" s="1"/>
  <c r="I1574" i="2"/>
  <c r="K1574" i="2" s="1"/>
  <c r="I1575" i="2"/>
  <c r="K1575" i="2" s="1"/>
  <c r="I1576" i="2"/>
  <c r="I1577" i="2"/>
  <c r="K1577" i="2" s="1"/>
  <c r="I1578" i="2"/>
  <c r="K1578" i="2" s="1"/>
  <c r="I1579" i="2"/>
  <c r="K1579" i="2" s="1"/>
  <c r="I1580" i="2"/>
  <c r="I1581" i="2"/>
  <c r="K1581" i="2" s="1"/>
  <c r="I1582" i="2"/>
  <c r="K1582" i="2" s="1"/>
  <c r="I1583" i="2"/>
  <c r="K1583" i="2" s="1"/>
  <c r="I1584" i="2"/>
  <c r="I1585" i="2"/>
  <c r="K1585" i="2" s="1"/>
  <c r="I1586" i="2"/>
  <c r="K1586" i="2" s="1"/>
  <c r="I1587" i="2"/>
  <c r="K1587" i="2" s="1"/>
  <c r="I1588" i="2"/>
  <c r="I1589" i="2"/>
  <c r="K1589" i="2" s="1"/>
  <c r="I1590" i="2"/>
  <c r="K1590" i="2" s="1"/>
  <c r="I1591" i="2"/>
  <c r="K1591" i="2" s="1"/>
  <c r="I1592" i="2"/>
  <c r="I1593" i="2"/>
  <c r="K1593" i="2" s="1"/>
  <c r="I1594" i="2"/>
  <c r="K1594" i="2" s="1"/>
  <c r="I1595" i="2"/>
  <c r="K1595" i="2" s="1"/>
  <c r="I1596" i="2"/>
  <c r="I1597" i="2"/>
  <c r="K1597" i="2" s="1"/>
  <c r="I1598" i="2"/>
  <c r="K1598" i="2" s="1"/>
  <c r="I1599" i="2"/>
  <c r="K1599" i="2" s="1"/>
  <c r="I1600" i="2"/>
  <c r="I1601" i="2"/>
  <c r="K1601" i="2" s="1"/>
  <c r="I1602" i="2"/>
  <c r="K1602" i="2" s="1"/>
  <c r="I1603" i="2"/>
  <c r="K1603" i="2" s="1"/>
  <c r="I1604" i="2"/>
  <c r="I1605" i="2"/>
  <c r="K1605" i="2" s="1"/>
  <c r="I1606" i="2"/>
  <c r="K1606" i="2" s="1"/>
  <c r="I1607" i="2"/>
  <c r="K1607" i="2" s="1"/>
  <c r="I1608" i="2"/>
  <c r="I1609" i="2"/>
  <c r="K1609" i="2" s="1"/>
  <c r="I1610" i="2"/>
  <c r="K1610" i="2" s="1"/>
  <c r="I1611" i="2"/>
  <c r="K1611" i="2" s="1"/>
  <c r="I1612" i="2"/>
  <c r="I1613" i="2"/>
  <c r="K1613" i="2" s="1"/>
  <c r="I1614" i="2"/>
  <c r="K1614" i="2" s="1"/>
  <c r="I1615" i="2"/>
  <c r="K1615" i="2" s="1"/>
  <c r="I1616" i="2"/>
  <c r="I1617" i="2"/>
  <c r="K1617" i="2" s="1"/>
  <c r="I1618" i="2"/>
  <c r="K1618" i="2" s="1"/>
  <c r="I1619" i="2"/>
  <c r="K1619" i="2" s="1"/>
  <c r="I1620" i="2"/>
  <c r="I1621" i="2"/>
  <c r="K1621" i="2" s="1"/>
  <c r="I1622" i="2"/>
  <c r="K1622" i="2" s="1"/>
  <c r="I1623" i="2"/>
  <c r="K1623" i="2" s="1"/>
  <c r="I1624" i="2"/>
  <c r="I1625" i="2"/>
  <c r="K1625" i="2" s="1"/>
  <c r="I1626" i="2"/>
  <c r="K1626" i="2" s="1"/>
  <c r="I1627" i="2"/>
  <c r="K1627" i="2" s="1"/>
  <c r="I1628" i="2"/>
  <c r="I1629" i="2"/>
  <c r="K1629" i="2" s="1"/>
  <c r="I1630" i="2"/>
  <c r="K1630" i="2" s="1"/>
  <c r="I1631" i="2"/>
  <c r="K1631" i="2" s="1"/>
  <c r="I1632" i="2"/>
  <c r="I1633" i="2"/>
  <c r="K1633" i="2" s="1"/>
  <c r="I1634" i="2"/>
  <c r="K1634" i="2" s="1"/>
  <c r="I1635" i="2"/>
  <c r="K1635" i="2" s="1"/>
  <c r="I1636" i="2"/>
  <c r="I1637" i="2"/>
  <c r="K1637" i="2" s="1"/>
  <c r="I1638" i="2"/>
  <c r="K1638" i="2" s="1"/>
  <c r="I1639" i="2"/>
  <c r="K1639" i="2" s="1"/>
  <c r="I1640" i="2"/>
  <c r="I1641" i="2"/>
  <c r="K1641" i="2" s="1"/>
  <c r="I1642" i="2"/>
  <c r="K1642" i="2" s="1"/>
  <c r="I1643" i="2"/>
  <c r="K1643" i="2" s="1"/>
  <c r="I1644" i="2"/>
  <c r="I1645" i="2"/>
  <c r="K1645" i="2" s="1"/>
  <c r="I1646" i="2"/>
  <c r="K1646" i="2" s="1"/>
  <c r="I1647" i="2"/>
  <c r="K1647" i="2" s="1"/>
  <c r="I1648" i="2"/>
  <c r="I1649" i="2"/>
  <c r="K1649" i="2" s="1"/>
  <c r="I1650" i="2"/>
  <c r="K1650" i="2" s="1"/>
  <c r="I1651" i="2"/>
  <c r="K1651" i="2" s="1"/>
  <c r="I1652" i="2"/>
  <c r="I1653" i="2"/>
  <c r="K1653" i="2" s="1"/>
  <c r="I1654" i="2"/>
  <c r="K1654" i="2" s="1"/>
  <c r="I1655" i="2"/>
  <c r="K1655" i="2" s="1"/>
  <c r="I1656" i="2"/>
  <c r="I1657" i="2"/>
  <c r="K1657" i="2" s="1"/>
  <c r="I1658" i="2"/>
  <c r="K1658" i="2" s="1"/>
  <c r="I1659" i="2"/>
  <c r="K1659" i="2" s="1"/>
  <c r="I1660" i="2"/>
  <c r="I1661" i="2"/>
  <c r="K1661" i="2" s="1"/>
  <c r="I1662" i="2"/>
  <c r="K1662" i="2" s="1"/>
  <c r="I1663" i="2"/>
  <c r="K1663" i="2" s="1"/>
  <c r="I1664" i="2"/>
  <c r="I1665" i="2"/>
  <c r="K1665" i="2" s="1"/>
  <c r="I1666" i="2"/>
  <c r="K1666" i="2" s="1"/>
  <c r="I1667" i="2"/>
  <c r="K1667" i="2" s="1"/>
  <c r="I1668" i="2"/>
  <c r="I1669" i="2"/>
  <c r="K1669" i="2" s="1"/>
  <c r="I1670" i="2"/>
  <c r="K1670" i="2" s="1"/>
  <c r="I1671" i="2"/>
  <c r="K1671" i="2" s="1"/>
  <c r="I1672" i="2"/>
  <c r="I1673" i="2"/>
  <c r="K1673" i="2" s="1"/>
  <c r="I1674" i="2"/>
  <c r="K1674" i="2" s="1"/>
  <c r="I1675" i="2"/>
  <c r="K1675" i="2" s="1"/>
  <c r="I1676" i="2"/>
  <c r="I1677" i="2"/>
  <c r="K1677" i="2" s="1"/>
  <c r="I1678" i="2"/>
  <c r="K1678" i="2" s="1"/>
  <c r="I1679" i="2"/>
  <c r="K1679" i="2" s="1"/>
  <c r="I1680" i="2"/>
  <c r="I1681" i="2"/>
  <c r="K1681" i="2" s="1"/>
  <c r="I1682" i="2"/>
  <c r="K1682" i="2" s="1"/>
  <c r="I1683" i="2"/>
  <c r="K1683" i="2" s="1"/>
  <c r="I1684" i="2"/>
  <c r="I1685" i="2"/>
  <c r="K1685" i="2" s="1"/>
  <c r="I1686" i="2"/>
  <c r="K1686" i="2" s="1"/>
  <c r="I1687" i="2"/>
  <c r="K1687" i="2" s="1"/>
  <c r="I1688" i="2"/>
  <c r="I1689" i="2"/>
  <c r="K1689" i="2" s="1"/>
  <c r="I1690" i="2"/>
  <c r="K1690" i="2" s="1"/>
  <c r="I1691" i="2"/>
  <c r="K1691" i="2" s="1"/>
  <c r="I1692" i="2"/>
  <c r="I1693" i="2"/>
  <c r="K1693" i="2" s="1"/>
  <c r="I1694" i="2"/>
  <c r="K1694" i="2" s="1"/>
  <c r="I1695" i="2"/>
  <c r="K1695" i="2" s="1"/>
  <c r="I1696" i="2"/>
  <c r="I1697" i="2"/>
  <c r="K1697" i="2" s="1"/>
  <c r="I1698" i="2"/>
  <c r="K1698" i="2" s="1"/>
  <c r="I1699" i="2"/>
  <c r="K1699" i="2" s="1"/>
  <c r="I1700" i="2"/>
  <c r="I1701" i="2"/>
  <c r="K1701" i="2" s="1"/>
  <c r="I1702" i="2"/>
  <c r="K1702" i="2" s="1"/>
  <c r="I1703" i="2"/>
  <c r="K1703" i="2" s="1"/>
  <c r="I1704" i="2"/>
  <c r="I1705" i="2"/>
  <c r="K1705" i="2" s="1"/>
  <c r="I1706" i="2"/>
  <c r="K1706" i="2" s="1"/>
  <c r="I1707" i="2"/>
  <c r="K1707" i="2" s="1"/>
  <c r="I1708" i="2"/>
  <c r="I1709" i="2"/>
  <c r="K1709" i="2" s="1"/>
  <c r="I1710" i="2"/>
  <c r="K1710" i="2" s="1"/>
  <c r="I1711" i="2"/>
  <c r="K1711" i="2" s="1"/>
  <c r="I1712" i="2"/>
  <c r="I1713" i="2"/>
  <c r="K1713" i="2" s="1"/>
  <c r="I1714" i="2"/>
  <c r="K1714" i="2" s="1"/>
  <c r="I1715" i="2"/>
  <c r="K1715" i="2" s="1"/>
  <c r="I1716" i="2"/>
  <c r="I1717" i="2"/>
  <c r="K1717" i="2" s="1"/>
  <c r="I1718" i="2"/>
  <c r="K1718" i="2" s="1"/>
  <c r="I1719" i="2"/>
  <c r="K1719" i="2" s="1"/>
  <c r="I1720" i="2"/>
  <c r="I1721" i="2"/>
  <c r="K1721" i="2" s="1"/>
  <c r="I1722" i="2"/>
  <c r="K1722" i="2" s="1"/>
  <c r="I1723" i="2"/>
  <c r="K1723" i="2" s="1"/>
  <c r="I1724" i="2"/>
  <c r="I1725" i="2"/>
  <c r="K1725" i="2" s="1"/>
  <c r="I1726" i="2"/>
  <c r="K1726" i="2" s="1"/>
  <c r="I1727" i="2"/>
  <c r="K1727" i="2" s="1"/>
  <c r="I1728" i="2"/>
  <c r="I1729" i="2"/>
  <c r="K1729" i="2" s="1"/>
  <c r="I1730" i="2"/>
  <c r="K1730" i="2" s="1"/>
  <c r="I1731" i="2"/>
  <c r="K1731" i="2" s="1"/>
  <c r="I1732" i="2"/>
  <c r="I1733" i="2"/>
  <c r="K1733" i="2" s="1"/>
  <c r="I1734" i="2"/>
  <c r="K1734" i="2" s="1"/>
  <c r="I1735" i="2"/>
  <c r="K1735" i="2" s="1"/>
  <c r="I1736" i="2"/>
  <c r="I1737" i="2"/>
  <c r="K1737" i="2" s="1"/>
  <c r="I1738" i="2"/>
  <c r="K1738" i="2" s="1"/>
  <c r="I1739" i="2"/>
  <c r="K1739" i="2" s="1"/>
  <c r="I1740" i="2"/>
  <c r="I1741" i="2"/>
  <c r="K1741" i="2" s="1"/>
  <c r="I1742" i="2"/>
  <c r="K1742" i="2" s="1"/>
  <c r="I1743" i="2"/>
  <c r="K1743" i="2" s="1"/>
  <c r="I1744" i="2"/>
  <c r="I1745" i="2"/>
  <c r="K1745" i="2" s="1"/>
  <c r="I1746" i="2"/>
  <c r="K1746" i="2" s="1"/>
  <c r="I1747" i="2"/>
  <c r="K1747" i="2" s="1"/>
  <c r="I1748" i="2"/>
  <c r="I1749" i="2"/>
  <c r="K1749" i="2" s="1"/>
  <c r="I1750" i="2"/>
  <c r="K1750" i="2" s="1"/>
  <c r="I1751" i="2"/>
  <c r="K1751" i="2" s="1"/>
  <c r="I1752" i="2"/>
  <c r="I1753" i="2"/>
  <c r="K1753" i="2" s="1"/>
  <c r="I1754" i="2"/>
  <c r="K1754" i="2" s="1"/>
  <c r="I1755" i="2"/>
  <c r="K1755" i="2" s="1"/>
  <c r="I1756" i="2"/>
  <c r="I1757" i="2"/>
  <c r="K1757" i="2" s="1"/>
  <c r="I1758" i="2"/>
  <c r="K1758" i="2" s="1"/>
  <c r="I1759" i="2"/>
  <c r="K1759" i="2" s="1"/>
  <c r="I1760" i="2"/>
  <c r="I1761" i="2"/>
  <c r="K1761" i="2" s="1"/>
  <c r="I1762" i="2"/>
  <c r="K1762" i="2" s="1"/>
  <c r="I1763" i="2"/>
  <c r="K1763" i="2" s="1"/>
  <c r="I1764" i="2"/>
  <c r="I1765" i="2"/>
  <c r="K1765" i="2" s="1"/>
  <c r="I1766" i="2"/>
  <c r="K1766" i="2" s="1"/>
  <c r="I1767" i="2"/>
  <c r="K1767" i="2" s="1"/>
  <c r="I1768" i="2"/>
  <c r="I1769" i="2"/>
  <c r="K1769" i="2" s="1"/>
  <c r="I1770" i="2"/>
  <c r="K1770" i="2" s="1"/>
  <c r="I1771" i="2"/>
  <c r="K1771" i="2" s="1"/>
  <c r="I1772" i="2"/>
  <c r="I1773" i="2"/>
  <c r="K1773" i="2" s="1"/>
  <c r="I1774" i="2"/>
  <c r="K1774" i="2" s="1"/>
  <c r="I1775" i="2"/>
  <c r="K1775" i="2" s="1"/>
  <c r="I1776" i="2"/>
  <c r="I1777" i="2"/>
  <c r="K1777" i="2" s="1"/>
  <c r="I1778" i="2"/>
  <c r="K1778" i="2" s="1"/>
  <c r="I1779" i="2"/>
  <c r="K1779" i="2" s="1"/>
  <c r="I1780" i="2"/>
  <c r="I1781" i="2"/>
  <c r="K1781" i="2" s="1"/>
  <c r="I1782" i="2"/>
  <c r="K1782" i="2" s="1"/>
  <c r="I1783" i="2"/>
  <c r="K1783" i="2" s="1"/>
  <c r="I1784" i="2"/>
  <c r="I1785" i="2"/>
  <c r="K1785" i="2" s="1"/>
  <c r="I1786" i="2"/>
  <c r="K1786" i="2" s="1"/>
  <c r="I1787" i="2"/>
  <c r="K1787" i="2" s="1"/>
  <c r="I1788" i="2"/>
  <c r="I1789" i="2"/>
  <c r="K1789" i="2" s="1"/>
  <c r="I1790" i="2"/>
  <c r="K1790" i="2" s="1"/>
  <c r="I1791" i="2"/>
  <c r="K1791" i="2" s="1"/>
  <c r="I1792" i="2"/>
  <c r="I1793" i="2"/>
  <c r="K1793" i="2" s="1"/>
  <c r="I1794" i="2"/>
  <c r="K1794" i="2" s="1"/>
  <c r="I1795" i="2"/>
  <c r="K1795" i="2" s="1"/>
  <c r="I1796" i="2"/>
  <c r="I1797" i="2"/>
  <c r="K1797" i="2" s="1"/>
  <c r="I1798" i="2"/>
  <c r="K1798" i="2" s="1"/>
  <c r="I1799" i="2"/>
  <c r="K1799" i="2" s="1"/>
  <c r="I1800" i="2"/>
  <c r="I1801" i="2"/>
  <c r="K1801" i="2" s="1"/>
  <c r="I1802" i="2"/>
  <c r="K1802" i="2" s="1"/>
  <c r="I1803" i="2"/>
  <c r="K1803" i="2" s="1"/>
  <c r="I1804" i="2"/>
  <c r="I1805" i="2"/>
  <c r="K1805" i="2" s="1"/>
  <c r="I1806" i="2"/>
  <c r="K1806" i="2" s="1"/>
  <c r="I1807" i="2"/>
  <c r="K1807" i="2" s="1"/>
  <c r="I1808" i="2"/>
  <c r="I1809" i="2"/>
  <c r="K1809" i="2" s="1"/>
  <c r="I1810" i="2"/>
  <c r="K1810" i="2" s="1"/>
  <c r="I1811" i="2"/>
  <c r="K1811" i="2" s="1"/>
  <c r="I1812" i="2"/>
  <c r="I1813" i="2"/>
  <c r="K1813" i="2" s="1"/>
  <c r="I1814" i="2"/>
  <c r="K1814" i="2" s="1"/>
  <c r="I1815" i="2"/>
  <c r="K1815" i="2" s="1"/>
  <c r="I1816" i="2"/>
  <c r="I1817" i="2"/>
  <c r="K1817" i="2" s="1"/>
  <c r="I1818" i="2"/>
  <c r="K1818" i="2" s="1"/>
  <c r="I1819" i="2"/>
  <c r="K1819" i="2" s="1"/>
  <c r="I1820" i="2"/>
  <c r="I1821" i="2"/>
  <c r="K1821" i="2" s="1"/>
  <c r="I1822" i="2"/>
  <c r="K1822" i="2" s="1"/>
  <c r="I1823" i="2"/>
  <c r="K1823" i="2" s="1"/>
  <c r="I1824" i="2"/>
  <c r="I1825" i="2"/>
  <c r="K1825" i="2" s="1"/>
  <c r="I1826" i="2"/>
  <c r="K1826" i="2" s="1"/>
  <c r="I1827" i="2"/>
  <c r="K1827" i="2" s="1"/>
  <c r="I1828" i="2"/>
  <c r="I1829" i="2"/>
  <c r="K1829" i="2" s="1"/>
  <c r="I1830" i="2"/>
  <c r="K1830" i="2" s="1"/>
  <c r="I1831" i="2"/>
  <c r="K1831" i="2" s="1"/>
  <c r="I1832" i="2"/>
  <c r="I1833" i="2"/>
  <c r="K1833" i="2" s="1"/>
  <c r="I1834" i="2"/>
  <c r="K1834" i="2" s="1"/>
  <c r="I1835" i="2"/>
  <c r="K1835" i="2" s="1"/>
  <c r="I1836" i="2"/>
  <c r="I1837" i="2"/>
  <c r="K1837" i="2" s="1"/>
  <c r="I1838" i="2"/>
  <c r="K1838" i="2" s="1"/>
  <c r="I1839" i="2"/>
  <c r="K1839" i="2" s="1"/>
  <c r="I1840" i="2"/>
  <c r="I1841" i="2"/>
  <c r="K1841" i="2" s="1"/>
  <c r="I1842" i="2"/>
  <c r="K1842" i="2" s="1"/>
  <c r="I1843" i="2"/>
  <c r="K1843" i="2" s="1"/>
  <c r="I1844" i="2"/>
  <c r="I1845" i="2"/>
  <c r="K1845" i="2" s="1"/>
  <c r="I1846" i="2"/>
  <c r="K1846" i="2" s="1"/>
  <c r="I1847" i="2"/>
  <c r="K1847" i="2" s="1"/>
  <c r="I1848" i="2"/>
  <c r="I1849" i="2"/>
  <c r="K1849" i="2" s="1"/>
  <c r="I1850" i="2"/>
  <c r="K1850" i="2" s="1"/>
  <c r="I1851" i="2"/>
  <c r="K1851" i="2" s="1"/>
  <c r="I1852" i="2"/>
  <c r="I1853" i="2"/>
  <c r="K1853" i="2" s="1"/>
  <c r="I1854" i="2"/>
  <c r="K1854" i="2" s="1"/>
  <c r="I1855" i="2"/>
  <c r="K1855" i="2" s="1"/>
  <c r="I1856" i="2"/>
  <c r="I1857" i="2"/>
  <c r="K1857" i="2" s="1"/>
  <c r="I1858" i="2"/>
  <c r="K1858" i="2" s="1"/>
  <c r="I1859" i="2"/>
  <c r="K1859" i="2" s="1"/>
  <c r="I1860" i="2"/>
  <c r="I1861" i="2"/>
  <c r="K1861" i="2" s="1"/>
  <c r="I1862" i="2"/>
  <c r="K1862" i="2" s="1"/>
  <c r="I1863" i="2"/>
  <c r="K1863" i="2" s="1"/>
  <c r="I1864" i="2"/>
  <c r="I1865" i="2"/>
  <c r="K1865" i="2" s="1"/>
  <c r="I1866" i="2"/>
  <c r="K1866" i="2" s="1"/>
  <c r="I1867" i="2"/>
  <c r="K1867" i="2" s="1"/>
  <c r="I1868" i="2"/>
  <c r="I1869" i="2"/>
  <c r="K1869" i="2" s="1"/>
  <c r="I1870" i="2"/>
  <c r="K1870" i="2" s="1"/>
  <c r="I1871" i="2"/>
  <c r="K1871" i="2" s="1"/>
  <c r="I1872" i="2"/>
  <c r="I1873" i="2"/>
  <c r="K1873" i="2" s="1"/>
  <c r="I1874" i="2"/>
  <c r="K1874" i="2" s="1"/>
  <c r="I1875" i="2"/>
  <c r="K1875" i="2" s="1"/>
  <c r="I1876" i="2"/>
  <c r="I1877" i="2"/>
  <c r="K1877" i="2" s="1"/>
  <c r="I1878" i="2"/>
  <c r="K1878" i="2" s="1"/>
  <c r="I1879" i="2"/>
  <c r="K1879" i="2" s="1"/>
  <c r="I1880" i="2"/>
  <c r="I1881" i="2"/>
  <c r="K1881" i="2" s="1"/>
  <c r="I1882" i="2"/>
  <c r="K1882" i="2" s="1"/>
  <c r="I1883" i="2"/>
  <c r="K1883" i="2" s="1"/>
  <c r="I1884" i="2"/>
  <c r="I1885" i="2"/>
  <c r="K1885" i="2" s="1"/>
  <c r="I1886" i="2"/>
  <c r="K1886" i="2" s="1"/>
  <c r="I1887" i="2"/>
  <c r="K1887" i="2" s="1"/>
  <c r="I1888" i="2"/>
  <c r="I1889" i="2"/>
  <c r="K1889" i="2" s="1"/>
  <c r="I1890" i="2"/>
  <c r="K1890" i="2" s="1"/>
  <c r="I1891" i="2"/>
  <c r="K1891" i="2" s="1"/>
  <c r="I1892" i="2"/>
  <c r="I1893" i="2"/>
  <c r="K1893" i="2" s="1"/>
  <c r="I1894" i="2"/>
  <c r="K1894" i="2" s="1"/>
  <c r="I1895" i="2"/>
  <c r="K1895" i="2" s="1"/>
  <c r="I1896" i="2"/>
  <c r="I1897" i="2"/>
  <c r="K1897" i="2" s="1"/>
  <c r="I1898" i="2"/>
  <c r="K1898" i="2" s="1"/>
  <c r="I1899" i="2"/>
  <c r="K1899" i="2" s="1"/>
  <c r="I1900" i="2"/>
  <c r="I1901" i="2"/>
  <c r="K1901" i="2" s="1"/>
  <c r="I1902" i="2"/>
  <c r="K1902" i="2" s="1"/>
  <c r="I1903" i="2"/>
  <c r="K1903" i="2" s="1"/>
  <c r="I1904" i="2"/>
  <c r="I1905" i="2"/>
  <c r="K1905" i="2" s="1"/>
  <c r="I1906" i="2"/>
  <c r="K1906" i="2" s="1"/>
  <c r="I1907" i="2"/>
  <c r="K1907" i="2" s="1"/>
  <c r="I1908" i="2"/>
  <c r="I1909" i="2"/>
  <c r="K1909" i="2" s="1"/>
  <c r="I1910" i="2"/>
  <c r="K1910" i="2" s="1"/>
  <c r="I1911" i="2"/>
  <c r="K1911" i="2" s="1"/>
  <c r="I1912" i="2"/>
  <c r="I1913" i="2"/>
  <c r="K1913" i="2" s="1"/>
  <c r="I1914" i="2"/>
  <c r="K1914" i="2" s="1"/>
  <c r="I1915" i="2"/>
  <c r="K1915" i="2" s="1"/>
  <c r="I1916" i="2"/>
  <c r="I1917" i="2"/>
  <c r="K1917" i="2" s="1"/>
  <c r="I1918" i="2"/>
  <c r="K1918" i="2" s="1"/>
  <c r="I1919" i="2"/>
  <c r="K1919" i="2" s="1"/>
  <c r="I1920" i="2"/>
  <c r="I1921" i="2"/>
  <c r="K1921" i="2" s="1"/>
  <c r="I1922" i="2"/>
  <c r="K1922" i="2" s="1"/>
  <c r="I1923" i="2"/>
  <c r="K1923" i="2" s="1"/>
  <c r="I1924" i="2"/>
  <c r="I1925" i="2"/>
  <c r="K1925" i="2" s="1"/>
  <c r="I1926" i="2"/>
  <c r="K1926" i="2" s="1"/>
  <c r="I1927" i="2"/>
  <c r="K1927" i="2" s="1"/>
  <c r="I1928" i="2"/>
  <c r="I1929" i="2"/>
  <c r="K1929" i="2" s="1"/>
  <c r="I1930" i="2"/>
  <c r="K1930" i="2" s="1"/>
  <c r="I1931" i="2"/>
  <c r="K1931" i="2" s="1"/>
  <c r="I1932" i="2"/>
  <c r="I1933" i="2"/>
  <c r="K1933" i="2" s="1"/>
  <c r="I1934" i="2"/>
  <c r="K1934" i="2" s="1"/>
  <c r="I1935" i="2"/>
  <c r="K1935" i="2" s="1"/>
  <c r="I1936" i="2"/>
  <c r="I1937" i="2"/>
  <c r="K1937" i="2" s="1"/>
  <c r="I1938" i="2"/>
  <c r="K1938" i="2" s="1"/>
  <c r="I1939" i="2"/>
  <c r="K1939" i="2" s="1"/>
  <c r="I1940" i="2"/>
  <c r="I1941" i="2"/>
  <c r="K1941" i="2" s="1"/>
  <c r="I1942" i="2"/>
  <c r="K1942" i="2" s="1"/>
  <c r="I1943" i="2"/>
  <c r="K1943" i="2" s="1"/>
  <c r="I1944" i="2"/>
  <c r="I1945" i="2"/>
  <c r="K1945" i="2" s="1"/>
  <c r="I1946" i="2"/>
  <c r="K1946" i="2" s="1"/>
  <c r="I1947" i="2"/>
  <c r="K1947" i="2" s="1"/>
  <c r="I1948" i="2"/>
  <c r="I1949" i="2"/>
  <c r="K1949" i="2" s="1"/>
  <c r="I1950" i="2"/>
  <c r="K1950" i="2" s="1"/>
  <c r="I1951" i="2"/>
  <c r="K1951" i="2" s="1"/>
  <c r="I1952" i="2"/>
  <c r="I1953" i="2"/>
  <c r="K1953" i="2" s="1"/>
  <c r="I1954" i="2"/>
  <c r="K1954" i="2" s="1"/>
  <c r="I1955" i="2"/>
  <c r="K1955" i="2" s="1"/>
  <c r="I1956" i="2"/>
  <c r="I1957" i="2"/>
  <c r="K1957" i="2" s="1"/>
  <c r="I1958" i="2"/>
  <c r="K1958" i="2" s="1"/>
  <c r="I1959" i="2"/>
  <c r="K1959" i="2" s="1"/>
  <c r="I1960" i="2"/>
  <c r="I1961" i="2"/>
  <c r="K1961" i="2" s="1"/>
  <c r="I1962" i="2"/>
  <c r="K1962" i="2" s="1"/>
  <c r="I1963" i="2"/>
  <c r="K1963" i="2" s="1"/>
  <c r="I1964" i="2"/>
  <c r="I1965" i="2"/>
  <c r="K1965" i="2" s="1"/>
  <c r="I1966" i="2"/>
  <c r="K1966" i="2" s="1"/>
  <c r="I1967" i="2"/>
  <c r="K1967" i="2" s="1"/>
  <c r="I1968" i="2"/>
  <c r="I1969" i="2"/>
  <c r="K1969" i="2" s="1"/>
  <c r="I1970" i="2"/>
  <c r="K1970" i="2" s="1"/>
  <c r="I1971" i="2"/>
  <c r="K1971" i="2" s="1"/>
  <c r="I1972" i="2"/>
  <c r="I1973" i="2"/>
  <c r="K1973" i="2" s="1"/>
  <c r="I1974" i="2"/>
  <c r="K1974" i="2" s="1"/>
  <c r="I1975" i="2"/>
  <c r="K1975" i="2" s="1"/>
  <c r="I1976" i="2"/>
  <c r="I1977" i="2"/>
  <c r="K1977" i="2" s="1"/>
  <c r="I1978" i="2"/>
  <c r="K1978" i="2" s="1"/>
  <c r="I1979" i="2"/>
  <c r="K1979" i="2" s="1"/>
  <c r="I1980" i="2"/>
  <c r="I1981" i="2"/>
  <c r="K1981" i="2" s="1"/>
  <c r="I1982" i="2"/>
  <c r="K1982" i="2" s="1"/>
  <c r="I1983" i="2"/>
  <c r="K1983" i="2" s="1"/>
  <c r="I1984" i="2"/>
  <c r="I1985" i="2"/>
  <c r="K1985" i="2" s="1"/>
  <c r="I1986" i="2"/>
  <c r="K1986" i="2" s="1"/>
  <c r="I1987" i="2"/>
  <c r="K1987" i="2" s="1"/>
  <c r="I1988" i="2"/>
  <c r="I1989" i="2"/>
  <c r="K1989" i="2" s="1"/>
  <c r="I1990" i="2"/>
  <c r="K1990" i="2" s="1"/>
  <c r="I1991" i="2"/>
  <c r="K1991" i="2" s="1"/>
  <c r="I1992" i="2"/>
  <c r="I1993" i="2"/>
  <c r="K1993" i="2" s="1"/>
  <c r="I1994" i="2"/>
  <c r="K1994" i="2" s="1"/>
  <c r="I1995" i="2"/>
  <c r="K1995" i="2" s="1"/>
  <c r="I1996" i="2"/>
  <c r="I1997" i="2"/>
  <c r="K1997" i="2" s="1"/>
  <c r="I1998" i="2"/>
  <c r="K1998" i="2" s="1"/>
  <c r="I1999" i="2"/>
  <c r="K1999" i="2" s="1"/>
  <c r="I2000" i="2"/>
  <c r="I2001" i="2"/>
  <c r="K2001" i="2" s="1"/>
  <c r="I2002" i="2"/>
  <c r="K2002" i="2" s="1"/>
  <c r="I2003" i="2"/>
  <c r="K2003" i="2" s="1"/>
  <c r="I2004" i="2"/>
  <c r="I2005" i="2"/>
  <c r="K2005" i="2" s="1"/>
  <c r="I2006" i="2"/>
  <c r="K2006" i="2" s="1"/>
  <c r="I2007" i="2"/>
  <c r="K2007" i="2" s="1"/>
  <c r="I2008" i="2"/>
  <c r="I2009" i="2"/>
  <c r="K2009" i="2" s="1"/>
  <c r="I2010" i="2"/>
  <c r="K2010" i="2" s="1"/>
  <c r="I2011" i="2"/>
  <c r="K2011" i="2" s="1"/>
  <c r="I2012" i="2"/>
  <c r="I2013" i="2"/>
  <c r="K2013" i="2" s="1"/>
  <c r="I2014" i="2"/>
  <c r="K2014" i="2" s="1"/>
  <c r="I2015" i="2"/>
  <c r="K2015" i="2" s="1"/>
  <c r="I2016" i="2"/>
  <c r="I2017" i="2"/>
  <c r="K2017" i="2" s="1"/>
  <c r="I2018" i="2"/>
  <c r="K2018" i="2" s="1"/>
  <c r="I2019" i="2"/>
  <c r="K2019" i="2" s="1"/>
  <c r="I2020" i="2"/>
  <c r="I2021" i="2"/>
  <c r="K2021" i="2" s="1"/>
  <c r="I2022" i="2"/>
  <c r="K2022" i="2" s="1"/>
  <c r="I2023" i="2"/>
  <c r="K2023" i="2" s="1"/>
  <c r="I2024" i="2"/>
  <c r="I2025" i="2"/>
  <c r="K2025" i="2" s="1"/>
  <c r="I2026" i="2"/>
  <c r="K2026" i="2" s="1"/>
  <c r="I2027" i="2"/>
  <c r="K2027" i="2" s="1"/>
  <c r="I2028" i="2"/>
  <c r="I2029" i="2"/>
  <c r="K2029" i="2" s="1"/>
  <c r="I2030" i="2"/>
  <c r="K2030" i="2" s="1"/>
  <c r="I2031" i="2"/>
  <c r="K2031" i="2" s="1"/>
  <c r="I2032" i="2"/>
  <c r="I2033" i="2"/>
  <c r="K2033" i="2" s="1"/>
  <c r="I2034" i="2"/>
  <c r="K2034" i="2" s="1"/>
  <c r="I2035" i="2"/>
  <c r="K2035" i="2" s="1"/>
  <c r="I2036" i="2"/>
  <c r="I2037" i="2"/>
  <c r="K2037" i="2" s="1"/>
  <c r="I2038" i="2"/>
  <c r="K2038" i="2" s="1"/>
  <c r="I2039" i="2"/>
  <c r="K2039" i="2" s="1"/>
  <c r="I2040" i="2"/>
  <c r="I2041" i="2"/>
  <c r="K2041" i="2" s="1"/>
  <c r="I2042" i="2"/>
  <c r="K2042" i="2" s="1"/>
  <c r="I2043" i="2"/>
  <c r="K2043" i="2" s="1"/>
  <c r="I2044" i="2"/>
  <c r="I2045" i="2"/>
  <c r="K2045" i="2" s="1"/>
  <c r="I2046" i="2"/>
  <c r="K2046" i="2" s="1"/>
  <c r="I2047" i="2"/>
  <c r="K2047" i="2" s="1"/>
  <c r="I2048" i="2"/>
  <c r="I2049" i="2"/>
  <c r="K2049" i="2" s="1"/>
  <c r="I2050" i="2"/>
  <c r="K2050" i="2" s="1"/>
  <c r="I2051" i="2"/>
  <c r="K2051" i="2" s="1"/>
  <c r="I2052" i="2"/>
  <c r="I2053" i="2"/>
  <c r="K2053" i="2" s="1"/>
  <c r="I2054" i="2"/>
  <c r="K2054" i="2" s="1"/>
  <c r="I2055" i="2"/>
  <c r="K2055" i="2" s="1"/>
  <c r="I2056" i="2"/>
  <c r="I2057" i="2"/>
  <c r="K2057" i="2" s="1"/>
  <c r="I2058" i="2"/>
  <c r="K2058" i="2" s="1"/>
  <c r="I2059" i="2"/>
  <c r="K2059" i="2" s="1"/>
  <c r="I2060" i="2"/>
  <c r="I2061" i="2"/>
  <c r="K2061" i="2" s="1"/>
  <c r="I2062" i="2"/>
  <c r="K2062" i="2" s="1"/>
  <c r="I2063" i="2"/>
  <c r="K2063" i="2" s="1"/>
  <c r="I2064" i="2"/>
  <c r="I2065" i="2"/>
  <c r="K2065" i="2" s="1"/>
  <c r="I2066" i="2"/>
  <c r="K2066" i="2" s="1"/>
  <c r="I2067" i="2"/>
  <c r="K2067" i="2" s="1"/>
  <c r="I2068" i="2"/>
  <c r="I2069" i="2"/>
  <c r="K2069" i="2" s="1"/>
  <c r="I2070" i="2"/>
  <c r="K2070" i="2" s="1"/>
  <c r="I2071" i="2"/>
  <c r="K2071" i="2" s="1"/>
  <c r="I2072" i="2"/>
  <c r="I2073" i="2"/>
  <c r="K2073" i="2" s="1"/>
  <c r="I2074" i="2"/>
  <c r="K2074" i="2" s="1"/>
  <c r="I2075" i="2"/>
  <c r="K2075" i="2" s="1"/>
  <c r="I2076" i="2"/>
  <c r="I2077" i="2"/>
  <c r="K2077" i="2" s="1"/>
  <c r="I2078" i="2"/>
  <c r="K2078" i="2" s="1"/>
  <c r="I2079" i="2"/>
  <c r="K2079" i="2" s="1"/>
  <c r="I2080" i="2"/>
  <c r="I2081" i="2"/>
  <c r="K2081" i="2" s="1"/>
  <c r="I2082" i="2"/>
  <c r="K2082" i="2" s="1"/>
  <c r="I2083" i="2"/>
  <c r="K2083" i="2" s="1"/>
  <c r="I2084" i="2"/>
  <c r="I2085" i="2"/>
  <c r="K2085" i="2" s="1"/>
  <c r="I2086" i="2"/>
  <c r="K2086" i="2" s="1"/>
  <c r="I2087" i="2"/>
  <c r="K2087" i="2" s="1"/>
  <c r="I2088" i="2"/>
  <c r="I2089" i="2"/>
  <c r="K2089" i="2" s="1"/>
  <c r="I2090" i="2"/>
  <c r="K2090" i="2" s="1"/>
  <c r="I2091" i="2"/>
  <c r="K2091" i="2" s="1"/>
  <c r="I2092" i="2"/>
  <c r="I2093" i="2"/>
  <c r="K2093" i="2" s="1"/>
  <c r="I2094" i="2"/>
  <c r="K2094" i="2" s="1"/>
  <c r="I2095" i="2"/>
  <c r="K2095" i="2" s="1"/>
  <c r="I2096" i="2"/>
  <c r="I2097" i="2"/>
  <c r="K2097" i="2" s="1"/>
  <c r="I2098" i="2"/>
  <c r="K2098" i="2" s="1"/>
  <c r="I2099" i="2"/>
  <c r="K2099" i="2" s="1"/>
  <c r="I2100" i="2"/>
  <c r="I2101" i="2"/>
  <c r="K2101" i="2" s="1"/>
  <c r="I2102" i="2"/>
  <c r="K2102" i="2" s="1"/>
  <c r="I2103" i="2"/>
  <c r="K2103" i="2" s="1"/>
  <c r="I2104" i="2"/>
  <c r="I2105" i="2"/>
  <c r="K2105" i="2" s="1"/>
  <c r="I2106" i="2"/>
  <c r="K2106" i="2" s="1"/>
  <c r="I2107" i="2"/>
  <c r="K2107" i="2" s="1"/>
  <c r="I2108" i="2"/>
  <c r="I2109" i="2"/>
  <c r="K2109" i="2" s="1"/>
  <c r="I2110" i="2"/>
  <c r="K2110" i="2" s="1"/>
  <c r="I2111" i="2"/>
  <c r="K2111" i="2" s="1"/>
  <c r="I2112" i="2"/>
  <c r="I2113" i="2"/>
  <c r="K2113" i="2" s="1"/>
  <c r="I2114" i="2"/>
  <c r="K2114" i="2" s="1"/>
  <c r="I2115" i="2"/>
  <c r="K2115" i="2" s="1"/>
  <c r="I2116" i="2"/>
  <c r="I2117" i="2"/>
  <c r="K2117" i="2" s="1"/>
  <c r="I2118" i="2"/>
  <c r="K2118" i="2" s="1"/>
  <c r="I2119" i="2"/>
  <c r="K2119" i="2" s="1"/>
  <c r="I2120" i="2"/>
  <c r="I2121" i="2"/>
  <c r="K2121" i="2" s="1"/>
  <c r="I2122" i="2"/>
  <c r="K2122" i="2" s="1"/>
  <c r="I2123" i="2"/>
  <c r="K2123" i="2" s="1"/>
  <c r="I2124" i="2"/>
  <c r="I2125" i="2"/>
  <c r="K2125" i="2" s="1"/>
  <c r="I2126" i="2"/>
  <c r="K2126" i="2" s="1"/>
  <c r="I2127" i="2"/>
  <c r="K2127" i="2" s="1"/>
  <c r="I2128" i="2"/>
  <c r="I2129" i="2"/>
  <c r="K2129" i="2" s="1"/>
  <c r="I2130" i="2"/>
  <c r="K2130" i="2" s="1"/>
  <c r="I2131" i="2"/>
  <c r="K2131" i="2" s="1"/>
  <c r="I2132" i="2"/>
  <c r="I2133" i="2"/>
  <c r="K2133" i="2" s="1"/>
  <c r="I2134" i="2"/>
  <c r="K2134" i="2" s="1"/>
  <c r="I2135" i="2"/>
  <c r="K2135" i="2" s="1"/>
  <c r="I2136" i="2"/>
  <c r="I2137" i="2"/>
  <c r="K2137" i="2" s="1"/>
  <c r="I2138" i="2"/>
  <c r="K2138" i="2" s="1"/>
  <c r="I2139" i="2"/>
  <c r="K2139" i="2" s="1"/>
  <c r="I2140" i="2"/>
  <c r="I2141" i="2"/>
  <c r="K2141" i="2" s="1"/>
  <c r="I2142" i="2"/>
  <c r="K2142" i="2" s="1"/>
  <c r="I2143" i="2"/>
  <c r="K2143" i="2" s="1"/>
  <c r="I2144" i="2"/>
  <c r="I2145" i="2"/>
  <c r="K2145" i="2" s="1"/>
  <c r="I2146" i="2"/>
  <c r="K2146" i="2" s="1"/>
  <c r="I2147" i="2"/>
  <c r="K2147" i="2" s="1"/>
  <c r="I2148" i="2"/>
  <c r="I2149" i="2"/>
  <c r="K2149" i="2" s="1"/>
  <c r="I2150" i="2"/>
  <c r="K2150" i="2" s="1"/>
  <c r="I2151" i="2"/>
  <c r="K2151" i="2" s="1"/>
  <c r="I2152" i="2"/>
  <c r="I2153" i="2"/>
  <c r="K2153" i="2" s="1"/>
  <c r="I2154" i="2"/>
  <c r="K2154" i="2" s="1"/>
  <c r="I2155" i="2"/>
  <c r="K2155" i="2" s="1"/>
  <c r="I2156" i="2"/>
  <c r="I2157" i="2"/>
  <c r="K2157" i="2" s="1"/>
  <c r="I2158" i="2"/>
  <c r="K2158" i="2" s="1"/>
  <c r="I2159" i="2"/>
  <c r="K2159" i="2" s="1"/>
  <c r="I2160" i="2"/>
  <c r="I2161" i="2"/>
  <c r="K2161" i="2" s="1"/>
  <c r="I2162" i="2"/>
  <c r="K2162" i="2" s="1"/>
  <c r="I2163" i="2"/>
  <c r="K2163" i="2" s="1"/>
  <c r="I2164" i="2"/>
  <c r="I2165" i="2"/>
  <c r="K2165" i="2" s="1"/>
  <c r="I2166" i="2"/>
  <c r="K2166" i="2" s="1"/>
  <c r="I2167" i="2"/>
  <c r="K2167" i="2" s="1"/>
  <c r="I2168" i="2"/>
  <c r="I2169" i="2"/>
  <c r="K2169" i="2" s="1"/>
  <c r="I2170" i="2"/>
  <c r="K2170" i="2" s="1"/>
  <c r="I2171" i="2"/>
  <c r="K2171" i="2" s="1"/>
  <c r="I2172" i="2"/>
  <c r="I2173" i="2"/>
  <c r="K2173" i="2" s="1"/>
  <c r="I2174" i="2"/>
  <c r="K2174" i="2" s="1"/>
  <c r="I2175" i="2"/>
  <c r="K2175" i="2" s="1"/>
  <c r="I2176" i="2"/>
  <c r="I2177" i="2"/>
  <c r="K2177" i="2" s="1"/>
  <c r="I2178" i="2"/>
  <c r="K2178" i="2" s="1"/>
  <c r="I2179" i="2"/>
  <c r="K2179" i="2" s="1"/>
  <c r="I2180" i="2"/>
  <c r="I2181" i="2"/>
  <c r="K2181" i="2" s="1"/>
  <c r="I2182" i="2"/>
  <c r="K2182" i="2" s="1"/>
  <c r="I2183" i="2"/>
  <c r="K2183" i="2" s="1"/>
  <c r="I2184" i="2"/>
  <c r="I2185" i="2"/>
  <c r="K2185" i="2" s="1"/>
  <c r="I2186" i="2"/>
  <c r="K2186" i="2" s="1"/>
  <c r="I2187" i="2"/>
  <c r="K2187" i="2" s="1"/>
  <c r="I2188" i="2"/>
  <c r="I2189" i="2"/>
  <c r="K2189" i="2" s="1"/>
  <c r="I2190" i="2"/>
  <c r="K2190" i="2" s="1"/>
  <c r="I2191" i="2"/>
  <c r="K2191" i="2" s="1"/>
  <c r="I2192" i="2"/>
  <c r="I2193" i="2"/>
  <c r="K2193" i="2" s="1"/>
  <c r="I2194" i="2"/>
  <c r="K2194" i="2" s="1"/>
  <c r="I2195" i="2"/>
  <c r="K2195" i="2" s="1"/>
  <c r="I2196" i="2"/>
  <c r="I2197" i="2"/>
  <c r="K2197" i="2" s="1"/>
  <c r="I2198" i="2"/>
  <c r="K2198" i="2" s="1"/>
  <c r="I2199" i="2"/>
  <c r="K2199" i="2" s="1"/>
  <c r="I2200" i="2"/>
  <c r="I2201" i="2"/>
  <c r="K2201" i="2" s="1"/>
  <c r="I2202" i="2"/>
  <c r="K2202" i="2" s="1"/>
  <c r="I2203" i="2"/>
  <c r="K2203" i="2" s="1"/>
  <c r="I2204" i="2"/>
  <c r="I2205" i="2"/>
  <c r="K2205" i="2" s="1"/>
  <c r="I2206" i="2"/>
  <c r="K2206" i="2" s="1"/>
  <c r="I2207" i="2"/>
  <c r="K2207" i="2" s="1"/>
  <c r="I2208" i="2"/>
  <c r="I2209" i="2"/>
  <c r="K2209" i="2" s="1"/>
  <c r="I2210" i="2"/>
  <c r="K2210" i="2" s="1"/>
  <c r="I2211" i="2"/>
  <c r="K2211" i="2" s="1"/>
  <c r="I2212" i="2"/>
  <c r="I2213" i="2"/>
  <c r="K2213" i="2" s="1"/>
  <c r="I2214" i="2"/>
  <c r="K2214" i="2" s="1"/>
  <c r="I2215" i="2"/>
  <c r="K2215" i="2" s="1"/>
  <c r="I2216" i="2"/>
  <c r="I2217" i="2"/>
  <c r="K2217" i="2" s="1"/>
  <c r="I2218" i="2"/>
  <c r="K2218" i="2" s="1"/>
  <c r="I2219" i="2"/>
  <c r="K2219" i="2" s="1"/>
  <c r="I2220" i="2"/>
  <c r="I2221" i="2"/>
  <c r="K2221" i="2" s="1"/>
  <c r="I2222" i="2"/>
  <c r="K2222" i="2" s="1"/>
  <c r="I2223" i="2"/>
  <c r="K2223" i="2" s="1"/>
  <c r="I2224" i="2"/>
  <c r="I2225" i="2"/>
  <c r="K2225" i="2" s="1"/>
  <c r="I2226" i="2"/>
  <c r="K2226" i="2" s="1"/>
  <c r="I2227" i="2"/>
  <c r="K2227" i="2" s="1"/>
  <c r="I2228" i="2"/>
  <c r="I2229" i="2"/>
  <c r="K2229" i="2" s="1"/>
  <c r="I2230" i="2"/>
  <c r="K2230" i="2" s="1"/>
  <c r="I2231" i="2"/>
  <c r="K2231" i="2" s="1"/>
  <c r="I2232" i="2"/>
  <c r="I2233" i="2"/>
  <c r="K2233" i="2" s="1"/>
  <c r="I2234" i="2"/>
  <c r="K2234" i="2" s="1"/>
  <c r="I2235" i="2"/>
  <c r="K2235" i="2" s="1"/>
  <c r="I2236" i="2"/>
  <c r="I2237" i="2"/>
  <c r="K2237" i="2" s="1"/>
  <c r="I2238" i="2"/>
  <c r="K2238" i="2" s="1"/>
  <c r="I2239" i="2"/>
  <c r="K2239" i="2" s="1"/>
  <c r="I2240" i="2"/>
  <c r="I2241" i="2"/>
  <c r="K2241" i="2" s="1"/>
  <c r="I2242" i="2"/>
  <c r="K2242" i="2" s="1"/>
  <c r="I2243" i="2"/>
  <c r="K2243" i="2" s="1"/>
  <c r="I2244" i="2"/>
  <c r="I2245" i="2"/>
  <c r="K2245" i="2" s="1"/>
  <c r="I2246" i="2"/>
  <c r="K2246" i="2" s="1"/>
  <c r="I2247" i="2"/>
  <c r="K2247" i="2" s="1"/>
  <c r="I2248" i="2"/>
  <c r="I2249" i="2"/>
  <c r="K2249" i="2" s="1"/>
  <c r="I2250" i="2"/>
  <c r="K2250" i="2" s="1"/>
  <c r="I2251" i="2"/>
  <c r="K2251" i="2" s="1"/>
  <c r="I2252" i="2"/>
  <c r="I2253" i="2"/>
  <c r="K2253" i="2" s="1"/>
  <c r="I2254" i="2"/>
  <c r="K2254" i="2" s="1"/>
  <c r="I2255" i="2"/>
  <c r="K2255" i="2" s="1"/>
  <c r="I2256" i="2"/>
  <c r="I2257" i="2"/>
  <c r="K2257" i="2" s="1"/>
  <c r="I2258" i="2"/>
  <c r="K2258" i="2" s="1"/>
  <c r="I2259" i="2"/>
  <c r="K2259" i="2" s="1"/>
  <c r="I2260" i="2"/>
  <c r="I2261" i="2"/>
  <c r="K2261" i="2" s="1"/>
  <c r="I2262" i="2"/>
  <c r="K2262" i="2" s="1"/>
  <c r="I2263" i="2"/>
  <c r="K2263" i="2" s="1"/>
  <c r="I2264" i="2"/>
  <c r="I2265" i="2"/>
  <c r="K2265" i="2" s="1"/>
  <c r="I2266" i="2"/>
  <c r="K2266" i="2" s="1"/>
  <c r="I2267" i="2"/>
  <c r="K2267" i="2" s="1"/>
  <c r="I2268" i="2"/>
  <c r="I2269" i="2"/>
  <c r="K2269" i="2" s="1"/>
  <c r="I2270" i="2"/>
  <c r="K2270" i="2" s="1"/>
  <c r="I2271" i="2"/>
  <c r="K2271" i="2" s="1"/>
  <c r="I2272" i="2"/>
  <c r="I2273" i="2"/>
  <c r="K2273" i="2" s="1"/>
  <c r="I2274" i="2"/>
  <c r="K2274" i="2" s="1"/>
  <c r="I2275" i="2"/>
  <c r="K2275" i="2" s="1"/>
  <c r="I2276" i="2"/>
  <c r="I2277" i="2"/>
  <c r="K2277" i="2" s="1"/>
  <c r="I2278" i="2"/>
  <c r="K2278" i="2" s="1"/>
  <c r="I2279" i="2"/>
  <c r="K2279" i="2" s="1"/>
  <c r="I2280" i="2"/>
  <c r="I2281" i="2"/>
  <c r="K2281" i="2" s="1"/>
  <c r="I2282" i="2"/>
  <c r="K2282" i="2" s="1"/>
  <c r="I2283" i="2"/>
  <c r="K2283" i="2" s="1"/>
  <c r="I2284" i="2"/>
  <c r="I2285" i="2"/>
  <c r="K2285" i="2" s="1"/>
  <c r="I2286" i="2"/>
  <c r="K2286" i="2" s="1"/>
  <c r="I2287" i="2"/>
  <c r="K2287" i="2" s="1"/>
  <c r="I2288" i="2"/>
  <c r="I2289" i="2"/>
  <c r="K2289" i="2" s="1"/>
  <c r="I2290" i="2"/>
  <c r="K2290" i="2" s="1"/>
  <c r="I2291" i="2"/>
  <c r="K2291" i="2" s="1"/>
  <c r="I2292" i="2"/>
  <c r="I2293" i="2"/>
  <c r="K2293" i="2" s="1"/>
  <c r="I2294" i="2"/>
  <c r="K2294" i="2" s="1"/>
  <c r="I2295" i="2"/>
  <c r="K2295" i="2" s="1"/>
  <c r="I2296" i="2"/>
  <c r="I2297" i="2"/>
  <c r="K2297" i="2" s="1"/>
  <c r="I2298" i="2"/>
  <c r="K2298" i="2" s="1"/>
  <c r="I2299" i="2"/>
  <c r="K2299" i="2" s="1"/>
  <c r="I2300" i="2"/>
  <c r="I2301" i="2"/>
  <c r="K2301" i="2" s="1"/>
  <c r="I2302" i="2"/>
  <c r="K2302" i="2" s="1"/>
  <c r="I2303" i="2"/>
  <c r="K2303" i="2" s="1"/>
  <c r="I2304" i="2"/>
  <c r="I2305" i="2"/>
  <c r="K2305" i="2" s="1"/>
  <c r="I2306" i="2"/>
  <c r="K2306" i="2" s="1"/>
  <c r="I2307" i="2"/>
  <c r="K2307" i="2" s="1"/>
  <c r="I2308" i="2"/>
  <c r="I2309" i="2"/>
  <c r="K2309" i="2" s="1"/>
  <c r="I2310" i="2"/>
  <c r="K2310" i="2" s="1"/>
  <c r="I2311" i="2"/>
  <c r="K2311" i="2" s="1"/>
  <c r="I2312" i="2"/>
  <c r="I2313" i="2"/>
  <c r="K2313" i="2" s="1"/>
  <c r="I2314" i="2"/>
  <c r="K2314" i="2" s="1"/>
  <c r="I2315" i="2"/>
  <c r="K2315" i="2" s="1"/>
  <c r="I2316" i="2"/>
  <c r="I2317" i="2"/>
  <c r="K2317" i="2" s="1"/>
  <c r="I2318" i="2"/>
  <c r="K2318" i="2" s="1"/>
  <c r="I2319" i="2"/>
  <c r="K2319" i="2" s="1"/>
  <c r="I2320" i="2"/>
  <c r="I2321" i="2"/>
  <c r="K2321" i="2" s="1"/>
  <c r="I2322" i="2"/>
  <c r="K2322" i="2" s="1"/>
  <c r="I2323" i="2"/>
  <c r="K2323" i="2" s="1"/>
  <c r="I2324" i="2"/>
  <c r="I2325" i="2"/>
  <c r="K2325" i="2" s="1"/>
  <c r="I2326" i="2"/>
  <c r="K2326" i="2" s="1"/>
  <c r="I2327" i="2"/>
  <c r="K2327" i="2" s="1"/>
  <c r="I2328" i="2"/>
  <c r="I2329" i="2"/>
  <c r="K2329" i="2" s="1"/>
  <c r="I2330" i="2"/>
  <c r="K2330" i="2" s="1"/>
  <c r="I2331" i="2"/>
  <c r="K2331" i="2" s="1"/>
  <c r="I2332" i="2"/>
  <c r="I2333" i="2"/>
  <c r="K2333" i="2" s="1"/>
  <c r="I2334" i="2"/>
  <c r="K2334" i="2" s="1"/>
  <c r="I2335" i="2"/>
  <c r="K2335" i="2" s="1"/>
  <c r="I2336" i="2"/>
  <c r="I2337" i="2"/>
  <c r="K2337" i="2" s="1"/>
  <c r="I2338" i="2"/>
  <c r="K2338" i="2" s="1"/>
  <c r="I2339" i="2"/>
  <c r="K2339" i="2" s="1"/>
  <c r="I2340" i="2"/>
  <c r="I2341" i="2"/>
  <c r="K2341" i="2" s="1"/>
  <c r="I2342" i="2"/>
  <c r="K2342" i="2" s="1"/>
  <c r="I2343" i="2"/>
  <c r="K2343" i="2" s="1"/>
  <c r="I2344" i="2"/>
  <c r="I2345" i="2"/>
  <c r="K2345" i="2" s="1"/>
  <c r="I2346" i="2"/>
  <c r="K2346" i="2" s="1"/>
  <c r="I2347" i="2"/>
  <c r="K2347" i="2" s="1"/>
  <c r="I2348" i="2"/>
  <c r="I2349" i="2"/>
  <c r="K2349" i="2" s="1"/>
  <c r="I2350" i="2"/>
  <c r="K2350" i="2" s="1"/>
  <c r="I2351" i="2"/>
  <c r="K2351" i="2" s="1"/>
  <c r="I2352" i="2"/>
  <c r="I2353" i="2"/>
  <c r="K2353" i="2" s="1"/>
  <c r="I2354" i="2"/>
  <c r="K2354" i="2" s="1"/>
  <c r="I2355" i="2"/>
  <c r="K2355" i="2" s="1"/>
  <c r="I2356" i="2"/>
  <c r="I2357" i="2"/>
  <c r="K2357" i="2" s="1"/>
  <c r="I2358" i="2"/>
  <c r="K2358" i="2" s="1"/>
  <c r="I2359" i="2"/>
  <c r="K2359" i="2" s="1"/>
  <c r="I2360" i="2"/>
  <c r="I2361" i="2"/>
  <c r="K2361" i="2" s="1"/>
  <c r="I2362" i="2"/>
  <c r="K2362" i="2" s="1"/>
  <c r="I2363" i="2"/>
  <c r="K2363" i="2" s="1"/>
  <c r="I2364" i="2"/>
  <c r="I2365" i="2"/>
  <c r="K2365" i="2" s="1"/>
  <c r="I2366" i="2"/>
  <c r="K2366" i="2" s="1"/>
  <c r="I2367" i="2"/>
  <c r="K2367" i="2" s="1"/>
  <c r="I2368" i="2"/>
  <c r="I2369" i="2"/>
  <c r="K2369" i="2" s="1"/>
  <c r="I2370" i="2"/>
  <c r="K2370" i="2" s="1"/>
  <c r="I2371" i="2"/>
  <c r="K2371" i="2" s="1"/>
  <c r="I2372" i="2"/>
  <c r="I2373" i="2"/>
  <c r="K2373" i="2" s="1"/>
  <c r="I2374" i="2"/>
  <c r="K2374" i="2" s="1"/>
  <c r="I2375" i="2"/>
  <c r="K2375" i="2" s="1"/>
  <c r="I2376" i="2"/>
  <c r="I2377" i="2"/>
  <c r="K2377" i="2" s="1"/>
  <c r="I2378" i="2"/>
  <c r="K2378" i="2" s="1"/>
  <c r="I2379" i="2"/>
  <c r="K2379" i="2" s="1"/>
  <c r="I2380" i="2"/>
  <c r="I2381" i="2"/>
  <c r="K2381" i="2" s="1"/>
  <c r="I2382" i="2"/>
  <c r="K2382" i="2" s="1"/>
  <c r="I2383" i="2"/>
  <c r="K2383" i="2" s="1"/>
  <c r="I2384" i="2"/>
  <c r="I2385" i="2"/>
  <c r="K2385" i="2" s="1"/>
  <c r="I2386" i="2"/>
  <c r="K2386" i="2" s="1"/>
  <c r="I2387" i="2"/>
  <c r="K2387" i="2" s="1"/>
  <c r="I2388" i="2"/>
  <c r="I2389" i="2"/>
  <c r="K2389" i="2" s="1"/>
  <c r="I2390" i="2"/>
  <c r="K2390" i="2" s="1"/>
  <c r="I2391" i="2"/>
  <c r="K2391" i="2" s="1"/>
  <c r="I2392" i="2"/>
  <c r="I2393" i="2"/>
  <c r="K2393" i="2" s="1"/>
  <c r="I2394" i="2"/>
  <c r="K2394" i="2" s="1"/>
  <c r="I2395" i="2"/>
  <c r="K2395" i="2" s="1"/>
  <c r="I2396" i="2"/>
  <c r="I2397" i="2"/>
  <c r="K2397" i="2" s="1"/>
  <c r="I2398" i="2"/>
  <c r="K2398" i="2" s="1"/>
  <c r="I2399" i="2"/>
  <c r="K2399" i="2" s="1"/>
  <c r="I2400" i="2"/>
  <c r="I2401" i="2"/>
  <c r="K2401" i="2" s="1"/>
  <c r="I2402" i="2"/>
  <c r="K2402" i="2" s="1"/>
  <c r="I2403" i="2"/>
  <c r="K2403" i="2" s="1"/>
  <c r="I2404" i="2"/>
  <c r="I2405" i="2"/>
  <c r="K2405" i="2" s="1"/>
  <c r="I2406" i="2"/>
  <c r="K2406" i="2" s="1"/>
  <c r="I2407" i="2"/>
  <c r="K2407" i="2" s="1"/>
  <c r="I2408" i="2"/>
  <c r="I2409" i="2"/>
  <c r="K2409" i="2" s="1"/>
  <c r="I2410" i="2"/>
  <c r="K2410" i="2" s="1"/>
  <c r="I2411" i="2"/>
  <c r="K2411" i="2" s="1"/>
  <c r="I2412" i="2"/>
  <c r="I2413" i="2"/>
  <c r="K2413" i="2" s="1"/>
  <c r="I2414" i="2"/>
  <c r="K2414" i="2" s="1"/>
  <c r="I2415" i="2"/>
  <c r="K2415" i="2" s="1"/>
  <c r="I2416" i="2"/>
  <c r="I2417" i="2"/>
  <c r="K2417" i="2" s="1"/>
  <c r="I2418" i="2"/>
  <c r="K2418" i="2" s="1"/>
  <c r="I2419" i="2"/>
  <c r="K2419" i="2" s="1"/>
  <c r="I2420" i="2"/>
  <c r="I2421" i="2"/>
  <c r="K2421" i="2" s="1"/>
  <c r="I2422" i="2"/>
  <c r="K2422" i="2" s="1"/>
  <c r="I2423" i="2"/>
  <c r="K2423" i="2" s="1"/>
  <c r="I2424" i="2"/>
  <c r="I2425" i="2"/>
  <c r="K2425" i="2" s="1"/>
  <c r="I2426" i="2"/>
  <c r="K2426" i="2" s="1"/>
  <c r="I2427" i="2"/>
  <c r="K2427" i="2" s="1"/>
  <c r="I2428" i="2"/>
  <c r="I2429" i="2"/>
  <c r="K2429" i="2" s="1"/>
  <c r="I2430" i="2"/>
  <c r="K2430" i="2" s="1"/>
  <c r="I2431" i="2"/>
  <c r="K2431" i="2" s="1"/>
  <c r="I2432" i="2"/>
  <c r="I2433" i="2"/>
  <c r="K2433" i="2" s="1"/>
  <c r="I2434" i="2"/>
  <c r="K2434" i="2" s="1"/>
  <c r="I2435" i="2"/>
  <c r="K2435" i="2" s="1"/>
  <c r="I2436" i="2"/>
  <c r="I2437" i="2"/>
  <c r="K2437" i="2" s="1"/>
  <c r="I2438" i="2"/>
  <c r="K2438" i="2" s="1"/>
  <c r="I2439" i="2"/>
  <c r="K2439" i="2" s="1"/>
  <c r="I2440" i="2"/>
  <c r="I2441" i="2"/>
  <c r="K2441" i="2" s="1"/>
  <c r="I2442" i="2"/>
  <c r="K2442" i="2" s="1"/>
  <c r="I2443" i="2"/>
  <c r="K2443" i="2" s="1"/>
  <c r="I2444" i="2"/>
  <c r="I2445" i="2"/>
  <c r="K2445" i="2" s="1"/>
  <c r="I2446" i="2"/>
  <c r="K2446" i="2" s="1"/>
  <c r="I2447" i="2"/>
  <c r="K2447" i="2" s="1"/>
  <c r="I2448" i="2"/>
  <c r="I2449" i="2"/>
  <c r="K2449" i="2" s="1"/>
  <c r="I2450" i="2"/>
  <c r="K2450" i="2" s="1"/>
  <c r="I2451" i="2"/>
  <c r="K2451" i="2" s="1"/>
  <c r="I2452" i="2"/>
  <c r="I2453" i="2"/>
  <c r="K2453" i="2" s="1"/>
  <c r="I2454" i="2"/>
  <c r="K2454" i="2" s="1"/>
  <c r="I2455" i="2"/>
  <c r="K2455" i="2" s="1"/>
  <c r="I2456" i="2"/>
  <c r="I2457" i="2"/>
  <c r="K2457" i="2" s="1"/>
  <c r="I2458" i="2"/>
  <c r="K2458" i="2" s="1"/>
  <c r="I2459" i="2"/>
  <c r="K2459" i="2" s="1"/>
  <c r="I2460" i="2"/>
  <c r="I2461" i="2"/>
  <c r="K2461" i="2" s="1"/>
  <c r="I2462" i="2"/>
  <c r="K2462" i="2" s="1"/>
  <c r="I2463" i="2"/>
  <c r="K2463" i="2" s="1"/>
  <c r="I2464" i="2"/>
  <c r="I2465" i="2"/>
  <c r="K2465" i="2" s="1"/>
  <c r="I2466" i="2"/>
  <c r="K2466" i="2" s="1"/>
  <c r="I2467" i="2"/>
  <c r="K2467" i="2" s="1"/>
  <c r="I2468" i="2"/>
  <c r="I2469" i="2"/>
  <c r="K2469" i="2" s="1"/>
  <c r="I2470" i="2"/>
  <c r="K2470" i="2" s="1"/>
  <c r="I2471" i="2"/>
  <c r="K2471" i="2" s="1"/>
  <c r="I2472" i="2"/>
  <c r="I2473" i="2"/>
  <c r="K2473" i="2" s="1"/>
  <c r="I2474" i="2"/>
  <c r="K2474" i="2" s="1"/>
  <c r="I2475" i="2"/>
  <c r="K2475" i="2" s="1"/>
  <c r="I2476" i="2"/>
  <c r="I2477" i="2"/>
  <c r="K2477" i="2" s="1"/>
  <c r="I2478" i="2"/>
  <c r="K2478" i="2" s="1"/>
  <c r="I2479" i="2"/>
  <c r="K2479" i="2" s="1"/>
  <c r="I2480" i="2"/>
  <c r="I2481" i="2"/>
  <c r="K2481" i="2" s="1"/>
  <c r="I2482" i="2"/>
  <c r="K2482" i="2" s="1"/>
  <c r="I2483" i="2"/>
  <c r="K2483" i="2" s="1"/>
  <c r="I2484" i="2"/>
  <c r="I2485" i="2"/>
  <c r="K2485" i="2" s="1"/>
  <c r="I2486" i="2"/>
  <c r="K2486" i="2" s="1"/>
  <c r="I2487" i="2"/>
  <c r="K2487" i="2" s="1"/>
  <c r="I2488" i="2"/>
  <c r="I2489" i="2"/>
  <c r="K2489" i="2" s="1"/>
  <c r="I2490" i="2"/>
  <c r="K2490" i="2" s="1"/>
  <c r="I2491" i="2"/>
  <c r="K2491" i="2" s="1"/>
  <c r="I2492" i="2"/>
  <c r="I2493" i="2"/>
  <c r="K2493" i="2" s="1"/>
  <c r="I2494" i="2"/>
  <c r="K2494" i="2" s="1"/>
  <c r="I2495" i="2"/>
  <c r="K2495" i="2" s="1"/>
  <c r="I2496" i="2"/>
  <c r="I2497" i="2"/>
  <c r="K2497" i="2" s="1"/>
  <c r="I2498" i="2"/>
  <c r="K2498" i="2" s="1"/>
  <c r="I2499" i="2"/>
  <c r="K2499" i="2" s="1"/>
  <c r="I2500" i="2"/>
  <c r="I2501" i="2"/>
  <c r="K2501" i="2" s="1"/>
  <c r="I2502" i="2"/>
  <c r="K2502" i="2" s="1"/>
  <c r="I2503" i="2"/>
  <c r="K2503" i="2" s="1"/>
  <c r="I2504" i="2"/>
  <c r="I2505" i="2"/>
  <c r="K2505" i="2" s="1"/>
  <c r="I2506" i="2"/>
  <c r="K2506" i="2" s="1"/>
  <c r="I2507" i="2"/>
  <c r="K2507" i="2" s="1"/>
  <c r="I2508" i="2"/>
  <c r="I2509" i="2"/>
  <c r="K2509" i="2" s="1"/>
  <c r="I2510" i="2"/>
  <c r="K2510" i="2" s="1"/>
  <c r="I2511" i="2"/>
  <c r="K2511" i="2" s="1"/>
  <c r="I2512" i="2"/>
  <c r="I2513" i="2"/>
  <c r="K2513" i="2" s="1"/>
  <c r="I2514" i="2"/>
  <c r="K2514" i="2" s="1"/>
  <c r="I2515" i="2"/>
  <c r="K2515" i="2" s="1"/>
  <c r="I2516" i="2"/>
  <c r="I2517" i="2"/>
  <c r="K2517" i="2" s="1"/>
  <c r="I2518" i="2"/>
  <c r="K2518" i="2" s="1"/>
  <c r="I2519" i="2"/>
  <c r="K2519" i="2" s="1"/>
  <c r="I2520" i="2"/>
  <c r="I2521" i="2"/>
  <c r="K2521" i="2" s="1"/>
  <c r="I2522" i="2"/>
  <c r="K2522" i="2" s="1"/>
  <c r="I2523" i="2"/>
  <c r="K2523" i="2" s="1"/>
  <c r="I2524" i="2"/>
  <c r="I2525" i="2"/>
  <c r="K2525" i="2" s="1"/>
  <c r="I2526" i="2"/>
  <c r="K2526" i="2" s="1"/>
  <c r="I2527" i="2"/>
  <c r="K2527" i="2" s="1"/>
  <c r="I2528" i="2"/>
  <c r="I2529" i="2"/>
  <c r="K2529" i="2" s="1"/>
  <c r="I2530" i="2"/>
  <c r="K2530" i="2" s="1"/>
  <c r="I2531" i="2"/>
  <c r="K2531" i="2" s="1"/>
  <c r="I2532" i="2"/>
  <c r="I2533" i="2"/>
  <c r="K2533" i="2" s="1"/>
  <c r="I2534" i="2"/>
  <c r="K2534" i="2" s="1"/>
  <c r="I2535" i="2"/>
  <c r="K2535" i="2" s="1"/>
  <c r="I2536" i="2"/>
  <c r="I2537" i="2"/>
  <c r="K2537" i="2" s="1"/>
  <c r="I2538" i="2"/>
  <c r="K2538" i="2" s="1"/>
  <c r="I2539" i="2"/>
  <c r="K2539" i="2" s="1"/>
  <c r="I2540" i="2"/>
  <c r="I2541" i="2"/>
  <c r="K2541" i="2" s="1"/>
  <c r="I2542" i="2"/>
  <c r="K2542" i="2" s="1"/>
  <c r="I2543" i="2"/>
  <c r="K2543" i="2" s="1"/>
  <c r="I2544" i="2"/>
  <c r="I2545" i="2"/>
  <c r="K2545" i="2" s="1"/>
  <c r="I2546" i="2"/>
  <c r="K2546" i="2" s="1"/>
  <c r="I2547" i="2"/>
  <c r="K2547" i="2" s="1"/>
  <c r="I2548" i="2"/>
  <c r="I2549" i="2"/>
  <c r="K2549" i="2" s="1"/>
  <c r="I2550" i="2"/>
  <c r="K2550" i="2" s="1"/>
  <c r="I2551" i="2"/>
  <c r="K2551" i="2" s="1"/>
  <c r="I2552" i="2"/>
  <c r="I2553" i="2"/>
  <c r="K2553" i="2" s="1"/>
  <c r="I2554" i="2"/>
  <c r="K2554" i="2" s="1"/>
  <c r="I2555" i="2"/>
  <c r="K2555" i="2" s="1"/>
  <c r="I2556" i="2"/>
  <c r="I2557" i="2"/>
  <c r="K2557" i="2" s="1"/>
  <c r="I2558" i="2"/>
  <c r="K2558" i="2" s="1"/>
  <c r="I2559" i="2"/>
  <c r="K2559" i="2" s="1"/>
  <c r="I2560" i="2"/>
  <c r="I2561" i="2"/>
  <c r="K2561" i="2" s="1"/>
  <c r="I2562" i="2"/>
  <c r="K2562" i="2" s="1"/>
  <c r="I2563" i="2"/>
  <c r="K2563" i="2" s="1"/>
  <c r="I2564" i="2"/>
  <c r="I2565" i="2"/>
  <c r="K2565" i="2" s="1"/>
  <c r="I2566" i="2"/>
  <c r="K2566" i="2" s="1"/>
  <c r="I2567" i="2"/>
  <c r="K2567" i="2" s="1"/>
  <c r="I2568" i="2"/>
  <c r="I2569" i="2"/>
  <c r="K2569" i="2" s="1"/>
  <c r="I2570" i="2"/>
  <c r="K2570" i="2" s="1"/>
  <c r="I2571" i="2"/>
  <c r="K2571" i="2" s="1"/>
  <c r="I2572" i="2"/>
  <c r="I2573" i="2"/>
  <c r="K2573" i="2" s="1"/>
  <c r="I2574" i="2"/>
  <c r="K2574" i="2" s="1"/>
  <c r="I2575" i="2"/>
  <c r="K2575" i="2" s="1"/>
  <c r="I2576" i="2"/>
  <c r="I2577" i="2"/>
  <c r="K2577" i="2" s="1"/>
  <c r="I2578" i="2"/>
  <c r="K2578" i="2" s="1"/>
  <c r="I2579" i="2"/>
  <c r="K2579" i="2" s="1"/>
  <c r="I2580" i="2"/>
  <c r="I2581" i="2"/>
  <c r="K2581" i="2" s="1"/>
  <c r="I2582" i="2"/>
  <c r="K2582" i="2" s="1"/>
  <c r="I2583" i="2"/>
  <c r="K2583" i="2" s="1"/>
  <c r="I2584" i="2"/>
  <c r="I2585" i="2"/>
  <c r="K2585" i="2" s="1"/>
  <c r="I2586" i="2"/>
  <c r="K2586" i="2" s="1"/>
  <c r="I2587" i="2"/>
  <c r="K2587" i="2" s="1"/>
  <c r="I2588" i="2"/>
  <c r="I2589" i="2"/>
  <c r="K2589" i="2" s="1"/>
  <c r="I2590" i="2"/>
  <c r="K2590" i="2" s="1"/>
  <c r="I2591" i="2"/>
  <c r="K2591" i="2" s="1"/>
  <c r="I2592" i="2"/>
  <c r="I2593" i="2"/>
  <c r="K2593" i="2" s="1"/>
  <c r="I2594" i="2"/>
  <c r="K2594" i="2" s="1"/>
  <c r="I2595" i="2"/>
  <c r="K2595" i="2" s="1"/>
  <c r="I2596" i="2"/>
  <c r="I2597" i="2"/>
  <c r="K2597" i="2" s="1"/>
  <c r="I2598" i="2"/>
  <c r="K2598" i="2" s="1"/>
  <c r="I2599" i="2"/>
  <c r="K2599" i="2" s="1"/>
  <c r="I2600" i="2"/>
  <c r="I2601" i="2"/>
  <c r="K2601" i="2" s="1"/>
  <c r="I2602" i="2"/>
  <c r="K2602" i="2" s="1"/>
  <c r="I2603" i="2"/>
  <c r="K2603" i="2" s="1"/>
  <c r="I2604" i="2"/>
  <c r="I2605" i="2"/>
  <c r="K2605" i="2" s="1"/>
  <c r="I2606" i="2"/>
  <c r="K2606" i="2" s="1"/>
  <c r="I2607" i="2"/>
  <c r="K2607" i="2" s="1"/>
  <c r="I2608" i="2"/>
  <c r="I2609" i="2"/>
  <c r="K2609" i="2" s="1"/>
  <c r="I2610" i="2"/>
  <c r="K2610" i="2" s="1"/>
  <c r="I2611" i="2"/>
  <c r="K2611" i="2" s="1"/>
  <c r="I2612" i="2"/>
  <c r="I2613" i="2"/>
  <c r="K2613" i="2" s="1"/>
  <c r="I2614" i="2"/>
  <c r="K2614" i="2" s="1"/>
  <c r="I2615" i="2"/>
  <c r="K2615" i="2" s="1"/>
  <c r="I2616" i="2"/>
  <c r="I2617" i="2"/>
  <c r="K2617" i="2" s="1"/>
  <c r="I2618" i="2"/>
  <c r="K2618" i="2" s="1"/>
  <c r="I2619" i="2"/>
  <c r="K2619" i="2" s="1"/>
  <c r="I2620" i="2"/>
  <c r="I2621" i="2"/>
  <c r="K2621" i="2" s="1"/>
  <c r="I2622" i="2"/>
  <c r="K2622" i="2" s="1"/>
  <c r="I2623" i="2"/>
  <c r="K2623" i="2" s="1"/>
  <c r="I2624" i="2"/>
  <c r="I2625" i="2"/>
  <c r="K2625" i="2" s="1"/>
  <c r="I2626" i="2"/>
  <c r="K2626" i="2" s="1"/>
  <c r="I2627" i="2"/>
  <c r="K2627" i="2" s="1"/>
  <c r="I2628" i="2"/>
  <c r="I2629" i="2"/>
  <c r="K2629" i="2" s="1"/>
  <c r="I2630" i="2"/>
  <c r="K2630" i="2" s="1"/>
  <c r="I2631" i="2"/>
  <c r="K2631" i="2" s="1"/>
  <c r="I2632" i="2"/>
  <c r="I2633" i="2"/>
  <c r="K2633" i="2" s="1"/>
  <c r="I2634" i="2"/>
  <c r="K2634" i="2" s="1"/>
  <c r="I2635" i="2"/>
  <c r="K2635" i="2" s="1"/>
  <c r="I2636" i="2"/>
  <c r="I2637" i="2"/>
  <c r="K2637" i="2" s="1"/>
  <c r="I2638" i="2"/>
  <c r="K2638" i="2" s="1"/>
  <c r="I2639" i="2"/>
  <c r="K2639" i="2" s="1"/>
  <c r="I2640" i="2"/>
  <c r="I2641" i="2"/>
  <c r="K2641" i="2" s="1"/>
  <c r="I2642" i="2"/>
  <c r="K2642" i="2" s="1"/>
  <c r="I2643" i="2"/>
  <c r="K2643" i="2" s="1"/>
  <c r="I2644" i="2"/>
  <c r="I2645" i="2"/>
  <c r="K2645" i="2" s="1"/>
  <c r="I2646" i="2"/>
  <c r="K2646" i="2" s="1"/>
  <c r="I2647" i="2"/>
  <c r="K2647" i="2" s="1"/>
  <c r="I2648" i="2"/>
  <c r="I2649" i="2"/>
  <c r="K2649" i="2" s="1"/>
  <c r="I2650" i="2"/>
  <c r="K2650" i="2" s="1"/>
  <c r="I2651" i="2"/>
  <c r="K2651" i="2" s="1"/>
  <c r="I2652" i="2"/>
  <c r="I2653" i="2"/>
  <c r="K2653" i="2" s="1"/>
  <c r="I2654" i="2"/>
  <c r="K2654" i="2" s="1"/>
  <c r="I2655" i="2"/>
  <c r="K2655" i="2" s="1"/>
  <c r="I2656" i="2"/>
  <c r="I2657" i="2"/>
  <c r="K2657" i="2" s="1"/>
  <c r="I2658" i="2"/>
  <c r="K2658" i="2" s="1"/>
  <c r="I2659" i="2"/>
  <c r="K2659" i="2" s="1"/>
  <c r="I2660" i="2"/>
  <c r="I2661" i="2"/>
  <c r="K2661" i="2" s="1"/>
  <c r="I2662" i="2"/>
  <c r="K2662" i="2" s="1"/>
  <c r="I2663" i="2"/>
  <c r="K2663" i="2" s="1"/>
  <c r="I2664" i="2"/>
  <c r="I2665" i="2"/>
  <c r="K2665" i="2" s="1"/>
  <c r="I2666" i="2"/>
  <c r="K2666" i="2" s="1"/>
  <c r="I2667" i="2"/>
  <c r="K2667" i="2" s="1"/>
  <c r="I2668" i="2"/>
  <c r="I2669" i="2"/>
  <c r="K2669" i="2" s="1"/>
  <c r="I2670" i="2"/>
  <c r="K2670" i="2" s="1"/>
  <c r="I2671" i="2"/>
  <c r="K2671" i="2" s="1"/>
  <c r="I2672" i="2"/>
  <c r="I2673" i="2"/>
  <c r="K2673" i="2" s="1"/>
  <c r="I2674" i="2"/>
  <c r="K2674" i="2" s="1"/>
  <c r="I2675" i="2"/>
  <c r="K2675" i="2" s="1"/>
  <c r="I2676" i="2"/>
  <c r="I2677" i="2"/>
  <c r="K2677" i="2" s="1"/>
  <c r="I2678" i="2"/>
  <c r="K2678" i="2" s="1"/>
  <c r="I2679" i="2"/>
  <c r="K2679" i="2" s="1"/>
  <c r="I2680" i="2"/>
  <c r="I2681" i="2"/>
  <c r="K2681" i="2" s="1"/>
  <c r="I2682" i="2"/>
  <c r="K2682" i="2" s="1"/>
  <c r="I2683" i="2"/>
  <c r="K2683" i="2" s="1"/>
  <c r="I2684" i="2"/>
  <c r="I2685" i="2"/>
  <c r="K2685" i="2" s="1"/>
  <c r="I2686" i="2"/>
  <c r="K2686" i="2" s="1"/>
  <c r="I2687" i="2"/>
  <c r="K2687" i="2" s="1"/>
  <c r="I2688" i="2"/>
  <c r="I2689" i="2"/>
  <c r="K2689" i="2" s="1"/>
  <c r="I2690" i="2"/>
  <c r="K2690" i="2" s="1"/>
  <c r="I2691" i="2"/>
  <c r="K2691" i="2" s="1"/>
  <c r="I2692" i="2"/>
  <c r="I2693" i="2"/>
  <c r="K2693" i="2" s="1"/>
  <c r="I2694" i="2"/>
  <c r="K2694" i="2" s="1"/>
  <c r="I2695" i="2"/>
  <c r="K2695" i="2" s="1"/>
  <c r="I2696" i="2"/>
  <c r="I2697" i="2"/>
  <c r="K2697" i="2" s="1"/>
  <c r="I2698" i="2"/>
  <c r="K2698" i="2" s="1"/>
  <c r="I2699" i="2"/>
  <c r="K2699" i="2" s="1"/>
  <c r="I2700" i="2"/>
  <c r="I2701" i="2"/>
  <c r="K2701" i="2" s="1"/>
  <c r="I2702" i="2"/>
  <c r="K2702" i="2" s="1"/>
  <c r="I2703" i="2"/>
  <c r="K2703" i="2" s="1"/>
  <c r="I2704" i="2"/>
  <c r="I2705" i="2"/>
  <c r="K2705" i="2" s="1"/>
  <c r="I2706" i="2"/>
  <c r="K2706" i="2" s="1"/>
  <c r="I2707" i="2"/>
  <c r="K2707" i="2" s="1"/>
  <c r="I2708" i="2"/>
  <c r="I2709" i="2"/>
  <c r="K2709" i="2" s="1"/>
  <c r="I2710" i="2"/>
  <c r="K2710" i="2" s="1"/>
  <c r="I2711" i="2"/>
  <c r="K2711" i="2" s="1"/>
  <c r="I2712" i="2"/>
  <c r="I2713" i="2"/>
  <c r="K2713" i="2" s="1"/>
  <c r="I2714" i="2"/>
  <c r="K2714" i="2" s="1"/>
  <c r="I2715" i="2"/>
  <c r="K2715" i="2" s="1"/>
  <c r="I2716" i="2"/>
  <c r="I2717" i="2"/>
  <c r="K2717" i="2" s="1"/>
  <c r="I2718" i="2"/>
  <c r="K2718" i="2" s="1"/>
  <c r="I2719" i="2"/>
  <c r="K2719" i="2" s="1"/>
  <c r="I2720" i="2"/>
  <c r="I2721" i="2"/>
  <c r="K2721" i="2" s="1"/>
  <c r="I2722" i="2"/>
  <c r="K2722" i="2" s="1"/>
  <c r="I2723" i="2"/>
  <c r="K2723" i="2" s="1"/>
  <c r="I2724" i="2"/>
  <c r="I2725" i="2"/>
  <c r="K2725" i="2" s="1"/>
  <c r="I2726" i="2"/>
  <c r="K2726" i="2" s="1"/>
  <c r="I2727" i="2"/>
  <c r="K2727" i="2" s="1"/>
  <c r="I2728" i="2"/>
  <c r="I2729" i="2"/>
  <c r="K2729" i="2" s="1"/>
  <c r="I2730" i="2"/>
  <c r="K2730" i="2" s="1"/>
  <c r="I2731" i="2"/>
  <c r="K2731" i="2" s="1"/>
  <c r="I2732" i="2"/>
  <c r="I2733" i="2"/>
  <c r="K2733" i="2" s="1"/>
  <c r="I2734" i="2"/>
  <c r="K2734" i="2" s="1"/>
  <c r="I2735" i="2"/>
  <c r="K2735" i="2" s="1"/>
  <c r="I2736" i="2"/>
  <c r="I2737" i="2"/>
  <c r="K2737" i="2" s="1"/>
  <c r="I2738" i="2"/>
  <c r="K2738" i="2" s="1"/>
  <c r="I2739" i="2"/>
  <c r="K2739" i="2" s="1"/>
  <c r="I2740" i="2"/>
  <c r="I2741" i="2"/>
  <c r="K2741" i="2" s="1"/>
  <c r="I2742" i="2"/>
  <c r="K2742" i="2" s="1"/>
  <c r="I2743" i="2"/>
  <c r="K2743" i="2" s="1"/>
  <c r="I2744" i="2"/>
  <c r="I2745" i="2"/>
  <c r="K2745" i="2" s="1"/>
  <c r="I2746" i="2"/>
  <c r="K2746" i="2" s="1"/>
  <c r="I2747" i="2"/>
  <c r="K2747" i="2" s="1"/>
  <c r="I2748" i="2"/>
  <c r="I2749" i="2"/>
  <c r="K2749" i="2" s="1"/>
  <c r="I2750" i="2"/>
  <c r="K2750" i="2" s="1"/>
  <c r="I2751" i="2"/>
  <c r="K2751" i="2" s="1"/>
  <c r="I2752" i="2"/>
  <c r="I2753" i="2"/>
  <c r="K2753" i="2" s="1"/>
  <c r="I2754" i="2"/>
  <c r="K2754" i="2" s="1"/>
  <c r="I2755" i="2"/>
  <c r="K2755" i="2" s="1"/>
  <c r="I2756" i="2"/>
  <c r="I2757" i="2"/>
  <c r="K2757" i="2" s="1"/>
  <c r="I2758" i="2"/>
  <c r="K2758" i="2" s="1"/>
  <c r="I2759" i="2"/>
  <c r="K2759" i="2" s="1"/>
  <c r="I2760" i="2"/>
  <c r="I2761" i="2"/>
  <c r="K2761" i="2" s="1"/>
  <c r="I2762" i="2"/>
  <c r="K2762" i="2" s="1"/>
  <c r="I2763" i="2"/>
  <c r="K2763" i="2" s="1"/>
  <c r="I2764" i="2"/>
  <c r="I2765" i="2"/>
  <c r="K2765" i="2" s="1"/>
  <c r="I2766" i="2"/>
  <c r="K2766" i="2" s="1"/>
  <c r="I2767" i="2"/>
  <c r="K2767" i="2" s="1"/>
  <c r="I2768" i="2"/>
  <c r="I2769" i="2"/>
  <c r="K2769" i="2" s="1"/>
  <c r="I2770" i="2"/>
  <c r="K2770" i="2" s="1"/>
  <c r="I2771" i="2"/>
  <c r="K2771" i="2" s="1"/>
  <c r="I2772" i="2"/>
  <c r="I2773" i="2"/>
  <c r="K2773" i="2" s="1"/>
  <c r="I2774" i="2"/>
  <c r="K2774" i="2" s="1"/>
  <c r="I2775" i="2"/>
  <c r="K2775" i="2" s="1"/>
  <c r="I2776" i="2"/>
  <c r="I2777" i="2"/>
  <c r="K2777" i="2" s="1"/>
  <c r="I2778" i="2"/>
  <c r="K2778" i="2" s="1"/>
  <c r="I2779" i="2"/>
  <c r="K2779" i="2" s="1"/>
  <c r="I2780" i="2"/>
  <c r="I2781" i="2"/>
  <c r="K2781" i="2" s="1"/>
  <c r="I2782" i="2"/>
  <c r="K2782" i="2" s="1"/>
  <c r="I2783" i="2"/>
  <c r="K2783" i="2" s="1"/>
  <c r="I2784" i="2"/>
  <c r="I2785" i="2"/>
  <c r="K2785" i="2" s="1"/>
  <c r="I2786" i="2"/>
  <c r="K2786" i="2" s="1"/>
  <c r="I2787" i="2"/>
  <c r="K2787" i="2" s="1"/>
  <c r="I2788" i="2"/>
  <c r="I2789" i="2"/>
  <c r="K2789" i="2" s="1"/>
  <c r="I2790" i="2"/>
  <c r="K2790" i="2" s="1"/>
  <c r="I2791" i="2"/>
  <c r="K2791" i="2" s="1"/>
  <c r="I2792" i="2"/>
  <c r="I2793" i="2"/>
  <c r="K2793" i="2" s="1"/>
  <c r="I2794" i="2"/>
  <c r="K2794" i="2" s="1"/>
  <c r="I2795" i="2"/>
  <c r="K2795" i="2" s="1"/>
  <c r="I2796" i="2"/>
  <c r="I2797" i="2"/>
  <c r="K2797" i="2" s="1"/>
  <c r="I2798" i="2"/>
  <c r="K2798" i="2" s="1"/>
  <c r="I2799" i="2"/>
  <c r="K2799" i="2" s="1"/>
  <c r="I2800" i="2"/>
  <c r="I2801" i="2"/>
  <c r="K2801" i="2" s="1"/>
  <c r="I2802" i="2"/>
  <c r="K2802" i="2" s="1"/>
  <c r="I2803" i="2"/>
  <c r="K2803" i="2" s="1"/>
  <c r="I2804" i="2"/>
  <c r="I2805" i="2"/>
  <c r="K2805" i="2" s="1"/>
  <c r="I2806" i="2"/>
  <c r="K2806" i="2" s="1"/>
  <c r="I2807" i="2"/>
  <c r="K2807" i="2" s="1"/>
  <c r="I2808" i="2"/>
  <c r="I2809" i="2"/>
  <c r="K2809" i="2" s="1"/>
  <c r="I2810" i="2"/>
  <c r="K2810" i="2" s="1"/>
  <c r="I2811" i="2"/>
  <c r="K2811" i="2" s="1"/>
  <c r="I2812" i="2"/>
  <c r="I2813" i="2"/>
  <c r="K2813" i="2" s="1"/>
  <c r="I2814" i="2"/>
  <c r="K2814" i="2" s="1"/>
  <c r="I2815" i="2"/>
  <c r="K2815" i="2" s="1"/>
  <c r="I2816" i="2"/>
  <c r="I2817" i="2"/>
  <c r="K2817" i="2" s="1"/>
  <c r="I2818" i="2"/>
  <c r="K2818" i="2" s="1"/>
  <c r="I2819" i="2"/>
  <c r="K2819" i="2" s="1"/>
  <c r="I2820" i="2"/>
  <c r="I2821" i="2"/>
  <c r="K2821" i="2" s="1"/>
  <c r="I2822" i="2"/>
  <c r="K2822" i="2" s="1"/>
  <c r="I2823" i="2"/>
  <c r="K2823" i="2" s="1"/>
  <c r="I2824" i="2"/>
  <c r="I2825" i="2"/>
  <c r="K2825" i="2" s="1"/>
  <c r="I2826" i="2"/>
  <c r="K2826" i="2" s="1"/>
  <c r="I2827" i="2"/>
  <c r="K2827" i="2" s="1"/>
  <c r="I2828" i="2"/>
  <c r="I2829" i="2"/>
  <c r="K2829" i="2" s="1"/>
  <c r="I2830" i="2"/>
  <c r="K2830" i="2" s="1"/>
  <c r="I2831" i="2"/>
  <c r="K2831" i="2" s="1"/>
  <c r="I2832" i="2"/>
  <c r="I2833" i="2"/>
  <c r="K2833" i="2" s="1"/>
  <c r="I2834" i="2"/>
  <c r="K2834" i="2" s="1"/>
  <c r="I2835" i="2"/>
  <c r="K2835" i="2" s="1"/>
  <c r="I2836" i="2"/>
  <c r="I2837" i="2"/>
  <c r="K2837" i="2" s="1"/>
  <c r="I2838" i="2"/>
  <c r="K2838" i="2" s="1"/>
  <c r="I2839" i="2"/>
  <c r="K2839" i="2" s="1"/>
  <c r="I2840" i="2"/>
  <c r="I2841" i="2"/>
  <c r="K2841" i="2" s="1"/>
  <c r="I2842" i="2"/>
  <c r="K2842" i="2" s="1"/>
  <c r="I2843" i="2"/>
  <c r="K2843" i="2" s="1"/>
  <c r="I2844" i="2"/>
  <c r="I2845" i="2"/>
  <c r="K2845" i="2" s="1"/>
  <c r="I2846" i="2"/>
  <c r="K2846" i="2" s="1"/>
  <c r="I2847" i="2"/>
  <c r="K2847" i="2" s="1"/>
  <c r="I2848" i="2"/>
  <c r="I2849" i="2"/>
  <c r="K2849" i="2" s="1"/>
  <c r="I2850" i="2"/>
  <c r="K2850" i="2" s="1"/>
  <c r="I2851" i="2"/>
  <c r="K2851" i="2" s="1"/>
  <c r="I2852" i="2"/>
  <c r="I2853" i="2"/>
  <c r="K2853" i="2" s="1"/>
  <c r="I2854" i="2"/>
  <c r="K2854" i="2" s="1"/>
  <c r="I2855" i="2"/>
  <c r="K2855" i="2" s="1"/>
  <c r="I2856" i="2"/>
  <c r="I2857" i="2"/>
  <c r="K2857" i="2" s="1"/>
  <c r="I2858" i="2"/>
  <c r="K2858" i="2" s="1"/>
  <c r="I2859" i="2"/>
  <c r="K2859" i="2" s="1"/>
  <c r="I2860" i="2"/>
  <c r="I2861" i="2"/>
  <c r="K2861" i="2" s="1"/>
  <c r="I2862" i="2"/>
  <c r="K2862" i="2" s="1"/>
  <c r="I2863" i="2"/>
  <c r="K2863" i="2" s="1"/>
  <c r="I2864" i="2"/>
  <c r="I2865" i="2"/>
  <c r="K2865" i="2" s="1"/>
  <c r="I2866" i="2"/>
  <c r="K2866" i="2" s="1"/>
  <c r="I2867" i="2"/>
  <c r="K2867" i="2" s="1"/>
  <c r="I2868" i="2"/>
  <c r="I2869" i="2"/>
  <c r="K2869" i="2" s="1"/>
  <c r="I2870" i="2"/>
  <c r="K2870" i="2" s="1"/>
  <c r="I2871" i="2"/>
  <c r="K2871" i="2" s="1"/>
  <c r="I2872" i="2"/>
  <c r="I2873" i="2"/>
  <c r="K2873" i="2" s="1"/>
  <c r="I2874" i="2"/>
  <c r="K2874" i="2" s="1"/>
  <c r="I2875" i="2"/>
  <c r="K2875" i="2" s="1"/>
  <c r="I2876" i="2"/>
  <c r="I2877" i="2"/>
  <c r="K2877" i="2" s="1"/>
  <c r="I2878" i="2"/>
  <c r="K2878" i="2" s="1"/>
  <c r="I2879" i="2"/>
  <c r="K2879" i="2" s="1"/>
  <c r="I2880" i="2"/>
  <c r="I2881" i="2"/>
  <c r="K2881" i="2" s="1"/>
  <c r="I2882" i="2"/>
  <c r="K2882" i="2" s="1"/>
  <c r="I2883" i="2"/>
  <c r="K2883" i="2" s="1"/>
  <c r="I2884" i="2"/>
  <c r="I2885" i="2"/>
  <c r="K2885" i="2" s="1"/>
  <c r="I2886" i="2"/>
  <c r="K2886" i="2" s="1"/>
  <c r="I2887" i="2"/>
  <c r="K2887" i="2" s="1"/>
  <c r="I2888" i="2"/>
  <c r="I2889" i="2"/>
  <c r="K2889" i="2" s="1"/>
  <c r="I2890" i="2"/>
  <c r="K2890" i="2" s="1"/>
  <c r="I2891" i="2"/>
  <c r="K2891" i="2" s="1"/>
  <c r="I2892" i="2"/>
  <c r="I2893" i="2"/>
  <c r="K2893" i="2" s="1"/>
  <c r="I2894" i="2"/>
  <c r="K2894" i="2" s="1"/>
  <c r="I2895" i="2"/>
  <c r="K2895" i="2" s="1"/>
  <c r="I2896" i="2"/>
  <c r="I2897" i="2"/>
  <c r="K2897" i="2" s="1"/>
  <c r="I2898" i="2"/>
  <c r="K2898" i="2" s="1"/>
  <c r="I2899" i="2"/>
  <c r="K2899" i="2" s="1"/>
  <c r="I2900" i="2"/>
  <c r="I2901" i="2"/>
  <c r="K2901" i="2" s="1"/>
  <c r="I2902" i="2"/>
  <c r="K2902" i="2" s="1"/>
  <c r="I2903" i="2"/>
  <c r="K2903" i="2" s="1"/>
  <c r="I2904" i="2"/>
  <c r="I2905" i="2"/>
  <c r="K2905" i="2" s="1"/>
  <c r="I2906" i="2"/>
  <c r="K2906" i="2" s="1"/>
  <c r="I2907" i="2"/>
  <c r="K2907" i="2" s="1"/>
  <c r="I2908" i="2"/>
  <c r="I2909" i="2"/>
  <c r="K2909" i="2" s="1"/>
  <c r="I2910" i="2"/>
  <c r="K2910" i="2" s="1"/>
  <c r="I2911" i="2"/>
  <c r="K2911" i="2" s="1"/>
  <c r="I2912" i="2"/>
  <c r="I2913" i="2"/>
  <c r="K2913" i="2" s="1"/>
  <c r="I2914" i="2"/>
  <c r="K2914" i="2" s="1"/>
  <c r="I2915" i="2"/>
  <c r="K2915" i="2" s="1"/>
  <c r="I2916" i="2"/>
  <c r="I2917" i="2"/>
  <c r="K2917" i="2" s="1"/>
  <c r="I2918" i="2"/>
  <c r="K2918" i="2" s="1"/>
  <c r="I2919" i="2"/>
  <c r="K2919" i="2" s="1"/>
  <c r="I2920" i="2"/>
  <c r="I2921" i="2"/>
  <c r="K2921" i="2" s="1"/>
  <c r="I2922" i="2"/>
  <c r="K2922" i="2" s="1"/>
  <c r="I2923" i="2"/>
  <c r="K2923" i="2" s="1"/>
  <c r="I2924" i="2"/>
  <c r="I2925" i="2"/>
  <c r="K2925" i="2" s="1"/>
  <c r="I2926" i="2"/>
  <c r="K2926" i="2" s="1"/>
  <c r="I2927" i="2"/>
  <c r="K2927" i="2" s="1"/>
  <c r="I2928" i="2"/>
  <c r="I2929" i="2"/>
  <c r="K2929" i="2" s="1"/>
  <c r="I2930" i="2"/>
  <c r="K2930" i="2" s="1"/>
  <c r="I2931" i="2"/>
  <c r="K2931" i="2" s="1"/>
  <c r="I2932" i="2"/>
  <c r="I2933" i="2"/>
  <c r="K2933" i="2" s="1"/>
  <c r="I2934" i="2"/>
  <c r="K2934" i="2" s="1"/>
  <c r="I2935" i="2"/>
  <c r="K2935" i="2" s="1"/>
  <c r="I2936" i="2"/>
  <c r="I2937" i="2"/>
  <c r="K2937" i="2" s="1"/>
  <c r="I2938" i="2"/>
  <c r="K2938" i="2" s="1"/>
  <c r="I2939" i="2"/>
  <c r="K2939" i="2" s="1"/>
  <c r="I2940" i="2"/>
  <c r="I2941" i="2"/>
  <c r="K2941" i="2" s="1"/>
  <c r="I2942" i="2"/>
  <c r="K2942" i="2" s="1"/>
  <c r="I2943" i="2"/>
  <c r="K2943" i="2" s="1"/>
  <c r="I2944" i="2"/>
  <c r="I2945" i="2"/>
  <c r="K2945" i="2" s="1"/>
  <c r="I2946" i="2"/>
  <c r="K2946" i="2" s="1"/>
  <c r="I2947" i="2"/>
  <c r="K2947" i="2" s="1"/>
  <c r="I2948" i="2"/>
  <c r="I2949" i="2"/>
  <c r="K2949" i="2" s="1"/>
  <c r="I2950" i="2"/>
  <c r="K2950" i="2" s="1"/>
  <c r="I2951" i="2"/>
  <c r="K2951" i="2" s="1"/>
  <c r="I2952" i="2"/>
  <c r="I2953" i="2"/>
  <c r="K2953" i="2" s="1"/>
  <c r="I2954" i="2"/>
  <c r="K2954" i="2" s="1"/>
  <c r="I2955" i="2"/>
  <c r="K2955" i="2" s="1"/>
  <c r="I2956" i="2"/>
  <c r="I2957" i="2"/>
  <c r="K2957" i="2" s="1"/>
  <c r="I2958" i="2"/>
  <c r="K2958" i="2" s="1"/>
  <c r="I2959" i="2"/>
  <c r="K2959" i="2" s="1"/>
  <c r="I2960" i="2"/>
  <c r="I2961" i="2"/>
  <c r="K2961" i="2" s="1"/>
  <c r="I2962" i="2"/>
  <c r="K2962" i="2" s="1"/>
  <c r="I2963" i="2"/>
  <c r="K2963" i="2" s="1"/>
  <c r="I2964" i="2"/>
  <c r="I2965" i="2"/>
  <c r="K2965" i="2" s="1"/>
  <c r="I2966" i="2"/>
  <c r="K2966" i="2" s="1"/>
  <c r="I2967" i="2"/>
  <c r="K2967" i="2" s="1"/>
  <c r="I2968" i="2"/>
  <c r="I2969" i="2"/>
  <c r="K2969" i="2" s="1"/>
  <c r="I2970" i="2"/>
  <c r="K2970" i="2" s="1"/>
  <c r="I2971" i="2"/>
  <c r="K2971" i="2" s="1"/>
  <c r="I2972" i="2"/>
  <c r="I2973" i="2"/>
  <c r="K2973" i="2" s="1"/>
  <c r="I2974" i="2"/>
  <c r="K2974" i="2" s="1"/>
  <c r="I2975" i="2"/>
  <c r="K2975" i="2" s="1"/>
  <c r="I2976" i="2"/>
  <c r="I2977" i="2"/>
  <c r="K2977" i="2" s="1"/>
  <c r="I2978" i="2"/>
  <c r="K2978" i="2" s="1"/>
  <c r="I2979" i="2"/>
  <c r="K2979" i="2" s="1"/>
  <c r="I2980" i="2"/>
  <c r="I2981" i="2"/>
  <c r="K2981" i="2" s="1"/>
  <c r="I2982" i="2"/>
  <c r="K2982" i="2" s="1"/>
  <c r="I2983" i="2"/>
  <c r="K2983" i="2" s="1"/>
  <c r="I2984" i="2"/>
  <c r="I2985" i="2"/>
  <c r="K2985" i="2" s="1"/>
  <c r="I2986" i="2"/>
  <c r="K2986" i="2" s="1"/>
  <c r="I2987" i="2"/>
  <c r="K2987" i="2" s="1"/>
  <c r="I2988" i="2"/>
  <c r="I2989" i="2"/>
  <c r="K2989" i="2" s="1"/>
  <c r="I2990" i="2"/>
  <c r="K2990" i="2" s="1"/>
  <c r="I2991" i="2"/>
  <c r="K2991" i="2" s="1"/>
  <c r="I2992" i="2"/>
  <c r="I2993" i="2"/>
  <c r="K2993" i="2" s="1"/>
  <c r="I2994" i="2"/>
  <c r="K2994" i="2" s="1"/>
  <c r="I2995" i="2"/>
  <c r="K2995" i="2" s="1"/>
  <c r="I2996" i="2"/>
  <c r="I2997" i="2"/>
  <c r="K2997" i="2" s="1"/>
  <c r="I2998" i="2"/>
  <c r="K2998" i="2" s="1"/>
  <c r="I2999" i="2"/>
  <c r="K2999" i="2" s="1"/>
  <c r="I3000" i="2"/>
  <c r="I3001" i="2"/>
  <c r="K3001" i="2" s="1"/>
  <c r="I3002" i="2"/>
  <c r="K3002" i="2" s="1"/>
  <c r="I3003" i="2"/>
  <c r="K3003" i="2" s="1"/>
  <c r="I3004" i="2"/>
  <c r="I3005" i="2"/>
  <c r="K3005" i="2" s="1"/>
  <c r="I3006" i="2"/>
  <c r="K3006" i="2" s="1"/>
  <c r="I3007" i="2"/>
  <c r="K3007" i="2" s="1"/>
  <c r="I3008" i="2"/>
  <c r="I3009" i="2"/>
  <c r="K3009" i="2" s="1"/>
  <c r="I3010" i="2"/>
  <c r="K3010" i="2" s="1"/>
  <c r="I3011" i="2"/>
  <c r="K3011" i="2" s="1"/>
  <c r="I3012" i="2"/>
  <c r="I3013" i="2"/>
  <c r="K3013" i="2" s="1"/>
  <c r="I3014" i="2"/>
  <c r="K3014" i="2" s="1"/>
  <c r="I3015" i="2"/>
  <c r="K3015" i="2" s="1"/>
  <c r="I3016" i="2"/>
  <c r="I3017" i="2"/>
  <c r="K3017" i="2" s="1"/>
  <c r="I3018" i="2"/>
  <c r="K3018" i="2" s="1"/>
  <c r="I3019" i="2"/>
  <c r="K3019" i="2" s="1"/>
  <c r="I3020" i="2"/>
  <c r="I3021" i="2"/>
  <c r="K3021" i="2" s="1"/>
  <c r="I3022" i="2"/>
  <c r="K3022" i="2" s="1"/>
  <c r="I3023" i="2"/>
  <c r="K3023" i="2" s="1"/>
  <c r="I3024" i="2"/>
  <c r="I3025" i="2"/>
  <c r="K3025" i="2" s="1"/>
  <c r="I3026" i="2"/>
  <c r="K3026" i="2" s="1"/>
  <c r="I3027" i="2"/>
  <c r="K3027" i="2" s="1"/>
  <c r="I3028" i="2"/>
  <c r="I3029" i="2"/>
  <c r="K3029" i="2" s="1"/>
  <c r="I3030" i="2"/>
  <c r="K3030" i="2" s="1"/>
  <c r="I3031" i="2"/>
  <c r="K3031" i="2" s="1"/>
  <c r="I3032" i="2"/>
  <c r="I3033" i="2"/>
  <c r="K3033" i="2" s="1"/>
  <c r="I3034" i="2"/>
  <c r="K3034" i="2" s="1"/>
  <c r="I3035" i="2"/>
  <c r="K3035" i="2" s="1"/>
  <c r="I3036" i="2"/>
  <c r="I3037" i="2"/>
  <c r="K3037" i="2" s="1"/>
  <c r="I3038" i="2"/>
  <c r="K3038" i="2" s="1"/>
  <c r="I3039" i="2"/>
  <c r="K3039" i="2" s="1"/>
  <c r="I3040" i="2"/>
  <c r="I3041" i="2"/>
  <c r="K3041" i="2" s="1"/>
  <c r="I3042" i="2"/>
  <c r="K3042" i="2" s="1"/>
  <c r="I3043" i="2"/>
  <c r="K3043" i="2" s="1"/>
  <c r="I3044" i="2"/>
  <c r="I3045" i="2"/>
  <c r="K3045" i="2" s="1"/>
  <c r="I3046" i="2"/>
  <c r="K3046" i="2" s="1"/>
  <c r="I3047" i="2"/>
  <c r="K3047" i="2" s="1"/>
  <c r="I3048" i="2"/>
  <c r="I3049" i="2"/>
  <c r="K3049" i="2" s="1"/>
  <c r="I3050" i="2"/>
  <c r="K3050" i="2" s="1"/>
  <c r="I3051" i="2"/>
  <c r="K3051" i="2" s="1"/>
  <c r="I3052" i="2"/>
  <c r="I3053" i="2"/>
  <c r="K3053" i="2" s="1"/>
  <c r="I3054" i="2"/>
  <c r="K3054" i="2" s="1"/>
  <c r="I3055" i="2"/>
  <c r="K3055" i="2" s="1"/>
  <c r="I3056" i="2"/>
  <c r="I3057" i="2"/>
  <c r="K3057" i="2" s="1"/>
  <c r="I3058" i="2"/>
  <c r="K3058" i="2" s="1"/>
  <c r="I3059" i="2"/>
  <c r="K3059" i="2" s="1"/>
  <c r="I3060" i="2"/>
  <c r="I3061" i="2"/>
  <c r="K3061" i="2" s="1"/>
  <c r="I3062" i="2"/>
  <c r="K3062" i="2" s="1"/>
  <c r="I3063" i="2"/>
  <c r="K3063" i="2" s="1"/>
  <c r="I3064" i="2"/>
  <c r="I3065" i="2"/>
  <c r="K3065" i="2" s="1"/>
  <c r="I3066" i="2"/>
  <c r="K3066" i="2" s="1"/>
  <c r="I3067" i="2"/>
  <c r="K3067" i="2" s="1"/>
  <c r="I3068" i="2"/>
  <c r="I3069" i="2"/>
  <c r="K3069" i="2" s="1"/>
  <c r="I3070" i="2"/>
  <c r="K3070" i="2" s="1"/>
  <c r="I3071" i="2"/>
  <c r="K3071" i="2" s="1"/>
  <c r="I3072" i="2"/>
  <c r="I3073" i="2"/>
  <c r="K3073" i="2" s="1"/>
  <c r="I3074" i="2"/>
  <c r="K3074" i="2" s="1"/>
  <c r="I3075" i="2"/>
  <c r="K3075" i="2" s="1"/>
  <c r="I3076" i="2"/>
  <c r="I3077" i="2"/>
  <c r="K3077" i="2" s="1"/>
  <c r="I3078" i="2"/>
  <c r="K3078" i="2" s="1"/>
  <c r="I3079" i="2"/>
  <c r="K3079" i="2" s="1"/>
  <c r="I3080" i="2"/>
  <c r="I3081" i="2"/>
  <c r="K3081" i="2" s="1"/>
  <c r="I3082" i="2"/>
  <c r="K3082" i="2" s="1"/>
  <c r="I3083" i="2"/>
  <c r="K3083" i="2" s="1"/>
  <c r="I3084" i="2"/>
  <c r="I3085" i="2"/>
  <c r="K3085" i="2" s="1"/>
  <c r="I3086" i="2"/>
  <c r="K3086" i="2" s="1"/>
  <c r="I3087" i="2"/>
  <c r="K3087" i="2" s="1"/>
  <c r="I3088" i="2"/>
  <c r="I3089" i="2"/>
  <c r="K3089" i="2" s="1"/>
  <c r="I3090" i="2"/>
  <c r="K3090" i="2" s="1"/>
  <c r="I3091" i="2"/>
  <c r="K3091" i="2" s="1"/>
  <c r="I3092" i="2"/>
  <c r="I3093" i="2"/>
  <c r="K3093" i="2" s="1"/>
  <c r="I3094" i="2"/>
  <c r="K3094" i="2" s="1"/>
  <c r="I3095" i="2"/>
  <c r="K3095" i="2" s="1"/>
  <c r="I3096" i="2"/>
  <c r="I3097" i="2"/>
  <c r="K3097" i="2" s="1"/>
  <c r="I3098" i="2"/>
  <c r="K3098" i="2" s="1"/>
  <c r="I3099" i="2"/>
  <c r="K3099" i="2" s="1"/>
  <c r="I3100" i="2"/>
  <c r="I3101" i="2"/>
  <c r="K3101" i="2" s="1"/>
  <c r="I3102" i="2"/>
  <c r="K3102" i="2" s="1"/>
  <c r="I3103" i="2"/>
  <c r="K3103" i="2" s="1"/>
  <c r="I3104" i="2"/>
  <c r="I3105" i="2"/>
  <c r="K3105" i="2" s="1"/>
  <c r="I3106" i="2"/>
  <c r="K3106" i="2" s="1"/>
  <c r="I3107" i="2"/>
  <c r="K3107" i="2" s="1"/>
  <c r="I3108" i="2"/>
  <c r="I3109" i="2"/>
  <c r="K3109" i="2" s="1"/>
  <c r="I3110" i="2"/>
  <c r="K3110" i="2" s="1"/>
  <c r="I3111" i="2"/>
  <c r="K3111" i="2" s="1"/>
  <c r="I3112" i="2"/>
  <c r="I3113" i="2"/>
  <c r="K3113" i="2" s="1"/>
  <c r="I3114" i="2"/>
  <c r="K3114" i="2" s="1"/>
  <c r="I3115" i="2"/>
  <c r="K3115" i="2" s="1"/>
  <c r="I3116" i="2"/>
  <c r="I3117" i="2"/>
  <c r="K3117" i="2" s="1"/>
  <c r="I3118" i="2"/>
  <c r="K3118" i="2" s="1"/>
  <c r="I3119" i="2"/>
  <c r="K3119" i="2" s="1"/>
  <c r="I3120" i="2"/>
  <c r="I3121" i="2"/>
  <c r="K3121" i="2" s="1"/>
  <c r="I3122" i="2"/>
  <c r="K3122" i="2" s="1"/>
  <c r="I3123" i="2"/>
  <c r="K3123" i="2" s="1"/>
  <c r="I3124" i="2"/>
  <c r="I3125" i="2"/>
  <c r="K3125" i="2" s="1"/>
  <c r="I3126" i="2"/>
  <c r="K3126" i="2" s="1"/>
  <c r="I3127" i="2"/>
  <c r="K3127" i="2" s="1"/>
  <c r="I3128" i="2"/>
  <c r="I3129" i="2"/>
  <c r="K3129" i="2" s="1"/>
  <c r="I3130" i="2"/>
  <c r="K3130" i="2" s="1"/>
  <c r="I3131" i="2"/>
  <c r="K3131" i="2" s="1"/>
  <c r="I3132" i="2"/>
  <c r="I3133" i="2"/>
  <c r="K3133" i="2" s="1"/>
  <c r="I3134" i="2"/>
  <c r="K3134" i="2" s="1"/>
  <c r="I3135" i="2"/>
  <c r="K3135" i="2" s="1"/>
  <c r="I3136" i="2"/>
  <c r="I3137" i="2"/>
  <c r="K3137" i="2" s="1"/>
  <c r="I3138" i="2"/>
  <c r="K3138" i="2" s="1"/>
  <c r="I3139" i="2"/>
  <c r="K3139" i="2" s="1"/>
  <c r="I3140" i="2"/>
  <c r="I3141" i="2"/>
  <c r="K3141" i="2" s="1"/>
  <c r="I3142" i="2"/>
  <c r="K3142" i="2" s="1"/>
  <c r="I3143" i="2"/>
  <c r="K3143" i="2" s="1"/>
  <c r="I3144" i="2"/>
  <c r="I3145" i="2"/>
  <c r="K3145" i="2" s="1"/>
  <c r="I3146" i="2"/>
  <c r="K3146" i="2" s="1"/>
  <c r="I3147" i="2"/>
  <c r="K3147" i="2" s="1"/>
  <c r="I3148" i="2"/>
  <c r="I3149" i="2"/>
  <c r="K3149" i="2" s="1"/>
  <c r="I3150" i="2"/>
  <c r="K3150" i="2" s="1"/>
  <c r="I3151" i="2"/>
  <c r="K3151" i="2" s="1"/>
  <c r="I3152" i="2"/>
  <c r="I3153" i="2"/>
  <c r="K3153" i="2" s="1"/>
  <c r="I3154" i="2"/>
  <c r="K3154" i="2" s="1"/>
  <c r="I3155" i="2"/>
  <c r="K3155" i="2" s="1"/>
  <c r="I3156" i="2"/>
  <c r="I3157" i="2"/>
  <c r="K3157" i="2" s="1"/>
  <c r="I3158" i="2"/>
  <c r="K3158" i="2" s="1"/>
  <c r="I3159" i="2"/>
  <c r="K3159" i="2" s="1"/>
  <c r="I3160" i="2"/>
  <c r="I3161" i="2"/>
  <c r="K3161" i="2" s="1"/>
  <c r="I3162" i="2"/>
  <c r="K3162" i="2" s="1"/>
  <c r="I3163" i="2"/>
  <c r="K3163" i="2" s="1"/>
  <c r="I3164" i="2"/>
  <c r="I3165" i="2"/>
  <c r="K3165" i="2" s="1"/>
  <c r="I3166" i="2"/>
  <c r="K3166" i="2" s="1"/>
  <c r="I3167" i="2"/>
  <c r="K3167" i="2" s="1"/>
  <c r="I3168" i="2"/>
  <c r="I3169" i="2"/>
  <c r="K3169" i="2" s="1"/>
  <c r="I3170" i="2"/>
  <c r="K3170" i="2" s="1"/>
  <c r="I3171" i="2"/>
  <c r="K3171" i="2" s="1"/>
  <c r="I3172" i="2"/>
  <c r="I3173" i="2"/>
  <c r="K3173" i="2" s="1"/>
  <c r="I3174" i="2"/>
  <c r="K3174" i="2" s="1"/>
  <c r="I3175" i="2"/>
  <c r="K3175" i="2" s="1"/>
  <c r="I3176" i="2"/>
  <c r="I3177" i="2"/>
  <c r="K3177" i="2" s="1"/>
  <c r="I3178" i="2"/>
  <c r="K3178" i="2" s="1"/>
  <c r="I3179" i="2"/>
  <c r="K3179" i="2" s="1"/>
  <c r="I3180" i="2"/>
  <c r="I3181" i="2"/>
  <c r="K3181" i="2" s="1"/>
  <c r="I3182" i="2"/>
  <c r="K3182" i="2" s="1"/>
  <c r="I3183" i="2"/>
  <c r="K3183" i="2" s="1"/>
  <c r="I3184" i="2"/>
  <c r="I3185" i="2"/>
  <c r="K3185" i="2" s="1"/>
  <c r="I3186" i="2"/>
  <c r="K3186" i="2" s="1"/>
  <c r="I3187" i="2"/>
  <c r="K3187" i="2" s="1"/>
  <c r="I3188" i="2"/>
  <c r="I3189" i="2"/>
  <c r="K3189" i="2" s="1"/>
  <c r="I3190" i="2"/>
  <c r="K3190" i="2" s="1"/>
  <c r="I3191" i="2"/>
  <c r="K3191" i="2" s="1"/>
  <c r="I3192" i="2"/>
  <c r="I3193" i="2"/>
  <c r="K3193" i="2" s="1"/>
  <c r="I3194" i="2"/>
  <c r="K3194" i="2" s="1"/>
  <c r="I3195" i="2"/>
  <c r="K3195" i="2" s="1"/>
  <c r="I3196" i="2"/>
  <c r="I3197" i="2"/>
  <c r="K3197" i="2" s="1"/>
  <c r="I3198" i="2"/>
  <c r="K3198" i="2" s="1"/>
  <c r="I3199" i="2"/>
  <c r="K3199" i="2" s="1"/>
  <c r="I3200" i="2"/>
  <c r="I3201" i="2"/>
  <c r="K3201" i="2" s="1"/>
  <c r="I3202" i="2"/>
  <c r="K3202" i="2" s="1"/>
  <c r="I3203" i="2"/>
  <c r="K3203" i="2" s="1"/>
  <c r="I3204" i="2"/>
  <c r="I3205" i="2"/>
  <c r="K3205" i="2" s="1"/>
  <c r="I3206" i="2"/>
  <c r="K3206" i="2" s="1"/>
  <c r="I3207" i="2"/>
  <c r="K3207" i="2" s="1"/>
  <c r="I3208" i="2"/>
  <c r="I3209" i="2"/>
  <c r="K3209" i="2" s="1"/>
  <c r="I3210" i="2"/>
  <c r="K3210" i="2" s="1"/>
  <c r="I3211" i="2"/>
  <c r="K3211" i="2" s="1"/>
  <c r="I3212" i="2"/>
  <c r="I3213" i="2"/>
  <c r="K3213" i="2" s="1"/>
  <c r="I3214" i="2"/>
  <c r="K3214" i="2" s="1"/>
  <c r="I3215" i="2"/>
  <c r="K3215" i="2" s="1"/>
  <c r="I3216" i="2"/>
  <c r="I3217" i="2"/>
  <c r="K3217" i="2" s="1"/>
  <c r="I3218" i="2"/>
  <c r="K3218" i="2" s="1"/>
  <c r="I3219" i="2"/>
  <c r="K3219" i="2" s="1"/>
  <c r="I3220" i="2"/>
  <c r="I3221" i="2"/>
  <c r="K3221" i="2" s="1"/>
  <c r="I3222" i="2"/>
  <c r="K3222" i="2" s="1"/>
  <c r="I3223" i="2"/>
  <c r="K3223" i="2" s="1"/>
  <c r="I3224" i="2"/>
  <c r="I3225" i="2"/>
  <c r="K3225" i="2" s="1"/>
  <c r="I3226" i="2"/>
  <c r="K3226" i="2" s="1"/>
  <c r="I3227" i="2"/>
  <c r="K3227" i="2" s="1"/>
  <c r="I3228" i="2"/>
  <c r="I3229" i="2"/>
  <c r="K3229" i="2" s="1"/>
  <c r="I3230" i="2"/>
  <c r="K3230" i="2" s="1"/>
  <c r="I3231" i="2"/>
  <c r="K3231" i="2" s="1"/>
  <c r="I3232" i="2"/>
  <c r="I3233" i="2"/>
  <c r="K3233" i="2" s="1"/>
  <c r="I3234" i="2"/>
  <c r="K3234" i="2" s="1"/>
  <c r="I3235" i="2"/>
  <c r="K3235" i="2" s="1"/>
  <c r="I3236" i="2"/>
  <c r="I3237" i="2"/>
  <c r="K3237" i="2" s="1"/>
  <c r="I3238" i="2"/>
  <c r="K3238" i="2" s="1"/>
  <c r="I3239" i="2"/>
  <c r="K3239" i="2" s="1"/>
  <c r="I3240" i="2"/>
  <c r="I3241" i="2"/>
  <c r="K3241" i="2" s="1"/>
  <c r="I3242" i="2"/>
  <c r="K3242" i="2" s="1"/>
  <c r="I3243" i="2"/>
  <c r="K3243" i="2" s="1"/>
  <c r="I3244" i="2"/>
  <c r="I3245" i="2"/>
  <c r="K3245" i="2" s="1"/>
  <c r="I3246" i="2"/>
  <c r="K3246" i="2" s="1"/>
  <c r="I3247" i="2"/>
  <c r="K3247" i="2" s="1"/>
  <c r="I3248" i="2"/>
  <c r="I3249" i="2"/>
  <c r="K3249" i="2" s="1"/>
  <c r="I3250" i="2"/>
  <c r="K3250" i="2" s="1"/>
  <c r="I3251" i="2"/>
  <c r="K3251" i="2" s="1"/>
  <c r="I3252" i="2"/>
  <c r="I3253" i="2"/>
  <c r="K3253" i="2" s="1"/>
  <c r="I3254" i="2"/>
  <c r="K3254" i="2" s="1"/>
  <c r="I3255" i="2"/>
  <c r="K3255" i="2" s="1"/>
  <c r="I3256" i="2"/>
  <c r="I3257" i="2"/>
  <c r="K3257" i="2" s="1"/>
  <c r="I3258" i="2"/>
  <c r="K3258" i="2" s="1"/>
  <c r="I3259" i="2"/>
  <c r="K3259" i="2" s="1"/>
  <c r="I3260" i="2"/>
  <c r="I3261" i="2"/>
  <c r="K3261" i="2" s="1"/>
  <c r="I3262" i="2"/>
  <c r="K3262" i="2" s="1"/>
  <c r="I3263" i="2"/>
  <c r="K3263" i="2" s="1"/>
  <c r="I3264" i="2"/>
  <c r="I3265" i="2"/>
  <c r="K3265" i="2" s="1"/>
  <c r="I3266" i="2"/>
  <c r="K3266" i="2" s="1"/>
  <c r="I3267" i="2"/>
  <c r="K3267" i="2" s="1"/>
  <c r="I3268" i="2"/>
  <c r="I3269" i="2"/>
  <c r="K3269" i="2" s="1"/>
  <c r="I3270" i="2"/>
  <c r="K3270" i="2" s="1"/>
  <c r="I3271" i="2"/>
  <c r="K3271" i="2" s="1"/>
  <c r="I3272" i="2"/>
  <c r="I3273" i="2"/>
  <c r="K3273" i="2" s="1"/>
  <c r="I3274" i="2"/>
  <c r="K3274" i="2" s="1"/>
  <c r="I3275" i="2"/>
  <c r="K3275" i="2" s="1"/>
  <c r="I3276" i="2"/>
  <c r="I3277" i="2"/>
  <c r="K3277" i="2" s="1"/>
  <c r="I3278" i="2"/>
  <c r="K3278" i="2" s="1"/>
  <c r="I3279" i="2"/>
  <c r="K3279" i="2" s="1"/>
  <c r="I3280" i="2"/>
  <c r="I3281" i="2"/>
  <c r="K3281" i="2" s="1"/>
  <c r="I3282" i="2"/>
  <c r="K3282" i="2" s="1"/>
  <c r="I3283" i="2"/>
  <c r="K3283" i="2" s="1"/>
  <c r="I3284" i="2"/>
  <c r="I3285" i="2"/>
  <c r="K3285" i="2" s="1"/>
  <c r="I3286" i="2"/>
  <c r="K3286" i="2" s="1"/>
  <c r="I3287" i="2"/>
  <c r="K3287" i="2" s="1"/>
  <c r="I3288" i="2"/>
  <c r="I3289" i="2"/>
  <c r="K3289" i="2" s="1"/>
  <c r="I3290" i="2"/>
  <c r="K3290" i="2" s="1"/>
  <c r="I3291" i="2"/>
  <c r="K3291" i="2" s="1"/>
  <c r="I3292" i="2"/>
  <c r="I3293" i="2"/>
  <c r="K3293" i="2" s="1"/>
  <c r="I3294" i="2"/>
  <c r="K3294" i="2" s="1"/>
  <c r="I3295" i="2"/>
  <c r="K3295" i="2" s="1"/>
  <c r="I3296" i="2"/>
  <c r="I3297" i="2"/>
  <c r="K3297" i="2" s="1"/>
  <c r="I3298" i="2"/>
  <c r="K3298" i="2" s="1"/>
  <c r="I3299" i="2"/>
  <c r="K3299" i="2" s="1"/>
  <c r="I3300" i="2"/>
  <c r="I3301" i="2"/>
  <c r="K3301" i="2" s="1"/>
  <c r="I3302" i="2"/>
  <c r="K3302" i="2" s="1"/>
  <c r="I3303" i="2"/>
  <c r="K3303" i="2" s="1"/>
  <c r="I3304" i="2"/>
  <c r="I3305" i="2"/>
  <c r="K3305" i="2" s="1"/>
  <c r="I3306" i="2"/>
  <c r="K3306" i="2" s="1"/>
  <c r="I3307" i="2"/>
  <c r="K3307" i="2" s="1"/>
  <c r="I3308" i="2"/>
  <c r="I3309" i="2"/>
  <c r="K3309" i="2" s="1"/>
  <c r="I3310" i="2"/>
  <c r="K3310" i="2" s="1"/>
  <c r="I3311" i="2"/>
  <c r="K3311" i="2" s="1"/>
  <c r="I3312" i="2"/>
  <c r="I3313" i="2"/>
  <c r="K3313" i="2" s="1"/>
  <c r="I3314" i="2"/>
  <c r="K3314" i="2" s="1"/>
  <c r="I3315" i="2"/>
  <c r="K3315" i="2" s="1"/>
  <c r="I3316" i="2"/>
  <c r="I3317" i="2"/>
  <c r="K3317" i="2" s="1"/>
  <c r="I3318" i="2"/>
  <c r="K3318" i="2" s="1"/>
  <c r="I3319" i="2"/>
  <c r="K3319" i="2" s="1"/>
  <c r="I3320" i="2"/>
  <c r="I3321" i="2"/>
  <c r="K3321" i="2" s="1"/>
  <c r="I3322" i="2"/>
  <c r="K3322" i="2" s="1"/>
  <c r="I3323" i="2"/>
  <c r="K3323" i="2" s="1"/>
  <c r="I3324" i="2"/>
  <c r="I3325" i="2"/>
  <c r="K3325" i="2" s="1"/>
  <c r="I3326" i="2"/>
  <c r="K3326" i="2" s="1"/>
  <c r="I3327" i="2"/>
  <c r="K3327" i="2" s="1"/>
  <c r="I3328" i="2"/>
  <c r="I3329" i="2"/>
  <c r="K3329" i="2" s="1"/>
  <c r="I3330" i="2"/>
  <c r="K3330" i="2" s="1"/>
  <c r="I3331" i="2"/>
  <c r="K3331" i="2" s="1"/>
  <c r="I3332" i="2"/>
  <c r="I3333" i="2"/>
  <c r="K3333" i="2" s="1"/>
  <c r="I3334" i="2"/>
  <c r="K3334" i="2" s="1"/>
  <c r="I3335" i="2"/>
  <c r="K3335" i="2" s="1"/>
  <c r="I3336" i="2"/>
  <c r="I3337" i="2"/>
  <c r="K3337" i="2" s="1"/>
  <c r="I3338" i="2"/>
  <c r="K3338" i="2" s="1"/>
  <c r="I3339" i="2"/>
  <c r="K3339" i="2" s="1"/>
  <c r="I3340" i="2"/>
  <c r="I3341" i="2"/>
  <c r="K3341" i="2" s="1"/>
  <c r="I3342" i="2"/>
  <c r="K3342" i="2" s="1"/>
  <c r="I3343" i="2"/>
  <c r="K3343" i="2" s="1"/>
  <c r="I3344" i="2"/>
  <c r="I3345" i="2"/>
  <c r="K3345" i="2" s="1"/>
  <c r="I3346" i="2"/>
  <c r="K3346" i="2" s="1"/>
  <c r="I3347" i="2"/>
  <c r="K3347" i="2" s="1"/>
  <c r="I3348" i="2"/>
  <c r="I3349" i="2"/>
  <c r="K3349" i="2" s="1"/>
  <c r="I3350" i="2"/>
  <c r="K3350" i="2" s="1"/>
  <c r="I3351" i="2"/>
  <c r="K3351" i="2" s="1"/>
  <c r="I3352" i="2"/>
  <c r="I3353" i="2"/>
  <c r="K3353" i="2" s="1"/>
  <c r="I3354" i="2"/>
  <c r="K3354" i="2" s="1"/>
  <c r="I3355" i="2"/>
  <c r="K3355" i="2" s="1"/>
  <c r="I3356" i="2"/>
  <c r="I3357" i="2"/>
  <c r="K3357" i="2" s="1"/>
  <c r="I3358" i="2"/>
  <c r="K3358" i="2" s="1"/>
  <c r="I3359" i="2"/>
  <c r="K3359" i="2" s="1"/>
  <c r="I3360" i="2"/>
  <c r="I3361" i="2"/>
  <c r="K3361" i="2" s="1"/>
  <c r="I3362" i="2"/>
  <c r="K3362" i="2" s="1"/>
  <c r="I3363" i="2"/>
  <c r="K3363" i="2" s="1"/>
  <c r="I3364" i="2"/>
  <c r="I3365" i="2"/>
  <c r="K3365" i="2" s="1"/>
  <c r="I3366" i="2"/>
  <c r="K3366" i="2" s="1"/>
  <c r="I3367" i="2"/>
  <c r="K3367" i="2" s="1"/>
  <c r="I3368" i="2"/>
  <c r="I3369" i="2"/>
  <c r="K3369" i="2" s="1"/>
  <c r="I3370" i="2"/>
  <c r="K3370" i="2" s="1"/>
  <c r="I3371" i="2"/>
  <c r="K3371" i="2" s="1"/>
  <c r="I3372" i="2"/>
  <c r="I3373" i="2"/>
  <c r="K3373" i="2" s="1"/>
  <c r="I3374" i="2"/>
  <c r="K3374" i="2" s="1"/>
  <c r="I3375" i="2"/>
  <c r="K3375" i="2" s="1"/>
  <c r="I3376" i="2"/>
  <c r="I3377" i="2"/>
  <c r="K3377" i="2" s="1"/>
  <c r="I3378" i="2"/>
  <c r="K3378" i="2" s="1"/>
  <c r="I3379" i="2"/>
  <c r="K3379" i="2" s="1"/>
  <c r="I3380" i="2"/>
  <c r="I3381" i="2"/>
  <c r="K3381" i="2" s="1"/>
  <c r="I3382" i="2"/>
  <c r="K3382" i="2" s="1"/>
  <c r="I3383" i="2"/>
  <c r="K3383" i="2" s="1"/>
  <c r="I3384" i="2"/>
  <c r="I3385" i="2"/>
  <c r="K3385" i="2" s="1"/>
  <c r="I3386" i="2"/>
  <c r="K3386" i="2" s="1"/>
  <c r="I3387" i="2"/>
  <c r="K3387" i="2" s="1"/>
  <c r="I3388" i="2"/>
  <c r="I3389" i="2"/>
  <c r="K3389" i="2" s="1"/>
  <c r="I3390" i="2"/>
  <c r="K3390" i="2" s="1"/>
  <c r="I3391" i="2"/>
  <c r="K3391" i="2" s="1"/>
  <c r="I3392" i="2"/>
  <c r="I3393" i="2"/>
  <c r="K3393" i="2" s="1"/>
  <c r="I3394" i="2"/>
  <c r="K3394" i="2" s="1"/>
  <c r="I3395" i="2"/>
  <c r="K3395" i="2" s="1"/>
  <c r="I3396" i="2"/>
  <c r="I3397" i="2"/>
  <c r="K3397" i="2" s="1"/>
  <c r="I3398" i="2"/>
  <c r="K3398" i="2" s="1"/>
  <c r="I3399" i="2"/>
  <c r="K3399" i="2" s="1"/>
  <c r="I3400" i="2"/>
  <c r="I3401" i="2"/>
  <c r="K3401" i="2" s="1"/>
  <c r="I3402" i="2"/>
  <c r="K3402" i="2" s="1"/>
  <c r="I3403" i="2"/>
  <c r="K3403" i="2" s="1"/>
  <c r="I3404" i="2"/>
  <c r="I3405" i="2"/>
  <c r="K3405" i="2" s="1"/>
  <c r="I3406" i="2"/>
  <c r="K3406" i="2" s="1"/>
  <c r="I3407" i="2"/>
  <c r="K3407" i="2" s="1"/>
  <c r="I3408" i="2"/>
  <c r="I3409" i="2"/>
  <c r="K3409" i="2" s="1"/>
  <c r="I3410" i="2"/>
  <c r="K3410" i="2" s="1"/>
  <c r="I3411" i="2"/>
  <c r="K3411" i="2" s="1"/>
  <c r="I3412" i="2"/>
  <c r="I3413" i="2"/>
  <c r="K3413" i="2" s="1"/>
  <c r="I3414" i="2"/>
  <c r="K3414" i="2" s="1"/>
  <c r="I3415" i="2"/>
  <c r="K3415" i="2" s="1"/>
  <c r="I3416" i="2"/>
  <c r="I3417" i="2"/>
  <c r="K3417" i="2" s="1"/>
  <c r="I3418" i="2"/>
  <c r="K3418" i="2" s="1"/>
  <c r="I3419" i="2"/>
  <c r="K3419" i="2" s="1"/>
  <c r="I3420" i="2"/>
  <c r="I3421" i="2"/>
  <c r="K3421" i="2" s="1"/>
  <c r="I3422" i="2"/>
  <c r="K3422" i="2" s="1"/>
  <c r="I3423" i="2"/>
  <c r="K3423" i="2" s="1"/>
  <c r="I3424" i="2"/>
  <c r="I3425" i="2"/>
  <c r="K3425" i="2" s="1"/>
  <c r="I3426" i="2"/>
  <c r="K3426" i="2" s="1"/>
  <c r="I3427" i="2"/>
  <c r="K3427" i="2" s="1"/>
  <c r="I3428" i="2"/>
  <c r="I3429" i="2"/>
  <c r="K3429" i="2" s="1"/>
  <c r="I3430" i="2"/>
  <c r="K3430" i="2" s="1"/>
  <c r="I3431" i="2"/>
  <c r="K3431" i="2" s="1"/>
  <c r="I3432" i="2"/>
  <c r="I3433" i="2"/>
  <c r="K3433" i="2" s="1"/>
  <c r="I3434" i="2"/>
  <c r="K3434" i="2" s="1"/>
  <c r="I3435" i="2"/>
  <c r="K3435" i="2" s="1"/>
  <c r="I3436" i="2"/>
  <c r="I3437" i="2"/>
  <c r="K3437" i="2" s="1"/>
  <c r="I3438" i="2"/>
  <c r="K3438" i="2" s="1"/>
  <c r="I3439" i="2"/>
  <c r="K3439" i="2" s="1"/>
  <c r="I3440" i="2"/>
  <c r="I3441" i="2"/>
  <c r="K3441" i="2" s="1"/>
  <c r="I3442" i="2"/>
  <c r="K3442" i="2" s="1"/>
  <c r="I3443" i="2"/>
  <c r="K3443" i="2" s="1"/>
  <c r="I3444" i="2"/>
  <c r="I3445" i="2"/>
  <c r="K3445" i="2" s="1"/>
  <c r="I3446" i="2"/>
  <c r="K3446" i="2" s="1"/>
  <c r="I3447" i="2"/>
  <c r="K3447" i="2" s="1"/>
  <c r="I3448" i="2"/>
  <c r="I3449" i="2"/>
  <c r="K3449" i="2" s="1"/>
  <c r="I3450" i="2"/>
  <c r="K3450" i="2" s="1"/>
  <c r="I3451" i="2"/>
  <c r="K3451" i="2" s="1"/>
  <c r="I3452" i="2"/>
  <c r="I3453" i="2"/>
  <c r="K3453" i="2" s="1"/>
  <c r="I3454" i="2"/>
  <c r="K3454" i="2" s="1"/>
  <c r="I3455" i="2"/>
  <c r="K3455" i="2" s="1"/>
  <c r="I3456" i="2"/>
  <c r="I3457" i="2"/>
  <c r="K3457" i="2" s="1"/>
  <c r="I3458" i="2"/>
  <c r="K3458" i="2" s="1"/>
  <c r="I3459" i="2"/>
  <c r="K3459" i="2" s="1"/>
  <c r="I3460" i="2"/>
  <c r="I3461" i="2"/>
  <c r="K3461" i="2" s="1"/>
  <c r="I3462" i="2"/>
  <c r="K3462" i="2" s="1"/>
  <c r="I3463" i="2"/>
  <c r="K3463" i="2" s="1"/>
  <c r="I3464" i="2"/>
  <c r="I3465" i="2"/>
  <c r="K3465" i="2" s="1"/>
  <c r="I3466" i="2"/>
  <c r="K3466" i="2" s="1"/>
  <c r="I3467" i="2"/>
  <c r="K3467" i="2" s="1"/>
  <c r="I3468" i="2"/>
  <c r="I3469" i="2"/>
  <c r="K3469" i="2" s="1"/>
  <c r="I3470" i="2"/>
  <c r="K3470" i="2" s="1"/>
  <c r="I3471" i="2"/>
  <c r="K3471" i="2" s="1"/>
  <c r="I3472" i="2"/>
  <c r="I3473" i="2"/>
  <c r="K3473" i="2" s="1"/>
  <c r="I3474" i="2"/>
  <c r="K3474" i="2" s="1"/>
  <c r="I3475" i="2"/>
  <c r="K3475" i="2" s="1"/>
  <c r="I3476" i="2"/>
  <c r="I3477" i="2"/>
  <c r="K3477" i="2" s="1"/>
  <c r="I3478" i="2"/>
  <c r="K3478" i="2" s="1"/>
  <c r="I3479" i="2"/>
  <c r="K3479" i="2" s="1"/>
  <c r="I3480" i="2"/>
  <c r="I3481" i="2"/>
  <c r="K3481" i="2" s="1"/>
  <c r="I3482" i="2"/>
  <c r="K3482" i="2" s="1"/>
  <c r="I3483" i="2"/>
  <c r="K3483" i="2" s="1"/>
  <c r="I3484" i="2"/>
  <c r="I3485" i="2"/>
  <c r="K3485" i="2" s="1"/>
  <c r="I3486" i="2"/>
  <c r="K3486" i="2" s="1"/>
  <c r="I3487" i="2"/>
  <c r="K3487" i="2" s="1"/>
  <c r="I3488" i="2"/>
  <c r="I3489" i="2"/>
  <c r="K3489" i="2" s="1"/>
  <c r="I3490" i="2"/>
  <c r="K3490" i="2" s="1"/>
  <c r="I3491" i="2"/>
  <c r="K3491" i="2" s="1"/>
  <c r="I3492" i="2"/>
  <c r="I3493" i="2"/>
  <c r="K3493" i="2" s="1"/>
  <c r="I3494" i="2"/>
  <c r="K3494" i="2" s="1"/>
  <c r="I3495" i="2"/>
  <c r="K3495" i="2" s="1"/>
  <c r="I3496" i="2"/>
  <c r="I3497" i="2"/>
  <c r="K3497" i="2" s="1"/>
  <c r="I3498" i="2"/>
  <c r="K3498" i="2" s="1"/>
  <c r="I3499" i="2"/>
  <c r="K3499" i="2" s="1"/>
  <c r="I3500" i="2"/>
  <c r="I3501" i="2"/>
  <c r="K3501" i="2" s="1"/>
  <c r="I3502" i="2"/>
  <c r="K3502" i="2" s="1"/>
  <c r="I3503" i="2"/>
  <c r="K3503" i="2" s="1"/>
  <c r="I3504" i="2"/>
  <c r="I3505" i="2"/>
  <c r="K3505" i="2" s="1"/>
  <c r="I3506" i="2"/>
  <c r="K3506" i="2" s="1"/>
  <c r="I3507" i="2"/>
  <c r="K3507" i="2" s="1"/>
  <c r="I3508" i="2"/>
  <c r="I3509" i="2"/>
  <c r="K3509" i="2" s="1"/>
  <c r="I3510" i="2"/>
  <c r="K3510" i="2" s="1"/>
  <c r="I3511" i="2"/>
  <c r="K3511" i="2" s="1"/>
  <c r="I3512" i="2"/>
  <c r="I3513" i="2"/>
  <c r="K3513" i="2" s="1"/>
  <c r="I3514" i="2"/>
  <c r="K3514" i="2" s="1"/>
  <c r="I3515" i="2"/>
  <c r="K3515" i="2" s="1"/>
  <c r="I3516" i="2"/>
  <c r="I3517" i="2"/>
  <c r="K3517" i="2" s="1"/>
  <c r="I3518" i="2"/>
  <c r="K3518" i="2" s="1"/>
  <c r="I3519" i="2"/>
  <c r="K3519" i="2" s="1"/>
  <c r="I3520" i="2"/>
  <c r="I3521" i="2"/>
  <c r="K3521" i="2" s="1"/>
  <c r="I3522" i="2"/>
  <c r="K3522" i="2" s="1"/>
  <c r="I3523" i="2"/>
  <c r="K3523" i="2" s="1"/>
  <c r="I3524" i="2"/>
  <c r="I3525" i="2"/>
  <c r="K3525" i="2" s="1"/>
  <c r="I3526" i="2"/>
  <c r="K3526" i="2" s="1"/>
  <c r="I3527" i="2"/>
  <c r="K3527" i="2" s="1"/>
  <c r="I3528" i="2"/>
  <c r="I3529" i="2"/>
  <c r="K3529" i="2" s="1"/>
  <c r="I3530" i="2"/>
  <c r="K3530" i="2" s="1"/>
  <c r="I3531" i="2"/>
  <c r="K3531" i="2" s="1"/>
  <c r="I3532" i="2"/>
  <c r="I3533" i="2"/>
  <c r="K3533" i="2" s="1"/>
  <c r="I3534" i="2"/>
  <c r="K3534" i="2" s="1"/>
  <c r="I3535" i="2"/>
  <c r="K3535" i="2" s="1"/>
  <c r="I3536" i="2"/>
  <c r="I3537" i="2"/>
  <c r="K3537" i="2" s="1"/>
  <c r="I3538" i="2"/>
  <c r="K3538" i="2" s="1"/>
  <c r="I3539" i="2"/>
  <c r="K3539" i="2" s="1"/>
  <c r="I3540" i="2"/>
  <c r="I3541" i="2"/>
  <c r="K3541" i="2" s="1"/>
  <c r="I3542" i="2"/>
  <c r="K3542" i="2" s="1"/>
  <c r="I3543" i="2"/>
  <c r="K3543" i="2" s="1"/>
  <c r="I3544" i="2"/>
  <c r="I3545" i="2"/>
  <c r="K3545" i="2" s="1"/>
  <c r="I3546" i="2"/>
  <c r="K3546" i="2" s="1"/>
  <c r="I3547" i="2"/>
  <c r="K3547" i="2" s="1"/>
  <c r="I3548" i="2"/>
  <c r="I3549" i="2"/>
  <c r="K3549" i="2" s="1"/>
  <c r="I3550" i="2"/>
  <c r="K3550" i="2" s="1"/>
  <c r="I3551" i="2"/>
  <c r="K3551" i="2" s="1"/>
  <c r="I3552" i="2"/>
  <c r="I3553" i="2"/>
  <c r="K3553" i="2" s="1"/>
  <c r="I3554" i="2"/>
  <c r="K3554" i="2" s="1"/>
  <c r="I3555" i="2"/>
  <c r="K3555" i="2" s="1"/>
  <c r="I3556" i="2"/>
  <c r="I3557" i="2"/>
  <c r="K3557" i="2" s="1"/>
  <c r="I3558" i="2"/>
  <c r="K3558" i="2" s="1"/>
  <c r="I3559" i="2"/>
  <c r="K3559" i="2" s="1"/>
  <c r="I3560" i="2"/>
  <c r="I3561" i="2"/>
  <c r="K3561" i="2" s="1"/>
  <c r="I3562" i="2"/>
  <c r="K3562" i="2" s="1"/>
  <c r="I3563" i="2"/>
  <c r="K3563" i="2" s="1"/>
  <c r="I3564" i="2"/>
  <c r="I3565" i="2"/>
  <c r="K3565" i="2" s="1"/>
  <c r="I3566" i="2"/>
  <c r="K3566" i="2" s="1"/>
  <c r="I3567" i="2"/>
  <c r="K3567" i="2" s="1"/>
  <c r="I3568" i="2"/>
  <c r="I3569" i="2"/>
  <c r="K3569" i="2" s="1"/>
  <c r="I3570" i="2"/>
  <c r="K3570" i="2" s="1"/>
  <c r="I3571" i="2"/>
  <c r="K3571" i="2" s="1"/>
  <c r="I3572" i="2"/>
  <c r="I3573" i="2"/>
  <c r="K3573" i="2" s="1"/>
  <c r="I3574" i="2"/>
  <c r="K3574" i="2" s="1"/>
  <c r="I3575" i="2"/>
  <c r="K3575" i="2" s="1"/>
  <c r="I3576" i="2"/>
  <c r="I3577" i="2"/>
  <c r="K3577" i="2" s="1"/>
  <c r="I3578" i="2"/>
  <c r="K3578" i="2" s="1"/>
  <c r="I3579" i="2"/>
  <c r="K3579" i="2" s="1"/>
  <c r="I3580" i="2"/>
  <c r="I3581" i="2"/>
  <c r="K3581" i="2" s="1"/>
  <c r="I3582" i="2"/>
  <c r="K3582" i="2" s="1"/>
  <c r="I3583" i="2"/>
  <c r="K3583" i="2" s="1"/>
  <c r="I3584" i="2"/>
  <c r="I3585" i="2"/>
  <c r="K3585" i="2" s="1"/>
  <c r="I3586" i="2"/>
  <c r="K3586" i="2" s="1"/>
  <c r="I3587" i="2"/>
  <c r="K3587" i="2" s="1"/>
  <c r="I3588" i="2"/>
  <c r="I3589" i="2"/>
  <c r="K3589" i="2" s="1"/>
  <c r="I3590" i="2"/>
  <c r="K3590" i="2" s="1"/>
  <c r="I3591" i="2"/>
  <c r="K3591" i="2" s="1"/>
  <c r="I3592" i="2"/>
  <c r="I3593" i="2"/>
  <c r="K3593" i="2" s="1"/>
  <c r="I3594" i="2"/>
  <c r="K3594" i="2" s="1"/>
  <c r="I3595" i="2"/>
  <c r="K3595" i="2" s="1"/>
  <c r="I3596" i="2"/>
  <c r="I3597" i="2"/>
  <c r="K3597" i="2" s="1"/>
  <c r="I3598" i="2"/>
  <c r="K3598" i="2" s="1"/>
  <c r="I3599" i="2"/>
  <c r="K3599" i="2" s="1"/>
  <c r="I3600" i="2"/>
  <c r="I3601" i="2"/>
  <c r="K3601" i="2" s="1"/>
  <c r="I3602" i="2"/>
  <c r="K3602" i="2" s="1"/>
  <c r="I3603" i="2"/>
  <c r="K3603" i="2" s="1"/>
  <c r="I3604" i="2"/>
  <c r="I3605" i="2"/>
  <c r="K3605" i="2" s="1"/>
  <c r="I3606" i="2"/>
  <c r="K3606" i="2" s="1"/>
  <c r="I3607" i="2"/>
  <c r="K3607" i="2" s="1"/>
  <c r="I3608" i="2"/>
  <c r="I3609" i="2"/>
  <c r="K3609" i="2" s="1"/>
  <c r="I3610" i="2"/>
  <c r="K3610" i="2" s="1"/>
  <c r="I3611" i="2"/>
  <c r="K3611" i="2" s="1"/>
  <c r="I3612" i="2"/>
  <c r="I3613" i="2"/>
  <c r="K3613" i="2" s="1"/>
  <c r="I3614" i="2"/>
  <c r="K3614" i="2" s="1"/>
  <c r="I3615" i="2"/>
  <c r="K3615" i="2" s="1"/>
  <c r="I3616" i="2"/>
  <c r="I3617" i="2"/>
  <c r="K3617" i="2" s="1"/>
  <c r="I3618" i="2"/>
  <c r="K3618" i="2" s="1"/>
  <c r="I3619" i="2"/>
  <c r="K3619" i="2" s="1"/>
  <c r="I3620" i="2"/>
  <c r="I3621" i="2"/>
  <c r="K3621" i="2" s="1"/>
  <c r="I3622" i="2"/>
  <c r="K3622" i="2" s="1"/>
  <c r="I3623" i="2"/>
  <c r="K3623" i="2" s="1"/>
  <c r="I3624" i="2"/>
  <c r="I3625" i="2"/>
  <c r="K3625" i="2" s="1"/>
  <c r="I3626" i="2"/>
  <c r="K3626" i="2" s="1"/>
  <c r="I3627" i="2"/>
  <c r="K3627" i="2" s="1"/>
  <c r="I3628" i="2"/>
  <c r="I3629" i="2"/>
  <c r="K3629" i="2" s="1"/>
  <c r="I3630" i="2"/>
  <c r="K3630" i="2" s="1"/>
  <c r="I3631" i="2"/>
  <c r="K3631" i="2" s="1"/>
  <c r="I3632" i="2"/>
  <c r="I3633" i="2"/>
  <c r="K3633" i="2" s="1"/>
  <c r="I3634" i="2"/>
  <c r="K3634" i="2" s="1"/>
  <c r="I3635" i="2"/>
  <c r="K3635" i="2" s="1"/>
  <c r="I3636" i="2"/>
  <c r="I3637" i="2"/>
  <c r="K3637" i="2" s="1"/>
  <c r="I3638" i="2"/>
  <c r="K3638" i="2" s="1"/>
  <c r="I3639" i="2"/>
  <c r="K3639" i="2" s="1"/>
  <c r="I3640" i="2"/>
  <c r="I3641" i="2"/>
  <c r="K3641" i="2" s="1"/>
  <c r="I3642" i="2"/>
  <c r="K3642" i="2" s="1"/>
  <c r="I3643" i="2"/>
  <c r="K3643" i="2" s="1"/>
  <c r="I3644" i="2"/>
  <c r="I3645" i="2"/>
  <c r="K3645" i="2" s="1"/>
  <c r="I3646" i="2"/>
  <c r="K3646" i="2" s="1"/>
  <c r="I3647" i="2"/>
  <c r="K3647" i="2" s="1"/>
  <c r="I3648" i="2"/>
  <c r="I3649" i="2"/>
  <c r="K3649" i="2" s="1"/>
  <c r="I3650" i="2"/>
  <c r="K3650" i="2" s="1"/>
  <c r="I3651" i="2"/>
  <c r="K3651" i="2" s="1"/>
  <c r="I3652" i="2"/>
  <c r="I3653" i="2"/>
  <c r="K3653" i="2" s="1"/>
  <c r="I3654" i="2"/>
  <c r="K3654" i="2" s="1"/>
  <c r="I3655" i="2"/>
  <c r="K3655" i="2" s="1"/>
  <c r="I3656" i="2"/>
  <c r="I3657" i="2"/>
  <c r="K3657" i="2" s="1"/>
  <c r="I3658" i="2"/>
  <c r="K3658" i="2" s="1"/>
  <c r="I3659" i="2"/>
  <c r="K3659" i="2" s="1"/>
  <c r="I3660" i="2"/>
  <c r="I3661" i="2"/>
  <c r="K3661" i="2" s="1"/>
  <c r="I3662" i="2"/>
  <c r="K3662" i="2" s="1"/>
  <c r="I3663" i="2"/>
  <c r="K3663" i="2" s="1"/>
  <c r="I3664" i="2"/>
  <c r="I3665" i="2"/>
  <c r="K3665" i="2" s="1"/>
  <c r="I3666" i="2"/>
  <c r="K3666" i="2" s="1"/>
  <c r="I3667" i="2"/>
  <c r="K3667" i="2" s="1"/>
  <c r="I3668" i="2"/>
  <c r="I3669" i="2"/>
  <c r="K3669" i="2" s="1"/>
  <c r="I3670" i="2"/>
  <c r="K3670" i="2" s="1"/>
  <c r="I3671" i="2"/>
  <c r="K3671" i="2" s="1"/>
  <c r="I3672" i="2"/>
  <c r="I3673" i="2"/>
  <c r="K3673" i="2" s="1"/>
  <c r="I3674" i="2"/>
  <c r="K3674" i="2" s="1"/>
  <c r="I3675" i="2"/>
  <c r="K3675" i="2" s="1"/>
  <c r="I3676" i="2"/>
  <c r="I3677" i="2"/>
  <c r="K3677" i="2" s="1"/>
  <c r="I3678" i="2"/>
  <c r="K3678" i="2" s="1"/>
  <c r="I3679" i="2"/>
  <c r="K3679" i="2" s="1"/>
  <c r="I3680" i="2"/>
  <c r="I3681" i="2"/>
  <c r="K3681" i="2" s="1"/>
  <c r="I3682" i="2"/>
  <c r="K3682" i="2" s="1"/>
  <c r="I3683" i="2"/>
  <c r="K3683" i="2" s="1"/>
  <c r="I3684" i="2"/>
  <c r="I3685" i="2"/>
  <c r="K3685" i="2" s="1"/>
  <c r="I3686" i="2"/>
  <c r="K3686" i="2" s="1"/>
  <c r="I3687" i="2"/>
  <c r="K3687" i="2" s="1"/>
  <c r="I3688" i="2"/>
  <c r="I3689" i="2"/>
  <c r="K3689" i="2" s="1"/>
  <c r="I3690" i="2"/>
  <c r="K3690" i="2" s="1"/>
  <c r="I3691" i="2"/>
  <c r="K3691" i="2" s="1"/>
  <c r="I3692" i="2"/>
  <c r="I3693" i="2"/>
  <c r="K3693" i="2" s="1"/>
  <c r="I3694" i="2"/>
  <c r="K3694" i="2" s="1"/>
  <c r="I3695" i="2"/>
  <c r="K3695" i="2" s="1"/>
  <c r="I3696" i="2"/>
  <c r="I3697" i="2"/>
  <c r="K3697" i="2" s="1"/>
  <c r="I3698" i="2"/>
  <c r="K3698" i="2" s="1"/>
  <c r="I3699" i="2"/>
  <c r="K3699" i="2" s="1"/>
  <c r="I3700" i="2"/>
  <c r="I3701" i="2"/>
  <c r="K3701" i="2" s="1"/>
  <c r="I3702" i="2"/>
  <c r="K3702" i="2" s="1"/>
  <c r="I3703" i="2"/>
  <c r="K3703" i="2" s="1"/>
  <c r="I3704" i="2"/>
  <c r="I3705" i="2"/>
  <c r="K3705" i="2" s="1"/>
  <c r="I3706" i="2"/>
  <c r="K3706" i="2" s="1"/>
  <c r="I3707" i="2"/>
  <c r="K3707" i="2" s="1"/>
  <c r="I3708" i="2"/>
  <c r="I3709" i="2"/>
  <c r="K3709" i="2" s="1"/>
  <c r="I3710" i="2"/>
  <c r="K3710" i="2" s="1"/>
  <c r="I3711" i="2"/>
  <c r="K3711" i="2" s="1"/>
  <c r="I3712" i="2"/>
  <c r="I3713" i="2"/>
  <c r="K3713" i="2" s="1"/>
  <c r="I3714" i="2"/>
  <c r="K3714" i="2" s="1"/>
  <c r="I3715" i="2"/>
  <c r="K3715" i="2" s="1"/>
  <c r="I3716" i="2"/>
  <c r="I3717" i="2"/>
  <c r="K3717" i="2" s="1"/>
  <c r="I3718" i="2"/>
  <c r="K3718" i="2" s="1"/>
  <c r="I3719" i="2"/>
  <c r="K3719" i="2" s="1"/>
  <c r="I3720" i="2"/>
  <c r="I3721" i="2"/>
  <c r="K3721" i="2" s="1"/>
  <c r="I3722" i="2"/>
  <c r="K3722" i="2" s="1"/>
  <c r="I3723" i="2"/>
  <c r="K3723" i="2" s="1"/>
  <c r="I3724" i="2"/>
  <c r="I3725" i="2"/>
  <c r="K3725" i="2" s="1"/>
  <c r="I3726" i="2"/>
  <c r="K3726" i="2" s="1"/>
  <c r="I3727" i="2"/>
  <c r="K3727" i="2" s="1"/>
  <c r="I3728" i="2"/>
  <c r="I3729" i="2"/>
  <c r="K3729" i="2" s="1"/>
  <c r="I3730" i="2"/>
  <c r="K3730" i="2" s="1"/>
  <c r="I3731" i="2"/>
  <c r="K3731" i="2" s="1"/>
  <c r="I3732" i="2"/>
  <c r="I3733" i="2"/>
  <c r="K3733" i="2" s="1"/>
  <c r="I3734" i="2"/>
  <c r="K3734" i="2" s="1"/>
  <c r="I3735" i="2"/>
  <c r="K3735" i="2" s="1"/>
  <c r="I3736" i="2"/>
  <c r="I3737" i="2"/>
  <c r="K3737" i="2" s="1"/>
  <c r="I3738" i="2"/>
  <c r="K3738" i="2" s="1"/>
  <c r="I3739" i="2"/>
  <c r="K3739" i="2" s="1"/>
  <c r="I3740" i="2"/>
  <c r="I3741" i="2"/>
  <c r="K3741" i="2" s="1"/>
  <c r="I3742" i="2"/>
  <c r="K3742" i="2" s="1"/>
  <c r="I3743" i="2"/>
  <c r="K3743" i="2" s="1"/>
  <c r="I3744" i="2"/>
  <c r="I3745" i="2"/>
  <c r="K3745" i="2" s="1"/>
  <c r="I3746" i="2"/>
  <c r="K3746" i="2" s="1"/>
  <c r="I3747" i="2"/>
  <c r="K3747" i="2" s="1"/>
  <c r="I3748" i="2"/>
  <c r="I3749" i="2"/>
  <c r="K3749" i="2" s="1"/>
  <c r="I3750" i="2"/>
  <c r="K3750" i="2" s="1"/>
  <c r="I3751" i="2"/>
  <c r="K3751" i="2" s="1"/>
  <c r="I3752" i="2"/>
  <c r="I3753" i="2"/>
  <c r="K3753" i="2" s="1"/>
  <c r="I3754" i="2"/>
  <c r="K3754" i="2" s="1"/>
  <c r="I3755" i="2"/>
  <c r="K3755" i="2" s="1"/>
  <c r="I3756" i="2"/>
  <c r="I3757" i="2"/>
  <c r="K3757" i="2" s="1"/>
  <c r="I3758" i="2"/>
  <c r="K3758" i="2" s="1"/>
  <c r="I3759" i="2"/>
  <c r="K3759" i="2" s="1"/>
  <c r="I3760" i="2"/>
  <c r="I3761" i="2"/>
  <c r="K3761" i="2" s="1"/>
  <c r="I3762" i="2"/>
  <c r="K3762" i="2" s="1"/>
  <c r="I3763" i="2"/>
  <c r="K3763" i="2" s="1"/>
  <c r="I3764" i="2"/>
  <c r="I3765" i="2"/>
  <c r="K3765" i="2" s="1"/>
  <c r="I3766" i="2"/>
  <c r="K3766" i="2" s="1"/>
  <c r="I3767" i="2"/>
  <c r="K3767" i="2" s="1"/>
  <c r="I3768" i="2"/>
  <c r="I3769" i="2"/>
  <c r="K3769" i="2" s="1"/>
  <c r="I3770" i="2"/>
  <c r="K3770" i="2" s="1"/>
  <c r="I3771" i="2"/>
  <c r="K3771" i="2" s="1"/>
  <c r="I3772" i="2"/>
  <c r="I3773" i="2"/>
  <c r="K3773" i="2" s="1"/>
  <c r="I3774" i="2"/>
  <c r="K3774" i="2" s="1"/>
  <c r="I3775" i="2"/>
  <c r="K3775" i="2" s="1"/>
  <c r="I3776" i="2"/>
  <c r="I3777" i="2"/>
  <c r="K3777" i="2" s="1"/>
  <c r="I3778" i="2"/>
  <c r="K3778" i="2" s="1"/>
  <c r="I3779" i="2"/>
  <c r="K3779" i="2" s="1"/>
  <c r="I3780" i="2"/>
  <c r="I3781" i="2"/>
  <c r="K3781" i="2" s="1"/>
  <c r="I3782" i="2"/>
  <c r="K3782" i="2" s="1"/>
  <c r="I3783" i="2"/>
  <c r="K3783" i="2" s="1"/>
  <c r="I3784" i="2"/>
  <c r="I3785" i="2"/>
  <c r="K3785" i="2" s="1"/>
  <c r="I3786" i="2"/>
  <c r="K3786" i="2" s="1"/>
  <c r="I3787" i="2"/>
  <c r="K3787" i="2" s="1"/>
  <c r="I3788" i="2"/>
  <c r="I3789" i="2"/>
  <c r="K3789" i="2" s="1"/>
  <c r="I3790" i="2"/>
  <c r="K3790" i="2" s="1"/>
  <c r="I3791" i="2"/>
  <c r="K3791" i="2" s="1"/>
  <c r="I3792" i="2"/>
  <c r="I3793" i="2"/>
  <c r="K3793" i="2" s="1"/>
  <c r="I3794" i="2"/>
  <c r="K3794" i="2" s="1"/>
  <c r="I3795" i="2"/>
  <c r="K3795" i="2" s="1"/>
  <c r="I3796" i="2"/>
  <c r="I3797" i="2"/>
  <c r="K3797" i="2" s="1"/>
  <c r="I3798" i="2"/>
  <c r="K3798" i="2" s="1"/>
  <c r="I3799" i="2"/>
  <c r="K3799" i="2" s="1"/>
  <c r="I3800" i="2"/>
  <c r="I3801" i="2"/>
  <c r="K3801" i="2" s="1"/>
  <c r="I3802" i="2"/>
  <c r="K3802" i="2" s="1"/>
  <c r="I3803" i="2"/>
  <c r="K3803" i="2" s="1"/>
  <c r="I3804" i="2"/>
  <c r="I3805" i="2"/>
  <c r="K3805" i="2" s="1"/>
  <c r="I3806" i="2"/>
  <c r="K3806" i="2" s="1"/>
  <c r="I3807" i="2"/>
  <c r="K3807" i="2" s="1"/>
  <c r="I3808" i="2"/>
  <c r="I3809" i="2"/>
  <c r="K3809" i="2" s="1"/>
  <c r="I3810" i="2"/>
  <c r="K3810" i="2" s="1"/>
  <c r="I3811" i="2"/>
  <c r="K3811" i="2" s="1"/>
  <c r="I3812" i="2"/>
  <c r="I3813" i="2"/>
  <c r="K3813" i="2" s="1"/>
  <c r="I3814" i="2"/>
  <c r="K3814" i="2" s="1"/>
  <c r="I3815" i="2"/>
  <c r="K3815" i="2" s="1"/>
  <c r="I3816" i="2"/>
  <c r="I3817" i="2"/>
  <c r="K3817" i="2" s="1"/>
  <c r="I3818" i="2"/>
  <c r="K3818" i="2" s="1"/>
  <c r="I3819" i="2"/>
  <c r="K3819" i="2" s="1"/>
  <c r="I3820" i="2"/>
  <c r="I3821" i="2"/>
  <c r="K3821" i="2" s="1"/>
  <c r="I3822" i="2"/>
  <c r="K3822" i="2" s="1"/>
  <c r="I3823" i="2"/>
  <c r="K3823" i="2" s="1"/>
  <c r="I3824" i="2"/>
  <c r="I3825" i="2"/>
  <c r="K3825" i="2" s="1"/>
  <c r="I3826" i="2"/>
  <c r="K3826" i="2" s="1"/>
  <c r="I3827" i="2"/>
  <c r="K3827" i="2" s="1"/>
  <c r="I3828" i="2"/>
  <c r="I3829" i="2"/>
  <c r="K3829" i="2" s="1"/>
  <c r="I3830" i="2"/>
  <c r="K3830" i="2" s="1"/>
  <c r="I3831" i="2"/>
  <c r="K3831" i="2" s="1"/>
  <c r="I3832" i="2"/>
  <c r="I3833" i="2"/>
  <c r="K3833" i="2" s="1"/>
  <c r="I3834" i="2"/>
  <c r="K3834" i="2" s="1"/>
  <c r="I3835" i="2"/>
  <c r="K3835" i="2" s="1"/>
  <c r="I3836" i="2"/>
  <c r="I3837" i="2"/>
  <c r="K3837" i="2" s="1"/>
  <c r="I3838" i="2"/>
  <c r="K3838" i="2" s="1"/>
  <c r="I3839" i="2"/>
  <c r="K3839" i="2" s="1"/>
  <c r="I3840" i="2"/>
  <c r="I3841" i="2"/>
  <c r="K3841" i="2" s="1"/>
  <c r="I3842" i="2"/>
  <c r="K3842" i="2" s="1"/>
  <c r="I3843" i="2"/>
  <c r="K3843" i="2" s="1"/>
  <c r="I3844" i="2"/>
  <c r="I3845" i="2"/>
  <c r="K3845" i="2" s="1"/>
  <c r="I3846" i="2"/>
  <c r="K3846" i="2" s="1"/>
  <c r="I3847" i="2"/>
  <c r="K3847" i="2" s="1"/>
  <c r="I3848" i="2"/>
  <c r="I3849" i="2"/>
  <c r="K3849" i="2" s="1"/>
  <c r="I3850" i="2"/>
  <c r="K3850" i="2" s="1"/>
  <c r="I3851" i="2"/>
  <c r="K3851" i="2" s="1"/>
  <c r="I3852" i="2"/>
  <c r="I3853" i="2"/>
  <c r="K3853" i="2" s="1"/>
  <c r="I3854" i="2"/>
  <c r="K3854" i="2" s="1"/>
  <c r="I3855" i="2"/>
  <c r="K3855" i="2" s="1"/>
  <c r="I3856" i="2"/>
  <c r="I3857" i="2"/>
  <c r="K3857" i="2" s="1"/>
  <c r="I3858" i="2"/>
  <c r="K3858" i="2" s="1"/>
  <c r="I3859" i="2"/>
  <c r="K3859" i="2" s="1"/>
  <c r="I3860" i="2"/>
  <c r="I3861" i="2"/>
  <c r="K3861" i="2" s="1"/>
  <c r="I3862" i="2"/>
  <c r="K3862" i="2" s="1"/>
  <c r="I3863" i="2"/>
  <c r="K3863" i="2" s="1"/>
  <c r="I3864" i="2"/>
  <c r="I3865" i="2"/>
  <c r="K3865" i="2" s="1"/>
  <c r="I3866" i="2"/>
  <c r="K3866" i="2" s="1"/>
  <c r="I3867" i="2"/>
  <c r="K3867" i="2" s="1"/>
  <c r="I3868" i="2"/>
  <c r="I3869" i="2"/>
  <c r="K3869" i="2" s="1"/>
  <c r="I3870" i="2"/>
  <c r="K3870" i="2" s="1"/>
  <c r="I3871" i="2"/>
  <c r="K3871" i="2" s="1"/>
  <c r="I3872" i="2"/>
  <c r="I3873" i="2"/>
  <c r="K3873" i="2" s="1"/>
  <c r="I3874" i="2"/>
  <c r="K3874" i="2" s="1"/>
  <c r="I3875" i="2"/>
  <c r="K3875" i="2" s="1"/>
  <c r="I3876" i="2"/>
  <c r="I3877" i="2"/>
  <c r="K3877" i="2" s="1"/>
  <c r="I3878" i="2"/>
  <c r="K3878" i="2" s="1"/>
  <c r="I3879" i="2"/>
  <c r="K3879" i="2" s="1"/>
  <c r="I3880" i="2"/>
  <c r="I3881" i="2"/>
  <c r="K3881" i="2" s="1"/>
  <c r="I3882" i="2"/>
  <c r="K3882" i="2" s="1"/>
  <c r="I3883" i="2"/>
  <c r="K3883" i="2" s="1"/>
  <c r="I3884" i="2"/>
  <c r="I3885" i="2"/>
  <c r="K3885" i="2" s="1"/>
  <c r="I3886" i="2"/>
  <c r="K3886" i="2" s="1"/>
  <c r="I3887" i="2"/>
  <c r="K3887" i="2" s="1"/>
  <c r="I3888" i="2"/>
  <c r="I3889" i="2"/>
  <c r="K3889" i="2" s="1"/>
  <c r="I3890" i="2"/>
  <c r="K3890" i="2" s="1"/>
  <c r="I3891" i="2"/>
  <c r="K3891" i="2" s="1"/>
  <c r="I3892" i="2"/>
  <c r="I3893" i="2"/>
  <c r="K3893" i="2" s="1"/>
  <c r="I3894" i="2"/>
  <c r="K3894" i="2" s="1"/>
  <c r="I3895" i="2"/>
  <c r="K3895" i="2" s="1"/>
  <c r="I3896" i="2"/>
  <c r="I3897" i="2"/>
  <c r="K3897" i="2" s="1"/>
  <c r="I3898" i="2"/>
  <c r="K3898" i="2" s="1"/>
  <c r="I3899" i="2"/>
  <c r="K3899" i="2" s="1"/>
  <c r="I3900" i="2"/>
  <c r="I3901" i="2"/>
  <c r="K3901" i="2" s="1"/>
  <c r="I3902" i="2"/>
  <c r="K3902" i="2" s="1"/>
  <c r="I3903" i="2"/>
  <c r="K3903" i="2" s="1"/>
  <c r="I3904" i="2"/>
  <c r="I3905" i="2"/>
  <c r="K3905" i="2" s="1"/>
  <c r="I3906" i="2"/>
  <c r="K3906" i="2" s="1"/>
  <c r="I3907" i="2"/>
  <c r="K3907" i="2" s="1"/>
  <c r="I3908" i="2"/>
  <c r="I3909" i="2"/>
  <c r="K3909" i="2" s="1"/>
  <c r="I3910" i="2"/>
  <c r="K3910" i="2" s="1"/>
  <c r="I3911" i="2"/>
  <c r="K3911" i="2" s="1"/>
  <c r="I3912" i="2"/>
  <c r="I3913" i="2"/>
  <c r="K3913" i="2" s="1"/>
  <c r="I3914" i="2"/>
  <c r="K3914" i="2" s="1"/>
  <c r="I3915" i="2"/>
  <c r="K3915" i="2" s="1"/>
  <c r="I3916" i="2"/>
  <c r="I3917" i="2"/>
  <c r="K3917" i="2" s="1"/>
  <c r="I3918" i="2"/>
  <c r="K3918" i="2" s="1"/>
  <c r="I3919" i="2"/>
  <c r="K3919" i="2" s="1"/>
  <c r="I3920" i="2"/>
  <c r="I3921" i="2"/>
  <c r="K3921" i="2" s="1"/>
  <c r="I3922" i="2"/>
  <c r="K3922" i="2" s="1"/>
  <c r="I3923" i="2"/>
  <c r="K3923" i="2" s="1"/>
  <c r="I3924" i="2"/>
  <c r="I3925" i="2"/>
  <c r="K3925" i="2" s="1"/>
  <c r="I3926" i="2"/>
  <c r="K3926" i="2" s="1"/>
  <c r="I3927" i="2"/>
  <c r="K3927" i="2" s="1"/>
  <c r="I3928" i="2"/>
  <c r="I3929" i="2"/>
  <c r="K3929" i="2" s="1"/>
  <c r="I3930" i="2"/>
  <c r="K3930" i="2" s="1"/>
  <c r="I3931" i="2"/>
  <c r="K3931" i="2" s="1"/>
  <c r="I3932" i="2"/>
  <c r="I3933" i="2"/>
  <c r="K3933" i="2" s="1"/>
  <c r="I3934" i="2"/>
  <c r="K3934" i="2" s="1"/>
  <c r="I3935" i="2"/>
  <c r="K3935" i="2" s="1"/>
  <c r="I3936" i="2"/>
  <c r="I3937" i="2"/>
  <c r="K3937" i="2" s="1"/>
  <c r="I3938" i="2"/>
  <c r="K3938" i="2" s="1"/>
  <c r="I3939" i="2"/>
  <c r="K3939" i="2" s="1"/>
  <c r="I3940" i="2"/>
  <c r="I3941" i="2"/>
  <c r="K3941" i="2" s="1"/>
  <c r="I3942" i="2"/>
  <c r="K3942" i="2" s="1"/>
  <c r="I3943" i="2"/>
  <c r="K3943" i="2" s="1"/>
  <c r="I3944" i="2"/>
  <c r="I3945" i="2"/>
  <c r="K3945" i="2" s="1"/>
  <c r="I3946" i="2"/>
  <c r="K3946" i="2" s="1"/>
  <c r="I3947" i="2"/>
  <c r="K3947" i="2" s="1"/>
  <c r="I3948" i="2"/>
  <c r="I3949" i="2"/>
  <c r="K3949" i="2" s="1"/>
  <c r="I3950" i="2"/>
  <c r="K3950" i="2" s="1"/>
  <c r="I3951" i="2"/>
  <c r="K3951" i="2" s="1"/>
  <c r="I3952" i="2"/>
  <c r="I3953" i="2"/>
  <c r="K3953" i="2" s="1"/>
  <c r="I3954" i="2"/>
  <c r="K3954" i="2" s="1"/>
  <c r="I3955" i="2"/>
  <c r="K3955" i="2" s="1"/>
  <c r="I3956" i="2"/>
  <c r="I3957" i="2"/>
  <c r="K3957" i="2" s="1"/>
  <c r="I3958" i="2"/>
  <c r="K3958" i="2" s="1"/>
  <c r="I3959" i="2"/>
  <c r="K3959" i="2" s="1"/>
  <c r="I3960" i="2"/>
  <c r="I3961" i="2"/>
  <c r="K3961" i="2" s="1"/>
  <c r="I3962" i="2"/>
  <c r="K3962" i="2" s="1"/>
  <c r="I3963" i="2"/>
  <c r="K3963" i="2" s="1"/>
  <c r="I3964" i="2"/>
  <c r="I3965" i="2"/>
  <c r="K3965" i="2" s="1"/>
  <c r="I3966" i="2"/>
  <c r="K3966" i="2" s="1"/>
  <c r="I3967" i="2"/>
  <c r="K3967" i="2" s="1"/>
  <c r="I3968" i="2"/>
  <c r="I3969" i="2"/>
  <c r="K3969" i="2" s="1"/>
  <c r="I3970" i="2"/>
  <c r="K3970" i="2" s="1"/>
  <c r="I3971" i="2"/>
  <c r="K3971" i="2" s="1"/>
  <c r="I3972" i="2"/>
  <c r="I3973" i="2"/>
  <c r="K3973" i="2" s="1"/>
  <c r="I3974" i="2"/>
  <c r="K3974" i="2" s="1"/>
  <c r="I3975" i="2"/>
  <c r="K3975" i="2" s="1"/>
  <c r="I3976" i="2"/>
  <c r="I3977" i="2"/>
  <c r="K3977" i="2" s="1"/>
  <c r="I3978" i="2"/>
  <c r="K3978" i="2" s="1"/>
  <c r="I3979" i="2"/>
  <c r="K3979" i="2" s="1"/>
  <c r="I3980" i="2"/>
  <c r="I3981" i="2"/>
  <c r="K3981" i="2" s="1"/>
  <c r="I3982" i="2"/>
  <c r="K3982" i="2" s="1"/>
  <c r="I3983" i="2"/>
  <c r="K3983" i="2" s="1"/>
  <c r="I3984" i="2"/>
  <c r="I3985" i="2"/>
  <c r="K3985" i="2" s="1"/>
  <c r="I3986" i="2"/>
  <c r="K3986" i="2" s="1"/>
  <c r="I3987" i="2"/>
  <c r="K3987" i="2" s="1"/>
  <c r="I3988" i="2"/>
  <c r="I3989" i="2"/>
  <c r="K3989" i="2" s="1"/>
  <c r="I3990" i="2"/>
  <c r="K3990" i="2" s="1"/>
  <c r="I3991" i="2"/>
  <c r="K3991" i="2" s="1"/>
  <c r="I3992" i="2"/>
  <c r="I3993" i="2"/>
  <c r="K3993" i="2" s="1"/>
  <c r="I3994" i="2"/>
  <c r="K3994" i="2" s="1"/>
  <c r="I3995" i="2"/>
  <c r="K3995" i="2" s="1"/>
  <c r="I3996" i="2"/>
  <c r="I3997" i="2"/>
  <c r="K3997" i="2" s="1"/>
  <c r="I3998" i="2"/>
  <c r="K3998" i="2" s="1"/>
  <c r="I3999" i="2"/>
  <c r="K3999" i="2" s="1"/>
  <c r="I4000" i="2"/>
  <c r="I4001" i="2"/>
  <c r="K4001" i="2" s="1"/>
  <c r="I4002" i="2"/>
  <c r="K4002" i="2" s="1"/>
  <c r="I4003" i="2"/>
  <c r="K4003" i="2" s="1"/>
  <c r="I4004" i="2"/>
  <c r="I4005" i="2"/>
  <c r="K4005" i="2" s="1"/>
  <c r="I4006" i="2"/>
  <c r="K4006" i="2" s="1"/>
  <c r="I4007" i="2"/>
  <c r="K4007" i="2" s="1"/>
  <c r="I4008" i="2"/>
  <c r="I4009" i="2"/>
  <c r="K4009" i="2" s="1"/>
  <c r="I4010" i="2"/>
  <c r="K4010" i="2" s="1"/>
  <c r="I4011" i="2"/>
  <c r="K4011" i="2" s="1"/>
  <c r="I4012" i="2"/>
  <c r="I4013" i="2"/>
  <c r="K4013" i="2" s="1"/>
  <c r="I4014" i="2"/>
  <c r="K4014" i="2" s="1"/>
  <c r="I4015" i="2"/>
  <c r="K4015" i="2" s="1"/>
  <c r="I4016" i="2"/>
  <c r="I4017" i="2"/>
  <c r="K4017" i="2" s="1"/>
  <c r="I4018" i="2"/>
  <c r="K4018" i="2" s="1"/>
  <c r="I4019" i="2"/>
  <c r="K4019" i="2" s="1"/>
  <c r="I4020" i="2"/>
  <c r="I4021" i="2"/>
  <c r="K4021" i="2" s="1"/>
  <c r="I4022" i="2"/>
  <c r="K4022" i="2" s="1"/>
  <c r="I4023" i="2"/>
  <c r="K4023" i="2" s="1"/>
  <c r="I4024" i="2"/>
  <c r="I4025" i="2"/>
  <c r="K4025" i="2" s="1"/>
  <c r="I4026" i="2"/>
  <c r="K4026" i="2" s="1"/>
  <c r="I4027" i="2"/>
  <c r="K4027" i="2" s="1"/>
  <c r="I4028" i="2"/>
  <c r="I4029" i="2"/>
  <c r="K4029" i="2" s="1"/>
  <c r="I4030" i="2"/>
  <c r="K4030" i="2" s="1"/>
  <c r="I4031" i="2"/>
  <c r="K4031" i="2" s="1"/>
  <c r="I4032" i="2"/>
  <c r="I4033" i="2"/>
  <c r="K4033" i="2" s="1"/>
  <c r="I4034" i="2"/>
  <c r="K4034" i="2" s="1"/>
  <c r="I4035" i="2"/>
  <c r="K4035" i="2" s="1"/>
  <c r="I4036" i="2"/>
  <c r="I4037" i="2"/>
  <c r="K4037" i="2" s="1"/>
  <c r="I4038" i="2"/>
  <c r="K4038" i="2" s="1"/>
  <c r="I4039" i="2"/>
  <c r="K4039" i="2" s="1"/>
  <c r="I4040" i="2"/>
  <c r="I4041" i="2"/>
  <c r="K4041" i="2" s="1"/>
  <c r="I4042" i="2"/>
  <c r="K4042" i="2" s="1"/>
  <c r="I4043" i="2"/>
  <c r="K4043" i="2" s="1"/>
  <c r="I4044" i="2"/>
  <c r="I4045" i="2"/>
  <c r="K4045" i="2" s="1"/>
  <c r="I4046" i="2"/>
  <c r="K4046" i="2" s="1"/>
  <c r="I4047" i="2"/>
  <c r="K4047" i="2" s="1"/>
  <c r="I4048" i="2"/>
  <c r="I4049" i="2"/>
  <c r="K4049" i="2" s="1"/>
  <c r="I4050" i="2"/>
  <c r="K4050" i="2" s="1"/>
  <c r="I4051" i="2"/>
  <c r="K4051" i="2" s="1"/>
  <c r="I4052" i="2"/>
  <c r="I4053" i="2"/>
  <c r="K4053" i="2" s="1"/>
  <c r="I4054" i="2"/>
  <c r="K4054" i="2" s="1"/>
  <c r="I4055" i="2"/>
  <c r="K4055" i="2" s="1"/>
  <c r="I4056" i="2"/>
  <c r="I4057" i="2"/>
  <c r="K4057" i="2" s="1"/>
  <c r="I4058" i="2"/>
  <c r="K4058" i="2" s="1"/>
  <c r="I4059" i="2"/>
  <c r="K4059" i="2" s="1"/>
  <c r="I4060" i="2"/>
  <c r="I4061" i="2"/>
  <c r="K4061" i="2" s="1"/>
  <c r="I4062" i="2"/>
  <c r="K4062" i="2" s="1"/>
  <c r="I4063" i="2"/>
  <c r="K4063" i="2" s="1"/>
  <c r="I4064" i="2"/>
  <c r="I4065" i="2"/>
  <c r="K4065" i="2" s="1"/>
  <c r="I4066" i="2"/>
  <c r="K4066" i="2" s="1"/>
  <c r="I4067" i="2"/>
  <c r="K4067" i="2" s="1"/>
  <c r="I4068" i="2"/>
  <c r="I4069" i="2"/>
  <c r="K4069" i="2" s="1"/>
  <c r="I4070" i="2"/>
  <c r="K4070" i="2" s="1"/>
  <c r="I4071" i="2"/>
  <c r="K4071" i="2" s="1"/>
  <c r="I4072" i="2"/>
  <c r="I4073" i="2"/>
  <c r="K4073" i="2" s="1"/>
  <c r="I4074" i="2"/>
  <c r="K4074" i="2" s="1"/>
  <c r="I4075" i="2"/>
  <c r="K4075" i="2" s="1"/>
  <c r="I4076" i="2"/>
  <c r="I4077" i="2"/>
  <c r="K4077" i="2" s="1"/>
  <c r="I4078" i="2"/>
  <c r="K4078" i="2" s="1"/>
  <c r="I4079" i="2"/>
  <c r="K4079" i="2" s="1"/>
  <c r="I4080" i="2"/>
  <c r="I4081" i="2"/>
  <c r="K4081" i="2" s="1"/>
  <c r="I4082" i="2"/>
  <c r="K4082" i="2" s="1"/>
  <c r="I4083" i="2"/>
  <c r="K4083" i="2" s="1"/>
  <c r="I4084" i="2"/>
  <c r="I4085" i="2"/>
  <c r="K4085" i="2" s="1"/>
  <c r="I4086" i="2"/>
  <c r="K4086" i="2" s="1"/>
  <c r="I4087" i="2"/>
  <c r="K4087" i="2" s="1"/>
  <c r="I4088" i="2"/>
  <c r="I4089" i="2"/>
  <c r="K4089" i="2" s="1"/>
  <c r="I4090" i="2"/>
  <c r="K4090" i="2" s="1"/>
  <c r="I4091" i="2"/>
  <c r="K4091" i="2" s="1"/>
  <c r="I4092" i="2"/>
  <c r="I4093" i="2"/>
  <c r="K4093" i="2" s="1"/>
  <c r="I4094" i="2"/>
  <c r="K4094" i="2" s="1"/>
  <c r="I4095" i="2"/>
  <c r="K4095" i="2" s="1"/>
  <c r="I4096" i="2"/>
  <c r="I4097" i="2"/>
  <c r="K4097" i="2" s="1"/>
  <c r="I4098" i="2"/>
  <c r="K4098" i="2" s="1"/>
  <c r="I4099" i="2"/>
  <c r="K4099" i="2" s="1"/>
  <c r="I4100" i="2"/>
  <c r="I4101" i="2"/>
  <c r="K4101" i="2" s="1"/>
  <c r="I4102" i="2"/>
  <c r="K4102" i="2" s="1"/>
  <c r="I4103" i="2"/>
  <c r="K4103" i="2" s="1"/>
  <c r="I4104" i="2"/>
  <c r="I4105" i="2"/>
  <c r="K4105" i="2" s="1"/>
  <c r="I4106" i="2"/>
  <c r="K4106" i="2" s="1"/>
  <c r="I4107" i="2"/>
  <c r="K4107" i="2" s="1"/>
  <c r="I4108" i="2"/>
  <c r="I4109" i="2"/>
  <c r="K4109" i="2" s="1"/>
  <c r="I4110" i="2"/>
  <c r="K4110" i="2" s="1"/>
  <c r="I4111" i="2"/>
  <c r="K4111" i="2" s="1"/>
  <c r="I4112" i="2"/>
  <c r="I4113" i="2"/>
  <c r="K4113" i="2" s="1"/>
  <c r="I4114" i="2"/>
  <c r="K4114" i="2" s="1"/>
  <c r="I4115" i="2"/>
  <c r="K4115" i="2" s="1"/>
  <c r="I4116" i="2"/>
  <c r="I4117" i="2"/>
  <c r="K4117" i="2" s="1"/>
  <c r="I4118" i="2"/>
  <c r="K4118" i="2" s="1"/>
  <c r="I4119" i="2"/>
  <c r="K4119" i="2" s="1"/>
  <c r="I4120" i="2"/>
  <c r="I4121" i="2"/>
  <c r="K4121" i="2" s="1"/>
  <c r="I4122" i="2"/>
  <c r="K4122" i="2" s="1"/>
  <c r="I4123" i="2"/>
  <c r="K4123" i="2" s="1"/>
  <c r="I4124" i="2"/>
  <c r="I4125" i="2"/>
  <c r="K4125" i="2" s="1"/>
  <c r="I4126" i="2"/>
  <c r="K4126" i="2" s="1"/>
  <c r="I4127" i="2"/>
  <c r="K4127" i="2" s="1"/>
  <c r="I4128" i="2"/>
  <c r="I4129" i="2"/>
  <c r="K4129" i="2" s="1"/>
  <c r="I4130" i="2"/>
  <c r="K4130" i="2" s="1"/>
  <c r="I4131" i="2"/>
  <c r="K4131" i="2" s="1"/>
  <c r="I4132" i="2"/>
  <c r="I4133" i="2"/>
  <c r="K4133" i="2" s="1"/>
  <c r="I4134" i="2"/>
  <c r="K4134" i="2" s="1"/>
  <c r="I4135" i="2"/>
  <c r="K4135" i="2" s="1"/>
  <c r="I4136" i="2"/>
  <c r="I4137" i="2"/>
  <c r="K4137" i="2" s="1"/>
  <c r="I4138" i="2"/>
  <c r="K4138" i="2" s="1"/>
  <c r="I4139" i="2"/>
  <c r="K4139" i="2" s="1"/>
  <c r="I4140" i="2"/>
  <c r="I4141" i="2"/>
  <c r="K4141" i="2" s="1"/>
  <c r="I4142" i="2"/>
  <c r="K4142" i="2" s="1"/>
  <c r="I4143" i="2"/>
  <c r="K4143" i="2" s="1"/>
  <c r="I4144" i="2"/>
  <c r="I4145" i="2"/>
  <c r="K4145" i="2" s="1"/>
  <c r="I4146" i="2"/>
  <c r="K4146" i="2" s="1"/>
  <c r="I4147" i="2"/>
  <c r="K4147" i="2" s="1"/>
  <c r="I4148" i="2"/>
  <c r="I4149" i="2"/>
  <c r="K4149" i="2" s="1"/>
  <c r="I4150" i="2"/>
  <c r="K4150" i="2" s="1"/>
  <c r="I4151" i="2"/>
  <c r="K4151" i="2" s="1"/>
  <c r="I4152" i="2"/>
  <c r="I4153" i="2"/>
  <c r="K4153" i="2" s="1"/>
  <c r="I4154" i="2"/>
  <c r="K4154" i="2" s="1"/>
  <c r="I4155" i="2"/>
  <c r="K4155" i="2" s="1"/>
  <c r="I4156" i="2"/>
  <c r="I4157" i="2"/>
  <c r="K4157" i="2" s="1"/>
  <c r="I4158" i="2"/>
  <c r="K4158" i="2" s="1"/>
  <c r="I4159" i="2"/>
  <c r="K4159" i="2" s="1"/>
  <c r="I4160" i="2"/>
  <c r="I4161" i="2"/>
  <c r="K4161" i="2" s="1"/>
  <c r="I4162" i="2"/>
  <c r="K4162" i="2" s="1"/>
  <c r="I4163" i="2"/>
  <c r="K4163" i="2" s="1"/>
  <c r="I4164" i="2"/>
  <c r="I4165" i="2"/>
  <c r="K4165" i="2" s="1"/>
  <c r="I4166" i="2"/>
  <c r="K4166" i="2" s="1"/>
  <c r="I4167" i="2"/>
  <c r="K4167" i="2" s="1"/>
  <c r="I4168" i="2"/>
  <c r="I4169" i="2"/>
  <c r="K4169" i="2" s="1"/>
  <c r="I4170" i="2"/>
  <c r="K4170" i="2" s="1"/>
  <c r="I4171" i="2"/>
  <c r="K4171" i="2" s="1"/>
  <c r="I4172" i="2"/>
  <c r="I4173" i="2"/>
  <c r="K4173" i="2" s="1"/>
  <c r="I4174" i="2"/>
  <c r="K4174" i="2" s="1"/>
  <c r="I4175" i="2"/>
  <c r="K4175" i="2" s="1"/>
  <c r="I4176" i="2"/>
  <c r="I4177" i="2"/>
  <c r="K4177" i="2" s="1"/>
  <c r="I4178" i="2"/>
  <c r="K4178" i="2" s="1"/>
  <c r="I4179" i="2"/>
  <c r="K4179" i="2" s="1"/>
  <c r="I4180" i="2"/>
  <c r="I4181" i="2"/>
  <c r="K4181" i="2" s="1"/>
  <c r="I4182" i="2"/>
  <c r="K4182" i="2" s="1"/>
  <c r="I4183" i="2"/>
  <c r="K4183" i="2" s="1"/>
  <c r="I4184" i="2"/>
  <c r="I4185" i="2"/>
  <c r="K4185" i="2" s="1"/>
  <c r="I4186" i="2"/>
  <c r="K4186" i="2" s="1"/>
  <c r="I4187" i="2"/>
  <c r="K4187" i="2" s="1"/>
  <c r="I4188" i="2"/>
  <c r="I4189" i="2"/>
  <c r="K4189" i="2" s="1"/>
  <c r="I4190" i="2"/>
  <c r="K4190" i="2" s="1"/>
  <c r="I4191" i="2"/>
  <c r="K4191" i="2" s="1"/>
  <c r="I4192" i="2"/>
  <c r="I4193" i="2"/>
  <c r="K4193" i="2" s="1"/>
  <c r="I4194" i="2"/>
  <c r="K4194" i="2" s="1"/>
  <c r="I4195" i="2"/>
  <c r="K4195" i="2" s="1"/>
  <c r="I4196" i="2"/>
  <c r="I4197" i="2"/>
  <c r="K4197" i="2" s="1"/>
  <c r="I4198" i="2"/>
  <c r="K4198" i="2" s="1"/>
  <c r="I4199" i="2"/>
  <c r="K4199" i="2" s="1"/>
  <c r="I4200" i="2"/>
  <c r="I4201" i="2"/>
  <c r="K4201" i="2" s="1"/>
  <c r="I4202" i="2"/>
  <c r="K4202" i="2" s="1"/>
  <c r="I4203" i="2"/>
  <c r="K4203" i="2" s="1"/>
  <c r="I4204" i="2"/>
  <c r="I4205" i="2"/>
  <c r="K4205" i="2" s="1"/>
  <c r="I4206" i="2"/>
  <c r="K4206" i="2" s="1"/>
  <c r="I4207" i="2"/>
  <c r="K4207" i="2" s="1"/>
  <c r="I4208" i="2"/>
  <c r="I4209" i="2"/>
  <c r="K4209" i="2" s="1"/>
  <c r="I4210" i="2"/>
  <c r="K4210" i="2" s="1"/>
  <c r="I4211" i="2"/>
  <c r="K4211" i="2" s="1"/>
  <c r="I4212" i="2"/>
  <c r="I4213" i="2"/>
  <c r="K4213" i="2" s="1"/>
  <c r="I4214" i="2"/>
  <c r="K4214" i="2" s="1"/>
  <c r="I4215" i="2"/>
  <c r="K4215" i="2" s="1"/>
  <c r="I4216" i="2"/>
  <c r="I4217" i="2"/>
  <c r="K4217" i="2" s="1"/>
  <c r="I4218" i="2"/>
  <c r="K4218" i="2" s="1"/>
  <c r="I4219" i="2"/>
  <c r="K4219" i="2" s="1"/>
  <c r="I4220" i="2"/>
  <c r="I4221" i="2"/>
  <c r="K4221" i="2" s="1"/>
  <c r="I4222" i="2"/>
  <c r="K4222" i="2" s="1"/>
  <c r="I4223" i="2"/>
  <c r="K4223" i="2" s="1"/>
  <c r="I4224" i="2"/>
  <c r="I4225" i="2"/>
  <c r="K4225" i="2" s="1"/>
  <c r="I4226" i="2"/>
  <c r="K4226" i="2" s="1"/>
  <c r="I4227" i="2"/>
  <c r="K4227" i="2" s="1"/>
  <c r="I4228" i="2"/>
  <c r="I4229" i="2"/>
  <c r="K4229" i="2" s="1"/>
  <c r="I4230" i="2"/>
  <c r="K4230" i="2" s="1"/>
  <c r="I4231" i="2"/>
  <c r="K4231" i="2" s="1"/>
  <c r="I4232" i="2"/>
  <c r="I4233" i="2"/>
  <c r="K4233" i="2" s="1"/>
  <c r="I4234" i="2"/>
  <c r="K4234" i="2" s="1"/>
  <c r="I4235" i="2"/>
  <c r="K4235" i="2" s="1"/>
  <c r="I4236" i="2"/>
  <c r="I4237" i="2"/>
  <c r="K4237" i="2" s="1"/>
  <c r="I4238" i="2"/>
  <c r="K4238" i="2" s="1"/>
  <c r="I4239" i="2"/>
  <c r="K4239" i="2" s="1"/>
  <c r="I4240" i="2"/>
  <c r="I4241" i="2"/>
  <c r="K4241" i="2" s="1"/>
  <c r="I4242" i="2"/>
  <c r="K4242" i="2" s="1"/>
  <c r="I4243" i="2"/>
  <c r="K4243" i="2" s="1"/>
  <c r="I4244" i="2"/>
  <c r="I4245" i="2"/>
  <c r="K4245" i="2" s="1"/>
  <c r="I4246" i="2"/>
  <c r="K4246" i="2" s="1"/>
  <c r="I4247" i="2"/>
  <c r="K4247" i="2" s="1"/>
  <c r="I4248" i="2"/>
  <c r="I4249" i="2"/>
  <c r="K4249" i="2" s="1"/>
  <c r="I4250" i="2"/>
  <c r="K4250" i="2" s="1"/>
  <c r="I4251" i="2"/>
  <c r="K4251" i="2" s="1"/>
  <c r="I4252" i="2"/>
  <c r="I4253" i="2"/>
  <c r="K4253" i="2" s="1"/>
  <c r="I4254" i="2"/>
  <c r="K4254" i="2" s="1"/>
  <c r="I4255" i="2"/>
  <c r="K4255" i="2" s="1"/>
  <c r="I4256" i="2"/>
  <c r="I4257" i="2"/>
  <c r="K4257" i="2" s="1"/>
  <c r="I4258" i="2"/>
  <c r="K4258" i="2" s="1"/>
  <c r="I4259" i="2"/>
  <c r="K4259" i="2" s="1"/>
  <c r="I4260" i="2"/>
  <c r="I4261" i="2"/>
  <c r="K4261" i="2" s="1"/>
  <c r="I4262" i="2"/>
  <c r="K4262" i="2" s="1"/>
  <c r="I4263" i="2"/>
  <c r="K4263" i="2" s="1"/>
  <c r="I4264" i="2"/>
  <c r="I4265" i="2"/>
  <c r="K4265" i="2" s="1"/>
  <c r="I4266" i="2"/>
  <c r="K4266" i="2" s="1"/>
  <c r="I4267" i="2"/>
  <c r="K4267" i="2" s="1"/>
  <c r="I4268" i="2"/>
  <c r="I4269" i="2"/>
  <c r="K4269" i="2" s="1"/>
  <c r="I4270" i="2"/>
  <c r="K4270" i="2" s="1"/>
  <c r="I4271" i="2"/>
  <c r="K4271" i="2" s="1"/>
  <c r="I4272" i="2"/>
  <c r="I4273" i="2"/>
  <c r="K4273" i="2" s="1"/>
  <c r="I4274" i="2"/>
  <c r="K4274" i="2" s="1"/>
  <c r="I4275" i="2"/>
  <c r="K4275" i="2" s="1"/>
  <c r="I4276" i="2"/>
  <c r="I4277" i="2"/>
  <c r="K4277" i="2" s="1"/>
  <c r="I4278" i="2"/>
  <c r="K4278" i="2" s="1"/>
  <c r="I4279" i="2"/>
  <c r="K4279" i="2" s="1"/>
  <c r="I4280" i="2"/>
  <c r="I4281" i="2"/>
  <c r="K4281" i="2" s="1"/>
  <c r="I4282" i="2"/>
  <c r="K4282" i="2" s="1"/>
  <c r="I4283" i="2"/>
  <c r="K4283" i="2" s="1"/>
  <c r="I4284" i="2"/>
  <c r="I4285" i="2"/>
  <c r="K4285" i="2" s="1"/>
  <c r="I4286" i="2"/>
  <c r="K4286" i="2" s="1"/>
  <c r="I4287" i="2"/>
  <c r="K4287" i="2" s="1"/>
  <c r="I4288" i="2"/>
  <c r="I4289" i="2"/>
  <c r="K4289" i="2" s="1"/>
  <c r="I4290" i="2"/>
  <c r="K4290" i="2" s="1"/>
  <c r="I4291" i="2"/>
  <c r="K4291" i="2" s="1"/>
  <c r="I4292" i="2"/>
  <c r="I4293" i="2"/>
  <c r="K4293" i="2" s="1"/>
  <c r="I4294" i="2"/>
  <c r="K4294" i="2" s="1"/>
  <c r="I4295" i="2"/>
  <c r="K4295" i="2" s="1"/>
  <c r="I4296" i="2"/>
  <c r="I4297" i="2"/>
  <c r="K4297" i="2" s="1"/>
  <c r="I4298" i="2"/>
  <c r="K4298" i="2" s="1"/>
  <c r="I4299" i="2"/>
  <c r="K4299" i="2" s="1"/>
  <c r="I4300" i="2"/>
  <c r="I4301" i="2"/>
  <c r="K4301" i="2" s="1"/>
  <c r="I4302" i="2"/>
  <c r="K4302" i="2" s="1"/>
  <c r="I4303" i="2"/>
  <c r="K4303" i="2" s="1"/>
  <c r="I4304" i="2"/>
  <c r="I4305" i="2"/>
  <c r="K4305" i="2" s="1"/>
  <c r="I4306" i="2"/>
  <c r="K4306" i="2" s="1"/>
  <c r="I4307" i="2"/>
  <c r="K4307" i="2" s="1"/>
  <c r="I4308" i="2"/>
  <c r="I4309" i="2"/>
  <c r="K4309" i="2" s="1"/>
  <c r="I4310" i="2"/>
  <c r="K4310" i="2" s="1"/>
  <c r="I4311" i="2"/>
  <c r="K4311" i="2" s="1"/>
  <c r="I4312" i="2"/>
  <c r="I4313" i="2"/>
  <c r="K4313" i="2" s="1"/>
  <c r="I4314" i="2"/>
  <c r="K4314" i="2" s="1"/>
  <c r="I4315" i="2"/>
  <c r="K4315" i="2" s="1"/>
  <c r="I4316" i="2"/>
  <c r="I4317" i="2"/>
  <c r="K4317" i="2" s="1"/>
  <c r="I4318" i="2"/>
  <c r="K4318" i="2" s="1"/>
  <c r="I4319" i="2"/>
  <c r="K4319" i="2" s="1"/>
  <c r="I4320" i="2"/>
  <c r="I4321" i="2"/>
  <c r="K4321" i="2" s="1"/>
  <c r="I4322" i="2"/>
  <c r="K4322" i="2" s="1"/>
  <c r="I4323" i="2"/>
  <c r="K4323" i="2" s="1"/>
  <c r="I4324" i="2"/>
  <c r="I4325" i="2"/>
  <c r="K4325" i="2" s="1"/>
  <c r="I4326" i="2"/>
  <c r="K4326" i="2" s="1"/>
  <c r="I4327" i="2"/>
  <c r="K4327" i="2" s="1"/>
  <c r="I4328" i="2"/>
  <c r="I4329" i="2"/>
  <c r="K4329" i="2" s="1"/>
  <c r="I4330" i="2"/>
  <c r="K4330" i="2" s="1"/>
  <c r="I4331" i="2"/>
  <c r="K4331" i="2" s="1"/>
  <c r="I4332" i="2"/>
  <c r="I4333" i="2"/>
  <c r="K4333" i="2" s="1"/>
  <c r="I4334" i="2"/>
  <c r="K4334" i="2" s="1"/>
  <c r="I4335" i="2"/>
  <c r="K4335" i="2" s="1"/>
  <c r="I4336" i="2"/>
  <c r="I4337" i="2"/>
  <c r="K4337" i="2" s="1"/>
  <c r="I4338" i="2"/>
  <c r="K4338" i="2" s="1"/>
  <c r="I4339" i="2"/>
  <c r="K4339" i="2" s="1"/>
  <c r="I4340" i="2"/>
  <c r="I4341" i="2"/>
  <c r="K4341" i="2" s="1"/>
  <c r="I4342" i="2"/>
  <c r="K4342" i="2" s="1"/>
  <c r="I4343" i="2"/>
  <c r="K4343" i="2" s="1"/>
  <c r="I4344" i="2"/>
  <c r="I4345" i="2"/>
  <c r="K4345" i="2" s="1"/>
  <c r="I4346" i="2"/>
  <c r="K4346" i="2" s="1"/>
  <c r="I4347" i="2"/>
  <c r="K4347" i="2" s="1"/>
  <c r="I4348" i="2"/>
  <c r="I4349" i="2"/>
  <c r="K4349" i="2" s="1"/>
  <c r="I4350" i="2"/>
  <c r="K4350" i="2" s="1"/>
  <c r="I4351" i="2"/>
  <c r="K4351" i="2" s="1"/>
  <c r="I4352" i="2"/>
  <c r="I4353" i="2"/>
  <c r="K4353" i="2" s="1"/>
  <c r="I4354" i="2"/>
  <c r="K4354" i="2" s="1"/>
  <c r="I4355" i="2"/>
  <c r="K4355" i="2" s="1"/>
  <c r="I4356" i="2"/>
  <c r="I4357" i="2"/>
  <c r="K4357" i="2" s="1"/>
  <c r="I4358" i="2"/>
  <c r="K4358" i="2" s="1"/>
  <c r="I4359" i="2"/>
  <c r="K4359" i="2" s="1"/>
  <c r="I4360" i="2"/>
  <c r="I4361" i="2"/>
  <c r="K4361" i="2" s="1"/>
  <c r="I4362" i="2"/>
  <c r="K4362" i="2" s="1"/>
  <c r="I4363" i="2"/>
  <c r="K4363" i="2" s="1"/>
  <c r="I4364" i="2"/>
  <c r="I4365" i="2"/>
  <c r="K4365" i="2" s="1"/>
  <c r="I4366" i="2"/>
  <c r="K4366" i="2" s="1"/>
  <c r="I4367" i="2"/>
  <c r="K4367" i="2" s="1"/>
  <c r="I4368" i="2"/>
  <c r="I4369" i="2"/>
  <c r="K4369" i="2" s="1"/>
  <c r="I4370" i="2"/>
  <c r="K4370" i="2" s="1"/>
  <c r="I4371" i="2"/>
  <c r="K4371" i="2" s="1"/>
  <c r="I4372" i="2"/>
  <c r="I4373" i="2"/>
  <c r="K4373" i="2" s="1"/>
  <c r="I4374" i="2"/>
  <c r="K4374" i="2" s="1"/>
  <c r="I4375" i="2"/>
  <c r="K4375" i="2" s="1"/>
  <c r="I4376" i="2"/>
  <c r="I4377" i="2"/>
  <c r="K4377" i="2" s="1"/>
  <c r="I4378" i="2"/>
  <c r="K4378" i="2" s="1"/>
  <c r="I4379" i="2"/>
  <c r="K4379" i="2" s="1"/>
  <c r="I4380" i="2"/>
  <c r="I4381" i="2"/>
  <c r="K4381" i="2" s="1"/>
  <c r="I4382" i="2"/>
  <c r="K4382" i="2" s="1"/>
  <c r="I4383" i="2"/>
  <c r="K4383" i="2" s="1"/>
  <c r="I4384" i="2"/>
  <c r="I4385" i="2"/>
  <c r="K4385" i="2" s="1"/>
  <c r="I4386" i="2"/>
  <c r="K4386" i="2" s="1"/>
  <c r="I4387" i="2"/>
  <c r="K4387" i="2" s="1"/>
  <c r="I4388" i="2"/>
  <c r="I4389" i="2"/>
  <c r="K4389" i="2" s="1"/>
  <c r="I4390" i="2"/>
  <c r="K4390" i="2" s="1"/>
  <c r="I4391" i="2"/>
  <c r="K4391" i="2" s="1"/>
  <c r="I4392" i="2"/>
  <c r="I4393" i="2"/>
  <c r="K4393" i="2" s="1"/>
  <c r="I4394" i="2"/>
  <c r="K4394" i="2" s="1"/>
  <c r="I4395" i="2"/>
  <c r="K4395" i="2" s="1"/>
  <c r="I4396" i="2"/>
  <c r="I4397" i="2"/>
  <c r="K4397" i="2" s="1"/>
  <c r="I4398" i="2"/>
  <c r="K4398" i="2" s="1"/>
  <c r="I4399" i="2"/>
  <c r="K4399" i="2" s="1"/>
  <c r="I4400" i="2"/>
  <c r="I4401" i="2"/>
  <c r="K4401" i="2" s="1"/>
  <c r="I4402" i="2"/>
  <c r="K4402" i="2" s="1"/>
  <c r="I4403" i="2"/>
  <c r="K4403" i="2" s="1"/>
  <c r="I4404" i="2"/>
  <c r="I4405" i="2"/>
  <c r="K4405" i="2" s="1"/>
  <c r="I4406" i="2"/>
  <c r="K4406" i="2" s="1"/>
  <c r="I4407" i="2"/>
  <c r="K4407" i="2" s="1"/>
  <c r="I4408" i="2"/>
  <c r="I4409" i="2"/>
  <c r="K4409" i="2" s="1"/>
  <c r="I4410" i="2"/>
  <c r="K4410" i="2" s="1"/>
  <c r="I4411" i="2"/>
  <c r="K4411" i="2" s="1"/>
  <c r="I4412" i="2"/>
  <c r="I4413" i="2"/>
  <c r="K4413" i="2" s="1"/>
  <c r="I4414" i="2"/>
  <c r="K4414" i="2" s="1"/>
  <c r="I4415" i="2"/>
  <c r="K4415" i="2" s="1"/>
  <c r="I4416" i="2"/>
  <c r="I4417" i="2"/>
  <c r="K4417" i="2" s="1"/>
  <c r="I4418" i="2"/>
  <c r="K4418" i="2" s="1"/>
  <c r="I4419" i="2"/>
  <c r="K4419" i="2" s="1"/>
  <c r="I4420" i="2"/>
  <c r="I4421" i="2"/>
  <c r="K4421" i="2" s="1"/>
  <c r="I4422" i="2"/>
  <c r="K4422" i="2" s="1"/>
  <c r="I4423" i="2"/>
  <c r="K4423" i="2" s="1"/>
  <c r="I4424" i="2"/>
  <c r="I4425" i="2"/>
  <c r="K4425" i="2" s="1"/>
  <c r="I4426" i="2"/>
  <c r="K4426" i="2" s="1"/>
  <c r="I4427" i="2"/>
  <c r="K4427" i="2" s="1"/>
  <c r="I4428" i="2"/>
  <c r="I4429" i="2"/>
  <c r="K4429" i="2" s="1"/>
  <c r="I4430" i="2"/>
  <c r="K4430" i="2" s="1"/>
  <c r="I4431" i="2"/>
  <c r="K4431" i="2" s="1"/>
  <c r="I4432" i="2"/>
  <c r="I4433" i="2"/>
  <c r="K4433" i="2" s="1"/>
  <c r="I4434" i="2"/>
  <c r="K4434" i="2" s="1"/>
  <c r="I4435" i="2"/>
  <c r="K4435" i="2" s="1"/>
  <c r="I4436" i="2"/>
  <c r="I4437" i="2"/>
  <c r="K4437" i="2" s="1"/>
  <c r="I4438" i="2"/>
  <c r="K4438" i="2" s="1"/>
  <c r="I4439" i="2"/>
  <c r="K4439" i="2" s="1"/>
  <c r="I4440" i="2"/>
  <c r="I4441" i="2"/>
  <c r="K4441" i="2" s="1"/>
  <c r="I4442" i="2"/>
  <c r="K4442" i="2" s="1"/>
  <c r="I4443" i="2"/>
  <c r="K4443" i="2" s="1"/>
  <c r="I4444" i="2"/>
  <c r="I4445" i="2"/>
  <c r="K4445" i="2" s="1"/>
  <c r="I4446" i="2"/>
  <c r="K4446" i="2" s="1"/>
  <c r="I4447" i="2"/>
  <c r="K4447" i="2" s="1"/>
  <c r="I4448" i="2"/>
  <c r="I4449" i="2"/>
  <c r="K4449" i="2" s="1"/>
  <c r="I4450" i="2"/>
  <c r="K4450" i="2" s="1"/>
  <c r="I4451" i="2"/>
  <c r="K4451" i="2" s="1"/>
  <c r="I4452" i="2"/>
  <c r="I4453" i="2"/>
  <c r="K4453" i="2" s="1"/>
  <c r="I4454" i="2"/>
  <c r="K4454" i="2" s="1"/>
  <c r="I4455" i="2"/>
  <c r="K4455" i="2" s="1"/>
  <c r="I4456" i="2"/>
  <c r="I4457" i="2"/>
  <c r="K4457" i="2" s="1"/>
  <c r="I4458" i="2"/>
  <c r="K4458" i="2" s="1"/>
  <c r="I4459" i="2"/>
  <c r="K4459" i="2" s="1"/>
  <c r="I4460" i="2"/>
  <c r="I4461" i="2"/>
  <c r="K4461" i="2" s="1"/>
  <c r="I4462" i="2"/>
  <c r="K4462" i="2" s="1"/>
  <c r="I4463" i="2"/>
  <c r="K4463" i="2" s="1"/>
  <c r="I4464" i="2"/>
  <c r="I4465" i="2"/>
  <c r="K4465" i="2" s="1"/>
  <c r="I4466" i="2"/>
  <c r="K4466" i="2" s="1"/>
  <c r="I4467" i="2"/>
  <c r="K4467" i="2" s="1"/>
  <c r="I4468" i="2"/>
  <c r="I4469" i="2"/>
  <c r="K4469" i="2" s="1"/>
  <c r="I4470" i="2"/>
  <c r="K4470" i="2" s="1"/>
  <c r="I4471" i="2"/>
  <c r="K4471" i="2" s="1"/>
  <c r="I4472" i="2"/>
  <c r="I4473" i="2"/>
  <c r="K4473" i="2" s="1"/>
  <c r="I4474" i="2"/>
  <c r="K4474" i="2" s="1"/>
  <c r="I4475" i="2"/>
  <c r="K4475" i="2" s="1"/>
  <c r="I4476" i="2"/>
  <c r="I4477" i="2"/>
  <c r="K4477" i="2" s="1"/>
  <c r="I4478" i="2"/>
  <c r="K4478" i="2" s="1"/>
  <c r="I4479" i="2"/>
  <c r="K4479" i="2" s="1"/>
  <c r="I4480" i="2"/>
  <c r="I4481" i="2"/>
  <c r="K4481" i="2" s="1"/>
  <c r="I4482" i="2"/>
  <c r="K4482" i="2" s="1"/>
  <c r="I4483" i="2"/>
  <c r="K4483" i="2" s="1"/>
  <c r="I4484" i="2"/>
  <c r="I4485" i="2"/>
  <c r="K4485" i="2" s="1"/>
  <c r="I4486" i="2"/>
  <c r="K4486" i="2" s="1"/>
  <c r="I4487" i="2"/>
  <c r="K4487" i="2" s="1"/>
  <c r="I4488" i="2"/>
  <c r="I4489" i="2"/>
  <c r="K4489" i="2" s="1"/>
  <c r="I4490" i="2"/>
  <c r="K4490" i="2" s="1"/>
  <c r="I4491" i="2"/>
  <c r="K4491" i="2" s="1"/>
  <c r="I4492" i="2"/>
  <c r="I4493" i="2"/>
  <c r="K4493" i="2" s="1"/>
  <c r="I4494" i="2"/>
  <c r="K4494" i="2" s="1"/>
  <c r="I4495" i="2"/>
  <c r="K4495" i="2" s="1"/>
  <c r="I4496" i="2"/>
  <c r="I4497" i="2"/>
  <c r="K4497" i="2" s="1"/>
  <c r="I4498" i="2"/>
  <c r="K4498" i="2" s="1"/>
  <c r="I4499" i="2"/>
  <c r="K4499" i="2" s="1"/>
  <c r="I4500" i="2"/>
  <c r="I4501" i="2"/>
  <c r="K4501" i="2" s="1"/>
  <c r="I4502" i="2"/>
  <c r="K4502" i="2" s="1"/>
  <c r="I4503" i="2"/>
  <c r="K4503" i="2" s="1"/>
  <c r="I4504" i="2"/>
  <c r="I4505" i="2"/>
  <c r="K4505" i="2" s="1"/>
  <c r="I4506" i="2"/>
  <c r="K4506" i="2" s="1"/>
  <c r="I4507" i="2"/>
  <c r="K4507" i="2" s="1"/>
  <c r="I4508" i="2"/>
  <c r="I4509" i="2"/>
  <c r="K4509" i="2" s="1"/>
  <c r="I4510" i="2"/>
  <c r="K4510" i="2" s="1"/>
  <c r="I4511" i="2"/>
  <c r="K4511" i="2" s="1"/>
  <c r="I4512" i="2"/>
  <c r="I4513" i="2"/>
  <c r="K4513" i="2" s="1"/>
  <c r="I4514" i="2"/>
  <c r="K4514" i="2" s="1"/>
  <c r="I4515" i="2"/>
  <c r="K4515" i="2" s="1"/>
  <c r="I4516" i="2"/>
  <c r="I4517" i="2"/>
  <c r="K4517" i="2" s="1"/>
  <c r="I4518" i="2"/>
  <c r="K4518" i="2" s="1"/>
  <c r="I4519" i="2"/>
  <c r="K4519" i="2" s="1"/>
  <c r="I4520" i="2"/>
  <c r="I4521" i="2"/>
  <c r="K4521" i="2" s="1"/>
  <c r="I4522" i="2"/>
  <c r="K4522" i="2" s="1"/>
  <c r="I4523" i="2"/>
  <c r="K4523" i="2" s="1"/>
  <c r="I4524" i="2"/>
  <c r="I4525" i="2"/>
  <c r="K4525" i="2" s="1"/>
  <c r="I4526" i="2"/>
  <c r="K4526" i="2" s="1"/>
  <c r="I4527" i="2"/>
  <c r="K4527" i="2" s="1"/>
  <c r="I4528" i="2"/>
  <c r="I4529" i="2"/>
  <c r="K4529" i="2" s="1"/>
  <c r="I4530" i="2"/>
  <c r="K4530" i="2" s="1"/>
  <c r="I4531" i="2"/>
  <c r="K4531" i="2" s="1"/>
  <c r="I4532" i="2"/>
  <c r="I4533" i="2"/>
  <c r="K4533" i="2" s="1"/>
  <c r="I4534" i="2"/>
  <c r="K4534" i="2" s="1"/>
  <c r="I4535" i="2"/>
  <c r="K4535" i="2" s="1"/>
  <c r="I4536" i="2"/>
  <c r="I4537" i="2"/>
  <c r="K4537" i="2" s="1"/>
  <c r="I4538" i="2"/>
  <c r="K4538" i="2" s="1"/>
  <c r="I4539" i="2"/>
  <c r="K4539" i="2" s="1"/>
  <c r="I4540" i="2"/>
  <c r="I4541" i="2"/>
  <c r="K4541" i="2" s="1"/>
  <c r="I4542" i="2"/>
  <c r="K4542" i="2" s="1"/>
  <c r="I4543" i="2"/>
  <c r="K4543" i="2" s="1"/>
  <c r="I4544" i="2"/>
  <c r="I4545" i="2"/>
  <c r="K4545" i="2" s="1"/>
  <c r="I4546" i="2"/>
  <c r="K4546" i="2" s="1"/>
  <c r="I4547" i="2"/>
  <c r="K4547" i="2" s="1"/>
  <c r="I4548" i="2"/>
  <c r="I4549" i="2"/>
  <c r="K4549" i="2" s="1"/>
  <c r="I4550" i="2"/>
  <c r="K4550" i="2" s="1"/>
  <c r="I4551" i="2"/>
  <c r="K4551" i="2" s="1"/>
  <c r="I4552" i="2"/>
  <c r="I4553" i="2"/>
  <c r="K4553" i="2" s="1"/>
  <c r="I4554" i="2"/>
  <c r="K4554" i="2" s="1"/>
  <c r="I4555" i="2"/>
  <c r="K4555" i="2" s="1"/>
  <c r="I4556" i="2"/>
  <c r="I4557" i="2"/>
  <c r="K4557" i="2" s="1"/>
  <c r="I4558" i="2"/>
  <c r="K4558" i="2" s="1"/>
  <c r="I4559" i="2"/>
  <c r="K4559" i="2" s="1"/>
  <c r="I4560" i="2"/>
  <c r="I4561" i="2"/>
  <c r="K4561" i="2" s="1"/>
  <c r="I4562" i="2"/>
  <c r="K4562" i="2" s="1"/>
  <c r="I4563" i="2"/>
  <c r="K4563" i="2" s="1"/>
  <c r="I4564" i="2"/>
  <c r="I4565" i="2"/>
  <c r="K4565" i="2" s="1"/>
  <c r="I4566" i="2"/>
  <c r="K4566" i="2" s="1"/>
  <c r="I4567" i="2"/>
  <c r="K4567" i="2" s="1"/>
  <c r="I4568" i="2"/>
  <c r="I4569" i="2"/>
  <c r="K4569" i="2" s="1"/>
  <c r="I4570" i="2"/>
  <c r="K4570" i="2" s="1"/>
  <c r="I4571" i="2"/>
  <c r="K4571" i="2" s="1"/>
  <c r="I4572" i="2"/>
  <c r="I4573" i="2"/>
  <c r="K4573" i="2" s="1"/>
  <c r="I4574" i="2"/>
  <c r="K4574" i="2" s="1"/>
  <c r="I4575" i="2"/>
  <c r="K4575" i="2" s="1"/>
  <c r="I4576" i="2"/>
  <c r="I4577" i="2"/>
  <c r="K4577" i="2" s="1"/>
  <c r="I4578" i="2"/>
  <c r="K4578" i="2" s="1"/>
  <c r="I4579" i="2"/>
  <c r="K4579" i="2" s="1"/>
  <c r="I4580" i="2"/>
  <c r="I4581" i="2"/>
  <c r="K4581" i="2" s="1"/>
  <c r="I4582" i="2"/>
  <c r="K4582" i="2" s="1"/>
  <c r="I4583" i="2"/>
  <c r="K4583" i="2" s="1"/>
  <c r="I4584" i="2"/>
  <c r="I4585" i="2"/>
  <c r="K4585" i="2" s="1"/>
  <c r="I4586" i="2"/>
  <c r="K4586" i="2" s="1"/>
  <c r="I4587" i="2"/>
  <c r="K4587" i="2" s="1"/>
  <c r="I4588" i="2"/>
  <c r="I4589" i="2"/>
  <c r="K4589" i="2" s="1"/>
  <c r="I4590" i="2"/>
  <c r="K4590" i="2" s="1"/>
  <c r="I4591" i="2"/>
  <c r="K4591" i="2" s="1"/>
  <c r="I4592" i="2"/>
  <c r="I4593" i="2"/>
  <c r="K4593" i="2" s="1"/>
  <c r="I4594" i="2"/>
  <c r="K4594" i="2" s="1"/>
  <c r="I4595" i="2"/>
  <c r="K4595" i="2" s="1"/>
  <c r="I4596" i="2"/>
  <c r="I4597" i="2"/>
  <c r="K4597" i="2" s="1"/>
  <c r="I4598" i="2"/>
  <c r="K4598" i="2" s="1"/>
  <c r="I4599" i="2"/>
  <c r="K4599" i="2" s="1"/>
  <c r="I4600" i="2"/>
  <c r="I4601" i="2"/>
  <c r="K4601" i="2" s="1"/>
  <c r="I4602" i="2"/>
  <c r="K4602" i="2" s="1"/>
  <c r="I4603" i="2"/>
  <c r="K4603" i="2" s="1"/>
  <c r="I4604" i="2"/>
  <c r="I4605" i="2"/>
  <c r="K4605" i="2" s="1"/>
  <c r="I4606" i="2"/>
  <c r="K4606" i="2" s="1"/>
  <c r="I4607" i="2"/>
  <c r="K4607" i="2" s="1"/>
  <c r="I4608" i="2"/>
  <c r="I4609" i="2"/>
  <c r="K4609" i="2" s="1"/>
  <c r="I4610" i="2"/>
  <c r="K4610" i="2" s="1"/>
  <c r="I4611" i="2"/>
  <c r="K4611" i="2" s="1"/>
  <c r="I4612" i="2"/>
  <c r="I4613" i="2"/>
  <c r="K4613" i="2" s="1"/>
  <c r="I4614" i="2"/>
  <c r="K4614" i="2" s="1"/>
  <c r="I4615" i="2"/>
  <c r="K4615" i="2" s="1"/>
  <c r="I4616" i="2"/>
  <c r="I4617" i="2"/>
  <c r="K4617" i="2" s="1"/>
  <c r="I4618" i="2"/>
  <c r="K4618" i="2" s="1"/>
  <c r="I4619" i="2"/>
  <c r="K4619" i="2" s="1"/>
  <c r="I4620" i="2"/>
  <c r="I4621" i="2"/>
  <c r="K4621" i="2" s="1"/>
  <c r="I4622" i="2"/>
  <c r="K4622" i="2" s="1"/>
  <c r="I4623" i="2"/>
  <c r="K4623" i="2" s="1"/>
  <c r="I4624" i="2"/>
  <c r="I4625" i="2"/>
  <c r="K4625" i="2" s="1"/>
  <c r="I4626" i="2"/>
  <c r="K4626" i="2" s="1"/>
  <c r="I4627" i="2"/>
  <c r="K4627" i="2" s="1"/>
  <c r="I4628" i="2"/>
  <c r="I4629" i="2"/>
  <c r="K4629" i="2" s="1"/>
  <c r="I4630" i="2"/>
  <c r="K4630" i="2" s="1"/>
  <c r="I4631" i="2"/>
  <c r="K4631" i="2" s="1"/>
  <c r="I4632" i="2"/>
  <c r="I4633" i="2"/>
  <c r="K4633" i="2" s="1"/>
  <c r="I4634" i="2"/>
  <c r="K4634" i="2" s="1"/>
  <c r="I4635" i="2"/>
  <c r="K4635" i="2" s="1"/>
  <c r="I4636" i="2"/>
  <c r="I4637" i="2"/>
  <c r="K4637" i="2" s="1"/>
  <c r="I4638" i="2"/>
  <c r="K4638" i="2" s="1"/>
  <c r="I4639" i="2"/>
  <c r="K4639" i="2" s="1"/>
  <c r="I4640" i="2"/>
  <c r="I4641" i="2"/>
  <c r="K4641" i="2" s="1"/>
  <c r="I4642" i="2"/>
  <c r="K4642" i="2" s="1"/>
  <c r="I4643" i="2"/>
  <c r="K4643" i="2" s="1"/>
  <c r="I4644" i="2"/>
  <c r="I4645" i="2"/>
  <c r="K4645" i="2" s="1"/>
  <c r="I4646" i="2"/>
  <c r="K4646" i="2" s="1"/>
  <c r="I4647" i="2"/>
  <c r="K4647" i="2" s="1"/>
  <c r="I4648" i="2"/>
  <c r="I4649" i="2"/>
  <c r="K4649" i="2" s="1"/>
  <c r="I4650" i="2"/>
  <c r="K4650" i="2" s="1"/>
  <c r="I4651" i="2"/>
  <c r="K4651" i="2" s="1"/>
  <c r="I4652" i="2"/>
  <c r="I4653" i="2"/>
  <c r="K4653" i="2" s="1"/>
  <c r="I4654" i="2"/>
  <c r="K4654" i="2" s="1"/>
  <c r="I4655" i="2"/>
  <c r="K4655" i="2" s="1"/>
  <c r="I4656" i="2"/>
  <c r="I4657" i="2"/>
  <c r="K4657" i="2" s="1"/>
  <c r="I4658" i="2"/>
  <c r="K4658" i="2" s="1"/>
  <c r="I4659" i="2"/>
  <c r="K4659" i="2" s="1"/>
  <c r="I4660" i="2"/>
  <c r="I4661" i="2"/>
  <c r="K4661" i="2" s="1"/>
  <c r="I4662" i="2"/>
  <c r="K4662" i="2" s="1"/>
  <c r="I4663" i="2"/>
  <c r="K4663" i="2" s="1"/>
  <c r="I4664" i="2"/>
  <c r="I4665" i="2"/>
  <c r="K4665" i="2" s="1"/>
  <c r="I4666" i="2"/>
  <c r="K4666" i="2" s="1"/>
  <c r="I4667" i="2"/>
  <c r="K4667" i="2" s="1"/>
  <c r="I4668" i="2"/>
  <c r="I4669" i="2"/>
  <c r="K4669" i="2" s="1"/>
  <c r="I4670" i="2"/>
  <c r="K4670" i="2" s="1"/>
  <c r="I4671" i="2"/>
  <c r="K4671" i="2" s="1"/>
  <c r="I4672" i="2"/>
  <c r="I4673" i="2"/>
  <c r="K4673" i="2" s="1"/>
  <c r="I4674" i="2"/>
  <c r="K4674" i="2" s="1"/>
  <c r="I4675" i="2"/>
  <c r="K4675" i="2" s="1"/>
  <c r="I4676" i="2"/>
  <c r="I4677" i="2"/>
  <c r="K4677" i="2" s="1"/>
  <c r="I4678" i="2"/>
  <c r="K4678" i="2" s="1"/>
  <c r="I4679" i="2"/>
  <c r="K4679" i="2" s="1"/>
  <c r="I4680" i="2"/>
  <c r="I4681" i="2"/>
  <c r="K4681" i="2" s="1"/>
  <c r="I4682" i="2"/>
  <c r="K4682" i="2" s="1"/>
  <c r="I4683" i="2"/>
  <c r="K4683" i="2" s="1"/>
  <c r="I4684" i="2"/>
  <c r="I4685" i="2"/>
  <c r="K4685" i="2" s="1"/>
  <c r="I4686" i="2"/>
  <c r="K4686" i="2" s="1"/>
  <c r="I4687" i="2"/>
  <c r="K4687" i="2" s="1"/>
  <c r="I4688" i="2"/>
  <c r="I4689" i="2"/>
  <c r="K4689" i="2" s="1"/>
  <c r="I4690" i="2"/>
  <c r="K4690" i="2" s="1"/>
  <c r="I4691" i="2"/>
  <c r="K4691" i="2" s="1"/>
  <c r="I4692" i="2"/>
  <c r="I4693" i="2"/>
  <c r="K4693" i="2" s="1"/>
  <c r="I4694" i="2"/>
  <c r="K4694" i="2" s="1"/>
  <c r="I4695" i="2"/>
  <c r="K4695" i="2" s="1"/>
  <c r="I4696" i="2"/>
  <c r="I4697" i="2"/>
  <c r="K4697" i="2" s="1"/>
  <c r="I4698" i="2"/>
  <c r="K4698" i="2" s="1"/>
  <c r="I4699" i="2"/>
  <c r="K4699" i="2" s="1"/>
  <c r="I4700" i="2"/>
  <c r="I4701" i="2"/>
  <c r="K4701" i="2" s="1"/>
  <c r="I4702" i="2"/>
  <c r="K4702" i="2" s="1"/>
  <c r="I4703" i="2"/>
  <c r="K4703" i="2" s="1"/>
  <c r="I4704" i="2"/>
  <c r="I4705" i="2"/>
  <c r="K4705" i="2" s="1"/>
  <c r="I4706" i="2"/>
  <c r="K4706" i="2" s="1"/>
  <c r="I4707" i="2"/>
  <c r="K4707" i="2" s="1"/>
  <c r="I4708" i="2"/>
  <c r="I4709" i="2"/>
  <c r="K4709" i="2" s="1"/>
  <c r="I4710" i="2"/>
  <c r="K4710" i="2" s="1"/>
  <c r="I4711" i="2"/>
  <c r="K4711" i="2" s="1"/>
  <c r="I4712" i="2"/>
  <c r="I4713" i="2"/>
  <c r="K4713" i="2" s="1"/>
  <c r="I4714" i="2"/>
  <c r="K4714" i="2" s="1"/>
  <c r="I4715" i="2"/>
  <c r="K4715" i="2" s="1"/>
  <c r="I4716" i="2"/>
  <c r="I4717" i="2"/>
  <c r="K4717" i="2" s="1"/>
  <c r="I4718" i="2"/>
  <c r="K4718" i="2" s="1"/>
  <c r="I4719" i="2"/>
  <c r="K4719" i="2" s="1"/>
  <c r="I4720" i="2"/>
  <c r="I4721" i="2"/>
  <c r="K4721" i="2" s="1"/>
  <c r="I4722" i="2"/>
  <c r="K4722" i="2" s="1"/>
  <c r="I4723" i="2"/>
  <c r="K4723" i="2" s="1"/>
  <c r="I4724" i="2"/>
  <c r="I4725" i="2"/>
  <c r="K4725" i="2" s="1"/>
  <c r="I4726" i="2"/>
  <c r="K4726" i="2" s="1"/>
  <c r="I4727" i="2"/>
  <c r="K4727" i="2" s="1"/>
  <c r="I4728" i="2"/>
  <c r="I4729" i="2"/>
  <c r="K4729" i="2" s="1"/>
  <c r="I4730" i="2"/>
  <c r="K4730" i="2" s="1"/>
  <c r="I4731" i="2"/>
  <c r="K4731" i="2" s="1"/>
  <c r="I4732" i="2"/>
  <c r="I4733" i="2"/>
  <c r="K4733" i="2" s="1"/>
  <c r="I4734" i="2"/>
  <c r="K4734" i="2" s="1"/>
  <c r="I4735" i="2"/>
  <c r="K4735" i="2" s="1"/>
  <c r="I4736" i="2"/>
  <c r="I4737" i="2"/>
  <c r="K4737" i="2" s="1"/>
  <c r="I4738" i="2"/>
  <c r="K4738" i="2" s="1"/>
  <c r="I4739" i="2"/>
  <c r="K4739" i="2" s="1"/>
  <c r="I4740" i="2"/>
  <c r="I4741" i="2"/>
  <c r="K4741" i="2" s="1"/>
  <c r="I4742" i="2"/>
  <c r="K4742" i="2" s="1"/>
  <c r="I4743" i="2"/>
  <c r="K4743" i="2" s="1"/>
  <c r="I4744" i="2"/>
  <c r="I4745" i="2"/>
  <c r="K4745" i="2" s="1"/>
  <c r="I4746" i="2"/>
  <c r="K4746" i="2" s="1"/>
  <c r="I4747" i="2"/>
  <c r="K4747" i="2" s="1"/>
  <c r="I4748" i="2"/>
  <c r="I4749" i="2"/>
  <c r="K4749" i="2" s="1"/>
  <c r="I4750" i="2"/>
  <c r="K4750" i="2" s="1"/>
  <c r="I4751" i="2"/>
  <c r="K4751" i="2" s="1"/>
  <c r="I4752" i="2"/>
  <c r="I4753" i="2"/>
  <c r="K4753" i="2" s="1"/>
  <c r="I4754" i="2"/>
  <c r="K4754" i="2" s="1"/>
  <c r="I4755" i="2"/>
  <c r="K4755" i="2" s="1"/>
  <c r="I4756" i="2"/>
  <c r="I4757" i="2"/>
  <c r="K4757" i="2" s="1"/>
  <c r="I4758" i="2"/>
  <c r="K4758" i="2" s="1"/>
  <c r="I4759" i="2"/>
  <c r="K4759" i="2" s="1"/>
  <c r="I4760" i="2"/>
  <c r="I4761" i="2"/>
  <c r="K4761" i="2" s="1"/>
  <c r="I4762" i="2"/>
  <c r="K4762" i="2" s="1"/>
  <c r="I4763" i="2"/>
  <c r="K4763" i="2" s="1"/>
  <c r="I4764" i="2"/>
  <c r="I4765" i="2"/>
  <c r="K4765" i="2" s="1"/>
  <c r="I4766" i="2"/>
  <c r="K4766" i="2" s="1"/>
  <c r="I4767" i="2"/>
  <c r="K4767" i="2" s="1"/>
  <c r="I4768" i="2"/>
  <c r="I4769" i="2"/>
  <c r="K4769" i="2" s="1"/>
  <c r="I4770" i="2"/>
  <c r="K4770" i="2" s="1"/>
  <c r="I4771" i="2"/>
  <c r="K4771" i="2" s="1"/>
  <c r="I4772" i="2"/>
  <c r="I4773" i="2"/>
  <c r="K4773" i="2" s="1"/>
  <c r="I4774" i="2"/>
  <c r="K4774" i="2" s="1"/>
  <c r="I4775" i="2"/>
  <c r="K4775" i="2" s="1"/>
  <c r="I4776" i="2"/>
  <c r="I4777" i="2"/>
  <c r="K4777" i="2" s="1"/>
  <c r="I4778" i="2"/>
  <c r="K4778" i="2" s="1"/>
  <c r="I4779" i="2"/>
  <c r="K4779" i="2" s="1"/>
  <c r="I4780" i="2"/>
  <c r="I4781" i="2"/>
  <c r="K4781" i="2" s="1"/>
  <c r="I4782" i="2"/>
  <c r="K4782" i="2" s="1"/>
  <c r="I4783" i="2"/>
  <c r="K4783" i="2" s="1"/>
  <c r="I4784" i="2"/>
  <c r="I4785" i="2"/>
  <c r="K4785" i="2" s="1"/>
  <c r="I4786" i="2"/>
  <c r="K4786" i="2" s="1"/>
  <c r="I4787" i="2"/>
  <c r="K4787" i="2" s="1"/>
  <c r="I4788" i="2"/>
  <c r="I4789" i="2"/>
  <c r="K4789" i="2" s="1"/>
  <c r="I4790" i="2"/>
  <c r="K4790" i="2" s="1"/>
  <c r="I4791" i="2"/>
  <c r="K4791" i="2" s="1"/>
  <c r="I4792" i="2"/>
  <c r="I4793" i="2"/>
  <c r="K4793" i="2" s="1"/>
  <c r="I4794" i="2"/>
  <c r="K4794" i="2" s="1"/>
  <c r="I4795" i="2"/>
  <c r="K4795" i="2" s="1"/>
  <c r="I4796" i="2"/>
  <c r="I4797" i="2"/>
  <c r="K4797" i="2" s="1"/>
  <c r="I4798" i="2"/>
  <c r="K4798" i="2" s="1"/>
  <c r="I4799" i="2"/>
  <c r="K4799" i="2" s="1"/>
  <c r="I4800" i="2"/>
  <c r="I4801" i="2"/>
  <c r="K4801" i="2" s="1"/>
  <c r="I4802" i="2"/>
  <c r="K4802" i="2" s="1"/>
  <c r="I4803" i="2"/>
  <c r="K4803" i="2" s="1"/>
  <c r="I4804" i="2"/>
  <c r="I4805" i="2"/>
  <c r="K4805" i="2" s="1"/>
  <c r="I4806" i="2"/>
  <c r="K4806" i="2" s="1"/>
  <c r="I4807" i="2"/>
  <c r="K4807" i="2" s="1"/>
  <c r="I4808" i="2"/>
  <c r="I4809" i="2"/>
  <c r="K4809" i="2" s="1"/>
  <c r="I4810" i="2"/>
  <c r="K4810" i="2" s="1"/>
  <c r="I4811" i="2"/>
  <c r="K4811" i="2" s="1"/>
  <c r="I4812" i="2"/>
  <c r="I4813" i="2"/>
  <c r="K4813" i="2" s="1"/>
  <c r="I4814" i="2"/>
  <c r="K4814" i="2" s="1"/>
  <c r="I4815" i="2"/>
  <c r="K4815" i="2" s="1"/>
  <c r="I4816" i="2"/>
  <c r="I4817" i="2"/>
  <c r="K4817" i="2" s="1"/>
  <c r="I4818" i="2"/>
  <c r="K4818" i="2" s="1"/>
  <c r="I4819" i="2"/>
  <c r="K4819" i="2" s="1"/>
  <c r="I4820" i="2"/>
  <c r="I4821" i="2"/>
  <c r="K4821" i="2" s="1"/>
  <c r="I4822" i="2"/>
  <c r="K4822" i="2" s="1"/>
  <c r="I4823" i="2"/>
  <c r="K4823" i="2" s="1"/>
  <c r="I4824" i="2"/>
  <c r="I4825" i="2"/>
  <c r="K4825" i="2" s="1"/>
  <c r="I4826" i="2"/>
  <c r="K4826" i="2" s="1"/>
  <c r="I4827" i="2"/>
  <c r="K4827" i="2" s="1"/>
  <c r="I4828" i="2"/>
  <c r="I4829" i="2"/>
  <c r="K4829" i="2" s="1"/>
  <c r="I4830" i="2"/>
  <c r="K4830" i="2" s="1"/>
  <c r="I4831" i="2"/>
  <c r="K4831" i="2" s="1"/>
  <c r="I4832" i="2"/>
  <c r="I4833" i="2"/>
  <c r="K4833" i="2" s="1"/>
  <c r="I4834" i="2"/>
  <c r="K4834" i="2" s="1"/>
  <c r="I4835" i="2"/>
  <c r="K4835" i="2" s="1"/>
  <c r="I4836" i="2"/>
  <c r="I4837" i="2"/>
  <c r="K4837" i="2" s="1"/>
  <c r="I4838" i="2"/>
  <c r="K4838" i="2" s="1"/>
  <c r="I4839" i="2"/>
  <c r="K4839" i="2" s="1"/>
  <c r="I4840" i="2"/>
  <c r="I4841" i="2"/>
  <c r="K4841" i="2" s="1"/>
  <c r="I4842" i="2"/>
  <c r="K4842" i="2" s="1"/>
  <c r="I4843" i="2"/>
  <c r="K4843" i="2" s="1"/>
  <c r="I4844" i="2"/>
  <c r="I4845" i="2"/>
  <c r="K4845" i="2" s="1"/>
  <c r="I4846" i="2"/>
  <c r="K4846" i="2" s="1"/>
  <c r="I4847" i="2"/>
  <c r="K4847" i="2" s="1"/>
  <c r="I4848" i="2"/>
  <c r="I4849" i="2"/>
  <c r="K4849" i="2" s="1"/>
  <c r="I4850" i="2"/>
  <c r="K4850" i="2" s="1"/>
  <c r="I4851" i="2"/>
  <c r="K4851" i="2" s="1"/>
  <c r="I4852" i="2"/>
  <c r="I4853" i="2"/>
  <c r="K4853" i="2" s="1"/>
  <c r="I4854" i="2"/>
  <c r="K4854" i="2" s="1"/>
  <c r="I4855" i="2"/>
  <c r="K4855" i="2" s="1"/>
  <c r="I4856" i="2"/>
  <c r="I4857" i="2"/>
  <c r="K4857" i="2" s="1"/>
  <c r="I4858" i="2"/>
  <c r="K4858" i="2" s="1"/>
  <c r="I4859" i="2"/>
  <c r="K4859" i="2" s="1"/>
  <c r="I4860" i="2"/>
  <c r="I4861" i="2"/>
  <c r="K4861" i="2" s="1"/>
  <c r="I4862" i="2"/>
  <c r="K4862" i="2" s="1"/>
  <c r="I4863" i="2"/>
  <c r="K4863" i="2" s="1"/>
  <c r="I4864" i="2"/>
  <c r="I4865" i="2"/>
  <c r="K4865" i="2" s="1"/>
  <c r="I4866" i="2"/>
  <c r="K4866" i="2" s="1"/>
  <c r="I4867" i="2"/>
  <c r="K4867" i="2" s="1"/>
  <c r="I4868" i="2"/>
  <c r="I4869" i="2"/>
  <c r="K4869" i="2" s="1"/>
  <c r="I4870" i="2"/>
  <c r="K4870" i="2" s="1"/>
  <c r="I4871" i="2"/>
  <c r="K4871" i="2" s="1"/>
  <c r="I4872" i="2"/>
  <c r="I4873" i="2"/>
  <c r="K4873" i="2" s="1"/>
  <c r="I4874" i="2"/>
  <c r="K4874" i="2" s="1"/>
  <c r="I4875" i="2"/>
  <c r="K4875" i="2" s="1"/>
  <c r="I4876" i="2"/>
  <c r="I4877" i="2"/>
  <c r="K4877" i="2" s="1"/>
  <c r="I4878" i="2"/>
  <c r="K4878" i="2" s="1"/>
  <c r="I4879" i="2"/>
  <c r="K4879" i="2" s="1"/>
  <c r="I4880" i="2"/>
  <c r="I4881" i="2"/>
  <c r="K4881" i="2" s="1"/>
  <c r="I4882" i="2"/>
  <c r="K4882" i="2" s="1"/>
  <c r="I4883" i="2"/>
  <c r="K4883" i="2" s="1"/>
  <c r="I4884" i="2"/>
  <c r="I4885" i="2"/>
  <c r="K4885" i="2" s="1"/>
  <c r="I4886" i="2"/>
  <c r="K4886" i="2" s="1"/>
  <c r="I4887" i="2"/>
  <c r="K4887" i="2" s="1"/>
  <c r="I4888" i="2"/>
  <c r="I4889" i="2"/>
  <c r="K4889" i="2" s="1"/>
  <c r="I4890" i="2"/>
  <c r="K4890" i="2" s="1"/>
  <c r="I4891" i="2"/>
  <c r="K4891" i="2" s="1"/>
  <c r="I4892" i="2"/>
  <c r="I4893" i="2"/>
  <c r="K4893" i="2" s="1"/>
  <c r="I4894" i="2"/>
  <c r="K4894" i="2" s="1"/>
  <c r="I4895" i="2"/>
  <c r="K4895" i="2" s="1"/>
  <c r="I4896" i="2"/>
  <c r="I4897" i="2"/>
  <c r="K4897" i="2" s="1"/>
  <c r="I4898" i="2"/>
  <c r="K4898" i="2" s="1"/>
  <c r="I4899" i="2"/>
  <c r="K4899" i="2" s="1"/>
  <c r="I4900" i="2"/>
  <c r="I4901" i="2"/>
  <c r="K4901" i="2" s="1"/>
  <c r="I4902" i="2"/>
  <c r="K4902" i="2" s="1"/>
  <c r="I4903" i="2"/>
  <c r="K4903" i="2" s="1"/>
  <c r="I4904" i="2"/>
  <c r="I4905" i="2"/>
  <c r="K4905" i="2" s="1"/>
  <c r="I4906" i="2"/>
  <c r="K4906" i="2" s="1"/>
  <c r="I4907" i="2"/>
  <c r="K4907" i="2" s="1"/>
  <c r="I4908" i="2"/>
  <c r="I4909" i="2"/>
  <c r="K4909" i="2" s="1"/>
  <c r="I4910" i="2"/>
  <c r="K4910" i="2" s="1"/>
  <c r="I4911" i="2"/>
  <c r="K4911" i="2" s="1"/>
  <c r="I4912" i="2"/>
  <c r="I4913" i="2"/>
  <c r="K4913" i="2" s="1"/>
  <c r="I4914" i="2"/>
  <c r="K4914" i="2" s="1"/>
  <c r="I4915" i="2"/>
  <c r="K4915" i="2" s="1"/>
  <c r="I4916" i="2"/>
  <c r="I4917" i="2"/>
  <c r="K4917" i="2" s="1"/>
  <c r="I4918" i="2"/>
  <c r="K4918" i="2" s="1"/>
  <c r="I4919" i="2"/>
  <c r="K4919" i="2" s="1"/>
  <c r="I4920" i="2"/>
  <c r="I4921" i="2"/>
  <c r="K4921" i="2" s="1"/>
  <c r="I4922" i="2"/>
  <c r="K4922" i="2" s="1"/>
  <c r="I4923" i="2"/>
  <c r="K4923" i="2" s="1"/>
  <c r="I4924" i="2"/>
  <c r="I4925" i="2"/>
  <c r="K4925" i="2" s="1"/>
  <c r="I4926" i="2"/>
  <c r="K4926" i="2" s="1"/>
  <c r="I4927" i="2"/>
  <c r="K4927" i="2" s="1"/>
  <c r="I4928" i="2"/>
  <c r="I4929" i="2"/>
  <c r="K4929" i="2" s="1"/>
  <c r="I4930" i="2"/>
  <c r="K4930" i="2" s="1"/>
  <c r="I4931" i="2"/>
  <c r="K4931" i="2" s="1"/>
  <c r="I4932" i="2"/>
  <c r="I4933" i="2"/>
  <c r="K4933" i="2" s="1"/>
  <c r="I4934" i="2"/>
  <c r="K4934" i="2" s="1"/>
  <c r="I4935" i="2"/>
  <c r="K4935" i="2" s="1"/>
  <c r="I4936" i="2"/>
  <c r="I4937" i="2"/>
  <c r="K4937" i="2" s="1"/>
  <c r="I4938" i="2"/>
  <c r="K4938" i="2" s="1"/>
  <c r="I4939" i="2"/>
  <c r="K4939" i="2" s="1"/>
  <c r="I4940" i="2"/>
  <c r="I4941" i="2"/>
  <c r="K4941" i="2" s="1"/>
  <c r="I4942" i="2"/>
  <c r="K4942" i="2" s="1"/>
  <c r="I4943" i="2"/>
  <c r="K4943" i="2" s="1"/>
  <c r="I4944" i="2"/>
  <c r="I4945" i="2"/>
  <c r="K4945" i="2" s="1"/>
  <c r="I4946" i="2"/>
  <c r="K4946" i="2" s="1"/>
  <c r="I4947" i="2"/>
  <c r="K4947" i="2" s="1"/>
  <c r="I4948" i="2"/>
  <c r="I4949" i="2"/>
  <c r="K4949" i="2" s="1"/>
  <c r="I4950" i="2"/>
  <c r="K4950" i="2" s="1"/>
  <c r="I4951" i="2"/>
  <c r="K4951" i="2" s="1"/>
  <c r="I4952" i="2"/>
  <c r="I4953" i="2"/>
  <c r="K4953" i="2" s="1"/>
  <c r="I4954" i="2"/>
  <c r="K4954" i="2" s="1"/>
  <c r="I4955" i="2"/>
  <c r="K4955" i="2" s="1"/>
  <c r="I4956" i="2"/>
  <c r="I4957" i="2"/>
  <c r="K4957" i="2" s="1"/>
  <c r="I4958" i="2"/>
  <c r="K4958" i="2" s="1"/>
  <c r="I4959" i="2"/>
  <c r="K4959" i="2" s="1"/>
  <c r="I4960" i="2"/>
  <c r="I4961" i="2"/>
  <c r="K4961" i="2" s="1"/>
  <c r="I4962" i="2"/>
  <c r="K4962" i="2" s="1"/>
  <c r="I4963" i="2"/>
  <c r="K4963" i="2" s="1"/>
  <c r="I4964" i="2"/>
  <c r="I4965" i="2"/>
  <c r="K4965" i="2" s="1"/>
  <c r="I4966" i="2"/>
  <c r="K4966" i="2" s="1"/>
  <c r="I4967" i="2"/>
  <c r="K4967" i="2" s="1"/>
  <c r="I4968" i="2"/>
  <c r="I4969" i="2"/>
  <c r="K4969" i="2" s="1"/>
  <c r="I4970" i="2"/>
  <c r="K4970" i="2" s="1"/>
  <c r="I4971" i="2"/>
  <c r="K4971" i="2" s="1"/>
  <c r="I4972" i="2"/>
  <c r="I4973" i="2"/>
  <c r="K4973" i="2" s="1"/>
  <c r="I4974" i="2"/>
  <c r="K4974" i="2" s="1"/>
  <c r="I4975" i="2"/>
  <c r="K4975" i="2" s="1"/>
  <c r="I4976" i="2"/>
  <c r="I4977" i="2"/>
  <c r="K4977" i="2" s="1"/>
  <c r="I4978" i="2"/>
  <c r="K4978" i="2" s="1"/>
  <c r="I4979" i="2"/>
  <c r="K4979" i="2" s="1"/>
  <c r="I4980" i="2"/>
  <c r="I4981" i="2"/>
  <c r="K4981" i="2" s="1"/>
  <c r="I4982" i="2"/>
  <c r="K4982" i="2" s="1"/>
  <c r="I4983" i="2"/>
  <c r="K4983" i="2" s="1"/>
  <c r="I4984" i="2"/>
  <c r="I4985" i="2"/>
  <c r="K4985" i="2" s="1"/>
  <c r="I4986" i="2"/>
  <c r="K4986" i="2" s="1"/>
  <c r="I4987" i="2"/>
  <c r="K4987" i="2" s="1"/>
  <c r="I4988" i="2"/>
  <c r="I4989" i="2"/>
  <c r="K4989" i="2" s="1"/>
  <c r="I4990" i="2"/>
  <c r="K4990" i="2" s="1"/>
  <c r="I4991" i="2"/>
  <c r="K4991" i="2" s="1"/>
  <c r="I4992" i="2"/>
  <c r="I4993" i="2"/>
  <c r="K4993" i="2" s="1"/>
  <c r="I4994" i="2"/>
  <c r="K4994" i="2" s="1"/>
  <c r="I4995" i="2"/>
  <c r="K4995" i="2" s="1"/>
  <c r="I4996" i="2"/>
  <c r="I4997" i="2"/>
  <c r="K4997" i="2" s="1"/>
  <c r="I4998" i="2"/>
  <c r="K4998" i="2" s="1"/>
  <c r="I4999" i="2"/>
  <c r="K4999" i="2" s="1"/>
  <c r="I5000" i="2"/>
  <c r="I5001" i="2"/>
  <c r="K5001" i="2" s="1"/>
  <c r="I5002" i="2"/>
  <c r="K5002" i="2" s="1"/>
  <c r="I5003" i="2"/>
  <c r="K5003" i="2" s="1"/>
  <c r="I5004" i="2"/>
  <c r="I5005" i="2"/>
  <c r="K5005" i="2" s="1"/>
  <c r="I5006" i="2"/>
  <c r="K5006" i="2" s="1"/>
  <c r="I5007" i="2"/>
  <c r="K5007" i="2" s="1"/>
  <c r="I5008" i="2"/>
  <c r="I5009" i="2"/>
  <c r="K5009" i="2" s="1"/>
  <c r="I5010" i="2"/>
  <c r="K5010" i="2" s="1"/>
  <c r="I5011" i="2"/>
  <c r="K5011" i="2" s="1"/>
  <c r="I5012" i="2"/>
  <c r="I5013" i="2"/>
  <c r="K5013" i="2" s="1"/>
  <c r="I5014" i="2"/>
  <c r="K5014" i="2" s="1"/>
  <c r="I5015" i="2"/>
  <c r="K5015" i="2" s="1"/>
  <c r="I5016" i="2"/>
  <c r="I5017" i="2"/>
  <c r="K5017" i="2" s="1"/>
  <c r="I5018" i="2"/>
  <c r="K5018" i="2" s="1"/>
  <c r="I5019" i="2"/>
  <c r="K5019" i="2" s="1"/>
  <c r="I5020" i="2"/>
  <c r="I5021" i="2"/>
  <c r="K5021" i="2" s="1"/>
  <c r="I5022" i="2"/>
  <c r="K5022" i="2" s="1"/>
  <c r="I5023" i="2"/>
  <c r="K5023" i="2" s="1"/>
  <c r="I5024" i="2"/>
  <c r="I5025" i="2"/>
  <c r="K5025" i="2" s="1"/>
  <c r="I5026" i="2"/>
  <c r="K5026" i="2" s="1"/>
  <c r="I5027" i="2"/>
  <c r="K5027" i="2" s="1"/>
  <c r="I5028" i="2"/>
  <c r="I5029" i="2"/>
  <c r="K5029" i="2" s="1"/>
  <c r="I5030" i="2"/>
  <c r="K5030" i="2" s="1"/>
  <c r="I5031" i="2"/>
  <c r="K5031" i="2" s="1"/>
  <c r="I5032" i="2"/>
  <c r="I5033" i="2"/>
  <c r="K5033" i="2" s="1"/>
  <c r="I5034" i="2"/>
  <c r="K5034" i="2" s="1"/>
  <c r="I5035" i="2"/>
  <c r="K5035" i="2" s="1"/>
  <c r="I5036" i="2"/>
  <c r="I5037" i="2"/>
  <c r="K5037" i="2" s="1"/>
  <c r="I5038" i="2"/>
  <c r="K5038" i="2" s="1"/>
  <c r="I5039" i="2"/>
  <c r="K5039" i="2" s="1"/>
  <c r="I5040" i="2"/>
  <c r="I5041" i="2"/>
  <c r="K5041" i="2" s="1"/>
  <c r="I5042" i="2"/>
  <c r="K5042" i="2" s="1"/>
  <c r="I5043" i="2"/>
  <c r="K5043" i="2" s="1"/>
  <c r="I5044" i="2"/>
  <c r="I5045" i="2"/>
  <c r="K5045" i="2" s="1"/>
  <c r="I5046" i="2"/>
  <c r="K5046" i="2" s="1"/>
  <c r="I5047" i="2"/>
  <c r="K5047" i="2" s="1"/>
  <c r="I5048" i="2"/>
  <c r="I5049" i="2"/>
  <c r="K5049" i="2" s="1"/>
  <c r="I5050" i="2"/>
  <c r="K5050" i="2" s="1"/>
  <c r="I5051" i="2"/>
  <c r="K5051" i="2" s="1"/>
  <c r="I5052" i="2"/>
  <c r="I5053" i="2"/>
  <c r="K5053" i="2" s="1"/>
  <c r="I5054" i="2"/>
  <c r="K5054" i="2" s="1"/>
  <c r="I5055" i="2"/>
  <c r="K5055" i="2" s="1"/>
  <c r="I5056" i="2"/>
  <c r="I5057" i="2"/>
  <c r="K5057" i="2" s="1"/>
  <c r="I5058" i="2"/>
  <c r="K5058" i="2" s="1"/>
  <c r="I5059" i="2"/>
  <c r="K5059" i="2" s="1"/>
  <c r="I5060" i="2"/>
  <c r="I5061" i="2"/>
  <c r="K5061" i="2" s="1"/>
  <c r="I5062" i="2"/>
  <c r="K5062" i="2" s="1"/>
  <c r="I5063" i="2"/>
  <c r="K5063" i="2" s="1"/>
  <c r="I5064" i="2"/>
  <c r="I5065" i="2"/>
  <c r="K5065" i="2" s="1"/>
  <c r="I5066" i="2"/>
  <c r="K5066" i="2" s="1"/>
  <c r="I5067" i="2"/>
  <c r="K5067" i="2" s="1"/>
  <c r="I5068" i="2"/>
  <c r="I5069" i="2"/>
  <c r="K5069" i="2" s="1"/>
  <c r="I5070" i="2"/>
  <c r="K5070" i="2" s="1"/>
  <c r="I5071" i="2"/>
  <c r="K5071" i="2" s="1"/>
  <c r="I5072" i="2"/>
  <c r="I5073" i="2"/>
  <c r="K5073" i="2" s="1"/>
  <c r="I5074" i="2"/>
  <c r="K5074" i="2" s="1"/>
  <c r="I5075" i="2"/>
  <c r="K5075" i="2" s="1"/>
  <c r="I5076" i="2"/>
  <c r="I5077" i="2"/>
  <c r="K5077" i="2" s="1"/>
  <c r="I5078" i="2"/>
  <c r="K5078" i="2" s="1"/>
  <c r="I5079" i="2"/>
  <c r="K5079" i="2" s="1"/>
  <c r="I5080" i="2"/>
  <c r="I5081" i="2"/>
  <c r="K5081" i="2" s="1"/>
  <c r="I5082" i="2"/>
  <c r="K5082" i="2" s="1"/>
  <c r="I5083" i="2"/>
  <c r="K5083" i="2" s="1"/>
  <c r="I5084" i="2"/>
  <c r="I5085" i="2"/>
  <c r="K5085" i="2" s="1"/>
  <c r="I5086" i="2"/>
  <c r="K5086" i="2" s="1"/>
  <c r="I5087" i="2"/>
  <c r="K5087" i="2" s="1"/>
  <c r="I5088" i="2"/>
  <c r="I5089" i="2"/>
  <c r="K5089" i="2" s="1"/>
  <c r="I5090" i="2"/>
  <c r="K5090" i="2" s="1"/>
  <c r="I5091" i="2"/>
  <c r="K5091" i="2" s="1"/>
  <c r="I5092" i="2"/>
  <c r="I5093" i="2"/>
  <c r="K5093" i="2" s="1"/>
  <c r="I5094" i="2"/>
  <c r="K5094" i="2" s="1"/>
  <c r="I5095" i="2"/>
  <c r="K5095" i="2" s="1"/>
  <c r="I5096" i="2"/>
  <c r="I5097" i="2"/>
  <c r="K5097" i="2" s="1"/>
  <c r="I5098" i="2"/>
  <c r="K5098" i="2" s="1"/>
  <c r="I5099" i="2"/>
  <c r="K5099" i="2" s="1"/>
  <c r="I5100" i="2"/>
  <c r="I5101" i="2"/>
  <c r="K5101" i="2" s="1"/>
  <c r="I5102" i="2"/>
  <c r="K5102" i="2" s="1"/>
  <c r="I5103" i="2"/>
  <c r="K5103" i="2" s="1"/>
  <c r="I5104" i="2"/>
  <c r="I5105" i="2"/>
  <c r="K5105" i="2" s="1"/>
  <c r="I5106" i="2"/>
  <c r="K5106" i="2" s="1"/>
  <c r="I5107" i="2"/>
  <c r="K5107" i="2" s="1"/>
  <c r="I5108" i="2"/>
  <c r="I5109" i="2"/>
  <c r="K5109" i="2" s="1"/>
  <c r="I5110" i="2"/>
  <c r="K5110" i="2" s="1"/>
  <c r="I5111" i="2"/>
  <c r="K5111" i="2" s="1"/>
  <c r="I5112" i="2"/>
  <c r="I5113" i="2"/>
  <c r="K5113" i="2" s="1"/>
  <c r="I5114" i="2"/>
  <c r="K5114" i="2" s="1"/>
  <c r="I5115" i="2"/>
  <c r="K5115" i="2" s="1"/>
  <c r="I5116" i="2"/>
  <c r="I5117" i="2"/>
  <c r="K5117" i="2" s="1"/>
  <c r="I5118" i="2"/>
  <c r="K5118" i="2" s="1"/>
  <c r="I5119" i="2"/>
  <c r="K5119" i="2" s="1"/>
  <c r="I5120" i="2"/>
  <c r="I5121" i="2"/>
  <c r="K5121" i="2" s="1"/>
  <c r="I5122" i="2"/>
  <c r="K5122" i="2" s="1"/>
  <c r="I5123" i="2"/>
  <c r="K5123" i="2" s="1"/>
  <c r="I5124" i="2"/>
  <c r="I5125" i="2"/>
  <c r="K5125" i="2" s="1"/>
  <c r="I5126" i="2"/>
  <c r="K5126" i="2" s="1"/>
  <c r="I5127" i="2"/>
  <c r="K5127" i="2" s="1"/>
  <c r="I5128" i="2"/>
  <c r="I5129" i="2"/>
  <c r="K5129" i="2" s="1"/>
  <c r="I5130" i="2"/>
  <c r="K5130" i="2" s="1"/>
  <c r="I5131" i="2"/>
  <c r="K5131" i="2" s="1"/>
  <c r="I5132" i="2"/>
  <c r="I5133" i="2"/>
  <c r="K5133" i="2" s="1"/>
  <c r="I5134" i="2"/>
  <c r="K5134" i="2" s="1"/>
  <c r="I5135" i="2"/>
  <c r="K5135" i="2" s="1"/>
  <c r="I5136" i="2"/>
  <c r="I5137" i="2"/>
  <c r="K5137" i="2" s="1"/>
  <c r="I5138" i="2"/>
  <c r="K5138" i="2" s="1"/>
  <c r="I5139" i="2"/>
  <c r="K5139" i="2" s="1"/>
  <c r="I5140" i="2"/>
  <c r="I5141" i="2"/>
  <c r="K5141" i="2" s="1"/>
  <c r="I5142" i="2"/>
  <c r="K5142" i="2" s="1"/>
  <c r="I5143" i="2"/>
  <c r="K5143" i="2" s="1"/>
  <c r="I5144" i="2"/>
  <c r="I5145" i="2"/>
  <c r="K5145" i="2" s="1"/>
  <c r="I5146" i="2"/>
  <c r="K5146" i="2" s="1"/>
  <c r="I5147" i="2"/>
  <c r="K5147" i="2" s="1"/>
  <c r="I5148" i="2"/>
  <c r="I5149" i="2"/>
  <c r="K5149" i="2" s="1"/>
  <c r="I5150" i="2"/>
  <c r="K5150" i="2" s="1"/>
  <c r="I5151" i="2"/>
  <c r="K5151" i="2" s="1"/>
  <c r="I5152" i="2"/>
  <c r="I5153" i="2"/>
  <c r="K5153" i="2" s="1"/>
  <c r="I5154" i="2"/>
  <c r="K5154" i="2" s="1"/>
  <c r="I5155" i="2"/>
  <c r="K5155" i="2" s="1"/>
  <c r="I5156" i="2"/>
  <c r="I5157" i="2"/>
  <c r="K5157" i="2" s="1"/>
  <c r="I5158" i="2"/>
  <c r="K5158" i="2" s="1"/>
  <c r="I5159" i="2"/>
  <c r="K5159" i="2" s="1"/>
  <c r="I5160" i="2"/>
  <c r="I5161" i="2"/>
  <c r="K5161" i="2" s="1"/>
  <c r="I5162" i="2"/>
  <c r="K5162" i="2" s="1"/>
  <c r="I5163" i="2"/>
  <c r="K5163" i="2" s="1"/>
  <c r="I5164" i="2"/>
  <c r="I5165" i="2"/>
  <c r="K5165" i="2" s="1"/>
  <c r="I5166" i="2"/>
  <c r="K5166" i="2" s="1"/>
  <c r="I5167" i="2"/>
  <c r="K5167" i="2" s="1"/>
  <c r="I5168" i="2"/>
  <c r="I5169" i="2"/>
  <c r="K5169" i="2" s="1"/>
  <c r="I5170" i="2"/>
  <c r="K5170" i="2" s="1"/>
  <c r="I5171" i="2"/>
  <c r="K5171" i="2" s="1"/>
  <c r="I5172" i="2"/>
  <c r="I5173" i="2"/>
  <c r="K5173" i="2" s="1"/>
  <c r="I5174" i="2"/>
  <c r="K5174" i="2" s="1"/>
  <c r="I5175" i="2"/>
  <c r="K5175" i="2" s="1"/>
  <c r="I5176" i="2"/>
  <c r="I5177" i="2"/>
  <c r="K5177" i="2" s="1"/>
  <c r="I5178" i="2"/>
  <c r="K5178" i="2" s="1"/>
  <c r="I5179" i="2"/>
  <c r="K5179" i="2" s="1"/>
  <c r="I5180" i="2"/>
  <c r="I5181" i="2"/>
  <c r="K5181" i="2" s="1"/>
  <c r="I5182" i="2"/>
  <c r="K5182" i="2" s="1"/>
  <c r="I5183" i="2"/>
  <c r="K5183" i="2" s="1"/>
  <c r="I5184" i="2"/>
  <c r="I5185" i="2"/>
  <c r="K5185" i="2" s="1"/>
  <c r="I5186" i="2"/>
  <c r="K5186" i="2" s="1"/>
  <c r="I5187" i="2"/>
  <c r="K5187" i="2" s="1"/>
  <c r="I5188" i="2"/>
  <c r="I5189" i="2"/>
  <c r="K5189" i="2" s="1"/>
  <c r="I5190" i="2"/>
  <c r="K5190" i="2" s="1"/>
  <c r="I5191" i="2"/>
  <c r="K5191" i="2" s="1"/>
  <c r="I5192" i="2"/>
  <c r="I5193" i="2"/>
  <c r="K5193" i="2" s="1"/>
  <c r="I5194" i="2"/>
  <c r="K5194" i="2" s="1"/>
  <c r="I5195" i="2"/>
  <c r="K5195" i="2" s="1"/>
  <c r="I5196" i="2"/>
  <c r="I5197" i="2"/>
  <c r="K5197" i="2" s="1"/>
  <c r="I5198" i="2"/>
  <c r="K5198" i="2" s="1"/>
  <c r="I5199" i="2"/>
  <c r="K5199" i="2" s="1"/>
  <c r="I5200" i="2"/>
  <c r="I5201" i="2"/>
  <c r="K5201" i="2" s="1"/>
  <c r="I5202" i="2"/>
  <c r="K5202" i="2" s="1"/>
  <c r="I5203" i="2"/>
  <c r="K5203" i="2" s="1"/>
  <c r="I5204" i="2"/>
  <c r="I5205" i="2"/>
  <c r="K5205" i="2" s="1"/>
  <c r="I5206" i="2"/>
  <c r="K5206" i="2" s="1"/>
  <c r="I5207" i="2"/>
  <c r="K5207" i="2" s="1"/>
  <c r="I5208" i="2"/>
  <c r="I5209" i="2"/>
  <c r="K5209" i="2" s="1"/>
  <c r="I5210" i="2"/>
  <c r="K5210" i="2" s="1"/>
  <c r="I5211" i="2"/>
  <c r="K5211" i="2" s="1"/>
  <c r="I5212" i="2"/>
  <c r="I5213" i="2"/>
  <c r="K5213" i="2" s="1"/>
  <c r="I5214" i="2"/>
  <c r="K5214" i="2" s="1"/>
  <c r="I5215" i="2"/>
  <c r="K5215" i="2" s="1"/>
  <c r="I5216" i="2"/>
  <c r="I5217" i="2"/>
  <c r="K5217" i="2" s="1"/>
  <c r="I5218" i="2"/>
  <c r="K5218" i="2" s="1"/>
  <c r="I5219" i="2"/>
  <c r="K5219" i="2" s="1"/>
  <c r="I5220" i="2"/>
  <c r="I5221" i="2"/>
  <c r="K5221" i="2" s="1"/>
  <c r="I5222" i="2"/>
  <c r="K5222" i="2" s="1"/>
  <c r="I5223" i="2"/>
  <c r="K5223" i="2" s="1"/>
  <c r="I5224" i="2"/>
  <c r="I5225" i="2"/>
  <c r="K5225" i="2" s="1"/>
  <c r="I5226" i="2"/>
  <c r="K5226" i="2" s="1"/>
  <c r="I5227" i="2"/>
  <c r="K5227" i="2" s="1"/>
  <c r="I5228" i="2"/>
  <c r="I5229" i="2"/>
  <c r="K5229" i="2" s="1"/>
  <c r="I5230" i="2"/>
  <c r="K5230" i="2" s="1"/>
  <c r="I5231" i="2"/>
  <c r="K5231" i="2" s="1"/>
  <c r="I5232" i="2"/>
  <c r="I5233" i="2"/>
  <c r="K5233" i="2" s="1"/>
  <c r="I5234" i="2"/>
  <c r="K5234" i="2" s="1"/>
  <c r="I5235" i="2"/>
  <c r="K5235" i="2" s="1"/>
  <c r="I5236" i="2"/>
  <c r="I5237" i="2"/>
  <c r="K5237" i="2" s="1"/>
  <c r="I5238" i="2"/>
  <c r="K5238" i="2" s="1"/>
  <c r="I5239" i="2"/>
  <c r="K5239" i="2" s="1"/>
  <c r="I5240" i="2"/>
  <c r="I5241" i="2"/>
  <c r="K5241" i="2" s="1"/>
  <c r="I5242" i="2"/>
  <c r="K5242" i="2" s="1"/>
  <c r="I5243" i="2"/>
  <c r="K5243" i="2" s="1"/>
  <c r="I5244" i="2"/>
  <c r="I5245" i="2"/>
  <c r="K5245" i="2" s="1"/>
  <c r="I5246" i="2"/>
  <c r="K5246" i="2" s="1"/>
  <c r="I5247" i="2"/>
  <c r="K5247" i="2" s="1"/>
  <c r="I5248" i="2"/>
  <c r="I5249" i="2"/>
  <c r="K5249" i="2" s="1"/>
  <c r="I5250" i="2"/>
  <c r="K5250" i="2" s="1"/>
  <c r="I5251" i="2"/>
  <c r="K5251" i="2" s="1"/>
  <c r="I5252" i="2"/>
  <c r="I5253" i="2"/>
  <c r="K5253" i="2" s="1"/>
  <c r="I5254" i="2"/>
  <c r="K5254" i="2" s="1"/>
  <c r="I5255" i="2"/>
  <c r="K5255" i="2" s="1"/>
  <c r="I5256" i="2"/>
  <c r="I5257" i="2"/>
  <c r="K5257" i="2" s="1"/>
  <c r="I5258" i="2"/>
  <c r="K5258" i="2" s="1"/>
  <c r="I5259" i="2"/>
  <c r="K5259" i="2" s="1"/>
  <c r="I5260" i="2"/>
  <c r="I5261" i="2"/>
  <c r="K5261" i="2" s="1"/>
  <c r="I5262" i="2"/>
  <c r="K5262" i="2" s="1"/>
  <c r="I5263" i="2"/>
  <c r="K5263" i="2" s="1"/>
  <c r="I5264" i="2"/>
  <c r="I5265" i="2"/>
  <c r="K5265" i="2" s="1"/>
  <c r="I5266" i="2"/>
  <c r="K5266" i="2" s="1"/>
  <c r="I5267" i="2"/>
  <c r="K5267" i="2" s="1"/>
  <c r="I5268" i="2"/>
  <c r="I5269" i="2"/>
  <c r="K5269" i="2" s="1"/>
  <c r="I5270" i="2"/>
  <c r="K5270" i="2" s="1"/>
  <c r="I5271" i="2"/>
  <c r="K5271" i="2" s="1"/>
  <c r="I5272" i="2"/>
  <c r="I5273" i="2"/>
  <c r="K5273" i="2" s="1"/>
  <c r="I5274" i="2"/>
  <c r="K5274" i="2" s="1"/>
  <c r="I5275" i="2"/>
  <c r="K5275" i="2" s="1"/>
  <c r="I5276" i="2"/>
  <c r="I5277" i="2"/>
  <c r="K5277" i="2" s="1"/>
  <c r="I5278" i="2"/>
  <c r="K5278" i="2" s="1"/>
  <c r="I5279" i="2"/>
  <c r="K5279" i="2" s="1"/>
  <c r="I5280" i="2"/>
  <c r="I5281" i="2"/>
  <c r="K5281" i="2" s="1"/>
  <c r="I5282" i="2"/>
  <c r="K5282" i="2" s="1"/>
  <c r="I5283" i="2"/>
  <c r="K5283" i="2" s="1"/>
  <c r="I5284" i="2"/>
  <c r="I5285" i="2"/>
  <c r="K5285" i="2" s="1"/>
  <c r="I5286" i="2"/>
  <c r="K5286" i="2" s="1"/>
  <c r="I5287" i="2"/>
  <c r="K5287" i="2" s="1"/>
  <c r="I5288" i="2"/>
  <c r="I5289" i="2"/>
  <c r="K5289" i="2" s="1"/>
  <c r="I5290" i="2"/>
  <c r="K5290" i="2" s="1"/>
  <c r="I5291" i="2"/>
  <c r="K5291" i="2" s="1"/>
  <c r="I5292" i="2"/>
  <c r="I5293" i="2"/>
  <c r="K5293" i="2" s="1"/>
  <c r="I5294" i="2"/>
  <c r="K5294" i="2" s="1"/>
  <c r="I5295" i="2"/>
  <c r="K5295" i="2" s="1"/>
  <c r="I5296" i="2"/>
  <c r="I5297" i="2"/>
  <c r="K5297" i="2" s="1"/>
  <c r="I5298" i="2"/>
  <c r="K5298" i="2" s="1"/>
  <c r="I5299" i="2"/>
  <c r="K5299" i="2" s="1"/>
  <c r="I5300" i="2"/>
  <c r="I5301" i="2"/>
  <c r="K5301" i="2" s="1"/>
  <c r="I5302" i="2"/>
  <c r="K5302" i="2" s="1"/>
  <c r="I5303" i="2"/>
  <c r="K5303" i="2" s="1"/>
  <c r="I5304" i="2"/>
  <c r="I5305" i="2"/>
  <c r="K5305" i="2" s="1"/>
  <c r="I5306" i="2"/>
  <c r="K5306" i="2" s="1"/>
  <c r="I5307" i="2"/>
  <c r="K5307" i="2" s="1"/>
  <c r="I5308" i="2"/>
  <c r="I5309" i="2"/>
  <c r="K5309" i="2" s="1"/>
  <c r="I5310" i="2"/>
  <c r="K5310" i="2" s="1"/>
  <c r="I5311" i="2"/>
  <c r="K5311" i="2" s="1"/>
  <c r="I5312" i="2"/>
  <c r="I5313" i="2"/>
  <c r="K5313" i="2" s="1"/>
  <c r="I5314" i="2"/>
  <c r="K5314" i="2" s="1"/>
  <c r="I5315" i="2"/>
  <c r="K5315" i="2" s="1"/>
  <c r="I5316" i="2"/>
  <c r="I5317" i="2"/>
  <c r="K5317" i="2" s="1"/>
  <c r="I5318" i="2"/>
  <c r="K5318" i="2" s="1"/>
  <c r="I5319" i="2"/>
  <c r="K5319" i="2" s="1"/>
  <c r="I5320" i="2"/>
  <c r="I5321" i="2"/>
  <c r="K5321" i="2" s="1"/>
  <c r="I5322" i="2"/>
  <c r="K5322" i="2" s="1"/>
  <c r="I5323" i="2"/>
  <c r="K5323" i="2" s="1"/>
  <c r="I5324" i="2"/>
  <c r="I5325" i="2"/>
  <c r="K5325" i="2" s="1"/>
  <c r="I5326" i="2"/>
  <c r="K5326" i="2" s="1"/>
  <c r="I5327" i="2"/>
  <c r="K5327" i="2" s="1"/>
  <c r="I5328" i="2"/>
  <c r="I5329" i="2"/>
  <c r="K5329" i="2" s="1"/>
  <c r="I5330" i="2"/>
  <c r="K5330" i="2" s="1"/>
  <c r="I5331" i="2"/>
  <c r="K5331" i="2" s="1"/>
  <c r="I5332" i="2"/>
  <c r="I5333" i="2"/>
  <c r="K5333" i="2" s="1"/>
  <c r="I5334" i="2"/>
  <c r="K5334" i="2" s="1"/>
  <c r="I5335" i="2"/>
  <c r="K5335" i="2" s="1"/>
  <c r="I5336" i="2"/>
  <c r="I5337" i="2"/>
  <c r="K5337" i="2" s="1"/>
  <c r="I5338" i="2"/>
  <c r="K5338" i="2" s="1"/>
  <c r="I5339" i="2"/>
  <c r="K5339" i="2" s="1"/>
  <c r="I5340" i="2"/>
  <c r="I5341" i="2"/>
  <c r="K5341" i="2" s="1"/>
  <c r="I5342" i="2"/>
  <c r="K5342" i="2" s="1"/>
  <c r="I5343" i="2"/>
  <c r="K5343" i="2" s="1"/>
  <c r="I5344" i="2"/>
  <c r="I5345" i="2"/>
  <c r="K5345" i="2" s="1"/>
  <c r="I5346" i="2"/>
  <c r="K5346" i="2" s="1"/>
  <c r="I5347" i="2"/>
  <c r="K5347" i="2" s="1"/>
  <c r="I5348" i="2"/>
  <c r="I5349" i="2"/>
  <c r="K5349" i="2" s="1"/>
  <c r="I5350" i="2"/>
  <c r="K5350" i="2" s="1"/>
  <c r="I5351" i="2"/>
  <c r="K5351" i="2" s="1"/>
  <c r="I5352" i="2"/>
  <c r="I5353" i="2"/>
  <c r="K5353" i="2" s="1"/>
  <c r="I5354" i="2"/>
  <c r="K5354" i="2" s="1"/>
  <c r="I5355" i="2"/>
  <c r="K5355" i="2" s="1"/>
  <c r="I5356" i="2"/>
  <c r="I5357" i="2"/>
  <c r="K5357" i="2" s="1"/>
  <c r="I5358" i="2"/>
  <c r="K5358" i="2" s="1"/>
  <c r="I5359" i="2"/>
  <c r="K5359" i="2" s="1"/>
  <c r="I5360" i="2"/>
  <c r="I5361" i="2"/>
  <c r="K5361" i="2" s="1"/>
  <c r="I5362" i="2"/>
  <c r="K5362" i="2" s="1"/>
  <c r="I5363" i="2"/>
  <c r="K5363" i="2" s="1"/>
  <c r="I5364" i="2"/>
  <c r="I5365" i="2"/>
  <c r="K5365" i="2" s="1"/>
  <c r="I5366" i="2"/>
  <c r="K5366" i="2" s="1"/>
  <c r="I5367" i="2"/>
  <c r="K5367" i="2" s="1"/>
  <c r="I5368" i="2"/>
  <c r="I5369" i="2"/>
  <c r="K5369" i="2" s="1"/>
  <c r="I5370" i="2"/>
  <c r="K5370" i="2" s="1"/>
  <c r="I5371" i="2"/>
  <c r="K5371" i="2" s="1"/>
  <c r="I5372" i="2"/>
  <c r="I5373" i="2"/>
  <c r="K5373" i="2" s="1"/>
  <c r="I5374" i="2"/>
  <c r="K5374" i="2" s="1"/>
  <c r="I5375" i="2"/>
  <c r="K5375" i="2" s="1"/>
  <c r="I5376" i="2"/>
  <c r="I5377" i="2"/>
  <c r="K5377" i="2" s="1"/>
  <c r="I5378" i="2"/>
  <c r="K5378" i="2" s="1"/>
  <c r="I5379" i="2"/>
  <c r="K5379" i="2" s="1"/>
  <c r="I5380" i="2"/>
  <c r="I5381" i="2"/>
  <c r="K5381" i="2" s="1"/>
  <c r="I5382" i="2"/>
  <c r="K5382" i="2" s="1"/>
  <c r="I5383" i="2"/>
  <c r="K5383" i="2" s="1"/>
  <c r="I5384" i="2"/>
  <c r="I5385" i="2"/>
  <c r="K5385" i="2" s="1"/>
  <c r="I5386" i="2"/>
  <c r="K5386" i="2" s="1"/>
  <c r="I5387" i="2"/>
  <c r="K5387" i="2" s="1"/>
  <c r="I5388" i="2"/>
  <c r="I5389" i="2"/>
  <c r="K5389" i="2" s="1"/>
  <c r="I5390" i="2"/>
  <c r="K5390" i="2" s="1"/>
  <c r="I5391" i="2"/>
  <c r="K5391" i="2" s="1"/>
  <c r="I5392" i="2"/>
  <c r="I5393" i="2"/>
  <c r="K5393" i="2" s="1"/>
  <c r="I5394" i="2"/>
  <c r="K5394" i="2" s="1"/>
  <c r="I5395" i="2"/>
  <c r="K5395" i="2" s="1"/>
  <c r="I5396" i="2"/>
  <c r="I5397" i="2"/>
  <c r="K5397" i="2" s="1"/>
  <c r="I5398" i="2"/>
  <c r="K5398" i="2" s="1"/>
  <c r="I5399" i="2"/>
  <c r="K5399" i="2" s="1"/>
  <c r="I5400" i="2"/>
  <c r="I5401" i="2"/>
  <c r="K5401" i="2" s="1"/>
  <c r="I5402" i="2"/>
  <c r="K5402" i="2" s="1"/>
  <c r="I5403" i="2"/>
  <c r="K5403" i="2" s="1"/>
  <c r="I5404" i="2"/>
  <c r="I5405" i="2"/>
  <c r="K5405" i="2" s="1"/>
  <c r="I5406" i="2"/>
  <c r="K5406" i="2" s="1"/>
  <c r="I5407" i="2"/>
  <c r="K5407" i="2" s="1"/>
  <c r="I5408" i="2"/>
  <c r="I5409" i="2"/>
  <c r="K5409" i="2" s="1"/>
  <c r="I5410" i="2"/>
  <c r="K5410" i="2" s="1"/>
  <c r="I5411" i="2"/>
  <c r="K5411" i="2" s="1"/>
  <c r="I5412" i="2"/>
  <c r="I5413" i="2"/>
  <c r="K5413" i="2" s="1"/>
  <c r="I5414" i="2"/>
  <c r="K5414" i="2" s="1"/>
  <c r="I5415" i="2"/>
  <c r="K5415" i="2" s="1"/>
  <c r="I5416" i="2"/>
  <c r="I5417" i="2"/>
  <c r="K5417" i="2" s="1"/>
  <c r="I5418" i="2"/>
  <c r="K5418" i="2" s="1"/>
  <c r="I5419" i="2"/>
  <c r="K5419" i="2" s="1"/>
  <c r="I5420" i="2"/>
  <c r="I5421" i="2"/>
  <c r="K5421" i="2" s="1"/>
  <c r="I5422" i="2"/>
  <c r="K5422" i="2" s="1"/>
  <c r="I5423" i="2"/>
  <c r="K5423" i="2" s="1"/>
  <c r="I5424" i="2"/>
  <c r="I5425" i="2"/>
  <c r="K5425" i="2" s="1"/>
  <c r="I5426" i="2"/>
  <c r="K5426" i="2" s="1"/>
  <c r="I5427" i="2"/>
  <c r="K5427" i="2" s="1"/>
  <c r="I5428" i="2"/>
  <c r="I5429" i="2"/>
  <c r="K5429" i="2" s="1"/>
  <c r="I5430" i="2"/>
  <c r="K5430" i="2" s="1"/>
  <c r="I5431" i="2"/>
  <c r="K5431" i="2" s="1"/>
  <c r="I5432" i="2"/>
  <c r="I5433" i="2"/>
  <c r="K5433" i="2" s="1"/>
  <c r="I5434" i="2"/>
  <c r="K5434" i="2" s="1"/>
  <c r="I5435" i="2"/>
  <c r="K5435" i="2" s="1"/>
  <c r="I5436" i="2"/>
  <c r="I5437" i="2"/>
  <c r="K5437" i="2" s="1"/>
  <c r="I5438" i="2"/>
  <c r="K5438" i="2" s="1"/>
  <c r="I5439" i="2"/>
  <c r="K5439" i="2" s="1"/>
  <c r="I5440" i="2"/>
  <c r="I5441" i="2"/>
  <c r="K5441" i="2" s="1"/>
  <c r="I5442" i="2"/>
  <c r="K5442" i="2" s="1"/>
  <c r="I5443" i="2"/>
  <c r="K5443" i="2" s="1"/>
  <c r="I5444" i="2"/>
  <c r="I5445" i="2"/>
  <c r="K5445" i="2" s="1"/>
  <c r="I5446" i="2"/>
  <c r="K5446" i="2" s="1"/>
  <c r="I5447" i="2"/>
  <c r="K5447" i="2" s="1"/>
  <c r="I5448" i="2"/>
  <c r="I5449" i="2"/>
  <c r="K5449" i="2" s="1"/>
  <c r="I5450" i="2"/>
  <c r="K5450" i="2" s="1"/>
  <c r="I5451" i="2"/>
  <c r="K5451" i="2" s="1"/>
  <c r="I5452" i="2"/>
  <c r="I5453" i="2"/>
  <c r="K5453" i="2" s="1"/>
  <c r="I5454" i="2"/>
  <c r="K5454" i="2" s="1"/>
  <c r="I5455" i="2"/>
  <c r="K5455" i="2" s="1"/>
  <c r="I5456" i="2"/>
  <c r="I5457" i="2"/>
  <c r="K5457" i="2" s="1"/>
  <c r="I5458" i="2"/>
  <c r="K5458" i="2" s="1"/>
  <c r="I5459" i="2"/>
  <c r="K5459" i="2" s="1"/>
  <c r="I5460" i="2"/>
  <c r="I5461" i="2"/>
  <c r="K5461" i="2" s="1"/>
  <c r="I5462" i="2"/>
  <c r="K5462" i="2" s="1"/>
  <c r="I5463" i="2"/>
  <c r="K5463" i="2" s="1"/>
  <c r="I5464" i="2"/>
  <c r="I5465" i="2"/>
  <c r="K5465" i="2" s="1"/>
  <c r="I5466" i="2"/>
  <c r="K5466" i="2" s="1"/>
  <c r="I5467" i="2"/>
  <c r="K5467" i="2" s="1"/>
  <c r="I5468" i="2"/>
  <c r="I5469" i="2"/>
  <c r="K5469" i="2" s="1"/>
  <c r="I5470" i="2"/>
  <c r="K5470" i="2" s="1"/>
  <c r="I5471" i="2"/>
  <c r="K5471" i="2" s="1"/>
  <c r="I5472" i="2"/>
  <c r="I5473" i="2"/>
  <c r="K5473" i="2" s="1"/>
  <c r="I5474" i="2"/>
  <c r="K5474" i="2" s="1"/>
  <c r="I5475" i="2"/>
  <c r="K5475" i="2" s="1"/>
  <c r="I5476" i="2"/>
  <c r="I5477" i="2"/>
  <c r="K5477" i="2" s="1"/>
  <c r="I5478" i="2"/>
  <c r="K5478" i="2" s="1"/>
  <c r="I5479" i="2"/>
  <c r="K5479" i="2" s="1"/>
  <c r="I5480" i="2"/>
  <c r="I5481" i="2"/>
  <c r="K5481" i="2" s="1"/>
  <c r="I5482" i="2"/>
  <c r="K5482" i="2" s="1"/>
  <c r="I5483" i="2"/>
  <c r="K5483" i="2" s="1"/>
  <c r="I5484" i="2"/>
  <c r="I5485" i="2"/>
  <c r="K5485" i="2" s="1"/>
  <c r="I5486" i="2"/>
  <c r="K5486" i="2" s="1"/>
  <c r="I5487" i="2"/>
  <c r="K5487" i="2" s="1"/>
  <c r="I5488" i="2"/>
  <c r="I5489" i="2"/>
  <c r="K5489" i="2" s="1"/>
  <c r="I5490" i="2"/>
  <c r="K5490" i="2" s="1"/>
  <c r="I5491" i="2"/>
  <c r="K5491" i="2" s="1"/>
  <c r="I5492" i="2"/>
  <c r="I5493" i="2"/>
  <c r="K5493" i="2" s="1"/>
  <c r="I5494" i="2"/>
  <c r="K5494" i="2" s="1"/>
  <c r="I5495" i="2"/>
  <c r="K5495" i="2" s="1"/>
  <c r="I5496" i="2"/>
  <c r="I5497" i="2"/>
  <c r="K5497" i="2" s="1"/>
  <c r="I5498" i="2"/>
  <c r="K5498" i="2" s="1"/>
  <c r="I5499" i="2"/>
  <c r="K5499" i="2" s="1"/>
  <c r="I5500" i="2"/>
  <c r="I5501" i="2"/>
  <c r="K5501" i="2" s="1"/>
  <c r="I5502" i="2"/>
  <c r="K5502" i="2" s="1"/>
  <c r="I5503" i="2"/>
  <c r="K5503" i="2" s="1"/>
  <c r="I5504" i="2"/>
  <c r="I5505" i="2"/>
  <c r="K5505" i="2" s="1"/>
  <c r="I5506" i="2"/>
  <c r="K5506" i="2" s="1"/>
  <c r="I5507" i="2"/>
  <c r="K5507" i="2" s="1"/>
  <c r="I5508" i="2"/>
  <c r="I5509" i="2"/>
  <c r="K5509" i="2" s="1"/>
  <c r="I5510" i="2"/>
  <c r="K5510" i="2" s="1"/>
  <c r="I5511" i="2"/>
  <c r="K5511" i="2" s="1"/>
  <c r="I5512" i="2"/>
  <c r="I5513" i="2"/>
  <c r="K5513" i="2" s="1"/>
  <c r="I5514" i="2"/>
  <c r="K5514" i="2" s="1"/>
  <c r="I5515" i="2"/>
  <c r="K5515" i="2" s="1"/>
  <c r="I5516" i="2"/>
  <c r="I5517" i="2"/>
  <c r="K5517" i="2" s="1"/>
  <c r="I5518" i="2"/>
  <c r="K5518" i="2" s="1"/>
  <c r="I5519" i="2"/>
  <c r="K5519" i="2" s="1"/>
  <c r="I5520" i="2"/>
  <c r="I5521" i="2"/>
  <c r="K5521" i="2" s="1"/>
  <c r="I5522" i="2"/>
  <c r="K5522" i="2" s="1"/>
  <c r="I5523" i="2"/>
  <c r="K5523" i="2" s="1"/>
  <c r="I5524" i="2"/>
  <c r="I5525" i="2"/>
  <c r="K5525" i="2" s="1"/>
  <c r="I5526" i="2"/>
  <c r="K5526" i="2" s="1"/>
  <c r="I5527" i="2"/>
  <c r="K5527" i="2" s="1"/>
  <c r="I5528" i="2"/>
  <c r="I5529" i="2"/>
  <c r="K5529" i="2" s="1"/>
  <c r="I5530" i="2"/>
  <c r="K5530" i="2" s="1"/>
  <c r="I5531" i="2"/>
  <c r="K5531" i="2" s="1"/>
  <c r="I5532" i="2"/>
  <c r="I5533" i="2"/>
  <c r="K5533" i="2" s="1"/>
  <c r="I5534" i="2"/>
  <c r="K5534" i="2" s="1"/>
  <c r="I5535" i="2"/>
  <c r="K5535" i="2" s="1"/>
  <c r="I5536" i="2"/>
  <c r="I5537" i="2"/>
  <c r="K5537" i="2" s="1"/>
  <c r="I5538" i="2"/>
  <c r="K5538" i="2" s="1"/>
  <c r="I5539" i="2"/>
  <c r="K5539" i="2" s="1"/>
  <c r="I5540" i="2"/>
  <c r="I5541" i="2"/>
  <c r="K5541" i="2" s="1"/>
  <c r="I5542" i="2"/>
  <c r="K5542" i="2" s="1"/>
  <c r="I5543" i="2"/>
  <c r="K5543" i="2" s="1"/>
  <c r="I5544" i="2"/>
  <c r="I5545" i="2"/>
  <c r="K5545" i="2" s="1"/>
  <c r="I5546" i="2"/>
  <c r="K5546" i="2" s="1"/>
  <c r="I5547" i="2"/>
  <c r="K5547" i="2" s="1"/>
  <c r="I5548" i="2"/>
  <c r="I5549" i="2"/>
  <c r="K5549" i="2" s="1"/>
  <c r="I5550" i="2"/>
  <c r="K5550" i="2" s="1"/>
  <c r="I5551" i="2"/>
  <c r="K5551" i="2" s="1"/>
  <c r="I5552" i="2"/>
  <c r="I5553" i="2"/>
  <c r="K5553" i="2" s="1"/>
  <c r="I5554" i="2"/>
  <c r="K5554" i="2" s="1"/>
  <c r="I5555" i="2"/>
  <c r="K5555" i="2" s="1"/>
  <c r="I5556" i="2"/>
  <c r="I5557" i="2"/>
  <c r="K5557" i="2" s="1"/>
  <c r="I5558" i="2"/>
  <c r="K5558" i="2" s="1"/>
  <c r="I5559" i="2"/>
  <c r="K5559" i="2" s="1"/>
  <c r="I5560" i="2"/>
  <c r="I5561" i="2"/>
  <c r="K5561" i="2" s="1"/>
  <c r="I5562" i="2"/>
  <c r="K5562" i="2" s="1"/>
  <c r="I5563" i="2"/>
  <c r="K5563" i="2" s="1"/>
  <c r="I5564" i="2"/>
  <c r="I5565" i="2"/>
  <c r="K5565" i="2" s="1"/>
  <c r="I5566" i="2"/>
  <c r="K5566" i="2" s="1"/>
  <c r="I5567" i="2"/>
  <c r="K5567" i="2" s="1"/>
  <c r="I5568" i="2"/>
  <c r="I5569" i="2"/>
  <c r="K5569" i="2" s="1"/>
  <c r="I5570" i="2"/>
  <c r="K5570" i="2" s="1"/>
  <c r="I5571" i="2"/>
  <c r="K5571" i="2" s="1"/>
  <c r="I5572" i="2"/>
  <c r="I5573" i="2"/>
  <c r="K5573" i="2" s="1"/>
  <c r="I5574" i="2"/>
  <c r="K5574" i="2" s="1"/>
  <c r="I5575" i="2"/>
  <c r="K5575" i="2" s="1"/>
  <c r="I5576" i="2"/>
  <c r="I5577" i="2"/>
  <c r="K5577" i="2" s="1"/>
  <c r="I5578" i="2"/>
  <c r="K5578" i="2" s="1"/>
  <c r="I5579" i="2"/>
  <c r="K5579" i="2" s="1"/>
  <c r="I5580" i="2"/>
  <c r="I5581" i="2"/>
  <c r="K5581" i="2" s="1"/>
  <c r="I5582" i="2"/>
  <c r="K5582" i="2" s="1"/>
  <c r="I5583" i="2"/>
  <c r="K5583" i="2" s="1"/>
  <c r="I5584" i="2"/>
  <c r="I5585" i="2"/>
  <c r="K5585" i="2" s="1"/>
  <c r="I5586" i="2"/>
  <c r="K5586" i="2" s="1"/>
  <c r="I5587" i="2"/>
  <c r="K5587" i="2" s="1"/>
  <c r="I5588" i="2"/>
  <c r="I5589" i="2"/>
  <c r="K5589" i="2" s="1"/>
  <c r="I5590" i="2"/>
  <c r="K5590" i="2" s="1"/>
  <c r="I5591" i="2"/>
  <c r="K5591" i="2" s="1"/>
  <c r="I5592" i="2"/>
  <c r="I5593" i="2"/>
  <c r="K5593" i="2" s="1"/>
  <c r="I5594" i="2"/>
  <c r="K5594" i="2" s="1"/>
  <c r="I5595" i="2"/>
  <c r="K5595" i="2" s="1"/>
  <c r="I5596" i="2"/>
  <c r="I5597" i="2"/>
  <c r="K5597" i="2" s="1"/>
  <c r="I5598" i="2"/>
  <c r="K5598" i="2" s="1"/>
  <c r="I5599" i="2"/>
  <c r="K5599" i="2" s="1"/>
  <c r="I5600" i="2"/>
  <c r="I5601" i="2"/>
  <c r="K5601" i="2" s="1"/>
  <c r="I5602" i="2"/>
  <c r="K5602" i="2" s="1"/>
  <c r="I5603" i="2"/>
  <c r="K5603" i="2" s="1"/>
  <c r="I5604" i="2"/>
  <c r="I5605" i="2"/>
  <c r="K5605" i="2" s="1"/>
  <c r="I5606" i="2"/>
  <c r="K5606" i="2" s="1"/>
  <c r="I5607" i="2"/>
  <c r="K5607" i="2" s="1"/>
  <c r="I5608" i="2"/>
  <c r="I5609" i="2"/>
  <c r="K5609" i="2" s="1"/>
  <c r="I5610" i="2"/>
  <c r="K5610" i="2" s="1"/>
  <c r="I5611" i="2"/>
  <c r="K5611" i="2" s="1"/>
  <c r="I5612" i="2"/>
  <c r="I5613" i="2"/>
  <c r="K5613" i="2" s="1"/>
  <c r="I5614" i="2"/>
  <c r="K5614" i="2" s="1"/>
  <c r="I5615" i="2"/>
  <c r="K5615" i="2" s="1"/>
  <c r="I5616" i="2"/>
  <c r="I5617" i="2"/>
  <c r="K5617" i="2" s="1"/>
  <c r="I5618" i="2"/>
  <c r="K5618" i="2" s="1"/>
  <c r="I5619" i="2"/>
  <c r="K5619" i="2" s="1"/>
  <c r="I5620" i="2"/>
  <c r="I5621" i="2"/>
  <c r="K5621" i="2" s="1"/>
  <c r="I5622" i="2"/>
  <c r="K5622" i="2" s="1"/>
  <c r="I5623" i="2"/>
  <c r="K5623" i="2" s="1"/>
  <c r="I5624" i="2"/>
  <c r="I5625" i="2"/>
  <c r="K5625" i="2" s="1"/>
  <c r="I5626" i="2"/>
  <c r="K5626" i="2" s="1"/>
  <c r="I5627" i="2"/>
  <c r="K5627" i="2" s="1"/>
  <c r="I5628" i="2"/>
  <c r="I5629" i="2"/>
  <c r="K5629" i="2" s="1"/>
  <c r="I5630" i="2"/>
  <c r="K5630" i="2" s="1"/>
  <c r="I5631" i="2"/>
  <c r="K5631" i="2" s="1"/>
  <c r="I5632" i="2"/>
  <c r="I5633" i="2"/>
  <c r="K5633" i="2" s="1"/>
  <c r="I5634" i="2"/>
  <c r="K5634" i="2" s="1"/>
  <c r="I5635" i="2"/>
  <c r="K5635" i="2" s="1"/>
  <c r="I5636" i="2"/>
  <c r="I5637" i="2"/>
  <c r="K5637" i="2" s="1"/>
  <c r="I5638" i="2"/>
  <c r="K5638" i="2" s="1"/>
  <c r="I5639" i="2"/>
  <c r="K5639" i="2" s="1"/>
  <c r="I5640" i="2"/>
  <c r="I5641" i="2"/>
  <c r="K5641" i="2" s="1"/>
  <c r="I5642" i="2"/>
  <c r="K5642" i="2" s="1"/>
  <c r="I5643" i="2"/>
  <c r="K5643" i="2" s="1"/>
  <c r="I5644" i="2"/>
  <c r="I5645" i="2"/>
  <c r="K5645" i="2" s="1"/>
  <c r="I5646" i="2"/>
  <c r="K5646" i="2" s="1"/>
  <c r="I5647" i="2"/>
  <c r="K5647" i="2" s="1"/>
  <c r="I5648" i="2"/>
  <c r="I5649" i="2"/>
  <c r="K5649" i="2" s="1"/>
  <c r="I5650" i="2"/>
  <c r="K5650" i="2" s="1"/>
  <c r="I5651" i="2"/>
  <c r="K5651" i="2" s="1"/>
  <c r="I5652" i="2"/>
  <c r="I5653" i="2"/>
  <c r="K5653" i="2" s="1"/>
  <c r="I5654" i="2"/>
  <c r="K5654" i="2" s="1"/>
  <c r="I5655" i="2"/>
  <c r="K5655" i="2" s="1"/>
  <c r="I5656" i="2"/>
  <c r="I5657" i="2"/>
  <c r="K5657" i="2" s="1"/>
  <c r="I5658" i="2"/>
  <c r="K5658" i="2" s="1"/>
  <c r="I5659" i="2"/>
  <c r="K5659" i="2" s="1"/>
  <c r="I5660" i="2"/>
  <c r="I5661" i="2"/>
  <c r="K5661" i="2" s="1"/>
  <c r="I5662" i="2"/>
  <c r="K5662" i="2" s="1"/>
  <c r="I5663" i="2"/>
  <c r="K5663" i="2" s="1"/>
  <c r="I5664" i="2"/>
  <c r="I5665" i="2"/>
  <c r="K5665" i="2" s="1"/>
  <c r="I5666" i="2"/>
  <c r="K5666" i="2" s="1"/>
  <c r="I5667" i="2"/>
  <c r="K5667" i="2" s="1"/>
  <c r="I5668" i="2"/>
  <c r="I5669" i="2"/>
  <c r="K5669" i="2" s="1"/>
  <c r="I5670" i="2"/>
  <c r="K5670" i="2" s="1"/>
  <c r="I5671" i="2"/>
  <c r="K5671" i="2" s="1"/>
  <c r="I5672" i="2"/>
  <c r="I5673" i="2"/>
  <c r="K5673" i="2" s="1"/>
  <c r="I5674" i="2"/>
  <c r="K5674" i="2" s="1"/>
  <c r="I5675" i="2"/>
  <c r="K5675" i="2" s="1"/>
  <c r="I5676" i="2"/>
  <c r="I5677" i="2"/>
  <c r="K5677" i="2" s="1"/>
  <c r="I5678" i="2"/>
  <c r="K5678" i="2" s="1"/>
  <c r="I5679" i="2"/>
  <c r="K5679" i="2" s="1"/>
  <c r="I5680" i="2"/>
  <c r="I5681" i="2"/>
  <c r="K5681" i="2" s="1"/>
  <c r="I5682" i="2"/>
  <c r="K5682" i="2" s="1"/>
  <c r="I5683" i="2"/>
  <c r="K5683" i="2" s="1"/>
  <c r="I5684" i="2"/>
  <c r="I5685" i="2"/>
  <c r="K5685" i="2" s="1"/>
  <c r="I5686" i="2"/>
  <c r="K5686" i="2" s="1"/>
  <c r="I5687" i="2"/>
  <c r="K5687" i="2" s="1"/>
  <c r="I5688" i="2"/>
  <c r="I5689" i="2"/>
  <c r="K5689" i="2" s="1"/>
  <c r="I5690" i="2"/>
  <c r="K5690" i="2" s="1"/>
  <c r="I5691" i="2"/>
  <c r="K5691" i="2" s="1"/>
  <c r="I5692" i="2"/>
  <c r="I5693" i="2"/>
  <c r="K5693" i="2" s="1"/>
  <c r="I5694" i="2"/>
  <c r="K5694" i="2" s="1"/>
  <c r="I5695" i="2"/>
  <c r="K5695" i="2" s="1"/>
  <c r="I5696" i="2"/>
  <c r="I5697" i="2"/>
  <c r="K5697" i="2" s="1"/>
  <c r="I5698" i="2"/>
  <c r="K5698" i="2" s="1"/>
  <c r="I5699" i="2"/>
  <c r="K5699" i="2" s="1"/>
  <c r="I5700" i="2"/>
  <c r="I5701" i="2"/>
  <c r="K5701" i="2" s="1"/>
  <c r="I5702" i="2"/>
  <c r="K5702" i="2" s="1"/>
  <c r="I5703" i="2"/>
  <c r="K5703" i="2" s="1"/>
  <c r="I5704" i="2"/>
  <c r="I5705" i="2"/>
  <c r="K5705" i="2" s="1"/>
  <c r="I5706" i="2"/>
  <c r="K5706" i="2" s="1"/>
  <c r="I5707" i="2"/>
  <c r="K5707" i="2" s="1"/>
  <c r="I5708" i="2"/>
  <c r="I5709" i="2"/>
  <c r="K5709" i="2" s="1"/>
  <c r="I5710" i="2"/>
  <c r="K5710" i="2" s="1"/>
  <c r="I5711" i="2"/>
  <c r="K5711" i="2" s="1"/>
  <c r="I5712" i="2"/>
  <c r="I5713" i="2"/>
  <c r="K5713" i="2" s="1"/>
  <c r="I5714" i="2"/>
  <c r="K5714" i="2" s="1"/>
  <c r="I5715" i="2"/>
  <c r="K5715" i="2" s="1"/>
  <c r="I5716" i="2"/>
  <c r="I5717" i="2"/>
  <c r="K5717" i="2" s="1"/>
  <c r="I5718" i="2"/>
  <c r="K5718" i="2" s="1"/>
  <c r="I5719" i="2"/>
  <c r="K5719" i="2" s="1"/>
  <c r="I5720" i="2"/>
  <c r="I5721" i="2"/>
  <c r="K5721" i="2" s="1"/>
  <c r="I5722" i="2"/>
  <c r="K5722" i="2" s="1"/>
  <c r="I5723" i="2"/>
  <c r="K5723" i="2" s="1"/>
  <c r="I5724" i="2"/>
  <c r="I5725" i="2"/>
  <c r="K5725" i="2" s="1"/>
  <c r="I5726" i="2"/>
  <c r="K5726" i="2" s="1"/>
  <c r="I5727" i="2"/>
  <c r="K5727" i="2" s="1"/>
  <c r="I5728" i="2"/>
  <c r="I5729" i="2"/>
  <c r="K5729" i="2" s="1"/>
  <c r="I5730" i="2"/>
  <c r="K5730" i="2" s="1"/>
  <c r="I5731" i="2"/>
  <c r="K5731" i="2" s="1"/>
  <c r="I5732" i="2"/>
  <c r="I5733" i="2"/>
  <c r="K5733" i="2" s="1"/>
  <c r="I5734" i="2"/>
  <c r="K5734" i="2" s="1"/>
  <c r="I5735" i="2"/>
  <c r="K5735" i="2" s="1"/>
  <c r="I5736" i="2"/>
  <c r="I5737" i="2"/>
  <c r="K5737" i="2" s="1"/>
  <c r="I5738" i="2"/>
  <c r="K5738" i="2" s="1"/>
  <c r="I5739" i="2"/>
  <c r="K5739" i="2" s="1"/>
  <c r="I5740" i="2"/>
  <c r="I5741" i="2"/>
  <c r="K5741" i="2" s="1"/>
  <c r="I5742" i="2"/>
  <c r="K5742" i="2" s="1"/>
  <c r="I5743" i="2"/>
  <c r="K5743" i="2" s="1"/>
  <c r="I5744" i="2"/>
  <c r="I5745" i="2"/>
  <c r="K5745" i="2" s="1"/>
  <c r="I5746" i="2"/>
  <c r="K5746" i="2" s="1"/>
  <c r="I5747" i="2"/>
  <c r="K5747" i="2" s="1"/>
  <c r="I5748" i="2"/>
  <c r="I5749" i="2"/>
  <c r="K5749" i="2" s="1"/>
  <c r="I5750" i="2"/>
  <c r="K5750" i="2" s="1"/>
  <c r="I5751" i="2"/>
  <c r="K5751" i="2" s="1"/>
  <c r="I5752" i="2"/>
  <c r="I5753" i="2"/>
  <c r="K5753" i="2" s="1"/>
  <c r="I5754" i="2"/>
  <c r="K5754" i="2" s="1"/>
  <c r="I5755" i="2"/>
  <c r="K5755" i="2" s="1"/>
  <c r="I5756" i="2"/>
  <c r="I5757" i="2"/>
  <c r="K5757" i="2" s="1"/>
  <c r="I5758" i="2"/>
  <c r="K5758" i="2" s="1"/>
  <c r="I5759" i="2"/>
  <c r="K5759" i="2" s="1"/>
  <c r="I5760" i="2"/>
  <c r="I5761" i="2"/>
  <c r="K5761" i="2" s="1"/>
  <c r="I5762" i="2"/>
  <c r="K5762" i="2" s="1"/>
  <c r="I5763" i="2"/>
  <c r="K5763" i="2" s="1"/>
  <c r="I5764" i="2"/>
  <c r="I5765" i="2"/>
  <c r="K5765" i="2" s="1"/>
  <c r="I5766" i="2"/>
  <c r="K5766" i="2" s="1"/>
  <c r="I5767" i="2"/>
  <c r="K5767" i="2" s="1"/>
  <c r="I5768" i="2"/>
  <c r="I5769" i="2"/>
  <c r="K5769" i="2" s="1"/>
  <c r="I5770" i="2"/>
  <c r="K5770" i="2" s="1"/>
  <c r="I5771" i="2"/>
  <c r="K5771" i="2" s="1"/>
  <c r="I5772" i="2"/>
  <c r="I5773" i="2"/>
  <c r="K5773" i="2" s="1"/>
  <c r="I5774" i="2"/>
  <c r="K5774" i="2" s="1"/>
  <c r="I5775" i="2"/>
  <c r="K5775" i="2" s="1"/>
  <c r="I5776" i="2"/>
  <c r="I5777" i="2"/>
  <c r="K5777" i="2" s="1"/>
  <c r="I5778" i="2"/>
  <c r="K5778" i="2" s="1"/>
  <c r="I5779" i="2"/>
  <c r="K5779" i="2" s="1"/>
  <c r="I5780" i="2"/>
  <c r="I5781" i="2"/>
  <c r="K5781" i="2" s="1"/>
  <c r="I5782" i="2"/>
  <c r="K5782" i="2" s="1"/>
  <c r="I5783" i="2"/>
  <c r="K5783" i="2" s="1"/>
  <c r="I5784" i="2"/>
  <c r="I5785" i="2"/>
  <c r="K5785" i="2" s="1"/>
  <c r="I5786" i="2"/>
  <c r="K5786" i="2" s="1"/>
  <c r="I5787" i="2"/>
  <c r="K5787" i="2" s="1"/>
  <c r="I5788" i="2"/>
  <c r="I5789" i="2"/>
  <c r="K5789" i="2" s="1"/>
  <c r="I5790" i="2"/>
  <c r="K5790" i="2" s="1"/>
  <c r="I5791" i="2"/>
  <c r="K5791" i="2" s="1"/>
  <c r="I5792" i="2"/>
  <c r="I5793" i="2"/>
  <c r="K5793" i="2" s="1"/>
  <c r="I5794" i="2"/>
  <c r="K5794" i="2" s="1"/>
  <c r="I5795" i="2"/>
  <c r="K5795" i="2" s="1"/>
  <c r="I5796" i="2"/>
  <c r="I5797" i="2"/>
  <c r="K5797" i="2" s="1"/>
  <c r="I5798" i="2"/>
  <c r="K5798" i="2" s="1"/>
  <c r="I5799" i="2"/>
  <c r="K5799" i="2" s="1"/>
  <c r="I5800" i="2"/>
  <c r="I5801" i="2"/>
  <c r="K5801" i="2" s="1"/>
  <c r="I5802" i="2"/>
  <c r="K5802" i="2" s="1"/>
  <c r="I5803" i="2"/>
  <c r="K5803" i="2" s="1"/>
  <c r="I5804" i="2"/>
  <c r="I5805" i="2"/>
  <c r="K5805" i="2" s="1"/>
  <c r="I5806" i="2"/>
  <c r="K5806" i="2" s="1"/>
  <c r="I5807" i="2"/>
  <c r="K5807" i="2" s="1"/>
  <c r="I5808" i="2"/>
  <c r="I5809" i="2"/>
  <c r="K5809" i="2" s="1"/>
  <c r="I5810" i="2"/>
  <c r="K5810" i="2" s="1"/>
  <c r="I5811" i="2"/>
  <c r="K5811" i="2" s="1"/>
  <c r="I5812" i="2"/>
  <c r="I5813" i="2"/>
  <c r="K5813" i="2" s="1"/>
  <c r="I5814" i="2"/>
  <c r="K5814" i="2" s="1"/>
  <c r="I5815" i="2"/>
  <c r="K5815" i="2" s="1"/>
  <c r="I5816" i="2"/>
  <c r="I5817" i="2"/>
  <c r="K5817" i="2" s="1"/>
  <c r="I5818" i="2"/>
  <c r="K5818" i="2" s="1"/>
  <c r="I5819" i="2"/>
  <c r="K5819" i="2" s="1"/>
  <c r="I5820" i="2"/>
  <c r="I5821" i="2"/>
  <c r="K5821" i="2" s="1"/>
  <c r="I5822" i="2"/>
  <c r="K5822" i="2" s="1"/>
  <c r="I5823" i="2"/>
  <c r="K5823" i="2" s="1"/>
  <c r="I5824" i="2"/>
  <c r="I5825" i="2"/>
  <c r="K5825" i="2" s="1"/>
  <c r="I5826" i="2"/>
  <c r="K5826" i="2" s="1"/>
  <c r="I5827" i="2"/>
  <c r="K5827" i="2" s="1"/>
  <c r="I5828" i="2"/>
  <c r="I5829" i="2"/>
  <c r="K5829" i="2" s="1"/>
  <c r="I5830" i="2"/>
  <c r="K5830" i="2" s="1"/>
  <c r="I5831" i="2"/>
  <c r="K5831" i="2" s="1"/>
  <c r="I5832" i="2"/>
  <c r="I5833" i="2"/>
  <c r="K5833" i="2" s="1"/>
  <c r="I5834" i="2"/>
  <c r="K5834" i="2" s="1"/>
  <c r="I5835" i="2"/>
  <c r="K5835" i="2" s="1"/>
  <c r="I5836" i="2"/>
  <c r="I5837" i="2"/>
  <c r="K5837" i="2" s="1"/>
  <c r="I5838" i="2"/>
  <c r="K5838" i="2" s="1"/>
  <c r="I5839" i="2"/>
  <c r="K5839" i="2" s="1"/>
  <c r="I5840" i="2"/>
  <c r="I5841" i="2"/>
  <c r="K5841" i="2" s="1"/>
  <c r="I5842" i="2"/>
  <c r="K5842" i="2" s="1"/>
  <c r="I5843" i="2"/>
  <c r="K5843" i="2" s="1"/>
  <c r="I5844" i="2"/>
  <c r="I5845" i="2"/>
  <c r="K5845" i="2" s="1"/>
  <c r="I5846" i="2"/>
  <c r="K5846" i="2" s="1"/>
  <c r="I5847" i="2"/>
  <c r="K5847" i="2" s="1"/>
  <c r="I5848" i="2"/>
  <c r="I5849" i="2"/>
  <c r="K5849" i="2" s="1"/>
  <c r="I5850" i="2"/>
  <c r="K5850" i="2" s="1"/>
  <c r="I5851" i="2"/>
  <c r="K5851" i="2" s="1"/>
  <c r="I5852" i="2"/>
  <c r="I5853" i="2"/>
  <c r="K5853" i="2" s="1"/>
  <c r="I5854" i="2"/>
  <c r="K5854" i="2" s="1"/>
  <c r="I5855" i="2"/>
  <c r="K5855" i="2" s="1"/>
  <c r="I5856" i="2"/>
  <c r="I5857" i="2"/>
  <c r="K5857" i="2" s="1"/>
  <c r="I5858" i="2"/>
  <c r="K5858" i="2" s="1"/>
  <c r="I5859" i="2"/>
  <c r="K5859" i="2" s="1"/>
  <c r="I5860" i="2"/>
  <c r="I5861" i="2"/>
  <c r="K5861" i="2" s="1"/>
  <c r="I5862" i="2"/>
  <c r="K5862" i="2" s="1"/>
  <c r="I5863" i="2"/>
  <c r="K5863" i="2" s="1"/>
  <c r="I5864" i="2"/>
  <c r="I5865" i="2"/>
  <c r="K5865" i="2" s="1"/>
  <c r="I5866" i="2"/>
  <c r="K5866" i="2" s="1"/>
  <c r="I5867" i="2"/>
  <c r="K5867" i="2" s="1"/>
  <c r="I5868" i="2"/>
  <c r="I5869" i="2"/>
  <c r="K5869" i="2" s="1"/>
  <c r="I5870" i="2"/>
  <c r="K5870" i="2" s="1"/>
  <c r="I5871" i="2"/>
  <c r="K5871" i="2" s="1"/>
  <c r="I5872" i="2"/>
  <c r="I5873" i="2"/>
  <c r="K5873" i="2" s="1"/>
  <c r="I5874" i="2"/>
  <c r="K5874" i="2" s="1"/>
  <c r="I5875" i="2"/>
  <c r="K5875" i="2" s="1"/>
  <c r="I5876" i="2"/>
  <c r="I5877" i="2"/>
  <c r="K5877" i="2" s="1"/>
  <c r="I5878" i="2"/>
  <c r="K5878" i="2" s="1"/>
  <c r="I5879" i="2"/>
  <c r="K5879" i="2" s="1"/>
  <c r="I5880" i="2"/>
  <c r="I5881" i="2"/>
  <c r="K5881" i="2" s="1"/>
  <c r="I5882" i="2"/>
  <c r="K5882" i="2" s="1"/>
  <c r="I5883" i="2"/>
  <c r="K5883" i="2" s="1"/>
  <c r="I5884" i="2"/>
  <c r="I5885" i="2"/>
  <c r="K5885" i="2" s="1"/>
  <c r="I5886" i="2"/>
  <c r="K5886" i="2" s="1"/>
  <c r="I5887" i="2"/>
  <c r="K5887" i="2" s="1"/>
  <c r="I5888" i="2"/>
  <c r="I5889" i="2"/>
  <c r="K5889" i="2" s="1"/>
  <c r="I5890" i="2"/>
  <c r="K5890" i="2" s="1"/>
  <c r="I5891" i="2"/>
  <c r="K5891" i="2" s="1"/>
  <c r="I5892" i="2"/>
  <c r="I5893" i="2"/>
  <c r="K5893" i="2" s="1"/>
  <c r="I5894" i="2"/>
  <c r="K5894" i="2" s="1"/>
  <c r="I5895" i="2"/>
  <c r="K5895" i="2" s="1"/>
  <c r="I5896" i="2"/>
  <c r="I5897" i="2"/>
  <c r="K5897" i="2" s="1"/>
  <c r="I5898" i="2"/>
  <c r="K5898" i="2" s="1"/>
  <c r="I5899" i="2"/>
  <c r="K5899" i="2" s="1"/>
  <c r="I5900" i="2"/>
  <c r="I5901" i="2"/>
  <c r="K5901" i="2" s="1"/>
  <c r="I5902" i="2"/>
  <c r="K5902" i="2" s="1"/>
  <c r="I5903" i="2"/>
  <c r="K5903" i="2" s="1"/>
  <c r="I5904" i="2"/>
  <c r="I5905" i="2"/>
  <c r="K5905" i="2" s="1"/>
  <c r="I5906" i="2"/>
  <c r="K5906" i="2" s="1"/>
  <c r="I5907" i="2"/>
  <c r="K5907" i="2" s="1"/>
  <c r="I5908" i="2"/>
  <c r="I5909" i="2"/>
  <c r="K5909" i="2" s="1"/>
  <c r="I5910" i="2"/>
  <c r="K5910" i="2" s="1"/>
  <c r="I5911" i="2"/>
  <c r="K5911" i="2" s="1"/>
  <c r="I5912" i="2"/>
  <c r="I5913" i="2"/>
  <c r="K5913" i="2" s="1"/>
  <c r="I5914" i="2"/>
  <c r="K5914" i="2" s="1"/>
  <c r="I5915" i="2"/>
  <c r="K5915" i="2" s="1"/>
  <c r="I5916" i="2"/>
  <c r="I5917" i="2"/>
  <c r="K5917" i="2" s="1"/>
  <c r="I5918" i="2"/>
  <c r="K5918" i="2" s="1"/>
  <c r="I5919" i="2"/>
  <c r="K5919" i="2" s="1"/>
  <c r="I5920" i="2"/>
  <c r="I5921" i="2"/>
  <c r="K5921" i="2" s="1"/>
  <c r="I5922" i="2"/>
  <c r="K5922" i="2" s="1"/>
  <c r="I5923" i="2"/>
  <c r="K5923" i="2" s="1"/>
  <c r="I5924" i="2"/>
  <c r="I5925" i="2"/>
  <c r="K5925" i="2" s="1"/>
  <c r="I5926" i="2"/>
  <c r="K5926" i="2" s="1"/>
  <c r="I5927" i="2"/>
  <c r="K5927" i="2" s="1"/>
  <c r="I5928" i="2"/>
  <c r="I5929" i="2"/>
  <c r="K5929" i="2" s="1"/>
  <c r="I5930" i="2"/>
  <c r="K5930" i="2" s="1"/>
  <c r="I5931" i="2"/>
  <c r="K5931" i="2" s="1"/>
  <c r="I5932" i="2"/>
  <c r="I5933" i="2"/>
  <c r="K5933" i="2" s="1"/>
  <c r="I5934" i="2"/>
  <c r="K5934" i="2" s="1"/>
  <c r="I5935" i="2"/>
  <c r="K5935" i="2" s="1"/>
  <c r="I5936" i="2"/>
  <c r="I5937" i="2"/>
  <c r="K5937" i="2" s="1"/>
  <c r="I5938" i="2"/>
  <c r="K5938" i="2" s="1"/>
  <c r="I5939" i="2"/>
  <c r="K5939" i="2" s="1"/>
  <c r="I5940" i="2"/>
  <c r="I5941" i="2"/>
  <c r="K5941" i="2" s="1"/>
  <c r="I5942" i="2"/>
  <c r="K5942" i="2" s="1"/>
  <c r="I5943" i="2"/>
  <c r="K5943" i="2" s="1"/>
  <c r="I5944" i="2"/>
  <c r="I5945" i="2"/>
  <c r="K5945" i="2" s="1"/>
  <c r="I5946" i="2"/>
  <c r="K5946" i="2" s="1"/>
  <c r="I5947" i="2"/>
  <c r="K5947" i="2" s="1"/>
  <c r="I5948" i="2"/>
  <c r="I5949" i="2"/>
  <c r="K5949" i="2" s="1"/>
  <c r="I5950" i="2"/>
  <c r="K5950" i="2" s="1"/>
  <c r="I5951" i="2"/>
  <c r="K5951" i="2" s="1"/>
  <c r="I5952" i="2"/>
  <c r="I5953" i="2"/>
  <c r="K5953" i="2" s="1"/>
  <c r="I5954" i="2"/>
  <c r="K5954" i="2" s="1"/>
  <c r="I5955" i="2"/>
  <c r="K5955" i="2" s="1"/>
  <c r="I5956" i="2"/>
  <c r="I5957" i="2"/>
  <c r="K5957" i="2" s="1"/>
  <c r="I5958" i="2"/>
  <c r="K5958" i="2" s="1"/>
  <c r="I5959" i="2"/>
  <c r="K5959" i="2" s="1"/>
  <c r="I5960" i="2"/>
  <c r="I5961" i="2"/>
  <c r="K5961" i="2" s="1"/>
  <c r="I5962" i="2"/>
  <c r="K5962" i="2" s="1"/>
  <c r="I5963" i="2"/>
  <c r="K5963" i="2" s="1"/>
  <c r="I5964" i="2"/>
  <c r="I5965" i="2"/>
  <c r="K5965" i="2" s="1"/>
  <c r="I5966" i="2"/>
  <c r="K5966" i="2" s="1"/>
  <c r="I5967" i="2"/>
  <c r="K5967" i="2" s="1"/>
  <c r="I5968" i="2"/>
  <c r="I5969" i="2"/>
  <c r="K5969" i="2" s="1"/>
  <c r="I5970" i="2"/>
  <c r="K5970" i="2" s="1"/>
  <c r="I5971" i="2"/>
  <c r="K5971" i="2" s="1"/>
  <c r="I5972" i="2"/>
  <c r="I5973" i="2"/>
  <c r="K5973" i="2" s="1"/>
  <c r="I5974" i="2"/>
  <c r="K5974" i="2" s="1"/>
  <c r="I5975" i="2"/>
  <c r="K5975" i="2" s="1"/>
  <c r="I5976" i="2"/>
  <c r="I5977" i="2"/>
  <c r="K5977" i="2" s="1"/>
  <c r="I5978" i="2"/>
  <c r="K5978" i="2" s="1"/>
  <c r="I5979" i="2"/>
  <c r="K5979" i="2" s="1"/>
  <c r="I5980" i="2"/>
  <c r="I5981" i="2"/>
  <c r="K5981" i="2" s="1"/>
  <c r="I5982" i="2"/>
  <c r="K5982" i="2" s="1"/>
  <c r="I5983" i="2"/>
  <c r="K5983" i="2" s="1"/>
  <c r="I5984" i="2"/>
  <c r="I5985" i="2"/>
  <c r="K5985" i="2" s="1"/>
  <c r="I5986" i="2"/>
  <c r="K5986" i="2" s="1"/>
  <c r="I5987" i="2"/>
  <c r="K5987" i="2" s="1"/>
  <c r="I5988" i="2"/>
  <c r="I5989" i="2"/>
  <c r="K5989" i="2" s="1"/>
  <c r="I5990" i="2"/>
  <c r="K5990" i="2" s="1"/>
  <c r="I5991" i="2"/>
  <c r="K5991" i="2" s="1"/>
  <c r="I5992" i="2"/>
  <c r="I5993" i="2"/>
  <c r="K5993" i="2" s="1"/>
  <c r="I5994" i="2"/>
  <c r="K5994" i="2" s="1"/>
  <c r="I5995" i="2"/>
  <c r="K5995" i="2" s="1"/>
  <c r="I5996" i="2"/>
  <c r="I5997" i="2"/>
  <c r="K5997" i="2" s="1"/>
  <c r="I5998" i="2"/>
  <c r="K5998" i="2" s="1"/>
  <c r="I5999" i="2"/>
  <c r="K5999" i="2" s="1"/>
  <c r="I6000" i="2"/>
  <c r="I6001" i="2"/>
  <c r="K6001" i="2" s="1"/>
  <c r="I6002" i="2"/>
  <c r="K6002" i="2" s="1"/>
  <c r="I6003" i="2"/>
  <c r="K6003" i="2" s="1"/>
  <c r="I6004" i="2"/>
  <c r="I6005" i="2"/>
  <c r="K6005" i="2" s="1"/>
  <c r="I6006" i="2"/>
  <c r="K6006" i="2" s="1"/>
  <c r="I6007" i="2"/>
  <c r="K6007" i="2" s="1"/>
  <c r="I6008" i="2"/>
  <c r="I6009" i="2"/>
  <c r="K6009" i="2" s="1"/>
  <c r="I6010" i="2"/>
  <c r="K6010" i="2" s="1"/>
  <c r="I6011" i="2"/>
  <c r="K6011" i="2" s="1"/>
  <c r="I6012" i="2"/>
  <c r="I6013" i="2"/>
  <c r="K6013" i="2" s="1"/>
  <c r="I6014" i="2"/>
  <c r="K6014" i="2" s="1"/>
  <c r="I6015" i="2"/>
  <c r="K6015" i="2" s="1"/>
  <c r="I6016" i="2"/>
  <c r="I6017" i="2"/>
  <c r="K6017" i="2" s="1"/>
  <c r="I6018" i="2"/>
  <c r="K6018" i="2" s="1"/>
  <c r="I6019" i="2"/>
  <c r="K6019" i="2" s="1"/>
  <c r="I6020" i="2"/>
  <c r="I6021" i="2"/>
  <c r="K6021" i="2" s="1"/>
  <c r="I6022" i="2"/>
  <c r="K6022" i="2" s="1"/>
  <c r="I6023" i="2"/>
  <c r="K6023" i="2" s="1"/>
  <c r="I6024" i="2"/>
  <c r="I6025" i="2"/>
  <c r="K6025" i="2" s="1"/>
  <c r="I6026" i="2"/>
  <c r="K6026" i="2" s="1"/>
  <c r="I6027" i="2"/>
  <c r="K6027" i="2" s="1"/>
  <c r="I6028" i="2"/>
  <c r="I6029" i="2"/>
  <c r="K6029" i="2" s="1"/>
  <c r="I6030" i="2"/>
  <c r="K6030" i="2" s="1"/>
  <c r="I6031" i="2"/>
  <c r="K6031" i="2" s="1"/>
  <c r="I6032" i="2"/>
  <c r="I6033" i="2"/>
  <c r="K6033" i="2" s="1"/>
  <c r="I6034" i="2"/>
  <c r="K6034" i="2" s="1"/>
  <c r="I6035" i="2"/>
  <c r="K6035" i="2" s="1"/>
  <c r="I6036" i="2"/>
  <c r="I6037" i="2"/>
  <c r="K6037" i="2" s="1"/>
  <c r="I6038" i="2"/>
  <c r="K6038" i="2" s="1"/>
  <c r="I6039" i="2"/>
  <c r="K6039" i="2" s="1"/>
  <c r="I6040" i="2"/>
  <c r="I6041" i="2"/>
  <c r="K6041" i="2" s="1"/>
  <c r="I6042" i="2"/>
  <c r="K6042" i="2" s="1"/>
  <c r="I6043" i="2"/>
  <c r="K6043" i="2" s="1"/>
  <c r="I6044" i="2"/>
  <c r="I6045" i="2"/>
  <c r="K6045" i="2" s="1"/>
  <c r="I6046" i="2"/>
  <c r="K6046" i="2" s="1"/>
  <c r="I6047" i="2"/>
  <c r="K6047" i="2" s="1"/>
  <c r="I6048" i="2"/>
  <c r="I6049" i="2"/>
  <c r="K6049" i="2" s="1"/>
  <c r="I6050" i="2"/>
  <c r="K6050" i="2" s="1"/>
  <c r="I6051" i="2"/>
  <c r="K6051" i="2" s="1"/>
  <c r="I6052" i="2"/>
  <c r="I6053" i="2"/>
  <c r="K6053" i="2" s="1"/>
  <c r="I6054" i="2"/>
  <c r="K6054" i="2" s="1"/>
  <c r="I6055" i="2"/>
  <c r="K6055" i="2" s="1"/>
  <c r="I6056" i="2"/>
  <c r="I6057" i="2"/>
  <c r="K6057" i="2" s="1"/>
  <c r="I6058" i="2"/>
  <c r="K6058" i="2" s="1"/>
  <c r="I6059" i="2"/>
  <c r="K6059" i="2" s="1"/>
  <c r="I6060" i="2"/>
  <c r="I6061" i="2"/>
  <c r="K6061" i="2" s="1"/>
  <c r="I6062" i="2"/>
  <c r="K6062" i="2" s="1"/>
  <c r="I6063" i="2"/>
  <c r="K6063" i="2" s="1"/>
  <c r="I6064" i="2"/>
  <c r="I6065" i="2"/>
  <c r="K6065" i="2" s="1"/>
  <c r="I6066" i="2"/>
  <c r="K6066" i="2" s="1"/>
  <c r="I6067" i="2"/>
  <c r="K6067" i="2" s="1"/>
  <c r="I6068" i="2"/>
  <c r="I6069" i="2"/>
  <c r="K6069" i="2" s="1"/>
  <c r="I6070" i="2"/>
  <c r="K6070" i="2" s="1"/>
  <c r="I6071" i="2"/>
  <c r="K6071" i="2" s="1"/>
  <c r="I6072" i="2"/>
  <c r="I6073" i="2"/>
  <c r="K6073" i="2" s="1"/>
  <c r="I6074" i="2"/>
  <c r="K6074" i="2" s="1"/>
  <c r="I6075" i="2"/>
  <c r="K6075" i="2" s="1"/>
  <c r="I6076" i="2"/>
  <c r="I6077" i="2"/>
  <c r="K6077" i="2" s="1"/>
  <c r="I6078" i="2"/>
  <c r="K6078" i="2" s="1"/>
  <c r="I6079" i="2"/>
  <c r="K6079" i="2" s="1"/>
  <c r="I6080" i="2"/>
  <c r="I6081" i="2"/>
  <c r="K6081" i="2" s="1"/>
  <c r="I6082" i="2"/>
  <c r="K6082" i="2" s="1"/>
  <c r="I6083" i="2"/>
  <c r="K6083" i="2" s="1"/>
  <c r="I6084" i="2"/>
  <c r="I6085" i="2"/>
  <c r="K6085" i="2" s="1"/>
  <c r="I6086" i="2"/>
  <c r="K6086" i="2" s="1"/>
  <c r="I6087" i="2"/>
  <c r="K6087" i="2" s="1"/>
  <c r="I6088" i="2"/>
  <c r="I6089" i="2"/>
  <c r="K6089" i="2" s="1"/>
  <c r="I6090" i="2"/>
  <c r="K6090" i="2" s="1"/>
  <c r="I6091" i="2"/>
  <c r="K6091" i="2" s="1"/>
  <c r="I6092" i="2"/>
  <c r="I6093" i="2"/>
  <c r="K6093" i="2" s="1"/>
  <c r="I6094" i="2"/>
  <c r="K6094" i="2" s="1"/>
  <c r="I6095" i="2"/>
  <c r="K6095" i="2" s="1"/>
  <c r="I6096" i="2"/>
  <c r="I6097" i="2"/>
  <c r="K6097" i="2" s="1"/>
  <c r="I6098" i="2"/>
  <c r="K6098" i="2" s="1"/>
  <c r="I6099" i="2"/>
  <c r="K6099" i="2" s="1"/>
  <c r="I6100" i="2"/>
  <c r="I6101" i="2"/>
  <c r="K6101" i="2" s="1"/>
  <c r="I6102" i="2"/>
  <c r="K6102" i="2" s="1"/>
  <c r="I6103" i="2"/>
  <c r="K6103" i="2" s="1"/>
  <c r="I6104" i="2"/>
  <c r="I6105" i="2"/>
  <c r="K6105" i="2" s="1"/>
  <c r="I6106" i="2"/>
  <c r="K6106" i="2" s="1"/>
  <c r="I6107" i="2"/>
  <c r="K6107" i="2" s="1"/>
  <c r="I6108" i="2"/>
  <c r="I6109" i="2"/>
  <c r="K6109" i="2" s="1"/>
  <c r="I6110" i="2"/>
  <c r="K6110" i="2" s="1"/>
  <c r="I6111" i="2"/>
  <c r="K6111" i="2" s="1"/>
  <c r="I6112" i="2"/>
  <c r="I6113" i="2"/>
  <c r="K6113" i="2" s="1"/>
  <c r="I6114" i="2"/>
  <c r="K6114" i="2" s="1"/>
  <c r="I6115" i="2"/>
  <c r="K6115" i="2" s="1"/>
  <c r="I6116" i="2"/>
  <c r="I6117" i="2"/>
  <c r="K6117" i="2" s="1"/>
  <c r="I6118" i="2"/>
  <c r="K6118" i="2" s="1"/>
  <c r="I6119" i="2"/>
  <c r="K6119" i="2" s="1"/>
  <c r="I6120" i="2"/>
  <c r="I6121" i="2"/>
  <c r="K6121" i="2" s="1"/>
  <c r="I6122" i="2"/>
  <c r="K6122" i="2" s="1"/>
  <c r="I6123" i="2"/>
  <c r="K6123" i="2" s="1"/>
  <c r="I6124" i="2"/>
  <c r="I6125" i="2"/>
  <c r="K6125" i="2" s="1"/>
  <c r="I6126" i="2"/>
  <c r="K6126" i="2" s="1"/>
  <c r="I6127" i="2"/>
  <c r="K6127" i="2" s="1"/>
  <c r="I6128" i="2"/>
  <c r="I6129" i="2"/>
  <c r="K6129" i="2" s="1"/>
  <c r="I6130" i="2"/>
  <c r="K6130" i="2" s="1"/>
  <c r="I6131" i="2"/>
  <c r="K6131" i="2" s="1"/>
  <c r="I6132" i="2"/>
  <c r="I6133" i="2"/>
  <c r="K6133" i="2" s="1"/>
  <c r="I6134" i="2"/>
  <c r="K6134" i="2" s="1"/>
  <c r="I6135" i="2"/>
  <c r="K6135" i="2" s="1"/>
  <c r="I6136" i="2"/>
  <c r="I6137" i="2"/>
  <c r="K6137" i="2" s="1"/>
  <c r="I6138" i="2"/>
  <c r="K6138" i="2" s="1"/>
  <c r="I6139" i="2"/>
  <c r="K6139" i="2" s="1"/>
  <c r="I6140" i="2"/>
  <c r="I6141" i="2"/>
  <c r="K6141" i="2" s="1"/>
  <c r="I6142" i="2"/>
  <c r="K6142" i="2" s="1"/>
  <c r="I6143" i="2"/>
  <c r="K6143" i="2" s="1"/>
  <c r="I6144" i="2"/>
  <c r="I6145" i="2"/>
  <c r="K6145" i="2" s="1"/>
  <c r="I6146" i="2"/>
  <c r="K6146" i="2" s="1"/>
  <c r="I6147" i="2"/>
  <c r="K6147" i="2" s="1"/>
  <c r="I6148" i="2"/>
  <c r="I6149" i="2"/>
  <c r="K6149" i="2" s="1"/>
  <c r="I6150" i="2"/>
  <c r="K6150" i="2" s="1"/>
  <c r="I6151" i="2"/>
  <c r="K6151" i="2" s="1"/>
  <c r="I6152" i="2"/>
  <c r="I6153" i="2"/>
  <c r="K6153" i="2" s="1"/>
  <c r="I6154" i="2"/>
  <c r="K6154" i="2" s="1"/>
  <c r="I6155" i="2"/>
  <c r="K6155" i="2" s="1"/>
  <c r="I6156" i="2"/>
  <c r="I6157" i="2"/>
  <c r="K6157" i="2" s="1"/>
  <c r="I6158" i="2"/>
  <c r="K6158" i="2" s="1"/>
  <c r="I6159" i="2"/>
  <c r="K6159" i="2" s="1"/>
  <c r="I6160" i="2"/>
  <c r="I6161" i="2"/>
  <c r="K6161" i="2" s="1"/>
  <c r="I6162" i="2"/>
  <c r="K6162" i="2" s="1"/>
  <c r="I6163" i="2"/>
  <c r="K6163" i="2" s="1"/>
  <c r="I6164" i="2"/>
  <c r="I6165" i="2"/>
  <c r="K6165" i="2" s="1"/>
  <c r="I6166" i="2"/>
  <c r="K6166" i="2" s="1"/>
  <c r="I6167" i="2"/>
  <c r="K6167" i="2" s="1"/>
  <c r="I6168" i="2"/>
  <c r="I6169" i="2"/>
  <c r="K6169" i="2" s="1"/>
  <c r="I6170" i="2"/>
  <c r="K6170" i="2" s="1"/>
  <c r="I6171" i="2"/>
  <c r="K6171" i="2" s="1"/>
  <c r="I6172" i="2"/>
  <c r="I6173" i="2"/>
  <c r="K6173" i="2" s="1"/>
  <c r="I6174" i="2"/>
  <c r="K6174" i="2" s="1"/>
  <c r="I6175" i="2"/>
  <c r="K6175" i="2" s="1"/>
  <c r="I6176" i="2"/>
  <c r="I6177" i="2"/>
  <c r="K6177" i="2" s="1"/>
  <c r="I6178" i="2"/>
  <c r="K6178" i="2" s="1"/>
  <c r="I6179" i="2"/>
  <c r="K6179" i="2" s="1"/>
  <c r="I6180" i="2"/>
  <c r="I6181" i="2"/>
  <c r="K6181" i="2" s="1"/>
  <c r="I6182" i="2"/>
  <c r="K6182" i="2" s="1"/>
  <c r="I6183" i="2"/>
  <c r="K6183" i="2" s="1"/>
  <c r="I6184" i="2"/>
  <c r="I6185" i="2"/>
  <c r="K6185" i="2" s="1"/>
  <c r="I6186" i="2"/>
  <c r="K6186" i="2" s="1"/>
  <c r="I6187" i="2"/>
  <c r="K6187" i="2" s="1"/>
  <c r="I6188" i="2"/>
  <c r="I6189" i="2"/>
  <c r="K6189" i="2" s="1"/>
  <c r="I6190" i="2"/>
  <c r="K6190" i="2" s="1"/>
  <c r="I6191" i="2"/>
  <c r="K6191" i="2" s="1"/>
  <c r="I6192" i="2"/>
  <c r="I6193" i="2"/>
  <c r="K6193" i="2" s="1"/>
  <c r="I6194" i="2"/>
  <c r="K6194" i="2" s="1"/>
  <c r="I6195" i="2"/>
  <c r="K6195" i="2" s="1"/>
  <c r="I6196" i="2"/>
  <c r="I6197" i="2"/>
  <c r="K6197" i="2" s="1"/>
  <c r="I6198" i="2"/>
  <c r="K6198" i="2" s="1"/>
  <c r="I6199" i="2"/>
  <c r="K6199" i="2" s="1"/>
  <c r="I6200" i="2"/>
  <c r="I6201" i="2"/>
  <c r="K6201" i="2" s="1"/>
  <c r="I6202" i="2"/>
  <c r="K6202" i="2" s="1"/>
  <c r="I6203" i="2"/>
  <c r="K6203" i="2" s="1"/>
  <c r="I6204" i="2"/>
  <c r="I6205" i="2"/>
  <c r="K6205" i="2" s="1"/>
  <c r="I6206" i="2"/>
  <c r="K6206" i="2" s="1"/>
  <c r="I6207" i="2"/>
  <c r="K6207" i="2" s="1"/>
  <c r="I6208" i="2"/>
  <c r="I6209" i="2"/>
  <c r="K6209" i="2" s="1"/>
  <c r="I6210" i="2"/>
  <c r="K6210" i="2" s="1"/>
  <c r="I6211" i="2"/>
  <c r="K6211" i="2" s="1"/>
  <c r="I6212" i="2"/>
  <c r="I6213" i="2"/>
  <c r="K6213" i="2" s="1"/>
  <c r="I6214" i="2"/>
  <c r="K6214" i="2" s="1"/>
  <c r="I6215" i="2"/>
  <c r="K6215" i="2" s="1"/>
  <c r="I6216" i="2"/>
  <c r="I6217" i="2"/>
  <c r="K6217" i="2" s="1"/>
  <c r="I6218" i="2"/>
  <c r="K6218" i="2" s="1"/>
  <c r="I6219" i="2"/>
  <c r="K6219" i="2" s="1"/>
  <c r="I6220" i="2"/>
  <c r="I6221" i="2"/>
  <c r="K6221" i="2" s="1"/>
  <c r="I6222" i="2"/>
  <c r="K6222" i="2" s="1"/>
  <c r="I6223" i="2"/>
  <c r="K6223" i="2" s="1"/>
  <c r="I6224" i="2"/>
  <c r="I6225" i="2"/>
  <c r="K6225" i="2" s="1"/>
  <c r="I6226" i="2"/>
  <c r="K6226" i="2" s="1"/>
  <c r="I6227" i="2"/>
  <c r="K6227" i="2" s="1"/>
  <c r="I6228" i="2"/>
  <c r="I6229" i="2"/>
  <c r="K6229" i="2" s="1"/>
  <c r="I6230" i="2"/>
  <c r="K6230" i="2" s="1"/>
  <c r="I6231" i="2"/>
  <c r="K6231" i="2" s="1"/>
  <c r="I6232" i="2"/>
  <c r="I6233" i="2"/>
  <c r="K6233" i="2" s="1"/>
  <c r="I6234" i="2"/>
  <c r="K6234" i="2" s="1"/>
  <c r="I6235" i="2"/>
  <c r="K6235" i="2" s="1"/>
  <c r="I6236" i="2"/>
  <c r="I6237" i="2"/>
  <c r="K6237" i="2" s="1"/>
  <c r="I6238" i="2"/>
  <c r="K6238" i="2" s="1"/>
  <c r="I6239" i="2"/>
  <c r="K6239" i="2" s="1"/>
  <c r="I6240" i="2"/>
  <c r="I6241" i="2"/>
  <c r="K6241" i="2" s="1"/>
  <c r="I6242" i="2"/>
  <c r="K6242" i="2" s="1"/>
  <c r="I6243" i="2"/>
  <c r="K6243" i="2" s="1"/>
  <c r="I6244" i="2"/>
  <c r="I6245" i="2"/>
  <c r="K6245" i="2" s="1"/>
  <c r="I6246" i="2"/>
  <c r="K6246" i="2" s="1"/>
  <c r="I6247" i="2"/>
  <c r="K6247" i="2" s="1"/>
  <c r="I6248" i="2"/>
  <c r="I6249" i="2"/>
  <c r="K6249" i="2" s="1"/>
  <c r="I6250" i="2"/>
  <c r="K6250" i="2" s="1"/>
  <c r="I6251" i="2"/>
  <c r="K6251" i="2" s="1"/>
  <c r="I6252" i="2"/>
  <c r="I6253" i="2"/>
  <c r="K6253" i="2" s="1"/>
  <c r="I6254" i="2"/>
  <c r="K6254" i="2" s="1"/>
  <c r="I6255" i="2"/>
  <c r="K6255" i="2" s="1"/>
  <c r="I6256" i="2"/>
  <c r="I6257" i="2"/>
  <c r="K6257" i="2" s="1"/>
  <c r="I6258" i="2"/>
  <c r="K6258" i="2" s="1"/>
  <c r="I6259" i="2"/>
  <c r="K6259" i="2" s="1"/>
  <c r="I6260" i="2"/>
  <c r="I6261" i="2"/>
  <c r="K6261" i="2" s="1"/>
  <c r="I6262" i="2"/>
  <c r="K6262" i="2" s="1"/>
  <c r="I6263" i="2"/>
  <c r="K6263" i="2" s="1"/>
  <c r="I6264" i="2"/>
  <c r="I6265" i="2"/>
  <c r="K6265" i="2" s="1"/>
  <c r="I6266" i="2"/>
  <c r="K6266" i="2" s="1"/>
  <c r="I6267" i="2"/>
  <c r="K6267" i="2" s="1"/>
  <c r="I6268" i="2"/>
  <c r="I6269" i="2"/>
  <c r="K6269" i="2" s="1"/>
  <c r="I6270" i="2"/>
  <c r="K6270" i="2" s="1"/>
  <c r="I6271" i="2"/>
  <c r="K6271" i="2" s="1"/>
  <c r="I6272" i="2"/>
  <c r="I6273" i="2"/>
  <c r="K6273" i="2" s="1"/>
  <c r="I6274" i="2"/>
  <c r="K6274" i="2" s="1"/>
  <c r="I6275" i="2"/>
  <c r="K6275" i="2" s="1"/>
  <c r="I6276" i="2"/>
  <c r="I6277" i="2"/>
  <c r="K6277" i="2" s="1"/>
  <c r="I6278" i="2"/>
  <c r="K6278" i="2" s="1"/>
  <c r="I6279" i="2"/>
  <c r="K6279" i="2" s="1"/>
  <c r="I6280" i="2"/>
  <c r="I6281" i="2"/>
  <c r="K6281" i="2" s="1"/>
  <c r="I6282" i="2"/>
  <c r="K6282" i="2" s="1"/>
  <c r="I6283" i="2"/>
  <c r="K6283" i="2" s="1"/>
  <c r="I6284" i="2"/>
  <c r="I6285" i="2"/>
  <c r="K6285" i="2" s="1"/>
  <c r="I6286" i="2"/>
  <c r="K6286" i="2" s="1"/>
  <c r="I6287" i="2"/>
  <c r="K6287" i="2" s="1"/>
  <c r="I6288" i="2"/>
  <c r="I6289" i="2"/>
  <c r="K6289" i="2" s="1"/>
  <c r="I6290" i="2"/>
  <c r="K6290" i="2" s="1"/>
  <c r="I6291" i="2"/>
  <c r="K6291" i="2" s="1"/>
  <c r="I6292" i="2"/>
  <c r="I6293" i="2"/>
  <c r="K6293" i="2" s="1"/>
  <c r="I6294" i="2"/>
  <c r="K6294" i="2" s="1"/>
  <c r="I6295" i="2"/>
  <c r="K6295" i="2" s="1"/>
  <c r="I6296" i="2"/>
  <c r="I6297" i="2"/>
  <c r="K6297" i="2" s="1"/>
  <c r="I6298" i="2"/>
  <c r="K6298" i="2" s="1"/>
  <c r="I6299" i="2"/>
  <c r="K6299" i="2" s="1"/>
  <c r="I6300" i="2"/>
  <c r="I6301" i="2"/>
  <c r="K6301" i="2" s="1"/>
  <c r="I6302" i="2"/>
  <c r="K6302" i="2" s="1"/>
  <c r="I6303" i="2"/>
  <c r="K6303" i="2" s="1"/>
  <c r="I6304" i="2"/>
  <c r="I6305" i="2"/>
  <c r="K6305" i="2" s="1"/>
  <c r="I6306" i="2"/>
  <c r="K6306" i="2" s="1"/>
  <c r="I6307" i="2"/>
  <c r="K6307" i="2" s="1"/>
  <c r="I6308" i="2"/>
  <c r="I6309" i="2"/>
  <c r="K6309" i="2" s="1"/>
  <c r="I6310" i="2"/>
  <c r="K6310" i="2" s="1"/>
  <c r="I6311" i="2"/>
  <c r="K6311" i="2" s="1"/>
  <c r="I6312" i="2"/>
  <c r="I6313" i="2"/>
  <c r="K6313" i="2" s="1"/>
  <c r="I6314" i="2"/>
  <c r="K6314" i="2" s="1"/>
  <c r="I6315" i="2"/>
  <c r="K6315" i="2" s="1"/>
  <c r="I6316" i="2"/>
  <c r="I6317" i="2"/>
  <c r="K6317" i="2" s="1"/>
  <c r="I6318" i="2"/>
  <c r="K6318" i="2" s="1"/>
  <c r="I6319" i="2"/>
  <c r="K6319" i="2" s="1"/>
  <c r="I6320" i="2"/>
  <c r="I6321" i="2"/>
  <c r="K6321" i="2" s="1"/>
  <c r="I6322" i="2"/>
  <c r="K6322" i="2" s="1"/>
  <c r="I6323" i="2"/>
  <c r="K6323" i="2" s="1"/>
  <c r="I6324" i="2"/>
  <c r="I6325" i="2"/>
  <c r="K6325" i="2" s="1"/>
  <c r="I6326" i="2"/>
  <c r="K6326" i="2" s="1"/>
  <c r="I6327" i="2"/>
  <c r="K6327" i="2" s="1"/>
  <c r="I6328" i="2"/>
  <c r="I6329" i="2"/>
  <c r="K6329" i="2" s="1"/>
  <c r="I6330" i="2"/>
  <c r="K6330" i="2" s="1"/>
  <c r="I6331" i="2"/>
  <c r="K6331" i="2" s="1"/>
  <c r="I6332" i="2"/>
  <c r="I6333" i="2"/>
  <c r="K6333" i="2" s="1"/>
  <c r="I6334" i="2"/>
  <c r="K6334" i="2" s="1"/>
  <c r="I6335" i="2"/>
  <c r="K6335" i="2" s="1"/>
  <c r="I6336" i="2"/>
  <c r="I6337" i="2"/>
  <c r="K6337" i="2" s="1"/>
  <c r="I6338" i="2"/>
  <c r="K6338" i="2" s="1"/>
  <c r="I6339" i="2"/>
  <c r="K6339" i="2" s="1"/>
  <c r="I6340" i="2"/>
  <c r="I6341" i="2"/>
  <c r="K6341" i="2" s="1"/>
  <c r="I6342" i="2"/>
  <c r="K6342" i="2" s="1"/>
  <c r="I6343" i="2"/>
  <c r="K6343" i="2" s="1"/>
  <c r="I6344" i="2"/>
  <c r="I6345" i="2"/>
  <c r="K6345" i="2" s="1"/>
  <c r="I6346" i="2"/>
  <c r="K6346" i="2" s="1"/>
  <c r="I6347" i="2"/>
  <c r="K6347" i="2" s="1"/>
  <c r="I6348" i="2"/>
  <c r="I6349" i="2"/>
  <c r="K6349" i="2" s="1"/>
  <c r="I6350" i="2"/>
  <c r="K6350" i="2" s="1"/>
  <c r="I6351" i="2"/>
  <c r="K6351" i="2" s="1"/>
  <c r="I6352" i="2"/>
  <c r="I6353" i="2"/>
  <c r="K6353" i="2" s="1"/>
  <c r="I6354" i="2"/>
  <c r="K6354" i="2" s="1"/>
  <c r="I6355" i="2"/>
  <c r="K6355" i="2" s="1"/>
  <c r="I6356" i="2"/>
  <c r="I6357" i="2"/>
  <c r="K6357" i="2" s="1"/>
  <c r="I6358" i="2"/>
  <c r="K6358" i="2" s="1"/>
  <c r="I6359" i="2"/>
  <c r="K6359" i="2" s="1"/>
  <c r="I6360" i="2"/>
  <c r="I6361" i="2"/>
  <c r="K6361" i="2" s="1"/>
  <c r="I6362" i="2"/>
  <c r="K6362" i="2" s="1"/>
  <c r="I6363" i="2"/>
  <c r="K6363" i="2" s="1"/>
  <c r="I6364" i="2"/>
  <c r="I6365" i="2"/>
  <c r="K6365" i="2" s="1"/>
  <c r="I6366" i="2"/>
  <c r="K6366" i="2" s="1"/>
  <c r="I6367" i="2"/>
  <c r="K6367" i="2" s="1"/>
  <c r="I6368" i="2"/>
  <c r="I6369" i="2"/>
  <c r="K6369" i="2" s="1"/>
  <c r="I6370" i="2"/>
  <c r="K6370" i="2" s="1"/>
  <c r="I6371" i="2"/>
  <c r="K6371" i="2" s="1"/>
  <c r="I6372" i="2"/>
  <c r="I6373" i="2"/>
  <c r="K6373" i="2" s="1"/>
  <c r="I6374" i="2"/>
  <c r="K6374" i="2" s="1"/>
  <c r="I6375" i="2"/>
  <c r="K6375" i="2" s="1"/>
  <c r="I6376" i="2"/>
  <c r="I6377" i="2"/>
  <c r="K6377" i="2" s="1"/>
  <c r="I6378" i="2"/>
  <c r="K6378" i="2" s="1"/>
  <c r="I6379" i="2"/>
  <c r="K6379" i="2" s="1"/>
  <c r="I6380" i="2"/>
  <c r="I6381" i="2"/>
  <c r="K6381" i="2" s="1"/>
  <c r="I6382" i="2"/>
  <c r="K6382" i="2" s="1"/>
  <c r="I6383" i="2"/>
  <c r="K6383" i="2" s="1"/>
  <c r="I6384" i="2"/>
  <c r="I6385" i="2"/>
  <c r="K6385" i="2" s="1"/>
  <c r="I6386" i="2"/>
  <c r="K6386" i="2" s="1"/>
  <c r="I6387" i="2"/>
  <c r="K6387" i="2" s="1"/>
  <c r="I6388" i="2"/>
  <c r="I6389" i="2"/>
  <c r="K6389" i="2" s="1"/>
  <c r="I6390" i="2"/>
  <c r="K6390" i="2" s="1"/>
  <c r="I6391" i="2"/>
  <c r="K6391" i="2" s="1"/>
  <c r="I6392" i="2"/>
  <c r="I6393" i="2"/>
  <c r="K6393" i="2" s="1"/>
  <c r="I6394" i="2"/>
  <c r="K6394" i="2" s="1"/>
  <c r="I6395" i="2"/>
  <c r="K6395" i="2" s="1"/>
  <c r="I6396" i="2"/>
  <c r="I6397" i="2"/>
  <c r="K6397" i="2" s="1"/>
  <c r="I6398" i="2"/>
  <c r="K6398" i="2" s="1"/>
  <c r="I6399" i="2"/>
  <c r="K6399" i="2" s="1"/>
  <c r="I6400" i="2"/>
  <c r="I6401" i="2"/>
  <c r="K6401" i="2" s="1"/>
  <c r="I6402" i="2"/>
  <c r="K6402" i="2" s="1"/>
  <c r="I6403" i="2"/>
  <c r="K6403" i="2" s="1"/>
  <c r="I6404" i="2"/>
  <c r="I6405" i="2"/>
  <c r="K6405" i="2" s="1"/>
  <c r="I6406" i="2"/>
  <c r="K6406" i="2" s="1"/>
  <c r="I6407" i="2"/>
  <c r="K6407" i="2" s="1"/>
  <c r="I6408" i="2"/>
  <c r="I6409" i="2"/>
  <c r="K6409" i="2" s="1"/>
  <c r="I6410" i="2"/>
  <c r="K6410" i="2" s="1"/>
  <c r="I6411" i="2"/>
  <c r="K6411" i="2" s="1"/>
  <c r="I6412" i="2"/>
  <c r="I6413" i="2"/>
  <c r="K6413" i="2" s="1"/>
  <c r="I6414" i="2"/>
  <c r="K6414" i="2" s="1"/>
  <c r="I6415" i="2"/>
  <c r="K6415" i="2" s="1"/>
  <c r="I6416" i="2"/>
  <c r="I6417" i="2"/>
  <c r="K6417" i="2" s="1"/>
  <c r="I6418" i="2"/>
  <c r="K6418" i="2" s="1"/>
  <c r="I6419" i="2"/>
  <c r="K6419" i="2" s="1"/>
  <c r="I6420" i="2"/>
  <c r="I6421" i="2"/>
  <c r="K6421" i="2" s="1"/>
  <c r="I6422" i="2"/>
  <c r="K6422" i="2" s="1"/>
  <c r="I6423" i="2"/>
  <c r="K6423" i="2" s="1"/>
  <c r="I6424" i="2"/>
  <c r="I6425" i="2"/>
  <c r="K6425" i="2" s="1"/>
  <c r="I6426" i="2"/>
  <c r="K6426" i="2" s="1"/>
  <c r="I6427" i="2"/>
  <c r="K6427" i="2" s="1"/>
  <c r="I6428" i="2"/>
  <c r="I6429" i="2"/>
  <c r="K6429" i="2" s="1"/>
  <c r="I6430" i="2"/>
  <c r="K6430" i="2" s="1"/>
  <c r="I6431" i="2"/>
  <c r="K6431" i="2" s="1"/>
  <c r="I6432" i="2"/>
  <c r="I6433" i="2"/>
  <c r="K6433" i="2" s="1"/>
  <c r="I6434" i="2"/>
  <c r="K6434" i="2" s="1"/>
  <c r="I6435" i="2"/>
  <c r="K6435" i="2" s="1"/>
  <c r="I6436" i="2"/>
  <c r="I6437" i="2"/>
  <c r="K6437" i="2" s="1"/>
  <c r="I6438" i="2"/>
  <c r="K6438" i="2" s="1"/>
  <c r="I6439" i="2"/>
  <c r="K6439" i="2" s="1"/>
  <c r="I6440" i="2"/>
  <c r="I6441" i="2"/>
  <c r="K6441" i="2" s="1"/>
  <c r="I6442" i="2"/>
  <c r="K6442" i="2" s="1"/>
  <c r="I6443" i="2"/>
  <c r="K6443" i="2" s="1"/>
  <c r="I6444" i="2"/>
  <c r="I6445" i="2"/>
  <c r="K6445" i="2" s="1"/>
  <c r="I6446" i="2"/>
  <c r="K6446" i="2" s="1"/>
  <c r="I6447" i="2"/>
  <c r="K6447" i="2" s="1"/>
  <c r="I6448" i="2"/>
  <c r="I6449" i="2"/>
  <c r="K6449" i="2" s="1"/>
  <c r="I6450" i="2"/>
  <c r="K6450" i="2" s="1"/>
  <c r="I6451" i="2"/>
  <c r="K6451" i="2" s="1"/>
  <c r="I6452" i="2"/>
  <c r="I6453" i="2"/>
  <c r="K6453" i="2" s="1"/>
  <c r="I6454" i="2"/>
  <c r="K6454" i="2" s="1"/>
  <c r="I6455" i="2"/>
  <c r="K6455" i="2" s="1"/>
  <c r="I6456" i="2"/>
  <c r="I6457" i="2"/>
  <c r="K6457" i="2" s="1"/>
  <c r="I6458" i="2"/>
  <c r="K6458" i="2" s="1"/>
  <c r="I6459" i="2"/>
  <c r="K6459" i="2" s="1"/>
  <c r="I6460" i="2"/>
  <c r="I6461" i="2"/>
  <c r="K6461" i="2" s="1"/>
  <c r="I6462" i="2"/>
  <c r="K6462" i="2" s="1"/>
  <c r="I6463" i="2"/>
  <c r="K6463" i="2" s="1"/>
  <c r="I6464" i="2"/>
  <c r="I6465" i="2"/>
  <c r="K6465" i="2" s="1"/>
  <c r="I6466" i="2"/>
  <c r="K6466" i="2" s="1"/>
  <c r="I6467" i="2"/>
  <c r="K6467" i="2" s="1"/>
  <c r="I6468" i="2"/>
  <c r="I6469" i="2"/>
  <c r="K6469" i="2" s="1"/>
  <c r="I6470" i="2"/>
  <c r="K6470" i="2" s="1"/>
  <c r="I6471" i="2"/>
  <c r="K6471" i="2" s="1"/>
  <c r="I6472" i="2"/>
  <c r="I6473" i="2"/>
  <c r="K6473" i="2" s="1"/>
  <c r="I6474" i="2"/>
  <c r="K6474" i="2" s="1"/>
  <c r="I6475" i="2"/>
  <c r="K6475" i="2" s="1"/>
  <c r="I6476" i="2"/>
  <c r="I6477" i="2"/>
  <c r="K6477" i="2" s="1"/>
  <c r="I6478" i="2"/>
  <c r="K6478" i="2" s="1"/>
  <c r="I6479" i="2"/>
  <c r="K6479" i="2" s="1"/>
  <c r="I6480" i="2"/>
  <c r="I6481" i="2"/>
  <c r="K6481" i="2" s="1"/>
  <c r="I6482" i="2"/>
  <c r="K6482" i="2" s="1"/>
  <c r="I6483" i="2"/>
  <c r="K6483" i="2" s="1"/>
  <c r="I6484" i="2"/>
  <c r="I6485" i="2"/>
  <c r="K6485" i="2" s="1"/>
  <c r="I6486" i="2"/>
  <c r="K6486" i="2" s="1"/>
  <c r="I6487" i="2"/>
  <c r="K6487" i="2" s="1"/>
  <c r="I6488" i="2"/>
  <c r="I6489" i="2"/>
  <c r="K6489" i="2" s="1"/>
  <c r="I6490" i="2"/>
  <c r="K6490" i="2" s="1"/>
  <c r="I6491" i="2"/>
  <c r="K6491" i="2" s="1"/>
  <c r="I6492" i="2"/>
  <c r="I6493" i="2"/>
  <c r="K6493" i="2" s="1"/>
  <c r="I6494" i="2"/>
  <c r="K6494" i="2" s="1"/>
  <c r="I6495" i="2"/>
  <c r="K6495" i="2" s="1"/>
  <c r="I6496" i="2"/>
  <c r="I6497" i="2"/>
  <c r="K6497" i="2" s="1"/>
  <c r="I6498" i="2"/>
  <c r="K6498" i="2" s="1"/>
  <c r="I6499" i="2"/>
  <c r="K6499" i="2" s="1"/>
  <c r="I6500" i="2"/>
  <c r="I6501" i="2"/>
  <c r="K6501" i="2" s="1"/>
  <c r="I6502" i="2"/>
  <c r="K6502" i="2" s="1"/>
  <c r="I6503" i="2"/>
  <c r="K6503" i="2" s="1"/>
  <c r="I6504" i="2"/>
  <c r="I6505" i="2"/>
  <c r="K6505" i="2" s="1"/>
  <c r="I6506" i="2"/>
  <c r="K6506" i="2" s="1"/>
  <c r="I6507" i="2"/>
  <c r="K6507" i="2" s="1"/>
  <c r="I6508" i="2"/>
  <c r="I6509" i="2"/>
  <c r="K6509" i="2" s="1"/>
  <c r="I6510" i="2"/>
  <c r="K6510" i="2" s="1"/>
  <c r="I6511" i="2"/>
  <c r="K6511" i="2" s="1"/>
  <c r="I6512" i="2"/>
  <c r="I6513" i="2"/>
  <c r="K6513" i="2" s="1"/>
  <c r="I6514" i="2"/>
  <c r="K6514" i="2" s="1"/>
  <c r="I6515" i="2"/>
  <c r="K6515" i="2" s="1"/>
  <c r="I6516" i="2"/>
  <c r="I6517" i="2"/>
  <c r="K6517" i="2" s="1"/>
  <c r="I6518" i="2"/>
  <c r="K6518" i="2" s="1"/>
  <c r="I6519" i="2"/>
  <c r="K6519" i="2" s="1"/>
  <c r="I6520" i="2"/>
  <c r="I6521" i="2"/>
  <c r="K6521" i="2" s="1"/>
  <c r="I6522" i="2"/>
  <c r="K6522" i="2" s="1"/>
  <c r="I6523" i="2"/>
  <c r="K6523" i="2" s="1"/>
  <c r="I6524" i="2"/>
  <c r="I6525" i="2"/>
  <c r="K6525" i="2" s="1"/>
  <c r="I6526" i="2"/>
  <c r="K6526" i="2" s="1"/>
  <c r="I6527" i="2"/>
  <c r="K6527" i="2" s="1"/>
  <c r="I6528" i="2"/>
  <c r="I6529" i="2"/>
  <c r="K6529" i="2" s="1"/>
  <c r="I6530" i="2"/>
  <c r="K6530" i="2" s="1"/>
  <c r="I6531" i="2"/>
  <c r="K6531" i="2" s="1"/>
  <c r="I6532" i="2"/>
  <c r="I6533" i="2"/>
  <c r="K6533" i="2" s="1"/>
  <c r="I6534" i="2"/>
  <c r="K6534" i="2" s="1"/>
  <c r="I6535" i="2"/>
  <c r="K6535" i="2" s="1"/>
  <c r="I6536" i="2"/>
  <c r="I6537" i="2"/>
  <c r="K6537" i="2" s="1"/>
  <c r="I6538" i="2"/>
  <c r="K6538" i="2" s="1"/>
  <c r="I6539" i="2"/>
  <c r="K6539" i="2" s="1"/>
  <c r="I6540" i="2"/>
  <c r="I6541" i="2"/>
  <c r="K6541" i="2" s="1"/>
  <c r="I6542" i="2"/>
  <c r="K6542" i="2" s="1"/>
  <c r="I6543" i="2"/>
  <c r="K6543" i="2" s="1"/>
  <c r="I6544" i="2"/>
  <c r="I6545" i="2"/>
  <c r="K6545" i="2" s="1"/>
  <c r="I6546" i="2"/>
  <c r="K6546" i="2" s="1"/>
  <c r="I6547" i="2"/>
  <c r="K6547" i="2" s="1"/>
  <c r="I6548" i="2"/>
  <c r="I6549" i="2"/>
  <c r="K6549" i="2" s="1"/>
  <c r="I6550" i="2"/>
  <c r="K6550" i="2" s="1"/>
  <c r="I6551" i="2"/>
  <c r="K6551" i="2" s="1"/>
  <c r="I6552" i="2"/>
  <c r="I6553" i="2"/>
  <c r="K6553" i="2" s="1"/>
  <c r="I6554" i="2"/>
  <c r="K6554" i="2" s="1"/>
  <c r="I6555" i="2"/>
  <c r="K6555" i="2" s="1"/>
  <c r="I6556" i="2"/>
  <c r="I6557" i="2"/>
  <c r="K6557" i="2" s="1"/>
  <c r="I6558" i="2"/>
  <c r="K6558" i="2" s="1"/>
  <c r="I6559" i="2"/>
  <c r="K6559" i="2" s="1"/>
  <c r="I6560" i="2"/>
  <c r="I6561" i="2"/>
  <c r="K6561" i="2" s="1"/>
  <c r="I6562" i="2"/>
  <c r="K6562" i="2" s="1"/>
  <c r="I6563" i="2"/>
  <c r="K6563" i="2" s="1"/>
  <c r="I6564" i="2"/>
  <c r="I6565" i="2"/>
  <c r="K6565" i="2" s="1"/>
  <c r="I6566" i="2"/>
  <c r="K6566" i="2" s="1"/>
  <c r="I6567" i="2"/>
  <c r="K6567" i="2" s="1"/>
  <c r="I6568" i="2"/>
  <c r="I6569" i="2"/>
  <c r="K6569" i="2" s="1"/>
  <c r="I6570" i="2"/>
  <c r="K6570" i="2" s="1"/>
  <c r="I6571" i="2"/>
  <c r="K6571" i="2" s="1"/>
  <c r="I6572" i="2"/>
  <c r="I6573" i="2"/>
  <c r="K6573" i="2" s="1"/>
  <c r="I6574" i="2"/>
  <c r="K6574" i="2" s="1"/>
  <c r="I6575" i="2"/>
  <c r="K6575" i="2" s="1"/>
  <c r="I6576" i="2"/>
  <c r="I6577" i="2"/>
  <c r="K6577" i="2" s="1"/>
  <c r="I6578" i="2"/>
  <c r="K6578" i="2" s="1"/>
  <c r="I6579" i="2"/>
  <c r="K6579" i="2" s="1"/>
  <c r="I6580" i="2"/>
  <c r="I6581" i="2"/>
  <c r="K6581" i="2" s="1"/>
  <c r="I6582" i="2"/>
  <c r="K6582" i="2" s="1"/>
  <c r="I6583" i="2"/>
  <c r="K6583" i="2" s="1"/>
  <c r="I6584" i="2"/>
  <c r="I6585" i="2"/>
  <c r="K6585" i="2" s="1"/>
  <c r="I6586" i="2"/>
  <c r="K6586" i="2" s="1"/>
  <c r="I6587" i="2"/>
  <c r="K6587" i="2" s="1"/>
  <c r="I6588" i="2"/>
  <c r="I6589" i="2"/>
  <c r="K6589" i="2" s="1"/>
  <c r="I6590" i="2"/>
  <c r="K6590" i="2" s="1"/>
  <c r="I6591" i="2"/>
  <c r="K6591" i="2" s="1"/>
  <c r="I6592" i="2"/>
  <c r="I6593" i="2"/>
  <c r="K6593" i="2" s="1"/>
  <c r="I6594" i="2"/>
  <c r="K6594" i="2" s="1"/>
  <c r="I6595" i="2"/>
  <c r="K6595" i="2" s="1"/>
  <c r="I6596" i="2"/>
  <c r="I6597" i="2"/>
  <c r="K6597" i="2" s="1"/>
  <c r="I6598" i="2"/>
  <c r="K6598" i="2" s="1"/>
  <c r="I6599" i="2"/>
  <c r="K6599" i="2" s="1"/>
  <c r="I6600" i="2"/>
  <c r="I6601" i="2"/>
  <c r="K6601" i="2" s="1"/>
  <c r="I6602" i="2"/>
  <c r="K6602" i="2" s="1"/>
  <c r="I6603" i="2"/>
  <c r="K6603" i="2" s="1"/>
  <c r="I6604" i="2"/>
  <c r="I6605" i="2"/>
  <c r="K6605" i="2" s="1"/>
  <c r="I6606" i="2"/>
  <c r="K6606" i="2" s="1"/>
  <c r="I6607" i="2"/>
  <c r="K6607" i="2" s="1"/>
  <c r="I6608" i="2"/>
  <c r="I6609" i="2"/>
  <c r="K6609" i="2" s="1"/>
  <c r="I6610" i="2"/>
  <c r="K6610" i="2" s="1"/>
  <c r="I6611" i="2"/>
  <c r="K6611" i="2" s="1"/>
  <c r="I6612" i="2"/>
  <c r="I6613" i="2"/>
  <c r="K6613" i="2" s="1"/>
  <c r="I6614" i="2"/>
  <c r="K6614" i="2" s="1"/>
  <c r="I6615" i="2"/>
  <c r="K6615" i="2" s="1"/>
  <c r="I6616" i="2"/>
  <c r="I6617" i="2"/>
  <c r="K6617" i="2" s="1"/>
  <c r="I6618" i="2"/>
  <c r="K6618" i="2" s="1"/>
  <c r="I6619" i="2"/>
  <c r="K6619" i="2" s="1"/>
  <c r="I6620" i="2"/>
  <c r="I6621" i="2"/>
  <c r="K6621" i="2" s="1"/>
  <c r="I6622" i="2"/>
  <c r="K6622" i="2" s="1"/>
  <c r="I6623" i="2"/>
  <c r="K6623" i="2" s="1"/>
  <c r="I6624" i="2"/>
  <c r="I6625" i="2"/>
  <c r="K6625" i="2" s="1"/>
  <c r="I6626" i="2"/>
  <c r="K6626" i="2" s="1"/>
  <c r="I6627" i="2"/>
  <c r="K6627" i="2" s="1"/>
  <c r="I6628" i="2"/>
  <c r="I6629" i="2"/>
  <c r="K6629" i="2" s="1"/>
  <c r="I6630" i="2"/>
  <c r="K6630" i="2" s="1"/>
  <c r="I6631" i="2"/>
  <c r="K6631" i="2" s="1"/>
  <c r="I6632" i="2"/>
  <c r="I6633" i="2"/>
  <c r="K6633" i="2" s="1"/>
  <c r="I6634" i="2"/>
  <c r="K6634" i="2" s="1"/>
  <c r="I6635" i="2"/>
  <c r="K6635" i="2" s="1"/>
  <c r="I6636" i="2"/>
  <c r="I6637" i="2"/>
  <c r="K6637" i="2" s="1"/>
  <c r="I6638" i="2"/>
  <c r="K6638" i="2" s="1"/>
  <c r="I6639" i="2"/>
  <c r="K6639" i="2" s="1"/>
  <c r="I6640" i="2"/>
  <c r="I6641" i="2"/>
  <c r="K6641" i="2" s="1"/>
  <c r="I6642" i="2"/>
  <c r="K6642" i="2" s="1"/>
  <c r="I6643" i="2"/>
  <c r="K6643" i="2" s="1"/>
  <c r="I6644" i="2"/>
  <c r="I6645" i="2"/>
  <c r="K6645" i="2" s="1"/>
  <c r="I6646" i="2"/>
  <c r="K6646" i="2" s="1"/>
  <c r="I6647" i="2"/>
  <c r="K6647" i="2" s="1"/>
  <c r="I6648" i="2"/>
  <c r="I6649" i="2"/>
  <c r="K6649" i="2" s="1"/>
  <c r="I6650" i="2"/>
  <c r="K6650" i="2" s="1"/>
  <c r="I6651" i="2"/>
  <c r="K6651" i="2" s="1"/>
  <c r="I6652" i="2"/>
  <c r="I6653" i="2"/>
  <c r="K6653" i="2" s="1"/>
  <c r="I6654" i="2"/>
  <c r="K6654" i="2" s="1"/>
  <c r="I6655" i="2"/>
  <c r="K6655" i="2" s="1"/>
  <c r="I6656" i="2"/>
  <c r="I6657" i="2"/>
  <c r="K6657" i="2" s="1"/>
  <c r="I6658" i="2"/>
  <c r="K6658" i="2" s="1"/>
  <c r="I6659" i="2"/>
  <c r="K6659" i="2" s="1"/>
  <c r="I6660" i="2"/>
  <c r="I6661" i="2"/>
  <c r="K6661" i="2" s="1"/>
  <c r="I6662" i="2"/>
  <c r="K6662" i="2" s="1"/>
  <c r="I6663" i="2"/>
  <c r="K6663" i="2" s="1"/>
  <c r="I6664" i="2"/>
  <c r="I6665" i="2"/>
  <c r="K6665" i="2" s="1"/>
  <c r="I6666" i="2"/>
  <c r="K6666" i="2" s="1"/>
  <c r="I6667" i="2"/>
  <c r="K6667" i="2" s="1"/>
  <c r="I6668" i="2"/>
  <c r="I6669" i="2"/>
  <c r="K6669" i="2" s="1"/>
  <c r="I6670" i="2"/>
  <c r="K6670" i="2" s="1"/>
  <c r="I6671" i="2"/>
  <c r="K6671" i="2" s="1"/>
  <c r="I6672" i="2"/>
  <c r="I6673" i="2"/>
  <c r="K6673" i="2" s="1"/>
  <c r="I6674" i="2"/>
  <c r="K6674" i="2" s="1"/>
  <c r="I6675" i="2"/>
  <c r="K6675" i="2" s="1"/>
  <c r="I6676" i="2"/>
  <c r="I6677" i="2"/>
  <c r="K6677" i="2" s="1"/>
  <c r="I6678" i="2"/>
  <c r="K6678" i="2" s="1"/>
  <c r="I6679" i="2"/>
  <c r="K6679" i="2" s="1"/>
  <c r="I6680" i="2"/>
  <c r="I6681" i="2"/>
  <c r="K6681" i="2" s="1"/>
  <c r="I6682" i="2"/>
  <c r="K6682" i="2" s="1"/>
  <c r="I6683" i="2"/>
  <c r="K6683" i="2" s="1"/>
  <c r="I6684" i="2"/>
  <c r="I6685" i="2"/>
  <c r="K6685" i="2" s="1"/>
  <c r="I6686" i="2"/>
  <c r="K6686" i="2" s="1"/>
  <c r="I6687" i="2"/>
  <c r="K6687" i="2" s="1"/>
  <c r="I6688" i="2"/>
  <c r="I6689" i="2"/>
  <c r="K6689" i="2" s="1"/>
  <c r="I6690" i="2"/>
  <c r="K6690" i="2" s="1"/>
  <c r="I6691" i="2"/>
  <c r="K6691" i="2" s="1"/>
  <c r="I6692" i="2"/>
  <c r="I6693" i="2"/>
  <c r="K6693" i="2" s="1"/>
  <c r="I6694" i="2"/>
  <c r="K6694" i="2" s="1"/>
  <c r="I6695" i="2"/>
  <c r="K6695" i="2" s="1"/>
  <c r="I6696" i="2"/>
  <c r="I6697" i="2"/>
  <c r="K6697" i="2" s="1"/>
  <c r="I6698" i="2"/>
  <c r="K6698" i="2" s="1"/>
  <c r="I6699" i="2"/>
  <c r="K6699" i="2" s="1"/>
  <c r="I6700" i="2"/>
  <c r="I6701" i="2"/>
  <c r="K6701" i="2" s="1"/>
  <c r="I6702" i="2"/>
  <c r="K6702" i="2" s="1"/>
  <c r="I6703" i="2"/>
  <c r="K6703" i="2" s="1"/>
  <c r="I6704" i="2"/>
  <c r="I6705" i="2"/>
  <c r="K6705" i="2" s="1"/>
  <c r="I6706" i="2"/>
  <c r="K6706" i="2" s="1"/>
  <c r="I6707" i="2"/>
  <c r="K6707" i="2" s="1"/>
  <c r="I6708" i="2"/>
  <c r="I6709" i="2"/>
  <c r="K6709" i="2" s="1"/>
  <c r="I6710" i="2"/>
  <c r="K6710" i="2" s="1"/>
  <c r="I6711" i="2"/>
  <c r="K6711" i="2" s="1"/>
  <c r="I6712" i="2"/>
  <c r="I6713" i="2"/>
  <c r="K6713" i="2" s="1"/>
  <c r="I6714" i="2"/>
  <c r="K6714" i="2" s="1"/>
  <c r="I6715" i="2"/>
  <c r="K6715" i="2" s="1"/>
  <c r="I6716" i="2"/>
  <c r="I6717" i="2"/>
  <c r="K6717" i="2" s="1"/>
  <c r="I6718" i="2"/>
  <c r="K6718" i="2" s="1"/>
  <c r="I6719" i="2"/>
  <c r="K6719" i="2" s="1"/>
  <c r="I6720" i="2"/>
  <c r="I6721" i="2"/>
  <c r="K6721" i="2" s="1"/>
  <c r="I6722" i="2"/>
  <c r="K6722" i="2" s="1"/>
  <c r="I6723" i="2"/>
  <c r="K6723" i="2" s="1"/>
  <c r="I6724" i="2"/>
  <c r="I6725" i="2"/>
  <c r="K6725" i="2" s="1"/>
  <c r="I6726" i="2"/>
  <c r="K6726" i="2" s="1"/>
  <c r="I6727" i="2"/>
  <c r="K6727" i="2" s="1"/>
  <c r="I6728" i="2"/>
  <c r="I6729" i="2"/>
  <c r="K6729" i="2" s="1"/>
  <c r="I6730" i="2"/>
  <c r="K6730" i="2" s="1"/>
  <c r="I6731" i="2"/>
  <c r="K6731" i="2" s="1"/>
  <c r="I6732" i="2"/>
  <c r="I6733" i="2"/>
  <c r="K6733" i="2" s="1"/>
  <c r="I6734" i="2"/>
  <c r="K6734" i="2" s="1"/>
  <c r="I6735" i="2"/>
  <c r="K6735" i="2" s="1"/>
  <c r="I6736" i="2"/>
  <c r="I6737" i="2"/>
  <c r="K6737" i="2" s="1"/>
  <c r="I6738" i="2"/>
  <c r="K6738" i="2" s="1"/>
  <c r="I6739" i="2"/>
  <c r="K6739" i="2" s="1"/>
  <c r="I6740" i="2"/>
  <c r="I6741" i="2"/>
  <c r="K6741" i="2" s="1"/>
  <c r="I6742" i="2"/>
  <c r="K6742" i="2" s="1"/>
  <c r="I6743" i="2"/>
  <c r="K6743" i="2" s="1"/>
  <c r="I6744" i="2"/>
  <c r="I6745" i="2"/>
  <c r="K6745" i="2" s="1"/>
  <c r="I6746" i="2"/>
  <c r="K6746" i="2" s="1"/>
  <c r="I6747" i="2"/>
  <c r="K6747" i="2" s="1"/>
  <c r="I6748" i="2"/>
  <c r="I6749" i="2"/>
  <c r="K6749" i="2" s="1"/>
  <c r="I6750" i="2"/>
  <c r="K6750" i="2" s="1"/>
  <c r="I6751" i="2"/>
  <c r="K6751" i="2" s="1"/>
  <c r="I6752" i="2"/>
  <c r="I6753" i="2"/>
  <c r="K6753" i="2" s="1"/>
  <c r="I6754" i="2"/>
  <c r="K6754" i="2" s="1"/>
  <c r="I6755" i="2"/>
  <c r="K6755" i="2" s="1"/>
  <c r="I6756" i="2"/>
  <c r="I6757" i="2"/>
  <c r="K6757" i="2" s="1"/>
  <c r="I6758" i="2"/>
  <c r="K6758" i="2" s="1"/>
  <c r="I6759" i="2"/>
  <c r="K6759" i="2" s="1"/>
  <c r="I6760" i="2"/>
  <c r="I6761" i="2"/>
  <c r="K6761" i="2" s="1"/>
  <c r="I6762" i="2"/>
  <c r="K6762" i="2" s="1"/>
  <c r="I6763" i="2"/>
  <c r="K6763" i="2" s="1"/>
  <c r="I6764" i="2"/>
  <c r="I6765" i="2"/>
  <c r="K6765" i="2" s="1"/>
  <c r="I6766" i="2"/>
  <c r="K6766" i="2" s="1"/>
  <c r="I6767" i="2"/>
  <c r="K6767" i="2" s="1"/>
  <c r="I6768" i="2"/>
  <c r="I6769" i="2"/>
  <c r="K6769" i="2" s="1"/>
  <c r="I6770" i="2"/>
  <c r="K6770" i="2" s="1"/>
  <c r="I6771" i="2"/>
  <c r="K6771" i="2" s="1"/>
  <c r="I6772" i="2"/>
  <c r="I6773" i="2"/>
  <c r="K6773" i="2" s="1"/>
  <c r="I6774" i="2"/>
  <c r="K6774" i="2" s="1"/>
  <c r="I6775" i="2"/>
  <c r="K6775" i="2" s="1"/>
  <c r="I6776" i="2"/>
  <c r="I6777" i="2"/>
  <c r="K6777" i="2" s="1"/>
  <c r="I6778" i="2"/>
  <c r="K6778" i="2" s="1"/>
  <c r="I6779" i="2"/>
  <c r="K6779" i="2" s="1"/>
  <c r="I6780" i="2"/>
  <c r="I6781" i="2"/>
  <c r="K6781" i="2" s="1"/>
  <c r="I6782" i="2"/>
  <c r="K6782" i="2" s="1"/>
  <c r="I6783" i="2"/>
  <c r="K6783" i="2" s="1"/>
  <c r="I6784" i="2"/>
  <c r="I6785" i="2"/>
  <c r="K6785" i="2" s="1"/>
  <c r="I6786" i="2"/>
  <c r="K6786" i="2" s="1"/>
  <c r="I6787" i="2"/>
  <c r="K6787" i="2" s="1"/>
  <c r="I6788" i="2"/>
  <c r="I6789" i="2"/>
  <c r="K6789" i="2" s="1"/>
  <c r="I6790" i="2"/>
  <c r="K6790" i="2" s="1"/>
  <c r="I6791" i="2"/>
  <c r="K6791" i="2" s="1"/>
  <c r="I6792" i="2"/>
  <c r="I6793" i="2"/>
  <c r="K6793" i="2" s="1"/>
  <c r="I6794" i="2"/>
  <c r="K6794" i="2" s="1"/>
  <c r="I6795" i="2"/>
  <c r="K6795" i="2" s="1"/>
  <c r="I6796" i="2"/>
  <c r="I6797" i="2"/>
  <c r="K6797" i="2" s="1"/>
  <c r="I6798" i="2"/>
  <c r="K6798" i="2" s="1"/>
  <c r="I6799" i="2"/>
  <c r="K6799" i="2" s="1"/>
  <c r="I6800" i="2"/>
  <c r="I6801" i="2"/>
  <c r="K6801" i="2" s="1"/>
  <c r="I6802" i="2"/>
  <c r="K6802" i="2" s="1"/>
  <c r="I6803" i="2"/>
  <c r="K6803" i="2" s="1"/>
  <c r="I6804" i="2"/>
  <c r="I6805" i="2"/>
  <c r="K6805" i="2" s="1"/>
  <c r="I6806" i="2"/>
  <c r="K6806" i="2" s="1"/>
  <c r="I6807" i="2"/>
  <c r="K6807" i="2" s="1"/>
  <c r="I6808" i="2"/>
  <c r="I6809" i="2"/>
  <c r="K6809" i="2" s="1"/>
  <c r="I6810" i="2"/>
  <c r="K6810" i="2" s="1"/>
  <c r="I6811" i="2"/>
  <c r="K6811" i="2" s="1"/>
  <c r="I6812" i="2"/>
  <c r="I6813" i="2"/>
  <c r="K6813" i="2" s="1"/>
  <c r="I6814" i="2"/>
  <c r="K6814" i="2" s="1"/>
  <c r="I6815" i="2"/>
  <c r="K6815" i="2" s="1"/>
  <c r="I6816" i="2"/>
  <c r="I6817" i="2"/>
  <c r="K6817" i="2" s="1"/>
  <c r="I6818" i="2"/>
  <c r="K6818" i="2" s="1"/>
  <c r="I6819" i="2"/>
  <c r="K6819" i="2" s="1"/>
  <c r="I6820" i="2"/>
  <c r="I6821" i="2"/>
  <c r="K6821" i="2" s="1"/>
  <c r="I6822" i="2"/>
  <c r="K6822" i="2" s="1"/>
  <c r="I6823" i="2"/>
  <c r="K6823" i="2" s="1"/>
  <c r="I6824" i="2"/>
  <c r="I6825" i="2"/>
  <c r="K6825" i="2" s="1"/>
  <c r="I6826" i="2"/>
  <c r="K6826" i="2" s="1"/>
  <c r="I6827" i="2"/>
  <c r="K6827" i="2" s="1"/>
  <c r="I6828" i="2"/>
  <c r="I6829" i="2"/>
  <c r="K6829" i="2" s="1"/>
  <c r="I6830" i="2"/>
  <c r="K6830" i="2" s="1"/>
  <c r="I6831" i="2"/>
  <c r="K6831" i="2" s="1"/>
  <c r="I6832" i="2"/>
  <c r="I6833" i="2"/>
  <c r="K6833" i="2" s="1"/>
  <c r="I6834" i="2"/>
  <c r="K6834" i="2" s="1"/>
  <c r="I6835" i="2"/>
  <c r="K6835" i="2" s="1"/>
  <c r="I6836" i="2"/>
  <c r="I6837" i="2"/>
  <c r="K6837" i="2" s="1"/>
  <c r="I6838" i="2"/>
  <c r="K6838" i="2" s="1"/>
  <c r="I6839" i="2"/>
  <c r="K6839" i="2" s="1"/>
  <c r="I6840" i="2"/>
  <c r="I6841" i="2"/>
  <c r="K6841" i="2" s="1"/>
  <c r="I6842" i="2"/>
  <c r="K6842" i="2" s="1"/>
  <c r="I6843" i="2"/>
  <c r="K6843" i="2" s="1"/>
  <c r="I6844" i="2"/>
  <c r="I6845" i="2"/>
  <c r="K6845" i="2" s="1"/>
  <c r="I6846" i="2"/>
  <c r="K6846" i="2" s="1"/>
  <c r="I6847" i="2"/>
  <c r="K6847" i="2" s="1"/>
  <c r="I6848" i="2"/>
  <c r="I6849" i="2"/>
  <c r="K6849" i="2" s="1"/>
  <c r="I6850" i="2"/>
  <c r="K6850" i="2" s="1"/>
  <c r="I6851" i="2"/>
  <c r="K6851" i="2" s="1"/>
  <c r="I6852" i="2"/>
  <c r="I6853" i="2"/>
  <c r="K6853" i="2" s="1"/>
  <c r="I6854" i="2"/>
  <c r="K6854" i="2" s="1"/>
  <c r="I6855" i="2"/>
  <c r="K6855" i="2" s="1"/>
  <c r="I6856" i="2"/>
  <c r="I6857" i="2"/>
  <c r="K6857" i="2" s="1"/>
  <c r="I6858" i="2"/>
  <c r="K6858" i="2" s="1"/>
  <c r="I6859" i="2"/>
  <c r="K6859" i="2" s="1"/>
  <c r="I6860" i="2"/>
  <c r="I6861" i="2"/>
  <c r="K6861" i="2" s="1"/>
  <c r="I6862" i="2"/>
  <c r="K6862" i="2" s="1"/>
  <c r="I6863" i="2"/>
  <c r="K6863" i="2" s="1"/>
  <c r="I6864" i="2"/>
  <c r="I6865" i="2"/>
  <c r="K6865" i="2" s="1"/>
  <c r="I6866" i="2"/>
  <c r="K6866" i="2" s="1"/>
  <c r="I6867" i="2"/>
  <c r="K6867" i="2" s="1"/>
  <c r="I6868" i="2"/>
  <c r="I6869" i="2"/>
  <c r="K6869" i="2" s="1"/>
  <c r="I6870" i="2"/>
  <c r="K6870" i="2" s="1"/>
  <c r="I6871" i="2"/>
  <c r="K6871" i="2" s="1"/>
  <c r="I6872" i="2"/>
  <c r="I6873" i="2"/>
  <c r="K6873" i="2" s="1"/>
  <c r="I6874" i="2"/>
  <c r="K6874" i="2" s="1"/>
  <c r="I6875" i="2"/>
  <c r="K6875" i="2" s="1"/>
  <c r="I6876" i="2"/>
  <c r="I6877" i="2"/>
  <c r="K6877" i="2" s="1"/>
  <c r="I6878" i="2"/>
  <c r="K6878" i="2" s="1"/>
  <c r="I6879" i="2"/>
  <c r="K6879" i="2" s="1"/>
  <c r="I6880" i="2"/>
  <c r="I6881" i="2"/>
  <c r="K6881" i="2" s="1"/>
  <c r="I6882" i="2"/>
  <c r="K6882" i="2" s="1"/>
  <c r="I6883" i="2"/>
  <c r="K6883" i="2" s="1"/>
  <c r="I6884" i="2"/>
  <c r="I6885" i="2"/>
  <c r="K6885" i="2" s="1"/>
  <c r="I6886" i="2"/>
  <c r="K6886" i="2" s="1"/>
  <c r="I6887" i="2"/>
  <c r="K6887" i="2" s="1"/>
  <c r="I6888" i="2"/>
  <c r="I6889" i="2"/>
  <c r="K6889" i="2" s="1"/>
  <c r="I6890" i="2"/>
  <c r="K6890" i="2" s="1"/>
  <c r="I6891" i="2"/>
  <c r="K6891" i="2" s="1"/>
  <c r="I6892" i="2"/>
  <c r="I6893" i="2"/>
  <c r="K6893" i="2" s="1"/>
  <c r="I6894" i="2"/>
  <c r="K6894" i="2" s="1"/>
  <c r="I6895" i="2"/>
  <c r="K6895" i="2" s="1"/>
  <c r="I6896" i="2"/>
  <c r="I6897" i="2"/>
  <c r="K6897" i="2" s="1"/>
  <c r="I6898" i="2"/>
  <c r="K6898" i="2" s="1"/>
  <c r="I6899" i="2"/>
  <c r="K6899" i="2" s="1"/>
  <c r="I6900" i="2"/>
  <c r="I6901" i="2"/>
  <c r="K6901" i="2" s="1"/>
  <c r="I6902" i="2"/>
  <c r="K6902" i="2" s="1"/>
  <c r="I6903" i="2"/>
  <c r="K6903" i="2" s="1"/>
  <c r="I6904" i="2"/>
  <c r="I6905" i="2"/>
  <c r="K6905" i="2" s="1"/>
  <c r="I6906" i="2"/>
  <c r="K6906" i="2" s="1"/>
  <c r="I6907" i="2"/>
  <c r="K6907" i="2" s="1"/>
  <c r="I6908" i="2"/>
  <c r="I6909" i="2"/>
  <c r="K6909" i="2" s="1"/>
  <c r="I6910" i="2"/>
  <c r="K6910" i="2" s="1"/>
  <c r="I6911" i="2"/>
  <c r="K6911" i="2" s="1"/>
  <c r="I6912" i="2"/>
  <c r="I6913" i="2"/>
  <c r="K6913" i="2" s="1"/>
  <c r="I6914" i="2"/>
  <c r="K6914" i="2" s="1"/>
  <c r="I6915" i="2"/>
  <c r="K6915" i="2" s="1"/>
  <c r="I6916" i="2"/>
  <c r="I6917" i="2"/>
  <c r="K6917" i="2" s="1"/>
  <c r="I6918" i="2"/>
  <c r="K6918" i="2" s="1"/>
  <c r="I6919" i="2"/>
  <c r="K6919" i="2" s="1"/>
  <c r="I6920" i="2"/>
  <c r="I6921" i="2"/>
  <c r="K6921" i="2" s="1"/>
  <c r="I6922" i="2"/>
  <c r="K6922" i="2" s="1"/>
  <c r="I6923" i="2"/>
  <c r="K6923" i="2" s="1"/>
  <c r="I6924" i="2"/>
  <c r="I6925" i="2"/>
  <c r="K6925" i="2" s="1"/>
  <c r="I6926" i="2"/>
  <c r="K6926" i="2" s="1"/>
  <c r="I6927" i="2"/>
  <c r="K6927" i="2" s="1"/>
  <c r="I6928" i="2"/>
  <c r="I6929" i="2"/>
  <c r="K6929" i="2" s="1"/>
  <c r="I6930" i="2"/>
  <c r="K6930" i="2" s="1"/>
  <c r="I6931" i="2"/>
  <c r="K6931" i="2" s="1"/>
  <c r="I6932" i="2"/>
  <c r="I6933" i="2"/>
  <c r="K6933" i="2" s="1"/>
  <c r="I6934" i="2"/>
  <c r="K6934" i="2" s="1"/>
  <c r="I6935" i="2"/>
  <c r="K6935" i="2" s="1"/>
  <c r="I6936" i="2"/>
  <c r="I6937" i="2"/>
  <c r="K6937" i="2" s="1"/>
  <c r="I6938" i="2"/>
  <c r="K6938" i="2" s="1"/>
  <c r="I6939" i="2"/>
  <c r="K6939" i="2" s="1"/>
  <c r="I6940" i="2"/>
  <c r="I6941" i="2"/>
  <c r="K6941" i="2" s="1"/>
  <c r="I6942" i="2"/>
  <c r="K6942" i="2" s="1"/>
  <c r="I6943" i="2"/>
  <c r="K6943" i="2" s="1"/>
  <c r="I6944" i="2"/>
  <c r="I6945" i="2"/>
  <c r="K6945" i="2" s="1"/>
  <c r="I6946" i="2"/>
  <c r="K6946" i="2" s="1"/>
  <c r="I6947" i="2"/>
  <c r="K6947" i="2" s="1"/>
  <c r="I6948" i="2"/>
  <c r="I6949" i="2"/>
  <c r="K6949" i="2" s="1"/>
  <c r="I6950" i="2"/>
  <c r="K6950" i="2" s="1"/>
  <c r="I6951" i="2"/>
  <c r="K6951" i="2" s="1"/>
  <c r="I6952" i="2"/>
  <c r="I6953" i="2"/>
  <c r="K6953" i="2" s="1"/>
  <c r="I6954" i="2"/>
  <c r="K6954" i="2" s="1"/>
  <c r="I6955" i="2"/>
  <c r="K6955" i="2" s="1"/>
  <c r="I6956" i="2"/>
  <c r="I6957" i="2"/>
  <c r="K6957" i="2" s="1"/>
  <c r="I6958" i="2"/>
  <c r="K6958" i="2" s="1"/>
  <c r="I6959" i="2"/>
  <c r="K6959" i="2" s="1"/>
  <c r="I6960" i="2"/>
  <c r="I6961" i="2"/>
  <c r="K6961" i="2" s="1"/>
  <c r="I6962" i="2"/>
  <c r="K6962" i="2" s="1"/>
  <c r="I6963" i="2"/>
  <c r="K6963" i="2" s="1"/>
  <c r="I6964" i="2"/>
  <c r="I6965" i="2"/>
  <c r="K6965" i="2" s="1"/>
  <c r="I6966" i="2"/>
  <c r="K6966" i="2" s="1"/>
  <c r="I6967" i="2"/>
  <c r="K6967" i="2" s="1"/>
  <c r="I6968" i="2"/>
  <c r="I6969" i="2"/>
  <c r="K6969" i="2" s="1"/>
  <c r="I6970" i="2"/>
  <c r="K6970" i="2" s="1"/>
  <c r="I6971" i="2"/>
  <c r="K6971" i="2" s="1"/>
  <c r="I6972" i="2"/>
  <c r="I6973" i="2"/>
  <c r="K6973" i="2" s="1"/>
  <c r="I6974" i="2"/>
  <c r="K6974" i="2" s="1"/>
  <c r="I6975" i="2"/>
  <c r="K6975" i="2" s="1"/>
  <c r="I6976" i="2"/>
  <c r="I6977" i="2"/>
  <c r="K6977" i="2" s="1"/>
  <c r="I6978" i="2"/>
  <c r="K6978" i="2" s="1"/>
  <c r="I6979" i="2"/>
  <c r="K6979" i="2" s="1"/>
  <c r="I6980" i="2"/>
  <c r="I6981" i="2"/>
  <c r="K6981" i="2" s="1"/>
  <c r="I6982" i="2"/>
  <c r="K6982" i="2" s="1"/>
  <c r="I6983" i="2"/>
  <c r="K6983" i="2" s="1"/>
  <c r="I6984" i="2"/>
  <c r="I6985" i="2"/>
  <c r="K6985" i="2" s="1"/>
  <c r="I6986" i="2"/>
  <c r="K6986" i="2" s="1"/>
  <c r="I6987" i="2"/>
  <c r="K6987" i="2" s="1"/>
  <c r="I6988" i="2"/>
  <c r="I6989" i="2"/>
  <c r="K6989" i="2" s="1"/>
  <c r="I6990" i="2"/>
  <c r="K6990" i="2" s="1"/>
  <c r="I6991" i="2"/>
  <c r="K6991" i="2" s="1"/>
  <c r="I6992" i="2"/>
  <c r="I6993" i="2"/>
  <c r="K6993" i="2" s="1"/>
  <c r="I6994" i="2"/>
  <c r="K6994" i="2" s="1"/>
  <c r="I6995" i="2"/>
  <c r="K6995" i="2" s="1"/>
  <c r="I6996" i="2"/>
  <c r="I6997" i="2"/>
  <c r="K6997" i="2" s="1"/>
  <c r="I6998" i="2"/>
  <c r="K6998" i="2" s="1"/>
  <c r="I6999" i="2"/>
  <c r="K6999" i="2" s="1"/>
  <c r="I7000" i="2"/>
  <c r="I7001" i="2"/>
  <c r="K7001" i="2" s="1"/>
  <c r="I7002" i="2"/>
  <c r="K7002" i="2" s="1"/>
  <c r="I7003" i="2"/>
  <c r="K7003" i="2" s="1"/>
  <c r="I7004" i="2"/>
  <c r="I7005" i="2"/>
  <c r="K7005" i="2" s="1"/>
  <c r="I7006" i="2"/>
  <c r="K7006" i="2" s="1"/>
  <c r="I7007" i="2"/>
  <c r="K7007" i="2" s="1"/>
  <c r="I7008" i="2"/>
  <c r="I7009" i="2"/>
  <c r="K7009" i="2" s="1"/>
  <c r="I7010" i="2"/>
  <c r="K7010" i="2" s="1"/>
  <c r="I7011" i="2"/>
  <c r="K7011" i="2" s="1"/>
  <c r="I7012" i="2"/>
  <c r="I7013" i="2"/>
  <c r="K7013" i="2" s="1"/>
  <c r="I7014" i="2"/>
  <c r="K7014" i="2" s="1"/>
  <c r="I7015" i="2"/>
  <c r="K7015" i="2" s="1"/>
  <c r="I7016" i="2"/>
  <c r="I7017" i="2"/>
  <c r="K7017" i="2" s="1"/>
  <c r="I7018" i="2"/>
  <c r="K7018" i="2" s="1"/>
  <c r="I7019" i="2"/>
  <c r="K7019" i="2" s="1"/>
  <c r="I7020" i="2"/>
  <c r="I7021" i="2"/>
  <c r="K7021" i="2" s="1"/>
  <c r="I7022" i="2"/>
  <c r="K7022" i="2" s="1"/>
  <c r="I7023" i="2"/>
  <c r="K7023" i="2" s="1"/>
  <c r="I7024" i="2"/>
  <c r="I7025" i="2"/>
  <c r="K7025" i="2" s="1"/>
  <c r="I7026" i="2"/>
  <c r="K7026" i="2" s="1"/>
  <c r="I7027" i="2"/>
  <c r="K7027" i="2" s="1"/>
  <c r="I7028" i="2"/>
  <c r="I7029" i="2"/>
  <c r="K7029" i="2" s="1"/>
  <c r="I7030" i="2"/>
  <c r="K7030" i="2" s="1"/>
  <c r="I7031" i="2"/>
  <c r="K7031" i="2" s="1"/>
  <c r="I7032" i="2"/>
  <c r="I7033" i="2"/>
  <c r="K7033" i="2" s="1"/>
  <c r="I7034" i="2"/>
  <c r="K7034" i="2" s="1"/>
  <c r="I7035" i="2"/>
  <c r="K7035" i="2" s="1"/>
  <c r="I7036" i="2"/>
  <c r="I7037" i="2"/>
  <c r="K7037" i="2" s="1"/>
  <c r="I7038" i="2"/>
  <c r="K7038" i="2" s="1"/>
  <c r="I7039" i="2"/>
  <c r="K7039" i="2" s="1"/>
  <c r="I7040" i="2"/>
  <c r="I7041" i="2"/>
  <c r="K7041" i="2" s="1"/>
  <c r="I7042" i="2"/>
  <c r="K7042" i="2" s="1"/>
  <c r="I7043" i="2"/>
  <c r="K7043" i="2" s="1"/>
  <c r="I7044" i="2"/>
  <c r="I7045" i="2"/>
  <c r="K7045" i="2" s="1"/>
  <c r="I7046" i="2"/>
  <c r="K7046" i="2" s="1"/>
  <c r="I7047" i="2"/>
  <c r="K7047" i="2" s="1"/>
  <c r="I7048" i="2"/>
  <c r="I7049" i="2"/>
  <c r="K7049" i="2" s="1"/>
  <c r="I7050" i="2"/>
  <c r="K7050" i="2" s="1"/>
  <c r="I7051" i="2"/>
  <c r="K7051" i="2" s="1"/>
  <c r="I7052" i="2"/>
  <c r="I7053" i="2"/>
  <c r="K7053" i="2" s="1"/>
  <c r="I7054" i="2"/>
  <c r="K7054" i="2" s="1"/>
  <c r="I7055" i="2"/>
  <c r="K7055" i="2" s="1"/>
  <c r="I7056" i="2"/>
  <c r="I7057" i="2"/>
  <c r="K7057" i="2" s="1"/>
  <c r="I7058" i="2"/>
  <c r="K7058" i="2" s="1"/>
  <c r="I7059" i="2"/>
  <c r="K7059" i="2" s="1"/>
  <c r="I7060" i="2"/>
  <c r="I7061" i="2"/>
  <c r="K7061" i="2" s="1"/>
  <c r="I7062" i="2"/>
  <c r="K7062" i="2" s="1"/>
  <c r="I7063" i="2"/>
  <c r="K7063" i="2" s="1"/>
  <c r="I7064" i="2"/>
  <c r="I7065" i="2"/>
  <c r="K7065" i="2" s="1"/>
  <c r="I7066" i="2"/>
  <c r="K7066" i="2" s="1"/>
  <c r="I7067" i="2"/>
  <c r="K7067" i="2" s="1"/>
  <c r="I7068" i="2"/>
  <c r="I7069" i="2"/>
  <c r="K7069" i="2" s="1"/>
  <c r="I7070" i="2"/>
  <c r="K7070" i="2" s="1"/>
  <c r="I7071" i="2"/>
  <c r="K7071" i="2" s="1"/>
  <c r="I7072" i="2"/>
  <c r="I7073" i="2"/>
  <c r="K7073" i="2" s="1"/>
  <c r="I7074" i="2"/>
  <c r="K7074" i="2" s="1"/>
  <c r="I7075" i="2"/>
  <c r="K7075" i="2" s="1"/>
  <c r="I7076" i="2"/>
  <c r="I7077" i="2"/>
  <c r="K7077" i="2" s="1"/>
  <c r="I7078" i="2"/>
  <c r="K7078" i="2" s="1"/>
  <c r="I7079" i="2"/>
  <c r="K7079" i="2" s="1"/>
  <c r="I7080" i="2"/>
  <c r="I7081" i="2"/>
  <c r="K7081" i="2" s="1"/>
  <c r="I7082" i="2"/>
  <c r="K7082" i="2" s="1"/>
  <c r="I7083" i="2"/>
  <c r="K7083" i="2" s="1"/>
  <c r="I7084" i="2"/>
  <c r="I7085" i="2"/>
  <c r="K7085" i="2" s="1"/>
  <c r="I7086" i="2"/>
  <c r="K7086" i="2" s="1"/>
  <c r="I7087" i="2"/>
  <c r="K7087" i="2" s="1"/>
  <c r="I7088" i="2"/>
  <c r="I7089" i="2"/>
  <c r="K7089" i="2" s="1"/>
  <c r="I7090" i="2"/>
  <c r="K7090" i="2" s="1"/>
  <c r="I7091" i="2"/>
  <c r="K7091" i="2" s="1"/>
  <c r="I7092" i="2"/>
  <c r="I7093" i="2"/>
  <c r="K7093" i="2" s="1"/>
  <c r="I7094" i="2"/>
  <c r="K7094" i="2" s="1"/>
  <c r="I7095" i="2"/>
  <c r="K7095" i="2" s="1"/>
  <c r="I7096" i="2"/>
  <c r="I7097" i="2"/>
  <c r="K7097" i="2" s="1"/>
  <c r="I7098" i="2"/>
  <c r="K7098" i="2" s="1"/>
  <c r="I7099" i="2"/>
  <c r="K7099" i="2" s="1"/>
  <c r="I7100" i="2"/>
  <c r="I7101" i="2"/>
  <c r="K7101" i="2" s="1"/>
  <c r="I7102" i="2"/>
  <c r="K7102" i="2" s="1"/>
  <c r="I7103" i="2"/>
  <c r="K7103" i="2" s="1"/>
  <c r="I7104" i="2"/>
  <c r="I7105" i="2"/>
  <c r="K7105" i="2" s="1"/>
  <c r="I7106" i="2"/>
  <c r="K7106" i="2" s="1"/>
  <c r="I7107" i="2"/>
  <c r="K7107" i="2" s="1"/>
  <c r="I7108" i="2"/>
  <c r="I7109" i="2"/>
  <c r="K7109" i="2" s="1"/>
  <c r="I7110" i="2"/>
  <c r="K7110" i="2" s="1"/>
  <c r="I7111" i="2"/>
  <c r="K7111" i="2" s="1"/>
  <c r="I7112" i="2"/>
  <c r="I7113" i="2"/>
  <c r="K7113" i="2" s="1"/>
  <c r="I7114" i="2"/>
  <c r="K7114" i="2" s="1"/>
  <c r="I7115" i="2"/>
  <c r="K7115" i="2" s="1"/>
  <c r="I7116" i="2"/>
  <c r="I7117" i="2"/>
  <c r="K7117" i="2" s="1"/>
  <c r="I7118" i="2"/>
  <c r="K7118" i="2" s="1"/>
  <c r="I7119" i="2"/>
  <c r="K7119" i="2" s="1"/>
  <c r="I7120" i="2"/>
  <c r="I7121" i="2"/>
  <c r="K7121" i="2" s="1"/>
  <c r="I7122" i="2"/>
  <c r="K7122" i="2" s="1"/>
  <c r="I7123" i="2"/>
  <c r="K7123" i="2" s="1"/>
  <c r="I7124" i="2"/>
  <c r="I7125" i="2"/>
  <c r="K7125" i="2" s="1"/>
  <c r="I7126" i="2"/>
  <c r="K7126" i="2" s="1"/>
  <c r="I7127" i="2"/>
  <c r="K7127" i="2" s="1"/>
  <c r="I7128" i="2"/>
  <c r="I7129" i="2"/>
  <c r="K7129" i="2" s="1"/>
  <c r="I7130" i="2"/>
  <c r="K7130" i="2" s="1"/>
  <c r="I7131" i="2"/>
  <c r="K7131" i="2" s="1"/>
  <c r="I7132" i="2"/>
  <c r="I7133" i="2"/>
  <c r="K7133" i="2" s="1"/>
  <c r="I7134" i="2"/>
  <c r="K7134" i="2" s="1"/>
  <c r="I7135" i="2"/>
  <c r="K7135" i="2" s="1"/>
  <c r="I7136" i="2"/>
  <c r="I7137" i="2"/>
  <c r="K7137" i="2" s="1"/>
  <c r="I7138" i="2"/>
  <c r="K7138" i="2" s="1"/>
  <c r="I7139" i="2"/>
  <c r="K7139" i="2" s="1"/>
  <c r="I7140" i="2"/>
  <c r="I7141" i="2"/>
  <c r="K7141" i="2" s="1"/>
  <c r="I7142" i="2"/>
  <c r="K7142" i="2" s="1"/>
  <c r="I7143" i="2"/>
  <c r="K7143" i="2" s="1"/>
  <c r="I7144" i="2"/>
  <c r="I7145" i="2"/>
  <c r="K7145" i="2" s="1"/>
  <c r="I7146" i="2"/>
  <c r="K7146" i="2" s="1"/>
  <c r="I7147" i="2"/>
  <c r="K7147" i="2" s="1"/>
  <c r="I7148" i="2"/>
  <c r="I7149" i="2"/>
  <c r="K7149" i="2" s="1"/>
  <c r="I7150" i="2"/>
  <c r="K7150" i="2" s="1"/>
  <c r="I7151" i="2"/>
  <c r="K7151" i="2" s="1"/>
  <c r="I7152" i="2"/>
  <c r="I7153" i="2"/>
  <c r="K7153" i="2" s="1"/>
  <c r="I7154" i="2"/>
  <c r="K7154" i="2" s="1"/>
  <c r="I7155" i="2"/>
  <c r="K7155" i="2" s="1"/>
  <c r="I7156" i="2"/>
  <c r="I7157" i="2"/>
  <c r="K7157" i="2" s="1"/>
  <c r="I7158" i="2"/>
  <c r="K7158" i="2" s="1"/>
  <c r="I7159" i="2"/>
  <c r="K7159" i="2" s="1"/>
  <c r="I7160" i="2"/>
  <c r="I7161" i="2"/>
  <c r="K7161" i="2" s="1"/>
  <c r="I7162" i="2"/>
  <c r="K7162" i="2" s="1"/>
  <c r="I7163" i="2"/>
  <c r="K7163" i="2" s="1"/>
  <c r="I7164" i="2"/>
  <c r="I7165" i="2"/>
  <c r="K7165" i="2" s="1"/>
  <c r="I7166" i="2"/>
  <c r="K7166" i="2" s="1"/>
  <c r="I7167" i="2"/>
  <c r="K7167" i="2" s="1"/>
  <c r="I7168" i="2"/>
  <c r="I7169" i="2"/>
  <c r="K7169" i="2" s="1"/>
  <c r="I7170" i="2"/>
  <c r="K7170" i="2" s="1"/>
  <c r="I7171" i="2"/>
  <c r="K7171" i="2" s="1"/>
  <c r="I7172" i="2"/>
  <c r="I7173" i="2"/>
  <c r="K7173" i="2" s="1"/>
  <c r="I7174" i="2"/>
  <c r="K7174" i="2" s="1"/>
  <c r="I7175" i="2"/>
  <c r="K7175" i="2" s="1"/>
  <c r="I7176" i="2"/>
  <c r="I7177" i="2"/>
  <c r="K7177" i="2" s="1"/>
  <c r="I7178" i="2"/>
  <c r="K7178" i="2" s="1"/>
  <c r="I7179" i="2"/>
  <c r="K7179" i="2" s="1"/>
  <c r="I7180" i="2"/>
  <c r="I7181" i="2"/>
  <c r="K7181" i="2" s="1"/>
  <c r="I7182" i="2"/>
  <c r="K7182" i="2" s="1"/>
  <c r="I7183" i="2"/>
  <c r="K7183" i="2" s="1"/>
  <c r="I7184" i="2"/>
  <c r="I7185" i="2"/>
  <c r="K7185" i="2" s="1"/>
  <c r="I7186" i="2"/>
  <c r="K7186" i="2" s="1"/>
  <c r="I7187" i="2"/>
  <c r="K7187" i="2" s="1"/>
  <c r="I7188" i="2"/>
  <c r="I7189" i="2"/>
  <c r="K7189" i="2" s="1"/>
  <c r="I7190" i="2"/>
  <c r="K7190" i="2" s="1"/>
  <c r="I7191" i="2"/>
  <c r="K7191" i="2" s="1"/>
  <c r="I7192" i="2"/>
  <c r="I7193" i="2"/>
  <c r="K7193" i="2" s="1"/>
  <c r="I7194" i="2"/>
  <c r="K7194" i="2" s="1"/>
  <c r="I7195" i="2"/>
  <c r="K7195" i="2" s="1"/>
  <c r="I7196" i="2"/>
  <c r="I7197" i="2"/>
  <c r="K7197" i="2" s="1"/>
  <c r="I7198" i="2"/>
  <c r="K7198" i="2" s="1"/>
  <c r="I7199" i="2"/>
  <c r="K7199" i="2" s="1"/>
  <c r="I7200" i="2"/>
  <c r="I7201" i="2"/>
  <c r="K7201" i="2" s="1"/>
  <c r="I7202" i="2"/>
  <c r="K7202" i="2" s="1"/>
  <c r="I7203" i="2"/>
  <c r="K7203" i="2" s="1"/>
  <c r="I7204" i="2"/>
  <c r="I7205" i="2"/>
  <c r="K7205" i="2" s="1"/>
  <c r="I7206" i="2"/>
  <c r="K7206" i="2" s="1"/>
  <c r="I7207" i="2"/>
  <c r="K7207" i="2" s="1"/>
  <c r="I7208" i="2"/>
  <c r="I7209" i="2"/>
  <c r="K7209" i="2" s="1"/>
  <c r="I7210" i="2"/>
  <c r="K7210" i="2" s="1"/>
  <c r="I7211" i="2"/>
  <c r="K7211" i="2" s="1"/>
  <c r="I7212" i="2"/>
  <c r="I7213" i="2"/>
  <c r="K7213" i="2" s="1"/>
  <c r="I7214" i="2"/>
  <c r="K7214" i="2" s="1"/>
  <c r="I7215" i="2"/>
  <c r="K7215" i="2" s="1"/>
  <c r="I7216" i="2"/>
  <c r="I7217" i="2"/>
  <c r="K7217" i="2" s="1"/>
  <c r="I7218" i="2"/>
  <c r="K7218" i="2" s="1"/>
  <c r="I7219" i="2"/>
  <c r="K7219" i="2" s="1"/>
  <c r="I7220" i="2"/>
  <c r="I7221" i="2"/>
  <c r="K7221" i="2" s="1"/>
  <c r="I7222" i="2"/>
  <c r="K7222" i="2" s="1"/>
  <c r="I7223" i="2"/>
  <c r="K7223" i="2" s="1"/>
  <c r="I7224" i="2"/>
  <c r="I7225" i="2"/>
  <c r="K7225" i="2" s="1"/>
  <c r="I7226" i="2"/>
  <c r="K7226" i="2" s="1"/>
  <c r="I7227" i="2"/>
  <c r="K7227" i="2" s="1"/>
  <c r="I7228" i="2"/>
  <c r="I7229" i="2"/>
  <c r="K7229" i="2" s="1"/>
  <c r="I7230" i="2"/>
  <c r="K7230" i="2" s="1"/>
  <c r="I7231" i="2"/>
  <c r="K7231" i="2" s="1"/>
  <c r="I7232" i="2"/>
  <c r="I7233" i="2"/>
  <c r="K7233" i="2" s="1"/>
  <c r="I7234" i="2"/>
  <c r="K7234" i="2" s="1"/>
  <c r="I7235" i="2"/>
  <c r="K7235" i="2" s="1"/>
  <c r="I7236" i="2"/>
  <c r="I7237" i="2"/>
  <c r="K7237" i="2" s="1"/>
  <c r="I7238" i="2"/>
  <c r="K7238" i="2" s="1"/>
  <c r="I7239" i="2"/>
  <c r="K7239" i="2" s="1"/>
  <c r="I7240" i="2"/>
  <c r="I7241" i="2"/>
  <c r="K7241" i="2" s="1"/>
  <c r="I7242" i="2"/>
  <c r="K7242" i="2" s="1"/>
  <c r="I7243" i="2"/>
  <c r="K7243" i="2" s="1"/>
  <c r="I7244" i="2"/>
  <c r="I7245" i="2"/>
  <c r="K7245" i="2" s="1"/>
  <c r="I7246" i="2"/>
  <c r="K7246" i="2" s="1"/>
  <c r="I7247" i="2"/>
  <c r="K7247" i="2" s="1"/>
  <c r="I7248" i="2"/>
  <c r="I7249" i="2"/>
  <c r="K7249" i="2" s="1"/>
  <c r="I7250" i="2"/>
  <c r="K7250" i="2" s="1"/>
  <c r="I7251" i="2"/>
  <c r="K7251" i="2" s="1"/>
  <c r="I7252" i="2"/>
  <c r="I7253" i="2"/>
  <c r="K7253" i="2" s="1"/>
  <c r="I7254" i="2"/>
  <c r="K7254" i="2" s="1"/>
  <c r="I7255" i="2"/>
  <c r="K7255" i="2" s="1"/>
  <c r="I7256" i="2"/>
  <c r="I7257" i="2"/>
  <c r="K7257" i="2" s="1"/>
  <c r="I7258" i="2"/>
  <c r="K7258" i="2" s="1"/>
  <c r="I7259" i="2"/>
  <c r="K7259" i="2" s="1"/>
  <c r="I7260" i="2"/>
  <c r="I7261" i="2"/>
  <c r="K7261" i="2" s="1"/>
  <c r="I7262" i="2"/>
  <c r="K7262" i="2" s="1"/>
  <c r="I7263" i="2"/>
  <c r="K7263" i="2" s="1"/>
  <c r="I7264" i="2"/>
  <c r="I7265" i="2"/>
  <c r="K7265" i="2" s="1"/>
  <c r="I7266" i="2"/>
  <c r="K7266" i="2" s="1"/>
  <c r="I7267" i="2"/>
  <c r="K7267" i="2" s="1"/>
  <c r="I7268" i="2"/>
  <c r="I7269" i="2"/>
  <c r="K7269" i="2" s="1"/>
  <c r="I7270" i="2"/>
  <c r="K7270" i="2" s="1"/>
  <c r="I7271" i="2"/>
  <c r="K7271" i="2" s="1"/>
  <c r="I7272" i="2"/>
  <c r="I7273" i="2"/>
  <c r="K7273" i="2" s="1"/>
  <c r="I7274" i="2"/>
  <c r="K7274" i="2" s="1"/>
  <c r="I7275" i="2"/>
  <c r="K7275" i="2" s="1"/>
  <c r="I7276" i="2"/>
  <c r="I7277" i="2"/>
  <c r="K7277" i="2" s="1"/>
  <c r="I7278" i="2"/>
  <c r="K7278" i="2" s="1"/>
  <c r="I7279" i="2"/>
  <c r="K7279" i="2" s="1"/>
  <c r="I7280" i="2"/>
  <c r="I7281" i="2"/>
  <c r="K7281" i="2" s="1"/>
  <c r="I7282" i="2"/>
  <c r="K7282" i="2" s="1"/>
  <c r="I7283" i="2"/>
  <c r="K7283" i="2" s="1"/>
  <c r="I7284" i="2"/>
  <c r="I7285" i="2"/>
  <c r="K7285" i="2" s="1"/>
  <c r="I7286" i="2"/>
  <c r="K7286" i="2" s="1"/>
  <c r="I7287" i="2"/>
  <c r="K7287" i="2" s="1"/>
  <c r="I7288" i="2"/>
  <c r="I7289" i="2"/>
  <c r="K7289" i="2" s="1"/>
  <c r="I7290" i="2"/>
  <c r="K7290" i="2" s="1"/>
  <c r="I7291" i="2"/>
  <c r="K7291" i="2" s="1"/>
  <c r="I7292" i="2"/>
  <c r="I7293" i="2"/>
  <c r="K7293" i="2" s="1"/>
  <c r="I7294" i="2"/>
  <c r="K7294" i="2" s="1"/>
  <c r="I7295" i="2"/>
  <c r="K7295" i="2" s="1"/>
  <c r="I7296" i="2"/>
  <c r="I7297" i="2"/>
  <c r="K7297" i="2" s="1"/>
  <c r="I7298" i="2"/>
  <c r="K7298" i="2" s="1"/>
  <c r="I7299" i="2"/>
  <c r="K7299" i="2" s="1"/>
  <c r="I7300" i="2"/>
  <c r="I7301" i="2"/>
  <c r="K7301" i="2" s="1"/>
  <c r="I7302" i="2"/>
  <c r="K7302" i="2" s="1"/>
  <c r="I7303" i="2"/>
  <c r="K7303" i="2" s="1"/>
  <c r="I7304" i="2"/>
  <c r="I7305" i="2"/>
  <c r="K7305" i="2" s="1"/>
  <c r="I7306" i="2"/>
  <c r="K7306" i="2" s="1"/>
  <c r="I7307" i="2"/>
  <c r="K7307" i="2" s="1"/>
  <c r="I7308" i="2"/>
  <c r="I7309" i="2"/>
  <c r="K7309" i="2" s="1"/>
  <c r="I7310" i="2"/>
  <c r="K7310" i="2" s="1"/>
  <c r="I7311" i="2"/>
  <c r="K7311" i="2" s="1"/>
  <c r="I7312" i="2"/>
  <c r="I7313" i="2"/>
  <c r="K7313" i="2" s="1"/>
  <c r="I7314" i="2"/>
  <c r="K7314" i="2" s="1"/>
  <c r="I7315" i="2"/>
  <c r="K7315" i="2" s="1"/>
  <c r="I7316" i="2"/>
  <c r="I7317" i="2"/>
  <c r="K7317" i="2" s="1"/>
  <c r="I7318" i="2"/>
  <c r="K7318" i="2" s="1"/>
  <c r="I7319" i="2"/>
  <c r="K7319" i="2" s="1"/>
  <c r="I7320" i="2"/>
  <c r="I7321" i="2"/>
  <c r="K7321" i="2" s="1"/>
  <c r="I7322" i="2"/>
  <c r="K7322" i="2" s="1"/>
  <c r="I7323" i="2"/>
  <c r="K7323" i="2" s="1"/>
  <c r="I7324" i="2"/>
  <c r="I7325" i="2"/>
  <c r="K7325" i="2" s="1"/>
  <c r="I7326" i="2"/>
  <c r="K7326" i="2" s="1"/>
  <c r="I7327" i="2"/>
  <c r="K7327" i="2" s="1"/>
  <c r="I7328" i="2"/>
  <c r="I7329" i="2"/>
  <c r="K7329" i="2" s="1"/>
  <c r="I7330" i="2"/>
  <c r="K7330" i="2" s="1"/>
  <c r="I7331" i="2"/>
  <c r="K7331" i="2" s="1"/>
  <c r="I7332" i="2"/>
  <c r="I7333" i="2"/>
  <c r="K7333" i="2" s="1"/>
  <c r="I7334" i="2"/>
  <c r="K7334" i="2" s="1"/>
  <c r="I7335" i="2"/>
  <c r="K7335" i="2" s="1"/>
  <c r="I7336" i="2"/>
  <c r="I7337" i="2"/>
  <c r="K7337" i="2" s="1"/>
  <c r="I7338" i="2"/>
  <c r="K7338" i="2" s="1"/>
  <c r="I7339" i="2"/>
  <c r="K7339" i="2" s="1"/>
  <c r="I7340" i="2"/>
  <c r="I7341" i="2"/>
  <c r="K7341" i="2" s="1"/>
  <c r="I7342" i="2"/>
  <c r="K7342" i="2" s="1"/>
  <c r="I7343" i="2"/>
  <c r="K7343" i="2" s="1"/>
  <c r="I7344" i="2"/>
  <c r="I7345" i="2"/>
  <c r="K7345" i="2" s="1"/>
  <c r="I7346" i="2"/>
  <c r="K7346" i="2" s="1"/>
  <c r="I7347" i="2"/>
  <c r="K7347" i="2" s="1"/>
  <c r="I7348" i="2"/>
  <c r="I7349" i="2"/>
  <c r="K7349" i="2" s="1"/>
  <c r="I7350" i="2"/>
  <c r="K7350" i="2" s="1"/>
  <c r="I7351" i="2"/>
  <c r="K7351" i="2" s="1"/>
  <c r="I7352" i="2"/>
  <c r="I7353" i="2"/>
  <c r="K7353" i="2" s="1"/>
  <c r="I7354" i="2"/>
  <c r="K7354" i="2" s="1"/>
  <c r="I7355" i="2"/>
  <c r="K7355" i="2" s="1"/>
  <c r="I7356" i="2"/>
  <c r="I7357" i="2"/>
  <c r="K7357" i="2" s="1"/>
  <c r="I7358" i="2"/>
  <c r="K7358" i="2" s="1"/>
  <c r="I7359" i="2"/>
  <c r="K7359" i="2" s="1"/>
  <c r="I7360" i="2"/>
  <c r="I7361" i="2"/>
  <c r="K7361" i="2" s="1"/>
  <c r="I7362" i="2"/>
  <c r="K7362" i="2" s="1"/>
  <c r="I7363" i="2"/>
  <c r="K7363" i="2" s="1"/>
  <c r="I7364" i="2"/>
  <c r="I7365" i="2"/>
  <c r="K7365" i="2" s="1"/>
  <c r="I7366" i="2"/>
  <c r="K7366" i="2" s="1"/>
  <c r="I7367" i="2"/>
  <c r="K7367" i="2" s="1"/>
  <c r="I7368" i="2"/>
  <c r="I7369" i="2"/>
  <c r="K7369" i="2" s="1"/>
  <c r="I7370" i="2"/>
  <c r="K7370" i="2" s="1"/>
  <c r="I7371" i="2"/>
  <c r="K7371" i="2" s="1"/>
  <c r="I7372" i="2"/>
  <c r="I7373" i="2"/>
  <c r="K7373" i="2" s="1"/>
  <c r="I7374" i="2"/>
  <c r="K7374" i="2" s="1"/>
  <c r="I7375" i="2"/>
  <c r="K7375" i="2" s="1"/>
  <c r="I7376" i="2"/>
  <c r="I7377" i="2"/>
  <c r="K7377" i="2" s="1"/>
  <c r="I7378" i="2"/>
  <c r="K7378" i="2" s="1"/>
  <c r="I7379" i="2"/>
  <c r="K7379" i="2" s="1"/>
  <c r="I7380" i="2"/>
  <c r="I7381" i="2"/>
  <c r="K7381" i="2" s="1"/>
  <c r="I7382" i="2"/>
  <c r="K7382" i="2" s="1"/>
  <c r="I7383" i="2"/>
  <c r="K7383" i="2" s="1"/>
  <c r="I7384" i="2"/>
  <c r="I7385" i="2"/>
  <c r="K7385" i="2" s="1"/>
  <c r="I7386" i="2"/>
  <c r="K7386" i="2" s="1"/>
  <c r="I7387" i="2"/>
  <c r="K7387" i="2" s="1"/>
  <c r="I7388" i="2"/>
  <c r="I7389" i="2"/>
  <c r="K7389" i="2" s="1"/>
  <c r="I7390" i="2"/>
  <c r="K7390" i="2" s="1"/>
  <c r="I7391" i="2"/>
  <c r="K7391" i="2" s="1"/>
  <c r="I7392" i="2"/>
  <c r="I7393" i="2"/>
  <c r="K7393" i="2" s="1"/>
  <c r="I7394" i="2"/>
  <c r="K7394" i="2" s="1"/>
  <c r="I7395" i="2"/>
  <c r="K7395" i="2" s="1"/>
  <c r="I7396" i="2"/>
  <c r="I7397" i="2"/>
  <c r="K7397" i="2" s="1"/>
  <c r="I7398" i="2"/>
  <c r="K7398" i="2" s="1"/>
  <c r="I7399" i="2"/>
  <c r="K7399" i="2" s="1"/>
  <c r="I7400" i="2"/>
  <c r="I7401" i="2"/>
  <c r="K7401" i="2" s="1"/>
  <c r="I7402" i="2"/>
  <c r="K7402" i="2" s="1"/>
  <c r="I7403" i="2"/>
  <c r="K7403" i="2" s="1"/>
  <c r="I7404" i="2"/>
  <c r="I7405" i="2"/>
  <c r="K7405" i="2" s="1"/>
  <c r="I7406" i="2"/>
  <c r="K7406" i="2" s="1"/>
  <c r="I7407" i="2"/>
  <c r="K7407" i="2" s="1"/>
  <c r="I7408" i="2"/>
  <c r="I7409" i="2"/>
  <c r="K7409" i="2" s="1"/>
  <c r="I7410" i="2"/>
  <c r="K7410" i="2" s="1"/>
  <c r="I7411" i="2"/>
  <c r="K7411" i="2" s="1"/>
  <c r="I7412" i="2"/>
  <c r="I7413" i="2"/>
  <c r="K7413" i="2" s="1"/>
  <c r="I7414" i="2"/>
  <c r="K7414" i="2" s="1"/>
  <c r="I7415" i="2"/>
  <c r="K7415" i="2" s="1"/>
  <c r="I7416" i="2"/>
  <c r="I7417" i="2"/>
  <c r="K7417" i="2" s="1"/>
  <c r="I7418" i="2"/>
  <c r="K7418" i="2" s="1"/>
  <c r="I7419" i="2"/>
  <c r="K7419" i="2" s="1"/>
  <c r="I7420" i="2"/>
  <c r="I7421" i="2"/>
  <c r="K7421" i="2" s="1"/>
  <c r="I7422" i="2"/>
  <c r="K7422" i="2" s="1"/>
  <c r="I7423" i="2"/>
  <c r="K7423" i="2" s="1"/>
  <c r="I7424" i="2"/>
  <c r="I7425" i="2"/>
  <c r="K7425" i="2" s="1"/>
  <c r="I7426" i="2"/>
  <c r="K7426" i="2" s="1"/>
  <c r="I7427" i="2"/>
  <c r="K7427" i="2" s="1"/>
  <c r="I7428" i="2"/>
  <c r="I7429" i="2"/>
  <c r="K7429" i="2" s="1"/>
  <c r="I7430" i="2"/>
  <c r="K7430" i="2" s="1"/>
  <c r="I7431" i="2"/>
  <c r="K7431" i="2" s="1"/>
  <c r="I7432" i="2"/>
  <c r="I7433" i="2"/>
  <c r="K7433" i="2" s="1"/>
  <c r="I7434" i="2"/>
  <c r="K7434" i="2" s="1"/>
  <c r="I7435" i="2"/>
  <c r="K7435" i="2" s="1"/>
  <c r="I7436" i="2"/>
  <c r="I7437" i="2"/>
  <c r="K7437" i="2" s="1"/>
  <c r="I7438" i="2"/>
  <c r="K7438" i="2" s="1"/>
  <c r="I7439" i="2"/>
  <c r="K7439" i="2" s="1"/>
  <c r="I7440" i="2"/>
  <c r="I7441" i="2"/>
  <c r="K7441" i="2" s="1"/>
  <c r="I7442" i="2"/>
  <c r="K7442" i="2" s="1"/>
  <c r="I7443" i="2"/>
  <c r="K7443" i="2" s="1"/>
  <c r="I7444" i="2"/>
  <c r="I7445" i="2"/>
  <c r="K7445" i="2" s="1"/>
  <c r="I7446" i="2"/>
  <c r="K7446" i="2" s="1"/>
  <c r="I7447" i="2"/>
  <c r="K7447" i="2" s="1"/>
  <c r="I7448" i="2"/>
  <c r="I7449" i="2"/>
  <c r="K7449" i="2" s="1"/>
  <c r="I7450" i="2"/>
  <c r="K7450" i="2" s="1"/>
  <c r="I7451" i="2"/>
  <c r="K7451" i="2" s="1"/>
  <c r="I7452" i="2"/>
  <c r="I7453" i="2"/>
  <c r="K7453" i="2" s="1"/>
  <c r="I7454" i="2"/>
  <c r="K7454" i="2" s="1"/>
  <c r="I7455" i="2"/>
  <c r="K7455" i="2" s="1"/>
  <c r="I7456" i="2"/>
  <c r="I7457" i="2"/>
  <c r="K7457" i="2" s="1"/>
  <c r="I7458" i="2"/>
  <c r="K7458" i="2" s="1"/>
  <c r="I7459" i="2"/>
  <c r="K7459" i="2" s="1"/>
  <c r="I7460" i="2"/>
  <c r="I7461" i="2"/>
  <c r="K7461" i="2" s="1"/>
  <c r="I7462" i="2"/>
  <c r="K7462" i="2" s="1"/>
  <c r="I7463" i="2"/>
  <c r="K7463" i="2" s="1"/>
  <c r="I7464" i="2"/>
  <c r="I7465" i="2"/>
  <c r="K7465" i="2" s="1"/>
  <c r="I7466" i="2"/>
  <c r="K7466" i="2" s="1"/>
  <c r="I7467" i="2"/>
  <c r="K7467" i="2" s="1"/>
  <c r="I7468" i="2"/>
  <c r="I7469" i="2"/>
  <c r="K7469" i="2" s="1"/>
  <c r="I7470" i="2"/>
  <c r="K7470" i="2" s="1"/>
  <c r="I7471" i="2"/>
  <c r="K7471" i="2" s="1"/>
  <c r="I7472" i="2"/>
  <c r="I7473" i="2"/>
  <c r="K7473" i="2" s="1"/>
  <c r="I7474" i="2"/>
  <c r="K7474" i="2" s="1"/>
  <c r="I7475" i="2"/>
  <c r="K7475" i="2" s="1"/>
  <c r="I7476" i="2"/>
  <c r="I7477" i="2"/>
  <c r="K7477" i="2" s="1"/>
  <c r="I7478" i="2"/>
  <c r="K7478" i="2" s="1"/>
  <c r="I7479" i="2"/>
  <c r="K7479" i="2" s="1"/>
  <c r="I7480" i="2"/>
  <c r="I7481" i="2"/>
  <c r="K7481" i="2" s="1"/>
  <c r="I7482" i="2"/>
  <c r="K7482" i="2" s="1"/>
  <c r="I7483" i="2"/>
  <c r="K7483" i="2" s="1"/>
  <c r="I7484" i="2"/>
  <c r="I7485" i="2"/>
  <c r="K7485" i="2" s="1"/>
  <c r="I7486" i="2"/>
  <c r="K7486" i="2" s="1"/>
  <c r="I7487" i="2"/>
  <c r="K7487" i="2" s="1"/>
  <c r="I7488" i="2"/>
  <c r="I7489" i="2"/>
  <c r="K7489" i="2" s="1"/>
  <c r="I7490" i="2"/>
  <c r="K7490" i="2" s="1"/>
  <c r="I7491" i="2"/>
  <c r="K7491" i="2" s="1"/>
  <c r="I7492" i="2"/>
  <c r="I7493" i="2"/>
  <c r="K7493" i="2" s="1"/>
  <c r="I7494" i="2"/>
  <c r="K7494" i="2" s="1"/>
  <c r="I7495" i="2"/>
  <c r="K7495" i="2" s="1"/>
  <c r="I7496" i="2"/>
  <c r="I7497" i="2"/>
  <c r="K7497" i="2" s="1"/>
  <c r="I7498" i="2"/>
  <c r="K7498" i="2" s="1"/>
  <c r="I7499" i="2"/>
  <c r="K7499" i="2" s="1"/>
  <c r="I7500" i="2"/>
  <c r="I7501" i="2"/>
  <c r="K7501" i="2" s="1"/>
  <c r="I7502" i="2"/>
  <c r="K7502" i="2" s="1"/>
  <c r="I7503" i="2"/>
  <c r="K7503" i="2" s="1"/>
  <c r="I7504" i="2"/>
  <c r="I7505" i="2"/>
  <c r="K7505" i="2" s="1"/>
  <c r="I7506" i="2"/>
  <c r="K7506" i="2" s="1"/>
  <c r="I7507" i="2"/>
  <c r="K7507" i="2" s="1"/>
  <c r="I7508" i="2"/>
  <c r="I7509" i="2"/>
  <c r="K7509" i="2" s="1"/>
  <c r="I7510" i="2"/>
  <c r="K7510" i="2" s="1"/>
  <c r="I7511" i="2"/>
  <c r="K7511" i="2" s="1"/>
  <c r="I7512" i="2"/>
  <c r="I7513" i="2"/>
  <c r="K7513" i="2" s="1"/>
  <c r="I7514" i="2"/>
  <c r="K7514" i="2" s="1"/>
  <c r="I7515" i="2"/>
  <c r="K7515" i="2" s="1"/>
  <c r="I7516" i="2"/>
  <c r="I7517" i="2"/>
  <c r="K7517" i="2" s="1"/>
  <c r="I7518" i="2"/>
  <c r="K7518" i="2" s="1"/>
  <c r="I7519" i="2"/>
  <c r="K7519" i="2" s="1"/>
  <c r="I7520" i="2"/>
  <c r="I7521" i="2"/>
  <c r="K7521" i="2" s="1"/>
  <c r="I7522" i="2"/>
  <c r="K7522" i="2" s="1"/>
  <c r="I7523" i="2"/>
  <c r="K7523" i="2" s="1"/>
  <c r="I7524" i="2"/>
  <c r="I7525" i="2"/>
  <c r="K7525" i="2" s="1"/>
  <c r="I7526" i="2"/>
  <c r="K7526" i="2" s="1"/>
  <c r="I7527" i="2"/>
  <c r="K7527" i="2" s="1"/>
  <c r="I7528" i="2"/>
  <c r="I7529" i="2"/>
  <c r="K7529" i="2" s="1"/>
  <c r="I7530" i="2"/>
  <c r="K7530" i="2" s="1"/>
  <c r="I7531" i="2"/>
  <c r="K7531" i="2" s="1"/>
  <c r="I7532" i="2"/>
  <c r="I7533" i="2"/>
  <c r="K7533" i="2" s="1"/>
  <c r="I7534" i="2"/>
  <c r="K7534" i="2" s="1"/>
  <c r="I7535" i="2"/>
  <c r="K7535" i="2" s="1"/>
  <c r="I7536" i="2"/>
  <c r="I7537" i="2"/>
  <c r="K7537" i="2" s="1"/>
  <c r="I7538" i="2"/>
  <c r="K7538" i="2" s="1"/>
  <c r="I7539" i="2"/>
  <c r="K7539" i="2" s="1"/>
  <c r="I7540" i="2"/>
  <c r="I7541" i="2"/>
  <c r="K7541" i="2" s="1"/>
  <c r="I7542" i="2"/>
  <c r="K7542" i="2" s="1"/>
  <c r="I7543" i="2"/>
  <c r="K7543" i="2" s="1"/>
  <c r="I7544" i="2"/>
  <c r="I7545" i="2"/>
  <c r="K7545" i="2" s="1"/>
  <c r="I7546" i="2"/>
  <c r="K7546" i="2" s="1"/>
  <c r="I7547" i="2"/>
  <c r="K7547" i="2" s="1"/>
  <c r="I7548" i="2"/>
  <c r="I7549" i="2"/>
  <c r="K7549" i="2" s="1"/>
  <c r="I7550" i="2"/>
  <c r="K7550" i="2" s="1"/>
  <c r="I7551" i="2"/>
  <c r="K7551" i="2" s="1"/>
  <c r="I7552" i="2"/>
  <c r="I7553" i="2"/>
  <c r="K7553" i="2" s="1"/>
  <c r="I7554" i="2"/>
  <c r="K7554" i="2" s="1"/>
  <c r="I7555" i="2"/>
  <c r="K7555" i="2" s="1"/>
  <c r="I7556" i="2"/>
  <c r="I7557" i="2"/>
  <c r="K7557" i="2" s="1"/>
  <c r="I7558" i="2"/>
  <c r="K7558" i="2" s="1"/>
  <c r="I7559" i="2"/>
  <c r="K7559" i="2" s="1"/>
  <c r="I7560" i="2"/>
  <c r="I7561" i="2"/>
  <c r="K7561" i="2" s="1"/>
  <c r="I7562" i="2"/>
  <c r="K7562" i="2" s="1"/>
  <c r="I7563" i="2"/>
  <c r="K7563" i="2" s="1"/>
  <c r="I7564" i="2"/>
  <c r="I7565" i="2"/>
  <c r="K7565" i="2" s="1"/>
  <c r="I7566" i="2"/>
  <c r="K7566" i="2" s="1"/>
  <c r="I7567" i="2"/>
  <c r="K7567" i="2" s="1"/>
  <c r="I7568" i="2"/>
  <c r="I7569" i="2"/>
  <c r="K7569" i="2" s="1"/>
  <c r="I7570" i="2"/>
  <c r="K7570" i="2" s="1"/>
  <c r="I7571" i="2"/>
  <c r="K7571" i="2" s="1"/>
  <c r="I7572" i="2"/>
  <c r="I7573" i="2"/>
  <c r="K7573" i="2" s="1"/>
  <c r="I7574" i="2"/>
  <c r="K7574" i="2" s="1"/>
  <c r="I7575" i="2"/>
  <c r="K7575" i="2" s="1"/>
  <c r="I7576" i="2"/>
  <c r="I7577" i="2"/>
  <c r="K7577" i="2" s="1"/>
  <c r="I7578" i="2"/>
  <c r="K7578" i="2" s="1"/>
  <c r="I7579" i="2"/>
  <c r="K7579" i="2" s="1"/>
  <c r="I7580" i="2"/>
  <c r="I7581" i="2"/>
  <c r="K7581" i="2" s="1"/>
  <c r="I7582" i="2"/>
  <c r="K7582" i="2" s="1"/>
  <c r="I7583" i="2"/>
  <c r="K7583" i="2" s="1"/>
  <c r="I7584" i="2"/>
  <c r="I7585" i="2"/>
  <c r="K7585" i="2" s="1"/>
  <c r="I7586" i="2"/>
  <c r="K7586" i="2" s="1"/>
  <c r="I7587" i="2"/>
  <c r="K7587" i="2" s="1"/>
  <c r="I7588" i="2"/>
  <c r="I7589" i="2"/>
  <c r="K7589" i="2" s="1"/>
  <c r="I7590" i="2"/>
  <c r="K7590" i="2" s="1"/>
  <c r="I7591" i="2"/>
  <c r="K7591" i="2" s="1"/>
  <c r="I7592" i="2"/>
  <c r="I7593" i="2"/>
  <c r="K7593" i="2" s="1"/>
  <c r="I7594" i="2"/>
  <c r="K7594" i="2" s="1"/>
  <c r="I7595" i="2"/>
  <c r="K7595" i="2" s="1"/>
  <c r="I7596" i="2"/>
  <c r="I7597" i="2"/>
  <c r="K7597" i="2" s="1"/>
  <c r="I7598" i="2"/>
  <c r="K7598" i="2" s="1"/>
  <c r="I7599" i="2"/>
  <c r="K7599" i="2" s="1"/>
  <c r="I7600" i="2"/>
  <c r="I7601" i="2"/>
  <c r="K7601" i="2" s="1"/>
  <c r="I7602" i="2"/>
  <c r="K7602" i="2" s="1"/>
  <c r="I7603" i="2"/>
  <c r="K7603" i="2" s="1"/>
  <c r="I7604" i="2"/>
  <c r="I7605" i="2"/>
  <c r="K7605" i="2" s="1"/>
  <c r="I7606" i="2"/>
  <c r="K7606" i="2" s="1"/>
  <c r="I7607" i="2"/>
  <c r="K7607" i="2" s="1"/>
  <c r="I7608" i="2"/>
  <c r="I7609" i="2"/>
  <c r="K7609" i="2" s="1"/>
  <c r="I7610" i="2"/>
  <c r="K7610" i="2" s="1"/>
  <c r="I7611" i="2"/>
  <c r="K7611" i="2" s="1"/>
  <c r="I7612" i="2"/>
  <c r="I7613" i="2"/>
  <c r="K7613" i="2" s="1"/>
  <c r="I7614" i="2"/>
  <c r="K7614" i="2" s="1"/>
  <c r="I7615" i="2"/>
  <c r="K7615" i="2" s="1"/>
  <c r="I7616" i="2"/>
  <c r="I7617" i="2"/>
  <c r="K7617" i="2" s="1"/>
  <c r="I7618" i="2"/>
  <c r="K7618" i="2" s="1"/>
  <c r="I7619" i="2"/>
  <c r="K7619" i="2" s="1"/>
  <c r="I7620" i="2"/>
  <c r="I7621" i="2"/>
  <c r="K7621" i="2" s="1"/>
  <c r="I7622" i="2"/>
  <c r="K7622" i="2" s="1"/>
  <c r="I7623" i="2"/>
  <c r="K7623" i="2" s="1"/>
  <c r="I7624" i="2"/>
  <c r="I7625" i="2"/>
  <c r="K7625" i="2" s="1"/>
  <c r="I7626" i="2"/>
  <c r="K7626" i="2" s="1"/>
  <c r="I7627" i="2"/>
  <c r="K7627" i="2" s="1"/>
  <c r="I7628" i="2"/>
  <c r="I7629" i="2"/>
  <c r="K7629" i="2" s="1"/>
  <c r="I7630" i="2"/>
  <c r="K7630" i="2" s="1"/>
  <c r="I7631" i="2"/>
  <c r="K7631" i="2" s="1"/>
  <c r="I7632" i="2"/>
  <c r="I7633" i="2"/>
  <c r="K7633" i="2" s="1"/>
  <c r="I7634" i="2"/>
  <c r="K7634" i="2" s="1"/>
  <c r="I7635" i="2"/>
  <c r="K7635" i="2" s="1"/>
  <c r="I7636" i="2"/>
  <c r="I7637" i="2"/>
  <c r="K7637" i="2" s="1"/>
  <c r="I7638" i="2"/>
  <c r="K7638" i="2" s="1"/>
  <c r="I7639" i="2"/>
  <c r="K7639" i="2" s="1"/>
  <c r="I7640" i="2"/>
  <c r="I7641" i="2"/>
  <c r="K7641" i="2" s="1"/>
  <c r="I7642" i="2"/>
  <c r="K7642" i="2" s="1"/>
  <c r="I7643" i="2"/>
  <c r="K7643" i="2" s="1"/>
  <c r="I7644" i="2"/>
  <c r="I7645" i="2"/>
  <c r="K7645" i="2" s="1"/>
  <c r="I7646" i="2"/>
  <c r="K7646" i="2" s="1"/>
  <c r="I7647" i="2"/>
  <c r="K7647" i="2" s="1"/>
  <c r="I7648" i="2"/>
  <c r="I7649" i="2"/>
  <c r="K7649" i="2" s="1"/>
  <c r="I7650" i="2"/>
  <c r="K7650" i="2" s="1"/>
  <c r="I7651" i="2"/>
  <c r="K7651" i="2" s="1"/>
  <c r="I7652" i="2"/>
  <c r="I7653" i="2"/>
  <c r="K7653" i="2" s="1"/>
  <c r="I7654" i="2"/>
  <c r="K7654" i="2" s="1"/>
  <c r="I7655" i="2"/>
  <c r="K7655" i="2" s="1"/>
  <c r="I7656" i="2"/>
  <c r="I7657" i="2"/>
  <c r="K7657" i="2" s="1"/>
  <c r="I7658" i="2"/>
  <c r="K7658" i="2" s="1"/>
  <c r="I7659" i="2"/>
  <c r="K7659" i="2" s="1"/>
  <c r="I7660" i="2"/>
  <c r="I7661" i="2"/>
  <c r="K7661" i="2" s="1"/>
  <c r="I7662" i="2"/>
  <c r="K7662" i="2" s="1"/>
  <c r="I7663" i="2"/>
  <c r="K7663" i="2" s="1"/>
  <c r="I7664" i="2"/>
  <c r="I7665" i="2"/>
  <c r="K7665" i="2" s="1"/>
  <c r="I7666" i="2"/>
  <c r="K7666" i="2" s="1"/>
  <c r="I7667" i="2"/>
  <c r="K7667" i="2" s="1"/>
  <c r="I7668" i="2"/>
  <c r="I7669" i="2"/>
  <c r="K7669" i="2" s="1"/>
  <c r="I7670" i="2"/>
  <c r="K7670" i="2" s="1"/>
  <c r="I7671" i="2"/>
  <c r="K7671" i="2" s="1"/>
  <c r="I7672" i="2"/>
  <c r="I7673" i="2"/>
  <c r="K7673" i="2" s="1"/>
  <c r="I7674" i="2"/>
  <c r="K7674" i="2" s="1"/>
  <c r="I7675" i="2"/>
  <c r="K7675" i="2" s="1"/>
  <c r="I7676" i="2"/>
  <c r="I7677" i="2"/>
  <c r="K7677" i="2" s="1"/>
  <c r="I7678" i="2"/>
  <c r="K7678" i="2" s="1"/>
  <c r="I7679" i="2"/>
  <c r="K7679" i="2" s="1"/>
  <c r="I7680" i="2"/>
  <c r="I7681" i="2"/>
  <c r="K7681" i="2" s="1"/>
  <c r="I7682" i="2"/>
  <c r="K7682" i="2" s="1"/>
  <c r="I7683" i="2"/>
  <c r="K7683" i="2" s="1"/>
  <c r="I7684" i="2"/>
  <c r="I7685" i="2"/>
  <c r="K7685" i="2" s="1"/>
  <c r="I7686" i="2"/>
  <c r="K7686" i="2" s="1"/>
  <c r="I7687" i="2"/>
  <c r="K7687" i="2" s="1"/>
  <c r="I7688" i="2"/>
  <c r="I7689" i="2"/>
  <c r="K7689" i="2" s="1"/>
  <c r="I7690" i="2"/>
  <c r="K7690" i="2" s="1"/>
  <c r="I7691" i="2"/>
  <c r="K7691" i="2" s="1"/>
  <c r="I7692" i="2"/>
  <c r="I7693" i="2"/>
  <c r="K7693" i="2" s="1"/>
  <c r="I7694" i="2"/>
  <c r="K7694" i="2" s="1"/>
  <c r="I7695" i="2"/>
  <c r="K7695" i="2" s="1"/>
  <c r="I7696" i="2"/>
  <c r="I7697" i="2"/>
  <c r="K7697" i="2" s="1"/>
  <c r="I7698" i="2"/>
  <c r="K7698" i="2" s="1"/>
  <c r="I7699" i="2"/>
  <c r="K7699" i="2" s="1"/>
  <c r="I7700" i="2"/>
  <c r="I7701" i="2"/>
  <c r="K7701" i="2" s="1"/>
  <c r="I7702" i="2"/>
  <c r="K7702" i="2" s="1"/>
  <c r="I7703" i="2"/>
  <c r="K7703" i="2" s="1"/>
  <c r="I7704" i="2"/>
  <c r="I7705" i="2"/>
  <c r="K7705" i="2" s="1"/>
  <c r="I7706" i="2"/>
  <c r="K7706" i="2" s="1"/>
  <c r="I7707" i="2"/>
  <c r="K7707" i="2" s="1"/>
  <c r="I7708" i="2"/>
  <c r="I7709" i="2"/>
  <c r="K7709" i="2" s="1"/>
  <c r="I7710" i="2"/>
  <c r="K7710" i="2" s="1"/>
  <c r="I7711" i="2"/>
  <c r="K7711" i="2" s="1"/>
  <c r="I7712" i="2"/>
  <c r="I7713" i="2"/>
  <c r="K7713" i="2" s="1"/>
  <c r="I7714" i="2"/>
  <c r="K7714" i="2" s="1"/>
  <c r="I7715" i="2"/>
  <c r="K7715" i="2" s="1"/>
  <c r="I7716" i="2"/>
  <c r="I7717" i="2"/>
  <c r="K7717" i="2" s="1"/>
  <c r="I7718" i="2"/>
  <c r="K7718" i="2" s="1"/>
  <c r="I7719" i="2"/>
  <c r="K7719" i="2" s="1"/>
  <c r="I7720" i="2"/>
  <c r="I7721" i="2"/>
  <c r="K7721" i="2" s="1"/>
  <c r="I7722" i="2"/>
  <c r="K7722" i="2" s="1"/>
  <c r="I7723" i="2"/>
  <c r="K7723" i="2" s="1"/>
  <c r="I7724" i="2"/>
  <c r="I7725" i="2"/>
  <c r="K7725" i="2" s="1"/>
  <c r="I7726" i="2"/>
  <c r="K7726" i="2" s="1"/>
  <c r="I7727" i="2"/>
  <c r="K7727" i="2" s="1"/>
  <c r="I7728" i="2"/>
  <c r="I7729" i="2"/>
  <c r="K7729" i="2" s="1"/>
  <c r="I7730" i="2"/>
  <c r="K7730" i="2" s="1"/>
  <c r="I7731" i="2"/>
  <c r="K7731" i="2" s="1"/>
  <c r="I7732" i="2"/>
  <c r="I7733" i="2"/>
  <c r="K7733" i="2" s="1"/>
  <c r="I7734" i="2"/>
  <c r="K7734" i="2" s="1"/>
  <c r="I7735" i="2"/>
  <c r="K7735" i="2" s="1"/>
  <c r="I7736" i="2"/>
  <c r="I7737" i="2"/>
  <c r="K7737" i="2" s="1"/>
  <c r="I7738" i="2"/>
  <c r="K7738" i="2" s="1"/>
  <c r="I7739" i="2"/>
  <c r="K7739" i="2" s="1"/>
  <c r="I7740" i="2"/>
  <c r="I7741" i="2"/>
  <c r="K7741" i="2" s="1"/>
  <c r="I7742" i="2"/>
  <c r="K7742" i="2" s="1"/>
  <c r="I7743" i="2"/>
  <c r="K7743" i="2" s="1"/>
  <c r="I7744" i="2"/>
  <c r="I7745" i="2"/>
  <c r="K7745" i="2" s="1"/>
  <c r="I7746" i="2"/>
  <c r="K7746" i="2" s="1"/>
  <c r="I7747" i="2"/>
  <c r="K7747" i="2" s="1"/>
  <c r="I7748" i="2"/>
  <c r="I7749" i="2"/>
  <c r="K7749" i="2" s="1"/>
  <c r="I7750" i="2"/>
  <c r="K7750" i="2" s="1"/>
  <c r="I7751" i="2"/>
  <c r="K7751" i="2" s="1"/>
  <c r="I7752" i="2"/>
  <c r="I7753" i="2"/>
  <c r="K7753" i="2" s="1"/>
  <c r="I7754" i="2"/>
  <c r="K7754" i="2" s="1"/>
  <c r="I7755" i="2"/>
  <c r="K7755" i="2" s="1"/>
  <c r="I7756" i="2"/>
  <c r="I7757" i="2"/>
  <c r="K7757" i="2" s="1"/>
  <c r="I7758" i="2"/>
  <c r="K7758" i="2" s="1"/>
  <c r="I7759" i="2"/>
  <c r="K7759" i="2" s="1"/>
  <c r="I7760" i="2"/>
  <c r="I7761" i="2"/>
  <c r="K7761" i="2" s="1"/>
  <c r="I7762" i="2"/>
  <c r="K7762" i="2" s="1"/>
  <c r="I7763" i="2"/>
  <c r="K7763" i="2" s="1"/>
  <c r="I7764" i="2"/>
  <c r="I7765" i="2"/>
  <c r="K7765" i="2" s="1"/>
  <c r="I7766" i="2"/>
  <c r="K7766" i="2" s="1"/>
  <c r="I7767" i="2"/>
  <c r="K7767" i="2" s="1"/>
  <c r="I7768" i="2"/>
  <c r="I7769" i="2"/>
  <c r="K7769" i="2" s="1"/>
  <c r="I7770" i="2"/>
  <c r="K7770" i="2" s="1"/>
  <c r="I7771" i="2"/>
  <c r="K7771" i="2" s="1"/>
  <c r="I7772" i="2"/>
  <c r="I7773" i="2"/>
  <c r="K7773" i="2" s="1"/>
  <c r="I7774" i="2"/>
  <c r="K7774" i="2" s="1"/>
  <c r="I7775" i="2"/>
  <c r="K7775" i="2" s="1"/>
  <c r="I7776" i="2"/>
  <c r="I7777" i="2"/>
  <c r="K7777" i="2" s="1"/>
  <c r="I7778" i="2"/>
  <c r="K7778" i="2" s="1"/>
  <c r="I7779" i="2"/>
  <c r="K7779" i="2" s="1"/>
  <c r="I7780" i="2"/>
  <c r="I7781" i="2"/>
  <c r="K7781" i="2" s="1"/>
  <c r="I7782" i="2"/>
  <c r="K7782" i="2" s="1"/>
  <c r="I7783" i="2"/>
  <c r="K7783" i="2" s="1"/>
  <c r="I7784" i="2"/>
  <c r="I7785" i="2"/>
  <c r="K7785" i="2" s="1"/>
  <c r="I7786" i="2"/>
  <c r="K7786" i="2" s="1"/>
  <c r="I7787" i="2"/>
  <c r="K7787" i="2" s="1"/>
  <c r="I7788" i="2"/>
  <c r="I7789" i="2"/>
  <c r="K7789" i="2" s="1"/>
  <c r="I7790" i="2"/>
  <c r="K7790" i="2" s="1"/>
  <c r="I7791" i="2"/>
  <c r="K7791" i="2" s="1"/>
  <c r="I7792" i="2"/>
  <c r="I7793" i="2"/>
  <c r="K7793" i="2" s="1"/>
  <c r="I7794" i="2"/>
  <c r="K7794" i="2" s="1"/>
  <c r="I7795" i="2"/>
  <c r="K7795" i="2" s="1"/>
  <c r="I7796" i="2"/>
  <c r="I7797" i="2"/>
  <c r="K7797" i="2" s="1"/>
  <c r="I7798" i="2"/>
  <c r="K7798" i="2" s="1"/>
  <c r="I7799" i="2"/>
  <c r="K7799" i="2" s="1"/>
  <c r="I7800" i="2"/>
  <c r="I7801" i="2"/>
  <c r="K7801" i="2" s="1"/>
  <c r="I7802" i="2"/>
  <c r="K7802" i="2" s="1"/>
  <c r="I7803" i="2"/>
  <c r="K7803" i="2" s="1"/>
  <c r="I7804" i="2"/>
  <c r="I7805" i="2"/>
  <c r="K7805" i="2" s="1"/>
  <c r="I7806" i="2"/>
  <c r="K7806" i="2" s="1"/>
  <c r="I7807" i="2"/>
  <c r="K7807" i="2" s="1"/>
  <c r="I7808" i="2"/>
  <c r="I7809" i="2"/>
  <c r="K7809" i="2" s="1"/>
  <c r="I7810" i="2"/>
  <c r="K7810" i="2" s="1"/>
  <c r="I7811" i="2"/>
  <c r="K7811" i="2" s="1"/>
  <c r="I7812" i="2"/>
  <c r="I7813" i="2"/>
  <c r="K7813" i="2" s="1"/>
  <c r="I7814" i="2"/>
  <c r="K7814" i="2" s="1"/>
  <c r="I7815" i="2"/>
  <c r="K7815" i="2" s="1"/>
  <c r="I7816" i="2"/>
  <c r="I7817" i="2"/>
  <c r="K7817" i="2" s="1"/>
  <c r="I7818" i="2"/>
  <c r="K7818" i="2" s="1"/>
  <c r="I7819" i="2"/>
  <c r="K7819" i="2" s="1"/>
  <c r="I7820" i="2"/>
  <c r="I7821" i="2"/>
  <c r="K7821" i="2" s="1"/>
  <c r="I7822" i="2"/>
  <c r="K7822" i="2" s="1"/>
  <c r="I7823" i="2"/>
  <c r="K7823" i="2" s="1"/>
  <c r="I7824" i="2"/>
  <c r="I7825" i="2"/>
  <c r="K7825" i="2" s="1"/>
  <c r="I7826" i="2"/>
  <c r="K7826" i="2" s="1"/>
  <c r="I7827" i="2"/>
  <c r="K7827" i="2" s="1"/>
  <c r="I7828" i="2"/>
  <c r="I7829" i="2"/>
  <c r="K7829" i="2" s="1"/>
  <c r="I7830" i="2"/>
  <c r="K7830" i="2" s="1"/>
  <c r="I7831" i="2"/>
  <c r="K7831" i="2" s="1"/>
  <c r="I7832" i="2"/>
  <c r="I7833" i="2"/>
  <c r="K7833" i="2" s="1"/>
  <c r="I7834" i="2"/>
  <c r="K7834" i="2" s="1"/>
  <c r="I7835" i="2"/>
  <c r="K7835" i="2" s="1"/>
  <c r="I7836" i="2"/>
  <c r="I7837" i="2"/>
  <c r="K7837" i="2" s="1"/>
  <c r="I7838" i="2"/>
  <c r="K7838" i="2" s="1"/>
  <c r="I7839" i="2"/>
  <c r="K7839" i="2" s="1"/>
  <c r="I7840" i="2"/>
  <c r="I7841" i="2"/>
  <c r="K7841" i="2" s="1"/>
  <c r="I7842" i="2"/>
  <c r="K7842" i="2" s="1"/>
  <c r="I7843" i="2"/>
  <c r="K7843" i="2" s="1"/>
  <c r="I7844" i="2"/>
  <c r="I7845" i="2"/>
  <c r="K7845" i="2" s="1"/>
  <c r="I7846" i="2"/>
  <c r="K7846" i="2" s="1"/>
  <c r="I7847" i="2"/>
  <c r="K7847" i="2" s="1"/>
  <c r="I7848" i="2"/>
  <c r="I7849" i="2"/>
  <c r="K7849" i="2" s="1"/>
  <c r="I7850" i="2"/>
  <c r="K7850" i="2" s="1"/>
  <c r="I7851" i="2"/>
  <c r="K7851" i="2" s="1"/>
  <c r="I7852" i="2"/>
  <c r="I7853" i="2"/>
  <c r="K7853" i="2" s="1"/>
  <c r="I7854" i="2"/>
  <c r="K7854" i="2" s="1"/>
  <c r="I7855" i="2"/>
  <c r="K7855" i="2" s="1"/>
  <c r="I7856" i="2"/>
  <c r="I7857" i="2"/>
  <c r="K7857" i="2" s="1"/>
  <c r="I7858" i="2"/>
  <c r="K7858" i="2" s="1"/>
  <c r="I7859" i="2"/>
  <c r="K7859" i="2" s="1"/>
  <c r="I7860" i="2"/>
  <c r="I7861" i="2"/>
  <c r="K7861" i="2" s="1"/>
  <c r="I7862" i="2"/>
  <c r="K7862" i="2" s="1"/>
  <c r="I7863" i="2"/>
  <c r="K7863" i="2" s="1"/>
  <c r="I7864" i="2"/>
  <c r="I7865" i="2"/>
  <c r="K7865" i="2" s="1"/>
  <c r="I7866" i="2"/>
  <c r="K7866" i="2" s="1"/>
  <c r="I7867" i="2"/>
  <c r="K7867" i="2" s="1"/>
  <c r="I7868" i="2"/>
  <c r="I7869" i="2"/>
  <c r="K7869" i="2" s="1"/>
  <c r="I7870" i="2"/>
  <c r="K7870" i="2" s="1"/>
  <c r="I7871" i="2"/>
  <c r="K7871" i="2" s="1"/>
  <c r="I7872" i="2"/>
  <c r="I7873" i="2"/>
  <c r="K7873" i="2" s="1"/>
  <c r="I7874" i="2"/>
  <c r="K7874" i="2" s="1"/>
  <c r="I7875" i="2"/>
  <c r="K7875" i="2" s="1"/>
  <c r="I7876" i="2"/>
  <c r="I7877" i="2"/>
  <c r="K7877" i="2" s="1"/>
  <c r="I7878" i="2"/>
  <c r="K7878" i="2" s="1"/>
  <c r="I7879" i="2"/>
  <c r="K7879" i="2" s="1"/>
  <c r="I7880" i="2"/>
  <c r="I7881" i="2"/>
  <c r="K7881" i="2" s="1"/>
  <c r="I7882" i="2"/>
  <c r="K7882" i="2" s="1"/>
  <c r="I7883" i="2"/>
  <c r="K7883" i="2" s="1"/>
  <c r="I7884" i="2"/>
  <c r="I7885" i="2"/>
  <c r="K7885" i="2" s="1"/>
  <c r="I7886" i="2"/>
  <c r="K7886" i="2" s="1"/>
  <c r="I7887" i="2"/>
  <c r="K7887" i="2" s="1"/>
  <c r="I7888" i="2"/>
  <c r="I7889" i="2"/>
  <c r="K7889" i="2" s="1"/>
  <c r="I7890" i="2"/>
  <c r="K7890" i="2" s="1"/>
  <c r="I7891" i="2"/>
  <c r="K7891" i="2" s="1"/>
  <c r="I7892" i="2"/>
  <c r="I7893" i="2"/>
  <c r="K7893" i="2" s="1"/>
  <c r="I7894" i="2"/>
  <c r="K7894" i="2" s="1"/>
  <c r="I7895" i="2"/>
  <c r="K7895" i="2" s="1"/>
  <c r="I7896" i="2"/>
  <c r="I7897" i="2"/>
  <c r="K7897" i="2" s="1"/>
  <c r="I7898" i="2"/>
  <c r="K7898" i="2" s="1"/>
  <c r="I7899" i="2"/>
  <c r="K7899" i="2" s="1"/>
  <c r="I7900" i="2"/>
  <c r="I7901" i="2"/>
  <c r="K7901" i="2" s="1"/>
  <c r="I7902" i="2"/>
  <c r="K7902" i="2" s="1"/>
  <c r="I7903" i="2"/>
  <c r="K7903" i="2" s="1"/>
  <c r="I7904" i="2"/>
  <c r="I7905" i="2"/>
  <c r="K7905" i="2" s="1"/>
  <c r="I7906" i="2"/>
  <c r="K7906" i="2" s="1"/>
  <c r="I7907" i="2"/>
  <c r="K7907" i="2" s="1"/>
  <c r="I7908" i="2"/>
  <c r="I7909" i="2"/>
  <c r="K7909" i="2" s="1"/>
  <c r="I7910" i="2"/>
  <c r="K7910" i="2" s="1"/>
  <c r="I7911" i="2"/>
  <c r="K7911" i="2" s="1"/>
  <c r="I7912" i="2"/>
  <c r="I7913" i="2"/>
  <c r="K7913" i="2" s="1"/>
  <c r="I7914" i="2"/>
  <c r="K7914" i="2" s="1"/>
  <c r="I7915" i="2"/>
  <c r="K7915" i="2" s="1"/>
  <c r="I7916" i="2"/>
  <c r="I7917" i="2"/>
  <c r="K7917" i="2" s="1"/>
  <c r="I7918" i="2"/>
  <c r="K7918" i="2" s="1"/>
  <c r="I7919" i="2"/>
  <c r="K7919" i="2" s="1"/>
  <c r="I7920" i="2"/>
  <c r="I7921" i="2"/>
  <c r="K7921" i="2" s="1"/>
  <c r="I7922" i="2"/>
  <c r="K7922" i="2" s="1"/>
  <c r="I7923" i="2"/>
  <c r="K7923" i="2" s="1"/>
  <c r="I7924" i="2"/>
  <c r="I7925" i="2"/>
  <c r="K7925" i="2" s="1"/>
  <c r="I7926" i="2"/>
  <c r="K7926" i="2" s="1"/>
  <c r="I7927" i="2"/>
  <c r="K7927" i="2" s="1"/>
  <c r="I7928" i="2"/>
  <c r="I7929" i="2"/>
  <c r="K7929" i="2" s="1"/>
  <c r="I7930" i="2"/>
  <c r="K7930" i="2" s="1"/>
  <c r="I7931" i="2"/>
  <c r="K7931" i="2" s="1"/>
  <c r="I7932" i="2"/>
  <c r="I7933" i="2"/>
  <c r="K7933" i="2" s="1"/>
  <c r="I7934" i="2"/>
  <c r="K7934" i="2" s="1"/>
  <c r="I7935" i="2"/>
  <c r="K7935" i="2" s="1"/>
  <c r="I7936" i="2"/>
  <c r="I7937" i="2"/>
  <c r="K7937" i="2" s="1"/>
  <c r="I7938" i="2"/>
  <c r="K7938" i="2" s="1"/>
  <c r="I7939" i="2"/>
  <c r="K7939" i="2" s="1"/>
  <c r="I7940" i="2"/>
  <c r="I7941" i="2"/>
  <c r="K7941" i="2" s="1"/>
  <c r="I7942" i="2"/>
  <c r="K7942" i="2" s="1"/>
  <c r="I7943" i="2"/>
  <c r="K7943" i="2" s="1"/>
  <c r="I7944" i="2"/>
  <c r="I7945" i="2"/>
  <c r="K7945" i="2" s="1"/>
  <c r="I7946" i="2"/>
  <c r="K7946" i="2" s="1"/>
  <c r="I7947" i="2"/>
  <c r="K7947" i="2" s="1"/>
  <c r="I7948" i="2"/>
  <c r="I7949" i="2"/>
  <c r="K7949" i="2" s="1"/>
  <c r="I7950" i="2"/>
  <c r="K7950" i="2" s="1"/>
  <c r="I7951" i="2"/>
  <c r="K7951" i="2" s="1"/>
  <c r="I7952" i="2"/>
  <c r="I7953" i="2"/>
  <c r="K7953" i="2" s="1"/>
  <c r="I7954" i="2"/>
  <c r="K7954" i="2" s="1"/>
  <c r="I7955" i="2"/>
  <c r="K7955" i="2" s="1"/>
  <c r="I7956" i="2"/>
  <c r="I7957" i="2"/>
  <c r="K7957" i="2" s="1"/>
  <c r="I7958" i="2"/>
  <c r="K7958" i="2" s="1"/>
  <c r="I7959" i="2"/>
  <c r="K7959" i="2" s="1"/>
  <c r="I7960" i="2"/>
  <c r="I7961" i="2"/>
  <c r="K7961" i="2" s="1"/>
  <c r="I7962" i="2"/>
  <c r="K7962" i="2" s="1"/>
  <c r="I7963" i="2"/>
  <c r="K7963" i="2" s="1"/>
  <c r="I7964" i="2"/>
  <c r="I7965" i="2"/>
  <c r="K7965" i="2" s="1"/>
  <c r="I7966" i="2"/>
  <c r="K7966" i="2" s="1"/>
  <c r="I7967" i="2"/>
  <c r="K7967" i="2" s="1"/>
  <c r="I7968" i="2"/>
  <c r="I7969" i="2"/>
  <c r="K7969" i="2" s="1"/>
  <c r="I7970" i="2"/>
  <c r="K7970" i="2" s="1"/>
  <c r="I7971" i="2"/>
  <c r="K7971" i="2" s="1"/>
  <c r="I7972" i="2"/>
  <c r="I7973" i="2"/>
  <c r="K7973" i="2" s="1"/>
  <c r="I7974" i="2"/>
  <c r="K7974" i="2" s="1"/>
  <c r="I7975" i="2"/>
  <c r="K7975" i="2" s="1"/>
  <c r="I7976" i="2"/>
  <c r="I7977" i="2"/>
  <c r="K7977" i="2" s="1"/>
  <c r="I7978" i="2"/>
  <c r="K7978" i="2" s="1"/>
  <c r="I7979" i="2"/>
  <c r="K7979" i="2" s="1"/>
  <c r="I7980" i="2"/>
  <c r="I7981" i="2"/>
  <c r="K7981" i="2" s="1"/>
  <c r="I7982" i="2"/>
  <c r="K7982" i="2" s="1"/>
  <c r="I7983" i="2"/>
  <c r="K7983" i="2" s="1"/>
  <c r="I7984" i="2"/>
  <c r="I7985" i="2"/>
  <c r="K7985" i="2" s="1"/>
  <c r="I7986" i="2"/>
  <c r="K7986" i="2" s="1"/>
  <c r="I7987" i="2"/>
  <c r="K7987" i="2" s="1"/>
  <c r="I7988" i="2"/>
  <c r="I7989" i="2"/>
  <c r="K7989" i="2" s="1"/>
  <c r="I7990" i="2"/>
  <c r="K7990" i="2" s="1"/>
  <c r="I7991" i="2"/>
  <c r="K7991" i="2" s="1"/>
  <c r="I7992" i="2"/>
  <c r="I7993" i="2"/>
  <c r="K7993" i="2" s="1"/>
  <c r="I7994" i="2"/>
  <c r="K7994" i="2" s="1"/>
  <c r="I7995" i="2"/>
  <c r="K7995" i="2" s="1"/>
  <c r="I7996" i="2"/>
  <c r="I7997" i="2"/>
  <c r="K7997" i="2" s="1"/>
  <c r="I7998" i="2"/>
  <c r="K7998" i="2" s="1"/>
  <c r="I7999" i="2"/>
  <c r="K7999" i="2" s="1"/>
  <c r="I8000" i="2"/>
  <c r="I8001" i="2"/>
  <c r="K8001" i="2" s="1"/>
  <c r="I8002" i="2"/>
  <c r="K8002" i="2" s="1"/>
  <c r="I8003" i="2"/>
  <c r="K8003" i="2" s="1"/>
  <c r="I8004" i="2"/>
  <c r="I8005" i="2"/>
  <c r="K8005" i="2" s="1"/>
  <c r="I8006" i="2"/>
  <c r="K8006" i="2" s="1"/>
  <c r="I8007" i="2"/>
  <c r="K8007" i="2" s="1"/>
  <c r="I8008" i="2"/>
  <c r="I8009" i="2"/>
  <c r="K8009" i="2" s="1"/>
  <c r="I8010" i="2"/>
  <c r="K8010" i="2" s="1"/>
  <c r="I8011" i="2"/>
  <c r="K8011" i="2" s="1"/>
  <c r="I8012" i="2"/>
  <c r="I8013" i="2"/>
  <c r="K8013" i="2" s="1"/>
  <c r="I8014" i="2"/>
  <c r="K8014" i="2" s="1"/>
  <c r="I8015" i="2"/>
  <c r="K8015" i="2" s="1"/>
  <c r="I8016" i="2"/>
  <c r="I8017" i="2"/>
  <c r="K8017" i="2" s="1"/>
  <c r="I8018" i="2"/>
  <c r="K8018" i="2" s="1"/>
  <c r="I8019" i="2"/>
  <c r="K8019" i="2" s="1"/>
  <c r="I8020" i="2"/>
  <c r="I8021" i="2"/>
  <c r="K8021" i="2" s="1"/>
  <c r="I8022" i="2"/>
  <c r="K8022" i="2" s="1"/>
  <c r="I8023" i="2"/>
  <c r="K8023" i="2" s="1"/>
  <c r="I8024" i="2"/>
  <c r="I8025" i="2"/>
  <c r="K8025" i="2" s="1"/>
  <c r="I8026" i="2"/>
  <c r="K8026" i="2" s="1"/>
  <c r="I8027" i="2"/>
  <c r="K8027" i="2" s="1"/>
  <c r="I8028" i="2"/>
  <c r="I8029" i="2"/>
  <c r="K8029" i="2" s="1"/>
  <c r="I8030" i="2"/>
  <c r="K8030" i="2" s="1"/>
  <c r="I8031" i="2"/>
  <c r="K8031" i="2" s="1"/>
  <c r="I8032" i="2"/>
  <c r="I8033" i="2"/>
  <c r="K8033" i="2" s="1"/>
  <c r="I8034" i="2"/>
  <c r="K8034" i="2" s="1"/>
  <c r="I8035" i="2"/>
  <c r="K8035" i="2" s="1"/>
  <c r="I8036" i="2"/>
  <c r="I8037" i="2"/>
  <c r="K8037" i="2" s="1"/>
  <c r="I8038" i="2"/>
  <c r="K8038" i="2" s="1"/>
  <c r="I8039" i="2"/>
  <c r="K8039" i="2" s="1"/>
  <c r="I8040" i="2"/>
  <c r="I8041" i="2"/>
  <c r="K8041" i="2" s="1"/>
  <c r="I8042" i="2"/>
  <c r="K8042" i="2" s="1"/>
  <c r="I8043" i="2"/>
  <c r="K8043" i="2" s="1"/>
  <c r="I8044" i="2"/>
  <c r="I8045" i="2"/>
  <c r="K8045" i="2" s="1"/>
  <c r="I8046" i="2"/>
  <c r="K8046" i="2" s="1"/>
  <c r="I8047" i="2"/>
  <c r="K8047" i="2" s="1"/>
  <c r="I8048" i="2"/>
  <c r="I8049" i="2"/>
  <c r="K8049" i="2" s="1"/>
  <c r="I8050" i="2"/>
  <c r="K8050" i="2" s="1"/>
  <c r="I8051" i="2"/>
  <c r="K8051" i="2" s="1"/>
  <c r="I8052" i="2"/>
  <c r="I8053" i="2"/>
  <c r="K8053" i="2" s="1"/>
  <c r="I8054" i="2"/>
  <c r="K8054" i="2" s="1"/>
  <c r="I8055" i="2"/>
  <c r="K8055" i="2" s="1"/>
  <c r="I8056" i="2"/>
  <c r="I8057" i="2"/>
  <c r="K8057" i="2" s="1"/>
  <c r="I8058" i="2"/>
  <c r="K8058" i="2" s="1"/>
  <c r="I8059" i="2"/>
  <c r="K8059" i="2" s="1"/>
  <c r="I8060" i="2"/>
  <c r="I8061" i="2"/>
  <c r="K8061" i="2" s="1"/>
  <c r="I8062" i="2"/>
  <c r="K8062" i="2" s="1"/>
  <c r="I8063" i="2"/>
  <c r="K8063" i="2" s="1"/>
  <c r="I8064" i="2"/>
  <c r="I8065" i="2"/>
  <c r="K8065" i="2" s="1"/>
  <c r="I8066" i="2"/>
  <c r="K8066" i="2" s="1"/>
  <c r="I8067" i="2"/>
  <c r="K8067" i="2" s="1"/>
  <c r="I8068" i="2"/>
  <c r="I8069" i="2"/>
  <c r="K8069" i="2" s="1"/>
  <c r="I8070" i="2"/>
  <c r="K8070" i="2" s="1"/>
  <c r="I8071" i="2"/>
  <c r="K8071" i="2" s="1"/>
  <c r="I8072" i="2"/>
  <c r="I8073" i="2"/>
  <c r="K8073" i="2" s="1"/>
  <c r="I8074" i="2"/>
  <c r="K8074" i="2" s="1"/>
  <c r="I8075" i="2"/>
  <c r="K8075" i="2" s="1"/>
  <c r="I8076" i="2"/>
  <c r="I8077" i="2"/>
  <c r="K8077" i="2" s="1"/>
  <c r="I8078" i="2"/>
  <c r="K8078" i="2" s="1"/>
  <c r="I8079" i="2"/>
  <c r="K8079" i="2" s="1"/>
  <c r="I8080" i="2"/>
  <c r="I8081" i="2"/>
  <c r="K8081" i="2" s="1"/>
  <c r="I8082" i="2"/>
  <c r="K8082" i="2" s="1"/>
  <c r="I8083" i="2"/>
  <c r="K8083" i="2" s="1"/>
  <c r="I8084" i="2"/>
  <c r="I8085" i="2"/>
  <c r="K8085" i="2" s="1"/>
  <c r="I8086" i="2"/>
  <c r="K8086" i="2" s="1"/>
  <c r="I8087" i="2"/>
  <c r="K8087" i="2" s="1"/>
  <c r="I8088" i="2"/>
  <c r="I8089" i="2"/>
  <c r="K8089" i="2" s="1"/>
  <c r="I8090" i="2"/>
  <c r="K8090" i="2" s="1"/>
  <c r="I8091" i="2"/>
  <c r="K8091" i="2" s="1"/>
  <c r="I8092" i="2"/>
  <c r="I8093" i="2"/>
  <c r="K8093" i="2" s="1"/>
  <c r="I8094" i="2"/>
  <c r="K8094" i="2" s="1"/>
  <c r="I8095" i="2"/>
  <c r="K8095" i="2" s="1"/>
  <c r="I8096" i="2"/>
  <c r="I8097" i="2"/>
  <c r="K8097" i="2" s="1"/>
  <c r="I8098" i="2"/>
  <c r="K8098" i="2" s="1"/>
  <c r="I8099" i="2"/>
  <c r="K8099" i="2" s="1"/>
  <c r="I8100" i="2"/>
  <c r="I8101" i="2"/>
  <c r="K8101" i="2" s="1"/>
  <c r="I8102" i="2"/>
  <c r="K8102" i="2" s="1"/>
  <c r="I8103" i="2"/>
  <c r="K8103" i="2" s="1"/>
  <c r="I8104" i="2"/>
  <c r="I8105" i="2"/>
  <c r="K8105" i="2" s="1"/>
  <c r="I8106" i="2"/>
  <c r="K8106" i="2" s="1"/>
  <c r="I8107" i="2"/>
  <c r="K8107" i="2" s="1"/>
  <c r="I8108" i="2"/>
  <c r="I8109" i="2"/>
  <c r="K8109" i="2" s="1"/>
  <c r="I8110" i="2"/>
  <c r="K8110" i="2" s="1"/>
  <c r="I8111" i="2"/>
  <c r="K8111" i="2" s="1"/>
  <c r="I8112" i="2"/>
  <c r="I8113" i="2"/>
  <c r="K8113" i="2" s="1"/>
  <c r="I8114" i="2"/>
  <c r="K8114" i="2" s="1"/>
  <c r="I8115" i="2"/>
  <c r="K8115" i="2" s="1"/>
  <c r="I8116" i="2"/>
  <c r="I8117" i="2"/>
  <c r="K8117" i="2" s="1"/>
  <c r="I8118" i="2"/>
  <c r="K8118" i="2" s="1"/>
  <c r="I8119" i="2"/>
  <c r="K8119" i="2" s="1"/>
  <c r="I8120" i="2"/>
  <c r="I8121" i="2"/>
  <c r="K8121" i="2" s="1"/>
  <c r="I8122" i="2"/>
  <c r="K8122" i="2" s="1"/>
  <c r="I8123" i="2"/>
  <c r="K8123" i="2" s="1"/>
  <c r="I8124" i="2"/>
  <c r="I8125" i="2"/>
  <c r="K8125" i="2" s="1"/>
  <c r="I8126" i="2"/>
  <c r="K8126" i="2" s="1"/>
  <c r="I8127" i="2"/>
  <c r="K8127" i="2" s="1"/>
  <c r="I8128" i="2"/>
  <c r="I8129" i="2"/>
  <c r="K8129" i="2" s="1"/>
  <c r="I8130" i="2"/>
  <c r="K8130" i="2" s="1"/>
  <c r="I8131" i="2"/>
  <c r="K8131" i="2" s="1"/>
  <c r="I8132" i="2"/>
  <c r="I8133" i="2"/>
  <c r="K8133" i="2" s="1"/>
  <c r="I8134" i="2"/>
  <c r="K8134" i="2" s="1"/>
  <c r="I8135" i="2"/>
  <c r="K8135" i="2" s="1"/>
  <c r="I8136" i="2"/>
  <c r="I8137" i="2"/>
  <c r="K8137" i="2" s="1"/>
  <c r="I8138" i="2"/>
  <c r="K8138" i="2" s="1"/>
  <c r="I8139" i="2"/>
  <c r="K8139" i="2" s="1"/>
  <c r="I8140" i="2"/>
  <c r="I8141" i="2"/>
  <c r="K8141" i="2" s="1"/>
  <c r="I8142" i="2"/>
  <c r="K8142" i="2" s="1"/>
  <c r="I8143" i="2"/>
  <c r="K8143" i="2" s="1"/>
  <c r="I8144" i="2"/>
  <c r="I8145" i="2"/>
  <c r="K8145" i="2" s="1"/>
  <c r="I8146" i="2"/>
  <c r="K8146" i="2" s="1"/>
  <c r="I8147" i="2"/>
  <c r="K8147" i="2" s="1"/>
  <c r="I8148" i="2"/>
  <c r="I8149" i="2"/>
  <c r="K8149" i="2" s="1"/>
  <c r="I8150" i="2"/>
  <c r="K8150" i="2" s="1"/>
  <c r="I8151" i="2"/>
  <c r="K8151" i="2" s="1"/>
  <c r="I8152" i="2"/>
  <c r="I8153" i="2"/>
  <c r="K8153" i="2" s="1"/>
  <c r="I8154" i="2"/>
  <c r="K8154" i="2" s="1"/>
  <c r="I8155" i="2"/>
  <c r="K8155" i="2" s="1"/>
  <c r="I8156" i="2"/>
  <c r="I8157" i="2"/>
  <c r="K8157" i="2" s="1"/>
  <c r="I8158" i="2"/>
  <c r="K8158" i="2" s="1"/>
  <c r="I8159" i="2"/>
  <c r="K8159" i="2" s="1"/>
  <c r="I8160" i="2"/>
  <c r="I8161" i="2"/>
  <c r="K8161" i="2" s="1"/>
  <c r="I8162" i="2"/>
  <c r="K8162" i="2" s="1"/>
  <c r="I8163" i="2"/>
  <c r="K8163" i="2" s="1"/>
  <c r="I8164" i="2"/>
  <c r="I8165" i="2"/>
  <c r="K8165" i="2" s="1"/>
  <c r="I8166" i="2"/>
  <c r="K8166" i="2" s="1"/>
  <c r="I8167" i="2"/>
  <c r="K8167" i="2" s="1"/>
  <c r="I8168" i="2"/>
  <c r="I8169" i="2"/>
  <c r="K8169" i="2" s="1"/>
  <c r="I8170" i="2"/>
  <c r="K8170" i="2" s="1"/>
  <c r="I8171" i="2"/>
  <c r="K8171" i="2" s="1"/>
  <c r="I8172" i="2"/>
  <c r="I8173" i="2"/>
  <c r="K8173" i="2" s="1"/>
  <c r="I8174" i="2"/>
  <c r="K8174" i="2" s="1"/>
  <c r="I8175" i="2"/>
  <c r="K8175" i="2" s="1"/>
  <c r="I8176" i="2"/>
  <c r="I8177" i="2"/>
  <c r="K8177" i="2" s="1"/>
  <c r="I8178" i="2"/>
  <c r="K8178" i="2" s="1"/>
  <c r="I8179" i="2"/>
  <c r="K8179" i="2" s="1"/>
  <c r="I8180" i="2"/>
  <c r="I8181" i="2"/>
  <c r="K8181" i="2" s="1"/>
  <c r="I8182" i="2"/>
  <c r="K8182" i="2" s="1"/>
  <c r="I8183" i="2"/>
  <c r="K8183" i="2" s="1"/>
  <c r="I8184" i="2"/>
  <c r="I8185" i="2"/>
  <c r="K8185" i="2" s="1"/>
  <c r="I8186" i="2"/>
  <c r="K8186" i="2" s="1"/>
  <c r="I8187" i="2"/>
  <c r="K8187" i="2" s="1"/>
  <c r="I8188" i="2"/>
  <c r="I8189" i="2"/>
  <c r="K8189" i="2" s="1"/>
  <c r="I8190" i="2"/>
  <c r="K8190" i="2" s="1"/>
  <c r="I8191" i="2"/>
  <c r="K8191" i="2" s="1"/>
  <c r="I8192" i="2"/>
  <c r="I8193" i="2"/>
  <c r="K8193" i="2" s="1"/>
  <c r="I8194" i="2"/>
  <c r="K8194" i="2" s="1"/>
  <c r="I8195" i="2"/>
  <c r="K8195" i="2" s="1"/>
  <c r="I8196" i="2"/>
  <c r="I8197" i="2"/>
  <c r="K8197" i="2" s="1"/>
  <c r="I8198" i="2"/>
  <c r="K8198" i="2" s="1"/>
  <c r="I8199" i="2"/>
  <c r="K8199" i="2" s="1"/>
  <c r="I8200" i="2"/>
  <c r="I8201" i="2"/>
  <c r="K8201" i="2" s="1"/>
  <c r="I8202" i="2"/>
  <c r="K8202" i="2" s="1"/>
  <c r="I8203" i="2"/>
  <c r="K8203" i="2" s="1"/>
  <c r="I8204" i="2"/>
  <c r="I8205" i="2"/>
  <c r="K8205" i="2" s="1"/>
  <c r="I8206" i="2"/>
  <c r="K8206" i="2" s="1"/>
  <c r="I8207" i="2"/>
  <c r="K8207" i="2" s="1"/>
  <c r="I8208" i="2"/>
  <c r="I8209" i="2"/>
  <c r="K8209" i="2" s="1"/>
  <c r="I8210" i="2"/>
  <c r="K8210" i="2" s="1"/>
  <c r="I8211" i="2"/>
  <c r="K8211" i="2" s="1"/>
  <c r="I8212" i="2"/>
  <c r="I8213" i="2"/>
  <c r="K8213" i="2" s="1"/>
  <c r="I8214" i="2"/>
  <c r="K8214" i="2" s="1"/>
  <c r="I8215" i="2"/>
  <c r="K8215" i="2" s="1"/>
  <c r="I8216" i="2"/>
  <c r="I8217" i="2"/>
  <c r="K8217" i="2" s="1"/>
  <c r="I8218" i="2"/>
  <c r="K8218" i="2" s="1"/>
  <c r="I8219" i="2"/>
  <c r="K8219" i="2" s="1"/>
  <c r="I8220" i="2"/>
  <c r="I8221" i="2"/>
  <c r="K8221" i="2" s="1"/>
  <c r="I8222" i="2"/>
  <c r="K8222" i="2" s="1"/>
  <c r="I8223" i="2"/>
  <c r="K8223" i="2" s="1"/>
  <c r="I8224" i="2"/>
  <c r="I8225" i="2"/>
  <c r="K8225" i="2" s="1"/>
  <c r="I8226" i="2"/>
  <c r="K8226" i="2" s="1"/>
  <c r="I8227" i="2"/>
  <c r="K8227" i="2" s="1"/>
  <c r="I8228" i="2"/>
  <c r="I8229" i="2"/>
  <c r="K8229" i="2" s="1"/>
  <c r="I8230" i="2"/>
  <c r="K8230" i="2" s="1"/>
  <c r="I8231" i="2"/>
  <c r="K8231" i="2" s="1"/>
  <c r="I8232" i="2"/>
  <c r="I8233" i="2"/>
  <c r="K8233" i="2" s="1"/>
  <c r="I8234" i="2"/>
  <c r="K8234" i="2" s="1"/>
  <c r="I8235" i="2"/>
  <c r="K8235" i="2" s="1"/>
  <c r="I8236" i="2"/>
  <c r="I8237" i="2"/>
  <c r="K8237" i="2" s="1"/>
  <c r="I8238" i="2"/>
  <c r="K8238" i="2" s="1"/>
  <c r="I8239" i="2"/>
  <c r="K8239" i="2" s="1"/>
  <c r="I8240" i="2"/>
  <c r="I8241" i="2"/>
  <c r="K8241" i="2" s="1"/>
  <c r="I8242" i="2"/>
  <c r="K8242" i="2" s="1"/>
  <c r="I8243" i="2"/>
  <c r="K8243" i="2" s="1"/>
  <c r="I8244" i="2"/>
  <c r="I8245" i="2"/>
  <c r="K8245" i="2" s="1"/>
  <c r="I8246" i="2"/>
  <c r="K8246" i="2" s="1"/>
  <c r="I8247" i="2"/>
  <c r="K8247" i="2" s="1"/>
  <c r="I8248" i="2"/>
  <c r="I8249" i="2"/>
  <c r="K8249" i="2" s="1"/>
  <c r="I8250" i="2"/>
  <c r="K8250" i="2" s="1"/>
  <c r="I8251" i="2"/>
  <c r="K8251" i="2" s="1"/>
  <c r="I8252" i="2"/>
  <c r="I8253" i="2"/>
  <c r="K8253" i="2" s="1"/>
  <c r="I8254" i="2"/>
  <c r="K8254" i="2" s="1"/>
  <c r="I8255" i="2"/>
  <c r="K8255" i="2" s="1"/>
  <c r="I8256" i="2"/>
  <c r="I8257" i="2"/>
  <c r="K8257" i="2" s="1"/>
  <c r="I8258" i="2"/>
  <c r="K8258" i="2" s="1"/>
  <c r="I8259" i="2"/>
  <c r="K8259" i="2" s="1"/>
  <c r="I8260" i="2"/>
  <c r="I8261" i="2"/>
  <c r="K8261" i="2" s="1"/>
  <c r="I8262" i="2"/>
  <c r="K8262" i="2" s="1"/>
  <c r="I8263" i="2"/>
  <c r="K8263" i="2" s="1"/>
  <c r="I8264" i="2"/>
  <c r="I8265" i="2"/>
  <c r="K8265" i="2" s="1"/>
  <c r="I8266" i="2"/>
  <c r="K8266" i="2" s="1"/>
  <c r="I8267" i="2"/>
  <c r="K8267" i="2" s="1"/>
  <c r="I8268" i="2"/>
  <c r="I8269" i="2"/>
  <c r="K8269" i="2" s="1"/>
  <c r="I8270" i="2"/>
  <c r="K8270" i="2" s="1"/>
  <c r="I8271" i="2"/>
  <c r="K8271" i="2" s="1"/>
  <c r="I8272" i="2"/>
  <c r="I8273" i="2"/>
  <c r="K8273" i="2" s="1"/>
  <c r="I8274" i="2"/>
  <c r="K8274" i="2" s="1"/>
  <c r="I8275" i="2"/>
  <c r="K8275" i="2" s="1"/>
  <c r="I8276" i="2"/>
  <c r="I8277" i="2"/>
  <c r="K8277" i="2" s="1"/>
  <c r="I8278" i="2"/>
  <c r="K8278" i="2" s="1"/>
  <c r="I8279" i="2"/>
  <c r="K8279" i="2" s="1"/>
  <c r="I8280" i="2"/>
  <c r="I8281" i="2"/>
  <c r="K8281" i="2" s="1"/>
  <c r="I8282" i="2"/>
  <c r="K8282" i="2" s="1"/>
  <c r="I8283" i="2"/>
  <c r="K8283" i="2" s="1"/>
  <c r="I8284" i="2"/>
  <c r="I8285" i="2"/>
  <c r="K8285" i="2" s="1"/>
  <c r="I8286" i="2"/>
  <c r="K8286" i="2" s="1"/>
  <c r="I8287" i="2"/>
  <c r="K8287" i="2" s="1"/>
  <c r="I8288" i="2"/>
  <c r="I8289" i="2"/>
  <c r="K8289" i="2" s="1"/>
  <c r="I8290" i="2"/>
  <c r="K8290" i="2" s="1"/>
  <c r="I8291" i="2"/>
  <c r="K8291" i="2" s="1"/>
  <c r="I8292" i="2"/>
  <c r="I8293" i="2"/>
  <c r="K8293" i="2" s="1"/>
  <c r="I8294" i="2"/>
  <c r="K8294" i="2" s="1"/>
  <c r="I8295" i="2"/>
  <c r="K8295" i="2" s="1"/>
  <c r="I8296" i="2"/>
  <c r="I8297" i="2"/>
  <c r="K8297" i="2" s="1"/>
  <c r="I8298" i="2"/>
  <c r="K8298" i="2" s="1"/>
  <c r="I8299" i="2"/>
  <c r="K8299" i="2" s="1"/>
  <c r="I8300" i="2"/>
  <c r="I8301" i="2"/>
  <c r="K8301" i="2" s="1"/>
  <c r="I8302" i="2"/>
  <c r="K8302" i="2" s="1"/>
  <c r="I8303" i="2"/>
  <c r="K8303" i="2" s="1"/>
  <c r="I8304" i="2"/>
  <c r="I8305" i="2"/>
  <c r="K8305" i="2" s="1"/>
  <c r="I8306" i="2"/>
  <c r="K8306" i="2" s="1"/>
  <c r="I8307" i="2"/>
  <c r="K8307" i="2" s="1"/>
  <c r="I8308" i="2"/>
  <c r="I8309" i="2"/>
  <c r="K8309" i="2" s="1"/>
  <c r="I8310" i="2"/>
  <c r="K8310" i="2" s="1"/>
  <c r="I8311" i="2"/>
  <c r="K8311" i="2" s="1"/>
  <c r="I8312" i="2"/>
  <c r="I8313" i="2"/>
  <c r="K8313" i="2" s="1"/>
  <c r="I8314" i="2"/>
  <c r="K8314" i="2" s="1"/>
  <c r="I8315" i="2"/>
  <c r="K8315" i="2" s="1"/>
  <c r="I8316" i="2"/>
  <c r="I8317" i="2"/>
  <c r="K8317" i="2" s="1"/>
  <c r="I8318" i="2"/>
  <c r="K8318" i="2" s="1"/>
  <c r="I8319" i="2"/>
  <c r="K8319" i="2" s="1"/>
  <c r="I8320" i="2"/>
  <c r="I8321" i="2"/>
  <c r="K8321" i="2" s="1"/>
  <c r="I8322" i="2"/>
  <c r="K8322" i="2" s="1"/>
  <c r="I8323" i="2"/>
  <c r="K8323" i="2" s="1"/>
  <c r="I8324" i="2"/>
  <c r="I8325" i="2"/>
  <c r="K8325" i="2" s="1"/>
  <c r="I8326" i="2"/>
  <c r="K8326" i="2" s="1"/>
  <c r="I8327" i="2"/>
  <c r="K8327" i="2" s="1"/>
  <c r="I8328" i="2"/>
  <c r="I8329" i="2"/>
  <c r="K8329" i="2" s="1"/>
  <c r="I8330" i="2"/>
  <c r="K8330" i="2" s="1"/>
  <c r="I8331" i="2"/>
  <c r="K8331" i="2" s="1"/>
  <c r="I8332" i="2"/>
  <c r="I8333" i="2"/>
  <c r="K8333" i="2" s="1"/>
  <c r="I8334" i="2"/>
  <c r="K8334" i="2" s="1"/>
  <c r="I8335" i="2"/>
  <c r="K8335" i="2" s="1"/>
  <c r="I8336" i="2"/>
  <c r="I8337" i="2"/>
  <c r="K8337" i="2" s="1"/>
  <c r="I8338" i="2"/>
  <c r="K8338" i="2" s="1"/>
  <c r="I8339" i="2"/>
  <c r="K8339" i="2" s="1"/>
  <c r="I8340" i="2"/>
  <c r="I8341" i="2"/>
  <c r="K8341" i="2" s="1"/>
  <c r="I8342" i="2"/>
  <c r="K8342" i="2" s="1"/>
  <c r="I8343" i="2"/>
  <c r="K8343" i="2" s="1"/>
  <c r="I8344" i="2"/>
  <c r="I8345" i="2"/>
  <c r="K8345" i="2" s="1"/>
  <c r="I8346" i="2"/>
  <c r="K8346" i="2" s="1"/>
  <c r="I8347" i="2"/>
  <c r="K8347" i="2" s="1"/>
  <c r="I8348" i="2"/>
  <c r="I8349" i="2"/>
  <c r="K8349" i="2" s="1"/>
  <c r="I8350" i="2"/>
  <c r="K8350" i="2" s="1"/>
  <c r="I8351" i="2"/>
  <c r="K8351" i="2" s="1"/>
  <c r="I8352" i="2"/>
  <c r="I8353" i="2"/>
  <c r="K8353" i="2" s="1"/>
  <c r="I8354" i="2"/>
  <c r="K8354" i="2" s="1"/>
  <c r="I8355" i="2"/>
  <c r="K8355" i="2" s="1"/>
  <c r="I8356" i="2"/>
  <c r="I8357" i="2"/>
  <c r="K8357" i="2" s="1"/>
  <c r="I8358" i="2"/>
  <c r="K8358" i="2" s="1"/>
  <c r="I8359" i="2"/>
  <c r="K8359" i="2" s="1"/>
  <c r="I8360" i="2"/>
  <c r="I8361" i="2"/>
  <c r="K8361" i="2" s="1"/>
  <c r="I8362" i="2"/>
  <c r="K8362" i="2" s="1"/>
  <c r="I8363" i="2"/>
  <c r="K8363" i="2" s="1"/>
  <c r="I8364" i="2"/>
  <c r="I8365" i="2"/>
  <c r="K8365" i="2" s="1"/>
  <c r="I8366" i="2"/>
  <c r="K8366" i="2" s="1"/>
  <c r="I8367" i="2"/>
  <c r="K8367" i="2" s="1"/>
  <c r="I8368" i="2"/>
  <c r="I8369" i="2"/>
  <c r="K8369" i="2" s="1"/>
  <c r="I8370" i="2"/>
  <c r="K8370" i="2" s="1"/>
  <c r="I8371" i="2"/>
  <c r="K8371" i="2" s="1"/>
  <c r="I8372" i="2"/>
  <c r="I8373" i="2"/>
  <c r="K8373" i="2" s="1"/>
  <c r="I8374" i="2"/>
  <c r="K8374" i="2" s="1"/>
  <c r="I8375" i="2"/>
  <c r="K8375" i="2" s="1"/>
  <c r="I8376" i="2"/>
  <c r="I8377" i="2"/>
  <c r="K8377" i="2" s="1"/>
  <c r="I8378" i="2"/>
  <c r="K8378" i="2" s="1"/>
  <c r="I8379" i="2"/>
  <c r="K8379" i="2" s="1"/>
  <c r="I8380" i="2"/>
  <c r="I8381" i="2"/>
  <c r="K8381" i="2" s="1"/>
  <c r="I8382" i="2"/>
  <c r="K8382" i="2" s="1"/>
  <c r="I8383" i="2"/>
  <c r="K8383" i="2" s="1"/>
  <c r="I8384" i="2"/>
  <c r="I8385" i="2"/>
  <c r="K8385" i="2" s="1"/>
  <c r="I8386" i="2"/>
  <c r="K8386" i="2" s="1"/>
  <c r="I8387" i="2"/>
  <c r="K8387" i="2" s="1"/>
  <c r="I8388" i="2"/>
  <c r="I8389" i="2"/>
  <c r="K8389" i="2" s="1"/>
  <c r="I8390" i="2"/>
  <c r="K8390" i="2" s="1"/>
  <c r="I8391" i="2"/>
  <c r="K8391" i="2" s="1"/>
  <c r="I8392" i="2"/>
  <c r="I8393" i="2"/>
  <c r="K8393" i="2" s="1"/>
  <c r="I8394" i="2"/>
  <c r="K8394" i="2" s="1"/>
  <c r="I8395" i="2"/>
  <c r="K8395" i="2" s="1"/>
  <c r="I8396" i="2"/>
  <c r="I8397" i="2"/>
  <c r="K8397" i="2" s="1"/>
  <c r="I8398" i="2"/>
  <c r="K8398" i="2" s="1"/>
  <c r="I8399" i="2"/>
  <c r="K8399" i="2" s="1"/>
  <c r="I8400" i="2"/>
  <c r="I8401" i="2"/>
  <c r="K8401" i="2" s="1"/>
  <c r="I8402" i="2"/>
  <c r="K8402" i="2" s="1"/>
  <c r="I8403" i="2"/>
  <c r="K8403" i="2" s="1"/>
  <c r="I8404" i="2"/>
  <c r="I8405" i="2"/>
  <c r="K8405" i="2" s="1"/>
  <c r="I8406" i="2"/>
  <c r="K8406" i="2" s="1"/>
  <c r="I8407" i="2"/>
  <c r="K8407" i="2" s="1"/>
  <c r="I8408" i="2"/>
  <c r="I8409" i="2"/>
  <c r="K8409" i="2" s="1"/>
  <c r="I8410" i="2"/>
  <c r="K8410" i="2" s="1"/>
  <c r="I8411" i="2"/>
  <c r="K8411" i="2" s="1"/>
  <c r="I8412" i="2"/>
  <c r="I8413" i="2"/>
  <c r="K8413" i="2" s="1"/>
  <c r="I8414" i="2"/>
  <c r="K8414" i="2" s="1"/>
  <c r="I8415" i="2"/>
  <c r="K8415" i="2" s="1"/>
  <c r="I8416" i="2"/>
  <c r="I8417" i="2"/>
  <c r="K8417" i="2" s="1"/>
  <c r="I8418" i="2"/>
  <c r="K8418" i="2" s="1"/>
  <c r="I8419" i="2"/>
  <c r="K8419" i="2" s="1"/>
  <c r="I8420" i="2"/>
  <c r="I8421" i="2"/>
  <c r="K8421" i="2" s="1"/>
  <c r="I8422" i="2"/>
  <c r="K8422" i="2" s="1"/>
  <c r="I8423" i="2"/>
  <c r="K8423" i="2" s="1"/>
  <c r="I8424" i="2"/>
  <c r="I8425" i="2"/>
  <c r="K8425" i="2" s="1"/>
  <c r="I8426" i="2"/>
  <c r="K8426" i="2" s="1"/>
  <c r="I8427" i="2"/>
  <c r="K8427" i="2" s="1"/>
  <c r="I8428" i="2"/>
  <c r="I8429" i="2"/>
  <c r="K8429" i="2" s="1"/>
  <c r="I8430" i="2"/>
  <c r="K8430" i="2" s="1"/>
  <c r="I8431" i="2"/>
  <c r="K8431" i="2" s="1"/>
  <c r="I8432" i="2"/>
  <c r="I8433" i="2"/>
  <c r="K8433" i="2" s="1"/>
  <c r="I8434" i="2"/>
  <c r="K8434" i="2" s="1"/>
  <c r="I8435" i="2"/>
  <c r="K8435" i="2" s="1"/>
  <c r="I8436" i="2"/>
  <c r="I8437" i="2"/>
  <c r="K8437" i="2" s="1"/>
  <c r="I8438" i="2"/>
  <c r="K8438" i="2" s="1"/>
  <c r="I8439" i="2"/>
  <c r="K8439" i="2" s="1"/>
  <c r="I8440" i="2"/>
  <c r="I8441" i="2"/>
  <c r="K8441" i="2" s="1"/>
  <c r="I8442" i="2"/>
  <c r="K8442" i="2" s="1"/>
  <c r="I8443" i="2"/>
  <c r="K8443" i="2" s="1"/>
  <c r="I8444" i="2"/>
  <c r="I8445" i="2"/>
  <c r="K8445" i="2" s="1"/>
  <c r="I8446" i="2"/>
  <c r="K8446" i="2" s="1"/>
  <c r="I8447" i="2"/>
  <c r="K8447" i="2" s="1"/>
  <c r="I8448" i="2"/>
  <c r="I8449" i="2"/>
  <c r="K8449" i="2" s="1"/>
  <c r="I8450" i="2"/>
  <c r="K8450" i="2" s="1"/>
  <c r="I8451" i="2"/>
  <c r="K8451" i="2" s="1"/>
  <c r="I8452" i="2"/>
  <c r="I8453" i="2"/>
  <c r="K8453" i="2" s="1"/>
  <c r="I8454" i="2"/>
  <c r="K8454" i="2" s="1"/>
  <c r="I8455" i="2"/>
  <c r="K8455" i="2" s="1"/>
  <c r="I8456" i="2"/>
  <c r="I8457" i="2"/>
  <c r="K8457" i="2" s="1"/>
  <c r="I8458" i="2"/>
  <c r="K8458" i="2" s="1"/>
  <c r="I8459" i="2"/>
  <c r="K8459" i="2" s="1"/>
  <c r="I8460" i="2"/>
  <c r="I8461" i="2"/>
  <c r="K8461" i="2" s="1"/>
  <c r="I8462" i="2"/>
  <c r="K8462" i="2" s="1"/>
  <c r="I8463" i="2"/>
  <c r="K8463" i="2" s="1"/>
  <c r="I8464" i="2"/>
  <c r="I8465" i="2"/>
  <c r="K8465" i="2" s="1"/>
  <c r="I8466" i="2"/>
  <c r="K8466" i="2" s="1"/>
  <c r="I8467" i="2"/>
  <c r="K8467" i="2" s="1"/>
  <c r="I8468" i="2"/>
  <c r="I8469" i="2"/>
  <c r="K8469" i="2" s="1"/>
  <c r="I8470" i="2"/>
  <c r="K8470" i="2" s="1"/>
  <c r="I8471" i="2"/>
  <c r="K8471" i="2" s="1"/>
  <c r="I8472" i="2"/>
  <c r="I8473" i="2"/>
  <c r="K8473" i="2" s="1"/>
  <c r="I8474" i="2"/>
  <c r="K8474" i="2" s="1"/>
  <c r="I8475" i="2"/>
  <c r="K8475" i="2" s="1"/>
  <c r="I8476" i="2"/>
  <c r="I8477" i="2"/>
  <c r="K8477" i="2" s="1"/>
  <c r="I8478" i="2"/>
  <c r="K8478" i="2" s="1"/>
  <c r="I8479" i="2"/>
  <c r="K8479" i="2" s="1"/>
  <c r="I8480" i="2"/>
  <c r="I8481" i="2"/>
  <c r="K8481" i="2" s="1"/>
  <c r="I8482" i="2"/>
  <c r="K8482" i="2" s="1"/>
  <c r="I8483" i="2"/>
  <c r="K8483" i="2" s="1"/>
  <c r="I8484" i="2"/>
  <c r="I8485" i="2"/>
  <c r="K8485" i="2" s="1"/>
  <c r="I8486" i="2"/>
  <c r="K8486" i="2" s="1"/>
  <c r="I8487" i="2"/>
  <c r="K8487" i="2" s="1"/>
  <c r="I8488" i="2"/>
  <c r="I8489" i="2"/>
  <c r="K8489" i="2" s="1"/>
  <c r="I8490" i="2"/>
  <c r="K8490" i="2" s="1"/>
  <c r="I8491" i="2"/>
  <c r="K8491" i="2" s="1"/>
  <c r="I8492" i="2"/>
  <c r="I8493" i="2"/>
  <c r="K8493" i="2" s="1"/>
  <c r="I8494" i="2"/>
  <c r="K8494" i="2" s="1"/>
  <c r="I8495" i="2"/>
  <c r="K8495" i="2" s="1"/>
  <c r="I8496" i="2"/>
  <c r="I8497" i="2"/>
  <c r="K8497" i="2" s="1"/>
  <c r="I8498" i="2"/>
  <c r="K8498" i="2" s="1"/>
  <c r="I8499" i="2"/>
  <c r="K8499" i="2" s="1"/>
  <c r="I8500" i="2"/>
  <c r="I8501" i="2"/>
  <c r="K8501" i="2" s="1"/>
  <c r="I8502" i="2"/>
  <c r="K8502" i="2" s="1"/>
  <c r="I8503" i="2"/>
  <c r="K8503" i="2" s="1"/>
  <c r="I8504" i="2"/>
  <c r="I8505" i="2"/>
  <c r="K8505" i="2" s="1"/>
  <c r="I8506" i="2"/>
  <c r="K8506" i="2" s="1"/>
  <c r="I8507" i="2"/>
  <c r="K8507" i="2" s="1"/>
  <c r="I8508" i="2"/>
  <c r="I8509" i="2"/>
  <c r="K8509" i="2" s="1"/>
  <c r="I8510" i="2"/>
  <c r="K8510" i="2" s="1"/>
  <c r="I8511" i="2"/>
  <c r="K8511" i="2" s="1"/>
  <c r="I8512" i="2"/>
  <c r="I8513" i="2"/>
  <c r="K8513" i="2" s="1"/>
  <c r="I8514" i="2"/>
  <c r="K8514" i="2" s="1"/>
  <c r="I8515" i="2"/>
  <c r="K8515" i="2" s="1"/>
  <c r="I8516" i="2"/>
  <c r="I8517" i="2"/>
  <c r="K8517" i="2" s="1"/>
  <c r="I8518" i="2"/>
  <c r="K8518" i="2" s="1"/>
  <c r="I8519" i="2"/>
  <c r="K8519" i="2" s="1"/>
  <c r="I8520" i="2"/>
  <c r="I8521" i="2"/>
  <c r="K8521" i="2" s="1"/>
  <c r="I8522" i="2"/>
  <c r="K8522" i="2" s="1"/>
  <c r="I8523" i="2"/>
  <c r="K8523" i="2" s="1"/>
  <c r="I8524" i="2"/>
  <c r="I8525" i="2"/>
  <c r="K8525" i="2" s="1"/>
  <c r="I8526" i="2"/>
  <c r="K8526" i="2" s="1"/>
  <c r="I8527" i="2"/>
  <c r="K8527" i="2" s="1"/>
  <c r="I8528" i="2"/>
  <c r="I8529" i="2"/>
  <c r="K8529" i="2" s="1"/>
  <c r="I8530" i="2"/>
  <c r="K8530" i="2" s="1"/>
  <c r="I8531" i="2"/>
  <c r="K8531" i="2" s="1"/>
  <c r="I8532" i="2"/>
  <c r="I8533" i="2"/>
  <c r="K8533" i="2" s="1"/>
  <c r="I8534" i="2"/>
  <c r="K8534" i="2" s="1"/>
  <c r="I8535" i="2"/>
  <c r="K8535" i="2" s="1"/>
  <c r="I8536" i="2"/>
  <c r="I8537" i="2"/>
  <c r="K8537" i="2" s="1"/>
  <c r="I8538" i="2"/>
  <c r="K8538" i="2" s="1"/>
  <c r="I8539" i="2"/>
  <c r="K8539" i="2" s="1"/>
  <c r="I8540" i="2"/>
  <c r="I8541" i="2"/>
  <c r="K8541" i="2" s="1"/>
  <c r="I8542" i="2"/>
  <c r="K8542" i="2" s="1"/>
  <c r="I8543" i="2"/>
  <c r="K8543" i="2" s="1"/>
  <c r="I8544" i="2"/>
  <c r="I8545" i="2"/>
  <c r="K8545" i="2" s="1"/>
  <c r="I8546" i="2"/>
  <c r="K8546" i="2" s="1"/>
  <c r="I8547" i="2"/>
  <c r="K8547" i="2" s="1"/>
  <c r="I8548" i="2"/>
  <c r="I8549" i="2"/>
  <c r="K8549" i="2" s="1"/>
  <c r="I8550" i="2"/>
  <c r="K8550" i="2" s="1"/>
  <c r="I8551" i="2"/>
  <c r="K8551" i="2" s="1"/>
  <c r="I8552" i="2"/>
  <c r="I8553" i="2"/>
  <c r="K8553" i="2" s="1"/>
  <c r="I8554" i="2"/>
  <c r="K8554" i="2" s="1"/>
  <c r="I8555" i="2"/>
  <c r="K8555" i="2" s="1"/>
  <c r="I8556" i="2"/>
  <c r="I8557" i="2"/>
  <c r="K8557" i="2" s="1"/>
  <c r="I8558" i="2"/>
  <c r="K8558" i="2" s="1"/>
  <c r="I8559" i="2"/>
  <c r="K8559" i="2" s="1"/>
  <c r="I8560" i="2"/>
  <c r="I8561" i="2"/>
  <c r="K8561" i="2" s="1"/>
  <c r="I8562" i="2"/>
  <c r="K8562" i="2" s="1"/>
  <c r="I8563" i="2"/>
  <c r="K8563" i="2" s="1"/>
  <c r="I8564" i="2"/>
  <c r="I8565" i="2"/>
  <c r="K8565" i="2" s="1"/>
  <c r="I8566" i="2"/>
  <c r="K8566" i="2" s="1"/>
  <c r="I8567" i="2"/>
  <c r="K8567" i="2" s="1"/>
  <c r="I8568" i="2"/>
  <c r="I8569" i="2"/>
  <c r="K8569" i="2" s="1"/>
  <c r="I8570" i="2"/>
  <c r="K8570" i="2" s="1"/>
  <c r="I8571" i="2"/>
  <c r="K8571" i="2" s="1"/>
  <c r="I8572" i="2"/>
  <c r="I8573" i="2"/>
  <c r="K8573" i="2" s="1"/>
  <c r="I8574" i="2"/>
  <c r="K8574" i="2" s="1"/>
  <c r="I8575" i="2"/>
  <c r="K8575" i="2" s="1"/>
  <c r="I8576" i="2"/>
  <c r="I8577" i="2"/>
  <c r="K8577" i="2" s="1"/>
  <c r="I8578" i="2"/>
  <c r="K8578" i="2" s="1"/>
  <c r="I8579" i="2"/>
  <c r="K8579" i="2" s="1"/>
  <c r="I8580" i="2"/>
  <c r="I8581" i="2"/>
  <c r="K8581" i="2" s="1"/>
  <c r="I8582" i="2"/>
  <c r="K8582" i="2" s="1"/>
  <c r="I8583" i="2"/>
  <c r="K8583" i="2" s="1"/>
  <c r="I8584" i="2"/>
  <c r="I8585" i="2"/>
  <c r="K8585" i="2" s="1"/>
  <c r="I8586" i="2"/>
  <c r="K8586" i="2" s="1"/>
  <c r="I8587" i="2"/>
  <c r="K8587" i="2" s="1"/>
  <c r="I8588" i="2"/>
  <c r="I8589" i="2"/>
  <c r="K8589" i="2" s="1"/>
  <c r="I8590" i="2"/>
  <c r="K8590" i="2" s="1"/>
  <c r="I8591" i="2"/>
  <c r="K8591" i="2" s="1"/>
  <c r="I8592" i="2"/>
  <c r="I8593" i="2"/>
  <c r="K8593" i="2" s="1"/>
  <c r="I8594" i="2"/>
  <c r="K8594" i="2" s="1"/>
  <c r="I8595" i="2"/>
  <c r="K8595" i="2" s="1"/>
  <c r="I8596" i="2"/>
  <c r="I8597" i="2"/>
  <c r="K8597" i="2" s="1"/>
  <c r="I8598" i="2"/>
  <c r="K8598" i="2" s="1"/>
  <c r="I8599" i="2"/>
  <c r="K8599" i="2" s="1"/>
  <c r="I8600" i="2"/>
  <c r="I8601" i="2"/>
  <c r="K8601" i="2" s="1"/>
  <c r="I8602" i="2"/>
  <c r="K8602" i="2" s="1"/>
  <c r="I8603" i="2"/>
  <c r="K8603" i="2" s="1"/>
  <c r="I8604" i="2"/>
  <c r="I8605" i="2"/>
  <c r="K8605" i="2" s="1"/>
  <c r="I8606" i="2"/>
  <c r="K8606" i="2" s="1"/>
  <c r="I8607" i="2"/>
  <c r="K8607" i="2" s="1"/>
  <c r="I8608" i="2"/>
  <c r="I8609" i="2"/>
  <c r="K8609" i="2" s="1"/>
  <c r="I8610" i="2"/>
  <c r="K8610" i="2" s="1"/>
  <c r="I8611" i="2"/>
  <c r="K8611" i="2" s="1"/>
  <c r="I8612" i="2"/>
  <c r="I8613" i="2"/>
  <c r="K8613" i="2" s="1"/>
  <c r="I8614" i="2"/>
  <c r="K8614" i="2" s="1"/>
  <c r="I8615" i="2"/>
  <c r="K8615" i="2" s="1"/>
  <c r="I8616" i="2"/>
  <c r="I8617" i="2"/>
  <c r="K8617" i="2" s="1"/>
  <c r="I8618" i="2"/>
  <c r="K8618" i="2" s="1"/>
  <c r="I8619" i="2"/>
  <c r="K8619" i="2" s="1"/>
  <c r="I8620" i="2"/>
  <c r="I8621" i="2"/>
  <c r="K8621" i="2" s="1"/>
  <c r="I8622" i="2"/>
  <c r="K8622" i="2" s="1"/>
  <c r="I8623" i="2"/>
  <c r="K8623" i="2" s="1"/>
  <c r="I8624" i="2"/>
  <c r="I8625" i="2"/>
  <c r="K8625" i="2" s="1"/>
  <c r="I8626" i="2"/>
  <c r="K8626" i="2" s="1"/>
  <c r="I8627" i="2"/>
  <c r="K8627" i="2" s="1"/>
  <c r="I8628" i="2"/>
  <c r="I8629" i="2"/>
  <c r="K8629" i="2" s="1"/>
  <c r="I8630" i="2"/>
  <c r="K8630" i="2" s="1"/>
  <c r="I8631" i="2"/>
  <c r="K8631" i="2" s="1"/>
  <c r="I8632" i="2"/>
  <c r="I8633" i="2"/>
  <c r="K8633" i="2" s="1"/>
  <c r="I8634" i="2"/>
  <c r="K8634" i="2" s="1"/>
  <c r="I8635" i="2"/>
  <c r="K8635" i="2" s="1"/>
  <c r="I8636" i="2"/>
  <c r="I8637" i="2"/>
  <c r="K8637" i="2" s="1"/>
  <c r="I8638" i="2"/>
  <c r="K8638" i="2" s="1"/>
  <c r="I8639" i="2"/>
  <c r="K8639" i="2" s="1"/>
  <c r="I8640" i="2"/>
  <c r="I8641" i="2"/>
  <c r="K8641" i="2" s="1"/>
  <c r="I8642" i="2"/>
  <c r="K8642" i="2" s="1"/>
  <c r="I8643" i="2"/>
  <c r="K8643" i="2" s="1"/>
  <c r="I8644" i="2"/>
  <c r="I8645" i="2"/>
  <c r="K8645" i="2" s="1"/>
  <c r="I8646" i="2"/>
  <c r="K8646" i="2" s="1"/>
  <c r="I8647" i="2"/>
  <c r="K8647" i="2" s="1"/>
  <c r="I8648" i="2"/>
  <c r="I8649" i="2"/>
  <c r="K8649" i="2" s="1"/>
  <c r="I8650" i="2"/>
  <c r="K8650" i="2" s="1"/>
  <c r="I8651" i="2"/>
  <c r="K8651" i="2" s="1"/>
  <c r="I8652" i="2"/>
  <c r="I8653" i="2"/>
  <c r="K8653" i="2" s="1"/>
  <c r="I8654" i="2"/>
  <c r="K8654" i="2" s="1"/>
  <c r="I8655" i="2"/>
  <c r="K8655" i="2" s="1"/>
  <c r="I8656" i="2"/>
  <c r="I8657" i="2"/>
  <c r="K8657" i="2" s="1"/>
  <c r="I8658" i="2"/>
  <c r="K8658" i="2" s="1"/>
  <c r="I8659" i="2"/>
  <c r="K8659" i="2" s="1"/>
  <c r="I8660" i="2"/>
  <c r="I8661" i="2"/>
  <c r="K8661" i="2" s="1"/>
  <c r="I8662" i="2"/>
  <c r="K8662" i="2" s="1"/>
  <c r="I8663" i="2"/>
  <c r="K8663" i="2" s="1"/>
  <c r="I8664" i="2"/>
  <c r="I8665" i="2"/>
  <c r="K8665" i="2" s="1"/>
  <c r="I8666" i="2"/>
  <c r="K8666" i="2" s="1"/>
  <c r="I8667" i="2"/>
  <c r="K8667" i="2" s="1"/>
  <c r="I8668" i="2"/>
  <c r="I8669" i="2"/>
  <c r="K8669" i="2" s="1"/>
  <c r="I8670" i="2"/>
  <c r="K8670" i="2" s="1"/>
  <c r="I8671" i="2"/>
  <c r="K8671" i="2" s="1"/>
  <c r="I8672" i="2"/>
  <c r="I8673" i="2"/>
  <c r="K8673" i="2" s="1"/>
  <c r="I8674" i="2"/>
  <c r="K8674" i="2" s="1"/>
  <c r="I8675" i="2"/>
  <c r="K8675" i="2" s="1"/>
  <c r="I8676" i="2"/>
  <c r="I8677" i="2"/>
  <c r="K8677" i="2" s="1"/>
  <c r="I8678" i="2"/>
  <c r="K8678" i="2" s="1"/>
  <c r="I8679" i="2"/>
  <c r="K8679" i="2" s="1"/>
  <c r="I8680" i="2"/>
  <c r="I8681" i="2"/>
  <c r="K8681" i="2" s="1"/>
  <c r="I8682" i="2"/>
  <c r="K8682" i="2" s="1"/>
  <c r="I8683" i="2"/>
  <c r="K8683" i="2" s="1"/>
  <c r="I8684" i="2"/>
  <c r="I8685" i="2"/>
  <c r="K8685" i="2" s="1"/>
  <c r="I8686" i="2"/>
  <c r="K8686" i="2" s="1"/>
  <c r="I8687" i="2"/>
  <c r="K8687" i="2" s="1"/>
  <c r="I8688" i="2"/>
  <c r="I8689" i="2"/>
  <c r="K8689" i="2" s="1"/>
  <c r="I8690" i="2"/>
  <c r="K8690" i="2" s="1"/>
  <c r="I8691" i="2"/>
  <c r="K8691" i="2" s="1"/>
  <c r="I8692" i="2"/>
  <c r="I8693" i="2"/>
  <c r="K8693" i="2" s="1"/>
  <c r="I8694" i="2"/>
  <c r="K8694" i="2" s="1"/>
  <c r="I8695" i="2"/>
  <c r="K8695" i="2" s="1"/>
  <c r="I8696" i="2"/>
  <c r="I8697" i="2"/>
  <c r="K8697" i="2" s="1"/>
  <c r="I8698" i="2"/>
  <c r="K8698" i="2" s="1"/>
  <c r="I8699" i="2"/>
  <c r="K8699" i="2" s="1"/>
  <c r="I8700" i="2"/>
  <c r="I8701" i="2"/>
  <c r="K8701" i="2" s="1"/>
  <c r="I8702" i="2"/>
  <c r="K8702" i="2" s="1"/>
  <c r="I8703" i="2"/>
  <c r="K8703" i="2" s="1"/>
  <c r="I8704" i="2"/>
  <c r="I8705" i="2"/>
  <c r="K8705" i="2" s="1"/>
  <c r="I8706" i="2"/>
  <c r="K8706" i="2" s="1"/>
  <c r="I8707" i="2"/>
  <c r="K8707" i="2" s="1"/>
  <c r="I8708" i="2"/>
  <c r="I8709" i="2"/>
  <c r="K8709" i="2" s="1"/>
  <c r="I8710" i="2"/>
  <c r="K8710" i="2" s="1"/>
  <c r="I8711" i="2"/>
  <c r="K8711" i="2" s="1"/>
  <c r="I8712" i="2"/>
  <c r="I8713" i="2"/>
  <c r="K8713" i="2" s="1"/>
  <c r="I8714" i="2"/>
  <c r="K8714" i="2" s="1"/>
  <c r="I8715" i="2"/>
  <c r="K8715" i="2" s="1"/>
  <c r="I8716" i="2"/>
  <c r="I8717" i="2"/>
  <c r="K8717" i="2" s="1"/>
  <c r="I8718" i="2"/>
  <c r="K8718" i="2" s="1"/>
  <c r="I8719" i="2"/>
  <c r="K8719" i="2" s="1"/>
  <c r="I8720" i="2"/>
  <c r="I8721" i="2"/>
  <c r="K8721" i="2" s="1"/>
  <c r="I8722" i="2"/>
  <c r="K8722" i="2" s="1"/>
  <c r="I8723" i="2"/>
  <c r="K8723" i="2" s="1"/>
  <c r="I8724" i="2"/>
  <c r="I8725" i="2"/>
  <c r="K8725" i="2" s="1"/>
  <c r="I8726" i="2"/>
  <c r="K8726" i="2" s="1"/>
  <c r="I8727" i="2"/>
  <c r="K8727" i="2" s="1"/>
  <c r="I8728" i="2"/>
  <c r="I8729" i="2"/>
  <c r="K8729" i="2" s="1"/>
  <c r="I8730" i="2"/>
  <c r="K8730" i="2" s="1"/>
  <c r="I8731" i="2"/>
  <c r="K8731" i="2" s="1"/>
  <c r="I8732" i="2"/>
  <c r="I8733" i="2"/>
  <c r="K8733" i="2" s="1"/>
  <c r="I8734" i="2"/>
  <c r="K8734" i="2" s="1"/>
  <c r="I8735" i="2"/>
  <c r="K8735" i="2" s="1"/>
  <c r="I8736" i="2"/>
  <c r="I8737" i="2"/>
  <c r="K8737" i="2" s="1"/>
  <c r="I8738" i="2"/>
  <c r="K8738" i="2" s="1"/>
  <c r="I8739" i="2"/>
  <c r="K8739" i="2" s="1"/>
  <c r="I8740" i="2"/>
  <c r="I8741" i="2"/>
  <c r="K8741" i="2" s="1"/>
  <c r="I8742" i="2"/>
  <c r="K8742" i="2" s="1"/>
  <c r="I8743" i="2"/>
  <c r="K8743" i="2" s="1"/>
  <c r="I8744" i="2"/>
  <c r="I8745" i="2"/>
  <c r="K8745" i="2" s="1"/>
  <c r="I8746" i="2"/>
  <c r="K8746" i="2" s="1"/>
  <c r="I8747" i="2"/>
  <c r="K8747" i="2" s="1"/>
  <c r="I8748" i="2"/>
  <c r="I8749" i="2"/>
  <c r="K8749" i="2" s="1"/>
  <c r="I8750" i="2"/>
  <c r="K8750" i="2" s="1"/>
  <c r="I8751" i="2"/>
  <c r="K8751" i="2" s="1"/>
  <c r="I8752" i="2"/>
  <c r="I8753" i="2"/>
  <c r="K8753" i="2" s="1"/>
  <c r="I8754" i="2"/>
  <c r="K8754" i="2" s="1"/>
  <c r="I8755" i="2"/>
  <c r="K8755" i="2" s="1"/>
  <c r="I8756" i="2"/>
  <c r="I8757" i="2"/>
  <c r="K8757" i="2" s="1"/>
  <c r="I8758" i="2"/>
  <c r="K8758" i="2" s="1"/>
  <c r="I8759" i="2"/>
  <c r="K8759" i="2" s="1"/>
  <c r="I8760" i="2"/>
  <c r="I8761" i="2"/>
  <c r="K8761" i="2" s="1"/>
  <c r="I8762" i="2"/>
  <c r="K8762" i="2" s="1"/>
  <c r="I8763" i="2"/>
  <c r="K8763" i="2" s="1"/>
  <c r="I8764" i="2"/>
  <c r="I8765" i="2"/>
  <c r="K8765" i="2" s="1"/>
  <c r="I8766" i="2"/>
  <c r="K8766" i="2" s="1"/>
  <c r="I8767" i="2"/>
  <c r="K8767" i="2" s="1"/>
  <c r="I8768" i="2"/>
  <c r="I8769" i="2"/>
  <c r="K8769" i="2" s="1"/>
  <c r="I8770" i="2"/>
  <c r="K8770" i="2" s="1"/>
  <c r="I8771" i="2"/>
  <c r="K8771" i="2" s="1"/>
  <c r="I8772" i="2"/>
  <c r="I8773" i="2"/>
  <c r="K8773" i="2" s="1"/>
  <c r="I8774" i="2"/>
  <c r="K8774" i="2" s="1"/>
  <c r="I8775" i="2"/>
  <c r="K8775" i="2" s="1"/>
  <c r="I8776" i="2"/>
  <c r="I8777" i="2"/>
  <c r="K8777" i="2" s="1"/>
  <c r="I8778" i="2"/>
  <c r="K8778" i="2" s="1"/>
  <c r="I8779" i="2"/>
  <c r="K8779" i="2" s="1"/>
  <c r="I8780" i="2"/>
  <c r="I8781" i="2"/>
  <c r="K8781" i="2" s="1"/>
  <c r="I8782" i="2"/>
  <c r="K8782" i="2" s="1"/>
  <c r="I8783" i="2"/>
  <c r="K8783" i="2" s="1"/>
  <c r="I8784" i="2"/>
  <c r="I8785" i="2"/>
  <c r="K8785" i="2" s="1"/>
  <c r="I8786" i="2"/>
  <c r="K8786" i="2" s="1"/>
  <c r="I8787" i="2"/>
  <c r="K8787" i="2" s="1"/>
  <c r="I8788" i="2"/>
  <c r="I8789" i="2"/>
  <c r="K8789" i="2" s="1"/>
  <c r="I8790" i="2"/>
  <c r="K8790" i="2" s="1"/>
  <c r="I8791" i="2"/>
  <c r="K8791" i="2" s="1"/>
  <c r="I8792" i="2"/>
  <c r="I8793" i="2"/>
  <c r="K8793" i="2" s="1"/>
  <c r="I8794" i="2"/>
  <c r="K8794" i="2" s="1"/>
  <c r="I8795" i="2"/>
  <c r="K8795" i="2" s="1"/>
  <c r="I8796" i="2"/>
  <c r="I8797" i="2"/>
  <c r="K8797" i="2" s="1"/>
  <c r="I8798" i="2"/>
  <c r="K8798" i="2" s="1"/>
  <c r="I8799" i="2"/>
  <c r="K8799" i="2" s="1"/>
  <c r="I8800" i="2"/>
  <c r="I8801" i="2"/>
  <c r="K8801" i="2" s="1"/>
  <c r="I8802" i="2"/>
  <c r="K8802" i="2" s="1"/>
  <c r="I8803" i="2"/>
  <c r="K8803" i="2" s="1"/>
  <c r="I8804" i="2"/>
  <c r="I8805" i="2"/>
  <c r="K8805" i="2" s="1"/>
  <c r="I8806" i="2"/>
  <c r="K8806" i="2" s="1"/>
  <c r="I8807" i="2"/>
  <c r="K8807" i="2" s="1"/>
  <c r="I8808" i="2"/>
  <c r="I8809" i="2"/>
  <c r="K8809" i="2" s="1"/>
  <c r="I8810" i="2"/>
  <c r="K8810" i="2" s="1"/>
  <c r="I8811" i="2"/>
  <c r="K8811" i="2" s="1"/>
  <c r="I8812" i="2"/>
  <c r="I8813" i="2"/>
  <c r="K8813" i="2" s="1"/>
  <c r="I8814" i="2"/>
  <c r="K8814" i="2" s="1"/>
  <c r="I8815" i="2"/>
  <c r="K8815" i="2" s="1"/>
  <c r="I8816" i="2"/>
  <c r="I8817" i="2"/>
  <c r="K8817" i="2" s="1"/>
  <c r="I8818" i="2"/>
  <c r="K8818" i="2" s="1"/>
  <c r="I8819" i="2"/>
  <c r="K8819" i="2" s="1"/>
  <c r="I8820" i="2"/>
  <c r="I8821" i="2"/>
  <c r="K8821" i="2" s="1"/>
  <c r="I8822" i="2"/>
  <c r="K8822" i="2" s="1"/>
  <c r="I8823" i="2"/>
  <c r="K8823" i="2" s="1"/>
  <c r="I8824" i="2"/>
  <c r="I8825" i="2"/>
  <c r="K8825" i="2" s="1"/>
  <c r="I8826" i="2"/>
  <c r="K8826" i="2" s="1"/>
  <c r="I8827" i="2"/>
  <c r="K8827" i="2" s="1"/>
  <c r="I8828" i="2"/>
  <c r="I8829" i="2"/>
  <c r="K8829" i="2" s="1"/>
  <c r="I8830" i="2"/>
  <c r="K8830" i="2" s="1"/>
  <c r="I8831" i="2"/>
  <c r="K8831" i="2" s="1"/>
  <c r="I8832" i="2"/>
  <c r="I8833" i="2"/>
  <c r="K8833" i="2" s="1"/>
  <c r="I8834" i="2"/>
  <c r="K8834" i="2" s="1"/>
  <c r="I8835" i="2"/>
  <c r="K8835" i="2" s="1"/>
  <c r="I8836" i="2"/>
  <c r="I8837" i="2"/>
  <c r="K8837" i="2" s="1"/>
  <c r="I8838" i="2"/>
  <c r="K8838" i="2" s="1"/>
  <c r="I8839" i="2"/>
  <c r="K8839" i="2" s="1"/>
  <c r="I8840" i="2"/>
  <c r="I8841" i="2"/>
  <c r="K8841" i="2" s="1"/>
  <c r="I8842" i="2"/>
  <c r="K8842" i="2" s="1"/>
  <c r="I8843" i="2"/>
  <c r="K8843" i="2" s="1"/>
  <c r="I8844" i="2"/>
  <c r="I8845" i="2"/>
  <c r="K8845" i="2" s="1"/>
  <c r="I8846" i="2"/>
  <c r="K8846" i="2" s="1"/>
  <c r="I8847" i="2"/>
  <c r="K8847" i="2" s="1"/>
  <c r="I8848" i="2"/>
  <c r="I8849" i="2"/>
  <c r="K8849" i="2" s="1"/>
  <c r="I8850" i="2"/>
  <c r="K8850" i="2" s="1"/>
  <c r="I8851" i="2"/>
  <c r="K8851" i="2" s="1"/>
  <c r="I8852" i="2"/>
  <c r="I8853" i="2"/>
  <c r="K8853" i="2" s="1"/>
  <c r="I8854" i="2"/>
  <c r="K8854" i="2" s="1"/>
  <c r="I8855" i="2"/>
  <c r="K8855" i="2" s="1"/>
  <c r="I8856" i="2"/>
  <c r="I8857" i="2"/>
  <c r="K8857" i="2" s="1"/>
  <c r="I8858" i="2"/>
  <c r="K8858" i="2" s="1"/>
  <c r="I8859" i="2"/>
  <c r="K8859" i="2" s="1"/>
  <c r="I8860" i="2"/>
  <c r="I8861" i="2"/>
  <c r="K8861" i="2" s="1"/>
  <c r="I8862" i="2"/>
  <c r="K8862" i="2" s="1"/>
  <c r="I8863" i="2"/>
  <c r="K8863" i="2" s="1"/>
  <c r="I8864" i="2"/>
  <c r="I8865" i="2"/>
  <c r="K8865" i="2" s="1"/>
  <c r="I8866" i="2"/>
  <c r="K8866" i="2" s="1"/>
  <c r="I8867" i="2"/>
  <c r="K8867" i="2" s="1"/>
  <c r="I8868" i="2"/>
  <c r="I8869" i="2"/>
  <c r="K8869" i="2" s="1"/>
  <c r="I8870" i="2"/>
  <c r="K8870" i="2" s="1"/>
  <c r="I8871" i="2"/>
  <c r="K8871" i="2" s="1"/>
  <c r="I8872" i="2"/>
  <c r="I8873" i="2"/>
  <c r="K8873" i="2" s="1"/>
  <c r="I8874" i="2"/>
  <c r="K8874" i="2" s="1"/>
  <c r="I8875" i="2"/>
  <c r="K8875" i="2" s="1"/>
  <c r="I8876" i="2"/>
  <c r="I8877" i="2"/>
  <c r="K8877" i="2" s="1"/>
  <c r="I8878" i="2"/>
  <c r="K8878" i="2" s="1"/>
  <c r="I8879" i="2"/>
  <c r="K8879" i="2" s="1"/>
  <c r="I8880" i="2"/>
  <c r="I8881" i="2"/>
  <c r="K8881" i="2" s="1"/>
  <c r="I8882" i="2"/>
  <c r="K8882" i="2" s="1"/>
  <c r="I8883" i="2"/>
  <c r="K8883" i="2" s="1"/>
  <c r="I8884" i="2"/>
  <c r="I8885" i="2"/>
  <c r="K8885" i="2" s="1"/>
  <c r="I8886" i="2"/>
  <c r="K8886" i="2" s="1"/>
  <c r="I8887" i="2"/>
  <c r="K8887" i="2" s="1"/>
  <c r="I8888" i="2"/>
  <c r="I8889" i="2"/>
  <c r="K8889" i="2" s="1"/>
  <c r="I8890" i="2"/>
  <c r="K8890" i="2" s="1"/>
  <c r="I8891" i="2"/>
  <c r="K8891" i="2" s="1"/>
  <c r="I8892" i="2"/>
  <c r="I8893" i="2"/>
  <c r="K8893" i="2" s="1"/>
  <c r="I8894" i="2"/>
  <c r="K8894" i="2" s="1"/>
  <c r="I8895" i="2"/>
  <c r="K8895" i="2" s="1"/>
  <c r="I8896" i="2"/>
  <c r="I8897" i="2"/>
  <c r="K8897" i="2" s="1"/>
  <c r="I8898" i="2"/>
  <c r="K8898" i="2" s="1"/>
  <c r="I8899" i="2"/>
  <c r="K8899" i="2" s="1"/>
  <c r="I8900" i="2"/>
  <c r="I8901" i="2"/>
  <c r="K8901" i="2" s="1"/>
  <c r="I8902" i="2"/>
  <c r="K8902" i="2" s="1"/>
  <c r="I8903" i="2"/>
  <c r="K8903" i="2" s="1"/>
  <c r="I8904" i="2"/>
  <c r="I8905" i="2"/>
  <c r="K8905" i="2" s="1"/>
  <c r="I8906" i="2"/>
  <c r="K8906" i="2" s="1"/>
  <c r="I8907" i="2"/>
  <c r="K8907" i="2" s="1"/>
  <c r="I8908" i="2"/>
  <c r="I8909" i="2"/>
  <c r="K8909" i="2" s="1"/>
  <c r="I8910" i="2"/>
  <c r="K8910" i="2" s="1"/>
  <c r="I8911" i="2"/>
  <c r="K8911" i="2" s="1"/>
  <c r="I8912" i="2"/>
  <c r="I8913" i="2"/>
  <c r="K8913" i="2" s="1"/>
  <c r="I8914" i="2"/>
  <c r="K8914" i="2" s="1"/>
  <c r="I8915" i="2"/>
  <c r="K8915" i="2" s="1"/>
  <c r="I8916" i="2"/>
  <c r="I8917" i="2"/>
  <c r="K8917" i="2" s="1"/>
  <c r="I8918" i="2"/>
  <c r="K8918" i="2" s="1"/>
  <c r="I8919" i="2"/>
  <c r="K8919" i="2" s="1"/>
  <c r="I8920" i="2"/>
  <c r="I8921" i="2"/>
  <c r="K8921" i="2" s="1"/>
  <c r="I8922" i="2"/>
  <c r="K8922" i="2" s="1"/>
  <c r="I8923" i="2"/>
  <c r="K8923" i="2" s="1"/>
  <c r="I8924" i="2"/>
  <c r="I8925" i="2"/>
  <c r="K8925" i="2" s="1"/>
  <c r="I8926" i="2"/>
  <c r="K8926" i="2" s="1"/>
  <c r="I8927" i="2"/>
  <c r="K8927" i="2" s="1"/>
  <c r="I8928" i="2"/>
  <c r="I8929" i="2"/>
  <c r="K8929" i="2" s="1"/>
  <c r="I8930" i="2"/>
  <c r="K8930" i="2" s="1"/>
  <c r="I8931" i="2"/>
  <c r="K8931" i="2" s="1"/>
  <c r="I8932" i="2"/>
  <c r="I8933" i="2"/>
  <c r="K8933" i="2" s="1"/>
  <c r="I8934" i="2"/>
  <c r="K8934" i="2" s="1"/>
  <c r="I8935" i="2"/>
  <c r="K8935" i="2" s="1"/>
  <c r="I8936" i="2"/>
  <c r="I8937" i="2"/>
  <c r="K8937" i="2" s="1"/>
  <c r="I8938" i="2"/>
  <c r="K8938" i="2" s="1"/>
  <c r="I8939" i="2"/>
  <c r="K8939" i="2" s="1"/>
  <c r="I8940" i="2"/>
  <c r="I8941" i="2"/>
  <c r="K8941" i="2" s="1"/>
  <c r="I8942" i="2"/>
  <c r="K8942" i="2" s="1"/>
  <c r="I8943" i="2"/>
  <c r="K8943" i="2" s="1"/>
  <c r="I8944" i="2"/>
  <c r="I8945" i="2"/>
  <c r="K8945" i="2" s="1"/>
  <c r="I8946" i="2"/>
  <c r="K8946" i="2" s="1"/>
  <c r="I8947" i="2"/>
  <c r="K8947" i="2" s="1"/>
  <c r="I8948" i="2"/>
  <c r="I8949" i="2"/>
  <c r="K8949" i="2" s="1"/>
  <c r="I8950" i="2"/>
  <c r="K8950" i="2" s="1"/>
  <c r="I8951" i="2"/>
  <c r="K8951" i="2" s="1"/>
  <c r="I8952" i="2"/>
  <c r="I8953" i="2"/>
  <c r="K8953" i="2" s="1"/>
  <c r="I8954" i="2"/>
  <c r="K8954" i="2" s="1"/>
  <c r="I8955" i="2"/>
  <c r="K8955" i="2" s="1"/>
  <c r="I8956" i="2"/>
  <c r="I8957" i="2"/>
  <c r="K8957" i="2" s="1"/>
  <c r="I8958" i="2"/>
  <c r="K8958" i="2" s="1"/>
  <c r="I8959" i="2"/>
  <c r="K8959" i="2" s="1"/>
  <c r="I8960" i="2"/>
  <c r="I8961" i="2"/>
  <c r="K8961" i="2" s="1"/>
  <c r="I8962" i="2"/>
  <c r="K8962" i="2" s="1"/>
  <c r="I8963" i="2"/>
  <c r="K8963" i="2" s="1"/>
  <c r="I8964" i="2"/>
  <c r="I8965" i="2"/>
  <c r="K8965" i="2" s="1"/>
  <c r="I8966" i="2"/>
  <c r="K8966" i="2" s="1"/>
  <c r="I8967" i="2"/>
  <c r="K8967" i="2" s="1"/>
  <c r="I8968" i="2"/>
  <c r="I8969" i="2"/>
  <c r="K8969" i="2" s="1"/>
  <c r="I8970" i="2"/>
  <c r="K8970" i="2" s="1"/>
  <c r="I8971" i="2"/>
  <c r="K8971" i="2" s="1"/>
  <c r="I8972" i="2"/>
  <c r="I8973" i="2"/>
  <c r="K8973" i="2" s="1"/>
  <c r="I8974" i="2"/>
  <c r="K8974" i="2" s="1"/>
  <c r="I8975" i="2"/>
  <c r="K8975" i="2" s="1"/>
  <c r="I8976" i="2"/>
  <c r="I8977" i="2"/>
  <c r="K8977" i="2" s="1"/>
  <c r="I8978" i="2"/>
  <c r="K8978" i="2" s="1"/>
  <c r="I8979" i="2"/>
  <c r="K8979" i="2" s="1"/>
  <c r="I8980" i="2"/>
  <c r="I8981" i="2"/>
  <c r="K8981" i="2" s="1"/>
  <c r="I8982" i="2"/>
  <c r="K8982" i="2" s="1"/>
  <c r="I8983" i="2"/>
  <c r="K8983" i="2" s="1"/>
  <c r="I8984" i="2"/>
  <c r="I8985" i="2"/>
  <c r="K8985" i="2" s="1"/>
  <c r="I8986" i="2"/>
  <c r="K8986" i="2" s="1"/>
  <c r="I8987" i="2"/>
  <c r="K8987" i="2" s="1"/>
  <c r="I8988" i="2"/>
  <c r="I8989" i="2"/>
  <c r="K8989" i="2" s="1"/>
  <c r="I8990" i="2"/>
  <c r="K8990" i="2" s="1"/>
  <c r="I8991" i="2"/>
  <c r="K8991" i="2" s="1"/>
  <c r="I8992" i="2"/>
  <c r="I8993" i="2"/>
  <c r="K8993" i="2" s="1"/>
  <c r="I8994" i="2"/>
  <c r="K8994" i="2" s="1"/>
  <c r="I8995" i="2"/>
  <c r="K8995" i="2" s="1"/>
  <c r="I8996" i="2"/>
  <c r="I8997" i="2"/>
  <c r="K8997" i="2" s="1"/>
  <c r="I8998" i="2"/>
  <c r="K8998" i="2" s="1"/>
  <c r="I8999" i="2"/>
  <c r="K8999" i="2" s="1"/>
  <c r="I9000" i="2"/>
  <c r="I9001" i="2"/>
  <c r="K9001" i="2" s="1"/>
  <c r="I9002" i="2"/>
  <c r="K9002" i="2" s="1"/>
  <c r="I9003" i="2"/>
  <c r="K9003" i="2" s="1"/>
  <c r="I9004" i="2"/>
  <c r="I9005" i="2"/>
  <c r="K9005" i="2" s="1"/>
  <c r="I9006" i="2"/>
  <c r="K9006" i="2" s="1"/>
  <c r="I9007" i="2"/>
  <c r="K9007" i="2" s="1"/>
  <c r="I9008" i="2"/>
  <c r="I9009" i="2"/>
  <c r="K9009" i="2" s="1"/>
  <c r="I9010" i="2"/>
  <c r="K9010" i="2" s="1"/>
  <c r="I9011" i="2"/>
  <c r="K9011" i="2" s="1"/>
  <c r="I9012" i="2"/>
  <c r="I9013" i="2"/>
  <c r="K9013" i="2" s="1"/>
  <c r="I9014" i="2"/>
  <c r="K9014" i="2" s="1"/>
  <c r="I9015" i="2"/>
  <c r="K9015" i="2" s="1"/>
  <c r="I9016" i="2"/>
  <c r="I9017" i="2"/>
  <c r="K9017" i="2" s="1"/>
  <c r="I9018" i="2"/>
  <c r="K9018" i="2" s="1"/>
  <c r="I9019" i="2"/>
  <c r="K9019" i="2" s="1"/>
  <c r="I9020" i="2"/>
  <c r="I9021" i="2"/>
  <c r="K9021" i="2" s="1"/>
  <c r="I9022" i="2"/>
  <c r="K9022" i="2" s="1"/>
  <c r="I9023" i="2"/>
  <c r="K9023" i="2" s="1"/>
  <c r="I9024" i="2"/>
  <c r="I9025" i="2"/>
  <c r="K9025" i="2" s="1"/>
  <c r="I9026" i="2"/>
  <c r="K9026" i="2" s="1"/>
  <c r="I9027" i="2"/>
  <c r="K9027" i="2" s="1"/>
  <c r="I9028" i="2"/>
  <c r="I9029" i="2"/>
  <c r="K9029" i="2" s="1"/>
  <c r="I9030" i="2"/>
  <c r="K9030" i="2" s="1"/>
  <c r="I9031" i="2"/>
  <c r="K9031" i="2" s="1"/>
  <c r="I9032" i="2"/>
  <c r="I9033" i="2"/>
  <c r="K9033" i="2" s="1"/>
  <c r="I9034" i="2"/>
  <c r="K9034" i="2" s="1"/>
  <c r="I9035" i="2"/>
  <c r="K9035" i="2" s="1"/>
  <c r="I9036" i="2"/>
  <c r="I9037" i="2"/>
  <c r="K9037" i="2" s="1"/>
  <c r="I9038" i="2"/>
  <c r="K9038" i="2" s="1"/>
  <c r="I9039" i="2"/>
  <c r="K9039" i="2" s="1"/>
  <c r="I9040" i="2"/>
  <c r="I9041" i="2"/>
  <c r="K9041" i="2" s="1"/>
  <c r="I9042" i="2"/>
  <c r="K9042" i="2" s="1"/>
  <c r="I9043" i="2"/>
  <c r="K9043" i="2" s="1"/>
  <c r="I9044" i="2"/>
  <c r="I9045" i="2"/>
  <c r="K9045" i="2" s="1"/>
  <c r="I9046" i="2"/>
  <c r="K9046" i="2" s="1"/>
  <c r="I9047" i="2"/>
  <c r="K9047" i="2" s="1"/>
  <c r="I9048" i="2"/>
  <c r="I9049" i="2"/>
  <c r="K9049" i="2" s="1"/>
  <c r="I9050" i="2"/>
  <c r="K9050" i="2" s="1"/>
  <c r="I9051" i="2"/>
  <c r="K9051" i="2" s="1"/>
  <c r="I9052" i="2"/>
  <c r="I9053" i="2"/>
  <c r="K9053" i="2" s="1"/>
  <c r="I9054" i="2"/>
  <c r="K9054" i="2" s="1"/>
  <c r="I9055" i="2"/>
  <c r="K9055" i="2" s="1"/>
  <c r="I9056" i="2"/>
  <c r="I9057" i="2"/>
  <c r="K9057" i="2" s="1"/>
  <c r="I9058" i="2"/>
  <c r="K9058" i="2" s="1"/>
  <c r="I9059" i="2"/>
  <c r="K9059" i="2" s="1"/>
  <c r="I9060" i="2"/>
  <c r="I9061" i="2"/>
  <c r="K9061" i="2" s="1"/>
  <c r="I9062" i="2"/>
  <c r="K9062" i="2" s="1"/>
  <c r="I9063" i="2"/>
  <c r="K9063" i="2" s="1"/>
  <c r="I9064" i="2"/>
  <c r="I9065" i="2"/>
  <c r="K9065" i="2" s="1"/>
  <c r="I9066" i="2"/>
  <c r="K9066" i="2" s="1"/>
  <c r="I9067" i="2"/>
  <c r="K9067" i="2" s="1"/>
  <c r="I9068" i="2"/>
  <c r="I9069" i="2"/>
  <c r="K9069" i="2" s="1"/>
  <c r="I9070" i="2"/>
  <c r="K9070" i="2" s="1"/>
  <c r="I9071" i="2"/>
  <c r="K9071" i="2" s="1"/>
  <c r="I9072" i="2"/>
  <c r="I9073" i="2"/>
  <c r="K9073" i="2" s="1"/>
  <c r="I9074" i="2"/>
  <c r="K9074" i="2" s="1"/>
  <c r="I9075" i="2"/>
  <c r="K9075" i="2" s="1"/>
  <c r="I9076" i="2"/>
  <c r="I9077" i="2"/>
  <c r="K9077" i="2" s="1"/>
  <c r="I9078" i="2"/>
  <c r="K9078" i="2" s="1"/>
  <c r="I9079" i="2"/>
  <c r="K9079" i="2" s="1"/>
  <c r="I9080" i="2"/>
  <c r="I9081" i="2"/>
  <c r="K9081" i="2" s="1"/>
  <c r="I9082" i="2"/>
  <c r="K9082" i="2" s="1"/>
  <c r="I9083" i="2"/>
  <c r="K9083" i="2" s="1"/>
  <c r="I9084" i="2"/>
  <c r="I9085" i="2"/>
  <c r="K9085" i="2" s="1"/>
  <c r="I9086" i="2"/>
  <c r="K9086" i="2" s="1"/>
  <c r="I9087" i="2"/>
  <c r="K9087" i="2" s="1"/>
  <c r="I9088" i="2"/>
  <c r="I9089" i="2"/>
  <c r="K9089" i="2" s="1"/>
  <c r="I9090" i="2"/>
  <c r="K9090" i="2" s="1"/>
  <c r="I9091" i="2"/>
  <c r="K9091" i="2" s="1"/>
  <c r="I9092" i="2"/>
  <c r="I9093" i="2"/>
  <c r="K9093" i="2" s="1"/>
  <c r="I9094" i="2"/>
  <c r="K9094" i="2" s="1"/>
  <c r="I9095" i="2"/>
  <c r="K9095" i="2" s="1"/>
  <c r="I9096" i="2"/>
  <c r="I9097" i="2"/>
  <c r="K9097" i="2" s="1"/>
  <c r="I9098" i="2"/>
  <c r="K9098" i="2" s="1"/>
  <c r="I9099" i="2"/>
  <c r="K9099" i="2" s="1"/>
  <c r="I9100" i="2"/>
  <c r="I9101" i="2"/>
  <c r="K9101" i="2" s="1"/>
  <c r="I9102" i="2"/>
  <c r="K9102" i="2" s="1"/>
  <c r="I9103" i="2"/>
  <c r="K9103" i="2" s="1"/>
  <c r="I9104" i="2"/>
  <c r="I9105" i="2"/>
  <c r="K9105" i="2" s="1"/>
  <c r="I9106" i="2"/>
  <c r="K9106" i="2" s="1"/>
  <c r="I9107" i="2"/>
  <c r="K9107" i="2" s="1"/>
  <c r="I9108" i="2"/>
  <c r="I9109" i="2"/>
  <c r="K9109" i="2" s="1"/>
  <c r="I9110" i="2"/>
  <c r="K9110" i="2" s="1"/>
  <c r="I9111" i="2"/>
  <c r="K9111" i="2" s="1"/>
  <c r="I9112" i="2"/>
  <c r="I9113" i="2"/>
  <c r="K9113" i="2" s="1"/>
  <c r="I9114" i="2"/>
  <c r="K9114" i="2" s="1"/>
  <c r="I9115" i="2"/>
  <c r="K9115" i="2" s="1"/>
  <c r="I9116" i="2"/>
  <c r="I9117" i="2"/>
  <c r="K9117" i="2" s="1"/>
  <c r="I9118" i="2"/>
  <c r="K9118" i="2" s="1"/>
  <c r="I9119" i="2"/>
  <c r="K9119" i="2" s="1"/>
  <c r="I9120" i="2"/>
  <c r="I9121" i="2"/>
  <c r="K9121" i="2" s="1"/>
  <c r="I9122" i="2"/>
  <c r="K9122" i="2" s="1"/>
  <c r="I9123" i="2"/>
  <c r="K9123" i="2" s="1"/>
  <c r="I9124" i="2"/>
  <c r="I9125" i="2"/>
  <c r="K9125" i="2" s="1"/>
  <c r="I9126" i="2"/>
  <c r="K9126" i="2" s="1"/>
  <c r="I9127" i="2"/>
  <c r="K9127" i="2" s="1"/>
  <c r="I9128" i="2"/>
  <c r="I9129" i="2"/>
  <c r="K9129" i="2" s="1"/>
  <c r="I9130" i="2"/>
  <c r="K9130" i="2" s="1"/>
  <c r="I9131" i="2"/>
  <c r="K9131" i="2" s="1"/>
  <c r="I9132" i="2"/>
  <c r="I9133" i="2"/>
  <c r="K9133" i="2" s="1"/>
  <c r="I9134" i="2"/>
  <c r="K9134" i="2" s="1"/>
  <c r="I9135" i="2"/>
  <c r="K9135" i="2" s="1"/>
  <c r="I9136" i="2"/>
  <c r="I9137" i="2"/>
  <c r="K9137" i="2" s="1"/>
  <c r="I9138" i="2"/>
  <c r="K9138" i="2" s="1"/>
  <c r="I9139" i="2"/>
  <c r="K9139" i="2" s="1"/>
  <c r="I9140" i="2"/>
  <c r="I9141" i="2"/>
  <c r="K9141" i="2" s="1"/>
  <c r="I9142" i="2"/>
  <c r="K9142" i="2" s="1"/>
  <c r="I9143" i="2"/>
  <c r="K9143" i="2" s="1"/>
  <c r="I9144" i="2"/>
  <c r="I9145" i="2"/>
  <c r="K9145" i="2" s="1"/>
  <c r="I9146" i="2"/>
  <c r="K9146" i="2" s="1"/>
  <c r="I9147" i="2"/>
  <c r="K9147" i="2" s="1"/>
  <c r="I9148" i="2"/>
  <c r="I9149" i="2"/>
  <c r="K9149" i="2" s="1"/>
  <c r="I9150" i="2"/>
  <c r="K9150" i="2" s="1"/>
  <c r="I9151" i="2"/>
  <c r="K9151" i="2" s="1"/>
  <c r="I9152" i="2"/>
  <c r="I9153" i="2"/>
  <c r="K9153" i="2" s="1"/>
  <c r="I9154" i="2"/>
  <c r="K9154" i="2" s="1"/>
  <c r="I9155" i="2"/>
  <c r="K9155" i="2" s="1"/>
  <c r="I9156" i="2"/>
  <c r="I9157" i="2"/>
  <c r="K9157" i="2" s="1"/>
  <c r="I9158" i="2"/>
  <c r="K9158" i="2" s="1"/>
  <c r="I9159" i="2"/>
  <c r="K9159" i="2" s="1"/>
  <c r="I9160" i="2"/>
  <c r="I9161" i="2"/>
  <c r="K9161" i="2" s="1"/>
  <c r="I9162" i="2"/>
  <c r="K9162" i="2" s="1"/>
  <c r="I9163" i="2"/>
  <c r="K9163" i="2" s="1"/>
  <c r="I9164" i="2"/>
  <c r="I9165" i="2"/>
  <c r="K9165" i="2" s="1"/>
  <c r="I9166" i="2"/>
  <c r="K9166" i="2" s="1"/>
  <c r="I9167" i="2"/>
  <c r="K9167" i="2" s="1"/>
  <c r="I9168" i="2"/>
  <c r="I9169" i="2"/>
  <c r="K9169" i="2" s="1"/>
  <c r="I9170" i="2"/>
  <c r="K9170" i="2" s="1"/>
  <c r="I9171" i="2"/>
  <c r="K9171" i="2" s="1"/>
  <c r="I9172" i="2"/>
  <c r="I9173" i="2"/>
  <c r="K9173" i="2" s="1"/>
  <c r="I9174" i="2"/>
  <c r="K9174" i="2" s="1"/>
  <c r="I9175" i="2"/>
  <c r="K9175" i="2" s="1"/>
  <c r="I9176" i="2"/>
  <c r="I9177" i="2"/>
  <c r="K9177" i="2" s="1"/>
  <c r="I9178" i="2"/>
  <c r="K9178" i="2" s="1"/>
  <c r="I9179" i="2"/>
  <c r="K9179" i="2" s="1"/>
  <c r="I9180" i="2"/>
  <c r="I9181" i="2"/>
  <c r="K9181" i="2" s="1"/>
  <c r="I9182" i="2"/>
  <c r="K9182" i="2" s="1"/>
  <c r="I9183" i="2"/>
  <c r="K9183" i="2" s="1"/>
  <c r="I9184" i="2"/>
  <c r="I9185" i="2"/>
  <c r="K9185" i="2" s="1"/>
  <c r="I9186" i="2"/>
  <c r="K9186" i="2" s="1"/>
  <c r="I9187" i="2"/>
  <c r="K9187" i="2" s="1"/>
  <c r="I9188" i="2"/>
  <c r="I9189" i="2"/>
  <c r="K9189" i="2" s="1"/>
  <c r="I9190" i="2"/>
  <c r="K9190" i="2" s="1"/>
  <c r="I9191" i="2"/>
  <c r="K9191" i="2" s="1"/>
  <c r="I9192" i="2"/>
  <c r="I9193" i="2"/>
  <c r="K9193" i="2" s="1"/>
  <c r="I9194" i="2"/>
  <c r="K9194" i="2" s="1"/>
  <c r="I9195" i="2"/>
  <c r="K9195" i="2" s="1"/>
  <c r="I9196" i="2"/>
  <c r="I9197" i="2"/>
  <c r="K9197" i="2" s="1"/>
  <c r="I9198" i="2"/>
  <c r="K9198" i="2" s="1"/>
  <c r="I9199" i="2"/>
  <c r="K9199" i="2" s="1"/>
  <c r="I9200" i="2"/>
  <c r="I9201" i="2"/>
  <c r="K9201" i="2" s="1"/>
  <c r="I9202" i="2"/>
  <c r="K9202" i="2" s="1"/>
  <c r="I9203" i="2"/>
  <c r="K9203" i="2" s="1"/>
  <c r="I9204" i="2"/>
  <c r="I9205" i="2"/>
  <c r="K9205" i="2" s="1"/>
  <c r="I9206" i="2"/>
  <c r="K9206" i="2" s="1"/>
  <c r="I9207" i="2"/>
  <c r="K9207" i="2" s="1"/>
  <c r="I9208" i="2"/>
  <c r="I9209" i="2"/>
  <c r="K9209" i="2" s="1"/>
  <c r="I9210" i="2"/>
  <c r="K9210" i="2" s="1"/>
  <c r="I9211" i="2"/>
  <c r="K9211" i="2" s="1"/>
  <c r="I9212" i="2"/>
  <c r="I9213" i="2"/>
  <c r="K9213" i="2" s="1"/>
  <c r="I9214" i="2"/>
  <c r="K9214" i="2" s="1"/>
  <c r="I9215" i="2"/>
  <c r="K9215" i="2" s="1"/>
  <c r="I9216" i="2"/>
  <c r="I9217" i="2"/>
  <c r="K9217" i="2" s="1"/>
  <c r="I9218" i="2"/>
  <c r="K9218" i="2" s="1"/>
  <c r="I9219" i="2"/>
  <c r="K9219" i="2" s="1"/>
  <c r="I9220" i="2"/>
  <c r="I9221" i="2"/>
  <c r="K9221" i="2" s="1"/>
  <c r="I9222" i="2"/>
  <c r="K9222" i="2" s="1"/>
  <c r="I9223" i="2"/>
  <c r="K9223" i="2" s="1"/>
  <c r="I9224" i="2"/>
  <c r="I9225" i="2"/>
  <c r="K9225" i="2" s="1"/>
  <c r="I9226" i="2"/>
  <c r="K9226" i="2" s="1"/>
  <c r="I9227" i="2"/>
  <c r="K9227" i="2" s="1"/>
  <c r="I9228" i="2"/>
  <c r="I9229" i="2"/>
  <c r="K9229" i="2" s="1"/>
  <c r="I9230" i="2"/>
  <c r="K9230" i="2" s="1"/>
  <c r="I9231" i="2"/>
  <c r="K9231" i="2" s="1"/>
  <c r="I9232" i="2"/>
  <c r="I9233" i="2"/>
  <c r="K9233" i="2" s="1"/>
  <c r="I9234" i="2"/>
  <c r="K9234" i="2" s="1"/>
  <c r="I9235" i="2"/>
  <c r="K9235" i="2" s="1"/>
  <c r="I9236" i="2"/>
  <c r="I9237" i="2"/>
  <c r="K9237" i="2" s="1"/>
  <c r="I9238" i="2"/>
  <c r="K9238" i="2" s="1"/>
  <c r="I9239" i="2"/>
  <c r="K9239" i="2" s="1"/>
  <c r="I9240" i="2"/>
  <c r="I9241" i="2"/>
  <c r="K9241" i="2" s="1"/>
  <c r="I9242" i="2"/>
  <c r="K9242" i="2" s="1"/>
  <c r="I9243" i="2"/>
  <c r="K9243" i="2" s="1"/>
  <c r="I9244" i="2"/>
  <c r="I9245" i="2"/>
  <c r="K9245" i="2" s="1"/>
  <c r="I9246" i="2"/>
  <c r="K9246" i="2" s="1"/>
  <c r="I9247" i="2"/>
  <c r="K9247" i="2" s="1"/>
  <c r="I9248" i="2"/>
  <c r="I9249" i="2"/>
  <c r="K9249" i="2" s="1"/>
  <c r="I9250" i="2"/>
  <c r="K9250" i="2" s="1"/>
  <c r="I9251" i="2"/>
  <c r="K9251" i="2" s="1"/>
  <c r="I9252" i="2"/>
  <c r="I9253" i="2"/>
  <c r="K9253" i="2" s="1"/>
  <c r="I9254" i="2"/>
  <c r="K9254" i="2" s="1"/>
  <c r="I9255" i="2"/>
  <c r="K9255" i="2" s="1"/>
  <c r="I9256" i="2"/>
  <c r="I9257" i="2"/>
  <c r="K9257" i="2" s="1"/>
  <c r="I9258" i="2"/>
  <c r="K9258" i="2" s="1"/>
  <c r="I9259" i="2"/>
  <c r="K9259" i="2" s="1"/>
  <c r="I9260" i="2"/>
  <c r="I9261" i="2"/>
  <c r="K9261" i="2" s="1"/>
  <c r="I9262" i="2"/>
  <c r="K9262" i="2" s="1"/>
  <c r="I9263" i="2"/>
  <c r="K9263" i="2" s="1"/>
  <c r="I9264" i="2"/>
  <c r="I9265" i="2"/>
  <c r="K9265" i="2" s="1"/>
  <c r="I9266" i="2"/>
  <c r="K9266" i="2" s="1"/>
  <c r="I9267" i="2"/>
  <c r="K9267" i="2" s="1"/>
  <c r="I9268" i="2"/>
  <c r="I9269" i="2"/>
  <c r="K9269" i="2" s="1"/>
  <c r="I9270" i="2"/>
  <c r="K9270" i="2" s="1"/>
  <c r="I9271" i="2"/>
  <c r="K9271" i="2" s="1"/>
  <c r="I9272" i="2"/>
  <c r="I9273" i="2"/>
  <c r="K9273" i="2" s="1"/>
  <c r="I9274" i="2"/>
  <c r="K9274" i="2" s="1"/>
  <c r="I9275" i="2"/>
  <c r="K9275" i="2" s="1"/>
  <c r="I9276" i="2"/>
  <c r="I9277" i="2"/>
  <c r="K9277" i="2" s="1"/>
  <c r="I9278" i="2"/>
  <c r="K9278" i="2" s="1"/>
  <c r="I9279" i="2"/>
  <c r="K9279" i="2" s="1"/>
  <c r="I9280" i="2"/>
  <c r="I9281" i="2"/>
  <c r="K9281" i="2" s="1"/>
  <c r="I9282" i="2"/>
  <c r="K9282" i="2" s="1"/>
  <c r="I9283" i="2"/>
  <c r="K9283" i="2" s="1"/>
  <c r="I9284" i="2"/>
  <c r="I9285" i="2"/>
  <c r="K9285" i="2" s="1"/>
  <c r="I9286" i="2"/>
  <c r="K9286" i="2" s="1"/>
  <c r="I9287" i="2"/>
  <c r="K9287" i="2" s="1"/>
  <c r="I9288" i="2"/>
  <c r="I9289" i="2"/>
  <c r="K9289" i="2" s="1"/>
  <c r="I9290" i="2"/>
  <c r="K9290" i="2" s="1"/>
  <c r="I9291" i="2"/>
  <c r="K9291" i="2" s="1"/>
  <c r="I9292" i="2"/>
  <c r="I9293" i="2"/>
  <c r="K9293" i="2" s="1"/>
  <c r="I9294" i="2"/>
  <c r="K9294" i="2" s="1"/>
  <c r="I9295" i="2"/>
  <c r="K9295" i="2" s="1"/>
  <c r="I9296" i="2"/>
  <c r="I9297" i="2"/>
  <c r="K9297" i="2" s="1"/>
  <c r="I9298" i="2"/>
  <c r="K9298" i="2" s="1"/>
  <c r="I9299" i="2"/>
  <c r="K9299" i="2" s="1"/>
  <c r="I9300" i="2"/>
  <c r="I9301" i="2"/>
  <c r="K9301" i="2" s="1"/>
  <c r="I9302" i="2"/>
  <c r="K9302" i="2" s="1"/>
  <c r="I9303" i="2"/>
  <c r="K9303" i="2" s="1"/>
  <c r="I9304" i="2"/>
  <c r="I9305" i="2"/>
  <c r="K9305" i="2" s="1"/>
  <c r="I9306" i="2"/>
  <c r="K9306" i="2" s="1"/>
  <c r="I9307" i="2"/>
  <c r="K9307" i="2" s="1"/>
  <c r="I9308" i="2"/>
  <c r="I9309" i="2"/>
  <c r="K9309" i="2" s="1"/>
  <c r="I9310" i="2"/>
  <c r="K9310" i="2" s="1"/>
  <c r="I9311" i="2"/>
  <c r="K9311" i="2" s="1"/>
  <c r="I9312" i="2"/>
  <c r="I9313" i="2"/>
  <c r="K9313" i="2" s="1"/>
  <c r="I9314" i="2"/>
  <c r="K9314" i="2" s="1"/>
  <c r="I9315" i="2"/>
  <c r="K9315" i="2" s="1"/>
  <c r="I9316" i="2"/>
  <c r="I9317" i="2"/>
  <c r="K9317" i="2" s="1"/>
  <c r="I9318" i="2"/>
  <c r="K9318" i="2" s="1"/>
  <c r="I9319" i="2"/>
  <c r="K9319" i="2" s="1"/>
  <c r="I9320" i="2"/>
  <c r="I9321" i="2"/>
  <c r="K9321" i="2" s="1"/>
  <c r="I9322" i="2"/>
  <c r="K9322" i="2" s="1"/>
  <c r="I9323" i="2"/>
  <c r="K9323" i="2" s="1"/>
  <c r="I9324" i="2"/>
  <c r="I9325" i="2"/>
  <c r="K9325" i="2" s="1"/>
  <c r="I9326" i="2"/>
  <c r="K9326" i="2" s="1"/>
  <c r="I9327" i="2"/>
  <c r="K9327" i="2" s="1"/>
  <c r="I9328" i="2"/>
  <c r="I9329" i="2"/>
  <c r="K9329" i="2" s="1"/>
  <c r="I9330" i="2"/>
  <c r="K9330" i="2" s="1"/>
  <c r="I9331" i="2"/>
  <c r="K9331" i="2" s="1"/>
  <c r="I9332" i="2"/>
  <c r="I9333" i="2"/>
  <c r="K9333" i="2" s="1"/>
  <c r="I9334" i="2"/>
  <c r="K9334" i="2" s="1"/>
  <c r="I9335" i="2"/>
  <c r="K9335" i="2" s="1"/>
  <c r="I9336" i="2"/>
  <c r="I9337" i="2"/>
  <c r="K9337" i="2" s="1"/>
  <c r="I9338" i="2"/>
  <c r="K9338" i="2" s="1"/>
  <c r="I9339" i="2"/>
  <c r="K9339" i="2" s="1"/>
  <c r="I9340" i="2"/>
  <c r="I9341" i="2"/>
  <c r="K9341" i="2" s="1"/>
  <c r="I9342" i="2"/>
  <c r="K9342" i="2" s="1"/>
  <c r="I9343" i="2"/>
  <c r="K9343" i="2" s="1"/>
  <c r="I9344" i="2"/>
  <c r="I9345" i="2"/>
  <c r="K9345" i="2" s="1"/>
  <c r="I9346" i="2"/>
  <c r="K9346" i="2" s="1"/>
  <c r="I9347" i="2"/>
  <c r="K9347" i="2" s="1"/>
  <c r="I9348" i="2"/>
  <c r="I9349" i="2"/>
  <c r="K9349" i="2" s="1"/>
  <c r="I9350" i="2"/>
  <c r="K9350" i="2" s="1"/>
  <c r="I9351" i="2"/>
  <c r="K9351" i="2" s="1"/>
  <c r="I9352" i="2"/>
  <c r="I9353" i="2"/>
  <c r="K9353" i="2" s="1"/>
  <c r="I9354" i="2"/>
  <c r="K9354" i="2" s="1"/>
  <c r="I9355" i="2"/>
  <c r="K9355" i="2" s="1"/>
  <c r="I9356" i="2"/>
  <c r="I9357" i="2"/>
  <c r="K9357" i="2" s="1"/>
  <c r="I9358" i="2"/>
  <c r="K9358" i="2" s="1"/>
  <c r="I9359" i="2"/>
  <c r="K9359" i="2" s="1"/>
  <c r="I9360" i="2"/>
  <c r="I9361" i="2"/>
  <c r="K9361" i="2" s="1"/>
  <c r="I9362" i="2"/>
  <c r="K9362" i="2" s="1"/>
  <c r="I9363" i="2"/>
  <c r="K9363" i="2" s="1"/>
  <c r="I9364" i="2"/>
  <c r="I9365" i="2"/>
  <c r="K9365" i="2" s="1"/>
  <c r="I9366" i="2"/>
  <c r="K9366" i="2" s="1"/>
  <c r="I9367" i="2"/>
  <c r="K9367" i="2" s="1"/>
  <c r="I9368" i="2"/>
  <c r="I9369" i="2"/>
  <c r="K9369" i="2" s="1"/>
  <c r="I9370" i="2"/>
  <c r="K9370" i="2" s="1"/>
  <c r="I9371" i="2"/>
  <c r="K9371" i="2" s="1"/>
  <c r="I9372" i="2"/>
  <c r="I9373" i="2"/>
  <c r="K9373" i="2" s="1"/>
  <c r="I9374" i="2"/>
  <c r="K9374" i="2" s="1"/>
  <c r="I9375" i="2"/>
  <c r="K9375" i="2" s="1"/>
  <c r="I9376" i="2"/>
  <c r="I9377" i="2"/>
  <c r="K9377" i="2" s="1"/>
  <c r="I9378" i="2"/>
  <c r="K9378" i="2" s="1"/>
  <c r="I9379" i="2"/>
  <c r="K9379" i="2" s="1"/>
  <c r="I9380" i="2"/>
  <c r="I9381" i="2"/>
  <c r="K9381" i="2" s="1"/>
  <c r="I9382" i="2"/>
  <c r="K9382" i="2" s="1"/>
  <c r="I9383" i="2"/>
  <c r="K9383" i="2" s="1"/>
  <c r="I9384" i="2"/>
  <c r="I9385" i="2"/>
  <c r="K9385" i="2" s="1"/>
  <c r="I9386" i="2"/>
  <c r="K9386" i="2" s="1"/>
  <c r="I9387" i="2"/>
  <c r="K9387" i="2" s="1"/>
  <c r="I9388" i="2"/>
  <c r="I9389" i="2"/>
  <c r="K9389" i="2" s="1"/>
  <c r="I9390" i="2"/>
  <c r="K9390" i="2" s="1"/>
  <c r="I9391" i="2"/>
  <c r="K9391" i="2" s="1"/>
  <c r="I9392" i="2"/>
  <c r="I9393" i="2"/>
  <c r="K9393" i="2" s="1"/>
  <c r="I9394" i="2"/>
  <c r="K9394" i="2" s="1"/>
  <c r="I9395" i="2"/>
  <c r="K9395" i="2" s="1"/>
  <c r="I9396" i="2"/>
  <c r="I9397" i="2"/>
  <c r="K9397" i="2" s="1"/>
  <c r="I9398" i="2"/>
  <c r="K9398" i="2" s="1"/>
  <c r="I9399" i="2"/>
  <c r="K9399" i="2" s="1"/>
  <c r="I9400" i="2"/>
  <c r="I9401" i="2"/>
  <c r="K9401" i="2" s="1"/>
  <c r="I9402" i="2"/>
  <c r="K9402" i="2" s="1"/>
  <c r="I9403" i="2"/>
  <c r="K9403" i="2" s="1"/>
  <c r="I9404" i="2"/>
  <c r="I9405" i="2"/>
  <c r="K9405" i="2" s="1"/>
  <c r="I9406" i="2"/>
  <c r="K9406" i="2" s="1"/>
  <c r="I9407" i="2"/>
  <c r="K9407" i="2" s="1"/>
  <c r="I9408" i="2"/>
  <c r="I9409" i="2"/>
  <c r="K9409" i="2" s="1"/>
  <c r="I9410" i="2"/>
  <c r="K9410" i="2" s="1"/>
  <c r="I9411" i="2"/>
  <c r="K9411" i="2" s="1"/>
  <c r="I9412" i="2"/>
  <c r="I9413" i="2"/>
  <c r="K9413" i="2" s="1"/>
  <c r="I9414" i="2"/>
  <c r="K9414" i="2" s="1"/>
  <c r="I9415" i="2"/>
  <c r="K9415" i="2" s="1"/>
  <c r="I9416" i="2"/>
  <c r="I9417" i="2"/>
  <c r="K9417" i="2" s="1"/>
  <c r="I9418" i="2"/>
  <c r="K9418" i="2" s="1"/>
  <c r="I9419" i="2"/>
  <c r="K9419" i="2" s="1"/>
  <c r="I9420" i="2"/>
  <c r="I9421" i="2"/>
  <c r="K9421" i="2" s="1"/>
  <c r="I9422" i="2"/>
  <c r="K9422" i="2" s="1"/>
  <c r="I9423" i="2"/>
  <c r="K9423" i="2" s="1"/>
  <c r="I9424" i="2"/>
  <c r="I9425" i="2"/>
  <c r="K9425" i="2" s="1"/>
  <c r="I9426" i="2"/>
  <c r="K9426" i="2" s="1"/>
  <c r="I9427" i="2"/>
  <c r="K9427" i="2" s="1"/>
  <c r="I9428" i="2"/>
  <c r="I9429" i="2"/>
  <c r="K9429" i="2" s="1"/>
  <c r="I9430" i="2"/>
  <c r="K9430" i="2" s="1"/>
  <c r="I9431" i="2"/>
  <c r="K9431" i="2" s="1"/>
  <c r="I9432" i="2"/>
  <c r="I9433" i="2"/>
  <c r="K9433" i="2" s="1"/>
  <c r="I9434" i="2"/>
  <c r="K9434" i="2" s="1"/>
  <c r="I9435" i="2"/>
  <c r="K9435" i="2" s="1"/>
  <c r="I9436" i="2"/>
  <c r="I9437" i="2"/>
  <c r="K9437" i="2" s="1"/>
  <c r="I9438" i="2"/>
  <c r="K9438" i="2" s="1"/>
  <c r="I9439" i="2"/>
  <c r="K9439" i="2" s="1"/>
  <c r="I9440" i="2"/>
  <c r="I9441" i="2"/>
  <c r="K9441" i="2" s="1"/>
  <c r="I9442" i="2"/>
  <c r="K9442" i="2" s="1"/>
  <c r="I9443" i="2"/>
  <c r="K9443" i="2" s="1"/>
  <c r="I9444" i="2"/>
  <c r="I9445" i="2"/>
  <c r="K9445" i="2" s="1"/>
  <c r="I9446" i="2"/>
  <c r="K9446" i="2" s="1"/>
  <c r="I9447" i="2"/>
  <c r="K9447" i="2" s="1"/>
  <c r="I9448" i="2"/>
  <c r="I9449" i="2"/>
  <c r="K9449" i="2" s="1"/>
  <c r="I9450" i="2"/>
  <c r="K9450" i="2" s="1"/>
  <c r="I9451" i="2"/>
  <c r="K9451" i="2" s="1"/>
  <c r="I9452" i="2"/>
  <c r="I9453" i="2"/>
  <c r="K9453" i="2" s="1"/>
  <c r="I9454" i="2"/>
  <c r="K9454" i="2" s="1"/>
  <c r="I9455" i="2"/>
  <c r="K9455" i="2" s="1"/>
  <c r="I9456" i="2"/>
  <c r="I9457" i="2"/>
  <c r="K9457" i="2" s="1"/>
  <c r="I9458" i="2"/>
  <c r="K9458" i="2" s="1"/>
  <c r="I9459" i="2"/>
  <c r="K9459" i="2" s="1"/>
  <c r="I9460" i="2"/>
  <c r="I9461" i="2"/>
  <c r="K9461" i="2" s="1"/>
  <c r="I9462" i="2"/>
  <c r="K9462" i="2" s="1"/>
  <c r="I9463" i="2"/>
  <c r="K9463" i="2" s="1"/>
  <c r="I9464" i="2"/>
  <c r="I9465" i="2"/>
  <c r="K9465" i="2" s="1"/>
  <c r="I9466" i="2"/>
  <c r="K9466" i="2" s="1"/>
  <c r="I9467" i="2"/>
  <c r="K9467" i="2" s="1"/>
  <c r="I9468" i="2"/>
  <c r="I9469" i="2"/>
  <c r="K9469" i="2" s="1"/>
  <c r="I9470" i="2"/>
  <c r="K9470" i="2" s="1"/>
  <c r="I9471" i="2"/>
  <c r="K9471" i="2" s="1"/>
  <c r="I9472" i="2"/>
  <c r="I9473" i="2"/>
  <c r="K9473" i="2" s="1"/>
  <c r="I9474" i="2"/>
  <c r="K9474" i="2" s="1"/>
  <c r="I9475" i="2"/>
  <c r="K9475" i="2" s="1"/>
  <c r="I9476" i="2"/>
  <c r="I9477" i="2"/>
  <c r="K9477" i="2" s="1"/>
  <c r="I9478" i="2"/>
  <c r="K9478" i="2" s="1"/>
  <c r="I9479" i="2"/>
  <c r="K9479" i="2" s="1"/>
  <c r="I9480" i="2"/>
  <c r="I9481" i="2"/>
  <c r="K9481" i="2" s="1"/>
  <c r="I9482" i="2"/>
  <c r="K9482" i="2" s="1"/>
  <c r="I9483" i="2"/>
  <c r="K9483" i="2" s="1"/>
  <c r="I9484" i="2"/>
  <c r="I9485" i="2"/>
  <c r="K9485" i="2" s="1"/>
  <c r="I9486" i="2"/>
  <c r="K9486" i="2" s="1"/>
  <c r="I9487" i="2"/>
  <c r="K9487" i="2" s="1"/>
  <c r="I9488" i="2"/>
  <c r="I9489" i="2"/>
  <c r="K9489" i="2" s="1"/>
  <c r="I9490" i="2"/>
  <c r="K9490" i="2" s="1"/>
  <c r="I9491" i="2"/>
  <c r="K9491" i="2" s="1"/>
  <c r="I9492" i="2"/>
  <c r="I9493" i="2"/>
  <c r="K9493" i="2" s="1"/>
  <c r="I9494" i="2"/>
  <c r="K9494" i="2" s="1"/>
  <c r="I9495" i="2"/>
  <c r="K9495" i="2" s="1"/>
  <c r="I9496" i="2"/>
  <c r="I9497" i="2"/>
  <c r="K9497" i="2" s="1"/>
  <c r="I9498" i="2"/>
  <c r="K9498" i="2" s="1"/>
  <c r="I9499" i="2"/>
  <c r="K9499" i="2" s="1"/>
  <c r="I9500" i="2"/>
  <c r="I9501" i="2"/>
  <c r="K9501" i="2" s="1"/>
  <c r="I9502" i="2"/>
  <c r="K9502" i="2" s="1"/>
  <c r="I9503" i="2"/>
  <c r="K9503" i="2" s="1"/>
  <c r="I9504" i="2"/>
  <c r="I9505" i="2"/>
  <c r="K9505" i="2" s="1"/>
  <c r="I9506" i="2"/>
  <c r="K9506" i="2" s="1"/>
  <c r="I9507" i="2"/>
  <c r="K9507" i="2" s="1"/>
  <c r="I9508" i="2"/>
  <c r="I9509" i="2"/>
  <c r="K9509" i="2" s="1"/>
  <c r="I9510" i="2"/>
  <c r="K9510" i="2" s="1"/>
  <c r="I9511" i="2"/>
  <c r="K9511" i="2" s="1"/>
  <c r="I9512" i="2"/>
  <c r="I9513" i="2"/>
  <c r="K9513" i="2" s="1"/>
  <c r="I9514" i="2"/>
  <c r="K9514" i="2" s="1"/>
  <c r="I9515" i="2"/>
  <c r="K9515" i="2" s="1"/>
  <c r="I9516" i="2"/>
  <c r="I9517" i="2"/>
  <c r="K9517" i="2" s="1"/>
  <c r="I9518" i="2"/>
  <c r="K9518" i="2" s="1"/>
  <c r="I9519" i="2"/>
  <c r="K9519" i="2" s="1"/>
  <c r="I9520" i="2"/>
  <c r="I9521" i="2"/>
  <c r="K9521" i="2" s="1"/>
  <c r="I9522" i="2"/>
  <c r="K9522" i="2" s="1"/>
  <c r="I9523" i="2"/>
  <c r="K9523" i="2" s="1"/>
  <c r="I9524" i="2"/>
  <c r="I9525" i="2"/>
  <c r="K9525" i="2" s="1"/>
  <c r="I9526" i="2"/>
  <c r="K9526" i="2" s="1"/>
  <c r="I9527" i="2"/>
  <c r="K9527" i="2" s="1"/>
  <c r="I9528" i="2"/>
  <c r="I9529" i="2"/>
  <c r="K9529" i="2" s="1"/>
  <c r="I9530" i="2"/>
  <c r="K9530" i="2" s="1"/>
  <c r="I9531" i="2"/>
  <c r="K9531" i="2" s="1"/>
  <c r="I9532" i="2"/>
  <c r="I9533" i="2"/>
  <c r="K9533" i="2" s="1"/>
  <c r="I9534" i="2"/>
  <c r="K9534" i="2" s="1"/>
  <c r="I9535" i="2"/>
  <c r="K9535" i="2" s="1"/>
  <c r="I9536" i="2"/>
  <c r="I9537" i="2"/>
  <c r="K9537" i="2" s="1"/>
  <c r="I9538" i="2"/>
  <c r="K9538" i="2" s="1"/>
  <c r="I9539" i="2"/>
  <c r="K9539" i="2" s="1"/>
  <c r="I9540" i="2"/>
  <c r="I9541" i="2"/>
  <c r="K9541" i="2" s="1"/>
  <c r="I9542" i="2"/>
  <c r="K9542" i="2" s="1"/>
  <c r="I9543" i="2"/>
  <c r="K9543" i="2" s="1"/>
  <c r="I9544" i="2"/>
  <c r="I9545" i="2"/>
  <c r="K9545" i="2" s="1"/>
  <c r="I9546" i="2"/>
  <c r="K9546" i="2" s="1"/>
  <c r="I9547" i="2"/>
  <c r="K9547" i="2" s="1"/>
  <c r="I9548" i="2"/>
  <c r="I9549" i="2"/>
  <c r="K9549" i="2" s="1"/>
  <c r="I9550" i="2"/>
  <c r="K9550" i="2" s="1"/>
  <c r="I9551" i="2"/>
  <c r="K9551" i="2" s="1"/>
  <c r="I9552" i="2"/>
  <c r="I9553" i="2"/>
  <c r="K9553" i="2" s="1"/>
  <c r="I9554" i="2"/>
  <c r="K9554" i="2" s="1"/>
  <c r="I9555" i="2"/>
  <c r="K9555" i="2" s="1"/>
  <c r="I9556" i="2"/>
  <c r="I9557" i="2"/>
  <c r="K9557" i="2" s="1"/>
  <c r="I9558" i="2"/>
  <c r="K9558" i="2" s="1"/>
  <c r="I9559" i="2"/>
  <c r="K9559" i="2" s="1"/>
  <c r="I9560" i="2"/>
  <c r="I9561" i="2"/>
  <c r="K9561" i="2" s="1"/>
  <c r="I9562" i="2"/>
  <c r="K9562" i="2" s="1"/>
  <c r="I9563" i="2"/>
  <c r="K9563" i="2" s="1"/>
  <c r="I9564" i="2"/>
  <c r="I9565" i="2"/>
  <c r="K9565" i="2" s="1"/>
  <c r="I9566" i="2"/>
  <c r="K9566" i="2" s="1"/>
  <c r="I9567" i="2"/>
  <c r="K9567" i="2" s="1"/>
  <c r="I9568" i="2"/>
  <c r="I9569" i="2"/>
  <c r="K9569" i="2" s="1"/>
  <c r="I9570" i="2"/>
  <c r="K9570" i="2" s="1"/>
  <c r="I9571" i="2"/>
  <c r="K9571" i="2" s="1"/>
  <c r="I9572" i="2"/>
  <c r="I9573" i="2"/>
  <c r="K9573" i="2" s="1"/>
  <c r="I9574" i="2"/>
  <c r="K9574" i="2" s="1"/>
  <c r="I9575" i="2"/>
  <c r="K9575" i="2" s="1"/>
  <c r="I9576" i="2"/>
  <c r="I9577" i="2"/>
  <c r="K9577" i="2" s="1"/>
  <c r="I9578" i="2"/>
  <c r="K9578" i="2" s="1"/>
  <c r="I9579" i="2"/>
  <c r="K9579" i="2" s="1"/>
  <c r="I9580" i="2"/>
  <c r="I9581" i="2"/>
  <c r="K9581" i="2" s="1"/>
  <c r="I9582" i="2"/>
  <c r="K9582" i="2" s="1"/>
  <c r="I9583" i="2"/>
  <c r="K9583" i="2" s="1"/>
  <c r="I9584" i="2"/>
  <c r="I9585" i="2"/>
  <c r="K9585" i="2" s="1"/>
  <c r="I9586" i="2"/>
  <c r="K9586" i="2" s="1"/>
  <c r="I9587" i="2"/>
  <c r="K9587" i="2" s="1"/>
  <c r="I9588" i="2"/>
  <c r="I9589" i="2"/>
  <c r="K9589" i="2" s="1"/>
  <c r="I9590" i="2"/>
  <c r="K9590" i="2" s="1"/>
  <c r="I9591" i="2"/>
  <c r="K9591" i="2" s="1"/>
  <c r="I9592" i="2"/>
  <c r="I9593" i="2"/>
  <c r="K9593" i="2" s="1"/>
  <c r="I9594" i="2"/>
  <c r="K9594" i="2" s="1"/>
  <c r="I9595" i="2"/>
  <c r="K9595" i="2" s="1"/>
  <c r="I9596" i="2"/>
  <c r="I9597" i="2"/>
  <c r="K9597" i="2" s="1"/>
  <c r="I9598" i="2"/>
  <c r="K9598" i="2" s="1"/>
  <c r="I9599" i="2"/>
  <c r="K9599" i="2" s="1"/>
  <c r="I9600" i="2"/>
  <c r="I9601" i="2"/>
  <c r="K9601" i="2" s="1"/>
  <c r="I9602" i="2"/>
  <c r="K9602" i="2" s="1"/>
  <c r="I9603" i="2"/>
  <c r="K9603" i="2" s="1"/>
  <c r="I9604" i="2"/>
  <c r="I9605" i="2"/>
  <c r="K9605" i="2" s="1"/>
  <c r="I9606" i="2"/>
  <c r="K9606" i="2" s="1"/>
  <c r="I9607" i="2"/>
  <c r="K9607" i="2" s="1"/>
  <c r="I9608" i="2"/>
  <c r="I9609" i="2"/>
  <c r="K9609" i="2" s="1"/>
  <c r="I9610" i="2"/>
  <c r="K9610" i="2" s="1"/>
  <c r="I9611" i="2"/>
  <c r="K9611" i="2" s="1"/>
  <c r="I9612" i="2"/>
  <c r="I9613" i="2"/>
  <c r="K9613" i="2" s="1"/>
  <c r="I9614" i="2"/>
  <c r="K9614" i="2" s="1"/>
  <c r="I9615" i="2"/>
  <c r="K9615" i="2" s="1"/>
  <c r="I9616" i="2"/>
  <c r="I9617" i="2"/>
  <c r="K9617" i="2" s="1"/>
  <c r="I9618" i="2"/>
  <c r="K9618" i="2" s="1"/>
  <c r="I9619" i="2"/>
  <c r="K9619" i="2" s="1"/>
  <c r="I9620" i="2"/>
  <c r="I9621" i="2"/>
  <c r="K9621" i="2" s="1"/>
  <c r="I9622" i="2"/>
  <c r="K9622" i="2" s="1"/>
  <c r="I9623" i="2"/>
  <c r="K9623" i="2" s="1"/>
  <c r="I9624" i="2"/>
  <c r="I9625" i="2"/>
  <c r="K9625" i="2" s="1"/>
  <c r="I9626" i="2"/>
  <c r="K9626" i="2" s="1"/>
  <c r="I9627" i="2"/>
  <c r="K9627" i="2" s="1"/>
  <c r="I9628" i="2"/>
  <c r="I9629" i="2"/>
  <c r="K9629" i="2" s="1"/>
  <c r="I9630" i="2"/>
  <c r="K9630" i="2" s="1"/>
  <c r="I9631" i="2"/>
  <c r="K9631" i="2" s="1"/>
  <c r="I9632" i="2"/>
  <c r="I9633" i="2"/>
  <c r="K9633" i="2" s="1"/>
  <c r="I9634" i="2"/>
  <c r="K9634" i="2" s="1"/>
  <c r="I9635" i="2"/>
  <c r="K9635" i="2" s="1"/>
  <c r="I9636" i="2"/>
  <c r="I9637" i="2"/>
  <c r="K9637" i="2" s="1"/>
  <c r="I9638" i="2"/>
  <c r="K9638" i="2" s="1"/>
  <c r="I9639" i="2"/>
  <c r="K9639" i="2" s="1"/>
  <c r="I9640" i="2"/>
  <c r="I9641" i="2"/>
  <c r="K9641" i="2" s="1"/>
  <c r="I9642" i="2"/>
  <c r="K9642" i="2" s="1"/>
  <c r="I9643" i="2"/>
  <c r="K9643" i="2" s="1"/>
  <c r="I9644" i="2"/>
  <c r="I9645" i="2"/>
  <c r="K9645" i="2" s="1"/>
  <c r="I9646" i="2"/>
  <c r="K9646" i="2" s="1"/>
  <c r="I9647" i="2"/>
  <c r="K9647" i="2" s="1"/>
  <c r="I9648" i="2"/>
  <c r="I9649" i="2"/>
  <c r="K9649" i="2" s="1"/>
  <c r="I9650" i="2"/>
  <c r="K9650" i="2" s="1"/>
  <c r="I9651" i="2"/>
  <c r="K9651" i="2" s="1"/>
  <c r="I9652" i="2"/>
  <c r="I9653" i="2"/>
  <c r="K9653" i="2" s="1"/>
  <c r="I9654" i="2"/>
  <c r="K9654" i="2" s="1"/>
  <c r="I9655" i="2"/>
  <c r="K9655" i="2" s="1"/>
  <c r="I9656" i="2"/>
  <c r="I9657" i="2"/>
  <c r="K9657" i="2" s="1"/>
  <c r="I9658" i="2"/>
  <c r="K9658" i="2" s="1"/>
  <c r="I9659" i="2"/>
  <c r="K9659" i="2" s="1"/>
  <c r="I9660" i="2"/>
  <c r="I9661" i="2"/>
  <c r="K9661" i="2" s="1"/>
  <c r="I9662" i="2"/>
  <c r="K9662" i="2" s="1"/>
  <c r="I9663" i="2"/>
  <c r="K9663" i="2" s="1"/>
  <c r="I9664" i="2"/>
  <c r="I9665" i="2"/>
  <c r="K9665" i="2" s="1"/>
  <c r="I9666" i="2"/>
  <c r="K9666" i="2" s="1"/>
  <c r="I9667" i="2"/>
  <c r="K9667" i="2" s="1"/>
  <c r="I9668" i="2"/>
  <c r="I9669" i="2"/>
  <c r="K9669" i="2" s="1"/>
  <c r="I9670" i="2"/>
  <c r="K9670" i="2" s="1"/>
  <c r="I9671" i="2"/>
  <c r="K9671" i="2" s="1"/>
  <c r="I9672" i="2"/>
  <c r="I9673" i="2"/>
  <c r="K9673" i="2" s="1"/>
  <c r="I9674" i="2"/>
  <c r="K9674" i="2" s="1"/>
  <c r="I9675" i="2"/>
  <c r="K9675" i="2" s="1"/>
  <c r="I9676" i="2"/>
  <c r="I9677" i="2"/>
  <c r="K9677" i="2" s="1"/>
  <c r="I9678" i="2"/>
  <c r="K9678" i="2" s="1"/>
  <c r="I9679" i="2"/>
  <c r="K9679" i="2" s="1"/>
  <c r="I9680" i="2"/>
  <c r="I9681" i="2"/>
  <c r="K9681" i="2" s="1"/>
  <c r="I9682" i="2"/>
  <c r="K9682" i="2" s="1"/>
  <c r="I9683" i="2"/>
  <c r="K9683" i="2" s="1"/>
  <c r="I9684" i="2"/>
  <c r="I9685" i="2"/>
  <c r="K9685" i="2" s="1"/>
  <c r="I9686" i="2"/>
  <c r="K9686" i="2" s="1"/>
  <c r="I9687" i="2"/>
  <c r="K9687" i="2" s="1"/>
  <c r="I9688" i="2"/>
  <c r="I9689" i="2"/>
  <c r="K9689" i="2" s="1"/>
  <c r="I9690" i="2"/>
  <c r="K9690" i="2" s="1"/>
  <c r="I9691" i="2"/>
  <c r="K9691" i="2" s="1"/>
  <c r="I9692" i="2"/>
  <c r="I9693" i="2"/>
  <c r="K9693" i="2" s="1"/>
  <c r="I9694" i="2"/>
  <c r="K9694" i="2" s="1"/>
  <c r="I9695" i="2"/>
  <c r="K9695" i="2" s="1"/>
  <c r="I9696" i="2"/>
  <c r="I9697" i="2"/>
  <c r="K9697" i="2" s="1"/>
  <c r="I9698" i="2"/>
  <c r="K9698" i="2" s="1"/>
  <c r="I9699" i="2"/>
  <c r="K9699" i="2" s="1"/>
  <c r="I9700" i="2"/>
  <c r="I9701" i="2"/>
  <c r="K9701" i="2" s="1"/>
  <c r="I9702" i="2"/>
  <c r="K9702" i="2" s="1"/>
  <c r="I9703" i="2"/>
  <c r="K9703" i="2" s="1"/>
  <c r="I9704" i="2"/>
  <c r="I9705" i="2"/>
  <c r="K9705" i="2" s="1"/>
  <c r="I9706" i="2"/>
  <c r="K9706" i="2" s="1"/>
  <c r="I9707" i="2"/>
  <c r="K9707" i="2" s="1"/>
  <c r="I9708" i="2"/>
  <c r="I9709" i="2"/>
  <c r="K9709" i="2" s="1"/>
  <c r="I9710" i="2"/>
  <c r="K9710" i="2" s="1"/>
  <c r="I9711" i="2"/>
  <c r="K9711" i="2" s="1"/>
  <c r="I9712" i="2"/>
  <c r="I9713" i="2"/>
  <c r="K9713" i="2" s="1"/>
  <c r="I9714" i="2"/>
  <c r="K9714" i="2" s="1"/>
  <c r="I9715" i="2"/>
  <c r="K9715" i="2" s="1"/>
  <c r="I9716" i="2"/>
  <c r="I9717" i="2"/>
  <c r="K9717" i="2" s="1"/>
  <c r="I9718" i="2"/>
  <c r="K9718" i="2" s="1"/>
  <c r="I9719" i="2"/>
  <c r="K9719" i="2" s="1"/>
  <c r="I9720" i="2"/>
  <c r="I9721" i="2"/>
  <c r="K9721" i="2" s="1"/>
  <c r="I9722" i="2"/>
  <c r="K9722" i="2" s="1"/>
  <c r="I9723" i="2"/>
  <c r="K9723" i="2" s="1"/>
  <c r="I9724" i="2"/>
  <c r="I9725" i="2"/>
  <c r="K9725" i="2" s="1"/>
  <c r="I9726" i="2"/>
  <c r="K9726" i="2" s="1"/>
  <c r="I9727" i="2"/>
  <c r="K9727" i="2" s="1"/>
  <c r="I9728" i="2"/>
  <c r="I9729" i="2"/>
  <c r="K9729" i="2" s="1"/>
  <c r="I9730" i="2"/>
  <c r="K9730" i="2" s="1"/>
  <c r="I9731" i="2"/>
  <c r="K9731" i="2" s="1"/>
  <c r="I9732" i="2"/>
  <c r="I9733" i="2"/>
  <c r="K9733" i="2" s="1"/>
  <c r="I9734" i="2"/>
  <c r="K9734" i="2" s="1"/>
  <c r="I9735" i="2"/>
  <c r="K9735" i="2" s="1"/>
  <c r="I9736" i="2"/>
  <c r="I9737" i="2"/>
  <c r="K9737" i="2" s="1"/>
  <c r="I9738" i="2"/>
  <c r="K9738" i="2" s="1"/>
  <c r="I9739" i="2"/>
  <c r="K9739" i="2" s="1"/>
  <c r="I9740" i="2"/>
  <c r="I9741" i="2"/>
  <c r="K9741" i="2" s="1"/>
  <c r="I9742" i="2"/>
  <c r="K9742" i="2" s="1"/>
  <c r="I9743" i="2"/>
  <c r="K9743" i="2" s="1"/>
  <c r="I9744" i="2"/>
  <c r="I9745" i="2"/>
  <c r="K9745" i="2" s="1"/>
  <c r="I9746" i="2"/>
  <c r="K9746" i="2" s="1"/>
  <c r="I9747" i="2"/>
  <c r="K9747" i="2" s="1"/>
  <c r="I9748" i="2"/>
  <c r="I9749" i="2"/>
  <c r="K9749" i="2" s="1"/>
  <c r="I9750" i="2"/>
  <c r="K9750" i="2" s="1"/>
  <c r="I9751" i="2"/>
  <c r="K9751" i="2" s="1"/>
  <c r="I9752" i="2"/>
  <c r="I9753" i="2"/>
  <c r="K9753" i="2" s="1"/>
  <c r="I9754" i="2"/>
  <c r="K9754" i="2" s="1"/>
  <c r="I9755" i="2"/>
  <c r="K9755" i="2" s="1"/>
  <c r="I9756" i="2"/>
  <c r="I9757" i="2"/>
  <c r="K9757" i="2" s="1"/>
  <c r="I9758" i="2"/>
  <c r="K9758" i="2" s="1"/>
  <c r="I9759" i="2"/>
  <c r="K9759" i="2" s="1"/>
  <c r="I9760" i="2"/>
  <c r="I9761" i="2"/>
  <c r="K9761" i="2" s="1"/>
  <c r="I9762" i="2"/>
  <c r="K9762" i="2" s="1"/>
  <c r="I9763" i="2"/>
  <c r="K9763" i="2" s="1"/>
  <c r="I9764" i="2"/>
  <c r="I9765" i="2"/>
  <c r="K9765" i="2" s="1"/>
  <c r="I9766" i="2"/>
  <c r="K9766" i="2" s="1"/>
  <c r="I9767" i="2"/>
  <c r="K9767" i="2" s="1"/>
  <c r="I9768" i="2"/>
  <c r="I9769" i="2"/>
  <c r="K9769" i="2" s="1"/>
  <c r="I9770" i="2"/>
  <c r="K9770" i="2" s="1"/>
  <c r="I9771" i="2"/>
  <c r="K9771" i="2" s="1"/>
  <c r="I9772" i="2"/>
  <c r="I9773" i="2"/>
  <c r="K9773" i="2" s="1"/>
  <c r="I9774" i="2"/>
  <c r="K9774" i="2" s="1"/>
  <c r="I9775" i="2"/>
  <c r="K9775" i="2" s="1"/>
  <c r="I9776" i="2"/>
  <c r="I9777" i="2"/>
  <c r="K9777" i="2" s="1"/>
  <c r="I9778" i="2"/>
  <c r="K9778" i="2" s="1"/>
  <c r="I9779" i="2"/>
  <c r="K9779" i="2" s="1"/>
  <c r="I9780" i="2"/>
  <c r="I9781" i="2"/>
  <c r="K9781" i="2" s="1"/>
  <c r="I9782" i="2"/>
  <c r="K9782" i="2" s="1"/>
  <c r="I9783" i="2"/>
  <c r="K9783" i="2" s="1"/>
  <c r="I9784" i="2"/>
  <c r="I9785" i="2"/>
  <c r="K9785" i="2" s="1"/>
  <c r="I9786" i="2"/>
  <c r="K9786" i="2" s="1"/>
  <c r="I9787" i="2"/>
  <c r="K9787" i="2" s="1"/>
  <c r="I9788" i="2"/>
  <c r="I9789" i="2"/>
  <c r="K9789" i="2" s="1"/>
  <c r="I9790" i="2"/>
  <c r="K9790" i="2" s="1"/>
  <c r="I9791" i="2"/>
  <c r="K9791" i="2" s="1"/>
  <c r="I9792" i="2"/>
  <c r="I9793" i="2"/>
  <c r="K9793" i="2" s="1"/>
  <c r="I9794" i="2"/>
  <c r="K9794" i="2" s="1"/>
  <c r="I9795" i="2"/>
  <c r="K9795" i="2" s="1"/>
  <c r="I9796" i="2"/>
  <c r="I9797" i="2"/>
  <c r="K9797" i="2" s="1"/>
  <c r="I9798" i="2"/>
  <c r="K9798" i="2" s="1"/>
  <c r="I9799" i="2"/>
  <c r="K9799" i="2" s="1"/>
  <c r="I9800" i="2"/>
  <c r="I9801" i="2"/>
  <c r="K9801" i="2" s="1"/>
  <c r="I9802" i="2"/>
  <c r="K9802" i="2" s="1"/>
  <c r="I9803" i="2"/>
  <c r="K9803" i="2" s="1"/>
  <c r="I9804" i="2"/>
  <c r="I9805" i="2"/>
  <c r="K9805" i="2" s="1"/>
  <c r="I9806" i="2"/>
  <c r="K9806" i="2" s="1"/>
  <c r="I9807" i="2"/>
  <c r="K9807" i="2" s="1"/>
  <c r="I9808" i="2"/>
  <c r="I9809" i="2"/>
  <c r="K9809" i="2" s="1"/>
  <c r="I9810" i="2"/>
  <c r="K9810" i="2" s="1"/>
  <c r="I9811" i="2"/>
  <c r="K9811" i="2" s="1"/>
  <c r="I9812" i="2"/>
  <c r="I9813" i="2"/>
  <c r="K9813" i="2" s="1"/>
  <c r="I9814" i="2"/>
  <c r="K9814" i="2" s="1"/>
  <c r="I9815" i="2"/>
  <c r="K9815" i="2" s="1"/>
  <c r="I9816" i="2"/>
  <c r="I9817" i="2"/>
  <c r="K9817" i="2" s="1"/>
  <c r="I9818" i="2"/>
  <c r="K9818" i="2" s="1"/>
  <c r="I9819" i="2"/>
  <c r="K9819" i="2" s="1"/>
  <c r="I9820" i="2"/>
  <c r="I9821" i="2"/>
  <c r="K9821" i="2" s="1"/>
  <c r="I9822" i="2"/>
  <c r="K9822" i="2" s="1"/>
  <c r="I9823" i="2"/>
  <c r="K9823" i="2" s="1"/>
  <c r="I9824" i="2"/>
  <c r="I9825" i="2"/>
  <c r="K9825" i="2" s="1"/>
  <c r="I9826" i="2"/>
  <c r="K9826" i="2" s="1"/>
  <c r="I9827" i="2"/>
  <c r="K9827" i="2" s="1"/>
  <c r="I9828" i="2"/>
  <c r="I9829" i="2"/>
  <c r="K9829" i="2" s="1"/>
  <c r="I9830" i="2"/>
  <c r="K9830" i="2" s="1"/>
  <c r="I9831" i="2"/>
  <c r="K9831" i="2" s="1"/>
  <c r="I9832" i="2"/>
  <c r="I9833" i="2"/>
  <c r="K9833" i="2" s="1"/>
  <c r="I9834" i="2"/>
  <c r="K9834" i="2" s="1"/>
  <c r="I9835" i="2"/>
  <c r="K9835" i="2" s="1"/>
  <c r="I9836" i="2"/>
  <c r="I9837" i="2"/>
  <c r="K9837" i="2" s="1"/>
  <c r="I9838" i="2"/>
  <c r="K9838" i="2" s="1"/>
  <c r="I9839" i="2"/>
  <c r="K9839" i="2" s="1"/>
  <c r="I9840" i="2"/>
  <c r="I9841" i="2"/>
  <c r="K9841" i="2" s="1"/>
  <c r="I9842" i="2"/>
  <c r="K9842" i="2" s="1"/>
  <c r="I9843" i="2"/>
  <c r="K9843" i="2" s="1"/>
  <c r="I9844" i="2"/>
  <c r="I9845" i="2"/>
  <c r="K9845" i="2" s="1"/>
  <c r="I9846" i="2"/>
  <c r="K9846" i="2" s="1"/>
  <c r="I9847" i="2"/>
  <c r="K9847" i="2" s="1"/>
  <c r="I9848" i="2"/>
  <c r="I9849" i="2"/>
  <c r="K9849" i="2" s="1"/>
  <c r="I9850" i="2"/>
  <c r="K9850" i="2" s="1"/>
  <c r="I9851" i="2"/>
  <c r="K9851" i="2" s="1"/>
  <c r="I9852" i="2"/>
  <c r="I9853" i="2"/>
  <c r="K9853" i="2" s="1"/>
  <c r="I9854" i="2"/>
  <c r="K9854" i="2" s="1"/>
  <c r="I9855" i="2"/>
  <c r="K9855" i="2" s="1"/>
  <c r="I9856" i="2"/>
  <c r="I9857" i="2"/>
  <c r="K9857" i="2" s="1"/>
  <c r="I9858" i="2"/>
  <c r="K9858" i="2" s="1"/>
  <c r="I9859" i="2"/>
  <c r="K9859" i="2" s="1"/>
  <c r="I9860" i="2"/>
  <c r="I9861" i="2"/>
  <c r="K9861" i="2" s="1"/>
  <c r="I9862" i="2"/>
  <c r="K9862" i="2" s="1"/>
  <c r="I9863" i="2"/>
  <c r="K9863" i="2" s="1"/>
  <c r="I9864" i="2"/>
  <c r="I9865" i="2"/>
  <c r="K9865" i="2" s="1"/>
  <c r="I9866" i="2"/>
  <c r="K9866" i="2" s="1"/>
  <c r="I9867" i="2"/>
  <c r="K9867" i="2" s="1"/>
  <c r="I9868" i="2"/>
  <c r="I9869" i="2"/>
  <c r="K9869" i="2" s="1"/>
  <c r="I9870" i="2"/>
  <c r="K9870" i="2" s="1"/>
  <c r="I9871" i="2"/>
  <c r="K9871" i="2" s="1"/>
  <c r="I9872" i="2"/>
  <c r="I9873" i="2"/>
  <c r="K9873" i="2" s="1"/>
  <c r="I9874" i="2"/>
  <c r="K9874" i="2" s="1"/>
  <c r="I9875" i="2"/>
  <c r="K9875" i="2" s="1"/>
  <c r="I9876" i="2"/>
  <c r="I9877" i="2"/>
  <c r="K9877" i="2" s="1"/>
  <c r="I9878" i="2"/>
  <c r="K9878" i="2" s="1"/>
  <c r="I9879" i="2"/>
  <c r="K9879" i="2" s="1"/>
  <c r="I9880" i="2"/>
  <c r="I9881" i="2"/>
  <c r="K9881" i="2" s="1"/>
  <c r="I9882" i="2"/>
  <c r="K9882" i="2" s="1"/>
  <c r="I9883" i="2"/>
  <c r="K9883" i="2" s="1"/>
  <c r="I9884" i="2"/>
  <c r="I9885" i="2"/>
  <c r="K9885" i="2" s="1"/>
  <c r="I9886" i="2"/>
  <c r="K9886" i="2" s="1"/>
  <c r="I9887" i="2"/>
  <c r="K9887" i="2" s="1"/>
  <c r="I9888" i="2"/>
  <c r="I9889" i="2"/>
  <c r="K9889" i="2" s="1"/>
  <c r="I9890" i="2"/>
  <c r="K9890" i="2" s="1"/>
  <c r="I9891" i="2"/>
  <c r="K9891" i="2" s="1"/>
  <c r="I9892" i="2"/>
  <c r="I9893" i="2"/>
  <c r="K9893" i="2" s="1"/>
  <c r="I9894" i="2"/>
  <c r="K9894" i="2" s="1"/>
  <c r="I9895" i="2"/>
  <c r="K9895" i="2" s="1"/>
  <c r="I9896" i="2"/>
  <c r="I9897" i="2"/>
  <c r="K9897" i="2" s="1"/>
  <c r="I9898" i="2"/>
  <c r="K9898" i="2" s="1"/>
  <c r="I9899" i="2"/>
  <c r="K9899" i="2" s="1"/>
  <c r="I9900" i="2"/>
  <c r="I9901" i="2"/>
  <c r="K9901" i="2" s="1"/>
  <c r="I9902" i="2"/>
  <c r="K9902" i="2" s="1"/>
  <c r="I9903" i="2"/>
  <c r="K9903" i="2" s="1"/>
  <c r="I9904" i="2"/>
  <c r="I9905" i="2"/>
  <c r="K9905" i="2" s="1"/>
  <c r="I9906" i="2"/>
  <c r="K9906" i="2" s="1"/>
  <c r="I9907" i="2"/>
  <c r="K9907" i="2" s="1"/>
  <c r="I9908" i="2"/>
  <c r="I9909" i="2"/>
  <c r="K9909" i="2" s="1"/>
  <c r="I9910" i="2"/>
  <c r="K9910" i="2" s="1"/>
  <c r="I9911" i="2"/>
  <c r="K9911" i="2" s="1"/>
  <c r="I9912" i="2"/>
  <c r="I9913" i="2"/>
  <c r="K9913" i="2" s="1"/>
  <c r="I9914" i="2"/>
  <c r="K9914" i="2" s="1"/>
  <c r="I9915" i="2"/>
  <c r="K9915" i="2" s="1"/>
  <c r="I9916" i="2"/>
  <c r="I9917" i="2"/>
  <c r="K9917" i="2" s="1"/>
  <c r="I9918" i="2"/>
  <c r="K9918" i="2" s="1"/>
  <c r="I9919" i="2"/>
  <c r="K9919" i="2" s="1"/>
  <c r="I9920" i="2"/>
  <c r="I9921" i="2"/>
  <c r="K9921" i="2" s="1"/>
  <c r="I9922" i="2"/>
  <c r="K9922" i="2" s="1"/>
  <c r="I9923" i="2"/>
  <c r="K9923" i="2" s="1"/>
  <c r="I9924" i="2"/>
  <c r="I9925" i="2"/>
  <c r="K9925" i="2" s="1"/>
  <c r="I9926" i="2"/>
  <c r="K9926" i="2" s="1"/>
  <c r="I9927" i="2"/>
  <c r="K9927" i="2" s="1"/>
  <c r="I9928" i="2"/>
  <c r="I9929" i="2"/>
  <c r="K9929" i="2" s="1"/>
  <c r="I9930" i="2"/>
  <c r="K9930" i="2" s="1"/>
  <c r="I9931" i="2"/>
  <c r="K9931" i="2" s="1"/>
  <c r="I9932" i="2"/>
  <c r="I9933" i="2"/>
  <c r="K9933" i="2" s="1"/>
  <c r="I9934" i="2"/>
  <c r="K9934" i="2" s="1"/>
  <c r="I9935" i="2"/>
  <c r="K9935" i="2" s="1"/>
  <c r="I9936" i="2"/>
  <c r="I9937" i="2"/>
  <c r="K9937" i="2" s="1"/>
  <c r="I9938" i="2"/>
  <c r="K9938" i="2" s="1"/>
  <c r="I9939" i="2"/>
  <c r="K9939" i="2" s="1"/>
  <c r="I9940" i="2"/>
  <c r="I9941" i="2"/>
  <c r="K9941" i="2" s="1"/>
  <c r="I9942" i="2"/>
  <c r="K9942" i="2" s="1"/>
  <c r="I9943" i="2"/>
  <c r="K9943" i="2" s="1"/>
  <c r="I9944" i="2"/>
  <c r="I9945" i="2"/>
  <c r="K9945" i="2" s="1"/>
  <c r="I9946" i="2"/>
  <c r="K9946" i="2" s="1"/>
  <c r="I9947" i="2"/>
  <c r="K9947" i="2" s="1"/>
  <c r="I9948" i="2"/>
  <c r="I9949" i="2"/>
  <c r="K9949" i="2" s="1"/>
  <c r="I9950" i="2"/>
  <c r="K9950" i="2" s="1"/>
  <c r="I9951" i="2"/>
  <c r="K9951" i="2" s="1"/>
  <c r="I9952" i="2"/>
  <c r="I9953" i="2"/>
  <c r="K9953" i="2" s="1"/>
  <c r="I9954" i="2"/>
  <c r="K9954" i="2" s="1"/>
  <c r="I9955" i="2"/>
  <c r="K9955" i="2" s="1"/>
  <c r="I9956" i="2"/>
  <c r="I9957" i="2"/>
  <c r="K9957" i="2" s="1"/>
  <c r="I9958" i="2"/>
  <c r="K9958" i="2" s="1"/>
  <c r="I9959" i="2"/>
  <c r="K9959" i="2" s="1"/>
  <c r="I9960" i="2"/>
  <c r="I9961" i="2"/>
  <c r="K9961" i="2" s="1"/>
  <c r="I9962" i="2"/>
  <c r="K9962" i="2" s="1"/>
  <c r="I9963" i="2"/>
  <c r="K9963" i="2" s="1"/>
  <c r="I9964" i="2"/>
  <c r="I9965" i="2"/>
  <c r="K9965" i="2" s="1"/>
  <c r="I9966" i="2"/>
  <c r="K9966" i="2" s="1"/>
  <c r="I9967" i="2"/>
  <c r="K9967" i="2" s="1"/>
  <c r="I9968" i="2"/>
  <c r="I9969" i="2"/>
  <c r="K9969" i="2" s="1"/>
  <c r="I9970" i="2"/>
  <c r="K9970" i="2" s="1"/>
  <c r="I9971" i="2"/>
  <c r="K9971" i="2" s="1"/>
  <c r="I9972" i="2"/>
  <c r="I9973" i="2"/>
  <c r="K9973" i="2" s="1"/>
  <c r="I9974" i="2"/>
  <c r="K9974" i="2" s="1"/>
  <c r="I9975" i="2"/>
  <c r="K9975" i="2" s="1"/>
  <c r="I9976" i="2"/>
  <c r="I9977" i="2"/>
  <c r="K9977" i="2" s="1"/>
  <c r="I9978" i="2"/>
  <c r="K9978" i="2" s="1"/>
  <c r="I9979" i="2"/>
  <c r="K9979" i="2" s="1"/>
  <c r="I9980" i="2"/>
  <c r="I9981" i="2"/>
  <c r="K9981" i="2" s="1"/>
  <c r="I9982" i="2"/>
  <c r="K9982" i="2" s="1"/>
  <c r="I9983" i="2"/>
  <c r="K9983" i="2" s="1"/>
  <c r="I9984" i="2"/>
  <c r="I9985" i="2"/>
  <c r="K9985" i="2" s="1"/>
  <c r="I9986" i="2"/>
  <c r="K9986" i="2" s="1"/>
  <c r="I9987" i="2"/>
  <c r="K9987" i="2" s="1"/>
  <c r="I9988" i="2"/>
  <c r="I9989" i="2"/>
  <c r="K9989" i="2" s="1"/>
  <c r="I9990" i="2"/>
  <c r="K9990" i="2" s="1"/>
  <c r="I9991" i="2"/>
  <c r="K9991" i="2" s="1"/>
  <c r="I9992" i="2"/>
  <c r="I9993" i="2"/>
  <c r="K9993" i="2" s="1"/>
  <c r="I9994" i="2"/>
  <c r="K9994" i="2" s="1"/>
  <c r="I9995" i="2"/>
  <c r="K9995" i="2" s="1"/>
  <c r="I2" i="2"/>
  <c r="K2" i="2" l="1"/>
  <c r="K9992" i="2"/>
  <c r="K9988" i="2"/>
  <c r="K9984" i="2"/>
  <c r="K9980" i="2"/>
  <c r="K9976" i="2"/>
  <c r="K9972" i="2"/>
  <c r="K9968" i="2"/>
  <c r="K9964" i="2"/>
  <c r="K9960" i="2"/>
  <c r="K9956" i="2"/>
  <c r="K9952" i="2"/>
  <c r="K9948" i="2"/>
  <c r="K9944" i="2"/>
  <c r="K9940" i="2"/>
  <c r="K9936" i="2"/>
  <c r="K9932" i="2"/>
  <c r="K9928" i="2"/>
  <c r="K9924" i="2"/>
  <c r="K9920" i="2"/>
  <c r="K9916" i="2"/>
  <c r="K9912" i="2"/>
  <c r="K9908" i="2"/>
  <c r="K9904" i="2"/>
  <c r="K9900" i="2"/>
  <c r="K9896" i="2"/>
  <c r="K9892" i="2"/>
  <c r="K9888" i="2"/>
  <c r="K9884" i="2"/>
  <c r="K9880" i="2"/>
  <c r="K9876" i="2"/>
  <c r="K9872" i="2"/>
  <c r="K9868" i="2"/>
  <c r="K9864" i="2"/>
  <c r="K9860" i="2"/>
  <c r="K9856" i="2"/>
  <c r="K9852" i="2"/>
  <c r="K9848" i="2"/>
  <c r="K9844" i="2"/>
  <c r="K9840" i="2"/>
  <c r="K9836" i="2"/>
  <c r="K9832" i="2"/>
  <c r="K9828" i="2"/>
  <c r="K9824" i="2"/>
  <c r="K9820" i="2"/>
  <c r="K9816" i="2"/>
  <c r="K9812" i="2"/>
  <c r="K9808" i="2"/>
  <c r="K9804" i="2"/>
  <c r="K9800" i="2"/>
  <c r="K9796" i="2"/>
  <c r="K9792" i="2"/>
  <c r="K9788" i="2"/>
  <c r="K9784" i="2"/>
  <c r="K9780" i="2"/>
  <c r="K9776" i="2"/>
  <c r="K9772" i="2"/>
  <c r="K9768" i="2"/>
  <c r="K9764" i="2"/>
  <c r="K9760" i="2"/>
  <c r="K9756" i="2"/>
  <c r="K9752" i="2"/>
  <c r="K9748" i="2"/>
  <c r="K9744" i="2"/>
  <c r="K9740" i="2"/>
  <c r="K9736" i="2"/>
  <c r="K9732" i="2"/>
  <c r="K9728" i="2"/>
  <c r="K9724" i="2"/>
  <c r="K9720" i="2"/>
  <c r="K9716" i="2"/>
  <c r="K9712" i="2"/>
  <c r="K9708" i="2"/>
  <c r="K9704" i="2"/>
  <c r="K9700" i="2"/>
  <c r="K9696" i="2"/>
  <c r="K9692" i="2"/>
  <c r="K9688" i="2"/>
  <c r="K9684" i="2"/>
  <c r="K9680" i="2"/>
  <c r="K9676" i="2"/>
  <c r="K9672" i="2"/>
  <c r="K9668" i="2"/>
  <c r="K9664" i="2"/>
  <c r="K9660" i="2"/>
  <c r="K9656" i="2"/>
  <c r="K9652" i="2"/>
  <c r="K9648" i="2"/>
  <c r="K9644" i="2"/>
  <c r="K9640" i="2"/>
  <c r="K9636" i="2"/>
  <c r="K9632" i="2"/>
  <c r="K9628" i="2"/>
  <c r="K9624" i="2"/>
  <c r="K9620" i="2"/>
  <c r="K9616" i="2"/>
  <c r="K9612" i="2"/>
  <c r="K9608" i="2"/>
  <c r="K9604" i="2"/>
  <c r="K9600" i="2"/>
  <c r="K9596" i="2"/>
  <c r="K9592" i="2"/>
  <c r="K9588" i="2"/>
  <c r="K9584" i="2"/>
  <c r="K9580" i="2"/>
  <c r="K9576" i="2"/>
  <c r="K9572" i="2"/>
  <c r="K9568" i="2"/>
  <c r="K9564" i="2"/>
  <c r="K9560" i="2"/>
  <c r="K9556" i="2"/>
  <c r="K9552" i="2"/>
  <c r="K9548" i="2"/>
  <c r="K9544" i="2"/>
  <c r="K9540" i="2"/>
  <c r="K9536" i="2"/>
  <c r="K9532" i="2"/>
  <c r="K9528" i="2"/>
  <c r="K9524" i="2"/>
  <c r="K9520" i="2"/>
  <c r="K9516" i="2"/>
  <c r="K9512" i="2"/>
  <c r="K9508" i="2"/>
  <c r="K9504" i="2"/>
  <c r="K9500" i="2"/>
  <c r="K9496" i="2"/>
  <c r="K9492" i="2"/>
  <c r="K9488" i="2"/>
  <c r="K9484" i="2"/>
  <c r="K9480" i="2"/>
  <c r="K9476" i="2"/>
  <c r="K9472" i="2"/>
  <c r="K9468" i="2"/>
  <c r="K9464" i="2"/>
  <c r="K9460" i="2"/>
  <c r="K9456" i="2"/>
  <c r="K9452" i="2"/>
  <c r="K9448" i="2"/>
  <c r="K9444" i="2"/>
  <c r="K9440" i="2"/>
  <c r="K9436" i="2"/>
  <c r="K9432" i="2"/>
  <c r="K9428" i="2"/>
  <c r="K9424" i="2"/>
  <c r="K9420" i="2"/>
  <c r="K9416" i="2"/>
  <c r="K9412" i="2"/>
  <c r="K9408" i="2"/>
  <c r="K9404" i="2"/>
  <c r="K9400" i="2"/>
  <c r="K9396" i="2"/>
  <c r="K9392" i="2"/>
  <c r="K9388" i="2"/>
  <c r="K9384" i="2"/>
  <c r="K9380" i="2"/>
  <c r="K9376" i="2"/>
  <c r="K9372" i="2"/>
  <c r="K9368" i="2"/>
  <c r="K9364" i="2"/>
  <c r="K9360" i="2"/>
  <c r="K9356" i="2"/>
  <c r="K9352" i="2"/>
  <c r="K9348" i="2"/>
  <c r="K9344" i="2"/>
  <c r="K9340" i="2"/>
  <c r="K9336" i="2"/>
  <c r="K9332" i="2"/>
  <c r="K9328" i="2"/>
  <c r="K9324" i="2"/>
  <c r="K9320" i="2"/>
  <c r="K9316" i="2"/>
  <c r="K9312" i="2"/>
  <c r="K9308" i="2"/>
  <c r="K9304" i="2"/>
  <c r="K9300" i="2"/>
  <c r="K9296" i="2"/>
  <c r="K9292" i="2"/>
  <c r="K9288" i="2"/>
  <c r="K9284" i="2"/>
  <c r="K9280" i="2"/>
  <c r="K9276" i="2"/>
  <c r="K9272" i="2"/>
  <c r="K9268" i="2"/>
  <c r="K9264" i="2"/>
  <c r="K9260" i="2"/>
  <c r="K9256" i="2"/>
  <c r="K9252" i="2"/>
  <c r="K9248" i="2"/>
  <c r="K9244" i="2"/>
  <c r="K9240" i="2"/>
  <c r="K9236" i="2"/>
  <c r="K9232" i="2"/>
  <c r="K9228" i="2"/>
  <c r="K9224" i="2"/>
  <c r="K9220" i="2"/>
  <c r="K9216" i="2"/>
  <c r="K9212" i="2"/>
  <c r="K9208" i="2"/>
  <c r="K9204" i="2"/>
  <c r="K9200" i="2"/>
  <c r="K9196" i="2"/>
  <c r="K9192" i="2"/>
  <c r="K9188" i="2"/>
  <c r="K9184" i="2"/>
  <c r="K9180" i="2"/>
  <c r="K9176" i="2"/>
  <c r="K9172" i="2"/>
  <c r="K9168" i="2"/>
  <c r="K9164" i="2"/>
  <c r="K9160" i="2"/>
  <c r="K9156" i="2"/>
  <c r="K9152" i="2"/>
  <c r="K9148" i="2"/>
  <c r="K9144" i="2"/>
  <c r="K9140" i="2"/>
  <c r="K9136" i="2"/>
  <c r="K9132" i="2"/>
  <c r="K9128" i="2"/>
  <c r="K9124" i="2"/>
  <c r="K9120" i="2"/>
  <c r="K9116" i="2"/>
  <c r="K9112" i="2"/>
  <c r="K9108" i="2"/>
  <c r="K9104" i="2"/>
  <c r="K9100" i="2"/>
  <c r="K9096" i="2"/>
  <c r="K9092" i="2"/>
  <c r="K9088" i="2"/>
  <c r="K9084" i="2"/>
  <c r="K9080" i="2"/>
  <c r="K9076" i="2"/>
  <c r="K9072" i="2"/>
  <c r="K9068" i="2"/>
  <c r="K9064" i="2"/>
  <c r="K9060" i="2"/>
  <c r="K9056" i="2"/>
  <c r="K9052" i="2"/>
  <c r="K9048" i="2"/>
  <c r="K9044" i="2"/>
  <c r="K9040" i="2"/>
  <c r="K9036" i="2"/>
  <c r="K9032" i="2"/>
  <c r="K9028" i="2"/>
  <c r="K9024" i="2"/>
  <c r="K9020" i="2"/>
  <c r="K9016" i="2"/>
  <c r="K9012" i="2"/>
  <c r="K9008" i="2"/>
  <c r="K9004" i="2"/>
  <c r="K9000" i="2"/>
  <c r="K8996" i="2"/>
  <c r="K8992" i="2"/>
  <c r="K8988" i="2"/>
  <c r="K8984" i="2"/>
  <c r="K8980" i="2"/>
  <c r="K8976" i="2"/>
  <c r="K8972" i="2"/>
  <c r="K8968" i="2"/>
  <c r="K8964" i="2"/>
  <c r="K8960" i="2"/>
  <c r="K8956" i="2"/>
  <c r="K8952" i="2"/>
  <c r="K8948" i="2"/>
  <c r="K8944" i="2"/>
  <c r="K8940" i="2"/>
  <c r="K8936" i="2"/>
  <c r="K8932" i="2"/>
  <c r="K8928" i="2"/>
  <c r="K8924" i="2"/>
  <c r="K8920" i="2"/>
  <c r="K8916" i="2"/>
  <c r="K8912" i="2"/>
  <c r="K8908" i="2"/>
  <c r="K8904" i="2"/>
  <c r="K8900" i="2"/>
  <c r="K8896" i="2"/>
  <c r="K8892" i="2"/>
  <c r="K8888" i="2"/>
  <c r="K8884" i="2"/>
  <c r="K8880" i="2"/>
  <c r="K8876" i="2"/>
  <c r="K8872" i="2"/>
  <c r="K8868" i="2"/>
  <c r="K8864" i="2"/>
  <c r="K8860" i="2"/>
  <c r="K8856" i="2"/>
  <c r="K8852" i="2"/>
  <c r="K8848" i="2"/>
  <c r="K8844" i="2"/>
  <c r="K8840" i="2"/>
  <c r="K8836" i="2"/>
  <c r="K8832" i="2"/>
  <c r="K8828" i="2"/>
  <c r="K8824" i="2"/>
  <c r="K8820" i="2"/>
  <c r="K8816" i="2"/>
  <c r="K8812" i="2"/>
  <c r="K8808" i="2"/>
  <c r="K8804" i="2"/>
  <c r="K8800" i="2"/>
  <c r="K8796" i="2"/>
  <c r="K8792" i="2"/>
  <c r="K8788" i="2"/>
  <c r="K8784" i="2"/>
  <c r="K8780" i="2"/>
  <c r="K8776" i="2"/>
  <c r="K8772" i="2"/>
  <c r="K8768" i="2"/>
  <c r="K8764" i="2"/>
  <c r="K8760" i="2"/>
  <c r="K8756" i="2"/>
  <c r="K8752" i="2"/>
  <c r="K8748" i="2"/>
  <c r="K8744" i="2"/>
  <c r="K8740" i="2"/>
  <c r="K8736" i="2"/>
  <c r="K8732" i="2"/>
  <c r="K8728" i="2"/>
  <c r="K8724" i="2"/>
  <c r="K8720" i="2"/>
  <c r="K8716" i="2"/>
  <c r="K8712" i="2"/>
  <c r="K8708" i="2"/>
  <c r="K8704" i="2"/>
  <c r="K8700" i="2"/>
  <c r="K8696" i="2"/>
  <c r="K8692" i="2"/>
  <c r="K8688" i="2"/>
  <c r="K8684" i="2"/>
  <c r="K8680" i="2"/>
  <c r="K8676" i="2"/>
  <c r="K8672" i="2"/>
  <c r="K8668" i="2"/>
  <c r="K8664" i="2"/>
  <c r="K8660" i="2"/>
  <c r="K8656" i="2"/>
  <c r="K8652" i="2"/>
  <c r="K8648" i="2"/>
  <c r="K8644" i="2"/>
  <c r="K8640" i="2"/>
  <c r="K8636" i="2"/>
  <c r="K8632" i="2"/>
  <c r="K8628" i="2"/>
  <c r="K8624" i="2"/>
  <c r="K8620" i="2"/>
  <c r="K8616" i="2"/>
  <c r="K8612" i="2"/>
  <c r="K8608" i="2"/>
  <c r="K8604" i="2"/>
  <c r="K8600" i="2"/>
  <c r="K8596" i="2"/>
  <c r="K8592" i="2"/>
  <c r="K8588" i="2"/>
  <c r="K8584" i="2"/>
  <c r="K8580" i="2"/>
  <c r="K8576" i="2"/>
  <c r="K8572" i="2"/>
  <c r="K8568" i="2"/>
  <c r="K8564" i="2"/>
  <c r="K8560" i="2"/>
  <c r="K8556" i="2"/>
  <c r="K8552" i="2"/>
  <c r="K8548" i="2"/>
  <c r="K8544" i="2"/>
  <c r="K8540" i="2"/>
  <c r="K8536" i="2"/>
  <c r="K8532" i="2"/>
  <c r="K8528" i="2"/>
  <c r="K8524" i="2"/>
  <c r="K8520" i="2"/>
  <c r="K8516" i="2"/>
  <c r="K8512" i="2"/>
  <c r="K8508" i="2"/>
  <c r="K8504" i="2"/>
  <c r="K8500" i="2"/>
  <c r="K8496" i="2"/>
  <c r="K8492" i="2"/>
  <c r="K8488" i="2"/>
  <c r="K8484" i="2"/>
  <c r="K8480" i="2"/>
  <c r="K8476" i="2"/>
  <c r="K8472" i="2"/>
  <c r="K8468" i="2"/>
  <c r="K8464" i="2"/>
  <c r="K8460" i="2"/>
  <c r="K8456" i="2"/>
  <c r="K8452" i="2"/>
  <c r="K8448" i="2"/>
  <c r="K8444" i="2"/>
  <c r="K8440" i="2"/>
  <c r="K8436" i="2"/>
  <c r="K8432" i="2"/>
  <c r="K8428" i="2"/>
  <c r="K8424" i="2"/>
  <c r="K8420" i="2"/>
  <c r="K8416" i="2"/>
  <c r="K8412" i="2"/>
  <c r="K8408" i="2"/>
  <c r="K8404" i="2"/>
  <c r="K8400" i="2"/>
  <c r="K8396" i="2"/>
  <c r="K8392" i="2"/>
  <c r="K8388" i="2"/>
  <c r="K8384" i="2"/>
  <c r="K8380" i="2"/>
  <c r="K8376" i="2"/>
  <c r="K8372" i="2"/>
  <c r="K8368" i="2"/>
  <c r="K8364" i="2"/>
  <c r="K8360" i="2"/>
  <c r="K8356" i="2"/>
  <c r="K8352" i="2"/>
  <c r="K8348" i="2"/>
  <c r="K8344" i="2"/>
  <c r="K8340" i="2"/>
  <c r="K8336" i="2"/>
  <c r="K8332" i="2"/>
  <c r="K8328" i="2"/>
  <c r="K8324" i="2"/>
  <c r="K8320" i="2"/>
  <c r="K8316" i="2"/>
  <c r="K8312" i="2"/>
  <c r="K8308" i="2"/>
  <c r="K8304" i="2"/>
  <c r="K8300" i="2"/>
  <c r="K8296" i="2"/>
  <c r="K8292" i="2"/>
  <c r="K8288" i="2"/>
  <c r="K8284" i="2"/>
  <c r="K8280" i="2"/>
  <c r="K8276" i="2"/>
  <c r="K8272" i="2"/>
  <c r="K8268" i="2"/>
  <c r="K8264" i="2"/>
  <c r="K8260" i="2"/>
  <c r="K8256" i="2"/>
  <c r="K8252" i="2"/>
  <c r="K8248" i="2"/>
  <c r="K8244" i="2"/>
  <c r="K8240" i="2"/>
  <c r="K8236" i="2"/>
  <c r="K8232" i="2"/>
  <c r="K8228" i="2"/>
  <c r="K8224" i="2"/>
  <c r="K8220" i="2"/>
  <c r="K8216" i="2"/>
  <c r="K8212" i="2"/>
  <c r="K8208" i="2"/>
  <c r="K8204" i="2"/>
  <c r="K8200" i="2"/>
  <c r="K8196" i="2"/>
  <c r="K8192" i="2"/>
  <c r="K8188" i="2"/>
  <c r="K8184" i="2"/>
  <c r="K8180" i="2"/>
  <c r="K8176" i="2"/>
  <c r="K8172" i="2"/>
  <c r="K8168" i="2"/>
  <c r="K8164" i="2"/>
  <c r="K8160" i="2"/>
  <c r="K8156" i="2"/>
  <c r="K8152" i="2"/>
  <c r="K8148" i="2"/>
  <c r="K8144" i="2"/>
  <c r="K8140" i="2"/>
  <c r="K8136" i="2"/>
  <c r="K8132" i="2"/>
  <c r="K8128" i="2"/>
  <c r="K8124" i="2"/>
  <c r="K8120" i="2"/>
  <c r="K8116" i="2"/>
  <c r="K8112" i="2"/>
  <c r="K8108" i="2"/>
  <c r="K8104" i="2"/>
  <c r="K8100" i="2"/>
  <c r="K8096" i="2"/>
  <c r="K8092" i="2"/>
  <c r="K8088" i="2"/>
  <c r="K8084" i="2"/>
  <c r="K8080" i="2"/>
  <c r="K8076" i="2"/>
  <c r="K8072" i="2"/>
  <c r="K8068" i="2"/>
  <c r="K8064" i="2"/>
  <c r="K8060" i="2"/>
  <c r="K8056" i="2"/>
  <c r="K8052" i="2"/>
  <c r="K8048" i="2"/>
  <c r="K8044" i="2"/>
  <c r="K8040" i="2"/>
  <c r="K8036" i="2"/>
  <c r="K8032" i="2"/>
  <c r="K8028" i="2"/>
  <c r="K8024" i="2"/>
  <c r="K8020" i="2"/>
  <c r="K8016" i="2"/>
  <c r="K8012" i="2"/>
  <c r="K8008" i="2"/>
  <c r="K8004" i="2"/>
  <c r="K8000" i="2"/>
  <c r="K7996" i="2"/>
  <c r="K7992" i="2"/>
  <c r="K7988" i="2"/>
  <c r="K7984" i="2"/>
  <c r="K7980" i="2"/>
  <c r="K7976" i="2"/>
  <c r="K7972" i="2"/>
  <c r="K7968" i="2"/>
  <c r="K7964" i="2"/>
  <c r="K7960" i="2"/>
  <c r="K7956" i="2"/>
  <c r="K7952" i="2"/>
  <c r="K7948" i="2"/>
  <c r="K7944" i="2"/>
  <c r="K7940" i="2"/>
  <c r="K7936" i="2"/>
  <c r="K7932" i="2"/>
  <c r="K7928" i="2"/>
  <c r="K7924" i="2"/>
  <c r="K7920" i="2"/>
  <c r="K7916" i="2"/>
  <c r="K7912" i="2"/>
  <c r="K7908" i="2"/>
  <c r="K7904" i="2"/>
  <c r="K7900" i="2"/>
  <c r="K7896" i="2"/>
  <c r="K7892" i="2"/>
  <c r="K7888" i="2"/>
  <c r="K7884" i="2"/>
  <c r="K7880" i="2"/>
  <c r="K7876" i="2"/>
  <c r="K7872" i="2"/>
  <c r="K7868" i="2"/>
  <c r="K7864" i="2"/>
  <c r="K7860" i="2"/>
  <c r="K7856" i="2"/>
  <c r="K7852" i="2"/>
  <c r="K7848" i="2"/>
  <c r="K7844" i="2"/>
  <c r="K7840" i="2"/>
  <c r="K7836" i="2"/>
  <c r="K7832" i="2"/>
  <c r="K7828" i="2"/>
  <c r="K7824" i="2"/>
  <c r="K7820" i="2"/>
  <c r="K7816" i="2"/>
  <c r="K7812" i="2"/>
  <c r="K7808" i="2"/>
  <c r="K7804" i="2"/>
  <c r="K7800" i="2"/>
  <c r="K7796" i="2"/>
  <c r="K7792" i="2"/>
  <c r="K7788" i="2"/>
  <c r="K7784" i="2"/>
  <c r="K7780" i="2"/>
  <c r="K7776" i="2"/>
  <c r="K7772" i="2"/>
  <c r="K7768" i="2"/>
  <c r="K7764" i="2"/>
  <c r="K7760" i="2"/>
  <c r="K7756" i="2"/>
  <c r="K7752" i="2"/>
  <c r="K7748" i="2"/>
  <c r="K7744" i="2"/>
  <c r="K7740" i="2"/>
  <c r="K7736" i="2"/>
  <c r="K7732" i="2"/>
  <c r="K7728" i="2"/>
  <c r="K7724" i="2"/>
  <c r="K7720" i="2"/>
  <c r="K7716" i="2"/>
  <c r="K7712" i="2"/>
  <c r="K7708" i="2"/>
  <c r="K7704" i="2"/>
  <c r="K7700" i="2"/>
  <c r="K7696" i="2"/>
  <c r="K7692" i="2"/>
  <c r="K7688" i="2"/>
  <c r="K7684" i="2"/>
  <c r="K7680" i="2"/>
  <c r="K7676" i="2"/>
  <c r="K7672" i="2"/>
  <c r="K7668" i="2"/>
  <c r="K7664" i="2"/>
  <c r="K7660" i="2"/>
  <c r="K7656" i="2"/>
  <c r="K7652" i="2"/>
  <c r="K7648" i="2"/>
  <c r="K7644" i="2"/>
  <c r="K7640" i="2"/>
  <c r="K7636" i="2"/>
  <c r="K7632" i="2"/>
  <c r="K7628" i="2"/>
  <c r="K7624" i="2"/>
  <c r="K7620" i="2"/>
  <c r="K7616" i="2"/>
  <c r="K7612" i="2"/>
  <c r="K7608" i="2"/>
  <c r="K7604" i="2"/>
  <c r="K7600" i="2"/>
  <c r="K7596" i="2"/>
  <c r="K7592" i="2"/>
  <c r="K7588" i="2"/>
  <c r="K7584" i="2"/>
  <c r="K7580" i="2"/>
  <c r="K7576" i="2"/>
  <c r="K7572" i="2"/>
  <c r="K7568" i="2"/>
  <c r="K7564" i="2"/>
  <c r="K7560" i="2"/>
  <c r="K7556" i="2"/>
  <c r="K7552" i="2"/>
  <c r="K7548" i="2"/>
  <c r="K7544" i="2"/>
  <c r="K7540" i="2"/>
  <c r="K7536" i="2"/>
  <c r="K7532" i="2"/>
  <c r="K7528" i="2"/>
  <c r="K7524" i="2"/>
  <c r="K7520" i="2"/>
  <c r="K7516" i="2"/>
  <c r="K7512" i="2"/>
  <c r="K7508" i="2"/>
  <c r="K7504" i="2"/>
  <c r="K7500" i="2"/>
  <c r="K7496" i="2"/>
  <c r="K7492" i="2"/>
  <c r="K7488" i="2"/>
  <c r="K7484" i="2"/>
  <c r="K7480" i="2"/>
  <c r="K7476" i="2"/>
  <c r="K7472" i="2"/>
  <c r="K7468" i="2"/>
  <c r="K7464" i="2"/>
  <c r="K7460" i="2"/>
  <c r="K7456" i="2"/>
  <c r="K7452" i="2"/>
  <c r="K7448" i="2"/>
  <c r="K7444" i="2"/>
  <c r="K7440" i="2"/>
  <c r="K7436" i="2"/>
  <c r="K7432" i="2"/>
  <c r="K7428" i="2"/>
  <c r="K7424" i="2"/>
  <c r="K7420" i="2"/>
  <c r="K7416" i="2"/>
  <c r="K7412" i="2"/>
  <c r="K7408" i="2"/>
  <c r="K7404" i="2"/>
  <c r="K7400" i="2"/>
  <c r="K7396" i="2"/>
  <c r="K7392" i="2"/>
  <c r="K7388" i="2"/>
  <c r="K7384" i="2"/>
  <c r="K7380" i="2"/>
  <c r="K7376" i="2"/>
  <c r="K7372" i="2"/>
  <c r="K7368" i="2"/>
  <c r="K7364" i="2"/>
  <c r="K7360" i="2"/>
  <c r="K7356" i="2"/>
  <c r="K7352" i="2"/>
  <c r="K7348" i="2"/>
  <c r="K7344" i="2"/>
  <c r="K7340" i="2"/>
  <c r="K7336" i="2"/>
  <c r="K7332" i="2"/>
  <c r="K7328" i="2"/>
  <c r="K7324" i="2"/>
  <c r="K7320" i="2"/>
  <c r="K7316" i="2"/>
  <c r="K7312" i="2"/>
  <c r="K7308" i="2"/>
  <c r="K7304" i="2"/>
  <c r="K7300" i="2"/>
  <c r="K7296" i="2"/>
  <c r="K7292" i="2"/>
  <c r="K7288" i="2"/>
  <c r="K7284" i="2"/>
  <c r="K7280" i="2"/>
  <c r="K7276" i="2"/>
  <c r="K7272" i="2"/>
  <c r="K7268" i="2"/>
  <c r="K7264" i="2"/>
  <c r="K7260" i="2"/>
  <c r="K7256" i="2"/>
  <c r="K7252" i="2"/>
  <c r="K7248" i="2"/>
  <c r="K7244" i="2"/>
  <c r="K7240" i="2"/>
  <c r="K7236" i="2"/>
  <c r="K7232" i="2"/>
  <c r="K7228" i="2"/>
  <c r="K7224" i="2"/>
  <c r="K7220" i="2"/>
  <c r="K7216" i="2"/>
  <c r="K7212" i="2"/>
  <c r="K7208" i="2"/>
  <c r="K7204" i="2"/>
  <c r="K7200" i="2"/>
  <c r="K7196" i="2"/>
  <c r="K7192" i="2"/>
  <c r="K7188" i="2"/>
  <c r="K7184" i="2"/>
  <c r="K7180" i="2"/>
  <c r="K7176" i="2"/>
  <c r="K7172" i="2"/>
  <c r="K7168" i="2"/>
  <c r="K7164" i="2"/>
  <c r="K7160" i="2"/>
  <c r="K7156" i="2"/>
  <c r="K7152" i="2"/>
  <c r="K7148" i="2"/>
  <c r="K7144" i="2"/>
  <c r="K7140" i="2"/>
  <c r="K7136" i="2"/>
  <c r="K7132" i="2"/>
  <c r="K7128" i="2"/>
  <c r="K7124" i="2"/>
  <c r="K7120" i="2"/>
  <c r="K7116" i="2"/>
  <c r="K7112" i="2"/>
  <c r="K7108" i="2"/>
  <c r="K7104" i="2"/>
  <c r="K7100" i="2"/>
  <c r="K7096" i="2"/>
  <c r="K7092" i="2"/>
  <c r="K7088" i="2"/>
  <c r="K7084" i="2"/>
  <c r="K7080" i="2"/>
  <c r="K7076" i="2"/>
  <c r="K7072" i="2"/>
  <c r="K7068" i="2"/>
  <c r="K7064" i="2"/>
  <c r="K7060" i="2"/>
  <c r="K7056" i="2"/>
  <c r="K7052" i="2"/>
  <c r="K7048" i="2"/>
  <c r="K7044" i="2"/>
  <c r="K7040" i="2"/>
  <c r="K7036" i="2"/>
  <c r="K7032" i="2"/>
  <c r="K7028" i="2"/>
  <c r="K7024" i="2"/>
  <c r="K7020" i="2"/>
  <c r="K7016" i="2"/>
  <c r="K7012" i="2"/>
  <c r="K7008" i="2"/>
  <c r="K7004" i="2"/>
  <c r="K7000" i="2"/>
  <c r="K6996" i="2"/>
  <c r="K6992" i="2"/>
  <c r="K6988" i="2"/>
  <c r="K6984" i="2"/>
  <c r="K6980" i="2"/>
  <c r="K6976" i="2"/>
  <c r="K6972" i="2"/>
  <c r="K6968" i="2"/>
  <c r="K6964" i="2"/>
  <c r="K6960" i="2"/>
  <c r="K6956" i="2"/>
  <c r="K6952" i="2"/>
  <c r="K6948" i="2"/>
  <c r="K6944" i="2"/>
  <c r="K6940" i="2"/>
  <c r="K6936" i="2"/>
  <c r="K6932" i="2"/>
  <c r="K6928" i="2"/>
  <c r="K6924" i="2"/>
  <c r="K6920" i="2"/>
  <c r="K6916" i="2"/>
  <c r="K6912" i="2"/>
  <c r="K6908" i="2"/>
  <c r="K6904" i="2"/>
  <c r="K6900" i="2"/>
  <c r="K6896" i="2"/>
  <c r="K6892" i="2"/>
  <c r="K6888" i="2"/>
  <c r="K6884" i="2"/>
  <c r="K6880" i="2"/>
  <c r="K6876" i="2"/>
  <c r="K6872" i="2"/>
  <c r="K6868" i="2"/>
  <c r="K6864" i="2"/>
  <c r="K6860" i="2"/>
  <c r="K6856" i="2"/>
  <c r="K6852" i="2"/>
  <c r="K6848" i="2"/>
  <c r="K6844" i="2"/>
  <c r="K6840" i="2"/>
  <c r="K6836" i="2"/>
  <c r="K6832" i="2"/>
  <c r="K6828" i="2"/>
  <c r="K6824" i="2"/>
  <c r="K6820" i="2"/>
  <c r="K6816" i="2"/>
  <c r="K6812" i="2"/>
  <c r="K6808" i="2"/>
  <c r="K6804" i="2"/>
  <c r="K6800" i="2"/>
  <c r="K6796" i="2"/>
  <c r="K6792" i="2"/>
  <c r="K6788" i="2"/>
  <c r="K6784" i="2"/>
  <c r="K6780" i="2"/>
  <c r="K6776" i="2"/>
  <c r="K6772" i="2"/>
  <c r="K6768" i="2"/>
  <c r="K6764" i="2"/>
  <c r="K6760" i="2"/>
  <c r="K6756" i="2"/>
  <c r="K6752" i="2"/>
  <c r="K6748" i="2"/>
  <c r="K6744" i="2"/>
  <c r="K6740" i="2"/>
  <c r="K6736" i="2"/>
  <c r="K6732" i="2"/>
  <c r="K6728" i="2"/>
  <c r="K6724" i="2"/>
  <c r="K6720" i="2"/>
  <c r="K6716" i="2"/>
  <c r="K6712" i="2"/>
  <c r="K6708" i="2"/>
  <c r="K6704" i="2"/>
  <c r="K6700" i="2"/>
  <c r="K6696" i="2"/>
  <c r="K6692" i="2"/>
  <c r="K6688" i="2"/>
  <c r="K6684" i="2"/>
  <c r="K6680" i="2"/>
  <c r="K6676" i="2"/>
  <c r="K6672" i="2"/>
  <c r="K6668" i="2"/>
  <c r="K6664" i="2"/>
  <c r="K6660" i="2"/>
  <c r="K6656" i="2"/>
  <c r="K6652" i="2"/>
  <c r="K6648" i="2"/>
  <c r="K6644" i="2"/>
  <c r="K6640" i="2"/>
  <c r="K6636" i="2"/>
  <c r="K6632" i="2"/>
  <c r="K6628" i="2"/>
  <c r="K6624" i="2"/>
  <c r="K6620" i="2"/>
  <c r="K6616" i="2"/>
  <c r="K6612" i="2"/>
  <c r="K6608" i="2"/>
  <c r="K6604" i="2"/>
  <c r="K6600" i="2"/>
  <c r="K6596" i="2"/>
  <c r="K6592" i="2"/>
  <c r="K6588" i="2"/>
  <c r="K6584" i="2"/>
  <c r="K6580" i="2"/>
  <c r="K6576" i="2"/>
  <c r="K6572" i="2"/>
  <c r="K6568" i="2"/>
  <c r="K6564" i="2"/>
  <c r="K6560" i="2"/>
  <c r="K6556" i="2"/>
  <c r="K6552" i="2"/>
  <c r="K6548" i="2"/>
  <c r="K6544" i="2"/>
  <c r="K6540" i="2"/>
  <c r="K6536" i="2"/>
  <c r="K6532" i="2"/>
  <c r="K6528" i="2"/>
  <c r="K6524" i="2"/>
  <c r="K6520" i="2"/>
  <c r="K6516" i="2"/>
  <c r="K6512" i="2"/>
  <c r="K6508" i="2"/>
  <c r="K6504" i="2"/>
  <c r="K6500" i="2"/>
  <c r="K6496" i="2"/>
  <c r="K6492" i="2"/>
  <c r="K6488" i="2"/>
  <c r="K6484" i="2"/>
  <c r="K6480" i="2"/>
  <c r="K6476" i="2"/>
  <c r="K6472" i="2"/>
  <c r="K6468" i="2"/>
  <c r="K6464" i="2"/>
  <c r="K6460" i="2"/>
  <c r="K6456" i="2"/>
  <c r="K6452" i="2"/>
  <c r="K6448" i="2"/>
  <c r="K6444" i="2"/>
  <c r="K6440" i="2"/>
  <c r="K6436" i="2"/>
  <c r="K6432" i="2"/>
  <c r="K6428" i="2"/>
  <c r="K6424" i="2"/>
  <c r="K6420" i="2"/>
  <c r="K6416" i="2"/>
  <c r="K6412" i="2"/>
  <c r="K6408" i="2"/>
  <c r="K6404" i="2"/>
  <c r="K6400" i="2"/>
  <c r="K6396" i="2"/>
  <c r="K6392" i="2"/>
  <c r="K6388" i="2"/>
  <c r="K6384" i="2"/>
  <c r="K6380" i="2"/>
  <c r="K6376" i="2"/>
  <c r="K6372" i="2"/>
  <c r="K6368" i="2"/>
  <c r="K6364" i="2"/>
  <c r="K6360" i="2"/>
  <c r="K6356" i="2"/>
  <c r="K6352" i="2"/>
  <c r="K6348" i="2"/>
  <c r="K6344" i="2"/>
  <c r="K6340" i="2"/>
  <c r="K6336" i="2"/>
  <c r="K6332" i="2"/>
  <c r="K6328" i="2"/>
  <c r="K6324" i="2"/>
  <c r="K6320" i="2"/>
  <c r="K6316" i="2"/>
  <c r="K6312" i="2"/>
  <c r="K6308" i="2"/>
  <c r="K6304" i="2"/>
  <c r="K6300" i="2"/>
  <c r="K6296" i="2"/>
  <c r="K6292" i="2"/>
  <c r="K6288" i="2"/>
  <c r="K6284" i="2"/>
  <c r="K6280" i="2"/>
  <c r="K6276" i="2"/>
  <c r="K6272" i="2"/>
  <c r="K6268" i="2"/>
  <c r="K6264" i="2"/>
  <c r="K6260" i="2"/>
  <c r="K6256" i="2"/>
  <c r="K6252" i="2"/>
  <c r="K6248" i="2"/>
  <c r="K6244" i="2"/>
  <c r="K6240" i="2"/>
  <c r="K6236" i="2"/>
  <c r="K6232" i="2"/>
  <c r="K6228" i="2"/>
  <c r="K6224" i="2"/>
  <c r="K6220" i="2"/>
  <c r="K6216" i="2"/>
  <c r="K6212" i="2"/>
  <c r="K6208" i="2"/>
  <c r="K6204" i="2"/>
  <c r="K6200" i="2"/>
  <c r="K6196" i="2"/>
  <c r="K6192" i="2"/>
  <c r="K6188" i="2"/>
  <c r="K6184" i="2"/>
  <c r="K6180" i="2"/>
  <c r="K6176" i="2"/>
  <c r="K6172" i="2"/>
  <c r="K6168" i="2"/>
  <c r="K6164" i="2"/>
  <c r="K6160" i="2"/>
  <c r="K6156" i="2"/>
  <c r="K6152" i="2"/>
  <c r="K6148" i="2"/>
  <c r="K6144" i="2"/>
  <c r="K6140" i="2"/>
  <c r="K6136" i="2"/>
  <c r="K6132" i="2"/>
  <c r="K6128" i="2"/>
  <c r="K6124" i="2"/>
  <c r="K6120" i="2"/>
  <c r="K6116" i="2"/>
  <c r="K6112" i="2"/>
  <c r="K6108" i="2"/>
  <c r="K6104" i="2"/>
  <c r="K6100" i="2"/>
  <c r="K6096" i="2"/>
  <c r="K6092" i="2"/>
  <c r="K6088" i="2"/>
  <c r="K6084" i="2"/>
  <c r="K6080" i="2"/>
  <c r="K6076" i="2"/>
  <c r="K6072" i="2"/>
  <c r="K6068" i="2"/>
  <c r="K6064" i="2"/>
  <c r="K6060" i="2"/>
  <c r="K6056" i="2"/>
  <c r="K6052" i="2"/>
  <c r="K6048" i="2"/>
  <c r="K6044" i="2"/>
  <c r="K6040" i="2"/>
  <c r="K6036" i="2"/>
  <c r="K6032" i="2"/>
  <c r="K6028" i="2"/>
  <c r="K6024" i="2"/>
  <c r="K6020" i="2"/>
  <c r="K6016" i="2"/>
  <c r="K6012" i="2"/>
  <c r="K6008" i="2"/>
  <c r="K6004" i="2"/>
  <c r="K6000" i="2"/>
  <c r="K5996" i="2"/>
  <c r="K5992" i="2"/>
  <c r="K5988" i="2"/>
  <c r="K5984" i="2"/>
  <c r="K5980" i="2"/>
  <c r="K5976" i="2"/>
  <c r="K5972" i="2"/>
  <c r="K5968" i="2"/>
  <c r="K5964" i="2"/>
  <c r="K5960" i="2"/>
  <c r="K5956" i="2"/>
  <c r="K5952" i="2"/>
  <c r="K5948" i="2"/>
  <c r="K5944" i="2"/>
  <c r="K5940" i="2"/>
  <c r="K5936" i="2"/>
  <c r="K5932" i="2"/>
  <c r="K5928" i="2"/>
  <c r="K5924" i="2"/>
  <c r="K5920" i="2"/>
  <c r="K5916" i="2"/>
  <c r="K5912" i="2"/>
  <c r="K5908" i="2"/>
  <c r="K5904" i="2"/>
  <c r="K5900" i="2"/>
  <c r="K5896" i="2"/>
  <c r="K5892" i="2"/>
  <c r="K5888" i="2"/>
  <c r="K5884" i="2"/>
  <c r="K5880" i="2"/>
  <c r="K5876" i="2"/>
  <c r="K5872" i="2"/>
  <c r="K5868" i="2"/>
  <c r="K5864" i="2"/>
  <c r="K5860" i="2"/>
  <c r="K5856" i="2"/>
  <c r="K5852" i="2"/>
  <c r="K5848" i="2"/>
  <c r="K5844" i="2"/>
  <c r="K5840" i="2"/>
  <c r="K5836" i="2"/>
  <c r="K5832" i="2"/>
  <c r="K5828" i="2"/>
  <c r="K5824" i="2"/>
  <c r="K5820" i="2"/>
  <c r="K5816" i="2"/>
  <c r="K5812" i="2"/>
  <c r="K5808" i="2"/>
  <c r="K5804" i="2"/>
  <c r="K5800" i="2"/>
  <c r="K5796" i="2"/>
  <c r="K5792" i="2"/>
  <c r="K5788" i="2"/>
  <c r="K5784" i="2"/>
  <c r="K5780" i="2"/>
  <c r="K5776" i="2"/>
  <c r="K5772" i="2"/>
  <c r="K5768" i="2"/>
  <c r="K5764" i="2"/>
  <c r="K5760" i="2"/>
  <c r="K5756" i="2"/>
  <c r="K5752" i="2"/>
  <c r="K5748" i="2"/>
  <c r="K5744" i="2"/>
  <c r="K5740" i="2"/>
  <c r="K5736" i="2"/>
  <c r="K5732" i="2"/>
  <c r="K5728" i="2"/>
  <c r="K5724" i="2"/>
  <c r="K5720" i="2"/>
  <c r="K5716" i="2"/>
  <c r="K5712" i="2"/>
  <c r="K5708" i="2"/>
  <c r="K5704" i="2"/>
  <c r="K5700" i="2"/>
  <c r="K5696" i="2"/>
  <c r="K5692" i="2"/>
  <c r="K5688" i="2"/>
  <c r="K5684" i="2"/>
  <c r="K5680" i="2"/>
  <c r="K5676" i="2"/>
  <c r="K5672" i="2"/>
  <c r="K5668" i="2"/>
  <c r="K5664" i="2"/>
  <c r="K5660" i="2"/>
  <c r="K5656" i="2"/>
  <c r="K5652" i="2"/>
  <c r="K5648" i="2"/>
  <c r="K5644" i="2"/>
  <c r="K5640" i="2"/>
  <c r="K5636" i="2"/>
  <c r="K5632" i="2"/>
  <c r="K5628" i="2"/>
  <c r="K5624" i="2"/>
  <c r="K5620" i="2"/>
  <c r="K5616" i="2"/>
  <c r="K5612" i="2"/>
  <c r="K5608" i="2"/>
  <c r="K5604" i="2"/>
  <c r="K5600" i="2"/>
  <c r="K5596" i="2"/>
  <c r="K5592" i="2"/>
  <c r="K5588" i="2"/>
  <c r="K5584" i="2"/>
  <c r="K5580" i="2"/>
  <c r="K5576" i="2"/>
  <c r="K5572" i="2"/>
  <c r="K5568" i="2"/>
  <c r="K5564" i="2"/>
  <c r="K5560" i="2"/>
  <c r="K5556" i="2"/>
  <c r="K5552" i="2"/>
  <c r="K5548" i="2"/>
  <c r="K5544" i="2"/>
  <c r="K5540" i="2"/>
  <c r="K5536" i="2"/>
  <c r="K5532" i="2"/>
  <c r="K5528" i="2"/>
  <c r="K5524" i="2"/>
  <c r="K5520" i="2"/>
  <c r="K5516" i="2"/>
  <c r="K5512" i="2"/>
  <c r="K5508" i="2"/>
  <c r="K5504" i="2"/>
  <c r="K5500" i="2"/>
  <c r="K5496" i="2"/>
  <c r="K5492" i="2"/>
  <c r="K5488" i="2"/>
  <c r="K5484" i="2"/>
  <c r="K5480" i="2"/>
  <c r="K5476" i="2"/>
  <c r="K5472" i="2"/>
  <c r="K5468" i="2"/>
  <c r="K5464" i="2"/>
  <c r="K5460" i="2"/>
  <c r="K5456" i="2"/>
  <c r="K5452" i="2"/>
  <c r="K5448" i="2"/>
  <c r="K5444" i="2"/>
  <c r="K5440" i="2"/>
  <c r="K5436" i="2"/>
  <c r="K5432" i="2"/>
  <c r="K5428" i="2"/>
  <c r="K5424" i="2"/>
  <c r="K5420" i="2"/>
  <c r="K5416" i="2"/>
  <c r="K5412" i="2"/>
  <c r="K5408" i="2"/>
  <c r="K5404" i="2"/>
  <c r="K5400" i="2"/>
  <c r="K5396" i="2"/>
  <c r="K5392" i="2"/>
  <c r="K5388" i="2"/>
  <c r="K5384" i="2"/>
  <c r="K5380" i="2"/>
  <c r="K5376" i="2"/>
  <c r="K5372" i="2"/>
  <c r="K5368" i="2"/>
  <c r="K5364" i="2"/>
  <c r="K5360" i="2"/>
  <c r="K5356" i="2"/>
  <c r="K5352" i="2"/>
  <c r="K5348" i="2"/>
  <c r="K5344" i="2"/>
  <c r="K5340" i="2"/>
  <c r="K5336" i="2"/>
  <c r="K5332" i="2"/>
  <c r="K5328" i="2"/>
  <c r="K5324" i="2"/>
  <c r="K5320" i="2"/>
  <c r="K5316" i="2"/>
  <c r="K5312" i="2"/>
  <c r="K5308" i="2"/>
  <c r="K5304" i="2"/>
  <c r="K5300" i="2"/>
  <c r="K5296" i="2"/>
  <c r="K5292" i="2"/>
  <c r="K5288" i="2"/>
  <c r="K5284" i="2"/>
  <c r="K5280" i="2"/>
  <c r="K5276" i="2"/>
  <c r="K5272" i="2"/>
  <c r="K5268" i="2"/>
  <c r="K5264" i="2"/>
  <c r="K5260" i="2"/>
  <c r="K5256" i="2"/>
  <c r="K5252" i="2"/>
  <c r="K5248" i="2"/>
  <c r="K5244" i="2"/>
  <c r="K5240" i="2"/>
  <c r="K5236" i="2"/>
  <c r="K5232" i="2"/>
  <c r="K5228" i="2"/>
  <c r="K5224" i="2"/>
  <c r="K5220" i="2"/>
  <c r="K5216" i="2"/>
  <c r="K5212" i="2"/>
  <c r="K5208" i="2"/>
  <c r="K5204" i="2"/>
  <c r="K5200" i="2"/>
  <c r="K5196" i="2"/>
  <c r="K5192" i="2"/>
  <c r="K5188" i="2"/>
  <c r="K5184" i="2"/>
  <c r="K5180" i="2"/>
  <c r="K5176" i="2"/>
  <c r="K5172" i="2"/>
  <c r="K5168" i="2"/>
  <c r="K5164" i="2"/>
  <c r="K5160" i="2"/>
  <c r="K5156" i="2"/>
  <c r="K5152" i="2"/>
  <c r="K5148" i="2"/>
  <c r="K5144" i="2"/>
  <c r="K5140" i="2"/>
  <c r="K5136" i="2"/>
  <c r="K5132" i="2"/>
  <c r="K5128" i="2"/>
  <c r="K5124" i="2"/>
  <c r="K5120" i="2"/>
  <c r="K5116" i="2"/>
  <c r="K5112" i="2"/>
  <c r="K5108" i="2"/>
  <c r="K5104" i="2"/>
  <c r="K5100" i="2"/>
  <c r="K5096" i="2"/>
  <c r="K5092" i="2"/>
  <c r="K5088" i="2"/>
  <c r="K5084" i="2"/>
  <c r="K5080" i="2"/>
  <c r="K5076" i="2"/>
  <c r="K5072" i="2"/>
  <c r="K5068" i="2"/>
  <c r="K5064" i="2"/>
  <c r="K5060" i="2"/>
  <c r="K5056" i="2"/>
  <c r="K5052" i="2"/>
  <c r="K5048" i="2"/>
  <c r="K5044" i="2"/>
  <c r="K5040" i="2"/>
  <c r="K5036" i="2"/>
  <c r="K5032" i="2"/>
  <c r="K5028" i="2"/>
  <c r="K5024" i="2"/>
  <c r="K5020" i="2"/>
  <c r="K5016" i="2"/>
  <c r="K5012" i="2"/>
  <c r="K5008" i="2"/>
  <c r="K5004" i="2"/>
  <c r="K5000" i="2"/>
  <c r="K4996" i="2"/>
  <c r="K4992" i="2"/>
  <c r="K4988" i="2"/>
  <c r="K4984" i="2"/>
  <c r="K4980" i="2"/>
  <c r="K4976" i="2"/>
  <c r="K4972" i="2"/>
  <c r="K4968" i="2"/>
  <c r="K4964" i="2"/>
  <c r="K4960" i="2"/>
  <c r="K4956" i="2"/>
  <c r="K4952" i="2"/>
  <c r="K4948" i="2"/>
  <c r="K4944" i="2"/>
  <c r="K4940" i="2"/>
  <c r="K4936" i="2"/>
  <c r="K4932" i="2"/>
  <c r="K4928" i="2"/>
  <c r="K4924" i="2"/>
  <c r="K4920" i="2"/>
  <c r="K4916" i="2"/>
  <c r="K4912" i="2"/>
  <c r="K4908" i="2"/>
  <c r="K4904" i="2"/>
  <c r="K4900" i="2"/>
  <c r="K4896" i="2"/>
  <c r="K4892" i="2"/>
  <c r="K4888" i="2"/>
  <c r="K4884" i="2"/>
  <c r="K4880" i="2"/>
  <c r="K4876" i="2"/>
  <c r="K4872" i="2"/>
  <c r="K4868" i="2"/>
  <c r="K4864" i="2"/>
  <c r="K4860" i="2"/>
  <c r="K4856" i="2"/>
  <c r="K4852" i="2"/>
  <c r="K4848" i="2"/>
  <c r="K4844" i="2"/>
  <c r="K4840" i="2"/>
  <c r="K4836" i="2"/>
  <c r="K4832" i="2"/>
  <c r="K4828" i="2"/>
  <c r="K4824" i="2"/>
  <c r="K4820" i="2"/>
  <c r="K4816" i="2"/>
  <c r="K4812" i="2"/>
  <c r="K4808" i="2"/>
  <c r="K4804" i="2"/>
  <c r="K4800" i="2"/>
  <c r="K4796" i="2"/>
  <c r="K4792" i="2"/>
  <c r="K4788" i="2"/>
  <c r="K4784" i="2"/>
  <c r="K4780" i="2"/>
  <c r="K4776" i="2"/>
  <c r="K4772" i="2"/>
  <c r="K4768" i="2"/>
  <c r="K4764" i="2"/>
  <c r="K4760" i="2"/>
  <c r="K4756" i="2"/>
  <c r="K4752" i="2"/>
  <c r="K4748" i="2"/>
  <c r="K4744" i="2"/>
  <c r="K4740" i="2"/>
  <c r="K4736" i="2"/>
  <c r="K4732" i="2"/>
  <c r="K4728" i="2"/>
  <c r="K4724" i="2"/>
  <c r="K4720" i="2"/>
  <c r="K4716" i="2"/>
  <c r="K4712" i="2"/>
  <c r="K4708" i="2"/>
  <c r="K4704" i="2"/>
  <c r="K4700" i="2"/>
  <c r="K4696" i="2"/>
  <c r="K4692" i="2"/>
  <c r="K4688" i="2"/>
  <c r="K4684" i="2"/>
  <c r="K4680" i="2"/>
  <c r="K4676" i="2"/>
  <c r="K4672" i="2"/>
  <c r="K4668" i="2"/>
  <c r="K4664" i="2"/>
  <c r="K4660" i="2"/>
  <c r="K4656" i="2"/>
  <c r="K4652" i="2"/>
  <c r="K4648" i="2"/>
  <c r="K4644" i="2"/>
  <c r="K4640" i="2"/>
  <c r="K4636" i="2"/>
  <c r="K4632" i="2"/>
  <c r="K4628" i="2"/>
  <c r="K4624" i="2"/>
  <c r="K4620" i="2"/>
  <c r="K4616" i="2"/>
  <c r="K4612" i="2"/>
  <c r="K4608" i="2"/>
  <c r="K4604" i="2"/>
  <c r="K4600" i="2"/>
  <c r="K4596" i="2"/>
  <c r="K4592" i="2"/>
  <c r="K4588" i="2"/>
  <c r="K4584" i="2"/>
  <c r="K4580" i="2"/>
  <c r="K4576" i="2"/>
  <c r="K4572" i="2"/>
  <c r="K4568" i="2"/>
  <c r="K4564" i="2"/>
  <c r="K4560" i="2"/>
  <c r="K4556" i="2"/>
  <c r="K4552" i="2"/>
  <c r="K4548" i="2"/>
  <c r="K4544" i="2"/>
  <c r="K4540" i="2"/>
  <c r="K4536" i="2"/>
  <c r="K4532" i="2"/>
  <c r="K4528" i="2"/>
  <c r="K4524" i="2"/>
  <c r="K4520" i="2"/>
  <c r="K4516" i="2"/>
  <c r="K4512" i="2"/>
  <c r="K4508" i="2"/>
  <c r="K4504" i="2"/>
  <c r="K4500" i="2"/>
  <c r="K4496" i="2"/>
  <c r="K4492" i="2"/>
  <c r="K4488" i="2"/>
  <c r="K4484" i="2"/>
  <c r="K4480" i="2"/>
  <c r="K4476" i="2"/>
  <c r="K4472" i="2"/>
  <c r="K4468" i="2"/>
  <c r="K4464" i="2"/>
  <c r="K4460" i="2"/>
  <c r="K4456" i="2"/>
  <c r="K4452" i="2"/>
  <c r="K4448" i="2"/>
  <c r="K4444" i="2"/>
  <c r="K4440" i="2"/>
  <c r="K4436" i="2"/>
  <c r="K4432" i="2"/>
  <c r="K4428" i="2"/>
  <c r="K4424" i="2"/>
  <c r="K4420" i="2"/>
  <c r="K4416" i="2"/>
  <c r="K4412" i="2"/>
  <c r="K4408" i="2"/>
  <c r="K4404" i="2"/>
  <c r="K4400" i="2"/>
  <c r="K4396" i="2"/>
  <c r="K4392" i="2"/>
  <c r="K4388" i="2"/>
  <c r="K4384" i="2"/>
  <c r="K4380" i="2"/>
  <c r="K4376" i="2"/>
  <c r="K4372" i="2"/>
  <c r="K4368" i="2"/>
  <c r="K4364" i="2"/>
  <c r="K4360" i="2"/>
  <c r="K4356" i="2"/>
  <c r="K4352" i="2"/>
  <c r="K4348" i="2"/>
  <c r="K4344" i="2"/>
  <c r="K4340" i="2"/>
  <c r="K4336" i="2"/>
  <c r="K4332" i="2"/>
  <c r="K4328" i="2"/>
  <c r="K4324" i="2"/>
  <c r="K4320" i="2"/>
  <c r="K4316" i="2"/>
  <c r="K4312" i="2"/>
  <c r="K4308" i="2"/>
  <c r="K4304" i="2"/>
  <c r="K4300" i="2"/>
  <c r="K4296" i="2"/>
  <c r="K4292" i="2"/>
  <c r="K4288" i="2"/>
  <c r="K4284" i="2"/>
  <c r="K4280" i="2"/>
  <c r="K4276" i="2"/>
  <c r="K4272" i="2"/>
  <c r="K4268" i="2"/>
  <c r="K4264" i="2"/>
  <c r="K4260" i="2"/>
  <c r="K4256" i="2"/>
  <c r="K4252" i="2"/>
  <c r="K4248" i="2"/>
  <c r="K4244" i="2"/>
  <c r="K4240" i="2"/>
  <c r="K4236" i="2"/>
  <c r="K4232" i="2"/>
  <c r="K4228" i="2"/>
  <c r="K4224" i="2"/>
  <c r="K4220" i="2"/>
  <c r="K4216" i="2"/>
  <c r="K4212" i="2"/>
  <c r="K4208" i="2"/>
  <c r="K4204" i="2"/>
  <c r="K4200" i="2"/>
  <c r="K4196" i="2"/>
  <c r="K4192" i="2"/>
  <c r="K4188" i="2"/>
  <c r="K4184" i="2"/>
  <c r="K4180" i="2"/>
  <c r="K4176" i="2"/>
  <c r="K4172" i="2"/>
  <c r="K4168" i="2"/>
  <c r="K4164" i="2"/>
  <c r="K4160" i="2"/>
  <c r="K4156" i="2"/>
  <c r="K4152" i="2"/>
  <c r="K4148" i="2"/>
  <c r="K4144" i="2"/>
  <c r="K4140" i="2"/>
  <c r="K4136" i="2"/>
  <c r="K4132" i="2"/>
  <c r="K4128" i="2"/>
  <c r="K4124" i="2"/>
  <c r="K4120" i="2"/>
  <c r="K4116" i="2"/>
  <c r="K4112" i="2"/>
  <c r="K4108" i="2"/>
  <c r="K4104" i="2"/>
  <c r="K4100" i="2"/>
  <c r="K4096" i="2"/>
  <c r="K4092" i="2"/>
  <c r="K4088" i="2"/>
  <c r="K4084" i="2"/>
  <c r="K4080" i="2"/>
  <c r="K4076" i="2"/>
  <c r="K4072" i="2"/>
  <c r="K4068" i="2"/>
  <c r="K4064" i="2"/>
  <c r="K4060" i="2"/>
  <c r="K4056" i="2"/>
  <c r="K4052" i="2"/>
  <c r="K4048" i="2"/>
  <c r="K4044" i="2"/>
  <c r="K4040" i="2"/>
  <c r="K4036" i="2"/>
  <c r="K4032" i="2"/>
  <c r="K4028" i="2"/>
  <c r="K4024" i="2"/>
  <c r="K4020" i="2"/>
  <c r="K4016" i="2"/>
  <c r="K4012" i="2"/>
  <c r="K4008" i="2"/>
  <c r="K4004" i="2"/>
  <c r="K4000" i="2"/>
  <c r="K3996" i="2"/>
  <c r="K3992" i="2"/>
  <c r="K3988" i="2"/>
  <c r="K3984" i="2"/>
  <c r="K3980" i="2"/>
  <c r="K3976" i="2"/>
  <c r="K3972" i="2"/>
  <c r="K3968" i="2"/>
  <c r="K3964" i="2"/>
  <c r="K3960" i="2"/>
  <c r="K3956" i="2"/>
  <c r="K3952" i="2"/>
  <c r="K3948" i="2"/>
  <c r="K3944" i="2"/>
  <c r="K3940" i="2"/>
  <c r="K3936" i="2"/>
  <c r="K3932" i="2"/>
  <c r="K3928" i="2"/>
  <c r="K3924" i="2"/>
  <c r="K3920" i="2"/>
  <c r="K3916" i="2"/>
  <c r="K3912" i="2"/>
  <c r="K3908" i="2"/>
  <c r="K3904" i="2"/>
  <c r="K3900" i="2"/>
  <c r="K3896" i="2"/>
  <c r="K3892" i="2"/>
  <c r="K3888" i="2"/>
  <c r="K3884" i="2"/>
  <c r="K3880" i="2"/>
  <c r="K3876" i="2"/>
  <c r="K3872" i="2"/>
  <c r="K3868" i="2"/>
  <c r="K3864" i="2"/>
  <c r="K3860" i="2"/>
  <c r="K3856" i="2"/>
  <c r="K3852" i="2"/>
  <c r="K3848" i="2"/>
  <c r="K3844" i="2"/>
  <c r="K3840" i="2"/>
  <c r="K3836" i="2"/>
  <c r="K3832" i="2"/>
  <c r="K3828" i="2"/>
  <c r="K3824" i="2"/>
  <c r="K3820" i="2"/>
  <c r="K3816" i="2"/>
  <c r="K3812" i="2"/>
  <c r="K3808" i="2"/>
  <c r="K3804" i="2"/>
  <c r="K3800" i="2"/>
  <c r="K3796" i="2"/>
  <c r="K3792" i="2"/>
  <c r="K3788" i="2"/>
  <c r="K3784" i="2"/>
  <c r="K3780" i="2"/>
  <c r="K3776" i="2"/>
  <c r="K3772" i="2"/>
  <c r="K3768" i="2"/>
  <c r="K3764" i="2"/>
  <c r="K3760" i="2"/>
  <c r="K3756" i="2"/>
  <c r="K3752" i="2"/>
  <c r="K3748" i="2"/>
  <c r="K3744" i="2"/>
  <c r="K3740" i="2"/>
  <c r="K3736" i="2"/>
  <c r="K3732" i="2"/>
  <c r="K3728" i="2"/>
  <c r="K3724" i="2"/>
  <c r="K3720" i="2"/>
  <c r="K3716" i="2"/>
  <c r="K3712" i="2"/>
  <c r="K3708" i="2"/>
  <c r="K3704" i="2"/>
  <c r="K3700" i="2"/>
  <c r="K3696" i="2"/>
  <c r="K3692" i="2"/>
  <c r="K3688" i="2"/>
  <c r="K3684" i="2"/>
  <c r="K3680" i="2"/>
  <c r="K3676" i="2"/>
  <c r="K3672" i="2"/>
  <c r="K3668" i="2"/>
  <c r="K3664" i="2"/>
  <c r="K3660" i="2"/>
  <c r="K3656" i="2"/>
  <c r="K3652" i="2"/>
  <c r="K3648" i="2"/>
  <c r="K3644" i="2"/>
  <c r="K3640" i="2"/>
  <c r="K3636" i="2"/>
  <c r="K3632" i="2"/>
  <c r="K3628" i="2"/>
  <c r="K3624" i="2"/>
  <c r="K3620" i="2"/>
  <c r="K3616" i="2"/>
  <c r="K3612" i="2"/>
  <c r="K3608" i="2"/>
  <c r="K3604" i="2"/>
  <c r="K3600" i="2"/>
  <c r="K3596" i="2"/>
  <c r="K3592" i="2"/>
  <c r="K3588" i="2"/>
  <c r="K3584" i="2"/>
  <c r="K3580" i="2"/>
  <c r="K3576" i="2"/>
  <c r="K3572" i="2"/>
  <c r="K3568" i="2"/>
  <c r="K3564" i="2"/>
  <c r="K3560" i="2"/>
  <c r="K3556" i="2"/>
  <c r="K3552" i="2"/>
  <c r="K3548" i="2"/>
  <c r="K3544" i="2"/>
  <c r="K3540" i="2"/>
  <c r="K3536" i="2"/>
  <c r="K3532" i="2"/>
  <c r="K3528" i="2"/>
  <c r="K3524" i="2"/>
  <c r="K3520" i="2"/>
  <c r="K3516" i="2"/>
  <c r="K3512" i="2"/>
  <c r="K3508" i="2"/>
  <c r="K3504" i="2"/>
  <c r="K3500" i="2"/>
  <c r="K3496" i="2"/>
  <c r="K3492" i="2"/>
  <c r="K3488" i="2"/>
  <c r="K3484" i="2"/>
  <c r="K3480" i="2"/>
  <c r="K3476" i="2"/>
  <c r="K3472" i="2"/>
  <c r="K3468" i="2"/>
  <c r="K3464" i="2"/>
  <c r="K3460" i="2"/>
  <c r="K3456" i="2"/>
  <c r="K3452" i="2"/>
  <c r="K3448" i="2"/>
  <c r="K3444" i="2"/>
  <c r="K3440" i="2"/>
  <c r="K3436" i="2"/>
  <c r="K3432" i="2"/>
  <c r="K3428" i="2"/>
  <c r="K3424" i="2"/>
  <c r="K3420" i="2"/>
  <c r="K3416" i="2"/>
  <c r="K3412" i="2"/>
  <c r="K3408" i="2"/>
  <c r="K3404" i="2"/>
  <c r="K3400" i="2"/>
  <c r="K3396" i="2"/>
  <c r="K3392" i="2"/>
  <c r="K3388" i="2"/>
  <c r="K3384" i="2"/>
  <c r="K3380" i="2"/>
  <c r="K3376" i="2"/>
  <c r="K3372" i="2"/>
  <c r="K3368" i="2"/>
  <c r="K3364" i="2"/>
  <c r="K3360" i="2"/>
  <c r="K3356" i="2"/>
  <c r="K3352" i="2"/>
  <c r="K3348" i="2"/>
  <c r="K3344" i="2"/>
  <c r="K3340" i="2"/>
  <c r="K3336" i="2"/>
  <c r="K3332" i="2"/>
  <c r="K3328" i="2"/>
  <c r="K3324" i="2"/>
  <c r="K3320" i="2"/>
  <c r="K3316" i="2"/>
  <c r="K3312" i="2"/>
  <c r="K3308" i="2"/>
  <c r="K3304" i="2"/>
  <c r="K3300" i="2"/>
  <c r="K3296" i="2"/>
  <c r="K3292" i="2"/>
  <c r="K3288" i="2"/>
  <c r="K3284" i="2"/>
  <c r="K3280" i="2"/>
  <c r="K3276" i="2"/>
  <c r="K3272" i="2"/>
  <c r="K3268" i="2"/>
  <c r="K3264" i="2"/>
  <c r="K3260" i="2"/>
  <c r="K3256" i="2"/>
  <c r="K3252" i="2"/>
  <c r="K3248" i="2"/>
  <c r="K3244" i="2"/>
  <c r="K3240" i="2"/>
  <c r="K3236" i="2"/>
  <c r="K3232" i="2"/>
  <c r="K3228" i="2"/>
  <c r="K3224" i="2"/>
  <c r="K3220" i="2"/>
  <c r="K3216" i="2"/>
  <c r="K3212" i="2"/>
  <c r="K3208" i="2"/>
  <c r="K3204" i="2"/>
  <c r="K3200" i="2"/>
  <c r="K3196" i="2"/>
  <c r="K3192" i="2"/>
  <c r="K3188" i="2"/>
  <c r="K3184" i="2"/>
  <c r="K3180" i="2"/>
  <c r="K3176" i="2"/>
  <c r="K3172" i="2"/>
  <c r="K3168" i="2"/>
  <c r="K3164" i="2"/>
  <c r="K3160" i="2"/>
  <c r="K3156" i="2"/>
  <c r="K3152" i="2"/>
  <c r="K3148" i="2"/>
  <c r="K3144" i="2"/>
  <c r="K3140" i="2"/>
  <c r="K3136" i="2"/>
  <c r="K3132" i="2"/>
  <c r="K3128" i="2"/>
  <c r="K3124" i="2"/>
  <c r="K3120" i="2"/>
  <c r="K3116" i="2"/>
  <c r="K3112" i="2"/>
  <c r="K3108" i="2"/>
  <c r="K3104" i="2"/>
  <c r="K3100" i="2"/>
  <c r="K3096" i="2"/>
  <c r="K3092" i="2"/>
  <c r="K3088" i="2"/>
  <c r="K3084" i="2"/>
  <c r="K3080" i="2"/>
  <c r="K3076" i="2"/>
  <c r="K3072" i="2"/>
  <c r="K3068" i="2"/>
  <c r="K3064" i="2"/>
  <c r="K3060" i="2"/>
  <c r="K3056" i="2"/>
  <c r="K3052" i="2"/>
  <c r="K3048" i="2"/>
  <c r="K3044" i="2"/>
  <c r="K3040" i="2"/>
  <c r="K3036" i="2"/>
  <c r="K3032" i="2"/>
  <c r="K3028" i="2"/>
  <c r="K3024" i="2"/>
  <c r="K3020" i="2"/>
  <c r="K3016" i="2"/>
  <c r="K3012" i="2"/>
  <c r="K3008" i="2"/>
  <c r="K3004" i="2"/>
  <c r="K3000" i="2"/>
  <c r="K2996" i="2"/>
  <c r="K2992" i="2"/>
  <c r="K2988" i="2"/>
  <c r="K2984" i="2"/>
  <c r="K2980" i="2"/>
  <c r="K2976" i="2"/>
  <c r="K2972" i="2"/>
  <c r="K2968" i="2"/>
  <c r="K2964" i="2"/>
  <c r="K2960" i="2"/>
  <c r="K2956" i="2"/>
  <c r="K2952" i="2"/>
  <c r="K2948" i="2"/>
  <c r="K2944" i="2"/>
  <c r="K2940" i="2"/>
  <c r="K2936" i="2"/>
  <c r="K2932" i="2"/>
  <c r="K2928" i="2"/>
  <c r="K2924" i="2"/>
  <c r="K2920" i="2"/>
  <c r="K2916" i="2"/>
  <c r="K2912" i="2"/>
  <c r="K2908" i="2"/>
  <c r="K2904" i="2"/>
  <c r="K2900" i="2"/>
  <c r="K2896" i="2"/>
  <c r="K2892" i="2"/>
  <c r="K2888" i="2"/>
  <c r="K2884" i="2"/>
  <c r="K2880" i="2"/>
  <c r="K2876" i="2"/>
  <c r="K2872" i="2"/>
  <c r="K2868" i="2"/>
  <c r="K2864" i="2"/>
  <c r="K2860" i="2"/>
  <c r="K2856" i="2"/>
  <c r="K2852" i="2"/>
  <c r="K2848" i="2"/>
  <c r="K2844" i="2"/>
  <c r="K2840" i="2"/>
  <c r="K2836" i="2"/>
  <c r="K2832" i="2"/>
  <c r="K2828" i="2"/>
  <c r="K2824" i="2"/>
  <c r="K2820" i="2"/>
  <c r="K2816" i="2"/>
  <c r="K2812" i="2"/>
  <c r="K2808" i="2"/>
  <c r="K2804" i="2"/>
  <c r="K2800" i="2"/>
  <c r="K2796" i="2"/>
  <c r="K2792" i="2"/>
  <c r="K2788" i="2"/>
  <c r="K2784" i="2"/>
  <c r="K2780" i="2"/>
  <c r="K2776" i="2"/>
  <c r="K2772" i="2"/>
  <c r="K2768" i="2"/>
  <c r="K2764" i="2"/>
  <c r="K2760" i="2"/>
  <c r="K2756" i="2"/>
  <c r="K2752" i="2"/>
  <c r="K2748" i="2"/>
  <c r="K2744" i="2"/>
  <c r="K2740" i="2"/>
  <c r="K2736" i="2"/>
  <c r="K2732" i="2"/>
  <c r="K2728" i="2"/>
  <c r="K2724" i="2"/>
  <c r="K2720" i="2"/>
  <c r="K2716" i="2"/>
  <c r="K2712" i="2"/>
  <c r="K2708" i="2"/>
  <c r="K2704" i="2"/>
  <c r="K2700" i="2"/>
  <c r="K2696" i="2"/>
  <c r="K2692" i="2"/>
  <c r="K2688" i="2"/>
  <c r="K2684" i="2"/>
  <c r="K2680" i="2"/>
  <c r="K2676" i="2"/>
  <c r="K2672" i="2"/>
  <c r="K2668" i="2"/>
  <c r="K2664" i="2"/>
  <c r="K2660" i="2"/>
  <c r="K2656" i="2"/>
  <c r="K2652" i="2"/>
  <c r="K2648" i="2"/>
  <c r="K2644" i="2"/>
  <c r="K2640" i="2"/>
  <c r="K2636" i="2"/>
  <c r="K2632" i="2"/>
  <c r="K2628" i="2"/>
  <c r="K2624" i="2"/>
  <c r="K2620" i="2"/>
  <c r="K2616" i="2"/>
  <c r="K2612" i="2"/>
  <c r="K2608" i="2"/>
  <c r="K2604" i="2"/>
  <c r="K2600" i="2"/>
  <c r="K2596" i="2"/>
  <c r="K2592" i="2"/>
  <c r="K2588" i="2"/>
  <c r="K2584" i="2"/>
  <c r="K2580" i="2"/>
  <c r="K2576" i="2"/>
  <c r="K2572" i="2"/>
  <c r="K2568" i="2"/>
  <c r="K2564" i="2"/>
  <c r="K2560" i="2"/>
  <c r="K2556" i="2"/>
  <c r="K2552" i="2"/>
  <c r="K2548" i="2"/>
  <c r="K2544" i="2"/>
  <c r="K2540" i="2"/>
  <c r="K2536" i="2"/>
  <c r="K2532" i="2"/>
  <c r="K2528" i="2"/>
  <c r="K2524" i="2"/>
  <c r="K2520" i="2"/>
  <c r="K2516" i="2"/>
  <c r="K2512" i="2"/>
  <c r="K2508" i="2"/>
  <c r="K2504" i="2"/>
  <c r="K2500" i="2"/>
  <c r="K2496" i="2"/>
  <c r="K2492" i="2"/>
  <c r="K2488" i="2"/>
  <c r="K2484" i="2"/>
  <c r="K2480" i="2"/>
  <c r="K2476" i="2"/>
  <c r="K2472" i="2"/>
  <c r="K2468" i="2"/>
  <c r="K2464" i="2"/>
  <c r="K2460" i="2"/>
  <c r="K2456" i="2"/>
  <c r="K2452" i="2"/>
  <c r="K2448" i="2"/>
  <c r="K2444" i="2"/>
  <c r="K2440" i="2"/>
  <c r="K2436" i="2"/>
  <c r="K2432" i="2"/>
  <c r="K2428" i="2"/>
  <c r="K2424" i="2"/>
  <c r="K2420" i="2"/>
  <c r="K2416" i="2"/>
  <c r="K2412" i="2"/>
  <c r="K2408" i="2"/>
  <c r="K2404" i="2"/>
  <c r="K2400" i="2"/>
  <c r="K2396" i="2"/>
  <c r="K2392" i="2"/>
  <c r="K2388" i="2"/>
  <c r="K2384" i="2"/>
  <c r="K2380" i="2"/>
  <c r="K2376" i="2"/>
  <c r="K2372" i="2"/>
  <c r="K2368" i="2"/>
  <c r="K2364" i="2"/>
  <c r="K2360" i="2"/>
  <c r="K2356" i="2"/>
  <c r="K2352" i="2"/>
  <c r="K2348" i="2"/>
  <c r="K2344" i="2"/>
  <c r="K2340" i="2"/>
  <c r="K2336" i="2"/>
  <c r="K2332" i="2"/>
  <c r="K2328" i="2"/>
  <c r="K2324" i="2"/>
  <c r="K2320" i="2"/>
  <c r="K2316" i="2"/>
  <c r="K2312" i="2"/>
  <c r="K2308" i="2"/>
  <c r="K2304" i="2"/>
  <c r="K2300" i="2"/>
  <c r="K2296" i="2"/>
  <c r="K2292" i="2"/>
  <c r="K2288" i="2"/>
  <c r="K2284" i="2"/>
  <c r="K2280" i="2"/>
  <c r="K2276" i="2"/>
  <c r="K2272" i="2"/>
  <c r="K2268" i="2"/>
  <c r="K2264" i="2"/>
  <c r="K2260" i="2"/>
  <c r="K2256" i="2"/>
  <c r="K2252" i="2"/>
  <c r="K2248" i="2"/>
  <c r="K2244" i="2"/>
  <c r="K2240" i="2"/>
  <c r="K2236" i="2"/>
  <c r="K2232" i="2"/>
  <c r="K2228" i="2"/>
  <c r="K2224" i="2"/>
  <c r="K2220" i="2"/>
  <c r="K2216" i="2"/>
  <c r="K2212" i="2"/>
  <c r="K2208" i="2"/>
  <c r="K2204" i="2"/>
  <c r="K2200" i="2"/>
  <c r="K2196" i="2"/>
  <c r="K2192" i="2"/>
  <c r="K2188" i="2"/>
  <c r="K2184" i="2"/>
  <c r="K2180" i="2"/>
  <c r="K2176" i="2"/>
  <c r="K2172" i="2"/>
  <c r="K2168" i="2"/>
  <c r="K2164" i="2"/>
  <c r="K2160" i="2"/>
  <c r="K2156" i="2"/>
  <c r="K2152" i="2"/>
  <c r="K2148" i="2"/>
  <c r="K2144" i="2"/>
  <c r="K2140" i="2"/>
  <c r="K2136" i="2"/>
  <c r="K2132" i="2"/>
  <c r="K2128" i="2"/>
  <c r="K2124" i="2"/>
  <c r="K2120" i="2"/>
  <c r="K2116" i="2"/>
  <c r="K2112" i="2"/>
  <c r="K2108" i="2"/>
  <c r="K2104" i="2"/>
  <c r="K2100" i="2"/>
  <c r="K2096" i="2"/>
  <c r="K2092" i="2"/>
  <c r="K2088" i="2"/>
  <c r="K2084" i="2"/>
  <c r="K2080" i="2"/>
  <c r="K2076" i="2"/>
  <c r="K2072" i="2"/>
  <c r="K2068" i="2"/>
  <c r="K2064" i="2"/>
  <c r="K2060" i="2"/>
  <c r="K2056" i="2"/>
  <c r="K2052" i="2"/>
  <c r="K2048" i="2"/>
  <c r="K2044" i="2"/>
  <c r="K2040" i="2"/>
  <c r="K2036" i="2"/>
  <c r="K2032" i="2"/>
  <c r="K2028" i="2"/>
  <c r="K2024" i="2"/>
  <c r="K2020" i="2"/>
  <c r="K2016" i="2"/>
  <c r="K2012" i="2"/>
  <c r="K2008" i="2"/>
  <c r="K2004" i="2"/>
  <c r="K2000" i="2"/>
  <c r="K1996" i="2"/>
  <c r="K1992" i="2"/>
  <c r="K1988" i="2"/>
  <c r="K1984" i="2"/>
  <c r="K1980" i="2"/>
  <c r="K1976" i="2"/>
  <c r="K1972" i="2"/>
  <c r="K1968" i="2"/>
  <c r="K1964" i="2"/>
  <c r="K1960" i="2"/>
  <c r="K1956" i="2"/>
  <c r="K1952" i="2"/>
  <c r="K1948" i="2"/>
  <c r="K1944" i="2"/>
  <c r="K1940" i="2"/>
  <c r="K1936" i="2"/>
  <c r="K1932" i="2"/>
  <c r="K1928" i="2"/>
  <c r="K1924" i="2"/>
  <c r="K1920" i="2"/>
  <c r="K1916" i="2"/>
  <c r="K1912" i="2"/>
  <c r="K1908" i="2"/>
  <c r="K1904" i="2"/>
  <c r="K1900" i="2"/>
  <c r="K1896" i="2"/>
  <c r="K1892" i="2"/>
  <c r="K1888" i="2"/>
  <c r="K1884" i="2"/>
  <c r="K1880" i="2"/>
  <c r="K1876" i="2"/>
  <c r="K1872" i="2"/>
  <c r="K1868" i="2"/>
  <c r="K1864" i="2"/>
  <c r="K1860" i="2"/>
  <c r="K1856" i="2"/>
  <c r="K1852" i="2"/>
  <c r="K1848" i="2"/>
  <c r="K1844" i="2"/>
  <c r="K1840" i="2"/>
  <c r="K1836" i="2"/>
  <c r="K1832" i="2"/>
  <c r="K1828" i="2"/>
  <c r="K1824" i="2"/>
  <c r="K1820" i="2"/>
  <c r="K1816" i="2"/>
  <c r="K1812" i="2"/>
  <c r="K1808" i="2"/>
  <c r="K1804" i="2"/>
  <c r="K1800" i="2"/>
  <c r="K1796" i="2"/>
  <c r="K1792" i="2"/>
  <c r="K1788" i="2"/>
  <c r="K1784" i="2"/>
  <c r="K1780" i="2"/>
  <c r="K1776" i="2"/>
  <c r="K1772" i="2"/>
  <c r="K1768" i="2"/>
  <c r="K1764" i="2"/>
  <c r="K1760" i="2"/>
  <c r="K1756" i="2"/>
  <c r="K1752" i="2"/>
  <c r="K1748" i="2"/>
  <c r="K1744" i="2"/>
  <c r="K1740" i="2"/>
  <c r="K1736" i="2"/>
  <c r="K1732" i="2"/>
  <c r="K1728" i="2"/>
  <c r="K1724" i="2"/>
  <c r="K1720" i="2"/>
  <c r="K1716" i="2"/>
  <c r="K1712" i="2"/>
  <c r="K1708" i="2"/>
  <c r="K1704" i="2"/>
  <c r="K1700" i="2"/>
  <c r="K1696" i="2"/>
  <c r="K1692" i="2"/>
  <c r="K1688" i="2"/>
  <c r="K1684" i="2"/>
  <c r="K1680" i="2"/>
  <c r="K1676" i="2"/>
  <c r="K1672" i="2"/>
  <c r="K1668" i="2"/>
  <c r="K1664" i="2"/>
  <c r="K1660" i="2"/>
  <c r="K1656" i="2"/>
  <c r="K1652" i="2"/>
  <c r="K1648" i="2"/>
  <c r="K1644" i="2"/>
  <c r="K1640" i="2"/>
  <c r="K1636" i="2"/>
  <c r="K1632" i="2"/>
  <c r="K1628" i="2"/>
  <c r="K1624" i="2"/>
  <c r="K1620" i="2"/>
  <c r="K1616" i="2"/>
  <c r="K1612" i="2"/>
  <c r="K1608" i="2"/>
  <c r="K1604" i="2"/>
  <c r="K1600" i="2"/>
  <c r="K1596" i="2"/>
  <c r="K1592" i="2"/>
  <c r="K1588" i="2"/>
  <c r="K1584" i="2"/>
  <c r="K1580" i="2"/>
  <c r="K1576" i="2"/>
  <c r="K1572" i="2"/>
  <c r="K1568" i="2"/>
  <c r="K1564" i="2"/>
  <c r="K1560" i="2"/>
  <c r="K1556" i="2"/>
  <c r="K1552" i="2"/>
  <c r="K1548" i="2"/>
  <c r="K1544" i="2"/>
  <c r="K1540" i="2"/>
  <c r="K1536" i="2"/>
  <c r="K1532" i="2"/>
  <c r="K1528" i="2"/>
  <c r="K1524" i="2"/>
  <c r="K1520" i="2"/>
  <c r="K1516" i="2"/>
  <c r="K1512" i="2"/>
  <c r="K1508" i="2"/>
  <c r="K1504" i="2"/>
  <c r="K1500" i="2"/>
  <c r="K1496" i="2"/>
  <c r="K1492" i="2"/>
  <c r="K1488" i="2"/>
  <c r="K1484" i="2"/>
  <c r="K1480" i="2"/>
  <c r="K1476" i="2"/>
  <c r="K1472" i="2"/>
  <c r="K1468" i="2"/>
  <c r="K1464" i="2"/>
  <c r="K1460" i="2"/>
  <c r="K1456" i="2"/>
  <c r="K1452" i="2"/>
  <c r="K1448" i="2"/>
  <c r="K1444" i="2"/>
  <c r="K1440" i="2"/>
  <c r="K1436" i="2"/>
  <c r="K1432" i="2"/>
  <c r="K1428" i="2"/>
  <c r="K1424" i="2"/>
  <c r="K1420" i="2"/>
  <c r="K1416" i="2"/>
  <c r="K1412" i="2"/>
  <c r="K1408" i="2"/>
  <c r="K1404" i="2"/>
  <c r="K1400" i="2"/>
  <c r="K1396" i="2"/>
  <c r="K1392" i="2"/>
  <c r="K1388" i="2"/>
  <c r="K1384" i="2"/>
  <c r="K1380" i="2"/>
  <c r="K1376" i="2"/>
  <c r="K1372" i="2"/>
  <c r="K1368" i="2"/>
  <c r="K1364" i="2"/>
  <c r="K1360" i="2"/>
  <c r="K1356" i="2"/>
  <c r="K1352" i="2"/>
  <c r="K1348" i="2"/>
  <c r="K1344" i="2"/>
  <c r="K1340" i="2"/>
  <c r="K1336" i="2"/>
  <c r="K1332" i="2"/>
  <c r="K1328" i="2"/>
  <c r="K1324" i="2"/>
  <c r="K1320" i="2"/>
  <c r="K1316" i="2"/>
  <c r="K1312" i="2"/>
  <c r="K1308" i="2"/>
  <c r="K1304" i="2"/>
  <c r="K1300" i="2"/>
  <c r="K1296" i="2"/>
  <c r="K1292" i="2"/>
  <c r="K1288" i="2"/>
  <c r="K1284" i="2"/>
  <c r="K1280" i="2"/>
  <c r="K1276" i="2"/>
  <c r="K1272" i="2"/>
  <c r="K1268" i="2"/>
  <c r="K1264" i="2"/>
  <c r="K1260" i="2"/>
  <c r="K1256" i="2"/>
  <c r="K1252" i="2"/>
  <c r="K1248" i="2"/>
  <c r="K1244" i="2"/>
  <c r="K1240" i="2"/>
  <c r="K1236" i="2"/>
  <c r="K1232" i="2"/>
  <c r="K1228" i="2"/>
  <c r="K1224" i="2"/>
  <c r="K1220" i="2"/>
  <c r="K1216" i="2"/>
  <c r="K1212" i="2"/>
  <c r="K1208" i="2"/>
  <c r="K1204" i="2"/>
  <c r="K1200" i="2"/>
  <c r="K1196" i="2"/>
  <c r="K1192" i="2"/>
  <c r="K1188" i="2"/>
  <c r="K1184" i="2"/>
  <c r="K1180" i="2"/>
  <c r="K1176" i="2"/>
  <c r="K1172" i="2"/>
  <c r="K1168" i="2"/>
  <c r="K1164" i="2"/>
  <c r="K1160" i="2"/>
  <c r="K1156" i="2"/>
  <c r="K1152" i="2"/>
  <c r="K1148" i="2"/>
  <c r="K1144" i="2"/>
  <c r="K1140" i="2"/>
  <c r="K1136" i="2"/>
  <c r="K1132" i="2"/>
  <c r="K1128" i="2"/>
  <c r="K1124" i="2"/>
  <c r="K1120" i="2"/>
  <c r="K1116" i="2"/>
  <c r="K1112" i="2"/>
  <c r="K1108" i="2"/>
  <c r="K1104" i="2"/>
  <c r="K1100" i="2"/>
  <c r="K1096" i="2"/>
  <c r="K1092" i="2"/>
  <c r="K1088" i="2"/>
  <c r="K1084" i="2"/>
  <c r="K1080" i="2"/>
  <c r="K1076" i="2"/>
  <c r="K1072" i="2"/>
  <c r="K1068" i="2"/>
  <c r="K1064" i="2"/>
  <c r="K1060" i="2"/>
  <c r="K1056" i="2"/>
  <c r="K1052" i="2"/>
  <c r="K1048" i="2"/>
  <c r="K1044" i="2"/>
  <c r="K1040" i="2"/>
  <c r="K1036" i="2"/>
  <c r="K1032" i="2"/>
  <c r="K1028" i="2"/>
  <c r="K1024" i="2"/>
  <c r="K1020" i="2"/>
  <c r="K1016" i="2"/>
  <c r="K1012" i="2"/>
  <c r="K1008" i="2"/>
  <c r="K1004" i="2"/>
  <c r="K1000" i="2"/>
  <c r="K996" i="2"/>
  <c r="K992" i="2"/>
  <c r="K988" i="2"/>
  <c r="K984" i="2"/>
  <c r="K980" i="2"/>
  <c r="K976" i="2"/>
  <c r="K972" i="2"/>
  <c r="K968" i="2"/>
  <c r="K964" i="2"/>
  <c r="K960" i="2"/>
  <c r="K956" i="2"/>
  <c r="K952" i="2"/>
  <c r="K948" i="2"/>
  <c r="K944" i="2"/>
  <c r="K940" i="2"/>
  <c r="K936" i="2"/>
  <c r="K932" i="2"/>
  <c r="K928" i="2"/>
  <c r="K924" i="2"/>
  <c r="K920" i="2"/>
  <c r="K916" i="2"/>
  <c r="K912" i="2"/>
  <c r="K908" i="2"/>
  <c r="K904" i="2"/>
  <c r="K900" i="2"/>
  <c r="K896" i="2"/>
  <c r="K892" i="2"/>
  <c r="K888" i="2"/>
  <c r="K884" i="2"/>
  <c r="K880" i="2"/>
  <c r="K876" i="2"/>
  <c r="K872" i="2"/>
  <c r="K868" i="2"/>
  <c r="K864" i="2"/>
  <c r="K860" i="2"/>
  <c r="K856" i="2"/>
  <c r="K852" i="2"/>
  <c r="K848" i="2"/>
  <c r="K844" i="2"/>
  <c r="K840" i="2"/>
  <c r="K836" i="2"/>
  <c r="K832" i="2"/>
  <c r="K828" i="2"/>
  <c r="K824" i="2"/>
  <c r="K820" i="2"/>
  <c r="K816" i="2"/>
  <c r="K812" i="2"/>
  <c r="K808" i="2"/>
  <c r="K804" i="2"/>
  <c r="K800" i="2"/>
  <c r="K796" i="2"/>
  <c r="K792" i="2"/>
  <c r="K788" i="2"/>
  <c r="K784" i="2"/>
  <c r="K780" i="2"/>
  <c r="K776" i="2"/>
  <c r="K772" i="2"/>
  <c r="K768" i="2"/>
  <c r="K764" i="2"/>
  <c r="K760" i="2"/>
  <c r="K756" i="2"/>
  <c r="K752" i="2"/>
  <c r="K748" i="2"/>
  <c r="K744" i="2"/>
  <c r="K740" i="2"/>
  <c r="K736" i="2"/>
  <c r="K732" i="2"/>
  <c r="K728" i="2"/>
  <c r="K724" i="2"/>
  <c r="K720" i="2"/>
  <c r="K716" i="2"/>
  <c r="K712" i="2"/>
  <c r="K708" i="2"/>
  <c r="K704" i="2"/>
  <c r="K700" i="2"/>
  <c r="K696" i="2"/>
  <c r="K692" i="2"/>
  <c r="K688" i="2"/>
  <c r="K684" i="2"/>
  <c r="K680" i="2"/>
  <c r="K676" i="2"/>
  <c r="K672" i="2"/>
  <c r="K668" i="2"/>
  <c r="K664" i="2"/>
  <c r="K660" i="2"/>
  <c r="K656" i="2"/>
  <c r="K652" i="2"/>
  <c r="K648" i="2"/>
  <c r="K644" i="2"/>
  <c r="K640" i="2"/>
  <c r="K636" i="2"/>
  <c r="K632" i="2"/>
  <c r="K628" i="2"/>
  <c r="K624" i="2"/>
  <c r="K620" i="2"/>
  <c r="K616" i="2"/>
  <c r="K612" i="2"/>
  <c r="K608" i="2"/>
  <c r="K604" i="2"/>
  <c r="K600" i="2"/>
  <c r="K596" i="2"/>
  <c r="K592" i="2"/>
  <c r="K588" i="2"/>
  <c r="K584" i="2"/>
  <c r="K580" i="2"/>
  <c r="K576" i="2"/>
  <c r="K572" i="2"/>
  <c r="K568" i="2"/>
  <c r="K564" i="2"/>
  <c r="K560" i="2"/>
  <c r="K556" i="2"/>
  <c r="K552" i="2"/>
  <c r="K548" i="2"/>
  <c r="K544" i="2"/>
  <c r="K540" i="2"/>
  <c r="K536" i="2"/>
  <c r="K532" i="2"/>
  <c r="K528" i="2"/>
  <c r="K524" i="2"/>
  <c r="K520" i="2"/>
  <c r="K516" i="2"/>
  <c r="K512" i="2"/>
  <c r="K508" i="2"/>
  <c r="K504" i="2"/>
  <c r="K500" i="2"/>
  <c r="K496" i="2"/>
  <c r="K492" i="2"/>
  <c r="K488" i="2"/>
  <c r="K484" i="2"/>
  <c r="K480" i="2"/>
  <c r="K476" i="2"/>
  <c r="K472" i="2"/>
  <c r="K468" i="2"/>
  <c r="K464" i="2"/>
  <c r="K460" i="2"/>
  <c r="K456" i="2"/>
  <c r="K452" i="2"/>
  <c r="K448" i="2"/>
  <c r="K444" i="2"/>
  <c r="K440" i="2"/>
  <c r="K436" i="2"/>
  <c r="K432" i="2"/>
  <c r="K428" i="2"/>
  <c r="K424" i="2"/>
  <c r="K420" i="2"/>
  <c r="K416" i="2"/>
  <c r="K412" i="2"/>
  <c r="K408" i="2"/>
  <c r="K404" i="2"/>
  <c r="K400" i="2"/>
  <c r="K396" i="2"/>
  <c r="K392" i="2"/>
  <c r="K388" i="2"/>
  <c r="K384" i="2"/>
  <c r="K380" i="2"/>
  <c r="K376" i="2"/>
  <c r="K372" i="2"/>
  <c r="K368" i="2"/>
  <c r="K364" i="2"/>
  <c r="K360" i="2"/>
  <c r="K356" i="2"/>
  <c r="K352" i="2"/>
  <c r="K348" i="2"/>
  <c r="K344" i="2"/>
  <c r="K340" i="2"/>
  <c r="K336" i="2"/>
  <c r="K332" i="2"/>
  <c r="K328" i="2"/>
  <c r="K324" i="2"/>
  <c r="K320" i="2"/>
  <c r="K316" i="2"/>
  <c r="K312" i="2"/>
  <c r="K308" i="2"/>
  <c r="K304" i="2"/>
  <c r="K300" i="2"/>
  <c r="K296" i="2"/>
  <c r="K292" i="2"/>
  <c r="K288" i="2"/>
  <c r="K284" i="2"/>
  <c r="K280" i="2"/>
  <c r="K276" i="2"/>
  <c r="K272" i="2"/>
  <c r="K268" i="2"/>
  <c r="K264" i="2"/>
  <c r="K260" i="2"/>
  <c r="K256" i="2"/>
  <c r="K252" i="2"/>
  <c r="K248" i="2"/>
  <c r="K244" i="2"/>
  <c r="K240" i="2"/>
  <c r="K236" i="2"/>
  <c r="K232" i="2"/>
  <c r="K228" i="2"/>
  <c r="K224" i="2"/>
  <c r="K220" i="2"/>
  <c r="K216" i="2"/>
  <c r="K212" i="2"/>
  <c r="K208" i="2"/>
  <c r="K204" i="2"/>
  <c r="K200" i="2"/>
  <c r="K196" i="2"/>
  <c r="K192" i="2"/>
  <c r="K188" i="2"/>
  <c r="K184" i="2"/>
  <c r="K180" i="2"/>
  <c r="K176" i="2"/>
  <c r="K172" i="2"/>
  <c r="K168" i="2"/>
  <c r="K164" i="2"/>
  <c r="K160" i="2"/>
  <c r="K156" i="2"/>
  <c r="K152" i="2"/>
  <c r="K148" i="2"/>
  <c r="K144" i="2"/>
  <c r="K140" i="2"/>
  <c r="K136" i="2"/>
  <c r="K132" i="2"/>
  <c r="K128" i="2"/>
  <c r="K124" i="2"/>
  <c r="K120" i="2"/>
  <c r="K116" i="2"/>
  <c r="K112" i="2"/>
  <c r="K108" i="2"/>
  <c r="K104" i="2"/>
  <c r="K100" i="2"/>
  <c r="K96" i="2"/>
  <c r="K92" i="2"/>
  <c r="K88" i="2"/>
  <c r="K84" i="2"/>
  <c r="K80" i="2"/>
  <c r="K76" i="2"/>
  <c r="K72" i="2"/>
  <c r="K68" i="2"/>
  <c r="K64" i="2"/>
  <c r="K60" i="2"/>
  <c r="K56" i="2"/>
  <c r="K52" i="2"/>
  <c r="K48" i="2"/>
  <c r="K44" i="2"/>
  <c r="K40" i="2"/>
  <c r="K36" i="2"/>
  <c r="K32" i="2"/>
  <c r="K28" i="2"/>
  <c r="K24" i="2"/>
  <c r="K20" i="2"/>
  <c r="K16" i="2"/>
  <c r="K12" i="2"/>
  <c r="K8" i="2"/>
  <c r="K4" i="2"/>
</calcChain>
</file>

<file path=xl/sharedStrings.xml><?xml version="1.0" encoding="utf-8"?>
<sst xmlns="http://schemas.openxmlformats.org/spreadsheetml/2006/main" count="50658" uniqueCount="5100">
  <si>
    <t>N</t>
  </si>
  <si>
    <t>Sheet to use</t>
  </si>
  <si>
    <t>Problem Description</t>
  </si>
  <si>
    <t>Points</t>
  </si>
  <si>
    <r>
      <t xml:space="preserve">Store order data is provided in the </t>
    </r>
    <r>
      <rPr>
        <b/>
        <sz val="11"/>
        <color theme="1"/>
        <rFont val="Calibri"/>
        <family val="2"/>
        <scheme val="minor"/>
      </rPr>
      <t>Orders</t>
    </r>
    <r>
      <rPr>
        <sz val="11"/>
        <color theme="1"/>
        <rFont val="Calibri"/>
        <family val="2"/>
        <scheme val="minor"/>
      </rPr>
      <t xml:space="preserve"> sheet. Columns provide information on </t>
    </r>
    <r>
      <rPr>
        <b/>
        <sz val="11"/>
        <color theme="1"/>
        <rFont val="Calibri"/>
        <family val="2"/>
        <scheme val="minor"/>
      </rPr>
      <t>Order ID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date,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Shipping date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method,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Customer segment</t>
    </r>
    <r>
      <rPr>
        <sz val="11"/>
        <color theme="1"/>
        <rFont val="Calibri"/>
        <family val="2"/>
        <scheme val="minor"/>
      </rPr>
      <t xml:space="preserve"> (Individual or Corporate), </t>
    </r>
    <r>
      <rPr>
        <b/>
        <sz val="11"/>
        <color theme="1"/>
        <rFont val="Calibri"/>
        <family val="2"/>
        <scheme val="minor"/>
      </rPr>
      <t>US State</t>
    </r>
    <r>
      <rPr>
        <sz val="11"/>
        <color theme="1"/>
        <rFont val="Calibri"/>
        <family val="2"/>
        <scheme val="minor"/>
      </rPr>
      <t xml:space="preserve"> to ship the order to, item </t>
    </r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and estimated </t>
    </r>
    <r>
      <rPr>
        <b/>
        <sz val="11"/>
        <color theme="1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 xml:space="preserve"> from each order. </t>
    </r>
    <r>
      <rPr>
        <b/>
        <sz val="11"/>
        <color theme="1"/>
        <rFont val="Calibri"/>
        <family val="2"/>
        <scheme val="minor"/>
      </rPr>
      <t>Returns</t>
    </r>
    <r>
      <rPr>
        <sz val="11"/>
        <color theme="1"/>
        <rFont val="Calibri"/>
        <family val="2"/>
        <scheme val="minor"/>
      </rPr>
      <t xml:space="preserve"> sheet provides Order IDs for only those orders that have been returned.</t>
    </r>
  </si>
  <si>
    <t>Orders</t>
  </si>
  <si>
    <r>
      <t>While order Date is provided serparately (</t>
    </r>
    <r>
      <rPr>
        <b/>
        <sz val="11"/>
        <color theme="1"/>
        <rFont val="Calibri"/>
        <family val="2"/>
        <scheme val="minor"/>
      </rPr>
      <t>Column B</t>
    </r>
    <r>
      <rPr>
        <sz val="11"/>
        <color theme="1"/>
        <rFont val="Calibri"/>
        <family val="2"/>
        <scheme val="minor"/>
      </rPr>
      <t>), the information on order Year can be calculated from the Order ID (</t>
    </r>
    <r>
      <rPr>
        <b/>
        <sz val="11"/>
        <color theme="1"/>
        <rFont val="Calibri"/>
        <family val="2"/>
        <scheme val="minor"/>
      </rPr>
      <t>Column A</t>
    </r>
    <r>
      <rPr>
        <sz val="11"/>
        <color theme="1"/>
        <rFont val="Calibri"/>
        <family val="2"/>
        <scheme val="minor"/>
      </rPr>
      <t xml:space="preserve">) as well. Your task is to populate Year_1 and Year_2 empty columns with order Year calculated based on order ID </t>
    </r>
    <r>
      <rPr>
        <b/>
        <sz val="11"/>
        <color theme="1"/>
        <rFont val="Calibri"/>
        <family val="2"/>
        <scheme val="minor"/>
      </rPr>
      <t>(Column A)</t>
    </r>
    <r>
      <rPr>
        <sz val="11"/>
        <color theme="1"/>
        <rFont val="Calibri"/>
        <family val="2"/>
        <scheme val="minor"/>
      </rPr>
      <t xml:space="preserve"> and Order Date</t>
    </r>
    <r>
      <rPr>
        <b/>
        <sz val="11"/>
        <color theme="1"/>
        <rFont val="Calibri"/>
        <family val="2"/>
        <scheme val="minor"/>
      </rPr>
      <t xml:space="preserve"> (Column B</t>
    </r>
    <r>
      <rPr>
        <sz val="11"/>
        <color theme="1"/>
        <rFont val="Calibri"/>
        <family val="2"/>
        <scheme val="minor"/>
      </rPr>
      <t xml:space="preserve">) columns respectively. Calculate Year_1 - Year_2 in the respective columns </t>
    </r>
    <r>
      <rPr>
        <b/>
        <sz val="11"/>
        <color theme="1"/>
        <rFont val="Calibri"/>
        <family val="2"/>
        <scheme val="minor"/>
      </rPr>
      <t>(Column K)</t>
    </r>
    <r>
      <rPr>
        <sz val="11"/>
        <color theme="1"/>
        <rFont val="Calibri"/>
        <family val="2"/>
        <scheme val="minor"/>
      </rPr>
      <t>. If there are any orders for which Year_1 and Year_2 are different, please, highlight their IDs with red.</t>
    </r>
  </si>
  <si>
    <t>Orders
Returns</t>
  </si>
  <si>
    <r>
      <t xml:space="preserve">Only IDs of returned items are provided in the </t>
    </r>
    <r>
      <rPr>
        <b/>
        <sz val="11"/>
        <color theme="1"/>
        <rFont val="Calibri"/>
        <family val="2"/>
        <scheme val="minor"/>
      </rPr>
      <t>Returns</t>
    </r>
    <r>
      <rPr>
        <sz val="11"/>
        <color theme="1"/>
        <rFont val="Calibri"/>
        <family val="2"/>
        <scheme val="minor"/>
      </rPr>
      <t xml:space="preserve"> sheet. Use that ifnromation to pouplate the </t>
    </r>
    <r>
      <rPr>
        <b/>
        <sz val="11"/>
        <color theme="1"/>
        <rFont val="Calibri"/>
        <family val="2"/>
        <scheme val="minor"/>
      </rPr>
      <t>Returned</t>
    </r>
    <r>
      <rPr>
        <sz val="11"/>
        <color theme="1"/>
        <rFont val="Calibri"/>
        <family val="2"/>
        <scheme val="minor"/>
      </rPr>
      <t xml:space="preserve"> column in sheet </t>
    </r>
    <r>
      <rPr>
        <b/>
        <sz val="11"/>
        <color theme="1"/>
        <rFont val="Calibri"/>
        <family val="2"/>
        <scheme val="minor"/>
      </rPr>
      <t>Orders</t>
    </r>
    <r>
      <rPr>
        <sz val="11"/>
        <color theme="1"/>
        <rFont val="Calibri"/>
        <family val="2"/>
        <scheme val="minor"/>
      </rPr>
      <t xml:space="preserve"> with </t>
    </r>
    <r>
      <rPr>
        <b/>
        <sz val="11"/>
        <color theme="1"/>
        <rFont val="Calibri"/>
        <family val="2"/>
        <scheme val="minor"/>
      </rPr>
      <t>Yes</t>
    </r>
    <r>
      <rPr>
        <sz val="11"/>
        <color theme="1"/>
        <rFont val="Calibri"/>
        <family val="2"/>
        <scheme val="minor"/>
      </rPr>
      <t xml:space="preserve"> if an order was returned and 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otherwise.</t>
    </r>
  </si>
  <si>
    <r>
      <t>The column</t>
    </r>
    <r>
      <rPr>
        <b/>
        <sz val="11"/>
        <color theme="1"/>
        <rFont val="Calibri"/>
        <family val="2"/>
        <scheme val="minor"/>
      </rPr>
      <t xml:space="preserve"> Profit_class</t>
    </r>
    <r>
      <rPr>
        <sz val="11"/>
        <color theme="1"/>
        <rFont val="Calibri"/>
        <family val="2"/>
        <scheme val="minor"/>
      </rPr>
      <t xml:space="preserve"> should say </t>
    </r>
    <r>
      <rPr>
        <b/>
        <sz val="11"/>
        <color theme="1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 xml:space="preserve"> if the profit is positive and </t>
    </r>
    <r>
      <rPr>
        <b/>
        <sz val="11"/>
        <color theme="1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otherwise.</t>
    </r>
  </si>
  <si>
    <r>
      <t xml:space="preserve">Use </t>
    </r>
    <r>
      <rPr>
        <b/>
        <sz val="11"/>
        <color theme="1"/>
        <rFont val="Calibri"/>
        <family val="2"/>
        <scheme val="minor"/>
      </rPr>
      <t>pivot tables</t>
    </r>
    <r>
      <rPr>
        <sz val="11"/>
        <color theme="1"/>
        <rFont val="Calibri"/>
        <family val="2"/>
        <scheme val="minor"/>
      </rPr>
      <t xml:space="preserve"> to construct a new table with the </t>
    </r>
    <r>
      <rPr>
        <b/>
        <sz val="11"/>
        <color theme="1"/>
        <rFont val="Calibri"/>
        <family val="2"/>
        <scheme val="minor"/>
      </rPr>
      <t>average profit</t>
    </r>
    <r>
      <rPr>
        <sz val="11"/>
        <color theme="1"/>
        <rFont val="Calibri"/>
        <family val="2"/>
        <scheme val="minor"/>
      </rPr>
      <t xml:space="preserve"> of each item </t>
    </r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per each </t>
    </r>
    <r>
      <rPr>
        <b/>
        <sz val="11"/>
        <color theme="1"/>
        <rFont val="Calibri"/>
        <family val="2"/>
        <scheme val="minor"/>
      </rPr>
      <t>State.</t>
    </r>
    <r>
      <rPr>
        <sz val="11"/>
        <color theme="1"/>
        <rFont val="Calibri"/>
        <family val="2"/>
        <scheme val="minor"/>
      </rPr>
      <t xml:space="preserve"> Conditionally </t>
    </r>
    <r>
      <rPr>
        <b/>
        <sz val="11"/>
        <color theme="1"/>
        <rFont val="Calibri"/>
        <family val="2"/>
        <scheme val="minor"/>
      </rPr>
      <t>highlight</t>
    </r>
    <r>
      <rPr>
        <sz val="11"/>
        <color theme="1"/>
        <rFont val="Calibri"/>
        <family val="2"/>
        <scheme val="minor"/>
      </rPr>
      <t xml:space="preserve"> the resulting values so that the </t>
    </r>
    <r>
      <rPr>
        <b/>
        <sz val="11"/>
        <color theme="1"/>
        <rFont val="Calibri"/>
        <family val="2"/>
        <scheme val="minor"/>
      </rPr>
      <t>highest</t>
    </r>
    <r>
      <rPr>
        <sz val="11"/>
        <color theme="1"/>
        <rFont val="Calibri"/>
        <family val="2"/>
        <scheme val="minor"/>
      </rPr>
      <t xml:space="preserve"> values are in </t>
    </r>
    <r>
      <rPr>
        <b/>
        <sz val="11"/>
        <color theme="1"/>
        <rFont val="Calibri"/>
        <family val="2"/>
        <scheme val="minor"/>
      </rPr>
      <t>red.</t>
    </r>
  </si>
  <si>
    <r>
      <rPr>
        <b/>
        <sz val="11"/>
        <color theme="1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 xml:space="preserve"> average number of </t>
    </r>
    <r>
      <rPr>
        <b/>
        <sz val="11"/>
        <color theme="1"/>
        <rFont val="Calibri"/>
        <family val="2"/>
        <scheme val="minor"/>
      </rPr>
      <t>days</t>
    </r>
    <r>
      <rPr>
        <sz val="11"/>
        <color theme="1"/>
        <rFont val="Calibri"/>
        <family val="2"/>
        <scheme val="minor"/>
      </rPr>
      <t xml:space="preserve"> per each type of </t>
    </r>
    <r>
      <rPr>
        <b/>
        <sz val="11"/>
        <color theme="1"/>
        <rFont val="Calibri"/>
        <family val="2"/>
        <scheme val="minor"/>
      </rPr>
      <t>shipping mode</t>
    </r>
    <r>
      <rPr>
        <sz val="11"/>
        <color theme="1"/>
        <rFont val="Calibri"/>
        <family val="2"/>
        <scheme val="minor"/>
      </rPr>
      <t>.</t>
    </r>
  </si>
  <si>
    <t>Order ID</t>
  </si>
  <si>
    <t>Order Date</t>
  </si>
  <si>
    <t>Ship Date</t>
  </si>
  <si>
    <t>Ship Mode</t>
  </si>
  <si>
    <t>Segment</t>
  </si>
  <si>
    <t>State</t>
  </si>
  <si>
    <t>Category</t>
  </si>
  <si>
    <t>Profit</t>
  </si>
  <si>
    <t>Year_1</t>
  </si>
  <si>
    <t>Year_2</t>
  </si>
  <si>
    <t>Year_1-Year_2</t>
  </si>
  <si>
    <t>Returned</t>
  </si>
  <si>
    <t>Profit_class</t>
  </si>
  <si>
    <t>CA-2016-152156</t>
  </si>
  <si>
    <t>Second Class</t>
  </si>
  <si>
    <t>Kentucky</t>
  </si>
  <si>
    <t>Furniture</t>
  </si>
  <si>
    <t>CA-2016-138688</t>
  </si>
  <si>
    <t>Corporate</t>
  </si>
  <si>
    <t>California</t>
  </si>
  <si>
    <t>Office Supplies</t>
  </si>
  <si>
    <t>US-2015-108966</t>
  </si>
  <si>
    <t>Standard Class</t>
  </si>
  <si>
    <t>Individual</t>
  </si>
  <si>
    <t>Florida</t>
  </si>
  <si>
    <t>CA-2014-115812</t>
  </si>
  <si>
    <t>Technology</t>
  </si>
  <si>
    <t>CA-2017-114412</t>
  </si>
  <si>
    <t>North Carolina</t>
  </si>
  <si>
    <t>CA-2016-161389</t>
  </si>
  <si>
    <t>Washington</t>
  </si>
  <si>
    <t>US-2015-118983</t>
  </si>
  <si>
    <t>Texas</t>
  </si>
  <si>
    <t>CA-2014-105893</t>
  </si>
  <si>
    <t>Wisconsin</t>
  </si>
  <si>
    <t>CA-2014-167164</t>
  </si>
  <si>
    <t>Utah</t>
  </si>
  <si>
    <t>CA-2014-143336</t>
  </si>
  <si>
    <t>CA-2016-137330</t>
  </si>
  <si>
    <t>Nebraska</t>
  </si>
  <si>
    <t>US-2017-156909</t>
  </si>
  <si>
    <t>Pennsylvania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</si>
  <si>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</si>
  <si>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</si>
  <si>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</si>
  <si>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</si>
  <si>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</si>
  <si>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</si>
  <si>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</si>
  <si>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</si>
  <si>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Illinois</t>
  </si>
  <si>
    <t>CA-2016-101343</t>
  </si>
  <si>
    <t>CA-2017-139619</t>
  </si>
  <si>
    <t>CA-2016-118255</t>
  </si>
  <si>
    <t>Minnesota</t>
  </si>
  <si>
    <t>CA-2014-146703</t>
  </si>
  <si>
    <t>Michigan</t>
  </si>
  <si>
    <t>CA-2016-169194</t>
  </si>
  <si>
    <t>Delaware</t>
  </si>
  <si>
    <t>CA-2015-115742</t>
  </si>
  <si>
    <t>Indiana</t>
  </si>
  <si>
    <t>CA-2016-105816</t>
  </si>
  <si>
    <t>New York</t>
  </si>
  <si>
    <t>CA-2016-111682</t>
  </si>
  <si>
    <t>CA-2015-135545</t>
  </si>
  <si>
    <t>US-2015-164175</t>
  </si>
  <si>
    <t>CA-2014-106376</t>
  </si>
  <si>
    <t>Arizona</t>
  </si>
  <si>
    <t>CA-2016-119823</t>
  </si>
  <si>
    <t>Virginia</t>
  </si>
  <si>
    <t>CA-2016-106075</t>
  </si>
  <si>
    <t>CA-2017-114440</t>
  </si>
  <si>
    <t>US-2015-134026</t>
  </si>
  <si>
    <t>Tennessee</t>
  </si>
  <si>
    <t>US-2017-118038</t>
  </si>
  <si>
    <t>US-2014-147606</t>
  </si>
  <si>
    <t>CA-2016-127208</t>
  </si>
  <si>
    <t>Alabama</t>
  </si>
  <si>
    <t>CA-2014-139451</t>
  </si>
  <si>
    <t>CA-2015-149734</t>
  </si>
  <si>
    <t>US-2017-119662</t>
  </si>
  <si>
    <t>CA-2017-140088</t>
  </si>
  <si>
    <t>South Carolina</t>
  </si>
  <si>
    <t>CA-2017-155558</t>
  </si>
  <si>
    <t>CA-2016-159695</t>
  </si>
  <si>
    <t>CA-2016-109806</t>
  </si>
  <si>
    <t>CA-2015-149587</t>
  </si>
  <si>
    <t>US-2017-109484</t>
  </si>
  <si>
    <t>Oregon</t>
  </si>
  <si>
    <t>CA-2017-161018</t>
  </si>
  <si>
    <t>CA-2017-157833</t>
  </si>
  <si>
    <t>CA-2016-149223</t>
  </si>
  <si>
    <t>CA-2016-158568</t>
  </si>
  <si>
    <t>CA-2016-129903</t>
  </si>
  <si>
    <t>US-2015-156867</t>
  </si>
  <si>
    <t>Colorado</t>
  </si>
  <si>
    <t>CA-2017-119004</t>
  </si>
  <si>
    <t>CA-2015-129476</t>
  </si>
  <si>
    <t>CA-2017-146780</t>
  </si>
  <si>
    <t>CA-2016-128867</t>
  </si>
  <si>
    <t>Iowa</t>
  </si>
  <si>
    <t>CA-2014-115259</t>
  </si>
  <si>
    <t>Ohio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</si>
  <si>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</si>
  <si>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</si>
  <si>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</si>
  <si>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</si>
  <si>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</si>
  <si>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</si>
  <si>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</si>
  <si>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</si>
  <si>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</si>
  <si>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</si>
  <si>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</si>
  <si>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</si>
  <si>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Missouri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</si>
  <si>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</si>
  <si>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</si>
  <si>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</si>
  <si>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</si>
  <si>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</si>
  <si>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</si>
  <si>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</si>
  <si>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</si>
  <si>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Oklahoma</t>
  </si>
  <si>
    <t>CA-2016-162733</t>
  </si>
  <si>
    <t>CA-2015-119697</t>
  </si>
  <si>
    <t>CA-2016-154508</t>
  </si>
  <si>
    <t>New Mexico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</si>
  <si>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</si>
  <si>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</si>
  <si>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</si>
  <si>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</si>
  <si>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</si>
  <si>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</si>
  <si>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</si>
  <si>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</si>
  <si>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</si>
  <si>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Louisiana</t>
  </si>
  <si>
    <t>CA-2016-105018</t>
  </si>
  <si>
    <t>Connecticut</t>
  </si>
  <si>
    <t>CA-2014-123260</t>
  </si>
  <si>
    <t>CA-2016-157000</t>
  </si>
  <si>
    <t>CA-2015-102281</t>
  </si>
  <si>
    <t>CA-2015-131457</t>
  </si>
  <si>
    <t>CA-2014-140004</t>
  </si>
  <si>
    <t>CA-2017-107720</t>
  </si>
  <si>
    <t>New Jersey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</si>
  <si>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</si>
  <si>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</si>
  <si>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</si>
  <si>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</si>
  <si>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</si>
  <si>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</si>
  <si>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</si>
  <si>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</si>
  <si>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</si>
  <si>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</si>
  <si>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</si>
  <si>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</si>
  <si>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</si>
  <si>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</si>
  <si>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</si>
  <si>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</si>
  <si>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</si>
  <si>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</si>
  <si>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</si>
  <si>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</si>
  <si>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</si>
  <si>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</si>
  <si>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</si>
  <si>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</si>
  <si>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</si>
  <si>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</si>
  <si>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</si>
  <si>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</si>
  <si>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</si>
  <si>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</si>
  <si>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</si>
  <si>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</si>
  <si>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</si>
  <si>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</si>
  <si>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</si>
  <si>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</si>
  <si>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</si>
  <si>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</si>
  <si>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</si>
  <si>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</si>
  <si>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</si>
  <si>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</si>
  <si>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</si>
  <si>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</si>
  <si>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</si>
  <si>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</si>
  <si>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</si>
  <si>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</si>
  <si>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</si>
  <si>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</si>
  <si>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</si>
  <si>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</si>
  <si>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</si>
  <si>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</si>
  <si>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</si>
  <si>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</si>
  <si>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</si>
  <si>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</si>
  <si>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</si>
  <si>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</si>
  <si>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</si>
  <si>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</si>
  <si>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</si>
  <si>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Massachusetts</t>
  </si>
  <si>
    <t>CA-2016-129714</t>
  </si>
  <si>
    <t>CA-2016-138520</t>
  </si>
  <si>
    <t>CA-2016-130001</t>
  </si>
  <si>
    <t>CA-2017-155698</t>
  </si>
  <si>
    <t>Georgia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</si>
  <si>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</si>
  <si>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</si>
  <si>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</si>
  <si>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</si>
  <si>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</si>
  <si>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</si>
  <si>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</si>
  <si>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</si>
  <si>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</si>
  <si>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</si>
  <si>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</si>
  <si>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</si>
  <si>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</si>
  <si>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</si>
  <si>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</si>
  <si>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</si>
  <si>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</si>
  <si>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</si>
  <si>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Nevada</t>
  </si>
  <si>
    <t>CA-2017-165603</t>
  </si>
  <si>
    <t>Rhode Island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</si>
  <si>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</si>
  <si>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</si>
  <si>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</si>
  <si>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</si>
  <si>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</si>
  <si>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</si>
  <si>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</si>
  <si>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</si>
  <si>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</si>
  <si>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</si>
  <si>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</si>
  <si>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</si>
  <si>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</si>
  <si>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</si>
  <si>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Mississippi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</si>
  <si>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</si>
  <si>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</si>
  <si>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</si>
  <si>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</si>
  <si>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</si>
  <si>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</si>
  <si>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</si>
  <si>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</si>
  <si>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</si>
  <si>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</si>
  <si>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</si>
  <si>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</si>
  <si>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</si>
  <si>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</si>
  <si>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</si>
  <si>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</si>
  <si>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</si>
  <si>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</si>
  <si>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</si>
  <si>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</si>
  <si>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</si>
  <si>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</si>
  <si>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</si>
  <si>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</si>
  <si>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</si>
  <si>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</si>
  <si>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</si>
  <si>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</si>
  <si>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</si>
  <si>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</si>
  <si>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</si>
  <si>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</si>
  <si>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</si>
  <si>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</si>
  <si>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</si>
  <si>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Arkansas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</si>
  <si>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</si>
  <si>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</si>
  <si>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</si>
  <si>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</si>
  <si>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</si>
  <si>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</si>
  <si>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</si>
  <si>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</si>
  <si>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Montana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</si>
  <si>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</si>
  <si>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</si>
  <si>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</si>
  <si>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</si>
  <si>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</si>
  <si>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</si>
  <si>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</si>
  <si>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</si>
  <si>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</si>
  <si>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</si>
  <si>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</si>
  <si>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</si>
  <si>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</si>
  <si>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</si>
  <si>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</si>
  <si>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</si>
  <si>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</si>
  <si>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</si>
  <si>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</si>
  <si>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</si>
  <si>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</si>
  <si>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</si>
  <si>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</si>
  <si>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</si>
  <si>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</si>
  <si>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</si>
  <si>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</si>
  <si>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</si>
  <si>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</si>
  <si>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</si>
  <si>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</si>
  <si>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</si>
  <si>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</si>
  <si>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</si>
  <si>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</si>
  <si>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</si>
  <si>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</si>
  <si>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</si>
  <si>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</si>
  <si>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</si>
  <si>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</si>
  <si>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</si>
  <si>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</si>
  <si>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</si>
  <si>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</si>
  <si>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</si>
  <si>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</si>
  <si>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</si>
  <si>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</si>
  <si>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</si>
  <si>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</si>
  <si>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</si>
  <si>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</si>
  <si>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</si>
  <si>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</si>
  <si>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</si>
  <si>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</si>
  <si>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</si>
  <si>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</si>
  <si>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</si>
  <si>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</si>
  <si>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</si>
  <si>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</si>
  <si>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</si>
  <si>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</si>
  <si>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</si>
  <si>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</si>
  <si>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</si>
  <si>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</si>
  <si>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</si>
  <si>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</si>
  <si>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</si>
  <si>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</si>
  <si>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</si>
  <si>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</si>
  <si>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</si>
  <si>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</si>
  <si>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</si>
  <si>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</si>
  <si>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</si>
  <si>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</si>
  <si>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</si>
  <si>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</si>
  <si>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</si>
  <si>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</si>
  <si>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</si>
  <si>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</si>
  <si>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</si>
  <si>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</si>
  <si>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</si>
  <si>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</si>
  <si>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</si>
  <si>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</si>
  <si>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</si>
  <si>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</si>
  <si>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</si>
  <si>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</si>
  <si>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</si>
  <si>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</si>
  <si>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</si>
  <si>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</si>
  <si>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</si>
  <si>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</si>
  <si>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</si>
  <si>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</si>
  <si>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</si>
  <si>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</si>
  <si>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</si>
  <si>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</si>
  <si>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</si>
  <si>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</si>
  <si>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</si>
  <si>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</si>
  <si>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</si>
  <si>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</si>
  <si>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</si>
  <si>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</si>
  <si>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</si>
  <si>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</si>
  <si>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</si>
  <si>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</si>
  <si>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</si>
  <si>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</si>
  <si>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</si>
  <si>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</si>
  <si>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</si>
  <si>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</si>
  <si>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</si>
  <si>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</si>
  <si>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</si>
  <si>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</si>
  <si>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</si>
  <si>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</si>
  <si>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</si>
  <si>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</si>
  <si>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</si>
  <si>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</si>
  <si>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</si>
  <si>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</si>
  <si>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</si>
  <si>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</si>
  <si>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</si>
  <si>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</si>
  <si>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</si>
  <si>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</si>
  <si>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</si>
  <si>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</si>
  <si>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</si>
  <si>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</si>
  <si>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</si>
  <si>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</si>
  <si>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</si>
  <si>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</si>
  <si>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</si>
  <si>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</si>
  <si>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</si>
  <si>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</si>
  <si>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</si>
  <si>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</si>
  <si>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</si>
  <si>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</si>
  <si>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</si>
  <si>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</si>
  <si>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</si>
  <si>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</si>
  <si>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</si>
  <si>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</si>
  <si>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</si>
  <si>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</si>
  <si>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</si>
  <si>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</si>
  <si>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New Hampshire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</si>
  <si>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</si>
  <si>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</si>
  <si>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</si>
  <si>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</si>
  <si>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</si>
  <si>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</si>
  <si>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</si>
  <si>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</si>
  <si>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</si>
  <si>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</si>
  <si>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</si>
  <si>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</si>
  <si>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Maryland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</si>
  <si>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</si>
  <si>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</si>
  <si>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</si>
  <si>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</si>
  <si>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</si>
  <si>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</si>
  <si>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</si>
  <si>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</si>
  <si>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</si>
  <si>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</si>
  <si>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</si>
  <si>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</si>
  <si>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</si>
  <si>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</si>
  <si>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</si>
  <si>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</si>
  <si>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</si>
  <si>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</si>
  <si>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</si>
  <si>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</si>
  <si>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</si>
  <si>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</si>
  <si>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</si>
  <si>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</si>
  <si>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</si>
  <si>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</si>
  <si>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</si>
  <si>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</si>
  <si>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</si>
  <si>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</si>
  <si>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</si>
  <si>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</si>
  <si>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</si>
  <si>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</si>
  <si>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</si>
  <si>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</si>
  <si>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</si>
  <si>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</si>
  <si>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</si>
  <si>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</si>
  <si>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</si>
  <si>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</si>
  <si>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</si>
  <si>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</si>
  <si>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</si>
  <si>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</si>
  <si>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</si>
  <si>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</si>
  <si>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</si>
  <si>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</si>
  <si>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</si>
  <si>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</si>
  <si>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</si>
  <si>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</si>
  <si>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</si>
  <si>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</si>
  <si>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</si>
  <si>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</si>
  <si>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</si>
  <si>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</si>
  <si>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</si>
  <si>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</si>
  <si>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</si>
  <si>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</si>
  <si>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</si>
  <si>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</si>
  <si>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</si>
  <si>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</si>
  <si>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</si>
  <si>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</si>
  <si>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</si>
  <si>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District of Columbia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</si>
  <si>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</si>
  <si>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</si>
  <si>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</si>
  <si>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</si>
  <si>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</si>
  <si>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</si>
  <si>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</si>
  <si>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</si>
  <si>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</si>
  <si>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</si>
  <si>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</si>
  <si>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</si>
  <si>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</si>
  <si>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</si>
  <si>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</si>
  <si>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</si>
  <si>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</si>
  <si>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</si>
  <si>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</si>
  <si>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</si>
  <si>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</si>
  <si>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</si>
  <si>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</si>
  <si>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</si>
  <si>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</si>
  <si>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</si>
  <si>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</si>
  <si>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</si>
  <si>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</si>
  <si>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</si>
  <si>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</si>
  <si>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</si>
  <si>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</si>
  <si>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</si>
  <si>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</si>
  <si>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</si>
  <si>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</si>
  <si>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</si>
  <si>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</si>
  <si>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</si>
  <si>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</si>
  <si>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</si>
  <si>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</si>
  <si>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</si>
  <si>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</si>
  <si>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</si>
  <si>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</si>
  <si>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</si>
  <si>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</si>
  <si>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</si>
  <si>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</si>
  <si>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</si>
  <si>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</si>
  <si>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</si>
  <si>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</si>
  <si>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</si>
  <si>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</si>
  <si>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</si>
  <si>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</si>
  <si>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</si>
  <si>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</si>
  <si>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</si>
  <si>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</si>
  <si>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</si>
  <si>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</si>
  <si>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</si>
  <si>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</si>
  <si>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</si>
  <si>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</si>
  <si>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</si>
  <si>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</si>
  <si>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</si>
  <si>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</si>
  <si>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</si>
  <si>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</si>
  <si>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</si>
  <si>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</si>
  <si>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</si>
  <si>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</si>
  <si>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</si>
  <si>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</si>
  <si>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</si>
  <si>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</si>
  <si>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</si>
  <si>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</si>
  <si>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</si>
  <si>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</si>
  <si>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</si>
  <si>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</si>
  <si>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</si>
  <si>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</si>
  <si>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</si>
  <si>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</si>
  <si>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</si>
  <si>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</si>
  <si>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</si>
  <si>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</si>
  <si>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</si>
  <si>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</si>
  <si>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</si>
  <si>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</si>
  <si>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</si>
  <si>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</si>
  <si>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</si>
  <si>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</si>
  <si>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</si>
  <si>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</si>
  <si>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</si>
  <si>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</si>
  <si>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</si>
  <si>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</si>
  <si>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</si>
  <si>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</si>
  <si>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</si>
  <si>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</si>
  <si>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</si>
  <si>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</si>
  <si>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</si>
  <si>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</si>
  <si>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</si>
  <si>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</si>
  <si>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</si>
  <si>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</si>
  <si>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</si>
  <si>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</si>
  <si>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</si>
  <si>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</si>
  <si>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</si>
  <si>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</si>
  <si>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</si>
  <si>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</si>
  <si>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</si>
  <si>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</si>
  <si>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</si>
  <si>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</si>
  <si>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</si>
  <si>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</si>
  <si>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</si>
  <si>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</si>
  <si>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</si>
  <si>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</si>
  <si>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</si>
  <si>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</si>
  <si>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</si>
  <si>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</si>
  <si>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</si>
  <si>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</si>
  <si>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</si>
  <si>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</si>
  <si>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</si>
  <si>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</si>
  <si>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</si>
  <si>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</si>
  <si>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</si>
  <si>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</si>
  <si>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</si>
  <si>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</si>
  <si>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</si>
  <si>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</si>
  <si>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</si>
  <si>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</si>
  <si>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</si>
  <si>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</si>
  <si>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</si>
  <si>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</si>
  <si>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</si>
  <si>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</si>
  <si>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</si>
  <si>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</si>
  <si>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</si>
  <si>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</si>
  <si>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</si>
  <si>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</si>
  <si>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</si>
  <si>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</si>
  <si>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</si>
  <si>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</si>
  <si>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</si>
  <si>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</si>
  <si>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</si>
  <si>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</si>
  <si>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</si>
  <si>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</si>
  <si>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</si>
  <si>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</si>
  <si>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</si>
  <si>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</si>
  <si>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</si>
  <si>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</si>
  <si>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</si>
  <si>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</si>
  <si>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</si>
  <si>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</si>
  <si>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</si>
  <si>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</si>
  <si>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</si>
  <si>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</si>
  <si>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</si>
  <si>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</si>
  <si>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</si>
  <si>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</si>
  <si>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</si>
  <si>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</si>
  <si>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</si>
  <si>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</si>
  <si>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</si>
  <si>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</si>
  <si>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</si>
  <si>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</si>
  <si>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</si>
  <si>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</si>
  <si>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</si>
  <si>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</si>
  <si>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</si>
  <si>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</si>
  <si>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</si>
  <si>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</si>
  <si>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</si>
  <si>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</si>
  <si>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</si>
  <si>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</si>
  <si>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</si>
  <si>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</si>
  <si>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</si>
  <si>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</si>
  <si>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</si>
  <si>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</si>
  <si>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</si>
  <si>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</si>
  <si>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</si>
  <si>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</si>
  <si>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</si>
  <si>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</si>
  <si>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</si>
  <si>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</si>
  <si>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</si>
  <si>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</si>
  <si>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</si>
  <si>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</si>
  <si>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</si>
  <si>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</si>
  <si>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</si>
  <si>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</si>
  <si>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</si>
  <si>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</si>
  <si>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</si>
  <si>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</si>
  <si>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</si>
  <si>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</si>
  <si>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</si>
  <si>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</si>
  <si>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</si>
  <si>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</si>
  <si>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</si>
  <si>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</si>
  <si>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</si>
  <si>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</si>
  <si>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</si>
  <si>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</si>
  <si>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</si>
  <si>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</si>
  <si>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</si>
  <si>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</si>
  <si>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</si>
  <si>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</si>
  <si>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</si>
  <si>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</si>
  <si>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</si>
  <si>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</si>
  <si>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</si>
  <si>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</si>
  <si>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</si>
  <si>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</si>
  <si>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</si>
  <si>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</si>
  <si>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</si>
  <si>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</si>
  <si>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</si>
  <si>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</si>
  <si>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</si>
  <si>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</si>
  <si>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</si>
  <si>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</si>
  <si>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</si>
  <si>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</si>
  <si>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</si>
  <si>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</si>
  <si>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</si>
  <si>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</si>
  <si>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</si>
  <si>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</si>
  <si>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</si>
  <si>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</si>
  <si>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</si>
  <si>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</si>
  <si>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</si>
  <si>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</si>
  <si>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</si>
  <si>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</si>
  <si>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</si>
  <si>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</si>
  <si>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</si>
  <si>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</si>
  <si>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</si>
  <si>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</si>
  <si>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</si>
  <si>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</si>
  <si>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</si>
  <si>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</si>
  <si>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</si>
  <si>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</si>
  <si>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</si>
  <si>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</si>
  <si>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</si>
  <si>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</si>
  <si>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</si>
  <si>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</si>
  <si>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</si>
  <si>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</si>
  <si>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</si>
  <si>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</si>
  <si>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</si>
  <si>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</si>
  <si>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</si>
  <si>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</si>
  <si>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</si>
  <si>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</si>
  <si>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</si>
  <si>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</si>
  <si>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</si>
  <si>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</si>
  <si>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</si>
  <si>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</si>
  <si>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</si>
  <si>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</si>
  <si>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</si>
  <si>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</si>
  <si>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</si>
  <si>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</si>
  <si>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</si>
  <si>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</si>
  <si>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</si>
  <si>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</si>
  <si>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</si>
  <si>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</si>
  <si>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</si>
  <si>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</si>
  <si>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</si>
  <si>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</si>
  <si>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</si>
  <si>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</si>
  <si>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</si>
  <si>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</si>
  <si>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</si>
  <si>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</si>
  <si>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</si>
  <si>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</si>
  <si>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</si>
  <si>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</si>
  <si>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</si>
  <si>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</si>
  <si>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</si>
  <si>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</si>
  <si>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</si>
  <si>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</si>
  <si>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</si>
  <si>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</si>
  <si>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</si>
  <si>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</si>
  <si>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</si>
  <si>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</si>
  <si>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</si>
  <si>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</si>
  <si>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</si>
  <si>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</si>
  <si>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</si>
  <si>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</si>
  <si>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</si>
  <si>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Kansas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</si>
  <si>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</si>
  <si>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</si>
  <si>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</si>
  <si>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</si>
  <si>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</si>
  <si>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</si>
  <si>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</si>
  <si>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</si>
  <si>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</si>
  <si>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</si>
  <si>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</si>
  <si>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</si>
  <si>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</si>
  <si>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</si>
  <si>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</si>
  <si>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</si>
  <si>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</si>
  <si>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</si>
  <si>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</si>
  <si>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</si>
  <si>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</si>
  <si>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</si>
  <si>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</si>
  <si>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</si>
  <si>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</si>
  <si>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</si>
  <si>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</si>
  <si>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</si>
  <si>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</si>
  <si>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</si>
  <si>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</si>
  <si>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</si>
  <si>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</si>
  <si>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</si>
  <si>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</si>
  <si>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</si>
  <si>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</si>
  <si>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</si>
  <si>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</si>
  <si>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</si>
  <si>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</si>
  <si>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</si>
  <si>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</si>
  <si>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</si>
  <si>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</si>
  <si>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</si>
  <si>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</si>
  <si>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</si>
  <si>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</si>
  <si>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</si>
  <si>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</si>
  <si>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</si>
  <si>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</si>
  <si>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</si>
  <si>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</si>
  <si>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</si>
  <si>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</si>
  <si>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</si>
  <si>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</si>
  <si>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</si>
  <si>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</si>
  <si>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</si>
  <si>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</si>
  <si>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</si>
  <si>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</si>
  <si>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</si>
  <si>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</si>
  <si>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</si>
  <si>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</si>
  <si>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</si>
  <si>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</si>
  <si>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</si>
  <si>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</si>
  <si>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</si>
  <si>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</si>
  <si>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</si>
  <si>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</si>
  <si>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</si>
  <si>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</si>
  <si>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</si>
  <si>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</si>
  <si>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</si>
  <si>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</si>
  <si>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</si>
  <si>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</si>
  <si>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</si>
  <si>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</si>
  <si>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</si>
  <si>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</si>
  <si>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</si>
  <si>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</si>
  <si>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</si>
  <si>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</si>
  <si>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</si>
  <si>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</si>
  <si>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</si>
  <si>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</si>
  <si>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</si>
  <si>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</si>
  <si>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</si>
  <si>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</si>
  <si>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</si>
  <si>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</si>
  <si>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</si>
  <si>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</si>
  <si>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</si>
  <si>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</si>
  <si>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</si>
  <si>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</si>
  <si>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</si>
  <si>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</si>
  <si>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</si>
  <si>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</si>
  <si>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</si>
  <si>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</si>
  <si>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</si>
  <si>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</si>
  <si>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</si>
  <si>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</si>
  <si>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</si>
  <si>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</si>
  <si>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</si>
  <si>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</si>
  <si>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</si>
  <si>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</si>
  <si>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</si>
  <si>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</si>
  <si>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</si>
  <si>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</si>
  <si>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</si>
  <si>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</si>
  <si>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</si>
  <si>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</si>
  <si>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</si>
  <si>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</si>
  <si>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</si>
  <si>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</si>
  <si>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</si>
  <si>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</si>
  <si>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</si>
  <si>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</si>
  <si>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</si>
  <si>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</si>
  <si>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</si>
  <si>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</si>
  <si>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</si>
  <si>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</si>
  <si>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</si>
  <si>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</si>
  <si>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</si>
  <si>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</si>
  <si>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</si>
  <si>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</si>
  <si>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</si>
  <si>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</si>
  <si>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</si>
  <si>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</si>
  <si>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</si>
  <si>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</si>
  <si>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</si>
  <si>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</si>
  <si>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</si>
  <si>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</si>
  <si>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</si>
  <si>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</si>
  <si>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</si>
  <si>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</si>
  <si>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</si>
  <si>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</si>
  <si>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</si>
  <si>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</si>
  <si>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</si>
  <si>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</si>
  <si>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</si>
  <si>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</si>
  <si>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</si>
  <si>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</si>
  <si>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</si>
  <si>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</si>
  <si>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</si>
  <si>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</si>
  <si>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</si>
  <si>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</si>
  <si>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</si>
  <si>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</si>
  <si>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</si>
  <si>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</si>
  <si>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</si>
  <si>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</si>
  <si>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</si>
  <si>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</si>
  <si>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</si>
  <si>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</si>
  <si>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</si>
  <si>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</si>
  <si>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</si>
  <si>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</si>
  <si>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</si>
  <si>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</si>
  <si>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</si>
  <si>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</si>
  <si>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</si>
  <si>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</si>
  <si>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</si>
  <si>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</si>
  <si>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</si>
  <si>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</si>
  <si>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</si>
  <si>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</si>
  <si>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</si>
  <si>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</si>
  <si>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</si>
  <si>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</si>
  <si>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</si>
  <si>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</si>
  <si>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</si>
  <si>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</si>
  <si>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</si>
  <si>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</si>
  <si>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</si>
  <si>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</si>
  <si>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</si>
  <si>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</si>
  <si>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</si>
  <si>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</si>
  <si>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</si>
  <si>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Vermont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</si>
  <si>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</si>
  <si>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</si>
  <si>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</si>
  <si>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</si>
  <si>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</si>
  <si>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</si>
  <si>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</si>
  <si>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</si>
  <si>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</si>
  <si>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</si>
  <si>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Maine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</si>
  <si>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</si>
  <si>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</si>
  <si>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</si>
  <si>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</si>
  <si>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</si>
  <si>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</si>
  <si>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</si>
  <si>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</si>
  <si>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</si>
  <si>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</si>
  <si>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</si>
  <si>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</si>
  <si>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</si>
  <si>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</si>
  <si>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</si>
  <si>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</si>
  <si>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</si>
  <si>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</si>
  <si>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</si>
  <si>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</si>
  <si>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</si>
  <si>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</si>
  <si>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</si>
  <si>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</si>
  <si>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</si>
  <si>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</si>
  <si>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</si>
  <si>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</si>
  <si>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</si>
  <si>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</si>
  <si>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</si>
  <si>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</si>
  <si>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</si>
  <si>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South Dakota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</si>
  <si>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</si>
  <si>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</si>
  <si>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</si>
  <si>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</si>
  <si>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</si>
  <si>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</si>
  <si>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</si>
  <si>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</si>
  <si>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</si>
  <si>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</si>
  <si>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</si>
  <si>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</si>
  <si>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</si>
  <si>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</si>
  <si>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</si>
  <si>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</si>
  <si>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</si>
  <si>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</si>
  <si>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</si>
  <si>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</si>
  <si>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</si>
  <si>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</si>
  <si>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</si>
  <si>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</si>
  <si>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</si>
  <si>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</si>
  <si>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</si>
  <si>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</si>
  <si>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</si>
  <si>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</si>
  <si>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</si>
  <si>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</si>
  <si>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</si>
  <si>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</si>
  <si>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</si>
  <si>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</si>
  <si>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</si>
  <si>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</si>
  <si>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</si>
  <si>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</si>
  <si>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</si>
  <si>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</si>
  <si>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</si>
  <si>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</si>
  <si>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</si>
  <si>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</si>
  <si>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</si>
  <si>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</si>
  <si>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</si>
  <si>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</si>
  <si>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</si>
  <si>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</si>
  <si>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</si>
  <si>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</si>
  <si>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</si>
  <si>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</si>
  <si>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</si>
  <si>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</si>
  <si>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</si>
  <si>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</si>
  <si>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</si>
  <si>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</si>
  <si>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</si>
  <si>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</si>
  <si>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</si>
  <si>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</si>
  <si>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</si>
  <si>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</si>
  <si>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</si>
  <si>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</si>
  <si>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</si>
  <si>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</si>
  <si>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</si>
  <si>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</si>
  <si>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</si>
  <si>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</si>
  <si>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</si>
  <si>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</si>
  <si>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</si>
  <si>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</si>
  <si>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</si>
  <si>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</si>
  <si>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</si>
  <si>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</si>
  <si>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</si>
  <si>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</si>
  <si>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</si>
  <si>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</si>
  <si>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</si>
  <si>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</si>
  <si>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</si>
  <si>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</si>
  <si>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</si>
  <si>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</si>
  <si>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</si>
  <si>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</si>
  <si>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</si>
  <si>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</si>
  <si>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</si>
  <si>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</si>
  <si>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</si>
  <si>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</si>
  <si>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</si>
  <si>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</si>
  <si>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</si>
  <si>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</si>
  <si>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</si>
  <si>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</si>
  <si>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</si>
  <si>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</si>
  <si>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</si>
  <si>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</si>
  <si>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</si>
  <si>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</si>
  <si>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</si>
  <si>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</si>
  <si>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</si>
  <si>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</si>
  <si>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</si>
  <si>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</si>
  <si>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</si>
  <si>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</si>
  <si>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</si>
  <si>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</si>
  <si>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</si>
  <si>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</si>
  <si>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</si>
  <si>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</si>
  <si>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</si>
  <si>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</si>
  <si>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</si>
  <si>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</si>
  <si>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</si>
  <si>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</si>
  <si>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</si>
  <si>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</si>
  <si>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</si>
  <si>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</si>
  <si>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</si>
  <si>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</si>
  <si>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</si>
  <si>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</si>
  <si>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</si>
  <si>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</si>
  <si>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</si>
  <si>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</si>
  <si>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</si>
  <si>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</si>
  <si>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</si>
  <si>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</si>
  <si>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</si>
  <si>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</si>
  <si>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</si>
  <si>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</si>
  <si>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</si>
  <si>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</si>
  <si>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</si>
  <si>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</si>
  <si>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</si>
  <si>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</si>
  <si>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</si>
  <si>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</si>
  <si>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</si>
  <si>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</si>
  <si>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</si>
  <si>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</si>
  <si>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</si>
  <si>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</si>
  <si>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</si>
  <si>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</si>
  <si>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</si>
  <si>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</si>
  <si>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</si>
  <si>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</si>
  <si>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</si>
  <si>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</si>
  <si>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</si>
  <si>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</si>
  <si>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</si>
  <si>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</si>
  <si>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</si>
  <si>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</si>
  <si>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</si>
  <si>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</si>
  <si>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</si>
  <si>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</si>
  <si>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</si>
  <si>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</si>
  <si>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</si>
  <si>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</si>
  <si>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</si>
  <si>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</si>
  <si>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</si>
  <si>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</si>
  <si>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</si>
  <si>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</si>
  <si>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</si>
  <si>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</si>
  <si>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</si>
  <si>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</si>
  <si>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</si>
  <si>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</si>
  <si>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</si>
  <si>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</si>
  <si>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</si>
  <si>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</si>
  <si>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</si>
  <si>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</si>
  <si>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</si>
  <si>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</si>
  <si>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</si>
  <si>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</si>
  <si>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</si>
  <si>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</si>
  <si>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</si>
  <si>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</si>
  <si>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</si>
  <si>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</si>
  <si>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</si>
  <si>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</si>
  <si>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</si>
  <si>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</si>
  <si>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</si>
  <si>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</si>
  <si>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</si>
  <si>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</si>
  <si>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</si>
  <si>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</si>
  <si>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</si>
  <si>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</si>
  <si>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</si>
  <si>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</si>
  <si>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</si>
  <si>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</si>
  <si>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</si>
  <si>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</si>
  <si>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</si>
  <si>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</si>
  <si>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</si>
  <si>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</si>
  <si>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</si>
  <si>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</si>
  <si>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</si>
  <si>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</si>
  <si>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</si>
  <si>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</si>
  <si>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</si>
  <si>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</si>
  <si>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</si>
  <si>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</si>
  <si>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</si>
  <si>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</si>
  <si>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</si>
  <si>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</si>
  <si>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</si>
  <si>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</si>
  <si>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</si>
  <si>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</si>
  <si>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</si>
  <si>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</si>
  <si>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</si>
  <si>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</si>
  <si>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</si>
  <si>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</si>
  <si>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</si>
  <si>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</si>
  <si>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</si>
  <si>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</si>
  <si>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</si>
  <si>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</si>
  <si>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</si>
  <si>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</si>
  <si>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</si>
  <si>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</si>
  <si>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</si>
  <si>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</si>
  <si>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</si>
  <si>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</si>
  <si>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</si>
  <si>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</si>
  <si>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</si>
  <si>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</si>
  <si>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</si>
  <si>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</si>
  <si>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</si>
  <si>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</si>
  <si>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</si>
  <si>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</si>
  <si>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</si>
  <si>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</si>
  <si>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</si>
  <si>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</si>
  <si>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</si>
  <si>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</si>
  <si>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</si>
  <si>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</si>
  <si>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</si>
  <si>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</si>
  <si>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</si>
  <si>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</si>
  <si>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</si>
  <si>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</si>
  <si>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</si>
  <si>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</si>
  <si>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</si>
  <si>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</si>
  <si>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</si>
  <si>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</si>
  <si>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</si>
  <si>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</si>
  <si>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</si>
  <si>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</si>
  <si>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</si>
  <si>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</si>
  <si>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</si>
  <si>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</si>
  <si>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</si>
  <si>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</si>
  <si>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</si>
  <si>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</si>
  <si>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</si>
  <si>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</si>
  <si>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</si>
  <si>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</si>
  <si>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</si>
  <si>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</si>
  <si>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</si>
  <si>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</si>
  <si>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</si>
  <si>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</si>
  <si>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</si>
  <si>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</si>
  <si>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</si>
  <si>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</si>
  <si>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</si>
  <si>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</si>
  <si>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</si>
  <si>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</si>
  <si>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</si>
  <si>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</si>
  <si>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</si>
  <si>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</si>
  <si>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</si>
  <si>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</si>
  <si>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</si>
  <si>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</si>
  <si>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</si>
  <si>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</si>
  <si>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</si>
  <si>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</si>
  <si>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</si>
  <si>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</si>
  <si>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</si>
  <si>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</si>
  <si>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</si>
  <si>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</si>
  <si>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</si>
  <si>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</si>
  <si>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</si>
  <si>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</si>
  <si>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</si>
  <si>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</si>
  <si>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</si>
  <si>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</si>
  <si>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</si>
  <si>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</si>
  <si>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</si>
  <si>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</si>
  <si>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</si>
  <si>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</si>
  <si>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</si>
  <si>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</si>
  <si>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</si>
  <si>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</si>
  <si>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</si>
  <si>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</si>
  <si>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</si>
  <si>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</si>
  <si>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</si>
  <si>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</si>
  <si>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Idaho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</si>
  <si>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</si>
  <si>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</si>
  <si>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</si>
  <si>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</si>
  <si>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</si>
  <si>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</si>
  <si>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</si>
  <si>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</si>
  <si>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</si>
  <si>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</si>
  <si>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</si>
  <si>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</si>
  <si>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</si>
  <si>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</si>
  <si>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</si>
  <si>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</si>
  <si>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</si>
  <si>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</si>
  <si>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</si>
  <si>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</si>
  <si>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</si>
  <si>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</si>
  <si>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</si>
  <si>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</si>
  <si>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</si>
  <si>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</si>
  <si>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</si>
  <si>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</si>
  <si>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</si>
  <si>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</si>
  <si>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</si>
  <si>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</si>
  <si>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</si>
  <si>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</si>
  <si>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</si>
  <si>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</si>
  <si>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</si>
  <si>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</si>
  <si>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</si>
  <si>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</si>
  <si>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</si>
  <si>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</si>
  <si>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</si>
  <si>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</si>
  <si>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</si>
  <si>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</si>
  <si>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</si>
  <si>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</si>
  <si>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</si>
  <si>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</si>
  <si>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</si>
  <si>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</si>
  <si>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</si>
  <si>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</si>
  <si>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</si>
  <si>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</si>
  <si>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</si>
  <si>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</si>
  <si>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</si>
  <si>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</si>
  <si>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</si>
  <si>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</si>
  <si>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</si>
  <si>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</si>
  <si>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</si>
  <si>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</si>
  <si>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</si>
  <si>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</si>
  <si>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</si>
  <si>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</si>
  <si>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</si>
  <si>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</si>
  <si>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</si>
  <si>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</si>
  <si>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</si>
  <si>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</si>
  <si>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</si>
  <si>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</si>
  <si>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</si>
  <si>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</si>
  <si>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</si>
  <si>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</si>
  <si>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</si>
  <si>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</si>
  <si>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</si>
  <si>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</si>
  <si>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</si>
  <si>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</si>
  <si>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</si>
  <si>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</si>
  <si>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</si>
  <si>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</si>
  <si>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</si>
  <si>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</si>
  <si>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</si>
  <si>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</si>
  <si>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</si>
  <si>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</si>
  <si>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</si>
  <si>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</si>
  <si>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</si>
  <si>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</si>
  <si>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</si>
  <si>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</si>
  <si>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</si>
  <si>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</si>
  <si>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</si>
  <si>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</si>
  <si>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</si>
  <si>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</si>
  <si>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</si>
  <si>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</si>
  <si>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</si>
  <si>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</si>
  <si>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</si>
  <si>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</si>
  <si>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</si>
  <si>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</si>
  <si>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</si>
  <si>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</si>
  <si>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</si>
  <si>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</si>
  <si>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</si>
  <si>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</si>
  <si>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</si>
  <si>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</si>
  <si>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</si>
  <si>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</si>
  <si>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</si>
  <si>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</si>
  <si>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</si>
  <si>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</si>
  <si>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</si>
  <si>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</si>
  <si>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</si>
  <si>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</si>
  <si>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</si>
  <si>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</si>
  <si>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</si>
  <si>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</si>
  <si>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</si>
  <si>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</si>
  <si>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</si>
  <si>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</si>
  <si>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</si>
  <si>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</si>
  <si>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</si>
  <si>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</si>
  <si>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</si>
  <si>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</si>
  <si>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</si>
  <si>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</si>
  <si>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</si>
  <si>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</si>
  <si>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</si>
  <si>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</si>
  <si>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</si>
  <si>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</si>
  <si>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</si>
  <si>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</si>
  <si>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</si>
  <si>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</si>
  <si>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</si>
  <si>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</si>
  <si>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</si>
  <si>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</si>
  <si>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</si>
  <si>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</si>
  <si>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</si>
  <si>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</si>
  <si>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</si>
  <si>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</si>
  <si>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</si>
  <si>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</si>
  <si>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</si>
  <si>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</si>
  <si>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</si>
  <si>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</si>
  <si>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</si>
  <si>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</si>
  <si>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</si>
  <si>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</si>
  <si>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</si>
  <si>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</si>
  <si>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</si>
  <si>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</si>
  <si>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</si>
  <si>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</si>
  <si>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</si>
  <si>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</si>
  <si>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</si>
  <si>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</si>
  <si>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</si>
  <si>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</si>
  <si>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</si>
  <si>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</si>
  <si>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</si>
  <si>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</si>
  <si>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</si>
  <si>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</si>
  <si>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</si>
  <si>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</si>
  <si>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</si>
  <si>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</si>
  <si>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</si>
  <si>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</si>
  <si>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</si>
  <si>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</si>
  <si>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</si>
  <si>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</si>
  <si>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</si>
  <si>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</si>
  <si>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</si>
  <si>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</si>
  <si>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</si>
  <si>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</si>
  <si>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</si>
  <si>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</si>
  <si>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</si>
  <si>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</si>
  <si>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</si>
  <si>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</si>
  <si>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</si>
  <si>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</si>
  <si>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</si>
  <si>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</si>
  <si>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</si>
  <si>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</si>
  <si>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</si>
  <si>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</si>
  <si>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</si>
  <si>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</si>
  <si>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</si>
  <si>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</si>
  <si>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</si>
  <si>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</si>
  <si>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</si>
  <si>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</si>
  <si>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</si>
  <si>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</si>
  <si>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</si>
  <si>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</si>
  <si>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</si>
  <si>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</si>
  <si>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</si>
  <si>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</si>
  <si>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</si>
  <si>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</si>
  <si>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</si>
  <si>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</si>
  <si>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</si>
  <si>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</si>
  <si>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</si>
  <si>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</si>
  <si>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</si>
  <si>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</si>
  <si>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</si>
  <si>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</si>
  <si>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</si>
  <si>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</si>
  <si>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</si>
  <si>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</si>
  <si>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</si>
  <si>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</si>
  <si>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</si>
  <si>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</si>
  <si>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</si>
  <si>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</si>
  <si>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</si>
  <si>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</si>
  <si>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</si>
  <si>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</si>
  <si>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</si>
  <si>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</si>
  <si>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</si>
  <si>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</si>
  <si>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</si>
  <si>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</si>
  <si>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</si>
  <si>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</si>
  <si>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</si>
  <si>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</si>
  <si>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</si>
  <si>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</si>
  <si>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</si>
  <si>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</si>
  <si>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</si>
  <si>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</si>
  <si>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</si>
  <si>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</si>
  <si>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</si>
  <si>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</si>
  <si>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</si>
  <si>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</si>
  <si>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</si>
  <si>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</si>
  <si>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</si>
  <si>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</si>
  <si>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</si>
  <si>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</si>
  <si>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</si>
  <si>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</si>
  <si>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</si>
  <si>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</si>
  <si>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</si>
  <si>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</si>
  <si>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</si>
  <si>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</si>
  <si>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</si>
  <si>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</si>
  <si>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</si>
  <si>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</si>
  <si>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</si>
  <si>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</si>
  <si>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</si>
  <si>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</si>
  <si>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</si>
  <si>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</si>
  <si>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</si>
  <si>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</si>
  <si>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</si>
  <si>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</si>
  <si>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</si>
  <si>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</si>
  <si>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</si>
  <si>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</si>
  <si>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</si>
  <si>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</si>
  <si>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</si>
  <si>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</si>
  <si>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</si>
  <si>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</si>
  <si>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</si>
  <si>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</si>
  <si>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</si>
  <si>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</si>
  <si>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</si>
  <si>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</si>
  <si>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</si>
  <si>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</si>
  <si>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</si>
  <si>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</si>
  <si>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</si>
  <si>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</si>
  <si>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</si>
  <si>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</si>
  <si>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</si>
  <si>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</si>
  <si>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</si>
  <si>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</si>
  <si>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</si>
  <si>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</si>
  <si>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</si>
  <si>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</si>
  <si>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</si>
  <si>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</si>
  <si>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</si>
  <si>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</si>
  <si>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</si>
  <si>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</si>
  <si>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</si>
  <si>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</si>
  <si>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</si>
  <si>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</si>
  <si>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</si>
  <si>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</si>
  <si>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</si>
  <si>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</si>
  <si>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</si>
  <si>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</si>
  <si>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</si>
  <si>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</si>
  <si>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</si>
  <si>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</si>
  <si>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</si>
  <si>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</si>
  <si>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</si>
  <si>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</si>
  <si>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</si>
  <si>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</si>
  <si>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</si>
  <si>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</si>
  <si>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</si>
  <si>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</si>
  <si>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</si>
  <si>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</si>
  <si>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</si>
  <si>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</si>
  <si>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</si>
  <si>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</si>
  <si>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</si>
  <si>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</si>
  <si>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</si>
  <si>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</si>
  <si>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</si>
  <si>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</si>
  <si>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</si>
  <si>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</si>
  <si>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</si>
  <si>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</si>
  <si>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</si>
  <si>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</si>
  <si>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</si>
  <si>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</si>
  <si>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</si>
  <si>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</si>
  <si>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</si>
  <si>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</si>
  <si>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</si>
  <si>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</si>
  <si>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</si>
  <si>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</si>
  <si>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</si>
  <si>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</si>
  <si>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</si>
  <si>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</si>
  <si>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</si>
  <si>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</si>
  <si>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</si>
  <si>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</si>
  <si>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</si>
  <si>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</si>
  <si>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</si>
  <si>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</si>
  <si>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</si>
  <si>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</si>
  <si>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</si>
  <si>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</si>
  <si>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</si>
  <si>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</si>
  <si>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</si>
  <si>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</si>
  <si>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</si>
  <si>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</si>
  <si>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</si>
  <si>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</si>
  <si>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</si>
  <si>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</si>
  <si>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</si>
  <si>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</si>
  <si>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</si>
  <si>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</si>
  <si>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</si>
  <si>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</si>
  <si>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</si>
  <si>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</si>
  <si>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</si>
  <si>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</si>
  <si>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</si>
  <si>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</si>
  <si>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</si>
  <si>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</si>
  <si>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</si>
  <si>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</si>
  <si>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</si>
  <si>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</si>
  <si>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</si>
  <si>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</si>
  <si>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</si>
  <si>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</si>
  <si>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</si>
  <si>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</si>
  <si>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</si>
  <si>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</si>
  <si>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</si>
  <si>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</si>
  <si>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</si>
  <si>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</si>
  <si>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</si>
  <si>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</si>
  <si>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</si>
  <si>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</si>
  <si>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</si>
  <si>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</si>
  <si>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</si>
  <si>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</si>
  <si>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</si>
  <si>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</si>
  <si>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</si>
  <si>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</si>
  <si>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</si>
  <si>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</si>
  <si>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</si>
  <si>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</si>
  <si>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</si>
  <si>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</si>
  <si>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</si>
  <si>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</si>
  <si>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</si>
  <si>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</si>
  <si>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</si>
  <si>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</si>
  <si>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</si>
  <si>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</si>
  <si>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</si>
  <si>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</si>
  <si>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</si>
  <si>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</si>
  <si>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</si>
  <si>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</si>
  <si>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</si>
  <si>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</si>
  <si>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</si>
  <si>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</si>
  <si>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</si>
  <si>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</si>
  <si>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</si>
  <si>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</si>
  <si>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</si>
  <si>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</si>
  <si>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</si>
  <si>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</si>
  <si>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</si>
  <si>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</si>
  <si>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</si>
  <si>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</si>
  <si>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</si>
  <si>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</si>
  <si>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</si>
  <si>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</si>
  <si>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</si>
  <si>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</si>
  <si>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</si>
  <si>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</si>
  <si>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</si>
  <si>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</si>
  <si>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</si>
  <si>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</si>
  <si>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</si>
  <si>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</si>
  <si>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</si>
  <si>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</si>
  <si>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</si>
  <si>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</si>
  <si>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</si>
  <si>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</si>
  <si>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</si>
  <si>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</si>
  <si>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</si>
  <si>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</si>
  <si>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</si>
  <si>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</si>
  <si>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</si>
  <si>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</si>
  <si>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</si>
  <si>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</si>
  <si>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</si>
  <si>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</si>
  <si>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</si>
  <si>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</si>
  <si>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</si>
  <si>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</si>
  <si>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</si>
  <si>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</si>
  <si>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</si>
  <si>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</si>
  <si>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</si>
  <si>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</si>
  <si>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</si>
  <si>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</si>
  <si>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</si>
  <si>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</si>
  <si>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</si>
  <si>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</si>
  <si>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</si>
  <si>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</si>
  <si>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</si>
  <si>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</si>
  <si>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</si>
  <si>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</si>
  <si>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</si>
  <si>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</si>
  <si>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</si>
  <si>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</si>
  <si>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</si>
  <si>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</si>
  <si>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</si>
  <si>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</si>
  <si>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</si>
  <si>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</si>
  <si>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</si>
  <si>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</si>
  <si>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</si>
  <si>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</si>
  <si>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</si>
  <si>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</si>
  <si>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</si>
  <si>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</si>
  <si>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</si>
  <si>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</si>
  <si>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</si>
  <si>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</si>
  <si>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</si>
  <si>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</si>
  <si>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</si>
  <si>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</si>
  <si>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</si>
  <si>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</si>
  <si>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</si>
  <si>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</si>
  <si>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</si>
  <si>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</si>
  <si>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</si>
  <si>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</si>
  <si>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</si>
  <si>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</si>
  <si>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</si>
  <si>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</si>
  <si>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</si>
  <si>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</si>
  <si>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</si>
  <si>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</si>
  <si>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</si>
  <si>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</si>
  <si>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</si>
  <si>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</si>
  <si>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</si>
  <si>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</si>
  <si>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</si>
  <si>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</si>
  <si>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</si>
  <si>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</si>
  <si>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</si>
  <si>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</si>
  <si>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</si>
  <si>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</si>
  <si>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</si>
  <si>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</si>
  <si>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</si>
  <si>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</si>
  <si>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</si>
  <si>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</si>
  <si>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</si>
  <si>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</si>
  <si>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</si>
  <si>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</si>
  <si>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</si>
  <si>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</si>
  <si>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</si>
  <si>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</si>
  <si>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</si>
  <si>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</si>
  <si>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</si>
  <si>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</si>
  <si>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</si>
  <si>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</si>
  <si>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</si>
  <si>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</si>
  <si>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</si>
  <si>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</si>
  <si>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North Dakota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</si>
  <si>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</si>
  <si>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</si>
  <si>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</si>
  <si>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</si>
  <si>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</si>
  <si>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</si>
  <si>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</si>
  <si>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</si>
  <si>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</si>
  <si>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</si>
  <si>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</si>
  <si>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</si>
  <si>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</si>
  <si>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</si>
  <si>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</si>
  <si>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</si>
  <si>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</si>
  <si>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</si>
  <si>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</si>
  <si>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</si>
  <si>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</si>
  <si>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</si>
  <si>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</si>
  <si>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</si>
  <si>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</si>
  <si>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</si>
  <si>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</si>
  <si>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</si>
  <si>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</si>
  <si>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</si>
  <si>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</si>
  <si>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</si>
  <si>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</si>
  <si>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</si>
  <si>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</si>
  <si>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</si>
  <si>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</si>
  <si>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</si>
  <si>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</si>
  <si>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</si>
  <si>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</si>
  <si>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</si>
  <si>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</si>
  <si>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</si>
  <si>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</si>
  <si>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</si>
  <si>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</si>
  <si>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</si>
  <si>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</si>
  <si>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</si>
  <si>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</si>
  <si>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</si>
  <si>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</si>
  <si>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</si>
  <si>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</si>
  <si>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</si>
  <si>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</si>
  <si>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</si>
  <si>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</si>
  <si>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</si>
  <si>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</si>
  <si>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</si>
  <si>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</si>
  <si>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</si>
  <si>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</si>
  <si>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</si>
  <si>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</si>
  <si>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</si>
  <si>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</si>
  <si>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</si>
  <si>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</si>
  <si>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</si>
  <si>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</si>
  <si>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</si>
  <si>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</si>
  <si>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</si>
  <si>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</si>
  <si>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</si>
  <si>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</si>
  <si>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</si>
  <si>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</si>
  <si>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</si>
  <si>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</si>
  <si>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</si>
  <si>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</si>
  <si>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</si>
  <si>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</si>
  <si>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</si>
  <si>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</si>
  <si>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</si>
  <si>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</si>
  <si>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</si>
  <si>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</si>
  <si>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</si>
  <si>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</si>
  <si>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</si>
  <si>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</si>
  <si>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</si>
  <si>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</si>
  <si>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</si>
  <si>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</si>
  <si>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</si>
  <si>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</si>
  <si>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</si>
  <si>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</si>
  <si>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</si>
  <si>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</si>
  <si>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</si>
  <si>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</si>
  <si>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</si>
  <si>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</si>
  <si>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</si>
  <si>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</si>
  <si>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</si>
  <si>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</si>
  <si>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</si>
  <si>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</si>
  <si>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</si>
  <si>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</si>
  <si>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</si>
  <si>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</si>
  <si>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</si>
  <si>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</si>
  <si>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</si>
  <si>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</si>
  <si>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</si>
  <si>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</si>
  <si>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</si>
  <si>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</si>
  <si>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</si>
  <si>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</si>
  <si>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</si>
  <si>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</si>
  <si>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</si>
  <si>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</si>
  <si>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</si>
  <si>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</si>
  <si>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</si>
  <si>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</si>
  <si>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</si>
  <si>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</si>
  <si>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</si>
  <si>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</si>
  <si>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</si>
  <si>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</si>
  <si>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</si>
  <si>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</si>
  <si>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</si>
  <si>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</si>
  <si>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</si>
  <si>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</si>
  <si>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</si>
  <si>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</si>
  <si>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</si>
  <si>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</si>
  <si>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</si>
  <si>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</si>
  <si>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</si>
  <si>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</si>
  <si>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</si>
  <si>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</si>
  <si>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</si>
  <si>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</si>
  <si>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</si>
  <si>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</si>
  <si>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</si>
  <si>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</si>
  <si>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</si>
  <si>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</si>
  <si>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</si>
  <si>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</si>
  <si>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</si>
  <si>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</si>
  <si>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</si>
  <si>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</si>
  <si>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</si>
  <si>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</si>
  <si>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</si>
  <si>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</si>
  <si>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</si>
  <si>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</si>
  <si>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</si>
  <si>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</si>
  <si>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</si>
  <si>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</si>
  <si>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</si>
  <si>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</si>
  <si>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</si>
  <si>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</si>
  <si>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</si>
  <si>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</si>
  <si>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</si>
  <si>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</si>
  <si>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</si>
  <si>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</si>
  <si>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</si>
  <si>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</si>
  <si>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</si>
  <si>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</si>
  <si>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</si>
  <si>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</si>
  <si>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</si>
  <si>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</si>
  <si>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</si>
  <si>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</si>
  <si>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</si>
  <si>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</si>
  <si>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</si>
  <si>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</si>
  <si>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</si>
  <si>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</si>
  <si>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</si>
  <si>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</si>
  <si>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</si>
  <si>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</si>
  <si>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</si>
  <si>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</si>
  <si>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</si>
  <si>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</si>
  <si>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</si>
  <si>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</si>
  <si>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</si>
  <si>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</si>
  <si>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</si>
  <si>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</si>
  <si>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</si>
  <si>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</si>
  <si>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</si>
  <si>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</si>
  <si>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</si>
  <si>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</si>
  <si>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</si>
  <si>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</si>
  <si>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</si>
  <si>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</si>
  <si>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</si>
  <si>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</si>
  <si>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</si>
  <si>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</si>
  <si>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</si>
  <si>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</si>
  <si>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</si>
  <si>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</si>
  <si>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</si>
  <si>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</si>
  <si>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</si>
  <si>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</si>
  <si>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</si>
  <si>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</si>
  <si>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</si>
  <si>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</si>
  <si>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</si>
  <si>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</si>
  <si>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</si>
  <si>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</si>
  <si>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</si>
  <si>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</si>
  <si>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</si>
  <si>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</si>
  <si>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</si>
  <si>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</si>
  <si>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</si>
  <si>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</si>
  <si>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</si>
  <si>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</si>
  <si>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</si>
  <si>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</si>
  <si>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</si>
  <si>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</si>
  <si>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</si>
  <si>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</si>
  <si>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</si>
  <si>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</si>
  <si>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</si>
  <si>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</si>
  <si>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</si>
  <si>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</si>
  <si>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</si>
  <si>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</si>
  <si>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</si>
  <si>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</si>
  <si>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</si>
  <si>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</si>
  <si>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</si>
  <si>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</si>
  <si>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</si>
  <si>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</si>
  <si>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</si>
  <si>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</si>
  <si>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</si>
  <si>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</si>
  <si>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</si>
  <si>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</si>
  <si>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</si>
  <si>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</si>
  <si>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</si>
  <si>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</si>
  <si>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</si>
  <si>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</si>
  <si>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</si>
  <si>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</si>
  <si>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</si>
  <si>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</si>
  <si>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</si>
  <si>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</si>
  <si>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</si>
  <si>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</si>
  <si>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</si>
  <si>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</si>
  <si>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</si>
  <si>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</si>
  <si>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</si>
  <si>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</si>
  <si>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</si>
  <si>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</si>
  <si>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</si>
  <si>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</si>
  <si>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</si>
  <si>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</si>
  <si>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</si>
  <si>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</si>
  <si>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</si>
  <si>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</si>
  <si>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</si>
  <si>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</si>
  <si>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</si>
  <si>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</si>
  <si>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</si>
  <si>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</si>
  <si>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</si>
  <si>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</si>
  <si>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</si>
  <si>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</si>
  <si>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</si>
  <si>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</si>
  <si>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</si>
  <si>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</si>
  <si>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</si>
  <si>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</si>
  <si>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</si>
  <si>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</si>
  <si>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</si>
  <si>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</si>
  <si>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</si>
  <si>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</si>
  <si>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</si>
  <si>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</si>
  <si>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</si>
  <si>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</si>
  <si>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</si>
  <si>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</si>
  <si>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</si>
  <si>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</si>
  <si>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</si>
  <si>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</si>
  <si>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</si>
  <si>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</si>
  <si>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</si>
  <si>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</si>
  <si>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</si>
  <si>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</si>
  <si>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</si>
  <si>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</si>
  <si>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</si>
  <si>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</si>
  <si>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</si>
  <si>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</si>
  <si>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</si>
  <si>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</si>
  <si>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</si>
  <si>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</si>
  <si>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</si>
  <si>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</si>
  <si>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</si>
  <si>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</si>
  <si>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</si>
  <si>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</si>
  <si>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</si>
  <si>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</si>
  <si>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</si>
  <si>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</si>
  <si>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</si>
  <si>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</si>
  <si>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</si>
  <si>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</si>
  <si>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</si>
  <si>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</si>
  <si>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</si>
  <si>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</si>
  <si>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</si>
  <si>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</si>
  <si>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</si>
  <si>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</si>
  <si>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</si>
  <si>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</si>
  <si>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</si>
  <si>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</si>
  <si>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</si>
  <si>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</si>
  <si>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</si>
  <si>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</si>
  <si>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</si>
  <si>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</si>
  <si>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</si>
  <si>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</si>
  <si>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</si>
  <si>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</si>
  <si>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</si>
  <si>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</si>
  <si>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</si>
  <si>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</si>
  <si>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</si>
  <si>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</si>
  <si>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</si>
  <si>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</si>
  <si>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</si>
  <si>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</si>
  <si>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</si>
  <si>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</si>
  <si>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</si>
  <si>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</si>
  <si>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</si>
  <si>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</si>
  <si>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</si>
  <si>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</si>
  <si>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</si>
  <si>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</si>
  <si>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</si>
  <si>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</si>
  <si>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</si>
  <si>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</si>
  <si>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</si>
  <si>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</si>
  <si>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</si>
  <si>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</si>
  <si>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</si>
  <si>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</si>
  <si>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</si>
  <si>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</si>
  <si>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</si>
  <si>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</si>
  <si>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</si>
  <si>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</si>
  <si>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</si>
  <si>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</si>
  <si>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</si>
  <si>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</si>
  <si>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</si>
  <si>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</si>
  <si>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</si>
  <si>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</si>
  <si>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</si>
  <si>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</si>
  <si>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</si>
  <si>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</si>
  <si>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</si>
  <si>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</si>
  <si>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</si>
  <si>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</si>
  <si>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</si>
  <si>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</si>
  <si>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</si>
  <si>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</si>
  <si>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</si>
  <si>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</si>
  <si>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</si>
  <si>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</si>
  <si>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</si>
  <si>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</si>
  <si>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</si>
  <si>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</si>
  <si>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</si>
  <si>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</si>
  <si>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</si>
  <si>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</si>
  <si>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</si>
  <si>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</si>
  <si>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</si>
  <si>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</si>
  <si>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</si>
  <si>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</si>
  <si>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</si>
  <si>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</si>
  <si>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</si>
  <si>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</si>
  <si>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</si>
  <si>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</si>
  <si>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</si>
  <si>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</si>
  <si>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</si>
  <si>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</si>
  <si>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</si>
  <si>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</si>
  <si>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</si>
  <si>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</si>
  <si>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</si>
  <si>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</si>
  <si>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</si>
  <si>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</si>
  <si>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</si>
  <si>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</si>
  <si>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</si>
  <si>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</si>
  <si>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</si>
  <si>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</si>
  <si>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</si>
  <si>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</si>
  <si>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</si>
  <si>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</si>
  <si>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</si>
  <si>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</si>
  <si>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</si>
  <si>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</si>
  <si>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</si>
  <si>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</si>
  <si>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</si>
  <si>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</si>
  <si>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</si>
  <si>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</si>
  <si>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</si>
  <si>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</si>
  <si>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</si>
  <si>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</si>
  <si>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</si>
  <si>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</si>
  <si>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</si>
  <si>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</si>
  <si>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</si>
  <si>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</si>
  <si>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</si>
  <si>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</si>
  <si>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</si>
  <si>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</si>
  <si>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</si>
  <si>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</si>
  <si>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</si>
  <si>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</si>
  <si>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</si>
  <si>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</si>
  <si>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</si>
  <si>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</si>
  <si>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</si>
  <si>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</si>
  <si>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</si>
  <si>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</si>
  <si>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</si>
  <si>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</si>
  <si>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</si>
  <si>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</si>
  <si>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</si>
  <si>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</si>
  <si>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</si>
  <si>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</si>
  <si>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</si>
  <si>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</si>
  <si>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</si>
  <si>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</si>
  <si>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</si>
  <si>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</si>
  <si>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</si>
  <si>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</si>
  <si>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</si>
  <si>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</si>
  <si>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</si>
  <si>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</si>
  <si>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</si>
  <si>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</si>
  <si>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</si>
  <si>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</si>
  <si>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</si>
  <si>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</si>
  <si>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</si>
  <si>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</si>
  <si>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</si>
  <si>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</si>
  <si>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</si>
  <si>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</si>
  <si>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</si>
  <si>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</si>
  <si>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</si>
  <si>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</si>
  <si>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</si>
  <si>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</si>
  <si>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</si>
  <si>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</si>
  <si>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</si>
  <si>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</si>
  <si>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</si>
  <si>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</si>
  <si>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</si>
  <si>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</si>
  <si>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</si>
  <si>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</si>
  <si>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</si>
  <si>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</si>
  <si>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</si>
  <si>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</si>
  <si>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</si>
  <si>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</si>
  <si>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</si>
  <si>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</si>
  <si>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</si>
  <si>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</si>
  <si>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</si>
  <si>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</si>
  <si>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</si>
  <si>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</si>
  <si>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</si>
  <si>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</si>
  <si>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</si>
  <si>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</si>
  <si>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</si>
  <si>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</si>
  <si>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</si>
  <si>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</si>
  <si>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</si>
  <si>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</si>
  <si>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</si>
  <si>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</si>
  <si>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</si>
  <si>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</si>
  <si>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</si>
  <si>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</si>
  <si>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</si>
  <si>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</si>
  <si>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</si>
  <si>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</si>
  <si>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</si>
  <si>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</si>
  <si>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</si>
  <si>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</si>
  <si>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</si>
  <si>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</si>
  <si>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</si>
  <si>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</si>
  <si>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</si>
  <si>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</si>
  <si>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</si>
  <si>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</si>
  <si>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</si>
  <si>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</si>
  <si>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</si>
  <si>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</si>
  <si>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</si>
  <si>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</si>
  <si>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</si>
  <si>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</si>
  <si>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</si>
  <si>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</si>
  <si>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</si>
  <si>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</si>
  <si>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</si>
  <si>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</si>
  <si>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</si>
  <si>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</si>
  <si>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</si>
  <si>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</si>
  <si>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</si>
  <si>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</si>
  <si>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</si>
  <si>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</si>
  <si>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</si>
  <si>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</si>
  <si>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</si>
  <si>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</si>
  <si>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</si>
  <si>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</si>
  <si>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</si>
  <si>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</si>
  <si>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</si>
  <si>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</si>
  <si>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</si>
  <si>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</si>
  <si>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</si>
  <si>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</si>
  <si>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</si>
  <si>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</si>
  <si>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</si>
  <si>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</si>
  <si>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</si>
  <si>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</si>
  <si>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</si>
  <si>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</si>
  <si>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</si>
  <si>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</si>
  <si>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</si>
  <si>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</si>
  <si>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</si>
  <si>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</si>
  <si>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</si>
  <si>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</si>
  <si>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</si>
  <si>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</si>
  <si>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</si>
  <si>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</si>
  <si>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</si>
  <si>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</si>
  <si>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</si>
  <si>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</si>
  <si>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</si>
  <si>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</si>
  <si>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</si>
  <si>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</si>
  <si>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</si>
  <si>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</si>
  <si>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</si>
  <si>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</si>
  <si>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</si>
  <si>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</si>
  <si>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</si>
  <si>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</si>
  <si>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</si>
  <si>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</si>
  <si>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</si>
  <si>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</si>
  <si>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</si>
  <si>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</si>
  <si>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</si>
  <si>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</si>
  <si>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</si>
  <si>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</si>
  <si>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</si>
  <si>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</si>
  <si>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</si>
  <si>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</si>
  <si>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</si>
  <si>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</si>
  <si>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</si>
  <si>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</si>
  <si>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</si>
  <si>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</si>
  <si>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</si>
  <si>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</si>
  <si>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</si>
  <si>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</si>
  <si>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</si>
  <si>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</si>
  <si>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</si>
  <si>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</si>
  <si>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</si>
  <si>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</si>
  <si>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</si>
  <si>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</si>
  <si>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</si>
  <si>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</si>
  <si>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</si>
  <si>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</si>
  <si>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</si>
  <si>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</si>
  <si>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</si>
  <si>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</si>
  <si>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</si>
  <si>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</si>
  <si>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</si>
  <si>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</si>
  <si>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</si>
  <si>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</si>
  <si>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</si>
  <si>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</si>
  <si>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</si>
  <si>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</si>
  <si>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</si>
  <si>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</si>
  <si>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</si>
  <si>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</si>
  <si>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</si>
  <si>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</si>
  <si>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</si>
  <si>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</si>
  <si>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</si>
  <si>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</si>
  <si>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</si>
  <si>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</si>
  <si>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</si>
  <si>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</si>
  <si>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</si>
  <si>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</si>
  <si>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</si>
  <si>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</si>
  <si>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</si>
  <si>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</si>
  <si>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</si>
  <si>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</si>
  <si>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</si>
  <si>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</si>
  <si>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</si>
  <si>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</si>
  <si>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</si>
  <si>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</si>
  <si>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</si>
  <si>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</si>
  <si>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</si>
  <si>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</si>
  <si>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</si>
  <si>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</si>
  <si>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</si>
  <si>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</si>
  <si>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</si>
  <si>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</si>
  <si>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</si>
  <si>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</si>
  <si>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</si>
  <si>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</si>
  <si>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</si>
  <si>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</si>
  <si>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</si>
  <si>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</si>
  <si>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</si>
  <si>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</si>
  <si>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</si>
  <si>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</si>
  <si>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</si>
  <si>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</si>
  <si>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</si>
  <si>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</si>
  <si>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</si>
  <si>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</si>
  <si>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</si>
  <si>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</si>
  <si>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</si>
  <si>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</si>
  <si>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</si>
  <si>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</si>
  <si>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</si>
  <si>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</si>
  <si>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</si>
  <si>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</si>
  <si>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</si>
  <si>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</si>
  <si>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</si>
  <si>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</si>
  <si>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</si>
  <si>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</si>
  <si>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</si>
  <si>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</si>
  <si>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</si>
  <si>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</si>
  <si>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</si>
  <si>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</si>
  <si>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</si>
  <si>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</si>
  <si>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</si>
  <si>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</si>
  <si>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</si>
  <si>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</si>
  <si>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</si>
  <si>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</si>
  <si>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</si>
  <si>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</si>
  <si>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</si>
  <si>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</si>
  <si>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</si>
  <si>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</si>
  <si>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</si>
  <si>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</si>
  <si>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</si>
  <si>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</si>
  <si>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</si>
  <si>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</si>
  <si>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</si>
  <si>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</si>
  <si>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</si>
  <si>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</si>
  <si>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</si>
  <si>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</si>
  <si>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</si>
  <si>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</si>
  <si>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</si>
  <si>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</si>
  <si>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</si>
  <si>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</si>
  <si>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</si>
  <si>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</si>
  <si>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</si>
  <si>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</si>
  <si>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</si>
  <si>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</si>
  <si>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</si>
  <si>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</si>
  <si>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</si>
  <si>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</si>
  <si>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</si>
  <si>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</si>
  <si>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</si>
  <si>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</si>
  <si>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</si>
  <si>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</si>
  <si>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</si>
  <si>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</si>
  <si>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</si>
  <si>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</si>
  <si>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</si>
  <si>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</si>
  <si>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</si>
  <si>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</si>
  <si>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</si>
  <si>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</si>
  <si>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</si>
  <si>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</si>
  <si>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</si>
  <si>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</si>
  <si>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</si>
  <si>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</si>
  <si>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</si>
  <si>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</si>
  <si>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</si>
  <si>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</si>
  <si>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</si>
  <si>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</si>
  <si>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</si>
  <si>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</si>
  <si>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</si>
  <si>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</si>
  <si>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</si>
  <si>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</si>
  <si>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</si>
  <si>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</si>
  <si>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</si>
  <si>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</si>
  <si>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</si>
  <si>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</si>
  <si>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</si>
  <si>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</si>
  <si>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</si>
  <si>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</si>
  <si>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</si>
  <si>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</si>
  <si>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</si>
  <si>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</si>
  <si>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</si>
  <si>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</si>
  <si>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</si>
  <si>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</si>
  <si>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</si>
  <si>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</si>
  <si>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</si>
  <si>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</si>
  <si>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</si>
  <si>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</si>
  <si>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</si>
  <si>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</si>
  <si>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</si>
  <si>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</si>
  <si>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</si>
  <si>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</si>
  <si>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</si>
  <si>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</si>
  <si>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</si>
  <si>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</si>
  <si>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</si>
  <si>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</si>
  <si>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</si>
  <si>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</si>
  <si>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</si>
  <si>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</si>
  <si>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</si>
  <si>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</si>
  <si>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</si>
  <si>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</si>
  <si>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</si>
  <si>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</si>
  <si>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</si>
  <si>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</si>
  <si>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</si>
  <si>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</si>
  <si>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</si>
  <si>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</si>
  <si>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</si>
  <si>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</si>
  <si>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</si>
  <si>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</si>
  <si>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</si>
  <si>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</si>
  <si>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</si>
  <si>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</si>
  <si>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</si>
  <si>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</si>
  <si>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</si>
  <si>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</si>
  <si>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</si>
  <si>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</si>
  <si>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</si>
  <si>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</si>
  <si>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</si>
  <si>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</si>
  <si>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</si>
  <si>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</si>
  <si>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</si>
  <si>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</si>
  <si>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</si>
  <si>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</si>
  <si>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</si>
  <si>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</si>
  <si>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</si>
  <si>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</si>
  <si>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</si>
  <si>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</si>
  <si>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</si>
  <si>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</si>
  <si>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</si>
  <si>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</si>
  <si>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</si>
  <si>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</si>
  <si>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</si>
  <si>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</si>
  <si>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</si>
  <si>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</si>
  <si>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</si>
  <si>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</si>
  <si>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</si>
  <si>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</si>
  <si>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</si>
  <si>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</si>
  <si>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</si>
  <si>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</si>
  <si>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</si>
  <si>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</si>
  <si>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</si>
  <si>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</si>
  <si>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</si>
  <si>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</si>
  <si>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</si>
  <si>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</si>
  <si>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</si>
  <si>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</si>
  <si>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</si>
  <si>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</si>
  <si>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</si>
  <si>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</si>
  <si>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</si>
  <si>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</si>
  <si>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</si>
  <si>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</si>
  <si>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</si>
  <si>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</si>
  <si>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</si>
  <si>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</si>
  <si>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</si>
  <si>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</si>
  <si>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</si>
  <si>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</si>
  <si>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</si>
  <si>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</si>
  <si>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</si>
  <si>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</si>
  <si>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</si>
  <si>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</si>
  <si>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</si>
  <si>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</si>
  <si>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</si>
  <si>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</si>
  <si>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</si>
  <si>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</si>
  <si>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</si>
  <si>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</si>
  <si>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</si>
  <si>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</si>
  <si>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</si>
  <si>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</si>
  <si>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</si>
  <si>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</si>
  <si>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</si>
  <si>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</si>
  <si>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</si>
  <si>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</si>
  <si>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</si>
  <si>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</si>
  <si>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</si>
  <si>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</si>
  <si>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</si>
  <si>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</si>
  <si>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</si>
  <si>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</si>
  <si>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</si>
  <si>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</si>
  <si>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</si>
  <si>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</si>
  <si>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</si>
  <si>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</si>
  <si>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</si>
  <si>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</si>
  <si>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</si>
  <si>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</si>
  <si>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</si>
  <si>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</si>
  <si>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</si>
  <si>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</si>
  <si>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</si>
  <si>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</si>
  <si>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</si>
  <si>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</si>
  <si>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</si>
  <si>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</si>
  <si>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</si>
  <si>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</si>
  <si>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</si>
  <si>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</si>
  <si>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</si>
  <si>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</si>
  <si>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</si>
  <si>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</si>
  <si>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</si>
  <si>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</si>
  <si>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</si>
  <si>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</si>
  <si>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</si>
  <si>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</si>
  <si>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</si>
  <si>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</si>
  <si>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</si>
  <si>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</si>
  <si>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</si>
  <si>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</si>
  <si>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</si>
  <si>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</si>
  <si>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</si>
  <si>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</si>
  <si>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</si>
  <si>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</si>
  <si>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</si>
  <si>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</si>
  <si>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</si>
  <si>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</si>
  <si>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</si>
  <si>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</si>
  <si>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</si>
  <si>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</si>
  <si>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</si>
  <si>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</si>
  <si>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</si>
  <si>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</si>
  <si>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</si>
  <si>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</si>
  <si>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</si>
  <si>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</si>
  <si>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</si>
  <si>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</si>
  <si>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</si>
  <si>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</si>
  <si>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</si>
  <si>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</si>
  <si>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</si>
  <si>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</si>
  <si>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</si>
  <si>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</si>
  <si>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</si>
  <si>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</si>
  <si>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</si>
  <si>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</si>
  <si>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</si>
  <si>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</si>
  <si>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</si>
  <si>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</si>
  <si>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</si>
  <si>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</si>
  <si>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</si>
  <si>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</si>
  <si>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</si>
  <si>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</si>
  <si>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</si>
  <si>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</si>
  <si>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</si>
  <si>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</si>
  <si>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</si>
  <si>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</si>
  <si>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</si>
  <si>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</si>
  <si>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</si>
  <si>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</si>
  <si>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</si>
  <si>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</si>
  <si>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</si>
  <si>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</si>
  <si>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</si>
  <si>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</si>
  <si>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</si>
  <si>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</si>
  <si>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</si>
  <si>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</si>
  <si>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</si>
  <si>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</si>
  <si>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</si>
  <si>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</si>
  <si>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</si>
  <si>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</si>
  <si>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</si>
  <si>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</si>
  <si>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</si>
  <si>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</si>
  <si>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</si>
  <si>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</si>
  <si>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</si>
  <si>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</si>
  <si>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</si>
  <si>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</si>
  <si>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</si>
  <si>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</si>
  <si>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</si>
  <si>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</si>
  <si>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</si>
  <si>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</si>
  <si>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</si>
  <si>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</si>
  <si>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</si>
  <si>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</si>
  <si>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</si>
  <si>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</si>
  <si>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</si>
  <si>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</si>
  <si>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</si>
  <si>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</si>
  <si>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</si>
  <si>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</si>
  <si>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</si>
  <si>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</si>
  <si>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</si>
  <si>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</si>
  <si>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</si>
  <si>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</si>
  <si>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</si>
  <si>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</si>
  <si>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</si>
  <si>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</si>
  <si>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</si>
  <si>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</si>
  <si>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</si>
  <si>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</si>
  <si>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</si>
  <si>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</si>
  <si>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</si>
  <si>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</si>
  <si>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</si>
  <si>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</si>
  <si>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</si>
  <si>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</si>
  <si>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</si>
  <si>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</si>
  <si>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</si>
  <si>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</si>
  <si>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</si>
  <si>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</si>
  <si>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</si>
  <si>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</si>
  <si>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</si>
  <si>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</si>
  <si>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</si>
  <si>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</si>
  <si>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</si>
  <si>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</si>
  <si>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</si>
  <si>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</si>
  <si>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</si>
  <si>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</si>
  <si>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</si>
  <si>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</si>
  <si>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</si>
  <si>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</si>
  <si>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</si>
  <si>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</si>
  <si>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</si>
  <si>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</si>
  <si>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</si>
  <si>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</si>
  <si>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</si>
  <si>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</si>
  <si>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</si>
  <si>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</si>
  <si>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</si>
  <si>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</si>
  <si>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</si>
  <si>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</si>
  <si>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</si>
  <si>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</si>
  <si>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</si>
  <si>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</si>
  <si>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</si>
  <si>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</si>
  <si>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</si>
  <si>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</si>
  <si>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</si>
  <si>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</si>
  <si>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</si>
  <si>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</si>
  <si>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</si>
  <si>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</si>
  <si>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</si>
  <si>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</si>
  <si>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</si>
  <si>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</si>
  <si>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</si>
  <si>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</si>
  <si>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</si>
  <si>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</si>
  <si>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</si>
  <si>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</si>
  <si>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</si>
  <si>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</si>
  <si>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</si>
  <si>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</si>
  <si>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</si>
  <si>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</si>
  <si>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</si>
  <si>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</si>
  <si>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</si>
  <si>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</si>
  <si>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</si>
  <si>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</si>
  <si>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</si>
  <si>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</si>
  <si>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</si>
  <si>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</si>
  <si>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</si>
  <si>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</si>
  <si>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</si>
  <si>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</si>
  <si>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</si>
  <si>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</si>
  <si>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</si>
  <si>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</si>
  <si>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</si>
  <si>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</si>
  <si>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</si>
  <si>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</si>
  <si>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</si>
  <si>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</si>
  <si>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</si>
  <si>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</si>
  <si>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</si>
  <si>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</si>
  <si>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</si>
  <si>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</si>
  <si>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</si>
  <si>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</si>
  <si>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</si>
  <si>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</si>
  <si>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</si>
  <si>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</si>
  <si>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</si>
  <si>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</si>
  <si>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</si>
  <si>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</si>
  <si>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</si>
  <si>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</si>
  <si>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</si>
  <si>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</si>
  <si>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</si>
  <si>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</si>
  <si>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</si>
  <si>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</si>
  <si>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</si>
  <si>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</si>
  <si>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</si>
  <si>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</si>
  <si>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</si>
  <si>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</si>
  <si>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</si>
  <si>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</si>
  <si>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</si>
  <si>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</si>
  <si>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</si>
  <si>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</si>
  <si>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</si>
  <si>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</si>
  <si>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</si>
  <si>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</si>
  <si>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</si>
  <si>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</si>
  <si>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</si>
  <si>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</si>
  <si>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</si>
  <si>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</si>
  <si>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</si>
  <si>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</si>
  <si>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</si>
  <si>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</si>
  <si>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</si>
  <si>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</si>
  <si>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</si>
  <si>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</si>
  <si>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</si>
  <si>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</si>
  <si>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</si>
  <si>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</si>
  <si>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</si>
  <si>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</si>
  <si>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</si>
  <si>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</si>
  <si>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</si>
  <si>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</si>
  <si>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</si>
  <si>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</si>
  <si>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</si>
  <si>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</si>
  <si>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</si>
  <si>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</si>
  <si>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</si>
  <si>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</si>
  <si>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</si>
  <si>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</si>
  <si>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</si>
  <si>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</si>
  <si>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</si>
  <si>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</si>
  <si>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</si>
  <si>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</si>
  <si>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</si>
  <si>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</si>
  <si>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</si>
  <si>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</si>
  <si>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</si>
  <si>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</si>
  <si>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</si>
  <si>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</si>
  <si>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</si>
  <si>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</si>
  <si>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</si>
  <si>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</si>
  <si>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</si>
  <si>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</si>
  <si>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</si>
  <si>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</si>
  <si>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</si>
  <si>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</si>
  <si>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</si>
  <si>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</si>
  <si>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</si>
  <si>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</si>
  <si>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</si>
  <si>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</si>
  <si>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</si>
  <si>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</si>
  <si>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</si>
  <si>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</si>
  <si>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</si>
  <si>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</si>
  <si>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</si>
  <si>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</si>
  <si>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</si>
  <si>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</si>
  <si>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</si>
  <si>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</si>
  <si>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</si>
  <si>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</si>
  <si>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</si>
  <si>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</si>
  <si>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</si>
  <si>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</si>
  <si>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</si>
  <si>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</si>
  <si>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</si>
  <si>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</si>
  <si>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</si>
  <si>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</si>
  <si>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</si>
  <si>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</si>
  <si>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</si>
  <si>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</si>
  <si>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</si>
  <si>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</si>
  <si>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</si>
  <si>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</si>
  <si>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</si>
  <si>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</si>
  <si>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</si>
  <si>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</si>
  <si>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</si>
  <si>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</si>
  <si>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</si>
  <si>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</si>
  <si>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</si>
  <si>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</si>
  <si>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</si>
  <si>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</si>
  <si>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</si>
  <si>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</si>
  <si>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</si>
  <si>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</si>
  <si>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</si>
  <si>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</si>
  <si>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</si>
  <si>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</si>
  <si>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</si>
  <si>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</si>
  <si>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</si>
  <si>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</si>
  <si>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</si>
  <si>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</si>
  <si>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</si>
  <si>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</si>
  <si>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</si>
  <si>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</si>
  <si>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</si>
  <si>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</si>
  <si>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</si>
  <si>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</si>
  <si>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</si>
  <si>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</si>
  <si>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</si>
  <si>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</si>
  <si>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</si>
  <si>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</si>
  <si>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</si>
  <si>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</si>
  <si>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</si>
  <si>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</si>
  <si>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</si>
  <si>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</si>
  <si>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</si>
  <si>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</si>
  <si>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</si>
  <si>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</si>
  <si>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</si>
  <si>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</si>
  <si>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</si>
  <si>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</si>
  <si>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</si>
  <si>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</si>
  <si>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</si>
  <si>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</si>
  <si>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</si>
  <si>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</si>
  <si>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</si>
  <si>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</si>
  <si>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</si>
  <si>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</si>
  <si>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</si>
  <si>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</si>
  <si>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</si>
  <si>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</si>
  <si>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</si>
  <si>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</si>
  <si>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</si>
  <si>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</si>
  <si>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</si>
  <si>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</si>
  <si>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</si>
  <si>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</si>
  <si>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</si>
  <si>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</si>
  <si>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</si>
  <si>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</si>
  <si>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</si>
  <si>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</si>
  <si>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</si>
  <si>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</si>
  <si>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</si>
  <si>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</si>
  <si>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</si>
  <si>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</si>
  <si>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</si>
  <si>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</si>
  <si>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</si>
  <si>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</si>
  <si>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</si>
  <si>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</si>
  <si>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</si>
  <si>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</si>
  <si>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</si>
  <si>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</si>
  <si>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</si>
  <si>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</si>
  <si>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</si>
  <si>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</si>
  <si>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</si>
  <si>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</si>
  <si>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</si>
  <si>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</si>
  <si>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</si>
  <si>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</si>
  <si>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</si>
  <si>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</si>
  <si>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</si>
  <si>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</si>
  <si>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</si>
  <si>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</si>
  <si>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</si>
  <si>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</si>
  <si>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</si>
  <si>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</si>
  <si>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</si>
  <si>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</si>
  <si>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</si>
  <si>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</si>
  <si>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</si>
  <si>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</si>
  <si>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</si>
  <si>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</si>
  <si>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</si>
  <si>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</si>
  <si>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</si>
  <si>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</si>
  <si>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</si>
  <si>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</si>
  <si>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</si>
  <si>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</si>
  <si>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</si>
  <si>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</si>
  <si>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</si>
  <si>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</si>
  <si>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</si>
  <si>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</si>
  <si>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</si>
  <si>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</si>
  <si>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</si>
  <si>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</si>
  <si>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</si>
  <si>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</si>
  <si>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</si>
  <si>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</si>
  <si>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</si>
  <si>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</si>
  <si>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</si>
  <si>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</si>
  <si>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</si>
  <si>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</si>
  <si>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</si>
  <si>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</si>
  <si>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</si>
  <si>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</si>
  <si>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</si>
  <si>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</si>
  <si>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</si>
  <si>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</si>
  <si>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</si>
  <si>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</si>
  <si>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</si>
  <si>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</si>
  <si>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</si>
  <si>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</si>
  <si>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</si>
  <si>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</si>
  <si>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</si>
  <si>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</si>
  <si>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</si>
  <si>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</si>
  <si>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</si>
  <si>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</si>
  <si>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</si>
  <si>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</si>
  <si>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</si>
  <si>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</si>
  <si>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</si>
  <si>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</si>
  <si>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</si>
  <si>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</si>
  <si>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</si>
  <si>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</si>
  <si>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</si>
  <si>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</si>
  <si>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</si>
  <si>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</si>
  <si>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</si>
  <si>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</si>
  <si>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</si>
  <si>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</si>
  <si>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</si>
  <si>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</si>
  <si>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</si>
  <si>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</si>
  <si>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</si>
  <si>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</si>
  <si>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</si>
  <si>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</si>
  <si>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</si>
  <si>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</si>
  <si>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</si>
  <si>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</si>
  <si>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</si>
  <si>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</si>
  <si>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</si>
  <si>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</si>
  <si>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</si>
  <si>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</si>
  <si>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</si>
  <si>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</si>
  <si>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</si>
  <si>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</si>
  <si>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</si>
  <si>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</si>
  <si>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</si>
  <si>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</si>
  <si>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</si>
  <si>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</si>
  <si>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</si>
  <si>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</si>
  <si>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</si>
  <si>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</si>
  <si>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</si>
  <si>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</si>
  <si>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</si>
  <si>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</si>
  <si>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</si>
  <si>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</si>
  <si>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</si>
  <si>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</si>
  <si>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</si>
  <si>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</si>
  <si>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</si>
  <si>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</si>
  <si>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</si>
  <si>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</si>
  <si>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</si>
  <si>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</si>
  <si>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</si>
  <si>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</si>
  <si>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</si>
  <si>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</si>
  <si>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</si>
  <si>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</si>
  <si>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</si>
  <si>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</si>
  <si>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</si>
  <si>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</si>
  <si>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</si>
  <si>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</si>
  <si>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</si>
  <si>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</si>
  <si>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</si>
  <si>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</si>
  <si>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</si>
  <si>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</si>
  <si>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</si>
  <si>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</si>
  <si>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</si>
  <si>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</si>
  <si>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</si>
  <si>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</si>
  <si>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</si>
  <si>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</si>
  <si>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</si>
  <si>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</si>
  <si>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</si>
  <si>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</si>
  <si>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</si>
  <si>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</si>
  <si>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</si>
  <si>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</si>
  <si>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</si>
  <si>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</si>
  <si>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</si>
  <si>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</si>
  <si>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</si>
  <si>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</si>
  <si>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</si>
  <si>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</si>
  <si>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</si>
  <si>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</si>
  <si>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</si>
  <si>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</si>
  <si>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</si>
  <si>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</si>
  <si>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</si>
  <si>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</si>
  <si>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</si>
  <si>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</si>
  <si>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</si>
  <si>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</si>
  <si>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</si>
  <si>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</si>
  <si>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</si>
  <si>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</si>
  <si>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</si>
  <si>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</si>
  <si>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</si>
  <si>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</si>
  <si>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</si>
  <si>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</si>
  <si>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</si>
  <si>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</si>
  <si>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</si>
  <si>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</si>
  <si>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</si>
  <si>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</si>
  <si>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</si>
  <si>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</si>
  <si>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</si>
  <si>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</si>
  <si>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</si>
  <si>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</si>
  <si>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</si>
  <si>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</si>
  <si>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</si>
  <si>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</si>
  <si>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</si>
  <si>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</si>
  <si>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</si>
  <si>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</si>
  <si>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</si>
  <si>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</si>
  <si>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</si>
  <si>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</si>
  <si>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</si>
  <si>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</si>
  <si>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</si>
  <si>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</si>
  <si>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</si>
  <si>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</si>
  <si>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</si>
  <si>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</si>
  <si>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</si>
  <si>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</si>
  <si>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</si>
  <si>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</si>
  <si>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</si>
  <si>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</si>
  <si>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</si>
  <si>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</si>
  <si>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</si>
  <si>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</si>
  <si>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</si>
  <si>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</si>
  <si>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</si>
  <si>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</si>
  <si>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</si>
  <si>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</si>
  <si>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</si>
  <si>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</si>
  <si>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</si>
  <si>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</si>
  <si>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</si>
  <si>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</si>
  <si>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</si>
  <si>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</si>
  <si>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</si>
  <si>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</si>
  <si>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</si>
  <si>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</si>
  <si>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</si>
  <si>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</si>
  <si>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</si>
  <si>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</si>
  <si>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</si>
  <si>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</si>
  <si>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</si>
  <si>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</si>
  <si>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</si>
  <si>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</si>
  <si>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</si>
  <si>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</si>
  <si>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</si>
  <si>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</si>
  <si>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</si>
  <si>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</si>
  <si>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</si>
  <si>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</si>
  <si>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</si>
  <si>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</si>
  <si>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</si>
  <si>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</si>
  <si>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</si>
  <si>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</si>
  <si>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</si>
  <si>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</si>
  <si>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</si>
  <si>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</si>
  <si>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</si>
  <si>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</si>
  <si>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</si>
  <si>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</si>
  <si>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</si>
  <si>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</si>
  <si>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</si>
  <si>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</si>
  <si>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</si>
  <si>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</si>
  <si>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</si>
  <si>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</si>
  <si>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</si>
  <si>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</si>
  <si>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</si>
  <si>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</si>
  <si>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</si>
  <si>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</si>
  <si>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</si>
  <si>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</si>
  <si>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</si>
  <si>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</si>
  <si>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</si>
  <si>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</si>
  <si>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</si>
  <si>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</si>
  <si>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</si>
  <si>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</si>
  <si>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</si>
  <si>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</si>
  <si>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</si>
  <si>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</si>
  <si>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</si>
  <si>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</si>
  <si>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</si>
  <si>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</si>
  <si>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</si>
  <si>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</si>
  <si>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</si>
  <si>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</si>
  <si>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</si>
  <si>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</si>
  <si>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</si>
  <si>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</si>
  <si>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</si>
  <si>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</si>
  <si>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</si>
  <si>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</si>
  <si>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</si>
  <si>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</si>
  <si>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</si>
  <si>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</si>
  <si>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</si>
  <si>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</si>
  <si>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</si>
  <si>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</si>
  <si>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</si>
  <si>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</si>
  <si>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</si>
  <si>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</si>
  <si>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</si>
  <si>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</si>
  <si>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</si>
  <si>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</si>
  <si>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</si>
  <si>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</si>
  <si>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</si>
  <si>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</si>
  <si>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</si>
  <si>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</si>
  <si>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</si>
  <si>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</si>
  <si>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</si>
  <si>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</si>
  <si>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</si>
  <si>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</si>
  <si>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</si>
  <si>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</si>
  <si>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</si>
  <si>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</si>
  <si>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</si>
  <si>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</si>
  <si>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</si>
  <si>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</si>
  <si>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</si>
  <si>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</si>
  <si>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</si>
  <si>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</si>
  <si>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</si>
  <si>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</si>
  <si>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</si>
  <si>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</si>
  <si>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</si>
  <si>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</si>
  <si>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</si>
  <si>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</si>
  <si>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</si>
  <si>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</si>
  <si>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</si>
  <si>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</si>
  <si>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</si>
  <si>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</si>
  <si>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</si>
  <si>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</si>
  <si>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</si>
  <si>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</si>
  <si>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</si>
  <si>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</si>
  <si>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</si>
  <si>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</si>
  <si>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</si>
  <si>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</si>
  <si>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</si>
  <si>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</si>
  <si>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</si>
  <si>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</si>
  <si>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</si>
  <si>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</si>
  <si>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</si>
  <si>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</si>
  <si>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</si>
  <si>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</si>
  <si>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</si>
  <si>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</si>
  <si>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</si>
  <si>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</si>
  <si>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</si>
  <si>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</si>
  <si>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</si>
  <si>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</si>
  <si>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</si>
  <si>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</si>
  <si>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</si>
  <si>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</si>
  <si>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</si>
  <si>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</si>
  <si>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</si>
  <si>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</si>
  <si>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</si>
  <si>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</si>
  <si>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</si>
  <si>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</si>
  <si>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</si>
  <si>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</si>
  <si>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</si>
  <si>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</si>
  <si>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</si>
  <si>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</si>
  <si>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</si>
  <si>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</si>
  <si>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</si>
  <si>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</si>
  <si>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</si>
  <si>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</si>
  <si>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</si>
  <si>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</si>
  <si>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</si>
  <si>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</si>
  <si>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</si>
  <si>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</si>
  <si>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</si>
  <si>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</si>
  <si>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</si>
  <si>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</si>
  <si>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</si>
  <si>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</si>
  <si>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</si>
  <si>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</si>
  <si>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</si>
  <si>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</si>
  <si>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</si>
  <si>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</si>
  <si>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</si>
  <si>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</si>
  <si>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</si>
  <si>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</si>
  <si>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</si>
  <si>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</si>
  <si>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</si>
  <si>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</si>
  <si>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</si>
  <si>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</si>
  <si>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</si>
  <si>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</si>
  <si>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</si>
  <si>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</si>
  <si>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</si>
  <si>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</si>
  <si>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</si>
  <si>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</si>
  <si>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</si>
  <si>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</si>
  <si>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</si>
  <si>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</si>
  <si>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</si>
  <si>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</si>
  <si>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</si>
  <si>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</si>
  <si>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</si>
  <si>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</si>
  <si>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</si>
  <si>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</si>
  <si>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</si>
  <si>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</si>
  <si>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</si>
  <si>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</si>
  <si>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</si>
  <si>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</si>
  <si>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</si>
  <si>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</si>
  <si>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</si>
  <si>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</si>
  <si>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</si>
  <si>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</si>
  <si>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</si>
  <si>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</si>
  <si>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</si>
  <si>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</si>
  <si>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</si>
  <si>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</si>
  <si>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</si>
  <si>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</si>
  <si>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</si>
  <si>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</si>
  <si>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</si>
  <si>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</si>
  <si>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</si>
  <si>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</si>
  <si>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</si>
  <si>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</si>
  <si>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</si>
  <si>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</si>
  <si>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</si>
  <si>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</si>
  <si>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</si>
  <si>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</si>
  <si>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</si>
  <si>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</si>
  <si>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</si>
  <si>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</si>
  <si>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</si>
  <si>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</si>
  <si>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</si>
  <si>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</si>
  <si>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</si>
  <si>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</si>
  <si>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</si>
  <si>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</si>
  <si>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</si>
  <si>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</si>
  <si>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</si>
  <si>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</si>
  <si>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</si>
  <si>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</si>
  <si>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</si>
  <si>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</si>
  <si>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</si>
  <si>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</si>
  <si>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</si>
  <si>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</si>
  <si>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</si>
  <si>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</si>
  <si>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</si>
  <si>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</si>
  <si>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</si>
  <si>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</si>
  <si>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</si>
  <si>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</si>
  <si>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</si>
  <si>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</si>
  <si>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</si>
  <si>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</si>
  <si>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</si>
  <si>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</si>
  <si>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</si>
  <si>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</si>
  <si>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</si>
  <si>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</si>
  <si>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</si>
  <si>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</si>
  <si>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</si>
  <si>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</si>
  <si>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</si>
  <si>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</si>
  <si>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</si>
  <si>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</si>
  <si>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</si>
  <si>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</si>
  <si>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</si>
  <si>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</si>
  <si>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</si>
  <si>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</si>
  <si>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</si>
  <si>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</si>
  <si>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</si>
  <si>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</si>
  <si>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</si>
  <si>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</si>
  <si>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</si>
  <si>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</si>
  <si>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</si>
  <si>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</si>
  <si>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</si>
  <si>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</si>
  <si>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</si>
  <si>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</si>
  <si>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</si>
  <si>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</si>
  <si>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</si>
  <si>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</si>
  <si>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</si>
  <si>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</si>
  <si>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</si>
  <si>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</si>
  <si>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</si>
  <si>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</si>
  <si>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</si>
  <si>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</si>
  <si>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</si>
  <si>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</si>
  <si>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</si>
  <si>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</si>
  <si>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</si>
  <si>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</si>
  <si>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</si>
  <si>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</si>
  <si>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</si>
  <si>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</si>
  <si>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</si>
  <si>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</si>
  <si>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</si>
  <si>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</si>
  <si>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</si>
  <si>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</si>
  <si>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</si>
  <si>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</si>
  <si>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</si>
  <si>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</si>
  <si>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</si>
  <si>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</si>
  <si>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</si>
  <si>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</si>
  <si>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</si>
  <si>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</si>
  <si>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</si>
  <si>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</si>
  <si>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</si>
  <si>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</si>
  <si>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</si>
  <si>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</si>
  <si>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</si>
  <si>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</si>
  <si>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</si>
  <si>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</si>
  <si>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</si>
  <si>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</si>
  <si>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</si>
  <si>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</si>
  <si>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</si>
  <si>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</si>
  <si>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</si>
  <si>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</si>
  <si>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</si>
  <si>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</si>
  <si>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</si>
  <si>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</si>
  <si>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</si>
  <si>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</si>
  <si>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</si>
  <si>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</si>
  <si>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</si>
  <si>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</si>
  <si>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</si>
  <si>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</si>
  <si>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</si>
  <si>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</si>
  <si>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</si>
  <si>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</si>
  <si>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</si>
  <si>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</si>
  <si>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</si>
  <si>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</si>
  <si>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</si>
  <si>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</si>
  <si>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</si>
  <si>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</si>
  <si>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</si>
  <si>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</si>
  <si>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</si>
  <si>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</si>
  <si>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</si>
  <si>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</si>
  <si>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</si>
  <si>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</si>
  <si>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</si>
  <si>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</si>
  <si>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</si>
  <si>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</si>
  <si>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</si>
  <si>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</si>
  <si>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</si>
  <si>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</si>
  <si>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</si>
  <si>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</si>
  <si>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</si>
  <si>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</si>
  <si>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</si>
  <si>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</si>
  <si>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</si>
  <si>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</si>
  <si>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</si>
  <si>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</si>
  <si>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</si>
  <si>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</si>
  <si>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</si>
  <si>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</si>
  <si>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</si>
  <si>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</si>
  <si>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</si>
  <si>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</si>
  <si>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</si>
  <si>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</si>
  <si>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</si>
  <si>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</si>
  <si>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</si>
  <si>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</si>
  <si>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</si>
  <si>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</si>
  <si>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</si>
  <si>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</si>
  <si>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</si>
  <si>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</si>
  <si>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</si>
  <si>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</si>
  <si>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</si>
  <si>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</si>
  <si>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</si>
  <si>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</si>
  <si>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</si>
  <si>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</si>
  <si>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</si>
  <si>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</si>
  <si>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</si>
  <si>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</si>
  <si>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</si>
  <si>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</si>
  <si>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</si>
  <si>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</si>
  <si>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</si>
  <si>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</si>
  <si>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</si>
  <si>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</si>
  <si>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</si>
  <si>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</si>
  <si>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</si>
  <si>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</si>
  <si>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</si>
  <si>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</si>
  <si>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</si>
  <si>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</si>
  <si>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</si>
  <si>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</si>
  <si>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</si>
  <si>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</si>
  <si>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</si>
  <si>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</si>
  <si>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</si>
  <si>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</si>
  <si>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</si>
  <si>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</si>
  <si>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</si>
  <si>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</si>
  <si>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</si>
  <si>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</si>
  <si>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</si>
  <si>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</si>
  <si>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</si>
  <si>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</si>
  <si>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</si>
  <si>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</si>
  <si>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</si>
  <si>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</si>
  <si>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</si>
  <si>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</si>
  <si>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</si>
  <si>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</si>
  <si>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</si>
  <si>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</si>
  <si>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</si>
  <si>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</si>
  <si>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</si>
  <si>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</si>
  <si>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</si>
  <si>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</si>
  <si>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</si>
  <si>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</si>
  <si>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</si>
  <si>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</si>
  <si>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</si>
  <si>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</si>
  <si>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</si>
  <si>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</si>
  <si>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</si>
  <si>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</si>
  <si>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</si>
  <si>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</si>
  <si>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</si>
  <si>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</si>
  <si>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</si>
  <si>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</si>
  <si>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</si>
  <si>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</si>
  <si>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</si>
  <si>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</si>
  <si>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</si>
  <si>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</si>
  <si>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</si>
  <si>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</si>
  <si>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</si>
  <si>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</si>
  <si>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</si>
  <si>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</si>
  <si>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</si>
  <si>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</si>
  <si>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</si>
  <si>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</si>
  <si>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</si>
  <si>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</si>
  <si>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</si>
  <si>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</si>
  <si>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</si>
  <si>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</si>
  <si>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</si>
  <si>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</si>
  <si>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</si>
  <si>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</si>
  <si>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</si>
  <si>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</si>
  <si>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</si>
  <si>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</si>
  <si>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</si>
  <si>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</si>
  <si>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</si>
  <si>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</si>
  <si>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</si>
  <si>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</si>
  <si>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</si>
  <si>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</si>
  <si>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</si>
  <si>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</si>
  <si>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</si>
  <si>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</si>
  <si>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</si>
  <si>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</si>
  <si>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</si>
  <si>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</si>
  <si>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</si>
  <si>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</si>
  <si>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</si>
  <si>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</si>
  <si>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</si>
  <si>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</si>
  <si>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</si>
  <si>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</si>
  <si>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</si>
  <si>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</si>
  <si>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</si>
  <si>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</si>
  <si>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</si>
  <si>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</si>
  <si>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</si>
  <si>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</si>
  <si>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</si>
  <si>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</si>
  <si>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</si>
  <si>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</si>
  <si>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</si>
  <si>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</si>
  <si>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</si>
  <si>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</si>
  <si>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</si>
  <si>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</si>
  <si>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</si>
  <si>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</si>
  <si>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</si>
  <si>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</si>
  <si>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</si>
  <si>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</si>
  <si>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</si>
  <si>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</si>
  <si>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</si>
  <si>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</si>
  <si>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</si>
  <si>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</si>
  <si>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</si>
  <si>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</si>
  <si>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</si>
  <si>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</si>
  <si>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</si>
  <si>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</si>
  <si>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</si>
  <si>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</si>
  <si>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</si>
  <si>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</si>
  <si>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</si>
  <si>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</si>
  <si>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</si>
  <si>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</si>
  <si>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</si>
  <si>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</si>
  <si>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</si>
  <si>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</si>
  <si>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</si>
  <si>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</si>
  <si>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</si>
  <si>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</si>
  <si>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</si>
  <si>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</si>
  <si>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</si>
  <si>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</si>
  <si>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</si>
  <si>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</si>
  <si>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</si>
  <si>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</si>
  <si>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</si>
  <si>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</si>
  <si>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</si>
  <si>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</si>
  <si>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</si>
  <si>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</si>
  <si>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</si>
  <si>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</si>
  <si>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</si>
  <si>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</si>
  <si>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</si>
  <si>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</si>
  <si>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</si>
  <si>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</si>
  <si>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</si>
  <si>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</si>
  <si>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</si>
  <si>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</si>
  <si>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</si>
  <si>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</si>
  <si>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</si>
  <si>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</si>
  <si>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</si>
  <si>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</si>
  <si>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</si>
  <si>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</si>
  <si>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</si>
  <si>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</si>
  <si>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</si>
  <si>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</si>
  <si>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</si>
  <si>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</si>
  <si>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</si>
  <si>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</si>
  <si>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</si>
  <si>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</si>
  <si>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</si>
  <si>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</si>
  <si>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</si>
  <si>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</si>
  <si>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</si>
  <si>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</si>
  <si>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</si>
  <si>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</si>
  <si>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</si>
  <si>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</si>
  <si>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</si>
  <si>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</si>
  <si>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</si>
  <si>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</si>
  <si>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</si>
  <si>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</si>
  <si>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</si>
  <si>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</si>
  <si>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</si>
  <si>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</si>
  <si>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</si>
  <si>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</si>
  <si>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</si>
  <si>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</si>
  <si>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</si>
  <si>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</si>
  <si>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</si>
  <si>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</si>
  <si>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</si>
  <si>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</si>
  <si>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</si>
  <si>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</si>
  <si>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</si>
  <si>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</si>
  <si>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</si>
  <si>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</si>
  <si>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</si>
  <si>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</si>
  <si>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</si>
  <si>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</si>
  <si>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</si>
  <si>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</si>
  <si>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</si>
  <si>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</si>
  <si>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</si>
  <si>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</si>
  <si>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</si>
  <si>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</si>
  <si>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</si>
  <si>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</si>
  <si>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</si>
  <si>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</si>
  <si>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</si>
  <si>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</si>
  <si>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</si>
  <si>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</si>
  <si>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</si>
  <si>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</si>
  <si>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</si>
  <si>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</si>
  <si>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</si>
  <si>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</si>
  <si>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</si>
  <si>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</si>
  <si>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</si>
  <si>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</si>
  <si>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</si>
  <si>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</si>
  <si>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</si>
  <si>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</si>
  <si>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</si>
  <si>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</si>
  <si>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</si>
  <si>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</si>
  <si>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</si>
  <si>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</si>
  <si>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</si>
  <si>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</si>
  <si>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</si>
  <si>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</si>
  <si>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</si>
  <si>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</si>
  <si>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</si>
  <si>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</si>
  <si>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</si>
  <si>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</si>
  <si>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</si>
  <si>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</si>
  <si>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</si>
  <si>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</si>
  <si>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</si>
  <si>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</si>
  <si>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</si>
  <si>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</si>
  <si>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</si>
  <si>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</si>
  <si>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</si>
  <si>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</si>
  <si>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</si>
  <si>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</si>
  <si>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</si>
  <si>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</si>
  <si>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</si>
  <si>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</si>
  <si>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</si>
  <si>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</si>
  <si>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</si>
  <si>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</si>
  <si>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</si>
  <si>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</si>
  <si>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</si>
  <si>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</si>
  <si>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</si>
  <si>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</si>
  <si>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</si>
  <si>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</si>
  <si>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</si>
  <si>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</si>
  <si>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</si>
  <si>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</si>
  <si>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</si>
  <si>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</si>
  <si>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</si>
  <si>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</si>
  <si>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</si>
  <si>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</si>
  <si>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</si>
  <si>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</si>
  <si>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</si>
  <si>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</si>
  <si>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</si>
  <si>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</si>
  <si>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</si>
  <si>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</si>
  <si>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</si>
  <si>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</si>
  <si>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</si>
  <si>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</si>
  <si>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</si>
  <si>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</si>
  <si>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</si>
  <si>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</si>
  <si>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</si>
  <si>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</si>
  <si>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</si>
  <si>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</si>
  <si>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</si>
  <si>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</si>
  <si>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</si>
  <si>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</si>
  <si>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</si>
  <si>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</si>
  <si>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</si>
  <si>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</si>
  <si>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</si>
  <si>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</si>
  <si>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</si>
  <si>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</si>
  <si>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</si>
  <si>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</si>
  <si>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</si>
  <si>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</si>
  <si>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</si>
  <si>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</si>
  <si>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</si>
  <si>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</si>
  <si>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</si>
  <si>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</si>
  <si>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</si>
  <si>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</si>
  <si>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</si>
  <si>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</si>
  <si>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</si>
  <si>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</si>
  <si>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</si>
  <si>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</si>
  <si>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</si>
  <si>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</si>
  <si>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</si>
  <si>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</si>
  <si>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</si>
  <si>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</si>
  <si>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</si>
  <si>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</si>
  <si>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</si>
  <si>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</si>
  <si>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</si>
  <si>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</si>
  <si>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</si>
  <si>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</si>
  <si>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</si>
  <si>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</si>
  <si>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</si>
  <si>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</si>
  <si>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</si>
  <si>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</si>
  <si>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</si>
  <si>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</si>
  <si>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</si>
  <si>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</si>
  <si>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</si>
  <si>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</si>
  <si>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</si>
  <si>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</si>
  <si>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</si>
  <si>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</si>
  <si>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</si>
  <si>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</si>
  <si>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</si>
  <si>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</si>
  <si>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</si>
  <si>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</si>
  <si>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</si>
  <si>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</si>
  <si>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</si>
  <si>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</si>
  <si>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</si>
  <si>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</si>
  <si>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</si>
  <si>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</si>
  <si>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</si>
  <si>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</si>
  <si>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</si>
  <si>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</si>
  <si>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</si>
  <si>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</si>
  <si>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</si>
  <si>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</si>
  <si>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</si>
  <si>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</si>
  <si>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</si>
  <si>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</si>
  <si>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</si>
  <si>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</si>
  <si>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</si>
  <si>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</si>
  <si>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</si>
  <si>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</si>
  <si>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</si>
  <si>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</si>
  <si>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</si>
  <si>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</si>
  <si>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</si>
  <si>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</si>
  <si>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</si>
  <si>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</si>
  <si>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</si>
  <si>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</si>
  <si>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</si>
  <si>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</si>
  <si>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</si>
  <si>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</si>
  <si>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</si>
  <si>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</si>
  <si>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</si>
  <si>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</si>
  <si>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</si>
  <si>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</si>
  <si>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</si>
  <si>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</si>
  <si>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</si>
  <si>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</si>
  <si>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</si>
  <si>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</si>
  <si>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</si>
  <si>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</si>
  <si>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</si>
  <si>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</si>
  <si>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</si>
  <si>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</si>
  <si>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</si>
  <si>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</si>
  <si>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</si>
  <si>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</si>
  <si>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</si>
  <si>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</si>
  <si>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</si>
  <si>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</si>
  <si>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</si>
  <si>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</si>
  <si>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</si>
  <si>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</si>
  <si>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</si>
  <si>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</si>
  <si>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</si>
  <si>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</si>
  <si>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</si>
  <si>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</si>
  <si>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</si>
  <si>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</si>
  <si>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</si>
  <si>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</si>
  <si>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</si>
  <si>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</si>
  <si>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</si>
  <si>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</si>
  <si>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</si>
  <si>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</si>
  <si>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</si>
  <si>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</si>
  <si>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</si>
  <si>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</si>
  <si>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</si>
  <si>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</si>
  <si>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</si>
  <si>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</si>
  <si>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</si>
  <si>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</si>
  <si>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</si>
  <si>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</si>
  <si>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</si>
  <si>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</si>
  <si>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</si>
  <si>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</si>
  <si>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</si>
  <si>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</si>
  <si>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</si>
  <si>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</si>
  <si>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</si>
  <si>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</si>
  <si>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</si>
  <si>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</si>
  <si>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</si>
  <si>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</si>
  <si>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</si>
  <si>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</si>
  <si>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</si>
  <si>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Yes</t>
  </si>
  <si>
    <t>Days</t>
  </si>
  <si>
    <t>Column Labels</t>
  </si>
  <si>
    <t>Grand Total</t>
  </si>
  <si>
    <t>Row Labels</t>
  </si>
  <si>
    <t>Average of Profit</t>
  </si>
  <si>
    <t>Average of Days</t>
  </si>
  <si>
    <t>Midterm Exam - Excel component - Solution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</si>
</sst>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3" borderId="4" xfId="1" applyFill="1" applyBorder="1" applyAlignment="1">
      <alignment horizontal="center" vertical="center"/>
    </xf>
    <xf numFmtId="0" fontId="1" fillId="3" borderId="5" xfId="1" applyFill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 wrapText="1"/>
    </xf>
    <xf numFmtId="0" fontId="1" fillId="0" borderId="5" xfId="1" applyBorder="1" applyAlignment="1">
      <alignment horizontal="left" vertical="center" wrapText="1"/>
    </xf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0" xfId="1" applyFont="1" applyFill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1" fillId="4" borderId="5" xfId="1" applyFont="1" applyFill="1" applyBorder="1" applyAlignment="1">
      <alignment horizontal="center" vertical="center" wrapText="1"/>
    </xf>
    <xf numFmtId="0" fontId="1" fillId="4" borderId="6" xfId="1" applyFont="1" applyFill="1" applyBorder="1" applyAlignment="1">
      <alignment horizontal="center" vertical="center" wrapText="1"/>
    </xf>
    <xf numFmtId="0" fontId="1" fillId="4" borderId="7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rant Davtyan" refreshedDate="43314.488029629632" createdVersion="5" refreshedVersion="5" minRefreshableVersion="3" recordCount="9994">
  <cacheSource type="worksheet">
    <worksheetSource ref="A1:N9995" sheet="Orders"/>
  </cacheSource>
  <cacheFields count="14">
    <cacheField name="Order ID" numFmtId="0">
      <sharedItems/>
    </cacheField>
    <cacheField name="Order Date" numFmtId="0">
      <sharedItems containsSemiMixedTypes="0" containsString="0" containsNumber="1" containsInteger="1" minValue="41642" maxValue="43099"/>
    </cacheField>
    <cacheField name="Ship Date" numFmtId="0">
      <sharedItems containsSemiMixedTypes="0" containsString="0" containsNumber="1" containsInteger="1" minValue="41646" maxValue="43105"/>
    </cacheField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Category" numFmtId="0">
      <sharedItems count="3">
        <s v="Furniture"/>
        <s v="Office Supplies"/>
        <s v="Technology"/>
      </sharedItems>
    </cacheField>
    <cacheField name="Profit" numFmtId="0">
      <sharedItems containsSemiMixedTypes="0" containsString="0" containsNumber="1" minValue="-6599.978000000001" maxValue="8399.9759999999987"/>
    </cacheField>
    <cacheField name="Year_1" numFmtId="0">
      <sharedItems/>
    </cacheField>
    <cacheField name="Year_2" numFmtId="0">
      <sharedItems containsSemiMixedTypes="0" containsString="0" containsNumber="1" containsInteger="1" minValue="2014" maxValue="2017"/>
    </cacheField>
    <cacheField name="Year_1-Year_2" numFmtId="0">
      <sharedItems containsSemiMixedTypes="0" containsString="0" containsNumber="1" containsInteger="1" minValue="0" maxValue="1"/>
    </cacheField>
    <cacheField name="Returned" numFmtId="0">
      <sharedItems/>
    </cacheField>
    <cacheField name="Profit_class" numFmtId="0">
      <sharedItems/>
    </cacheField>
    <cacheField name="Days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6-152156"/>
    <n v="42682"/>
    <n v="42685"/>
    <x v="0"/>
    <s v="Individual"/>
    <x v="0"/>
    <x v="0"/>
    <n v="41.913600000000002"/>
    <s v="2016"/>
    <n v="2016"/>
    <n v="0"/>
    <s v="No"/>
    <s v="Profit"/>
    <n v="3"/>
  </r>
  <r>
    <s v="CA-2016-152156"/>
    <n v="42682"/>
    <n v="42685"/>
    <x v="0"/>
    <s v="Individual"/>
    <x v="0"/>
    <x v="0"/>
    <n v="219.58199999999997"/>
    <s v="2016"/>
    <n v="2016"/>
    <n v="0"/>
    <s v="No"/>
    <s v="Profit"/>
    <n v="3"/>
  </r>
  <r>
    <s v="CA-2016-138688"/>
    <n v="42533"/>
    <n v="42537"/>
    <x v="0"/>
    <s v="Corporate"/>
    <x v="1"/>
    <x v="1"/>
    <n v="6.8713999999999995"/>
    <s v="2016"/>
    <n v="2016"/>
    <n v="0"/>
    <s v="No"/>
    <s v="Profit"/>
    <n v="4"/>
  </r>
  <r>
    <s v="US-2015-108966"/>
    <n v="42288"/>
    <n v="42295"/>
    <x v="1"/>
    <s v="Individual"/>
    <x v="2"/>
    <x v="0"/>
    <n v="-383.03100000000006"/>
    <s v="2015"/>
    <n v="2015"/>
    <n v="0"/>
    <s v="No"/>
    <s v="Loss"/>
    <n v="7"/>
  </r>
  <r>
    <s v="US-2015-108966"/>
    <n v="42288"/>
    <n v="42295"/>
    <x v="1"/>
    <s v="Individual"/>
    <x v="2"/>
    <x v="1"/>
    <n v="2.5163999999999991"/>
    <s v="2015"/>
    <n v="2015"/>
    <n v="0"/>
    <s v="No"/>
    <s v="Profit"/>
    <n v="7"/>
  </r>
  <r>
    <s v="CA-2014-115812"/>
    <n v="41799"/>
    <n v="41804"/>
    <x v="1"/>
    <s v="Individual"/>
    <x v="1"/>
    <x v="0"/>
    <n v="14.169399999999996"/>
    <s v="2014"/>
    <n v="2014"/>
    <n v="0"/>
    <s v="No"/>
    <s v="Profit"/>
    <n v="5"/>
  </r>
  <r>
    <s v="CA-2014-115812"/>
    <n v="41799"/>
    <n v="41804"/>
    <x v="1"/>
    <s v="Individual"/>
    <x v="1"/>
    <x v="1"/>
    <n v="1.9656000000000002"/>
    <s v="2014"/>
    <n v="2014"/>
    <n v="0"/>
    <s v="No"/>
    <s v="Profit"/>
    <n v="5"/>
  </r>
  <r>
    <s v="CA-2014-115812"/>
    <n v="41799"/>
    <n v="41804"/>
    <x v="1"/>
    <s v="Individual"/>
    <x v="1"/>
    <x v="2"/>
    <n v="90.715200000000038"/>
    <s v="2014"/>
    <n v="2014"/>
    <n v="0"/>
    <s v="No"/>
    <s v="Profit"/>
    <n v="5"/>
  </r>
  <r>
    <s v="CA-2014-115812"/>
    <n v="41799"/>
    <n v="41804"/>
    <x v="1"/>
    <s v="Individual"/>
    <x v="1"/>
    <x v="1"/>
    <n v="5.7824999999999998"/>
    <s v="2014"/>
    <n v="2014"/>
    <n v="0"/>
    <s v="No"/>
    <s v="Profit"/>
    <n v="5"/>
  </r>
  <r>
    <s v="CA-2014-115812"/>
    <n v="41799"/>
    <n v="41804"/>
    <x v="1"/>
    <s v="Individual"/>
    <x v="1"/>
    <x v="1"/>
    <n v="34.469999999999992"/>
    <s v="2014"/>
    <n v="2014"/>
    <n v="0"/>
    <s v="No"/>
    <s v="Profit"/>
    <n v="5"/>
  </r>
  <r>
    <s v="CA-2014-115812"/>
    <n v="41799"/>
    <n v="41804"/>
    <x v="1"/>
    <s v="Individual"/>
    <x v="1"/>
    <x v="0"/>
    <n v="85.309199999999805"/>
    <s v="2014"/>
    <n v="2014"/>
    <n v="0"/>
    <s v="No"/>
    <s v="Profit"/>
    <n v="5"/>
  </r>
  <r>
    <s v="CA-2014-115812"/>
    <n v="41799"/>
    <n v="41804"/>
    <x v="1"/>
    <s v="Individual"/>
    <x v="1"/>
    <x v="2"/>
    <n v="68.356800000000021"/>
    <s v="2014"/>
    <n v="2014"/>
    <n v="0"/>
    <s v="No"/>
    <s v="Profit"/>
    <n v="5"/>
  </r>
  <r>
    <s v="CA-2017-114412"/>
    <n v="42840"/>
    <n v="42845"/>
    <x v="1"/>
    <s v="Individual"/>
    <x v="3"/>
    <x v="1"/>
    <n v="5.4432"/>
    <s v="2017"/>
    <n v="2017"/>
    <n v="0"/>
    <s v="No"/>
    <s v="Profit"/>
    <n v="5"/>
  </r>
  <r>
    <s v="CA-2016-161389"/>
    <n v="42709"/>
    <n v="42714"/>
    <x v="1"/>
    <s v="Individual"/>
    <x v="4"/>
    <x v="1"/>
    <n v="132.59219999999993"/>
    <s v="2016"/>
    <n v="2016"/>
    <n v="0"/>
    <s v="No"/>
    <s v="Profit"/>
    <n v="5"/>
  </r>
  <r>
    <s v="US-2015-118983"/>
    <n v="42330"/>
    <n v="42334"/>
    <x v="1"/>
    <s v="Corporate"/>
    <x v="5"/>
    <x v="1"/>
    <n v="-123.858"/>
    <s v="2015"/>
    <n v="2015"/>
    <n v="0"/>
    <s v="No"/>
    <s v="Loss"/>
    <n v="4"/>
  </r>
  <r>
    <s v="US-2015-118983"/>
    <n v="42330"/>
    <n v="42334"/>
    <x v="1"/>
    <s v="Corporate"/>
    <x v="5"/>
    <x v="1"/>
    <n v="-3.8160000000000016"/>
    <s v="2015"/>
    <n v="2015"/>
    <n v="0"/>
    <s v="No"/>
    <s v="Loss"/>
    <n v="4"/>
  </r>
  <r>
    <s v="CA-2014-105893"/>
    <n v="41954"/>
    <n v="41961"/>
    <x v="1"/>
    <s v="Individual"/>
    <x v="6"/>
    <x v="1"/>
    <n v="13.317599999999999"/>
    <s v="2014"/>
    <n v="2014"/>
    <n v="0"/>
    <s v="No"/>
    <s v="Profit"/>
    <n v="7"/>
  </r>
  <r>
    <s v="CA-2014-167164"/>
    <n v="41772"/>
    <n v="41774"/>
    <x v="0"/>
    <s v="Individual"/>
    <x v="7"/>
    <x v="1"/>
    <n v="9.9899999999999949"/>
    <s v="2014"/>
    <n v="2014"/>
    <n v="0"/>
    <s v="No"/>
    <s v="Profit"/>
    <n v="2"/>
  </r>
  <r>
    <s v="CA-2014-143336"/>
    <n v="41878"/>
    <n v="41883"/>
    <x v="0"/>
    <s v="Individual"/>
    <x v="1"/>
    <x v="1"/>
    <n v="2.4823999999999993"/>
    <s v="2014"/>
    <n v="2014"/>
    <n v="0"/>
    <s v="Yes"/>
    <s v="Profit"/>
    <n v="5"/>
  </r>
  <r>
    <s v="CA-2014-143336"/>
    <n v="41878"/>
    <n v="41883"/>
    <x v="0"/>
    <s v="Individual"/>
    <x v="1"/>
    <x v="2"/>
    <n v="16.010999999999981"/>
    <s v="2014"/>
    <n v="2014"/>
    <n v="0"/>
    <s v="Yes"/>
    <s v="Profit"/>
    <n v="5"/>
  </r>
  <r>
    <s v="CA-2014-143336"/>
    <n v="41878"/>
    <n v="41883"/>
    <x v="0"/>
    <s v="Individual"/>
    <x v="1"/>
    <x v="1"/>
    <n v="7.3839999999999986"/>
    <s v="2014"/>
    <n v="2014"/>
    <n v="0"/>
    <s v="Yes"/>
    <s v="Profit"/>
    <n v="5"/>
  </r>
  <r>
    <s v="CA-2016-137330"/>
    <n v="42713"/>
    <n v="42717"/>
    <x v="1"/>
    <s v="Corporate"/>
    <x v="8"/>
    <x v="1"/>
    <n v="5.0595999999999997"/>
    <s v="2016"/>
    <n v="2016"/>
    <n v="0"/>
    <s v="No"/>
    <s v="Profit"/>
    <n v="4"/>
  </r>
  <r>
    <s v="CA-2016-137330"/>
    <n v="42713"/>
    <n v="42717"/>
    <x v="1"/>
    <s v="Corporate"/>
    <x v="8"/>
    <x v="1"/>
    <n v="15.688400000000001"/>
    <s v="2016"/>
    <n v="2016"/>
    <n v="0"/>
    <s v="No"/>
    <s v="Profit"/>
    <n v="4"/>
  </r>
  <r>
    <s v="US-2017-156909"/>
    <n v="42932"/>
    <n v="42934"/>
    <x v="0"/>
    <s v="Individual"/>
    <x v="9"/>
    <x v="0"/>
    <n v="-1.0196000000000005"/>
    <s v="2017"/>
    <n v="2017"/>
    <n v="0"/>
    <s v="No"/>
    <s v="Loss"/>
    <n v="2"/>
  </r>
  <r>
    <s v="CA-2015-106320"/>
    <n v="42272"/>
    <n v="42277"/>
    <x v="1"/>
    <s v="Individual"/>
    <x v="7"/>
    <x v="0"/>
    <n v="240.26490000000001"/>
    <s v="2015"/>
    <n v="2015"/>
    <n v="0"/>
    <s v="No"/>
    <s v="Profit"/>
    <n v="5"/>
  </r>
  <r>
    <s v="CA-2016-121755"/>
    <n v="42385"/>
    <n v="42389"/>
    <x v="0"/>
    <s v="Individual"/>
    <x v="1"/>
    <x v="1"/>
    <n v="4.2224000000000004"/>
    <s v="2016"/>
    <n v="2016"/>
    <n v="0"/>
    <s v="No"/>
    <s v="Profit"/>
    <n v="4"/>
  </r>
  <r>
    <s v="CA-2016-121755"/>
    <n v="42385"/>
    <n v="42389"/>
    <x v="0"/>
    <s v="Individual"/>
    <x v="1"/>
    <x v="2"/>
    <n v="11.774100000000004"/>
    <s v="2016"/>
    <n v="2016"/>
    <n v="0"/>
    <s v="No"/>
    <s v="Profit"/>
    <n v="4"/>
  </r>
  <r>
    <s v="US-2015-150630"/>
    <n v="42264"/>
    <n v="42268"/>
    <x v="1"/>
    <s v="Individual"/>
    <x v="9"/>
    <x v="0"/>
    <n v="-1665.0522000000001"/>
    <s v="2015"/>
    <n v="2015"/>
    <n v="0"/>
    <s v="No"/>
    <s v="Loss"/>
    <n v="4"/>
  </r>
  <r>
    <s v="US-2015-150630"/>
    <n v="42264"/>
    <n v="42268"/>
    <x v="1"/>
    <s v="Individual"/>
    <x v="9"/>
    <x v="1"/>
    <n v="-7.0532000000000004"/>
    <s v="2015"/>
    <n v="2015"/>
    <n v="0"/>
    <s v="No"/>
    <s v="Loss"/>
    <n v="4"/>
  </r>
  <r>
    <s v="US-2015-150630"/>
    <n v="42264"/>
    <n v="42268"/>
    <x v="1"/>
    <s v="Individual"/>
    <x v="9"/>
    <x v="0"/>
    <n v="15.524999999999991"/>
    <s v="2015"/>
    <n v="2015"/>
    <n v="0"/>
    <s v="No"/>
    <s v="Profit"/>
    <n v="4"/>
  </r>
  <r>
    <s v="US-2015-150630"/>
    <n v="42264"/>
    <n v="42268"/>
    <x v="1"/>
    <s v="Individual"/>
    <x v="9"/>
    <x v="1"/>
    <n v="1.1015999999999997"/>
    <s v="2015"/>
    <n v="2015"/>
    <n v="0"/>
    <s v="No"/>
    <s v="Profit"/>
    <n v="4"/>
  </r>
  <r>
    <s v="US-2015-150630"/>
    <n v="42264"/>
    <n v="42268"/>
    <x v="1"/>
    <s v="Individual"/>
    <x v="9"/>
    <x v="1"/>
    <n v="9.7091999999999885"/>
    <s v="2015"/>
    <n v="2015"/>
    <n v="0"/>
    <s v="No"/>
    <s v="Profit"/>
    <n v="4"/>
  </r>
  <r>
    <s v="US-2015-150630"/>
    <n v="42264"/>
    <n v="42268"/>
    <x v="1"/>
    <s v="Individual"/>
    <x v="9"/>
    <x v="1"/>
    <n v="-5.7149999999999999"/>
    <s v="2015"/>
    <n v="2015"/>
    <n v="0"/>
    <s v="No"/>
    <s v="Loss"/>
    <n v="4"/>
  </r>
  <r>
    <s v="US-2015-150630"/>
    <n v="42264"/>
    <n v="42268"/>
    <x v="1"/>
    <s v="Individual"/>
    <x v="9"/>
    <x v="1"/>
    <n v="3.5460000000000007"/>
    <s v="2015"/>
    <n v="2015"/>
    <n v="0"/>
    <s v="No"/>
    <s v="Profit"/>
    <n v="4"/>
  </r>
  <r>
    <s v="CA-2017-107727"/>
    <n v="43027"/>
    <n v="43031"/>
    <x v="0"/>
    <s v="Corporate"/>
    <x v="5"/>
    <x v="1"/>
    <n v="9.9467999999999979"/>
    <s v="2017"/>
    <n v="2017"/>
    <n v="0"/>
    <s v="No"/>
    <s v="Profit"/>
    <n v="4"/>
  </r>
  <r>
    <s v="CA-2016-117590"/>
    <n v="42712"/>
    <n v="42714"/>
    <x v="2"/>
    <s v="Corporate"/>
    <x v="5"/>
    <x v="2"/>
    <n v="123.47369999999989"/>
    <s v="2016"/>
    <n v="2016"/>
    <n v="0"/>
    <s v="No"/>
    <s v="Profit"/>
    <n v="2"/>
  </r>
  <r>
    <s v="CA-2016-117590"/>
    <n v="42712"/>
    <n v="42714"/>
    <x v="2"/>
    <s v="Corporate"/>
    <x v="5"/>
    <x v="0"/>
    <n v="-147.96300000000002"/>
    <s v="2016"/>
    <n v="2016"/>
    <n v="0"/>
    <s v="No"/>
    <s v="Loss"/>
    <n v="2"/>
  </r>
  <r>
    <s v="CA-2015-117415"/>
    <n v="42365"/>
    <n v="42369"/>
    <x v="1"/>
    <s v="Corporate"/>
    <x v="5"/>
    <x v="1"/>
    <n v="35.414999999999999"/>
    <s v="2015"/>
    <n v="2015"/>
    <n v="0"/>
    <s v="No"/>
    <s v="Profit"/>
    <n v="4"/>
  </r>
  <r>
    <s v="CA-2015-117415"/>
    <n v="42365"/>
    <n v="42369"/>
    <x v="1"/>
    <s v="Corporate"/>
    <x v="5"/>
    <x v="0"/>
    <n v="-46.976400000000012"/>
    <s v="2015"/>
    <n v="2015"/>
    <n v="0"/>
    <s v="No"/>
    <s v="Loss"/>
    <n v="4"/>
  </r>
  <r>
    <s v="CA-2015-117415"/>
    <n v="42365"/>
    <n v="42369"/>
    <x v="1"/>
    <s v="Corporate"/>
    <x v="5"/>
    <x v="0"/>
    <n v="-15.146999999999991"/>
    <s v="2015"/>
    <n v="2015"/>
    <n v="0"/>
    <s v="No"/>
    <s v="Loss"/>
    <n v="4"/>
  </r>
  <r>
    <s v="CA-2015-117415"/>
    <n v="42365"/>
    <n v="42369"/>
    <x v="1"/>
    <s v="Corporate"/>
    <x v="5"/>
    <x v="2"/>
    <n v="41.756399999999957"/>
    <s v="2015"/>
    <n v="2015"/>
    <n v="0"/>
    <s v="No"/>
    <s v="Profit"/>
    <n v="4"/>
  </r>
  <r>
    <s v="CA-2017-120999"/>
    <n v="42988"/>
    <n v="42993"/>
    <x v="1"/>
    <s v="Corporate"/>
    <x v="10"/>
    <x v="2"/>
    <n v="16.556399999999996"/>
    <s v="2017"/>
    <n v="2017"/>
    <n v="0"/>
    <s v="No"/>
    <s v="Profit"/>
    <n v="5"/>
  </r>
  <r>
    <s v="CA-2016-101343"/>
    <n v="42568"/>
    <n v="42573"/>
    <x v="1"/>
    <s v="Corporate"/>
    <x v="1"/>
    <x v="1"/>
    <n v="3.8939999999999912"/>
    <s v="2016"/>
    <n v="2016"/>
    <n v="0"/>
    <s v="No"/>
    <s v="Profit"/>
    <n v="5"/>
  </r>
  <r>
    <s v="CA-2017-139619"/>
    <n v="42997"/>
    <n v="43001"/>
    <x v="1"/>
    <s v="Corporate"/>
    <x v="2"/>
    <x v="1"/>
    <n v="9.5616000000000092"/>
    <s v="2017"/>
    <n v="2017"/>
    <n v="0"/>
    <s v="No"/>
    <s v="Profit"/>
    <n v="4"/>
  </r>
  <r>
    <s v="CA-2016-118255"/>
    <n v="42440"/>
    <n v="42442"/>
    <x v="2"/>
    <s v="Corporate"/>
    <x v="11"/>
    <x v="2"/>
    <n v="19.7714"/>
    <s v="2016"/>
    <n v="2016"/>
    <n v="0"/>
    <s v="No"/>
    <s v="Profit"/>
    <n v="2"/>
  </r>
  <r>
    <s v="CA-2016-118255"/>
    <n v="42440"/>
    <n v="42442"/>
    <x v="2"/>
    <s v="Corporate"/>
    <x v="11"/>
    <x v="1"/>
    <n v="8.2061999999999991"/>
    <s v="2016"/>
    <n v="2016"/>
    <n v="0"/>
    <s v="No"/>
    <s v="Profit"/>
    <n v="2"/>
  </r>
  <r>
    <s v="CA-2014-146703"/>
    <n v="41932"/>
    <n v="41937"/>
    <x v="0"/>
    <s v="Individual"/>
    <x v="12"/>
    <x v="1"/>
    <n v="8.4783999999999935"/>
    <s v="2014"/>
    <n v="2014"/>
    <n v="0"/>
    <s v="No"/>
    <s v="Profit"/>
    <n v="5"/>
  </r>
  <r>
    <s v="CA-2016-169194"/>
    <n v="42541"/>
    <n v="42546"/>
    <x v="1"/>
    <s v="Individual"/>
    <x v="13"/>
    <x v="2"/>
    <n v="4.9500000000000011"/>
    <s v="2016"/>
    <n v="2016"/>
    <n v="0"/>
    <s v="No"/>
    <s v="Profit"/>
    <n v="5"/>
  </r>
  <r>
    <s v="CA-2016-169194"/>
    <n v="42541"/>
    <n v="42546"/>
    <x v="1"/>
    <s v="Individual"/>
    <x v="13"/>
    <x v="2"/>
    <n v="6.104000000000001"/>
    <s v="2016"/>
    <n v="2016"/>
    <n v="0"/>
    <s v="No"/>
    <s v="Profit"/>
    <n v="5"/>
  </r>
  <r>
    <s v="CA-2015-115742"/>
    <n v="42112"/>
    <n v="42116"/>
    <x v="1"/>
    <s v="Individual"/>
    <x v="14"/>
    <x v="1"/>
    <n v="17.9634"/>
    <s v="2015"/>
    <n v="2015"/>
    <n v="0"/>
    <s v="No"/>
    <s v="Profit"/>
    <n v="4"/>
  </r>
  <r>
    <s v="CA-2015-115742"/>
    <n v="42112"/>
    <n v="42116"/>
    <x v="1"/>
    <s v="Individual"/>
    <x v="14"/>
    <x v="1"/>
    <n v="35.334599999999995"/>
    <s v="2015"/>
    <n v="2015"/>
    <n v="0"/>
    <s v="No"/>
    <s v="Profit"/>
    <n v="4"/>
  </r>
  <r>
    <s v="CA-2015-115742"/>
    <n v="42112"/>
    <n v="42116"/>
    <x v="1"/>
    <s v="Individual"/>
    <x v="14"/>
    <x v="0"/>
    <n v="2.9567999999999999"/>
    <s v="2015"/>
    <n v="2015"/>
    <n v="0"/>
    <s v="No"/>
    <s v="Profit"/>
    <n v="4"/>
  </r>
  <r>
    <s v="CA-2015-115742"/>
    <n v="42112"/>
    <n v="42116"/>
    <x v="1"/>
    <s v="Individual"/>
    <x v="14"/>
    <x v="0"/>
    <n v="17.098099999999988"/>
    <s v="2015"/>
    <n v="2015"/>
    <n v="0"/>
    <s v="No"/>
    <s v="Profit"/>
    <n v="4"/>
  </r>
  <r>
    <s v="CA-2016-105816"/>
    <n v="42715"/>
    <n v="42721"/>
    <x v="1"/>
    <s v="Corporate"/>
    <x v="15"/>
    <x v="1"/>
    <n v="6.2566000000000006"/>
    <s v="2016"/>
    <n v="2016"/>
    <n v="0"/>
    <s v="No"/>
    <s v="Profit"/>
    <n v="6"/>
  </r>
  <r>
    <s v="CA-2016-105816"/>
    <n v="42715"/>
    <n v="42721"/>
    <x v="1"/>
    <s v="Corporate"/>
    <x v="15"/>
    <x v="2"/>
    <n v="298.68549999999999"/>
    <s v="2016"/>
    <n v="2016"/>
    <n v="0"/>
    <s v="No"/>
    <s v="Profit"/>
    <n v="6"/>
  </r>
  <r>
    <s v="CA-2016-111682"/>
    <n v="42538"/>
    <n v="42539"/>
    <x v="2"/>
    <s v="Individual"/>
    <x v="15"/>
    <x v="1"/>
    <n v="52.139999999999986"/>
    <s v="2016"/>
    <n v="2016"/>
    <n v="0"/>
    <s v="Yes"/>
    <s v="Profit"/>
    <n v="1"/>
  </r>
  <r>
    <s v="CA-2016-111682"/>
    <n v="42538"/>
    <n v="42539"/>
    <x v="2"/>
    <s v="Individual"/>
    <x v="15"/>
    <x v="1"/>
    <n v="15.552000000000001"/>
    <s v="2016"/>
    <n v="2016"/>
    <n v="0"/>
    <s v="Yes"/>
    <s v="Profit"/>
    <n v="1"/>
  </r>
  <r>
    <s v="CA-2016-111682"/>
    <n v="42538"/>
    <n v="42539"/>
    <x v="2"/>
    <s v="Individual"/>
    <x v="15"/>
    <x v="0"/>
    <n v="7.0980000000000061"/>
    <s v="2016"/>
    <n v="2016"/>
    <n v="0"/>
    <s v="Yes"/>
    <s v="Profit"/>
    <n v="1"/>
  </r>
  <r>
    <s v="CA-2016-111682"/>
    <n v="42538"/>
    <n v="42539"/>
    <x v="2"/>
    <s v="Individual"/>
    <x v="15"/>
    <x v="1"/>
    <n v="6.9888000000000003"/>
    <s v="2016"/>
    <n v="2016"/>
    <n v="0"/>
    <s v="Yes"/>
    <s v="Profit"/>
    <n v="1"/>
  </r>
  <r>
    <s v="CA-2016-111682"/>
    <n v="42538"/>
    <n v="42539"/>
    <x v="2"/>
    <s v="Individual"/>
    <x v="15"/>
    <x v="2"/>
    <n v="3.3000000000000007"/>
    <s v="2016"/>
    <n v="2016"/>
    <n v="0"/>
    <s v="Yes"/>
    <s v="Profit"/>
    <n v="1"/>
  </r>
  <r>
    <s v="CA-2016-111682"/>
    <n v="42538"/>
    <n v="42539"/>
    <x v="2"/>
    <s v="Individual"/>
    <x v="15"/>
    <x v="1"/>
    <n v="16.361999999999998"/>
    <s v="2016"/>
    <n v="2016"/>
    <n v="0"/>
    <s v="Yes"/>
    <s v="Profit"/>
    <n v="1"/>
  </r>
  <r>
    <s v="CA-2016-111682"/>
    <n v="42538"/>
    <n v="42539"/>
    <x v="2"/>
    <s v="Individual"/>
    <x v="15"/>
    <x v="1"/>
    <n v="0.84"/>
    <s v="2016"/>
    <n v="2016"/>
    <n v="0"/>
    <s v="Yes"/>
    <s v="Profit"/>
    <n v="1"/>
  </r>
  <r>
    <s v="CA-2015-135545"/>
    <n v="42332"/>
    <n v="42338"/>
    <x v="1"/>
    <s v="Individual"/>
    <x v="1"/>
    <x v="2"/>
    <n v="6.1512000000000011"/>
    <s v="2015"/>
    <n v="2015"/>
    <n v="0"/>
    <s v="No"/>
    <s v="Profit"/>
    <n v="6"/>
  </r>
  <r>
    <s v="CA-2015-135545"/>
    <n v="42332"/>
    <n v="42338"/>
    <x v="1"/>
    <s v="Individual"/>
    <x v="1"/>
    <x v="1"/>
    <n v="9.3612000000000002"/>
    <s v="2015"/>
    <n v="2015"/>
    <n v="0"/>
    <s v="No"/>
    <s v="Profit"/>
    <n v="6"/>
  </r>
  <r>
    <s v="CA-2015-135545"/>
    <n v="42332"/>
    <n v="42338"/>
    <x v="1"/>
    <s v="Individual"/>
    <x v="1"/>
    <x v="1"/>
    <n v="68.963099999999997"/>
    <s v="2015"/>
    <n v="2015"/>
    <n v="0"/>
    <s v="No"/>
    <s v="Profit"/>
    <n v="6"/>
  </r>
  <r>
    <s v="CA-2015-135545"/>
    <n v="42332"/>
    <n v="42338"/>
    <x v="1"/>
    <s v="Individual"/>
    <x v="1"/>
    <x v="0"/>
    <n v="22.332800000000006"/>
    <s v="2015"/>
    <n v="2015"/>
    <n v="0"/>
    <s v="No"/>
    <s v="Profit"/>
    <n v="6"/>
  </r>
  <r>
    <s v="US-2015-164175"/>
    <n v="42124"/>
    <n v="42129"/>
    <x v="1"/>
    <s v="Corporate"/>
    <x v="10"/>
    <x v="0"/>
    <n v="-15.222500000000011"/>
    <s v="2015"/>
    <n v="2015"/>
    <n v="0"/>
    <s v="No"/>
    <s v="Loss"/>
    <n v="5"/>
  </r>
  <r>
    <s v="CA-2014-106376"/>
    <n v="41978"/>
    <n v="41983"/>
    <x v="1"/>
    <s v="Corporate"/>
    <x v="16"/>
    <x v="1"/>
    <n v="111.30239999999998"/>
    <s v="2014"/>
    <n v="2014"/>
    <n v="0"/>
    <s v="No"/>
    <s v="Profit"/>
    <n v="5"/>
  </r>
  <r>
    <s v="CA-2014-106376"/>
    <n v="41978"/>
    <n v="41983"/>
    <x v="1"/>
    <s v="Corporate"/>
    <x v="16"/>
    <x v="2"/>
    <n v="62.988"/>
    <s v="2014"/>
    <n v="2014"/>
    <n v="0"/>
    <s v="No"/>
    <s v="Profit"/>
    <n v="5"/>
  </r>
  <r>
    <s v="CA-2016-119823"/>
    <n v="42525"/>
    <n v="42527"/>
    <x v="2"/>
    <s v="Individual"/>
    <x v="17"/>
    <x v="1"/>
    <n v="35.663599999999995"/>
    <s v="2016"/>
    <n v="2016"/>
    <n v="0"/>
    <s v="No"/>
    <s v="Profit"/>
    <n v="2"/>
  </r>
  <r>
    <s v="CA-2016-106075"/>
    <n v="42631"/>
    <n v="42636"/>
    <x v="1"/>
    <s v="Individual"/>
    <x v="15"/>
    <x v="1"/>
    <n v="1.7309999999999999"/>
    <s v="2016"/>
    <n v="2016"/>
    <n v="0"/>
    <s v="No"/>
    <s v="Profit"/>
    <n v="5"/>
  </r>
  <r>
    <s v="CA-2017-114440"/>
    <n v="42992"/>
    <n v="42995"/>
    <x v="0"/>
    <s v="Individual"/>
    <x v="12"/>
    <x v="1"/>
    <n v="8.7629999999999999"/>
    <s v="2017"/>
    <n v="2017"/>
    <n v="0"/>
    <s v="No"/>
    <s v="Profit"/>
    <n v="3"/>
  </r>
  <r>
    <s v="US-2015-134026"/>
    <n v="42120"/>
    <n v="42126"/>
    <x v="1"/>
    <s v="Individual"/>
    <x v="18"/>
    <x v="0"/>
    <n v="-114.39120000000003"/>
    <s v="2015"/>
    <n v="2015"/>
    <n v="0"/>
    <s v="No"/>
    <s v="Loss"/>
    <n v="6"/>
  </r>
  <r>
    <s v="US-2015-134026"/>
    <n v="42120"/>
    <n v="42126"/>
    <x v="1"/>
    <s v="Individual"/>
    <x v="18"/>
    <x v="0"/>
    <n v="1.2129999999999974"/>
    <s v="2015"/>
    <n v="2015"/>
    <n v="0"/>
    <s v="No"/>
    <s v="Profit"/>
    <n v="6"/>
  </r>
  <r>
    <s v="US-2015-134026"/>
    <n v="42120"/>
    <n v="42126"/>
    <x v="1"/>
    <s v="Individual"/>
    <x v="18"/>
    <x v="1"/>
    <n v="-18.196000000000002"/>
    <s v="2015"/>
    <n v="2015"/>
    <n v="0"/>
    <s v="No"/>
    <s v="Loss"/>
    <n v="6"/>
  </r>
  <r>
    <s v="US-2017-118038"/>
    <n v="43078"/>
    <n v="43080"/>
    <x v="2"/>
    <s v="Corporate"/>
    <x v="5"/>
    <x v="1"/>
    <n v="-1.9344000000000006"/>
    <s v="2017"/>
    <n v="2017"/>
    <n v="0"/>
    <s v="No"/>
    <s v="Loss"/>
    <n v="2"/>
  </r>
  <r>
    <s v="US-2017-118038"/>
    <n v="43078"/>
    <n v="43080"/>
    <x v="2"/>
    <s v="Corporate"/>
    <x v="5"/>
    <x v="0"/>
    <n v="-5.8248000000000015"/>
    <s v="2017"/>
    <n v="2017"/>
    <n v="0"/>
    <s v="No"/>
    <s v="Loss"/>
    <n v="2"/>
  </r>
  <r>
    <s v="US-2017-118038"/>
    <n v="43078"/>
    <n v="43080"/>
    <x v="2"/>
    <s v="Corporate"/>
    <x v="5"/>
    <x v="1"/>
    <n v="2.724000000000002"/>
    <s v="2017"/>
    <n v="2017"/>
    <n v="0"/>
    <s v="No"/>
    <s v="Profit"/>
    <n v="2"/>
  </r>
  <r>
    <s v="US-2014-147606"/>
    <n v="41969"/>
    <n v="41974"/>
    <x v="0"/>
    <s v="Individual"/>
    <x v="5"/>
    <x v="0"/>
    <n v="-14.475000000000001"/>
    <s v="2014"/>
    <n v="2014"/>
    <n v="0"/>
    <s v="No"/>
    <s v="Loss"/>
    <n v="5"/>
  </r>
  <r>
    <s v="CA-2016-127208"/>
    <n v="42533"/>
    <n v="42536"/>
    <x v="2"/>
    <s v="Corporate"/>
    <x v="19"/>
    <x v="1"/>
    <n v="56.20320000000001"/>
    <s v="2016"/>
    <n v="2016"/>
    <n v="0"/>
    <s v="No"/>
    <s v="Profit"/>
    <n v="3"/>
  </r>
  <r>
    <s v="CA-2016-127208"/>
    <n v="42533"/>
    <n v="42536"/>
    <x v="2"/>
    <s v="Corporate"/>
    <x v="19"/>
    <x v="1"/>
    <n v="8.0351999999999997"/>
    <s v="2016"/>
    <n v="2016"/>
    <n v="0"/>
    <s v="No"/>
    <s v="Profit"/>
    <n v="3"/>
  </r>
  <r>
    <s v="CA-2014-139451"/>
    <n v="41924"/>
    <n v="41928"/>
    <x v="1"/>
    <s v="Individual"/>
    <x v="1"/>
    <x v="1"/>
    <n v="4.1720000000000006"/>
    <s v="2014"/>
    <n v="2014"/>
    <n v="0"/>
    <s v="No"/>
    <s v="Profit"/>
    <n v="4"/>
  </r>
  <r>
    <s v="CA-2014-139451"/>
    <n v="41924"/>
    <n v="41928"/>
    <x v="1"/>
    <s v="Individual"/>
    <x v="1"/>
    <x v="1"/>
    <n v="6.2030999999999992"/>
    <s v="2014"/>
    <n v="2014"/>
    <n v="0"/>
    <s v="No"/>
    <s v="Profit"/>
    <n v="4"/>
  </r>
  <r>
    <s v="CA-2015-149734"/>
    <n v="42250"/>
    <n v="42255"/>
    <x v="1"/>
    <s v="Corporate"/>
    <x v="3"/>
    <x v="1"/>
    <n v="62.807499999999976"/>
    <s v="2015"/>
    <n v="2015"/>
    <n v="0"/>
    <s v="No"/>
    <s v="Profit"/>
    <n v="5"/>
  </r>
  <r>
    <s v="US-2017-119662"/>
    <n v="43052"/>
    <n v="43055"/>
    <x v="2"/>
    <s v="Corporate"/>
    <x v="10"/>
    <x v="1"/>
    <n v="-48.954900000000002"/>
    <s v="2017"/>
    <n v="2017"/>
    <n v="0"/>
    <s v="No"/>
    <s v="Loss"/>
    <n v="3"/>
  </r>
  <r>
    <s v="CA-2017-140088"/>
    <n v="42883"/>
    <n v="42885"/>
    <x v="0"/>
    <s v="Individual"/>
    <x v="20"/>
    <x v="0"/>
    <n v="33.215599999999995"/>
    <s v="2017"/>
    <n v="2017"/>
    <n v="0"/>
    <s v="No"/>
    <s v="Profit"/>
    <n v="2"/>
  </r>
  <r>
    <s v="CA-2017-155558"/>
    <n v="43034"/>
    <n v="43041"/>
    <x v="1"/>
    <s v="Individual"/>
    <x v="11"/>
    <x v="2"/>
    <n v="6.796599999999998"/>
    <s v="2017"/>
    <n v="2017"/>
    <n v="0"/>
    <s v="No"/>
    <s v="Profit"/>
    <n v="7"/>
  </r>
  <r>
    <s v="CA-2017-155558"/>
    <n v="43034"/>
    <n v="43041"/>
    <x v="1"/>
    <s v="Individual"/>
    <x v="11"/>
    <x v="1"/>
    <n v="2.9567999999999999"/>
    <s v="2017"/>
    <n v="2017"/>
    <n v="0"/>
    <s v="No"/>
    <s v="Profit"/>
    <n v="7"/>
  </r>
  <r>
    <s v="CA-2016-159695"/>
    <n v="42465"/>
    <n v="42470"/>
    <x v="0"/>
    <s v="Corporate"/>
    <x v="5"/>
    <x v="1"/>
    <n v="13.857199999999999"/>
    <s v="2016"/>
    <n v="2016"/>
    <n v="0"/>
    <s v="No"/>
    <s v="Profit"/>
    <n v="5"/>
  </r>
  <r>
    <s v="CA-2016-109806"/>
    <n v="42630"/>
    <n v="42635"/>
    <x v="1"/>
    <s v="Corporate"/>
    <x v="1"/>
    <x v="1"/>
    <n v="6.6329999999999982"/>
    <s v="2016"/>
    <n v="2016"/>
    <n v="0"/>
    <s v="Yes"/>
    <s v="Profit"/>
    <n v="5"/>
  </r>
  <r>
    <s v="CA-2016-109806"/>
    <n v="42630"/>
    <n v="42635"/>
    <x v="1"/>
    <s v="Corporate"/>
    <x v="1"/>
    <x v="2"/>
    <n v="8.2781999999999982"/>
    <s v="2016"/>
    <n v="2016"/>
    <n v="0"/>
    <s v="Yes"/>
    <s v="Profit"/>
    <n v="5"/>
  </r>
  <r>
    <s v="CA-2016-109806"/>
    <n v="42630"/>
    <n v="42635"/>
    <x v="1"/>
    <s v="Corporate"/>
    <x v="1"/>
    <x v="1"/>
    <n v="3.1104000000000003"/>
    <s v="2016"/>
    <n v="2016"/>
    <n v="0"/>
    <s v="Yes"/>
    <s v="Profit"/>
    <n v="5"/>
  </r>
  <r>
    <s v="CA-2015-149587"/>
    <n v="42035"/>
    <n v="42040"/>
    <x v="0"/>
    <s v="Individual"/>
    <x v="11"/>
    <x v="1"/>
    <n v="6.2208000000000006"/>
    <s v="2015"/>
    <n v="2015"/>
    <n v="0"/>
    <s v="No"/>
    <s v="Profit"/>
    <n v="5"/>
  </r>
  <r>
    <s v="CA-2015-149587"/>
    <n v="42035"/>
    <n v="42040"/>
    <x v="0"/>
    <s v="Individual"/>
    <x v="11"/>
    <x v="0"/>
    <n v="16.535399999999996"/>
    <s v="2015"/>
    <n v="2015"/>
    <n v="0"/>
    <s v="No"/>
    <s v="Profit"/>
    <n v="5"/>
  </r>
  <r>
    <s v="CA-2015-149587"/>
    <n v="42035"/>
    <n v="42040"/>
    <x v="0"/>
    <s v="Individual"/>
    <x v="11"/>
    <x v="1"/>
    <n v="16.150400000000001"/>
    <s v="2015"/>
    <n v="2015"/>
    <n v="0"/>
    <s v="No"/>
    <s v="Profit"/>
    <n v="5"/>
  </r>
  <r>
    <s v="US-2017-109484"/>
    <n v="43045"/>
    <n v="43051"/>
    <x v="1"/>
    <s v="Corporate"/>
    <x v="21"/>
    <x v="1"/>
    <n v="-3.7880000000000003"/>
    <s v="2017"/>
    <n v="2017"/>
    <n v="0"/>
    <s v="No"/>
    <s v="Loss"/>
    <n v="6"/>
  </r>
  <r>
    <s v="CA-2017-161018"/>
    <n v="43048"/>
    <n v="43050"/>
    <x v="0"/>
    <s v="Corporate"/>
    <x v="15"/>
    <x v="0"/>
    <n v="40.5426"/>
    <s v="2017"/>
    <n v="2017"/>
    <n v="0"/>
    <s v="No"/>
    <s v="Profit"/>
    <n v="2"/>
  </r>
  <r>
    <s v="CA-2017-157833"/>
    <n v="42903"/>
    <n v="42906"/>
    <x v="2"/>
    <s v="Individual"/>
    <x v="1"/>
    <x v="1"/>
    <n v="17.959199999999999"/>
    <s v="2017"/>
    <n v="2017"/>
    <n v="0"/>
    <s v="No"/>
    <s v="Profit"/>
    <n v="3"/>
  </r>
  <r>
    <s v="CA-2016-149223"/>
    <n v="42619"/>
    <n v="42624"/>
    <x v="1"/>
    <s v="Corporate"/>
    <x v="11"/>
    <x v="1"/>
    <n v="22.585199999999993"/>
    <s v="2016"/>
    <n v="2016"/>
    <n v="0"/>
    <s v="No"/>
    <s v="Profit"/>
    <n v="5"/>
  </r>
  <r>
    <s v="CA-2016-158568"/>
    <n v="42611"/>
    <n v="42615"/>
    <x v="1"/>
    <s v="Corporate"/>
    <x v="10"/>
    <x v="1"/>
    <n v="22.618399999999994"/>
    <s v="2016"/>
    <n v="2016"/>
    <n v="0"/>
    <s v="No"/>
    <s v="Profit"/>
    <n v="4"/>
  </r>
  <r>
    <s v="CA-2016-158568"/>
    <n v="42611"/>
    <n v="42615"/>
    <x v="1"/>
    <s v="Corporate"/>
    <x v="10"/>
    <x v="2"/>
    <n v="-10.797300000000011"/>
    <s v="2016"/>
    <n v="2016"/>
    <n v="0"/>
    <s v="No"/>
    <s v="Loss"/>
    <n v="4"/>
  </r>
  <r>
    <s v="CA-2016-158568"/>
    <n v="42611"/>
    <n v="42615"/>
    <x v="1"/>
    <s v="Corporate"/>
    <x v="10"/>
    <x v="1"/>
    <n v="-3.0396000000000001"/>
    <s v="2016"/>
    <n v="2016"/>
    <n v="0"/>
    <s v="No"/>
    <s v="Loss"/>
    <n v="4"/>
  </r>
  <r>
    <s v="CA-2016-129903"/>
    <n v="42705"/>
    <n v="42708"/>
    <x v="0"/>
    <s v="Individual"/>
    <x v="11"/>
    <x v="1"/>
    <n v="11.720800000000001"/>
    <s v="2016"/>
    <n v="2016"/>
    <n v="0"/>
    <s v="No"/>
    <s v="Profit"/>
    <n v="3"/>
  </r>
  <r>
    <s v="US-2015-156867"/>
    <n v="42321"/>
    <n v="42325"/>
    <x v="1"/>
    <s v="Individual"/>
    <x v="22"/>
    <x v="2"/>
    <n v="-26.875800000000012"/>
    <s v="2015"/>
    <n v="2015"/>
    <n v="0"/>
    <s v="No"/>
    <s v="Loss"/>
    <n v="4"/>
  </r>
  <r>
    <s v="US-2015-156867"/>
    <n v="42321"/>
    <n v="42325"/>
    <x v="1"/>
    <s v="Individual"/>
    <x v="22"/>
    <x v="0"/>
    <n v="-3.8385000000000105"/>
    <s v="2015"/>
    <n v="2015"/>
    <n v="0"/>
    <s v="No"/>
    <s v="Loss"/>
    <n v="4"/>
  </r>
  <r>
    <s v="US-2015-156867"/>
    <n v="42321"/>
    <n v="42325"/>
    <x v="1"/>
    <s v="Individual"/>
    <x v="22"/>
    <x v="1"/>
    <n v="-25.817399999999999"/>
    <s v="2015"/>
    <n v="2015"/>
    <n v="0"/>
    <s v="No"/>
    <s v="Loss"/>
    <n v="4"/>
  </r>
  <r>
    <s v="CA-2017-119004"/>
    <n v="43062"/>
    <n v="43067"/>
    <x v="1"/>
    <s v="Individual"/>
    <x v="3"/>
    <x v="2"/>
    <n v="17.601600000000001"/>
    <s v="2017"/>
    <n v="2017"/>
    <n v="0"/>
    <s v="No"/>
    <s v="Profit"/>
    <n v="5"/>
  </r>
  <r>
    <s v="CA-2017-119004"/>
    <n v="43062"/>
    <n v="43067"/>
    <x v="1"/>
    <s v="Individual"/>
    <x v="3"/>
    <x v="2"/>
    <n v="2.0993999999999993"/>
    <s v="2017"/>
    <n v="2017"/>
    <n v="0"/>
    <s v="No"/>
    <s v="Profit"/>
    <n v="5"/>
  </r>
  <r>
    <s v="CA-2017-119004"/>
    <n v="43062"/>
    <n v="43067"/>
    <x v="1"/>
    <s v="Individual"/>
    <x v="3"/>
    <x v="1"/>
    <n v="1.0737999999999999"/>
    <s v="2017"/>
    <n v="2017"/>
    <n v="0"/>
    <s v="No"/>
    <s v="Profit"/>
    <n v="5"/>
  </r>
  <r>
    <s v="CA-2015-129476"/>
    <n v="42292"/>
    <n v="42297"/>
    <x v="1"/>
    <s v="Corporate"/>
    <x v="10"/>
    <x v="2"/>
    <n v="67.991999999999962"/>
    <s v="2015"/>
    <n v="2015"/>
    <n v="0"/>
    <s v="No"/>
    <s v="Profit"/>
    <n v="5"/>
  </r>
  <r>
    <s v="CA-2017-146780"/>
    <n v="43094"/>
    <n v="43099"/>
    <x v="1"/>
    <s v="Corporate"/>
    <x v="15"/>
    <x v="0"/>
    <n v="10.909600000000001"/>
    <s v="2017"/>
    <n v="2017"/>
    <n v="0"/>
    <s v="No"/>
    <s v="Profit"/>
    <n v="5"/>
  </r>
  <r>
    <s v="CA-2016-128867"/>
    <n v="42677"/>
    <n v="42684"/>
    <x v="1"/>
    <s v="Individual"/>
    <x v="23"/>
    <x v="1"/>
    <n v="22.78799999999999"/>
    <s v="2016"/>
    <n v="2016"/>
    <n v="0"/>
    <s v="No"/>
    <s v="Profit"/>
    <n v="7"/>
  </r>
  <r>
    <s v="CA-2016-128867"/>
    <n v="42677"/>
    <n v="42684"/>
    <x v="1"/>
    <s v="Individual"/>
    <x v="23"/>
    <x v="1"/>
    <n v="13.3476"/>
    <s v="2016"/>
    <n v="2016"/>
    <n v="0"/>
    <s v="No"/>
    <s v="Profit"/>
    <n v="7"/>
  </r>
  <r>
    <s v="CA-2014-115259"/>
    <n v="41876"/>
    <n v="41878"/>
    <x v="0"/>
    <s v="Individual"/>
    <x v="24"/>
    <x v="1"/>
    <n v="14.534799999999997"/>
    <s v="2014"/>
    <n v="2014"/>
    <n v="0"/>
    <s v="No"/>
    <s v="Profit"/>
    <n v="2"/>
  </r>
  <r>
    <s v="CA-2014-115259"/>
    <n v="41876"/>
    <n v="41878"/>
    <x v="0"/>
    <s v="Individual"/>
    <x v="24"/>
    <x v="1"/>
    <n v="1.6519999999999997"/>
    <s v="2014"/>
    <n v="2014"/>
    <n v="0"/>
    <s v="No"/>
    <s v="Profit"/>
    <n v="2"/>
  </r>
  <r>
    <s v="CA-2014-115259"/>
    <n v="41876"/>
    <n v="41878"/>
    <x v="0"/>
    <s v="Individual"/>
    <x v="24"/>
    <x v="1"/>
    <n v="7.4924999999999988"/>
    <s v="2014"/>
    <n v="2014"/>
    <n v="0"/>
    <s v="No"/>
    <s v="Profit"/>
    <n v="2"/>
  </r>
  <r>
    <s v="CA-2014-115259"/>
    <n v="41876"/>
    <n v="41878"/>
    <x v="0"/>
    <s v="Individual"/>
    <x v="24"/>
    <x v="1"/>
    <n v="44.031599999999997"/>
    <s v="2014"/>
    <n v="2014"/>
    <n v="0"/>
    <s v="No"/>
    <s v="Profit"/>
    <n v="2"/>
  </r>
  <r>
    <s v="CA-2015-110457"/>
    <n v="42065"/>
    <n v="42069"/>
    <x v="1"/>
    <s v="Individual"/>
    <x v="4"/>
    <x v="0"/>
    <n v="165.38129999999995"/>
    <s v="2015"/>
    <n v="2015"/>
    <n v="0"/>
    <s v="No"/>
    <s v="Profit"/>
    <n v="4"/>
  </r>
  <r>
    <s v="US-2015-136476"/>
    <n v="42099"/>
    <n v="42104"/>
    <x v="1"/>
    <s v="Corporate"/>
    <x v="18"/>
    <x v="1"/>
    <n v="-115.71559999999999"/>
    <s v="2015"/>
    <n v="2015"/>
    <n v="0"/>
    <s v="No"/>
    <s v="Loss"/>
    <n v="5"/>
  </r>
  <r>
    <s v="CA-2016-103730"/>
    <n v="42533"/>
    <n v="42536"/>
    <x v="2"/>
    <s v="Individual"/>
    <x v="13"/>
    <x v="0"/>
    <n v="18.345599999999997"/>
    <s v="2016"/>
    <n v="2016"/>
    <n v="0"/>
    <s v="No"/>
    <s v="Profit"/>
    <n v="3"/>
  </r>
  <r>
    <s v="CA-2016-103730"/>
    <n v="42533"/>
    <n v="42536"/>
    <x v="2"/>
    <s v="Individual"/>
    <x v="13"/>
    <x v="1"/>
    <n v="13.878"/>
    <s v="2016"/>
    <n v="2016"/>
    <n v="0"/>
    <s v="No"/>
    <s v="Profit"/>
    <n v="3"/>
  </r>
  <r>
    <s v="CA-2016-103730"/>
    <n v="42533"/>
    <n v="42536"/>
    <x v="2"/>
    <s v="Individual"/>
    <x v="13"/>
    <x v="1"/>
    <n v="63.436800000000005"/>
    <s v="2016"/>
    <n v="2016"/>
    <n v="0"/>
    <s v="No"/>
    <s v="Profit"/>
    <n v="3"/>
  </r>
  <r>
    <s v="CA-2016-103730"/>
    <n v="42533"/>
    <n v="42536"/>
    <x v="2"/>
    <s v="Individual"/>
    <x v="13"/>
    <x v="1"/>
    <n v="51.758999999999993"/>
    <s v="2016"/>
    <n v="2016"/>
    <n v="0"/>
    <s v="No"/>
    <s v="Profit"/>
    <n v="3"/>
  </r>
  <r>
    <s v="CA-2016-103730"/>
    <n v="42533"/>
    <n v="42536"/>
    <x v="2"/>
    <s v="Individual"/>
    <x v="13"/>
    <x v="2"/>
    <n v="19.731599999999997"/>
    <s v="2016"/>
    <n v="2016"/>
    <n v="0"/>
    <s v="No"/>
    <s v="Profit"/>
    <n v="3"/>
  </r>
  <r>
    <s v="US-2014-152030"/>
    <n v="41999"/>
    <n v="42001"/>
    <x v="0"/>
    <s v="Corporate"/>
    <x v="5"/>
    <x v="0"/>
    <n v="-8.5794000000000779"/>
    <s v="2014"/>
    <n v="2014"/>
    <n v="0"/>
    <s v="No"/>
    <s v="Loss"/>
    <n v="2"/>
  </r>
  <r>
    <s v="US-2014-134614"/>
    <n v="41902"/>
    <n v="41907"/>
    <x v="1"/>
    <s v="Individual"/>
    <x v="10"/>
    <x v="0"/>
    <n v="-407.68200000000013"/>
    <s v="2014"/>
    <n v="2014"/>
    <n v="0"/>
    <s v="No"/>
    <s v="Loss"/>
    <n v="5"/>
  </r>
  <r>
    <s v="US-2017-107272"/>
    <n v="43044"/>
    <n v="43051"/>
    <x v="1"/>
    <s v="Individual"/>
    <x v="16"/>
    <x v="1"/>
    <n v="-1.8308"/>
    <s v="2017"/>
    <n v="2017"/>
    <n v="0"/>
    <s v="No"/>
    <s v="Loss"/>
    <n v="7"/>
  </r>
  <r>
    <s v="US-2017-107272"/>
    <n v="43044"/>
    <n v="43051"/>
    <x v="1"/>
    <s v="Individual"/>
    <x v="16"/>
    <x v="1"/>
    <n v="30.498999999999981"/>
    <s v="2017"/>
    <n v="2017"/>
    <n v="0"/>
    <s v="No"/>
    <s v="Profit"/>
    <n v="7"/>
  </r>
  <r>
    <s v="US-2016-125969"/>
    <n v="42680"/>
    <n v="42684"/>
    <x v="0"/>
    <s v="Corporate"/>
    <x v="1"/>
    <x v="0"/>
    <n v="-9.1601999999999961"/>
    <s v="2016"/>
    <n v="2016"/>
    <n v="0"/>
    <s v="No"/>
    <s v="Loss"/>
    <n v="4"/>
  </r>
  <r>
    <s v="US-2016-125969"/>
    <n v="42680"/>
    <n v="42684"/>
    <x v="0"/>
    <s v="Corporate"/>
    <x v="1"/>
    <x v="0"/>
    <n v="26.241599999999977"/>
    <s v="2016"/>
    <n v="2016"/>
    <n v="0"/>
    <s v="No"/>
    <s v="Profit"/>
    <n v="4"/>
  </r>
  <r>
    <s v="US-2017-164147"/>
    <n v="42768"/>
    <n v="42771"/>
    <x v="2"/>
    <s v="Corporate"/>
    <x v="24"/>
    <x v="2"/>
    <n v="-11.993999999999993"/>
    <s v="2017"/>
    <n v="2017"/>
    <n v="0"/>
    <s v="No"/>
    <s v="Loss"/>
    <n v="3"/>
  </r>
  <r>
    <s v="US-2017-164147"/>
    <n v="42768"/>
    <n v="42771"/>
    <x v="2"/>
    <s v="Corporate"/>
    <x v="24"/>
    <x v="1"/>
    <n v="29.363999999999997"/>
    <s v="2017"/>
    <n v="2017"/>
    <n v="0"/>
    <s v="No"/>
    <s v="Profit"/>
    <n v="3"/>
  </r>
  <r>
    <s v="US-2017-164147"/>
    <n v="42768"/>
    <n v="42771"/>
    <x v="2"/>
    <s v="Corporate"/>
    <x v="24"/>
    <x v="1"/>
    <n v="6.9731999999999976"/>
    <s v="2017"/>
    <n v="2017"/>
    <n v="0"/>
    <s v="No"/>
    <s v="Profit"/>
    <n v="3"/>
  </r>
  <r>
    <s v="CA-2016-145583"/>
    <n v="42656"/>
    <n v="42662"/>
    <x v="1"/>
    <s v="Individual"/>
    <x v="1"/>
    <x v="1"/>
    <n v="9.6191999999999993"/>
    <s v="2016"/>
    <n v="2016"/>
    <n v="0"/>
    <s v="Yes"/>
    <s v="Profit"/>
    <n v="6"/>
  </r>
  <r>
    <s v="CA-2016-145583"/>
    <n v="42656"/>
    <n v="42662"/>
    <x v="1"/>
    <s v="Individual"/>
    <x v="1"/>
    <x v="1"/>
    <n v="16.656799999999997"/>
    <s v="2016"/>
    <n v="2016"/>
    <n v="0"/>
    <s v="Yes"/>
    <s v="Profit"/>
    <n v="6"/>
  </r>
  <r>
    <s v="CA-2016-145583"/>
    <n v="42656"/>
    <n v="42662"/>
    <x v="1"/>
    <s v="Individual"/>
    <x v="1"/>
    <x v="1"/>
    <n v="3.4559999999999995"/>
    <s v="2016"/>
    <n v="2016"/>
    <n v="0"/>
    <s v="Yes"/>
    <s v="Profit"/>
    <n v="6"/>
  </r>
  <r>
    <s v="CA-2016-145583"/>
    <n v="42656"/>
    <n v="42662"/>
    <x v="1"/>
    <s v="Individual"/>
    <x v="1"/>
    <x v="1"/>
    <n v="1.9697999999999998"/>
    <s v="2016"/>
    <n v="2016"/>
    <n v="0"/>
    <s v="Yes"/>
    <s v="Profit"/>
    <n v="6"/>
  </r>
  <r>
    <s v="CA-2016-145583"/>
    <n v="42656"/>
    <n v="42662"/>
    <x v="1"/>
    <s v="Individual"/>
    <x v="1"/>
    <x v="1"/>
    <n v="26.661599999999996"/>
    <s v="2016"/>
    <n v="2016"/>
    <n v="0"/>
    <s v="Yes"/>
    <s v="Profit"/>
    <n v="6"/>
  </r>
  <r>
    <s v="CA-2016-145583"/>
    <n v="42656"/>
    <n v="42662"/>
    <x v="1"/>
    <s v="Individual"/>
    <x v="1"/>
    <x v="1"/>
    <n v="18.446400000000004"/>
    <s v="2016"/>
    <n v="2016"/>
    <n v="0"/>
    <s v="Yes"/>
    <s v="Profit"/>
    <n v="6"/>
  </r>
  <r>
    <s v="CA-2016-145583"/>
    <n v="42656"/>
    <n v="42662"/>
    <x v="1"/>
    <s v="Individual"/>
    <x v="1"/>
    <x v="0"/>
    <n v="20.697599999999998"/>
    <s v="2016"/>
    <n v="2016"/>
    <n v="0"/>
    <s v="Yes"/>
    <s v="Profit"/>
    <n v="6"/>
  </r>
  <r>
    <s v="CA-2016-110366"/>
    <n v="42618"/>
    <n v="42620"/>
    <x v="0"/>
    <s v="Corporate"/>
    <x v="9"/>
    <x v="0"/>
    <n v="10.349999999999994"/>
    <s v="2016"/>
    <n v="2016"/>
    <n v="0"/>
    <s v="No"/>
    <s v="Profit"/>
    <n v="2"/>
  </r>
  <r>
    <s v="CA-2017-106180"/>
    <n v="42996"/>
    <n v="43001"/>
    <x v="1"/>
    <s v="Corporate"/>
    <x v="1"/>
    <x v="1"/>
    <n v="2.3814000000000002"/>
    <s v="2017"/>
    <n v="2017"/>
    <n v="0"/>
    <s v="No"/>
    <s v="Profit"/>
    <n v="5"/>
  </r>
  <r>
    <s v="CA-2017-106180"/>
    <n v="42996"/>
    <n v="43001"/>
    <x v="1"/>
    <s v="Corporate"/>
    <x v="1"/>
    <x v="1"/>
    <n v="5.1042000000000005"/>
    <s v="2017"/>
    <n v="2017"/>
    <n v="0"/>
    <s v="No"/>
    <s v="Profit"/>
    <n v="5"/>
  </r>
  <r>
    <s v="CA-2017-106180"/>
    <n v="42996"/>
    <n v="43001"/>
    <x v="1"/>
    <s v="Corporate"/>
    <x v="1"/>
    <x v="1"/>
    <n v="68.975999999999999"/>
    <s v="2017"/>
    <n v="2017"/>
    <n v="0"/>
    <s v="No"/>
    <s v="Profit"/>
    <n v="5"/>
  </r>
  <r>
    <s v="CA-2017-155376"/>
    <n v="43091"/>
    <n v="43096"/>
    <x v="1"/>
    <s v="Individual"/>
    <x v="25"/>
    <x v="1"/>
    <n v="218.25179999999997"/>
    <s v="2017"/>
    <n v="2017"/>
    <n v="0"/>
    <s v="No"/>
    <s v="Profit"/>
    <n v="5"/>
  </r>
  <r>
    <s v="CA-2015-110744"/>
    <n v="42254"/>
    <n v="42259"/>
    <x v="1"/>
    <s v="Individual"/>
    <x v="1"/>
    <x v="1"/>
    <n v="20.157899999999998"/>
    <s v="2015"/>
    <n v="2015"/>
    <n v="0"/>
    <s v="No"/>
    <s v="Profit"/>
    <n v="5"/>
  </r>
  <r>
    <s v="CA-2014-110072"/>
    <n v="41934"/>
    <n v="41940"/>
    <x v="1"/>
    <s v="Corporate"/>
    <x v="24"/>
    <x v="0"/>
    <n v="12.90959999999999"/>
    <s v="2014"/>
    <n v="2014"/>
    <n v="0"/>
    <s v="No"/>
    <s v="Profit"/>
    <n v="6"/>
  </r>
  <r>
    <s v="CA-2016-114489"/>
    <n v="42709"/>
    <n v="42713"/>
    <x v="1"/>
    <s v="Corporate"/>
    <x v="6"/>
    <x v="2"/>
    <n v="103.80150000000003"/>
    <s v="2016"/>
    <n v="2016"/>
    <n v="0"/>
    <s v="No"/>
    <s v="Profit"/>
    <n v="4"/>
  </r>
  <r>
    <s v="CA-2016-114489"/>
    <n v="42709"/>
    <n v="42713"/>
    <x v="1"/>
    <s v="Corporate"/>
    <x v="6"/>
    <x v="2"/>
    <n v="5.9987999999999815"/>
    <s v="2016"/>
    <n v="2016"/>
    <n v="0"/>
    <s v="No"/>
    <s v="Profit"/>
    <n v="4"/>
  </r>
  <r>
    <s v="CA-2016-114489"/>
    <n v="42709"/>
    <n v="42713"/>
    <x v="1"/>
    <s v="Corporate"/>
    <x v="6"/>
    <x v="0"/>
    <n v="585.55199999999991"/>
    <s v="2016"/>
    <n v="2016"/>
    <n v="0"/>
    <s v="No"/>
    <s v="Profit"/>
    <n v="4"/>
  </r>
  <r>
    <s v="CA-2016-114489"/>
    <n v="42709"/>
    <n v="42713"/>
    <x v="1"/>
    <s v="Corporate"/>
    <x v="6"/>
    <x v="1"/>
    <n v="80.628500000000003"/>
    <s v="2016"/>
    <n v="2016"/>
    <n v="0"/>
    <s v="No"/>
    <s v="Profit"/>
    <n v="4"/>
  </r>
  <r>
    <s v="CA-2016-158834"/>
    <n v="42442"/>
    <n v="42445"/>
    <x v="2"/>
    <s v="Corporate"/>
    <x v="16"/>
    <x v="1"/>
    <n v="17.765999999999991"/>
    <s v="2016"/>
    <n v="2016"/>
    <n v="0"/>
    <s v="No"/>
    <s v="Profit"/>
    <n v="3"/>
  </r>
  <r>
    <s v="CA-2016-158834"/>
    <n v="42442"/>
    <n v="42445"/>
    <x v="2"/>
    <s v="Corporate"/>
    <x v="16"/>
    <x v="2"/>
    <n v="15.238799999999991"/>
    <s v="2016"/>
    <n v="2016"/>
    <n v="0"/>
    <s v="No"/>
    <s v="Profit"/>
    <n v="3"/>
  </r>
  <r>
    <s v="CA-2015-124919"/>
    <n v="42155"/>
    <n v="42157"/>
    <x v="2"/>
    <s v="Corporate"/>
    <x v="1"/>
    <x v="1"/>
    <n v="26.270999999999994"/>
    <s v="2015"/>
    <n v="2015"/>
    <n v="0"/>
    <s v="No"/>
    <s v="Profit"/>
    <n v="2"/>
  </r>
  <r>
    <s v="CA-2015-124919"/>
    <n v="42155"/>
    <n v="42157"/>
    <x v="2"/>
    <s v="Corporate"/>
    <x v="1"/>
    <x v="1"/>
    <n v="48.539199999999994"/>
    <s v="2015"/>
    <n v="2015"/>
    <n v="0"/>
    <s v="No"/>
    <s v="Profit"/>
    <n v="2"/>
  </r>
  <r>
    <s v="CA-2015-124919"/>
    <n v="42155"/>
    <n v="42157"/>
    <x v="2"/>
    <s v="Corporate"/>
    <x v="1"/>
    <x v="1"/>
    <n v="21.028799999999997"/>
    <s v="2015"/>
    <n v="2015"/>
    <n v="0"/>
    <s v="No"/>
    <s v="Profit"/>
    <n v="2"/>
  </r>
  <r>
    <s v="CA-2015-118948"/>
    <n v="42152"/>
    <n v="42158"/>
    <x v="1"/>
    <s v="Corporate"/>
    <x v="4"/>
    <x v="1"/>
    <n v="1.7901"/>
    <s v="2015"/>
    <n v="2015"/>
    <n v="0"/>
    <s v="No"/>
    <s v="Profit"/>
    <n v="6"/>
  </r>
  <r>
    <s v="CA-2014-104269"/>
    <n v="41699"/>
    <n v="41704"/>
    <x v="0"/>
    <s v="Individual"/>
    <x v="4"/>
    <x v="0"/>
    <n v="51.476399999999941"/>
    <s v="2014"/>
    <n v="2014"/>
    <n v="0"/>
    <s v="No"/>
    <s v="Profit"/>
    <n v="5"/>
  </r>
  <r>
    <s v="CA-2016-114104"/>
    <n v="42694"/>
    <n v="42698"/>
    <x v="1"/>
    <s v="Individual"/>
    <x v="26"/>
    <x v="1"/>
    <n v="6.8713999999999995"/>
    <s v="2016"/>
    <n v="2016"/>
    <n v="0"/>
    <s v="No"/>
    <s v="Profit"/>
    <n v="4"/>
  </r>
  <r>
    <s v="CA-2016-114104"/>
    <n v="42694"/>
    <n v="42698"/>
    <x v="1"/>
    <s v="Individual"/>
    <x v="26"/>
    <x v="2"/>
    <n v="236.23250000000002"/>
    <s v="2016"/>
    <n v="2016"/>
    <n v="0"/>
    <s v="No"/>
    <s v="Profit"/>
    <n v="4"/>
  </r>
  <r>
    <s v="CA-2016-162733"/>
    <n v="42501"/>
    <n v="42502"/>
    <x v="2"/>
    <s v="Individual"/>
    <x v="1"/>
    <x v="1"/>
    <n v="2.6909999999999998"/>
    <s v="2016"/>
    <n v="2016"/>
    <n v="0"/>
    <s v="No"/>
    <s v="Profit"/>
    <n v="1"/>
  </r>
  <r>
    <s v="CA-2015-119697"/>
    <n v="42366"/>
    <n v="42369"/>
    <x v="0"/>
    <s v="Individual"/>
    <x v="9"/>
    <x v="2"/>
    <n v="1.359599999999995"/>
    <s v="2015"/>
    <n v="2015"/>
    <n v="0"/>
    <s v="No"/>
    <s v="Profit"/>
    <n v="3"/>
  </r>
  <r>
    <s v="CA-2016-154508"/>
    <n v="42690"/>
    <n v="42694"/>
    <x v="1"/>
    <s v="Individual"/>
    <x v="27"/>
    <x v="1"/>
    <n v="13.347999999999997"/>
    <s v="2016"/>
    <n v="2016"/>
    <n v="0"/>
    <s v="No"/>
    <s v="Profit"/>
    <n v="4"/>
  </r>
  <r>
    <s v="CA-2016-113817"/>
    <n v="42681"/>
    <n v="42685"/>
    <x v="1"/>
    <s v="Individual"/>
    <x v="4"/>
    <x v="1"/>
    <n v="9.6879999999999988"/>
    <s v="2016"/>
    <n v="2016"/>
    <n v="0"/>
    <s v="No"/>
    <s v="Profit"/>
    <n v="4"/>
  </r>
  <r>
    <s v="CA-2014-139892"/>
    <n v="41890"/>
    <n v="41894"/>
    <x v="1"/>
    <s v="Individual"/>
    <x v="5"/>
    <x v="1"/>
    <n v="2.7324000000000002"/>
    <s v="2014"/>
    <n v="2014"/>
    <n v="0"/>
    <s v="No"/>
    <s v="Profit"/>
    <n v="4"/>
  </r>
  <r>
    <s v="CA-2014-139892"/>
    <n v="41890"/>
    <n v="41894"/>
    <x v="1"/>
    <s v="Individual"/>
    <x v="5"/>
    <x v="2"/>
    <n v="-1359.992000000002"/>
    <s v="2014"/>
    <n v="2014"/>
    <n v="0"/>
    <s v="No"/>
    <s v="Loss"/>
    <n v="4"/>
  </r>
  <r>
    <s v="CA-2014-139892"/>
    <n v="41890"/>
    <n v="41894"/>
    <x v="1"/>
    <s v="Individual"/>
    <x v="5"/>
    <x v="1"/>
    <n v="-58.634699999999995"/>
    <s v="2014"/>
    <n v="2014"/>
    <n v="0"/>
    <s v="No"/>
    <s v="Loss"/>
    <n v="4"/>
  </r>
  <r>
    <s v="CA-2014-139892"/>
    <n v="41890"/>
    <n v="41894"/>
    <x v="1"/>
    <s v="Individual"/>
    <x v="5"/>
    <x v="0"/>
    <n v="-24.858000000000175"/>
    <s v="2014"/>
    <n v="2014"/>
    <n v="0"/>
    <s v="No"/>
    <s v="Loss"/>
    <n v="4"/>
  </r>
  <r>
    <s v="CA-2014-139892"/>
    <n v="41890"/>
    <n v="41894"/>
    <x v="1"/>
    <s v="Individual"/>
    <x v="5"/>
    <x v="1"/>
    <n v="6.8135999999999974"/>
    <s v="2014"/>
    <n v="2014"/>
    <n v="0"/>
    <s v="No"/>
    <s v="Profit"/>
    <n v="4"/>
  </r>
  <r>
    <s v="CA-2014-139892"/>
    <n v="41890"/>
    <n v="41894"/>
    <x v="1"/>
    <s v="Individual"/>
    <x v="5"/>
    <x v="1"/>
    <n v="-453.84900000000005"/>
    <s v="2014"/>
    <n v="2014"/>
    <n v="0"/>
    <s v="No"/>
    <s v="Loss"/>
    <n v="4"/>
  </r>
  <r>
    <s v="CA-2014-139892"/>
    <n v="41890"/>
    <n v="41894"/>
    <x v="1"/>
    <s v="Individual"/>
    <x v="5"/>
    <x v="2"/>
    <n v="8.998500000000007"/>
    <s v="2014"/>
    <n v="2014"/>
    <n v="0"/>
    <s v="No"/>
    <s v="Profit"/>
    <n v="4"/>
  </r>
  <r>
    <s v="CA-2014-118962"/>
    <n v="41856"/>
    <n v="41860"/>
    <x v="1"/>
    <s v="Individual"/>
    <x v="1"/>
    <x v="1"/>
    <n v="9.841800000000001"/>
    <s v="2014"/>
    <n v="2014"/>
    <n v="0"/>
    <s v="No"/>
    <s v="Profit"/>
    <n v="4"/>
  </r>
  <r>
    <s v="CA-2014-118962"/>
    <n v="41856"/>
    <n v="41860"/>
    <x v="1"/>
    <s v="Individual"/>
    <x v="1"/>
    <x v="1"/>
    <n v="53.260799999999996"/>
    <s v="2014"/>
    <n v="2014"/>
    <n v="0"/>
    <s v="No"/>
    <s v="Profit"/>
    <n v="4"/>
  </r>
  <r>
    <s v="CA-2014-118962"/>
    <n v="41856"/>
    <n v="41860"/>
    <x v="1"/>
    <s v="Individual"/>
    <x v="1"/>
    <x v="0"/>
    <n v="21.259"/>
    <s v="2014"/>
    <n v="2014"/>
    <n v="0"/>
    <s v="No"/>
    <s v="Profit"/>
    <n v="4"/>
  </r>
  <r>
    <s v="US-2014-100853"/>
    <n v="41896"/>
    <n v="41901"/>
    <x v="1"/>
    <s v="Corporate"/>
    <x v="10"/>
    <x v="1"/>
    <n v="-131.12000000000003"/>
    <s v="2014"/>
    <n v="2014"/>
    <n v="0"/>
    <s v="No"/>
    <s v="Loss"/>
    <n v="5"/>
  </r>
  <r>
    <s v="US-2014-100853"/>
    <n v="41896"/>
    <n v="41901"/>
    <x v="1"/>
    <s v="Corporate"/>
    <x v="10"/>
    <x v="1"/>
    <n v="6.5519999999999987"/>
    <s v="2014"/>
    <n v="2014"/>
    <n v="0"/>
    <s v="No"/>
    <s v="Profit"/>
    <n v="5"/>
  </r>
  <r>
    <s v="US-2017-152366"/>
    <n v="42846"/>
    <n v="42850"/>
    <x v="0"/>
    <s v="Individual"/>
    <x v="5"/>
    <x v="1"/>
    <n v="-243.16000000000008"/>
    <s v="2017"/>
    <n v="2017"/>
    <n v="0"/>
    <s v="No"/>
    <s v="Loss"/>
    <n v="4"/>
  </r>
  <r>
    <s v="US-2015-101511"/>
    <n v="42329"/>
    <n v="42331"/>
    <x v="0"/>
    <s v="Individual"/>
    <x v="24"/>
    <x v="0"/>
    <n v="-11.337199999999939"/>
    <s v="2015"/>
    <n v="2015"/>
    <n v="0"/>
    <s v="No"/>
    <s v="Loss"/>
    <n v="2"/>
  </r>
  <r>
    <s v="US-2015-101511"/>
    <n v="42329"/>
    <n v="42331"/>
    <x v="0"/>
    <s v="Individual"/>
    <x v="24"/>
    <x v="1"/>
    <n v="-3.771500000000001"/>
    <s v="2015"/>
    <n v="2015"/>
    <n v="0"/>
    <s v="No"/>
    <s v="Loss"/>
    <n v="2"/>
  </r>
  <r>
    <s v="CA-2015-137225"/>
    <n v="42353"/>
    <n v="42357"/>
    <x v="1"/>
    <s v="Corporate"/>
    <x v="15"/>
    <x v="1"/>
    <n v="1.4104000000000001"/>
    <s v="2015"/>
    <n v="2015"/>
    <n v="0"/>
    <s v="No"/>
    <s v="Profit"/>
    <n v="4"/>
  </r>
  <r>
    <s v="CA-2014-166191"/>
    <n v="41978"/>
    <n v="41982"/>
    <x v="0"/>
    <s v="Corporate"/>
    <x v="10"/>
    <x v="1"/>
    <n v="1.8612000000000002"/>
    <s v="2014"/>
    <n v="2014"/>
    <n v="0"/>
    <s v="No"/>
    <s v="Profit"/>
    <n v="4"/>
  </r>
  <r>
    <s v="CA-2014-166191"/>
    <n v="41978"/>
    <n v="41982"/>
    <x v="0"/>
    <s v="Corporate"/>
    <x v="10"/>
    <x v="2"/>
    <n v="76.639499999999984"/>
    <s v="2014"/>
    <n v="2014"/>
    <n v="0"/>
    <s v="No"/>
    <s v="Profit"/>
    <n v="4"/>
  </r>
  <r>
    <s v="CA-2014-158274"/>
    <n v="41962"/>
    <n v="41967"/>
    <x v="0"/>
    <s v="Corporate"/>
    <x v="28"/>
    <x v="2"/>
    <n v="131.02960000000002"/>
    <s v="2014"/>
    <n v="2014"/>
    <n v="0"/>
    <s v="No"/>
    <s v="Profit"/>
    <n v="5"/>
  </r>
  <r>
    <s v="CA-2014-158274"/>
    <n v="41962"/>
    <n v="41967"/>
    <x v="0"/>
    <s v="Corporate"/>
    <x v="28"/>
    <x v="2"/>
    <n v="41.986000000000004"/>
    <s v="2014"/>
    <n v="2014"/>
    <n v="0"/>
    <s v="No"/>
    <s v="Profit"/>
    <n v="5"/>
  </r>
  <r>
    <s v="CA-2014-158274"/>
    <n v="41962"/>
    <n v="41967"/>
    <x v="0"/>
    <s v="Corporate"/>
    <x v="28"/>
    <x v="2"/>
    <n v="7.25"/>
    <s v="2014"/>
    <n v="2014"/>
    <n v="0"/>
    <s v="No"/>
    <s v="Profit"/>
    <n v="5"/>
  </r>
  <r>
    <s v="CA-2016-105018"/>
    <n v="42702"/>
    <n v="42706"/>
    <x v="1"/>
    <s v="Individual"/>
    <x v="29"/>
    <x v="1"/>
    <n v="3.4367999999999999"/>
    <s v="2016"/>
    <n v="2016"/>
    <n v="0"/>
    <s v="No"/>
    <s v="Profit"/>
    <n v="4"/>
  </r>
  <r>
    <s v="CA-2014-123260"/>
    <n v="41877"/>
    <n v="41881"/>
    <x v="1"/>
    <s v="Corporate"/>
    <x v="1"/>
    <x v="2"/>
    <n v="22.984000000000009"/>
    <s v="2014"/>
    <n v="2014"/>
    <n v="0"/>
    <s v="No"/>
    <s v="Profit"/>
    <n v="4"/>
  </r>
  <r>
    <s v="CA-2016-157000"/>
    <n v="42567"/>
    <n v="42573"/>
    <x v="1"/>
    <s v="Corporate"/>
    <x v="5"/>
    <x v="1"/>
    <n v="3.7224000000000004"/>
    <s v="2016"/>
    <n v="2016"/>
    <n v="0"/>
    <s v="No"/>
    <s v="Profit"/>
    <n v="6"/>
  </r>
  <r>
    <s v="CA-2016-157000"/>
    <n v="42567"/>
    <n v="42573"/>
    <x v="1"/>
    <s v="Corporate"/>
    <x v="5"/>
    <x v="1"/>
    <n v="6.2549999999999963"/>
    <s v="2016"/>
    <n v="2016"/>
    <n v="0"/>
    <s v="No"/>
    <s v="Profit"/>
    <n v="6"/>
  </r>
  <r>
    <s v="CA-2015-102281"/>
    <n v="42289"/>
    <n v="42291"/>
    <x v="2"/>
    <s v="Corporate"/>
    <x v="15"/>
    <x v="0"/>
    <n v="112.39199999999991"/>
    <s v="2015"/>
    <n v="2015"/>
    <n v="0"/>
    <s v="No"/>
    <s v="Profit"/>
    <n v="2"/>
  </r>
  <r>
    <s v="CA-2015-102281"/>
    <n v="42289"/>
    <n v="42291"/>
    <x v="2"/>
    <s v="Corporate"/>
    <x v="15"/>
    <x v="2"/>
    <n v="20.092800000000004"/>
    <s v="2015"/>
    <n v="2015"/>
    <n v="0"/>
    <s v="No"/>
    <s v="Profit"/>
    <n v="2"/>
  </r>
  <r>
    <s v="CA-2015-102281"/>
    <n v="42289"/>
    <n v="42291"/>
    <x v="2"/>
    <s v="Corporate"/>
    <x v="15"/>
    <x v="1"/>
    <n v="24.883200000000002"/>
    <s v="2015"/>
    <n v="2015"/>
    <n v="0"/>
    <s v="No"/>
    <s v="Profit"/>
    <n v="2"/>
  </r>
  <r>
    <s v="CA-2015-102281"/>
    <n v="42289"/>
    <n v="42291"/>
    <x v="2"/>
    <s v="Corporate"/>
    <x v="15"/>
    <x v="0"/>
    <n v="46.976400000000012"/>
    <s v="2015"/>
    <n v="2015"/>
    <n v="0"/>
    <s v="No"/>
    <s v="Profit"/>
    <n v="2"/>
  </r>
  <r>
    <s v="CA-2015-102281"/>
    <n v="42289"/>
    <n v="42291"/>
    <x v="2"/>
    <s v="Corporate"/>
    <x v="15"/>
    <x v="1"/>
    <n v="6.5669999999999984"/>
    <s v="2015"/>
    <n v="2015"/>
    <n v="0"/>
    <s v="No"/>
    <s v="Profit"/>
    <n v="2"/>
  </r>
  <r>
    <s v="CA-2015-131457"/>
    <n v="42308"/>
    <n v="42314"/>
    <x v="1"/>
    <s v="Corporate"/>
    <x v="1"/>
    <x v="1"/>
    <n v="6.7115999999999989"/>
    <s v="2015"/>
    <n v="2015"/>
    <n v="0"/>
    <s v="No"/>
    <s v="Profit"/>
    <n v="6"/>
  </r>
  <r>
    <s v="CA-2014-140004"/>
    <n v="41719"/>
    <n v="41723"/>
    <x v="1"/>
    <s v="Individual"/>
    <x v="24"/>
    <x v="1"/>
    <n v="1.2037999999999995"/>
    <s v="2014"/>
    <n v="2014"/>
    <n v="0"/>
    <s v="No"/>
    <s v="Profit"/>
    <n v="4"/>
  </r>
  <r>
    <s v="CA-2014-140004"/>
    <n v="41719"/>
    <n v="41723"/>
    <x v="1"/>
    <s v="Individual"/>
    <x v="24"/>
    <x v="1"/>
    <n v="1.5876000000000006"/>
    <s v="2014"/>
    <n v="2014"/>
    <n v="0"/>
    <s v="No"/>
    <s v="Profit"/>
    <n v="4"/>
  </r>
  <r>
    <s v="CA-2017-107720"/>
    <n v="43045"/>
    <n v="43052"/>
    <x v="1"/>
    <s v="Corporate"/>
    <x v="30"/>
    <x v="1"/>
    <n v="12.0276"/>
    <s v="2017"/>
    <n v="2017"/>
    <n v="0"/>
    <s v="No"/>
    <s v="Profit"/>
    <n v="7"/>
  </r>
  <r>
    <s v="US-2017-124303"/>
    <n v="42922"/>
    <n v="42929"/>
    <x v="1"/>
    <s v="Corporate"/>
    <x v="9"/>
    <x v="1"/>
    <n v="-2.2585999999999995"/>
    <s v="2017"/>
    <n v="2017"/>
    <n v="0"/>
    <s v="No"/>
    <s v="Loss"/>
    <n v="7"/>
  </r>
  <r>
    <s v="US-2017-124303"/>
    <n v="42922"/>
    <n v="42929"/>
    <x v="1"/>
    <s v="Corporate"/>
    <x v="9"/>
    <x v="1"/>
    <n v="5.8203000000000005"/>
    <s v="2017"/>
    <n v="2017"/>
    <n v="0"/>
    <s v="No"/>
    <s v="Profit"/>
    <n v="7"/>
  </r>
  <r>
    <s v="CA-2017-105074"/>
    <n v="42910"/>
    <n v="42915"/>
    <x v="1"/>
    <s v="Individual"/>
    <x v="24"/>
    <x v="1"/>
    <n v="6.794999999999999"/>
    <s v="2017"/>
    <n v="2017"/>
    <n v="0"/>
    <s v="No"/>
    <s v="Profit"/>
    <n v="5"/>
  </r>
  <r>
    <s v="CA-2014-133690"/>
    <n v="41854"/>
    <n v="41856"/>
    <x v="2"/>
    <s v="Individual"/>
    <x v="22"/>
    <x v="0"/>
    <n v="-161.875"/>
    <s v="2014"/>
    <n v="2014"/>
    <n v="0"/>
    <s v="Yes"/>
    <s v="Loss"/>
    <n v="2"/>
  </r>
  <r>
    <s v="CA-2014-133690"/>
    <n v="41854"/>
    <n v="41856"/>
    <x v="2"/>
    <s v="Individual"/>
    <x v="22"/>
    <x v="1"/>
    <n v="0.29249999999999987"/>
    <s v="2014"/>
    <n v="2014"/>
    <n v="0"/>
    <s v="Yes"/>
    <s v="Profit"/>
    <n v="2"/>
  </r>
  <r>
    <s v="US-2017-116701"/>
    <n v="43086"/>
    <n v="43090"/>
    <x v="0"/>
    <s v="Individual"/>
    <x v="5"/>
    <x v="1"/>
    <n v="-178.96680000000001"/>
    <s v="2017"/>
    <n v="2017"/>
    <n v="0"/>
    <s v="No"/>
    <s v="Loss"/>
    <n v="4"/>
  </r>
  <r>
    <s v="CA-2017-126382"/>
    <n v="42889"/>
    <n v="42893"/>
    <x v="1"/>
    <s v="Corporate"/>
    <x v="18"/>
    <x v="0"/>
    <n v="9.6712000000000025"/>
    <s v="2017"/>
    <n v="2017"/>
    <n v="0"/>
    <s v="No"/>
    <s v="Profit"/>
    <n v="4"/>
  </r>
  <r>
    <s v="CA-2017-108329"/>
    <n v="43078"/>
    <n v="43083"/>
    <x v="1"/>
    <s v="Individual"/>
    <x v="1"/>
    <x v="2"/>
    <n v="44.476800000000026"/>
    <s v="2017"/>
    <n v="2017"/>
    <n v="0"/>
    <s v="No"/>
    <s v="Profit"/>
    <n v="5"/>
  </r>
  <r>
    <s v="CA-2017-135860"/>
    <n v="43070"/>
    <n v="43076"/>
    <x v="1"/>
    <s v="Individual"/>
    <x v="12"/>
    <x v="1"/>
    <n v="5.8743999999999943"/>
    <s v="2017"/>
    <n v="2017"/>
    <n v="0"/>
    <s v="No"/>
    <s v="Profit"/>
    <n v="6"/>
  </r>
  <r>
    <s v="CA-2017-135860"/>
    <n v="43070"/>
    <n v="43076"/>
    <x v="1"/>
    <s v="Individual"/>
    <x v="12"/>
    <x v="2"/>
    <n v="35.634600000000006"/>
    <s v="2017"/>
    <n v="2017"/>
    <n v="0"/>
    <s v="No"/>
    <s v="Profit"/>
    <n v="6"/>
  </r>
  <r>
    <s v="CA-2017-135860"/>
    <n v="43070"/>
    <n v="43076"/>
    <x v="1"/>
    <s v="Individual"/>
    <x v="12"/>
    <x v="1"/>
    <n v="7.4824000000000002"/>
    <s v="2017"/>
    <n v="2017"/>
    <n v="0"/>
    <s v="No"/>
    <s v="Profit"/>
    <n v="6"/>
  </r>
  <r>
    <s v="CA-2017-135860"/>
    <n v="43070"/>
    <n v="43076"/>
    <x v="1"/>
    <s v="Individual"/>
    <x v="12"/>
    <x v="1"/>
    <n v="16.209899999999998"/>
    <s v="2017"/>
    <n v="2017"/>
    <n v="0"/>
    <s v="No"/>
    <s v="Profit"/>
    <n v="6"/>
  </r>
  <r>
    <s v="CA-2017-135860"/>
    <n v="43070"/>
    <n v="43076"/>
    <x v="1"/>
    <s v="Individual"/>
    <x v="12"/>
    <x v="1"/>
    <n v="3.6795999999999935"/>
    <s v="2017"/>
    <n v="2017"/>
    <n v="0"/>
    <s v="No"/>
    <s v="Profit"/>
    <n v="6"/>
  </r>
  <r>
    <s v="CA-2015-101007"/>
    <n v="42044"/>
    <n v="42048"/>
    <x v="0"/>
    <s v="Corporate"/>
    <x v="5"/>
    <x v="2"/>
    <n v="6.4999999999999991"/>
    <s v="2015"/>
    <n v="2015"/>
    <n v="0"/>
    <s v="No"/>
    <s v="Profit"/>
    <n v="4"/>
  </r>
  <r>
    <s v="CA-2015-146262"/>
    <n v="42006"/>
    <n v="42013"/>
    <x v="1"/>
    <s v="Corporate"/>
    <x v="24"/>
    <x v="1"/>
    <n v="8.879999999999999"/>
    <s v="2015"/>
    <n v="2015"/>
    <n v="0"/>
    <s v="Yes"/>
    <s v="Profit"/>
    <n v="7"/>
  </r>
  <r>
    <s v="CA-2015-146262"/>
    <n v="42006"/>
    <n v="42013"/>
    <x v="1"/>
    <s v="Corporate"/>
    <x v="24"/>
    <x v="0"/>
    <n v="-244.32300000000006"/>
    <s v="2015"/>
    <n v="2015"/>
    <n v="0"/>
    <s v="Yes"/>
    <s v="Loss"/>
    <n v="7"/>
  </r>
  <r>
    <s v="CA-2015-146262"/>
    <n v="42006"/>
    <n v="42013"/>
    <x v="1"/>
    <s v="Corporate"/>
    <x v="24"/>
    <x v="2"/>
    <n v="-14.695800000000006"/>
    <s v="2015"/>
    <n v="2015"/>
    <n v="0"/>
    <s v="Yes"/>
    <s v="Loss"/>
    <n v="7"/>
  </r>
  <r>
    <s v="CA-2015-146262"/>
    <n v="42006"/>
    <n v="42013"/>
    <x v="1"/>
    <s v="Corporate"/>
    <x v="24"/>
    <x v="2"/>
    <n v="-950.40000000000009"/>
    <s v="2015"/>
    <n v="2015"/>
    <n v="0"/>
    <s v="Yes"/>
    <s v="Loss"/>
    <n v="7"/>
  </r>
  <r>
    <s v="CA-2015-146262"/>
    <n v="42006"/>
    <n v="42013"/>
    <x v="1"/>
    <s v="Corporate"/>
    <x v="24"/>
    <x v="2"/>
    <n v="4.4792000000000058"/>
    <s v="2015"/>
    <n v="2015"/>
    <n v="0"/>
    <s v="Yes"/>
    <s v="Profit"/>
    <n v="7"/>
  </r>
  <r>
    <s v="CA-2016-130162"/>
    <n v="42671"/>
    <n v="42675"/>
    <x v="1"/>
    <s v="Individual"/>
    <x v="1"/>
    <x v="1"/>
    <n v="26.056800000000003"/>
    <s v="2016"/>
    <n v="2016"/>
    <n v="0"/>
    <s v="No"/>
    <s v="Profit"/>
    <n v="4"/>
  </r>
  <r>
    <s v="CA-2016-130162"/>
    <n v="42671"/>
    <n v="42675"/>
    <x v="1"/>
    <s v="Individual"/>
    <x v="1"/>
    <x v="2"/>
    <n v="22.678200000000018"/>
    <s v="2016"/>
    <n v="2016"/>
    <n v="0"/>
    <s v="No"/>
    <s v="Profit"/>
    <n v="4"/>
  </r>
  <r>
    <s v="CA-2015-169397"/>
    <n v="42362"/>
    <n v="42365"/>
    <x v="2"/>
    <s v="Individual"/>
    <x v="24"/>
    <x v="1"/>
    <n v="1.8147999999999997"/>
    <s v="2015"/>
    <n v="2015"/>
    <n v="0"/>
    <s v="Yes"/>
    <s v="Profit"/>
    <n v="3"/>
  </r>
  <r>
    <s v="CA-2015-169397"/>
    <n v="42362"/>
    <n v="42365"/>
    <x v="2"/>
    <s v="Individual"/>
    <x v="24"/>
    <x v="1"/>
    <n v="8.2302"/>
    <s v="2015"/>
    <n v="2015"/>
    <n v="0"/>
    <s v="Yes"/>
    <s v="Profit"/>
    <n v="3"/>
  </r>
  <r>
    <s v="CA-2015-169397"/>
    <n v="42362"/>
    <n v="42365"/>
    <x v="2"/>
    <s v="Individual"/>
    <x v="24"/>
    <x v="1"/>
    <n v="-13.843199999999996"/>
    <s v="2015"/>
    <n v="2015"/>
    <n v="0"/>
    <s v="Yes"/>
    <s v="Loss"/>
    <n v="3"/>
  </r>
  <r>
    <s v="CA-2015-169397"/>
    <n v="42362"/>
    <n v="42365"/>
    <x v="2"/>
    <s v="Individual"/>
    <x v="24"/>
    <x v="0"/>
    <n v="19.084800000000005"/>
    <s v="2015"/>
    <n v="2015"/>
    <n v="0"/>
    <s v="Yes"/>
    <s v="Profit"/>
    <n v="3"/>
  </r>
  <r>
    <s v="CA-2015-169397"/>
    <n v="42362"/>
    <n v="42365"/>
    <x v="2"/>
    <s v="Individual"/>
    <x v="24"/>
    <x v="2"/>
    <n v="-383.99040000000002"/>
    <s v="2015"/>
    <n v="2015"/>
    <n v="0"/>
    <s v="Yes"/>
    <s v="Loss"/>
    <n v="3"/>
  </r>
  <r>
    <s v="CA-2015-169397"/>
    <n v="42362"/>
    <n v="42365"/>
    <x v="2"/>
    <s v="Individual"/>
    <x v="24"/>
    <x v="1"/>
    <n v="2.7168000000000001"/>
    <s v="2015"/>
    <n v="2015"/>
    <n v="0"/>
    <s v="Yes"/>
    <s v="Profit"/>
    <n v="3"/>
  </r>
  <r>
    <s v="CA-2015-163055"/>
    <n v="42225"/>
    <n v="42232"/>
    <x v="1"/>
    <s v="Corporate"/>
    <x v="12"/>
    <x v="1"/>
    <n v="0.96800000000000019"/>
    <s v="2015"/>
    <n v="2015"/>
    <n v="0"/>
    <s v="No"/>
    <s v="Profit"/>
    <n v="7"/>
  </r>
  <r>
    <s v="CA-2015-163055"/>
    <n v="42225"/>
    <n v="42232"/>
    <x v="1"/>
    <s v="Corporate"/>
    <x v="12"/>
    <x v="0"/>
    <n v="136.93899999999999"/>
    <s v="2015"/>
    <n v="2015"/>
    <n v="0"/>
    <s v="No"/>
    <s v="Profit"/>
    <n v="7"/>
  </r>
  <r>
    <s v="CA-2015-163055"/>
    <n v="42225"/>
    <n v="42232"/>
    <x v="1"/>
    <s v="Corporate"/>
    <x v="12"/>
    <x v="1"/>
    <n v="0.21979999999999933"/>
    <s v="2015"/>
    <n v="2015"/>
    <n v="0"/>
    <s v="No"/>
    <s v="Profit"/>
    <n v="7"/>
  </r>
  <r>
    <s v="US-2015-145436"/>
    <n v="42063"/>
    <n v="42067"/>
    <x v="1"/>
    <s v="Individual"/>
    <x v="18"/>
    <x v="0"/>
    <n v="-28.274400000000021"/>
    <s v="2015"/>
    <n v="2015"/>
    <n v="0"/>
    <s v="No"/>
    <s v="Loss"/>
    <n v="4"/>
  </r>
  <r>
    <s v="US-2015-145436"/>
    <n v="42063"/>
    <n v="42067"/>
    <x v="1"/>
    <s v="Individual"/>
    <x v="18"/>
    <x v="0"/>
    <n v="43.840799999999973"/>
    <s v="2015"/>
    <n v="2015"/>
    <n v="0"/>
    <s v="No"/>
    <s v="Profit"/>
    <n v="4"/>
  </r>
  <r>
    <s v="US-2014-156216"/>
    <n v="41895"/>
    <n v="41899"/>
    <x v="1"/>
    <s v="Corporate"/>
    <x v="3"/>
    <x v="1"/>
    <n v="-12.431999999999999"/>
    <s v="2014"/>
    <n v="2014"/>
    <n v="0"/>
    <s v="No"/>
    <s v="Loss"/>
    <n v="4"/>
  </r>
  <r>
    <s v="US-2017-100930"/>
    <n v="42832"/>
    <n v="42837"/>
    <x v="1"/>
    <s v="Corporate"/>
    <x v="2"/>
    <x v="0"/>
    <n v="-102.04800000000003"/>
    <s v="2017"/>
    <n v="2017"/>
    <n v="0"/>
    <s v="No"/>
    <s v="Loss"/>
    <n v="5"/>
  </r>
  <r>
    <s v="US-2017-100930"/>
    <n v="42832"/>
    <n v="42837"/>
    <x v="1"/>
    <s v="Corporate"/>
    <x v="2"/>
    <x v="0"/>
    <n v="-248.24579999999992"/>
    <s v="2017"/>
    <n v="2017"/>
    <n v="0"/>
    <s v="No"/>
    <s v="Loss"/>
    <n v="5"/>
  </r>
  <r>
    <s v="US-2017-100930"/>
    <n v="42832"/>
    <n v="42837"/>
    <x v="1"/>
    <s v="Corporate"/>
    <x v="2"/>
    <x v="1"/>
    <n v="-3.5519999999999996"/>
    <s v="2017"/>
    <n v="2017"/>
    <n v="0"/>
    <s v="No"/>
    <s v="Loss"/>
    <n v="5"/>
  </r>
  <r>
    <s v="US-2017-100930"/>
    <n v="42832"/>
    <n v="42837"/>
    <x v="1"/>
    <s v="Corporate"/>
    <x v="2"/>
    <x v="0"/>
    <n v="0"/>
    <s v="2017"/>
    <n v="2017"/>
    <n v="0"/>
    <s v="No"/>
    <s v="Loss"/>
    <n v="5"/>
  </r>
  <r>
    <s v="US-2017-100930"/>
    <n v="42832"/>
    <n v="42837"/>
    <x v="1"/>
    <s v="Corporate"/>
    <x v="2"/>
    <x v="2"/>
    <n v="-7.724700000000098"/>
    <s v="2017"/>
    <n v="2017"/>
    <n v="0"/>
    <s v="No"/>
    <s v="Loss"/>
    <n v="5"/>
  </r>
  <r>
    <s v="CA-2017-160514"/>
    <n v="43051"/>
    <n v="43055"/>
    <x v="1"/>
    <s v="Corporate"/>
    <x v="1"/>
    <x v="1"/>
    <n v="4.7519999999999998"/>
    <s v="2017"/>
    <n v="2017"/>
    <n v="0"/>
    <s v="No"/>
    <s v="Profit"/>
    <n v="4"/>
  </r>
  <r>
    <s v="CA-2016-157749"/>
    <n v="42525"/>
    <n v="42530"/>
    <x v="0"/>
    <s v="Individual"/>
    <x v="10"/>
    <x v="1"/>
    <n v="9.3960000000000008"/>
    <s v="2016"/>
    <n v="2016"/>
    <n v="0"/>
    <s v="No"/>
    <s v="Profit"/>
    <n v="5"/>
  </r>
  <r>
    <s v="CA-2016-157749"/>
    <n v="42525"/>
    <n v="42530"/>
    <x v="0"/>
    <s v="Individual"/>
    <x v="10"/>
    <x v="0"/>
    <n v="-356.72799999999995"/>
    <s v="2016"/>
    <n v="2016"/>
    <n v="0"/>
    <s v="No"/>
    <s v="Loss"/>
    <n v="5"/>
  </r>
  <r>
    <s v="CA-2016-157749"/>
    <n v="42525"/>
    <n v="42530"/>
    <x v="0"/>
    <s v="Individual"/>
    <x v="10"/>
    <x v="0"/>
    <n v="-4.6751999999999985"/>
    <s v="2016"/>
    <n v="2016"/>
    <n v="0"/>
    <s v="No"/>
    <s v="Loss"/>
    <n v="5"/>
  </r>
  <r>
    <s v="CA-2016-157749"/>
    <n v="42525"/>
    <n v="42530"/>
    <x v="0"/>
    <s v="Individual"/>
    <x v="10"/>
    <x v="2"/>
    <n v="11.194399999999998"/>
    <s v="2016"/>
    <n v="2016"/>
    <n v="0"/>
    <s v="No"/>
    <s v="Profit"/>
    <n v="5"/>
  </r>
  <r>
    <s v="CA-2016-157749"/>
    <n v="42525"/>
    <n v="42530"/>
    <x v="0"/>
    <s v="Individual"/>
    <x v="10"/>
    <x v="0"/>
    <n v="-120.51299999999998"/>
    <s v="2016"/>
    <n v="2016"/>
    <n v="0"/>
    <s v="No"/>
    <s v="Loss"/>
    <n v="5"/>
  </r>
  <r>
    <s v="CA-2016-157749"/>
    <n v="42525"/>
    <n v="42530"/>
    <x v="0"/>
    <s v="Individual"/>
    <x v="10"/>
    <x v="0"/>
    <n v="-2.8307999999999995"/>
    <s v="2016"/>
    <n v="2016"/>
    <n v="0"/>
    <s v="No"/>
    <s v="Loss"/>
    <n v="5"/>
  </r>
  <r>
    <s v="CA-2016-157749"/>
    <n v="42525"/>
    <n v="42530"/>
    <x v="0"/>
    <s v="Individual"/>
    <x v="10"/>
    <x v="1"/>
    <n v="1.2037999999999995"/>
    <s v="2016"/>
    <n v="2016"/>
    <n v="0"/>
    <s v="No"/>
    <s v="Profit"/>
    <n v="5"/>
  </r>
  <r>
    <s v="CA-2014-131926"/>
    <n v="41791"/>
    <n v="41796"/>
    <x v="0"/>
    <s v="Corporate"/>
    <x v="11"/>
    <x v="0"/>
    <n v="580.53939999999989"/>
    <s v="2014"/>
    <n v="2014"/>
    <n v="0"/>
    <s v="No"/>
    <s v="Profit"/>
    <n v="5"/>
  </r>
  <r>
    <s v="CA-2014-131926"/>
    <n v="41791"/>
    <n v="41796"/>
    <x v="0"/>
    <s v="Corporate"/>
    <x v="11"/>
    <x v="1"/>
    <n v="41.680000000000007"/>
    <s v="2014"/>
    <n v="2014"/>
    <n v="0"/>
    <s v="No"/>
    <s v="Profit"/>
    <n v="5"/>
  </r>
  <r>
    <s v="CA-2014-131926"/>
    <n v="41791"/>
    <n v="41796"/>
    <x v="0"/>
    <s v="Corporate"/>
    <x v="11"/>
    <x v="1"/>
    <n v="23.94"/>
    <s v="2014"/>
    <n v="2014"/>
    <n v="0"/>
    <s v="No"/>
    <s v="Profit"/>
    <n v="5"/>
  </r>
  <r>
    <s v="CA-2014-131926"/>
    <n v="41791"/>
    <n v="41796"/>
    <x v="0"/>
    <s v="Corporate"/>
    <x v="11"/>
    <x v="1"/>
    <n v="496.07249999999993"/>
    <s v="2014"/>
    <n v="2014"/>
    <n v="0"/>
    <s v="No"/>
    <s v="Profit"/>
    <n v="5"/>
  </r>
  <r>
    <s v="CA-2014-131926"/>
    <n v="41791"/>
    <n v="41796"/>
    <x v="0"/>
    <s v="Corporate"/>
    <x v="11"/>
    <x v="1"/>
    <n v="12.441600000000001"/>
    <s v="2014"/>
    <n v="2014"/>
    <n v="0"/>
    <s v="No"/>
    <s v="Profit"/>
    <n v="5"/>
  </r>
  <r>
    <s v="CA-2016-154739"/>
    <n v="42714"/>
    <n v="42719"/>
    <x v="0"/>
    <s v="Individual"/>
    <x v="1"/>
    <x v="0"/>
    <n v="28.137200000000007"/>
    <s v="2016"/>
    <n v="2016"/>
    <n v="0"/>
    <s v="No"/>
    <s v="Profit"/>
    <n v="5"/>
  </r>
  <r>
    <s v="CA-2016-145625"/>
    <n v="42624"/>
    <n v="42630"/>
    <x v="1"/>
    <s v="Individual"/>
    <x v="1"/>
    <x v="1"/>
    <n v="3.5766999999999998"/>
    <s v="2016"/>
    <n v="2016"/>
    <n v="0"/>
    <s v="No"/>
    <s v="Profit"/>
    <n v="6"/>
  </r>
  <r>
    <s v="CA-2016-145625"/>
    <n v="42624"/>
    <n v="42630"/>
    <x v="1"/>
    <s v="Individual"/>
    <x v="1"/>
    <x v="2"/>
    <n v="636.0002999999997"/>
    <s v="2016"/>
    <n v="2016"/>
    <n v="0"/>
    <s v="No"/>
    <s v="Profit"/>
    <n v="6"/>
  </r>
  <r>
    <s v="CA-2016-146941"/>
    <n v="42714"/>
    <n v="42717"/>
    <x v="2"/>
    <s v="Individual"/>
    <x v="15"/>
    <x v="1"/>
    <n v="22.562400000000004"/>
    <s v="2016"/>
    <n v="2016"/>
    <n v="0"/>
    <s v="No"/>
    <s v="Profit"/>
    <n v="3"/>
  </r>
  <r>
    <s v="CA-2016-146941"/>
    <n v="42714"/>
    <n v="42717"/>
    <x v="2"/>
    <s v="Individual"/>
    <x v="15"/>
    <x v="1"/>
    <n v="162.864"/>
    <s v="2016"/>
    <n v="2016"/>
    <n v="0"/>
    <s v="No"/>
    <s v="Profit"/>
    <n v="3"/>
  </r>
  <r>
    <s v="US-2015-159982"/>
    <n v="42336"/>
    <n v="42342"/>
    <x v="1"/>
    <s v="Corporate"/>
    <x v="10"/>
    <x v="0"/>
    <n v="-8.4923999999999982"/>
    <s v="2015"/>
    <n v="2015"/>
    <n v="0"/>
    <s v="No"/>
    <s v="Loss"/>
    <n v="6"/>
  </r>
  <r>
    <s v="US-2015-159982"/>
    <n v="42336"/>
    <n v="42342"/>
    <x v="1"/>
    <s v="Corporate"/>
    <x v="10"/>
    <x v="1"/>
    <n v="-19.562399999999997"/>
    <s v="2015"/>
    <n v="2015"/>
    <n v="0"/>
    <s v="No"/>
    <s v="Loss"/>
    <n v="6"/>
  </r>
  <r>
    <s v="US-2015-159982"/>
    <n v="42336"/>
    <n v="42342"/>
    <x v="1"/>
    <s v="Corporate"/>
    <x v="10"/>
    <x v="1"/>
    <n v="4.0439999999999969"/>
    <s v="2015"/>
    <n v="2015"/>
    <n v="0"/>
    <s v="No"/>
    <s v="Profit"/>
    <n v="6"/>
  </r>
  <r>
    <s v="US-2015-159982"/>
    <n v="42336"/>
    <n v="42342"/>
    <x v="1"/>
    <s v="Corporate"/>
    <x v="10"/>
    <x v="2"/>
    <n v="56.691599999999966"/>
    <s v="2015"/>
    <n v="2015"/>
    <n v="0"/>
    <s v="No"/>
    <s v="Profit"/>
    <n v="6"/>
  </r>
  <r>
    <s v="CA-2017-163139"/>
    <n v="43070"/>
    <n v="43072"/>
    <x v="0"/>
    <s v="Individual"/>
    <x v="15"/>
    <x v="2"/>
    <n v="6.9258000000000006"/>
    <s v="2017"/>
    <n v="2017"/>
    <n v="0"/>
    <s v="No"/>
    <s v="Profit"/>
    <n v="2"/>
  </r>
  <r>
    <s v="CA-2017-163139"/>
    <n v="43070"/>
    <n v="43072"/>
    <x v="0"/>
    <s v="Individual"/>
    <x v="15"/>
    <x v="1"/>
    <n v="6.6465000000000174"/>
    <s v="2017"/>
    <n v="2017"/>
    <n v="0"/>
    <s v="No"/>
    <s v="Profit"/>
    <n v="2"/>
  </r>
  <r>
    <s v="CA-2017-163139"/>
    <n v="43070"/>
    <n v="43072"/>
    <x v="0"/>
    <s v="Individual"/>
    <x v="15"/>
    <x v="1"/>
    <n v="6.1319999999999988"/>
    <s v="2017"/>
    <n v="2017"/>
    <n v="0"/>
    <s v="No"/>
    <s v="Profit"/>
    <n v="2"/>
  </r>
  <r>
    <s v="US-2017-155299"/>
    <n v="42894"/>
    <n v="42898"/>
    <x v="1"/>
    <s v="Corporate"/>
    <x v="5"/>
    <x v="1"/>
    <n v="-4.4660000000000002"/>
    <s v="2017"/>
    <n v="2017"/>
    <n v="0"/>
    <s v="No"/>
    <s v="Loss"/>
    <n v="4"/>
  </r>
  <r>
    <s v="US-2014-106992"/>
    <n v="41901"/>
    <n v="41903"/>
    <x v="0"/>
    <s v="Corporate"/>
    <x v="5"/>
    <x v="2"/>
    <n v="-509.99700000000075"/>
    <s v="2014"/>
    <n v="2014"/>
    <n v="0"/>
    <s v="No"/>
    <s v="Loss"/>
    <n v="2"/>
  </r>
  <r>
    <s v="US-2014-106992"/>
    <n v="41901"/>
    <n v="41903"/>
    <x v="0"/>
    <s v="Corporate"/>
    <x v="5"/>
    <x v="2"/>
    <n v="-251.99579999999992"/>
    <s v="2014"/>
    <n v="2014"/>
    <n v="0"/>
    <s v="No"/>
    <s v="Loss"/>
    <n v="2"/>
  </r>
  <r>
    <s v="CA-2016-125318"/>
    <n v="42527"/>
    <n v="42534"/>
    <x v="1"/>
    <s v="Individual"/>
    <x v="10"/>
    <x v="2"/>
    <n v="28.7196"/>
    <s v="2016"/>
    <n v="2016"/>
    <n v="0"/>
    <s v="No"/>
    <s v="Profit"/>
    <n v="7"/>
  </r>
  <r>
    <s v="CA-2015-155040"/>
    <n v="42318"/>
    <n v="42323"/>
    <x v="1"/>
    <s v="Individual"/>
    <x v="1"/>
    <x v="2"/>
    <n v="35.156000000000006"/>
    <s v="2015"/>
    <n v="2015"/>
    <n v="0"/>
    <s v="No"/>
    <s v="Profit"/>
    <n v="5"/>
  </r>
  <r>
    <s v="CA-2017-136826"/>
    <n v="42902"/>
    <n v="42906"/>
    <x v="1"/>
    <s v="Corporate"/>
    <x v="3"/>
    <x v="1"/>
    <n v="4.7303999999999995"/>
    <s v="2017"/>
    <n v="2017"/>
    <n v="0"/>
    <s v="No"/>
    <s v="Profit"/>
    <n v="4"/>
  </r>
  <r>
    <s v="CA-2016-111010"/>
    <n v="42391"/>
    <n v="42397"/>
    <x v="1"/>
    <s v="Individual"/>
    <x v="30"/>
    <x v="1"/>
    <n v="0.3024"/>
    <s v="2016"/>
    <n v="2016"/>
    <n v="0"/>
    <s v="No"/>
    <s v="Profit"/>
    <n v="6"/>
  </r>
  <r>
    <s v="US-2017-145366"/>
    <n v="43078"/>
    <n v="43082"/>
    <x v="1"/>
    <s v="Corporate"/>
    <x v="24"/>
    <x v="1"/>
    <n v="-7.4416000000000011"/>
    <s v="2017"/>
    <n v="2017"/>
    <n v="0"/>
    <s v="No"/>
    <s v="Loss"/>
    <n v="4"/>
  </r>
  <r>
    <s v="US-2017-145366"/>
    <n v="43078"/>
    <n v="43082"/>
    <x v="1"/>
    <s v="Corporate"/>
    <x v="24"/>
    <x v="1"/>
    <n v="21.591000000000001"/>
    <s v="2017"/>
    <n v="2017"/>
    <n v="0"/>
    <s v="No"/>
    <s v="Profit"/>
    <n v="4"/>
  </r>
  <r>
    <s v="CA-2017-163979"/>
    <n v="43097"/>
    <n v="43102"/>
    <x v="0"/>
    <s v="Corporate"/>
    <x v="1"/>
    <x v="1"/>
    <n v="210.4935999999999"/>
    <s v="2017"/>
    <n v="2017"/>
    <n v="0"/>
    <s v="No"/>
    <s v="Profit"/>
    <n v="5"/>
  </r>
  <r>
    <s v="CA-2015-155334"/>
    <n v="42215"/>
    <n v="42216"/>
    <x v="2"/>
    <s v="Individual"/>
    <x v="1"/>
    <x v="2"/>
    <n v="92.369200000000021"/>
    <s v="2015"/>
    <n v="2015"/>
    <n v="0"/>
    <s v="No"/>
    <s v="Profit"/>
    <n v="1"/>
  </r>
  <r>
    <s v="CA-2015-155334"/>
    <n v="42215"/>
    <n v="42216"/>
    <x v="2"/>
    <s v="Individual"/>
    <x v="1"/>
    <x v="0"/>
    <n v="2.3232000000000004"/>
    <s v="2015"/>
    <n v="2015"/>
    <n v="0"/>
    <s v="No"/>
    <s v="Profit"/>
    <n v="1"/>
  </r>
  <r>
    <s v="CA-2015-155334"/>
    <n v="42215"/>
    <n v="42216"/>
    <x v="2"/>
    <s v="Individual"/>
    <x v="1"/>
    <x v="1"/>
    <n v="4.0949999999999989"/>
    <s v="2015"/>
    <n v="2015"/>
    <n v="0"/>
    <s v="No"/>
    <s v="Profit"/>
    <n v="1"/>
  </r>
  <r>
    <s v="CA-2017-118136"/>
    <n v="42994"/>
    <n v="42995"/>
    <x v="2"/>
    <s v="Corporate"/>
    <x v="1"/>
    <x v="1"/>
    <n v="4.0571999999999999"/>
    <s v="2017"/>
    <n v="2017"/>
    <n v="0"/>
    <s v="No"/>
    <s v="Profit"/>
    <n v="1"/>
  </r>
  <r>
    <s v="CA-2017-118136"/>
    <n v="42994"/>
    <n v="42995"/>
    <x v="2"/>
    <s v="Corporate"/>
    <x v="1"/>
    <x v="1"/>
    <n v="1.5548000000000002"/>
    <s v="2017"/>
    <n v="2017"/>
    <n v="0"/>
    <s v="No"/>
    <s v="Profit"/>
    <n v="1"/>
  </r>
  <r>
    <s v="CA-2017-132976"/>
    <n v="43021"/>
    <n v="43025"/>
    <x v="1"/>
    <s v="Corporate"/>
    <x v="9"/>
    <x v="1"/>
    <n v="4.0768000000000004"/>
    <s v="2017"/>
    <n v="2017"/>
    <n v="0"/>
    <s v="No"/>
    <s v="Profit"/>
    <n v="4"/>
  </r>
  <r>
    <s v="CA-2017-132976"/>
    <n v="43021"/>
    <n v="43025"/>
    <x v="1"/>
    <s v="Corporate"/>
    <x v="9"/>
    <x v="1"/>
    <n v="5.9071999999999987"/>
    <s v="2017"/>
    <n v="2017"/>
    <n v="0"/>
    <s v="No"/>
    <s v="Profit"/>
    <n v="4"/>
  </r>
  <r>
    <s v="CA-2017-132976"/>
    <n v="43021"/>
    <n v="43025"/>
    <x v="1"/>
    <s v="Corporate"/>
    <x v="9"/>
    <x v="1"/>
    <n v="5.9711999999999996"/>
    <s v="2017"/>
    <n v="2017"/>
    <n v="0"/>
    <s v="No"/>
    <s v="Profit"/>
    <n v="4"/>
  </r>
  <r>
    <s v="CA-2017-132976"/>
    <n v="43021"/>
    <n v="43025"/>
    <x v="1"/>
    <s v="Corporate"/>
    <x v="9"/>
    <x v="1"/>
    <n v="8.6940000000000008"/>
    <s v="2017"/>
    <n v="2017"/>
    <n v="0"/>
    <s v="No"/>
    <s v="Profit"/>
    <n v="4"/>
  </r>
  <r>
    <s v="US-2015-161991"/>
    <n v="42273"/>
    <n v="42275"/>
    <x v="0"/>
    <s v="Individual"/>
    <x v="5"/>
    <x v="1"/>
    <n v="-3.4320000000000004"/>
    <s v="2015"/>
    <n v="2015"/>
    <n v="0"/>
    <s v="No"/>
    <s v="Loss"/>
    <n v="2"/>
  </r>
  <r>
    <s v="US-2015-161991"/>
    <n v="42273"/>
    <n v="42275"/>
    <x v="0"/>
    <s v="Individual"/>
    <x v="5"/>
    <x v="2"/>
    <n v="376.11"/>
    <s v="2015"/>
    <n v="2015"/>
    <n v="0"/>
    <s v="No"/>
    <s v="Profit"/>
    <n v="2"/>
  </r>
  <r>
    <s v="CA-2015-130890"/>
    <n v="42310"/>
    <n v="42314"/>
    <x v="1"/>
    <s v="Individual"/>
    <x v="1"/>
    <x v="0"/>
    <n v="51.942000000000007"/>
    <s v="2015"/>
    <n v="2015"/>
    <n v="0"/>
    <s v="No"/>
    <s v="Profit"/>
    <n v="4"/>
  </r>
  <r>
    <s v="CA-2015-130883"/>
    <n v="42273"/>
    <n v="42279"/>
    <x v="1"/>
    <s v="Individual"/>
    <x v="21"/>
    <x v="1"/>
    <n v="47.843999999999994"/>
    <s v="2015"/>
    <n v="2015"/>
    <n v="0"/>
    <s v="No"/>
    <s v="Profit"/>
    <n v="6"/>
  </r>
  <r>
    <s v="CA-2015-130883"/>
    <n v="42273"/>
    <n v="42279"/>
    <x v="1"/>
    <s v="Individual"/>
    <x v="21"/>
    <x v="2"/>
    <n v="47.959999999999987"/>
    <s v="2015"/>
    <n v="2015"/>
    <n v="0"/>
    <s v="No"/>
    <s v="Profit"/>
    <n v="6"/>
  </r>
  <r>
    <s v="CA-2015-130883"/>
    <n v="42273"/>
    <n v="42279"/>
    <x v="1"/>
    <s v="Individual"/>
    <x v="21"/>
    <x v="1"/>
    <n v="10.8864"/>
    <s v="2015"/>
    <n v="2015"/>
    <n v="0"/>
    <s v="No"/>
    <s v="Profit"/>
    <n v="6"/>
  </r>
  <r>
    <s v="CA-2016-112697"/>
    <n v="42722"/>
    <n v="42724"/>
    <x v="0"/>
    <s v="Corporate"/>
    <x v="2"/>
    <x v="1"/>
    <n v="-169.3719999999999"/>
    <s v="2016"/>
    <n v="2016"/>
    <n v="0"/>
    <s v="No"/>
    <s v="Loss"/>
    <n v="2"/>
  </r>
  <r>
    <s v="CA-2016-112697"/>
    <n v="42722"/>
    <n v="42724"/>
    <x v="0"/>
    <s v="Corporate"/>
    <x v="2"/>
    <x v="1"/>
    <n v="24.315999999999974"/>
    <s v="2016"/>
    <n v="2016"/>
    <n v="0"/>
    <s v="No"/>
    <s v="Profit"/>
    <n v="2"/>
  </r>
  <r>
    <s v="CA-2016-112697"/>
    <n v="42722"/>
    <n v="42724"/>
    <x v="0"/>
    <s v="Corporate"/>
    <x v="2"/>
    <x v="1"/>
    <n v="-204.31449999999995"/>
    <s v="2016"/>
    <n v="2016"/>
    <n v="0"/>
    <s v="No"/>
    <s v="Loss"/>
    <n v="2"/>
  </r>
  <r>
    <s v="CA-2016-110772"/>
    <n v="42694"/>
    <n v="42698"/>
    <x v="0"/>
    <s v="Corporate"/>
    <x v="24"/>
    <x v="1"/>
    <n v="6.6835999999999993"/>
    <s v="2016"/>
    <n v="2016"/>
    <n v="0"/>
    <s v="No"/>
    <s v="Profit"/>
    <n v="4"/>
  </r>
  <r>
    <s v="CA-2016-110772"/>
    <n v="42694"/>
    <n v="42698"/>
    <x v="0"/>
    <s v="Corporate"/>
    <x v="24"/>
    <x v="1"/>
    <n v="6.2423999999999999"/>
    <s v="2016"/>
    <n v="2016"/>
    <n v="0"/>
    <s v="No"/>
    <s v="Profit"/>
    <n v="4"/>
  </r>
  <r>
    <s v="CA-2016-110772"/>
    <n v="42694"/>
    <n v="42698"/>
    <x v="0"/>
    <s v="Corporate"/>
    <x v="24"/>
    <x v="2"/>
    <n v="54.396600000000007"/>
    <s v="2016"/>
    <n v="2016"/>
    <n v="0"/>
    <s v="No"/>
    <s v="Profit"/>
    <n v="4"/>
  </r>
  <r>
    <s v="CA-2016-110772"/>
    <n v="42694"/>
    <n v="42698"/>
    <x v="0"/>
    <s v="Corporate"/>
    <x v="24"/>
    <x v="0"/>
    <n v="-48.703199999999995"/>
    <s v="2016"/>
    <n v="2016"/>
    <n v="0"/>
    <s v="No"/>
    <s v="Loss"/>
    <n v="4"/>
  </r>
  <r>
    <s v="CA-2014-111451"/>
    <n v="41999"/>
    <n v="42001"/>
    <x v="2"/>
    <s v="Corporate"/>
    <x v="22"/>
    <x v="0"/>
    <n v="78.859200000000001"/>
    <s v="2014"/>
    <n v="2014"/>
    <n v="0"/>
    <s v="No"/>
    <s v="Profit"/>
    <n v="2"/>
  </r>
  <r>
    <s v="CA-2014-111451"/>
    <n v="41999"/>
    <n v="42001"/>
    <x v="2"/>
    <s v="Corporate"/>
    <x v="22"/>
    <x v="0"/>
    <n v="20.155800000000013"/>
    <s v="2014"/>
    <n v="2014"/>
    <n v="0"/>
    <s v="No"/>
    <s v="Profit"/>
    <n v="2"/>
  </r>
  <r>
    <s v="CA-2014-111451"/>
    <n v="41999"/>
    <n v="42001"/>
    <x v="2"/>
    <s v="Corporate"/>
    <x v="22"/>
    <x v="0"/>
    <n v="-24.564599999999999"/>
    <s v="2014"/>
    <n v="2014"/>
    <n v="0"/>
    <s v="No"/>
    <s v="Loss"/>
    <n v="2"/>
  </r>
  <r>
    <s v="CA-2014-111451"/>
    <n v="41999"/>
    <n v="42001"/>
    <x v="2"/>
    <s v="Corporate"/>
    <x v="22"/>
    <x v="1"/>
    <n v="-62.88000000000001"/>
    <s v="2014"/>
    <n v="2014"/>
    <n v="0"/>
    <s v="No"/>
    <s v="Loss"/>
    <n v="2"/>
  </r>
  <r>
    <s v="CA-2014-111451"/>
    <n v="41999"/>
    <n v="42001"/>
    <x v="2"/>
    <s v="Corporate"/>
    <x v="22"/>
    <x v="1"/>
    <n v="9.2987999999999964"/>
    <s v="2014"/>
    <n v="2014"/>
    <n v="0"/>
    <s v="No"/>
    <s v="Profit"/>
    <n v="2"/>
  </r>
  <r>
    <s v="CA-2016-142545"/>
    <n v="42671"/>
    <n v="42677"/>
    <x v="1"/>
    <s v="Corporate"/>
    <x v="30"/>
    <x v="1"/>
    <n v="15.552000000000001"/>
    <s v="2016"/>
    <n v="2016"/>
    <n v="0"/>
    <s v="No"/>
    <s v="Profit"/>
    <n v="6"/>
  </r>
  <r>
    <s v="CA-2016-142545"/>
    <n v="42671"/>
    <n v="42677"/>
    <x v="1"/>
    <s v="Corporate"/>
    <x v="30"/>
    <x v="1"/>
    <n v="10.824800000000096"/>
    <s v="2016"/>
    <n v="2016"/>
    <n v="0"/>
    <s v="No"/>
    <s v="Profit"/>
    <n v="6"/>
  </r>
  <r>
    <s v="CA-2016-142545"/>
    <n v="42671"/>
    <n v="42677"/>
    <x v="1"/>
    <s v="Corporate"/>
    <x v="30"/>
    <x v="1"/>
    <n v="27.316799999999997"/>
    <s v="2016"/>
    <n v="2016"/>
    <n v="0"/>
    <s v="No"/>
    <s v="Profit"/>
    <n v="6"/>
  </r>
  <r>
    <s v="CA-2016-142545"/>
    <n v="42671"/>
    <n v="42677"/>
    <x v="1"/>
    <s v="Corporate"/>
    <x v="30"/>
    <x v="0"/>
    <n v="38.023999999999994"/>
    <s v="2016"/>
    <n v="2016"/>
    <n v="0"/>
    <s v="No"/>
    <s v="Profit"/>
    <n v="6"/>
  </r>
  <r>
    <s v="CA-2016-142545"/>
    <n v="42671"/>
    <n v="42677"/>
    <x v="1"/>
    <s v="Corporate"/>
    <x v="30"/>
    <x v="1"/>
    <n v="6.5687999999999995"/>
    <s v="2016"/>
    <n v="2016"/>
    <n v="0"/>
    <s v="No"/>
    <s v="Profit"/>
    <n v="6"/>
  </r>
  <r>
    <s v="US-2017-152380"/>
    <n v="43058"/>
    <n v="43062"/>
    <x v="1"/>
    <s v="Individual"/>
    <x v="10"/>
    <x v="0"/>
    <n v="-131.44500000000005"/>
    <s v="2017"/>
    <n v="2017"/>
    <n v="0"/>
    <s v="No"/>
    <s v="Loss"/>
    <n v="4"/>
  </r>
  <r>
    <s v="CA-2015-144253"/>
    <n v="42128"/>
    <n v="42133"/>
    <x v="0"/>
    <s v="Corporate"/>
    <x v="15"/>
    <x v="0"/>
    <n v="12.863999999999999"/>
    <s v="2015"/>
    <n v="2015"/>
    <n v="0"/>
    <s v="No"/>
    <s v="Profit"/>
    <n v="5"/>
  </r>
  <r>
    <s v="CA-2014-130960"/>
    <n v="42003"/>
    <n v="42008"/>
    <x v="1"/>
    <s v="Corporate"/>
    <x v="12"/>
    <x v="1"/>
    <n v="2.8535999999999988"/>
    <s v="2014"/>
    <n v="2014"/>
    <n v="0"/>
    <s v="No"/>
    <s v="Profit"/>
    <n v="5"/>
  </r>
  <r>
    <s v="CA-2014-111003"/>
    <n v="41791"/>
    <n v="41796"/>
    <x v="1"/>
    <s v="Corporate"/>
    <x v="30"/>
    <x v="1"/>
    <n v="20.9208"/>
    <s v="2014"/>
    <n v="2014"/>
    <n v="0"/>
    <s v="No"/>
    <s v="Profit"/>
    <n v="5"/>
  </r>
  <r>
    <s v="CA-2014-111003"/>
    <n v="41791"/>
    <n v="41796"/>
    <x v="1"/>
    <s v="Corporate"/>
    <x v="30"/>
    <x v="1"/>
    <n v="83.867999999999967"/>
    <s v="2014"/>
    <n v="2014"/>
    <n v="0"/>
    <s v="No"/>
    <s v="Profit"/>
    <n v="5"/>
  </r>
  <r>
    <s v="CA-2017-126774"/>
    <n v="42840"/>
    <n v="42842"/>
    <x v="2"/>
    <s v="Individual"/>
    <x v="17"/>
    <x v="1"/>
    <n v="2.0049000000000001"/>
    <s v="2017"/>
    <n v="2017"/>
    <n v="0"/>
    <s v="No"/>
    <s v="Profit"/>
    <n v="2"/>
  </r>
  <r>
    <s v="CA-2016-142902"/>
    <n v="42625"/>
    <n v="42627"/>
    <x v="0"/>
    <s v="Corporate"/>
    <x v="22"/>
    <x v="0"/>
    <n v="3.5948000000000011"/>
    <s v="2016"/>
    <n v="2016"/>
    <n v="0"/>
    <s v="No"/>
    <s v="Profit"/>
    <n v="2"/>
  </r>
  <r>
    <s v="CA-2016-142902"/>
    <n v="42625"/>
    <n v="42627"/>
    <x v="0"/>
    <s v="Corporate"/>
    <x v="22"/>
    <x v="0"/>
    <n v="52.511399999999981"/>
    <s v="2016"/>
    <n v="2016"/>
    <n v="0"/>
    <s v="No"/>
    <s v="Profit"/>
    <n v="2"/>
  </r>
  <r>
    <s v="CA-2016-142902"/>
    <n v="42625"/>
    <n v="42627"/>
    <x v="0"/>
    <s v="Corporate"/>
    <x v="22"/>
    <x v="0"/>
    <n v="1.7135999999999978"/>
    <s v="2016"/>
    <n v="2016"/>
    <n v="0"/>
    <s v="No"/>
    <s v="Profit"/>
    <n v="2"/>
  </r>
  <r>
    <s v="CA-2016-142902"/>
    <n v="42625"/>
    <n v="42627"/>
    <x v="0"/>
    <s v="Corporate"/>
    <x v="22"/>
    <x v="1"/>
    <n v="2.0358000000000001"/>
    <s v="2016"/>
    <n v="2016"/>
    <n v="0"/>
    <s v="No"/>
    <s v="Profit"/>
    <n v="2"/>
  </r>
  <r>
    <s v="CA-2014-120887"/>
    <n v="41909"/>
    <n v="41915"/>
    <x v="1"/>
    <s v="Corporate"/>
    <x v="30"/>
    <x v="0"/>
    <n v="37.642200000000003"/>
    <s v="2014"/>
    <n v="2014"/>
    <n v="0"/>
    <s v="No"/>
    <s v="Profit"/>
    <n v="6"/>
  </r>
  <r>
    <s v="CA-2014-167850"/>
    <n v="41860"/>
    <n v="41867"/>
    <x v="1"/>
    <s v="Corporate"/>
    <x v="2"/>
    <x v="2"/>
    <n v="22.297999999999973"/>
    <s v="2014"/>
    <n v="2014"/>
    <n v="0"/>
    <s v="No"/>
    <s v="Profit"/>
    <n v="7"/>
  </r>
  <r>
    <s v="CA-2014-167850"/>
    <n v="41860"/>
    <n v="41867"/>
    <x v="1"/>
    <s v="Corporate"/>
    <x v="2"/>
    <x v="1"/>
    <n v="5.4432"/>
    <s v="2014"/>
    <n v="2014"/>
    <n v="0"/>
    <s v="No"/>
    <s v="Profit"/>
    <n v="7"/>
  </r>
  <r>
    <s v="CA-2014-164259"/>
    <n v="42001"/>
    <n v="42003"/>
    <x v="2"/>
    <s v="Corporate"/>
    <x v="9"/>
    <x v="1"/>
    <n v="8.674399999999995"/>
    <s v="2014"/>
    <n v="2014"/>
    <n v="0"/>
    <s v="No"/>
    <s v="Profit"/>
    <n v="2"/>
  </r>
  <r>
    <s v="CA-2014-164973"/>
    <n v="41947"/>
    <n v="41952"/>
    <x v="1"/>
    <s v="Corporate"/>
    <x v="15"/>
    <x v="0"/>
    <n v="24.156800000000004"/>
    <s v="2014"/>
    <n v="2014"/>
    <n v="0"/>
    <s v="No"/>
    <s v="Profit"/>
    <n v="5"/>
  </r>
  <r>
    <s v="CA-2014-164973"/>
    <n v="41947"/>
    <n v="41952"/>
    <x v="1"/>
    <s v="Corporate"/>
    <x v="15"/>
    <x v="2"/>
    <n v="1995.99"/>
    <s v="2014"/>
    <n v="2014"/>
    <n v="0"/>
    <s v="No"/>
    <s v="Profit"/>
    <n v="5"/>
  </r>
  <r>
    <s v="CA-2014-164973"/>
    <n v="41947"/>
    <n v="41952"/>
    <x v="1"/>
    <s v="Corporate"/>
    <x v="15"/>
    <x v="2"/>
    <n v="80.022599999999997"/>
    <s v="2014"/>
    <n v="2014"/>
    <n v="0"/>
    <s v="No"/>
    <s v="Profit"/>
    <n v="5"/>
  </r>
  <r>
    <s v="CA-2014-164973"/>
    <n v="41947"/>
    <n v="41952"/>
    <x v="1"/>
    <s v="Corporate"/>
    <x v="15"/>
    <x v="2"/>
    <n v="129.6"/>
    <s v="2014"/>
    <n v="2014"/>
    <n v="0"/>
    <s v="No"/>
    <s v="Profit"/>
    <n v="5"/>
  </r>
  <r>
    <s v="CA-2014-164973"/>
    <n v="41947"/>
    <n v="41952"/>
    <x v="1"/>
    <s v="Corporate"/>
    <x v="15"/>
    <x v="1"/>
    <n v="13.070999999999998"/>
    <s v="2014"/>
    <n v="2014"/>
    <n v="0"/>
    <s v="No"/>
    <s v="Profit"/>
    <n v="5"/>
  </r>
  <r>
    <s v="CA-2014-156601"/>
    <n v="41901"/>
    <n v="41906"/>
    <x v="1"/>
    <s v="Corporate"/>
    <x v="1"/>
    <x v="1"/>
    <n v="3.58"/>
    <s v="2014"/>
    <n v="2014"/>
    <n v="0"/>
    <s v="No"/>
    <s v="Profit"/>
    <n v="5"/>
  </r>
  <r>
    <s v="CA-2016-162138"/>
    <n v="42483"/>
    <n v="42487"/>
    <x v="1"/>
    <s v="Corporate"/>
    <x v="1"/>
    <x v="1"/>
    <n v="81.744"/>
    <s v="2016"/>
    <n v="2016"/>
    <n v="0"/>
    <s v="Yes"/>
    <s v="Profit"/>
    <n v="4"/>
  </r>
  <r>
    <s v="CA-2016-162138"/>
    <n v="42483"/>
    <n v="42487"/>
    <x v="1"/>
    <s v="Corporate"/>
    <x v="1"/>
    <x v="2"/>
    <n v="34.996499999999997"/>
    <s v="2016"/>
    <n v="2016"/>
    <n v="0"/>
    <s v="Yes"/>
    <s v="Profit"/>
    <n v="4"/>
  </r>
  <r>
    <s v="CA-2017-153339"/>
    <n v="43042"/>
    <n v="43044"/>
    <x v="0"/>
    <s v="Corporate"/>
    <x v="18"/>
    <x v="0"/>
    <n v="0.99949999999999894"/>
    <s v="2017"/>
    <n v="2017"/>
    <n v="0"/>
    <s v="No"/>
    <s v="Profit"/>
    <n v="2"/>
  </r>
  <r>
    <s v="US-2016-141544"/>
    <n v="42612"/>
    <n v="42614"/>
    <x v="2"/>
    <s v="Individual"/>
    <x v="9"/>
    <x v="2"/>
    <n v="-67.876199999999997"/>
    <s v="2016"/>
    <n v="2016"/>
    <n v="0"/>
    <s v="No"/>
    <s v="Loss"/>
    <n v="2"/>
  </r>
  <r>
    <s v="US-2016-141544"/>
    <n v="42612"/>
    <n v="42614"/>
    <x v="2"/>
    <s v="Individual"/>
    <x v="9"/>
    <x v="1"/>
    <n v="3.3889999999999993"/>
    <s v="2016"/>
    <n v="2016"/>
    <n v="0"/>
    <s v="No"/>
    <s v="Profit"/>
    <n v="2"/>
  </r>
  <r>
    <s v="US-2016-141544"/>
    <n v="42612"/>
    <n v="42614"/>
    <x v="2"/>
    <s v="Individual"/>
    <x v="9"/>
    <x v="0"/>
    <n v="-258.50160000000011"/>
    <s v="2016"/>
    <n v="2016"/>
    <n v="0"/>
    <s v="No"/>
    <s v="Loss"/>
    <n v="2"/>
  </r>
  <r>
    <s v="US-2016-141544"/>
    <n v="42612"/>
    <n v="42614"/>
    <x v="2"/>
    <s v="Individual"/>
    <x v="9"/>
    <x v="1"/>
    <n v="33.830999999999989"/>
    <s v="2016"/>
    <n v="2016"/>
    <n v="0"/>
    <s v="No"/>
    <s v="Profit"/>
    <n v="2"/>
  </r>
  <r>
    <s v="US-2016-141544"/>
    <n v="42612"/>
    <n v="42614"/>
    <x v="2"/>
    <s v="Individual"/>
    <x v="9"/>
    <x v="1"/>
    <n v="-27.693600000000004"/>
    <s v="2016"/>
    <n v="2016"/>
    <n v="0"/>
    <s v="No"/>
    <s v="Loss"/>
    <n v="2"/>
  </r>
  <r>
    <s v="US-2016-150147"/>
    <n v="42485"/>
    <n v="42489"/>
    <x v="0"/>
    <s v="Individual"/>
    <x v="9"/>
    <x v="2"/>
    <n v="-20.700000000000003"/>
    <s v="2016"/>
    <n v="2016"/>
    <n v="0"/>
    <s v="No"/>
    <s v="Loss"/>
    <n v="4"/>
  </r>
  <r>
    <s v="US-2016-150147"/>
    <n v="42485"/>
    <n v="42489"/>
    <x v="0"/>
    <s v="Individual"/>
    <x v="9"/>
    <x v="1"/>
    <n v="-13.815999999999995"/>
    <s v="2016"/>
    <n v="2016"/>
    <n v="0"/>
    <s v="No"/>
    <s v="Loss"/>
    <n v="4"/>
  </r>
  <r>
    <s v="US-2016-150147"/>
    <n v="42485"/>
    <n v="42489"/>
    <x v="0"/>
    <s v="Individual"/>
    <x v="9"/>
    <x v="1"/>
    <n v="-3.4271999999999991"/>
    <s v="2016"/>
    <n v="2016"/>
    <n v="0"/>
    <s v="No"/>
    <s v="Loss"/>
    <n v="4"/>
  </r>
  <r>
    <s v="CA-2015-137946"/>
    <n v="42248"/>
    <n v="42251"/>
    <x v="0"/>
    <s v="Individual"/>
    <x v="1"/>
    <x v="1"/>
    <n v="1.6037999999999997"/>
    <s v="2015"/>
    <n v="2015"/>
    <n v="0"/>
    <s v="No"/>
    <s v="Profit"/>
    <n v="3"/>
  </r>
  <r>
    <s v="CA-2015-137946"/>
    <n v="42248"/>
    <n v="42251"/>
    <x v="0"/>
    <s v="Individual"/>
    <x v="1"/>
    <x v="2"/>
    <n v="335.99440000000004"/>
    <s v="2015"/>
    <n v="2015"/>
    <n v="0"/>
    <s v="No"/>
    <s v="Profit"/>
    <n v="3"/>
  </r>
  <r>
    <s v="CA-2015-137946"/>
    <n v="42248"/>
    <n v="42251"/>
    <x v="0"/>
    <s v="Individual"/>
    <x v="1"/>
    <x v="1"/>
    <n v="4.4899999999999984"/>
    <s v="2015"/>
    <n v="2015"/>
    <n v="0"/>
    <s v="No"/>
    <s v="Profit"/>
    <n v="3"/>
  </r>
  <r>
    <s v="CA-2014-129924"/>
    <n v="41832"/>
    <n v="41837"/>
    <x v="1"/>
    <s v="Corporate"/>
    <x v="1"/>
    <x v="1"/>
    <n v="2.7956000000000003"/>
    <s v="2014"/>
    <n v="2014"/>
    <n v="0"/>
    <s v="No"/>
    <s v="Profit"/>
    <n v="5"/>
  </r>
  <r>
    <s v="CA-2014-129924"/>
    <n v="41832"/>
    <n v="41837"/>
    <x v="1"/>
    <s v="Corporate"/>
    <x v="1"/>
    <x v="0"/>
    <n v="-17.458800000000053"/>
    <s v="2014"/>
    <n v="2014"/>
    <n v="0"/>
    <s v="No"/>
    <s v="Loss"/>
    <n v="5"/>
  </r>
  <r>
    <s v="CA-2015-128167"/>
    <n v="42177"/>
    <n v="42181"/>
    <x v="0"/>
    <s v="Individual"/>
    <x v="7"/>
    <x v="1"/>
    <n v="2.3311999999999999"/>
    <s v="2015"/>
    <n v="2015"/>
    <n v="0"/>
    <s v="No"/>
    <s v="Profit"/>
    <n v="4"/>
  </r>
  <r>
    <s v="CA-2014-122336"/>
    <n v="41742"/>
    <n v="41746"/>
    <x v="0"/>
    <s v="Corporate"/>
    <x v="9"/>
    <x v="1"/>
    <n v="1.1159999999999979"/>
    <s v="2014"/>
    <n v="2014"/>
    <n v="0"/>
    <s v="No"/>
    <s v="Profit"/>
    <n v="4"/>
  </r>
  <r>
    <s v="CA-2014-122336"/>
    <n v="41742"/>
    <n v="41746"/>
    <x v="0"/>
    <s v="Corporate"/>
    <x v="9"/>
    <x v="1"/>
    <n v="-407.97599999999989"/>
    <s v="2014"/>
    <n v="2014"/>
    <n v="0"/>
    <s v="No"/>
    <s v="Loss"/>
    <n v="4"/>
  </r>
  <r>
    <s v="CA-2014-122336"/>
    <n v="41742"/>
    <n v="41746"/>
    <x v="0"/>
    <s v="Corporate"/>
    <x v="9"/>
    <x v="1"/>
    <n v="10.072399999999996"/>
    <s v="2014"/>
    <n v="2014"/>
    <n v="0"/>
    <s v="No"/>
    <s v="Profit"/>
    <n v="4"/>
  </r>
  <r>
    <s v="CA-2014-122336"/>
    <n v="41742"/>
    <n v="41746"/>
    <x v="0"/>
    <s v="Corporate"/>
    <x v="9"/>
    <x v="2"/>
    <n v="8.3915999999999897"/>
    <s v="2014"/>
    <n v="2014"/>
    <n v="0"/>
    <s v="No"/>
    <s v="Profit"/>
    <n v="4"/>
  </r>
  <r>
    <s v="US-2015-120712"/>
    <n v="42358"/>
    <n v="42362"/>
    <x v="1"/>
    <s v="Individual"/>
    <x v="5"/>
    <x v="1"/>
    <n v="-2.2200000000000131"/>
    <s v="2015"/>
    <n v="2015"/>
    <n v="0"/>
    <s v="No"/>
    <s v="Loss"/>
    <n v="4"/>
  </r>
  <r>
    <s v="CA-2017-169901"/>
    <n v="42901"/>
    <n v="42905"/>
    <x v="1"/>
    <s v="Individual"/>
    <x v="1"/>
    <x v="2"/>
    <n v="4.7976000000000028"/>
    <s v="2017"/>
    <n v="2017"/>
    <n v="0"/>
    <s v="No"/>
    <s v="Profit"/>
    <n v="4"/>
  </r>
  <r>
    <s v="CA-2017-134306"/>
    <n v="42924"/>
    <n v="42928"/>
    <x v="1"/>
    <s v="Individual"/>
    <x v="31"/>
    <x v="1"/>
    <n v="3.0996000000000006"/>
    <s v="2017"/>
    <n v="2017"/>
    <n v="0"/>
    <s v="No"/>
    <s v="Profit"/>
    <n v="4"/>
  </r>
  <r>
    <s v="CA-2017-134306"/>
    <n v="42924"/>
    <n v="42928"/>
    <x v="1"/>
    <s v="Individual"/>
    <x v="31"/>
    <x v="1"/>
    <n v="11.543199999999999"/>
    <s v="2017"/>
    <n v="2017"/>
    <n v="0"/>
    <s v="No"/>
    <s v="Profit"/>
    <n v="4"/>
  </r>
  <r>
    <s v="CA-2017-134306"/>
    <n v="42924"/>
    <n v="42928"/>
    <x v="1"/>
    <s v="Individual"/>
    <x v="31"/>
    <x v="1"/>
    <n v="4.1471999999999998"/>
    <s v="2017"/>
    <n v="2017"/>
    <n v="0"/>
    <s v="No"/>
    <s v="Profit"/>
    <n v="4"/>
  </r>
  <r>
    <s v="CA-2016-129714"/>
    <n v="42614"/>
    <n v="42616"/>
    <x v="2"/>
    <s v="Corporate"/>
    <x v="15"/>
    <x v="2"/>
    <n v="2.3086000000000002"/>
    <s v="2016"/>
    <n v="2016"/>
    <n v="0"/>
    <s v="No"/>
    <s v="Profit"/>
    <n v="2"/>
  </r>
  <r>
    <s v="CA-2016-129714"/>
    <n v="42614"/>
    <n v="42616"/>
    <x v="2"/>
    <s v="Corporate"/>
    <x v="15"/>
    <x v="1"/>
    <n v="11.543199999999999"/>
    <s v="2016"/>
    <n v="2016"/>
    <n v="0"/>
    <s v="No"/>
    <s v="Profit"/>
    <n v="2"/>
  </r>
  <r>
    <s v="CA-2016-129714"/>
    <n v="42614"/>
    <n v="42616"/>
    <x v="2"/>
    <s v="Corporate"/>
    <x v="15"/>
    <x v="1"/>
    <n v="1.0668"/>
    <s v="2016"/>
    <n v="2016"/>
    <n v="0"/>
    <s v="No"/>
    <s v="Profit"/>
    <n v="2"/>
  </r>
  <r>
    <s v="CA-2016-129714"/>
    <n v="42614"/>
    <n v="42616"/>
    <x v="2"/>
    <s v="Corporate"/>
    <x v="15"/>
    <x v="1"/>
    <n v="23.086399999999998"/>
    <s v="2016"/>
    <n v="2016"/>
    <n v="0"/>
    <s v="No"/>
    <s v="Profit"/>
    <n v="2"/>
  </r>
  <r>
    <s v="CA-2016-129714"/>
    <n v="42614"/>
    <n v="42616"/>
    <x v="2"/>
    <s v="Corporate"/>
    <x v="15"/>
    <x v="1"/>
    <n v="1415.4295999999997"/>
    <s v="2016"/>
    <n v="2016"/>
    <n v="0"/>
    <s v="No"/>
    <s v="Profit"/>
    <n v="2"/>
  </r>
  <r>
    <s v="CA-2016-138520"/>
    <n v="42468"/>
    <n v="42473"/>
    <x v="1"/>
    <s v="Individual"/>
    <x v="15"/>
    <x v="0"/>
    <n v="-4.8588000000000022"/>
    <s v="2016"/>
    <n v="2016"/>
    <n v="0"/>
    <s v="No"/>
    <s v="Loss"/>
    <n v="5"/>
  </r>
  <r>
    <s v="CA-2016-138520"/>
    <n v="42468"/>
    <n v="42473"/>
    <x v="1"/>
    <s v="Individual"/>
    <x v="15"/>
    <x v="1"/>
    <n v="3.7995999999999999"/>
    <s v="2016"/>
    <n v="2016"/>
    <n v="0"/>
    <s v="No"/>
    <s v="Profit"/>
    <n v="5"/>
  </r>
  <r>
    <s v="CA-2016-138520"/>
    <n v="42468"/>
    <n v="42473"/>
    <x v="1"/>
    <s v="Individual"/>
    <x v="15"/>
    <x v="1"/>
    <n v="6.9863999999999997"/>
    <s v="2016"/>
    <n v="2016"/>
    <n v="0"/>
    <s v="No"/>
    <s v="Profit"/>
    <n v="5"/>
  </r>
  <r>
    <s v="CA-2016-138520"/>
    <n v="42468"/>
    <n v="42473"/>
    <x v="1"/>
    <s v="Individual"/>
    <x v="15"/>
    <x v="1"/>
    <n v="15.823999999999998"/>
    <s v="2016"/>
    <n v="2016"/>
    <n v="0"/>
    <s v="No"/>
    <s v="Profit"/>
    <n v="5"/>
  </r>
  <r>
    <s v="CA-2016-130001"/>
    <n v="42483"/>
    <n v="42488"/>
    <x v="1"/>
    <s v="Corporate"/>
    <x v="3"/>
    <x v="1"/>
    <n v="11.324999999999996"/>
    <s v="2016"/>
    <n v="2016"/>
    <n v="0"/>
    <s v="No"/>
    <s v="Profit"/>
    <n v="5"/>
  </r>
  <r>
    <s v="CA-2017-155698"/>
    <n v="42802"/>
    <n v="42805"/>
    <x v="2"/>
    <s v="Corporate"/>
    <x v="32"/>
    <x v="1"/>
    <n v="168.4384"/>
    <s v="2017"/>
    <n v="2017"/>
    <n v="0"/>
    <s v="No"/>
    <s v="Profit"/>
    <n v="3"/>
  </r>
  <r>
    <s v="CA-2017-155698"/>
    <n v="42802"/>
    <n v="42805"/>
    <x v="2"/>
    <s v="Corporate"/>
    <x v="32"/>
    <x v="1"/>
    <n v="9.9359999999999999"/>
    <s v="2017"/>
    <n v="2017"/>
    <n v="0"/>
    <s v="No"/>
    <s v="Profit"/>
    <n v="3"/>
  </r>
  <r>
    <s v="CA-2017-144904"/>
    <n v="43003"/>
    <n v="43009"/>
    <x v="1"/>
    <s v="Individual"/>
    <x v="15"/>
    <x v="1"/>
    <n v="9.9359999999999999"/>
    <s v="2017"/>
    <n v="2017"/>
    <n v="0"/>
    <s v="No"/>
    <s v="Profit"/>
    <n v="6"/>
  </r>
  <r>
    <s v="CA-2017-144904"/>
    <n v="43003"/>
    <n v="43009"/>
    <x v="1"/>
    <s v="Individual"/>
    <x v="15"/>
    <x v="0"/>
    <n v="86.870400000000004"/>
    <s v="2017"/>
    <n v="2017"/>
    <n v="0"/>
    <s v="No"/>
    <s v="Profit"/>
    <n v="6"/>
  </r>
  <r>
    <s v="CA-2017-144904"/>
    <n v="43003"/>
    <n v="43009"/>
    <x v="1"/>
    <s v="Individual"/>
    <x v="15"/>
    <x v="1"/>
    <n v="1.4455999999999998"/>
    <s v="2017"/>
    <n v="2017"/>
    <n v="0"/>
    <s v="No"/>
    <s v="Profit"/>
    <n v="6"/>
  </r>
  <r>
    <s v="CA-2017-144904"/>
    <n v="43003"/>
    <n v="43009"/>
    <x v="1"/>
    <s v="Individual"/>
    <x v="15"/>
    <x v="0"/>
    <n v="20.732800000000001"/>
    <s v="2017"/>
    <n v="2017"/>
    <n v="0"/>
    <s v="No"/>
    <s v="Profit"/>
    <n v="6"/>
  </r>
  <r>
    <s v="CA-2014-123344"/>
    <n v="41906"/>
    <n v="41911"/>
    <x v="1"/>
    <s v="Individual"/>
    <x v="1"/>
    <x v="1"/>
    <n v="8.4783999999999935"/>
    <s v="2014"/>
    <n v="2014"/>
    <n v="0"/>
    <s v="No"/>
    <s v="Profit"/>
    <n v="5"/>
  </r>
  <r>
    <s v="CA-2016-155516"/>
    <n v="42664"/>
    <n v="42664"/>
    <x v="3"/>
    <s v="Corporate"/>
    <x v="29"/>
    <x v="1"/>
    <n v="10.44"/>
    <s v="2016"/>
    <n v="2016"/>
    <n v="0"/>
    <s v="No"/>
    <s v="Profit"/>
    <n v="0"/>
  </r>
  <r>
    <s v="CA-2016-155516"/>
    <n v="42664"/>
    <n v="42664"/>
    <x v="3"/>
    <s v="Corporate"/>
    <x v="29"/>
    <x v="1"/>
    <n v="0.14719999999999978"/>
    <s v="2016"/>
    <n v="2016"/>
    <n v="0"/>
    <s v="No"/>
    <s v="Profit"/>
    <n v="0"/>
  </r>
  <r>
    <s v="CA-2016-155516"/>
    <n v="42664"/>
    <n v="42664"/>
    <x v="3"/>
    <s v="Corporate"/>
    <x v="29"/>
    <x v="1"/>
    <n v="29.341200000000008"/>
    <s v="2016"/>
    <n v="2016"/>
    <n v="0"/>
    <s v="No"/>
    <s v="Profit"/>
    <n v="0"/>
  </r>
  <r>
    <s v="CA-2016-155516"/>
    <n v="42664"/>
    <n v="42664"/>
    <x v="3"/>
    <s v="Corporate"/>
    <x v="29"/>
    <x v="0"/>
    <n v="271.41920000000005"/>
    <s v="2016"/>
    <n v="2016"/>
    <n v="0"/>
    <s v="No"/>
    <s v="Profit"/>
    <n v="0"/>
  </r>
  <r>
    <s v="CA-2017-104745"/>
    <n v="42884"/>
    <n v="42890"/>
    <x v="1"/>
    <s v="Individual"/>
    <x v="5"/>
    <x v="1"/>
    <n v="9.3960000000000008"/>
    <s v="2017"/>
    <n v="2017"/>
    <n v="0"/>
    <s v="No"/>
    <s v="Profit"/>
    <n v="6"/>
  </r>
  <r>
    <s v="CA-2017-104745"/>
    <n v="42884"/>
    <n v="42890"/>
    <x v="1"/>
    <s v="Individual"/>
    <x v="5"/>
    <x v="1"/>
    <n v="4.6746000000000016"/>
    <s v="2017"/>
    <n v="2017"/>
    <n v="0"/>
    <s v="No"/>
    <s v="Profit"/>
    <n v="6"/>
  </r>
  <r>
    <s v="US-2014-119137"/>
    <n v="41843"/>
    <n v="41847"/>
    <x v="1"/>
    <s v="Individual"/>
    <x v="16"/>
    <x v="1"/>
    <n v="-5.7119999999999997"/>
    <s v="2014"/>
    <n v="2014"/>
    <n v="0"/>
    <s v="No"/>
    <s v="Loss"/>
    <n v="4"/>
  </r>
  <r>
    <s v="US-2014-119137"/>
    <n v="41843"/>
    <n v="41847"/>
    <x v="1"/>
    <s v="Individual"/>
    <x v="16"/>
    <x v="2"/>
    <n v="179.1887999999999"/>
    <s v="2014"/>
    <n v="2014"/>
    <n v="0"/>
    <s v="No"/>
    <s v="Profit"/>
    <n v="4"/>
  </r>
  <r>
    <s v="US-2014-119137"/>
    <n v="41843"/>
    <n v="41847"/>
    <x v="1"/>
    <s v="Individual"/>
    <x v="16"/>
    <x v="1"/>
    <n v="0.92399999999999993"/>
    <s v="2014"/>
    <n v="2014"/>
    <n v="0"/>
    <s v="No"/>
    <s v="Profit"/>
    <n v="4"/>
  </r>
  <r>
    <s v="US-2014-119137"/>
    <n v="41843"/>
    <n v="41847"/>
    <x v="1"/>
    <s v="Individual"/>
    <x v="16"/>
    <x v="2"/>
    <n v="-29.940000000000012"/>
    <s v="2014"/>
    <n v="2014"/>
    <n v="0"/>
    <s v="No"/>
    <s v="Loss"/>
    <n v="4"/>
  </r>
  <r>
    <s v="US-2016-134656"/>
    <n v="42641"/>
    <n v="42644"/>
    <x v="2"/>
    <s v="Corporate"/>
    <x v="10"/>
    <x v="1"/>
    <n v="30.979999999999993"/>
    <s v="2016"/>
    <n v="2016"/>
    <n v="0"/>
    <s v="No"/>
    <s v="Profit"/>
    <n v="3"/>
  </r>
  <r>
    <s v="US-2017-134481"/>
    <n v="42974"/>
    <n v="42979"/>
    <x v="1"/>
    <s v="Corporate"/>
    <x v="31"/>
    <x v="0"/>
    <n v="-297.68479999999983"/>
    <s v="2017"/>
    <n v="2017"/>
    <n v="0"/>
    <s v="No"/>
    <s v="Loss"/>
    <n v="5"/>
  </r>
  <r>
    <s v="CA-2015-130792"/>
    <n v="42122"/>
    <n v="42129"/>
    <x v="1"/>
    <s v="Individual"/>
    <x v="5"/>
    <x v="1"/>
    <n v="-20.332200000000007"/>
    <s v="2015"/>
    <n v="2015"/>
    <n v="0"/>
    <s v="No"/>
    <s v="Loss"/>
    <n v="7"/>
  </r>
  <r>
    <s v="CA-2015-130792"/>
    <n v="42122"/>
    <n v="42129"/>
    <x v="1"/>
    <s v="Individual"/>
    <x v="5"/>
    <x v="1"/>
    <n v="2.6810999999999954"/>
    <s v="2015"/>
    <n v="2015"/>
    <n v="0"/>
    <s v="No"/>
    <s v="Profit"/>
    <n v="7"/>
  </r>
  <r>
    <s v="CA-2015-130792"/>
    <n v="42122"/>
    <n v="42129"/>
    <x v="1"/>
    <s v="Individual"/>
    <x v="5"/>
    <x v="1"/>
    <n v="-18.872800000000009"/>
    <s v="2015"/>
    <n v="2015"/>
    <n v="0"/>
    <s v="No"/>
    <s v="Loss"/>
    <n v="7"/>
  </r>
  <r>
    <s v="CA-2016-134775"/>
    <n v="42671"/>
    <n v="42672"/>
    <x v="2"/>
    <s v="Corporate"/>
    <x v="1"/>
    <x v="1"/>
    <n v="25.48"/>
    <s v="2016"/>
    <n v="2016"/>
    <n v="0"/>
    <s v="Yes"/>
    <s v="Profit"/>
    <n v="1"/>
  </r>
  <r>
    <s v="CA-2016-134775"/>
    <n v="42671"/>
    <n v="42672"/>
    <x v="2"/>
    <s v="Corporate"/>
    <x v="1"/>
    <x v="1"/>
    <n v="17.337599999999998"/>
    <s v="2016"/>
    <n v="2016"/>
    <n v="0"/>
    <s v="Yes"/>
    <s v="Profit"/>
    <n v="1"/>
  </r>
  <r>
    <s v="CA-2015-125395"/>
    <n v="42181"/>
    <n v="42184"/>
    <x v="0"/>
    <s v="Corporate"/>
    <x v="12"/>
    <x v="2"/>
    <n v="8.7989999999999995"/>
    <s v="2015"/>
    <n v="2015"/>
    <n v="0"/>
    <s v="No"/>
    <s v="Profit"/>
    <n v="3"/>
  </r>
  <r>
    <s v="US-2015-168935"/>
    <n v="42335"/>
    <n v="42340"/>
    <x v="1"/>
    <s v="Individual"/>
    <x v="2"/>
    <x v="0"/>
    <n v="-157.00949999999997"/>
    <s v="2015"/>
    <n v="2015"/>
    <n v="0"/>
    <s v="No"/>
    <s v="Loss"/>
    <n v="5"/>
  </r>
  <r>
    <s v="US-2015-168935"/>
    <n v="42335"/>
    <n v="42340"/>
    <x v="1"/>
    <s v="Individual"/>
    <x v="2"/>
    <x v="2"/>
    <n v="-1.049700000000005"/>
    <s v="2015"/>
    <n v="2015"/>
    <n v="0"/>
    <s v="No"/>
    <s v="Loss"/>
    <n v="5"/>
  </r>
  <r>
    <s v="CA-2015-122756"/>
    <n v="42341"/>
    <n v="42345"/>
    <x v="1"/>
    <s v="Corporate"/>
    <x v="9"/>
    <x v="2"/>
    <n v="-337.63799999999981"/>
    <s v="2015"/>
    <n v="2015"/>
    <n v="0"/>
    <s v="No"/>
    <s v="Loss"/>
    <n v="4"/>
  </r>
  <r>
    <s v="CA-2015-122756"/>
    <n v="42341"/>
    <n v="42345"/>
    <x v="1"/>
    <s v="Corporate"/>
    <x v="9"/>
    <x v="0"/>
    <n v="0.77700000000000025"/>
    <s v="2015"/>
    <n v="2015"/>
    <n v="0"/>
    <s v="No"/>
    <s v="Profit"/>
    <n v="4"/>
  </r>
  <r>
    <s v="CA-2014-115973"/>
    <n v="41967"/>
    <n v="41969"/>
    <x v="2"/>
    <s v="Individual"/>
    <x v="24"/>
    <x v="1"/>
    <n v="0.42639999999999978"/>
    <s v="2014"/>
    <n v="2014"/>
    <n v="0"/>
    <s v="No"/>
    <s v="Profit"/>
    <n v="2"/>
  </r>
  <r>
    <s v="CA-2017-101798"/>
    <n v="43080"/>
    <n v="43084"/>
    <x v="1"/>
    <s v="Individual"/>
    <x v="15"/>
    <x v="1"/>
    <n v="7.8839999999999986"/>
    <s v="2017"/>
    <n v="2017"/>
    <n v="0"/>
    <s v="No"/>
    <s v="Profit"/>
    <n v="4"/>
  </r>
  <r>
    <s v="CA-2017-101798"/>
    <n v="43080"/>
    <n v="43084"/>
    <x v="1"/>
    <s v="Individual"/>
    <x v="15"/>
    <x v="2"/>
    <n v="13.593199999999996"/>
    <s v="2017"/>
    <n v="2017"/>
    <n v="0"/>
    <s v="No"/>
    <s v="Profit"/>
    <n v="4"/>
  </r>
  <r>
    <s v="US-2014-135972"/>
    <n v="41903"/>
    <n v="41905"/>
    <x v="0"/>
    <s v="Individual"/>
    <x v="4"/>
    <x v="2"/>
    <n v="27.718199999999968"/>
    <s v="2014"/>
    <n v="2014"/>
    <n v="0"/>
    <s v="No"/>
    <s v="Profit"/>
    <n v="2"/>
  </r>
  <r>
    <s v="US-2014-135972"/>
    <n v="41903"/>
    <n v="41905"/>
    <x v="0"/>
    <s v="Individual"/>
    <x v="4"/>
    <x v="2"/>
    <n v="701.98829999999998"/>
    <s v="2014"/>
    <n v="2014"/>
    <n v="0"/>
    <s v="No"/>
    <s v="Profit"/>
    <n v="2"/>
  </r>
  <r>
    <s v="US-2014-134971"/>
    <n v="41797"/>
    <n v="41800"/>
    <x v="0"/>
    <s v="Corporate"/>
    <x v="10"/>
    <x v="1"/>
    <n v="-20.5623"/>
    <s v="2014"/>
    <n v="2014"/>
    <n v="0"/>
    <s v="No"/>
    <s v="Loss"/>
    <n v="3"/>
  </r>
  <r>
    <s v="CA-2017-102946"/>
    <n v="42916"/>
    <n v="42921"/>
    <x v="1"/>
    <s v="Corporate"/>
    <x v="33"/>
    <x v="1"/>
    <n v="25.579799999999992"/>
    <s v="2017"/>
    <n v="2017"/>
    <n v="0"/>
    <s v="No"/>
    <s v="Profit"/>
    <n v="5"/>
  </r>
  <r>
    <s v="CA-2017-165603"/>
    <n v="43025"/>
    <n v="43027"/>
    <x v="0"/>
    <s v="Corporate"/>
    <x v="34"/>
    <x v="1"/>
    <n v="9.4923999999999964"/>
    <s v="2017"/>
    <n v="2017"/>
    <n v="0"/>
    <s v="No"/>
    <s v="Profit"/>
    <n v="2"/>
  </r>
  <r>
    <s v="CA-2017-165603"/>
    <n v="43025"/>
    <n v="43027"/>
    <x v="0"/>
    <s v="Corporate"/>
    <x v="34"/>
    <x v="1"/>
    <n v="6.2208000000000006"/>
    <s v="2017"/>
    <n v="2017"/>
    <n v="0"/>
    <s v="No"/>
    <s v="Profit"/>
    <n v="2"/>
  </r>
  <r>
    <s v="CA-2015-122259"/>
    <n v="42308"/>
    <n v="42312"/>
    <x v="1"/>
    <s v="Corporate"/>
    <x v="12"/>
    <x v="1"/>
    <n v="21.035999999999994"/>
    <s v="2015"/>
    <n v="2015"/>
    <n v="0"/>
    <s v="No"/>
    <s v="Profit"/>
    <n v="4"/>
  </r>
  <r>
    <s v="CA-2016-108987"/>
    <n v="42621"/>
    <n v="42623"/>
    <x v="0"/>
    <s v="Individual"/>
    <x v="5"/>
    <x v="1"/>
    <n v="3.5951999999999984"/>
    <s v="2016"/>
    <n v="2016"/>
    <n v="0"/>
    <s v="No"/>
    <s v="Profit"/>
    <n v="2"/>
  </r>
  <r>
    <s v="CA-2016-108987"/>
    <n v="42621"/>
    <n v="42623"/>
    <x v="0"/>
    <s v="Individual"/>
    <x v="5"/>
    <x v="0"/>
    <n v="-317.15280000000007"/>
    <s v="2016"/>
    <n v="2016"/>
    <n v="0"/>
    <s v="No"/>
    <s v="Loss"/>
    <n v="2"/>
  </r>
  <r>
    <s v="CA-2016-108987"/>
    <n v="42621"/>
    <n v="42623"/>
    <x v="0"/>
    <s v="Individual"/>
    <x v="5"/>
    <x v="1"/>
    <n v="-32.783999999999999"/>
    <s v="2016"/>
    <n v="2016"/>
    <n v="0"/>
    <s v="No"/>
    <s v="Loss"/>
    <n v="2"/>
  </r>
  <r>
    <s v="CA-2016-108987"/>
    <n v="42621"/>
    <n v="42623"/>
    <x v="0"/>
    <s v="Individual"/>
    <x v="5"/>
    <x v="2"/>
    <n v="0.71979999999999933"/>
    <s v="2016"/>
    <n v="2016"/>
    <n v="0"/>
    <s v="No"/>
    <s v="Profit"/>
    <n v="2"/>
  </r>
  <r>
    <s v="CA-2014-113166"/>
    <n v="41997"/>
    <n v="41999"/>
    <x v="2"/>
    <s v="Individual"/>
    <x v="2"/>
    <x v="1"/>
    <n v="3.4683999999999999"/>
    <s v="2014"/>
    <n v="2014"/>
    <n v="0"/>
    <s v="No"/>
    <s v="Profit"/>
    <n v="2"/>
  </r>
  <r>
    <s v="CA-2014-155208"/>
    <n v="41745"/>
    <n v="41749"/>
    <x v="1"/>
    <s v="Corporate"/>
    <x v="3"/>
    <x v="1"/>
    <n v="9.7680000000000007"/>
    <s v="2014"/>
    <n v="2014"/>
    <n v="0"/>
    <s v="No"/>
    <s v="Profit"/>
    <n v="4"/>
  </r>
  <r>
    <s v="CA-2017-117933"/>
    <n v="43093"/>
    <n v="43098"/>
    <x v="1"/>
    <s v="Individual"/>
    <x v="15"/>
    <x v="1"/>
    <n v="9.6956999999999987"/>
    <s v="2017"/>
    <n v="2017"/>
    <n v="0"/>
    <s v="No"/>
    <s v="Profit"/>
    <n v="5"/>
  </r>
  <r>
    <s v="CA-2017-117457"/>
    <n v="43077"/>
    <n v="43081"/>
    <x v="1"/>
    <s v="Individual"/>
    <x v="1"/>
    <x v="2"/>
    <n v="37.789500000000004"/>
    <s v="2017"/>
    <n v="2017"/>
    <n v="0"/>
    <s v="No"/>
    <s v="Profit"/>
    <n v="4"/>
  </r>
  <r>
    <s v="CA-2017-117457"/>
    <n v="43077"/>
    <n v="43081"/>
    <x v="1"/>
    <s v="Individual"/>
    <x v="1"/>
    <x v="2"/>
    <n v="434.99130000000002"/>
    <s v="2017"/>
    <n v="2017"/>
    <n v="0"/>
    <s v="No"/>
    <s v="Profit"/>
    <n v="4"/>
  </r>
  <r>
    <s v="CA-2017-117457"/>
    <n v="43077"/>
    <n v="43081"/>
    <x v="1"/>
    <s v="Individual"/>
    <x v="1"/>
    <x v="1"/>
    <n v="13.3035"/>
    <s v="2017"/>
    <n v="2017"/>
    <n v="0"/>
    <s v="No"/>
    <s v="Profit"/>
    <n v="4"/>
  </r>
  <r>
    <s v="CA-2017-117457"/>
    <n v="43077"/>
    <n v="43081"/>
    <x v="1"/>
    <s v="Individual"/>
    <x v="1"/>
    <x v="0"/>
    <n v="-112.95269999999994"/>
    <s v="2017"/>
    <n v="2017"/>
    <n v="0"/>
    <s v="No"/>
    <s v="Loss"/>
    <n v="4"/>
  </r>
  <r>
    <s v="CA-2017-117457"/>
    <n v="43077"/>
    <n v="43081"/>
    <x v="1"/>
    <s v="Individual"/>
    <x v="1"/>
    <x v="1"/>
    <n v="4.6463999999999999"/>
    <s v="2017"/>
    <n v="2017"/>
    <n v="0"/>
    <s v="No"/>
    <s v="Profit"/>
    <n v="4"/>
  </r>
  <r>
    <s v="CA-2017-117457"/>
    <n v="43077"/>
    <n v="43081"/>
    <x v="1"/>
    <s v="Individual"/>
    <x v="1"/>
    <x v="1"/>
    <n v="13.608000000000001"/>
    <s v="2017"/>
    <n v="2017"/>
    <n v="0"/>
    <s v="No"/>
    <s v="Profit"/>
    <n v="4"/>
  </r>
  <r>
    <s v="CA-2017-117457"/>
    <n v="43077"/>
    <n v="43081"/>
    <x v="1"/>
    <s v="Individual"/>
    <x v="1"/>
    <x v="1"/>
    <n v="27.430199999999999"/>
    <s v="2017"/>
    <n v="2017"/>
    <n v="0"/>
    <s v="No"/>
    <s v="Profit"/>
    <n v="4"/>
  </r>
  <r>
    <s v="CA-2017-117457"/>
    <n v="43077"/>
    <n v="43081"/>
    <x v="1"/>
    <s v="Individual"/>
    <x v="1"/>
    <x v="0"/>
    <n v="31.454799999999949"/>
    <s v="2017"/>
    <n v="2017"/>
    <n v="0"/>
    <s v="No"/>
    <s v="Profit"/>
    <n v="4"/>
  </r>
  <r>
    <s v="CA-2017-117457"/>
    <n v="43077"/>
    <n v="43081"/>
    <x v="1"/>
    <s v="Individual"/>
    <x v="1"/>
    <x v="0"/>
    <n v="-18.454800000000013"/>
    <s v="2017"/>
    <n v="2017"/>
    <n v="0"/>
    <s v="No"/>
    <s v="Loss"/>
    <n v="4"/>
  </r>
  <r>
    <s v="CA-2017-142636"/>
    <n v="43042"/>
    <n v="43046"/>
    <x v="1"/>
    <s v="Corporate"/>
    <x v="4"/>
    <x v="1"/>
    <n v="65.734199999999987"/>
    <s v="2017"/>
    <n v="2017"/>
    <n v="0"/>
    <s v="No"/>
    <s v="Profit"/>
    <n v="4"/>
  </r>
  <r>
    <s v="CA-2017-142636"/>
    <n v="43042"/>
    <n v="43046"/>
    <x v="1"/>
    <s v="Corporate"/>
    <x v="4"/>
    <x v="0"/>
    <n v="26.874400000000023"/>
    <s v="2017"/>
    <n v="2017"/>
    <n v="0"/>
    <s v="No"/>
    <s v="Profit"/>
    <n v="4"/>
  </r>
  <r>
    <s v="CA-2017-122105"/>
    <n v="42910"/>
    <n v="42914"/>
    <x v="1"/>
    <s v="Individual"/>
    <x v="1"/>
    <x v="1"/>
    <n v="25.898399999999995"/>
    <s v="2017"/>
    <n v="2017"/>
    <n v="0"/>
    <s v="No"/>
    <s v="Profit"/>
    <n v="4"/>
  </r>
  <r>
    <s v="CA-2016-148796"/>
    <n v="42474"/>
    <n v="42478"/>
    <x v="1"/>
    <s v="Individual"/>
    <x v="1"/>
    <x v="0"/>
    <n v="38.379999999999981"/>
    <s v="2016"/>
    <n v="2016"/>
    <n v="0"/>
    <s v="Yes"/>
    <s v="Profit"/>
    <n v="4"/>
  </r>
  <r>
    <s v="CA-2017-154816"/>
    <n v="43045"/>
    <n v="43049"/>
    <x v="1"/>
    <s v="Corporate"/>
    <x v="0"/>
    <x v="1"/>
    <n v="2.8322000000000003"/>
    <s v="2017"/>
    <n v="2017"/>
    <n v="0"/>
    <s v="No"/>
    <s v="Profit"/>
    <n v="4"/>
  </r>
  <r>
    <s v="CA-2017-110478"/>
    <n v="42798"/>
    <n v="42803"/>
    <x v="1"/>
    <s v="Corporate"/>
    <x v="1"/>
    <x v="1"/>
    <n v="2.702799999999999"/>
    <s v="2017"/>
    <n v="2017"/>
    <n v="0"/>
    <s v="No"/>
    <s v="Profit"/>
    <n v="5"/>
  </r>
  <r>
    <s v="CA-2017-110478"/>
    <n v="42798"/>
    <n v="42803"/>
    <x v="1"/>
    <s v="Corporate"/>
    <x v="1"/>
    <x v="1"/>
    <n v="7.0149999999999988"/>
    <s v="2017"/>
    <n v="2017"/>
    <n v="0"/>
    <s v="No"/>
    <s v="Profit"/>
    <n v="5"/>
  </r>
  <r>
    <s v="CA-2014-142048"/>
    <n v="41812"/>
    <n v="41815"/>
    <x v="2"/>
    <s v="Individual"/>
    <x v="22"/>
    <x v="2"/>
    <n v="56.566200000000009"/>
    <s v="2014"/>
    <n v="2014"/>
    <n v="0"/>
    <s v="No"/>
    <s v="Profit"/>
    <n v="3"/>
  </r>
  <r>
    <s v="CA-2017-125388"/>
    <n v="43027"/>
    <n v="43031"/>
    <x v="1"/>
    <s v="Corporate"/>
    <x v="31"/>
    <x v="0"/>
    <n v="14.705600000000004"/>
    <s v="2017"/>
    <n v="2017"/>
    <n v="0"/>
    <s v="No"/>
    <s v="Profit"/>
    <n v="4"/>
  </r>
  <r>
    <s v="CA-2017-125388"/>
    <n v="43027"/>
    <n v="43031"/>
    <x v="1"/>
    <s v="Corporate"/>
    <x v="31"/>
    <x v="1"/>
    <n v="8.5019999999999989"/>
    <s v="2017"/>
    <n v="2017"/>
    <n v="0"/>
    <s v="No"/>
    <s v="Profit"/>
    <n v="4"/>
  </r>
  <r>
    <s v="CA-2017-155705"/>
    <n v="42968"/>
    <n v="42970"/>
    <x v="0"/>
    <s v="Individual"/>
    <x v="35"/>
    <x v="0"/>
    <n v="225.26400000000001"/>
    <s v="2017"/>
    <n v="2017"/>
    <n v="0"/>
    <s v="No"/>
    <s v="Profit"/>
    <n v="2"/>
  </r>
  <r>
    <s v="CA-2017-149160"/>
    <n v="43062"/>
    <n v="43065"/>
    <x v="0"/>
    <s v="Corporate"/>
    <x v="12"/>
    <x v="0"/>
    <n v="11.076000000000001"/>
    <s v="2017"/>
    <n v="2017"/>
    <n v="0"/>
    <s v="No"/>
    <s v="Profit"/>
    <n v="3"/>
  </r>
  <r>
    <s v="CA-2017-149160"/>
    <n v="43062"/>
    <n v="43065"/>
    <x v="0"/>
    <s v="Corporate"/>
    <x v="12"/>
    <x v="1"/>
    <n v="138.20160000000001"/>
    <s v="2017"/>
    <n v="2017"/>
    <n v="0"/>
    <s v="No"/>
    <s v="Profit"/>
    <n v="3"/>
  </r>
  <r>
    <s v="CA-2014-101476"/>
    <n v="41894"/>
    <n v="41895"/>
    <x v="2"/>
    <s v="Corporate"/>
    <x v="15"/>
    <x v="2"/>
    <n v="30.095700000000001"/>
    <s v="2014"/>
    <n v="2014"/>
    <n v="0"/>
    <s v="No"/>
    <s v="Profit"/>
    <n v="1"/>
  </r>
  <r>
    <s v="CA-2017-152275"/>
    <n v="43009"/>
    <n v="43016"/>
    <x v="1"/>
    <s v="Corporate"/>
    <x v="5"/>
    <x v="1"/>
    <n v="0.50039999999999996"/>
    <s v="2017"/>
    <n v="2017"/>
    <n v="0"/>
    <s v="No"/>
    <s v="Profit"/>
    <n v="7"/>
  </r>
  <r>
    <s v="US-2016-123750"/>
    <n v="42475"/>
    <n v="42481"/>
    <x v="1"/>
    <s v="Corporate"/>
    <x v="3"/>
    <x v="1"/>
    <n v="-145.35079999999999"/>
    <s v="2016"/>
    <n v="2016"/>
    <n v="0"/>
    <s v="No"/>
    <s v="Loss"/>
    <n v="6"/>
  </r>
  <r>
    <s v="US-2016-123750"/>
    <n v="42475"/>
    <n v="42481"/>
    <x v="1"/>
    <s v="Corporate"/>
    <x v="3"/>
    <x v="2"/>
    <n v="76.639499999999984"/>
    <s v="2016"/>
    <n v="2016"/>
    <n v="0"/>
    <s v="No"/>
    <s v="Profit"/>
    <n v="6"/>
  </r>
  <r>
    <s v="US-2016-123750"/>
    <n v="42475"/>
    <n v="42481"/>
    <x v="1"/>
    <s v="Corporate"/>
    <x v="3"/>
    <x v="2"/>
    <n v="54.742499999999978"/>
    <s v="2016"/>
    <n v="2016"/>
    <n v="0"/>
    <s v="No"/>
    <s v="Profit"/>
    <n v="6"/>
  </r>
  <r>
    <s v="US-2016-123750"/>
    <n v="42475"/>
    <n v="42481"/>
    <x v="1"/>
    <s v="Corporate"/>
    <x v="3"/>
    <x v="1"/>
    <n v="-0.7748000000000006"/>
    <s v="2016"/>
    <n v="2016"/>
    <n v="0"/>
    <s v="No"/>
    <s v="Loss"/>
    <n v="6"/>
  </r>
  <r>
    <s v="CA-2016-127369"/>
    <n v="42527"/>
    <n v="42528"/>
    <x v="2"/>
    <s v="Individual"/>
    <x v="31"/>
    <x v="1"/>
    <n v="207.14699999999993"/>
    <s v="2016"/>
    <n v="2016"/>
    <n v="0"/>
    <s v="No"/>
    <s v="Profit"/>
    <n v="1"/>
  </r>
  <r>
    <s v="US-2014-150574"/>
    <n v="41992"/>
    <n v="41998"/>
    <x v="1"/>
    <s v="Individual"/>
    <x v="2"/>
    <x v="1"/>
    <n v="-3.6891999999999996"/>
    <s v="2014"/>
    <n v="2014"/>
    <n v="0"/>
    <s v="Yes"/>
    <s v="Loss"/>
    <n v="6"/>
  </r>
  <r>
    <s v="US-2014-150574"/>
    <n v="41992"/>
    <n v="41998"/>
    <x v="1"/>
    <s v="Individual"/>
    <x v="2"/>
    <x v="2"/>
    <n v="-18.584999999999994"/>
    <s v="2014"/>
    <n v="2014"/>
    <n v="0"/>
    <s v="Yes"/>
    <s v="Loss"/>
    <n v="6"/>
  </r>
  <r>
    <s v="CA-2016-147375"/>
    <n v="42533"/>
    <n v="42535"/>
    <x v="0"/>
    <s v="Corporate"/>
    <x v="10"/>
    <x v="2"/>
    <n v="43.199100000000044"/>
    <s v="2016"/>
    <n v="2016"/>
    <n v="0"/>
    <s v="Yes"/>
    <s v="Profit"/>
    <n v="2"/>
  </r>
  <r>
    <s v="CA-2016-147375"/>
    <n v="42533"/>
    <n v="42535"/>
    <x v="0"/>
    <s v="Corporate"/>
    <x v="10"/>
    <x v="1"/>
    <n v="113.63939999999998"/>
    <s v="2016"/>
    <n v="2016"/>
    <n v="0"/>
    <s v="Yes"/>
    <s v="Profit"/>
    <n v="2"/>
  </r>
  <r>
    <s v="CA-2017-130043"/>
    <n v="42993"/>
    <n v="42997"/>
    <x v="1"/>
    <s v="Corporate"/>
    <x v="5"/>
    <x v="1"/>
    <n v="11.553600000000003"/>
    <s v="2017"/>
    <n v="2017"/>
    <n v="0"/>
    <s v="No"/>
    <s v="Profit"/>
    <n v="4"/>
  </r>
  <r>
    <s v="CA-2017-157252"/>
    <n v="42755"/>
    <n v="42758"/>
    <x v="0"/>
    <s v="Corporate"/>
    <x v="15"/>
    <x v="0"/>
    <n v="2.3093999999999895"/>
    <s v="2017"/>
    <n v="2017"/>
    <n v="0"/>
    <s v="No"/>
    <s v="Profit"/>
    <n v="3"/>
  </r>
  <r>
    <s v="CA-2016-115756"/>
    <n v="42618"/>
    <n v="42620"/>
    <x v="0"/>
    <s v="Individual"/>
    <x v="12"/>
    <x v="0"/>
    <n v="3.6659999999999986"/>
    <s v="2016"/>
    <n v="2016"/>
    <n v="0"/>
    <s v="No"/>
    <s v="Profit"/>
    <n v="2"/>
  </r>
  <r>
    <s v="CA-2016-115756"/>
    <n v="42618"/>
    <n v="42620"/>
    <x v="0"/>
    <s v="Individual"/>
    <x v="12"/>
    <x v="1"/>
    <n v="23.392800000000008"/>
    <s v="2016"/>
    <n v="2016"/>
    <n v="0"/>
    <s v="No"/>
    <s v="Profit"/>
    <n v="2"/>
  </r>
  <r>
    <s v="CA-2016-115756"/>
    <n v="42618"/>
    <n v="42620"/>
    <x v="0"/>
    <s v="Individual"/>
    <x v="12"/>
    <x v="1"/>
    <n v="20.575499999999998"/>
    <s v="2016"/>
    <n v="2016"/>
    <n v="0"/>
    <s v="No"/>
    <s v="Profit"/>
    <n v="2"/>
  </r>
  <r>
    <s v="CA-2016-115756"/>
    <n v="42618"/>
    <n v="42620"/>
    <x v="0"/>
    <s v="Individual"/>
    <x v="12"/>
    <x v="1"/>
    <n v="42.025599999999997"/>
    <s v="2016"/>
    <n v="2016"/>
    <n v="0"/>
    <s v="No"/>
    <s v="Profit"/>
    <n v="2"/>
  </r>
  <r>
    <s v="CA-2016-115756"/>
    <n v="42618"/>
    <n v="42620"/>
    <x v="0"/>
    <s v="Individual"/>
    <x v="12"/>
    <x v="0"/>
    <n v="29.152800000000013"/>
    <s v="2016"/>
    <n v="2016"/>
    <n v="0"/>
    <s v="No"/>
    <s v="Profit"/>
    <n v="2"/>
  </r>
  <r>
    <s v="CA-2016-115756"/>
    <n v="42618"/>
    <n v="42620"/>
    <x v="0"/>
    <s v="Individual"/>
    <x v="12"/>
    <x v="1"/>
    <n v="10.584"/>
    <s v="2016"/>
    <n v="2016"/>
    <n v="0"/>
    <s v="No"/>
    <s v="Profit"/>
    <n v="2"/>
  </r>
  <r>
    <s v="CA-2017-154214"/>
    <n v="42814"/>
    <n v="42819"/>
    <x v="0"/>
    <s v="Individual"/>
    <x v="14"/>
    <x v="0"/>
    <n v="1.3676999999999999"/>
    <s v="2017"/>
    <n v="2017"/>
    <n v="0"/>
    <s v="Yes"/>
    <s v="Profit"/>
    <n v="5"/>
  </r>
  <r>
    <s v="CA-2016-166674"/>
    <n v="42461"/>
    <n v="42463"/>
    <x v="0"/>
    <s v="Individual"/>
    <x v="15"/>
    <x v="1"/>
    <n v="15.475200000000001"/>
    <s v="2016"/>
    <n v="2016"/>
    <n v="0"/>
    <s v="No"/>
    <s v="Profit"/>
    <n v="2"/>
  </r>
  <r>
    <s v="CA-2016-166674"/>
    <n v="42461"/>
    <n v="42463"/>
    <x v="0"/>
    <s v="Individual"/>
    <x v="15"/>
    <x v="1"/>
    <n v="9.716399999999993"/>
    <s v="2016"/>
    <n v="2016"/>
    <n v="0"/>
    <s v="No"/>
    <s v="Profit"/>
    <n v="2"/>
  </r>
  <r>
    <s v="CA-2016-166674"/>
    <n v="42461"/>
    <n v="42463"/>
    <x v="0"/>
    <s v="Individual"/>
    <x v="15"/>
    <x v="1"/>
    <n v="71.247600000000006"/>
    <s v="2016"/>
    <n v="2016"/>
    <n v="0"/>
    <s v="No"/>
    <s v="Profit"/>
    <n v="2"/>
  </r>
  <r>
    <s v="CA-2016-166674"/>
    <n v="42461"/>
    <n v="42463"/>
    <x v="0"/>
    <s v="Individual"/>
    <x v="15"/>
    <x v="1"/>
    <n v="7.9248000000000012"/>
    <s v="2016"/>
    <n v="2016"/>
    <n v="0"/>
    <s v="No"/>
    <s v="Profit"/>
    <n v="2"/>
  </r>
  <r>
    <s v="CA-2016-166674"/>
    <n v="42461"/>
    <n v="42463"/>
    <x v="0"/>
    <s v="Individual"/>
    <x v="15"/>
    <x v="1"/>
    <n v="2.8535999999999988"/>
    <s v="2016"/>
    <n v="2016"/>
    <n v="0"/>
    <s v="No"/>
    <s v="Profit"/>
    <n v="2"/>
  </r>
  <r>
    <s v="CA-2016-166674"/>
    <n v="42461"/>
    <n v="42463"/>
    <x v="0"/>
    <s v="Individual"/>
    <x v="15"/>
    <x v="2"/>
    <n v="9.1311999999999998"/>
    <s v="2016"/>
    <n v="2016"/>
    <n v="0"/>
    <s v="No"/>
    <s v="Profit"/>
    <n v="2"/>
  </r>
  <r>
    <s v="CA-2017-147277"/>
    <n v="43028"/>
    <n v="43032"/>
    <x v="1"/>
    <s v="Corporate"/>
    <x v="24"/>
    <x v="0"/>
    <n v="-75.830400000000054"/>
    <s v="2017"/>
    <n v="2017"/>
    <n v="0"/>
    <s v="No"/>
    <s v="Loss"/>
    <n v="4"/>
  </r>
  <r>
    <s v="CA-2017-147277"/>
    <n v="43028"/>
    <n v="43032"/>
    <x v="1"/>
    <s v="Corporate"/>
    <x v="24"/>
    <x v="1"/>
    <n v="66.540799999999962"/>
    <s v="2017"/>
    <n v="2017"/>
    <n v="0"/>
    <s v="No"/>
    <s v="Profit"/>
    <n v="4"/>
  </r>
  <r>
    <s v="CA-2016-100153"/>
    <n v="42717"/>
    <n v="42721"/>
    <x v="1"/>
    <s v="Corporate"/>
    <x v="26"/>
    <x v="2"/>
    <n v="24.913200000000003"/>
    <s v="2016"/>
    <n v="2016"/>
    <n v="0"/>
    <s v="No"/>
    <s v="Profit"/>
    <n v="4"/>
  </r>
  <r>
    <s v="US-2014-110674"/>
    <n v="41682"/>
    <n v="41688"/>
    <x v="1"/>
    <s v="Individual"/>
    <x v="1"/>
    <x v="0"/>
    <n v="-24.294000000000018"/>
    <s v="2014"/>
    <n v="2014"/>
    <n v="0"/>
    <s v="No"/>
    <s v="Loss"/>
    <n v="6"/>
  </r>
  <r>
    <s v="US-2016-157945"/>
    <n v="42639"/>
    <n v="42644"/>
    <x v="1"/>
    <s v="Individual"/>
    <x v="10"/>
    <x v="0"/>
    <n v="-96.11460000000011"/>
    <s v="2016"/>
    <n v="2016"/>
    <n v="0"/>
    <s v="No"/>
    <s v="Loss"/>
    <n v="5"/>
  </r>
  <r>
    <s v="US-2016-157945"/>
    <n v="42639"/>
    <n v="42644"/>
    <x v="1"/>
    <s v="Individual"/>
    <x v="10"/>
    <x v="1"/>
    <n v="3.3479999999999999"/>
    <s v="2016"/>
    <n v="2016"/>
    <n v="0"/>
    <s v="No"/>
    <s v="Profit"/>
    <n v="5"/>
  </r>
  <r>
    <s v="CA-2015-109638"/>
    <n v="42353"/>
    <n v="42360"/>
    <x v="1"/>
    <s v="Individual"/>
    <x v="4"/>
    <x v="1"/>
    <n v="36.372"/>
    <s v="2015"/>
    <n v="2015"/>
    <n v="0"/>
    <s v="No"/>
    <s v="Profit"/>
    <n v="7"/>
  </r>
  <r>
    <s v="CA-2015-109638"/>
    <n v="42353"/>
    <n v="42360"/>
    <x v="1"/>
    <s v="Individual"/>
    <x v="4"/>
    <x v="2"/>
    <n v="377.96220000000005"/>
    <s v="2015"/>
    <n v="2015"/>
    <n v="0"/>
    <s v="No"/>
    <s v="Profit"/>
    <n v="7"/>
  </r>
  <r>
    <s v="CA-2015-109638"/>
    <n v="42353"/>
    <n v="42360"/>
    <x v="1"/>
    <s v="Individual"/>
    <x v="4"/>
    <x v="1"/>
    <n v="18.600599999999996"/>
    <s v="2015"/>
    <n v="2015"/>
    <n v="0"/>
    <s v="No"/>
    <s v="Profit"/>
    <n v="7"/>
  </r>
  <r>
    <s v="CA-2016-109869"/>
    <n v="42482"/>
    <n v="42489"/>
    <x v="1"/>
    <s v="Corporate"/>
    <x v="16"/>
    <x v="0"/>
    <n v="7.0680000000000005"/>
    <s v="2016"/>
    <n v="2016"/>
    <n v="0"/>
    <s v="Yes"/>
    <s v="Profit"/>
    <n v="7"/>
  </r>
  <r>
    <s v="CA-2016-109869"/>
    <n v="42482"/>
    <n v="42489"/>
    <x v="1"/>
    <s v="Corporate"/>
    <x v="16"/>
    <x v="0"/>
    <n v="-814.4831999999999"/>
    <s v="2016"/>
    <n v="2016"/>
    <n v="0"/>
    <s v="Yes"/>
    <s v="Loss"/>
    <n v="7"/>
  </r>
  <r>
    <s v="CA-2016-109869"/>
    <n v="42482"/>
    <n v="42489"/>
    <x v="1"/>
    <s v="Corporate"/>
    <x v="16"/>
    <x v="1"/>
    <n v="-20.888999999999989"/>
    <s v="2016"/>
    <n v="2016"/>
    <n v="0"/>
    <s v="Yes"/>
    <s v="Loss"/>
    <n v="7"/>
  </r>
  <r>
    <s v="CA-2016-109869"/>
    <n v="42482"/>
    <n v="42489"/>
    <x v="1"/>
    <s v="Corporate"/>
    <x v="16"/>
    <x v="1"/>
    <n v="-34.758000000000017"/>
    <s v="2016"/>
    <n v="2016"/>
    <n v="0"/>
    <s v="Yes"/>
    <s v="Loss"/>
    <n v="7"/>
  </r>
  <r>
    <s v="CA-2016-109869"/>
    <n v="42482"/>
    <n v="42489"/>
    <x v="1"/>
    <s v="Corporate"/>
    <x v="16"/>
    <x v="1"/>
    <n v="5.8704000000000001"/>
    <s v="2016"/>
    <n v="2016"/>
    <n v="0"/>
    <s v="Yes"/>
    <s v="Profit"/>
    <n v="7"/>
  </r>
  <r>
    <s v="US-2015-101399"/>
    <n v="42021"/>
    <n v="42028"/>
    <x v="1"/>
    <s v="Corporate"/>
    <x v="10"/>
    <x v="0"/>
    <n v="-312.06139999999994"/>
    <s v="2015"/>
    <n v="2015"/>
    <n v="0"/>
    <s v="No"/>
    <s v="Loss"/>
    <n v="7"/>
  </r>
  <r>
    <s v="CA-2017-154907"/>
    <n v="42825"/>
    <n v="42829"/>
    <x v="1"/>
    <s v="Corporate"/>
    <x v="5"/>
    <x v="0"/>
    <n v="-36.235200000000006"/>
    <s v="2017"/>
    <n v="2017"/>
    <n v="0"/>
    <s v="No"/>
    <s v="Loss"/>
    <n v="4"/>
  </r>
  <r>
    <s v="US-2016-100419"/>
    <n v="42720"/>
    <n v="42724"/>
    <x v="0"/>
    <s v="Individual"/>
    <x v="10"/>
    <x v="1"/>
    <n v="-7.9001999999999999"/>
    <s v="2016"/>
    <n v="2016"/>
    <n v="0"/>
    <s v="No"/>
    <s v="Loss"/>
    <n v="4"/>
  </r>
  <r>
    <s v="CA-2015-154144"/>
    <n v="42358"/>
    <n v="42362"/>
    <x v="1"/>
    <s v="Corporate"/>
    <x v="15"/>
    <x v="1"/>
    <n v="26.630399999999998"/>
    <s v="2015"/>
    <n v="2015"/>
    <n v="0"/>
    <s v="No"/>
    <s v="Profit"/>
    <n v="4"/>
  </r>
  <r>
    <s v="CA-2014-144666"/>
    <n v="41952"/>
    <n v="41954"/>
    <x v="0"/>
    <s v="Individual"/>
    <x v="1"/>
    <x v="1"/>
    <n v="3.4091999999999842"/>
    <s v="2014"/>
    <n v="2014"/>
    <n v="0"/>
    <s v="No"/>
    <s v="Profit"/>
    <n v="2"/>
  </r>
  <r>
    <s v="CA-2014-144666"/>
    <n v="41952"/>
    <n v="41954"/>
    <x v="0"/>
    <s v="Individual"/>
    <x v="1"/>
    <x v="0"/>
    <n v="10.478399999999979"/>
    <s v="2014"/>
    <n v="2014"/>
    <n v="0"/>
    <s v="No"/>
    <s v="Profit"/>
    <n v="2"/>
  </r>
  <r>
    <s v="CA-2014-144666"/>
    <n v="41952"/>
    <n v="41954"/>
    <x v="0"/>
    <s v="Individual"/>
    <x v="1"/>
    <x v="2"/>
    <n v="87.995999999999924"/>
    <s v="2014"/>
    <n v="2014"/>
    <n v="0"/>
    <s v="No"/>
    <s v="Profit"/>
    <n v="2"/>
  </r>
  <r>
    <s v="CA-2014-144666"/>
    <n v="41952"/>
    <n v="41954"/>
    <x v="0"/>
    <s v="Individual"/>
    <x v="1"/>
    <x v="1"/>
    <n v="24.980400000000007"/>
    <s v="2014"/>
    <n v="2014"/>
    <n v="0"/>
    <s v="No"/>
    <s v="Profit"/>
    <n v="2"/>
  </r>
  <r>
    <s v="CA-2014-144666"/>
    <n v="41952"/>
    <n v="41954"/>
    <x v="0"/>
    <s v="Individual"/>
    <x v="1"/>
    <x v="1"/>
    <n v="28.818999999999996"/>
    <s v="2014"/>
    <n v="2014"/>
    <n v="0"/>
    <s v="No"/>
    <s v="Profit"/>
    <n v="2"/>
  </r>
  <r>
    <s v="CA-2014-144666"/>
    <n v="41952"/>
    <n v="41954"/>
    <x v="0"/>
    <s v="Individual"/>
    <x v="1"/>
    <x v="1"/>
    <n v="45.527999999999992"/>
    <s v="2014"/>
    <n v="2014"/>
    <n v="0"/>
    <s v="No"/>
    <s v="Profit"/>
    <n v="2"/>
  </r>
  <r>
    <s v="CA-2016-103891"/>
    <n v="42563"/>
    <n v="42570"/>
    <x v="1"/>
    <s v="Corporate"/>
    <x v="1"/>
    <x v="2"/>
    <n v="7.1819999999999951"/>
    <s v="2016"/>
    <n v="2016"/>
    <n v="0"/>
    <s v="No"/>
    <s v="Profit"/>
    <n v="7"/>
  </r>
  <r>
    <s v="CA-2016-152632"/>
    <n v="42670"/>
    <n v="42676"/>
    <x v="1"/>
    <s v="Individual"/>
    <x v="15"/>
    <x v="0"/>
    <n v="19.295999999999999"/>
    <s v="2016"/>
    <n v="2016"/>
    <n v="0"/>
    <s v="No"/>
    <s v="Profit"/>
    <n v="6"/>
  </r>
  <r>
    <s v="CA-2016-100790"/>
    <n v="42547"/>
    <n v="42553"/>
    <x v="1"/>
    <s v="Corporate"/>
    <x v="15"/>
    <x v="1"/>
    <n v="6.6150000000000002"/>
    <s v="2016"/>
    <n v="2016"/>
    <n v="0"/>
    <s v="No"/>
    <s v="Profit"/>
    <n v="6"/>
  </r>
  <r>
    <s v="CA-2016-100790"/>
    <n v="42547"/>
    <n v="42553"/>
    <x v="1"/>
    <s v="Corporate"/>
    <x v="15"/>
    <x v="1"/>
    <n v="84.51"/>
    <s v="2016"/>
    <n v="2016"/>
    <n v="0"/>
    <s v="No"/>
    <s v="Profit"/>
    <n v="6"/>
  </r>
  <r>
    <s v="CA-2014-134677"/>
    <n v="41918"/>
    <n v="41922"/>
    <x v="1"/>
    <s v="Individual"/>
    <x v="1"/>
    <x v="2"/>
    <n v="1.9088999999999996"/>
    <s v="2014"/>
    <n v="2014"/>
    <n v="0"/>
    <s v="No"/>
    <s v="Profit"/>
    <n v="4"/>
  </r>
  <r>
    <s v="CA-2014-127691"/>
    <n v="41842"/>
    <n v="41847"/>
    <x v="1"/>
    <s v="Individual"/>
    <x v="15"/>
    <x v="1"/>
    <n v="1.6688000000000001"/>
    <s v="2014"/>
    <n v="2014"/>
    <n v="0"/>
    <s v="No"/>
    <s v="Profit"/>
    <n v="5"/>
  </r>
  <r>
    <s v="CA-2014-127691"/>
    <n v="41842"/>
    <n v="41847"/>
    <x v="1"/>
    <s v="Individual"/>
    <x v="15"/>
    <x v="2"/>
    <n v="57.592799999999997"/>
    <s v="2014"/>
    <n v="2014"/>
    <n v="0"/>
    <s v="No"/>
    <s v="Profit"/>
    <n v="5"/>
  </r>
  <r>
    <s v="CA-2017-140963"/>
    <n v="42896"/>
    <n v="42899"/>
    <x v="2"/>
    <s v="Corporate"/>
    <x v="1"/>
    <x v="1"/>
    <n v="14.8"/>
    <s v="2017"/>
    <n v="2017"/>
    <n v="0"/>
    <s v="Yes"/>
    <s v="Profit"/>
    <n v="3"/>
  </r>
  <r>
    <s v="CA-2017-140963"/>
    <n v="42896"/>
    <n v="42899"/>
    <x v="2"/>
    <s v="Corporate"/>
    <x v="1"/>
    <x v="0"/>
    <n v="-30.24499999999999"/>
    <s v="2017"/>
    <n v="2017"/>
    <n v="0"/>
    <s v="Yes"/>
    <s v="Loss"/>
    <n v="3"/>
  </r>
  <r>
    <s v="CA-2017-140963"/>
    <n v="42896"/>
    <n v="42899"/>
    <x v="2"/>
    <s v="Corporate"/>
    <x v="1"/>
    <x v="2"/>
    <n v="17.497500000000016"/>
    <s v="2017"/>
    <n v="2017"/>
    <n v="0"/>
    <s v="Yes"/>
    <s v="Profit"/>
    <n v="3"/>
  </r>
  <r>
    <s v="CA-2014-154627"/>
    <n v="41941"/>
    <n v="41943"/>
    <x v="2"/>
    <s v="Individual"/>
    <x v="10"/>
    <x v="2"/>
    <n v="341.99399999999969"/>
    <s v="2014"/>
    <n v="2014"/>
    <n v="0"/>
    <s v="No"/>
    <s v="Profit"/>
    <n v="2"/>
  </r>
  <r>
    <s v="CA-2014-133753"/>
    <n v="41799"/>
    <n v="41803"/>
    <x v="0"/>
    <s v="Corporate"/>
    <x v="5"/>
    <x v="2"/>
    <n v="0.59940000000000015"/>
    <s v="2014"/>
    <n v="2014"/>
    <n v="0"/>
    <s v="No"/>
    <s v="Profit"/>
    <n v="4"/>
  </r>
  <r>
    <s v="CA-2014-133753"/>
    <n v="41799"/>
    <n v="41803"/>
    <x v="0"/>
    <s v="Corporate"/>
    <x v="5"/>
    <x v="2"/>
    <n v="10.397399999999998"/>
    <s v="2014"/>
    <n v="2014"/>
    <n v="0"/>
    <s v="No"/>
    <s v="Profit"/>
    <n v="4"/>
  </r>
  <r>
    <s v="CA-2014-133753"/>
    <n v="41799"/>
    <n v="41803"/>
    <x v="0"/>
    <s v="Corporate"/>
    <x v="5"/>
    <x v="1"/>
    <n v="6.1572000000000031"/>
    <s v="2014"/>
    <n v="2014"/>
    <n v="0"/>
    <s v="No"/>
    <s v="Profit"/>
    <n v="4"/>
  </r>
  <r>
    <s v="CA-2014-113362"/>
    <n v="41896"/>
    <n v="41901"/>
    <x v="1"/>
    <s v="Individual"/>
    <x v="15"/>
    <x v="1"/>
    <n v="8.9829999999999899"/>
    <s v="2014"/>
    <n v="2014"/>
    <n v="0"/>
    <s v="No"/>
    <s v="Profit"/>
    <n v="5"/>
  </r>
  <r>
    <s v="CA-2014-113362"/>
    <n v="41896"/>
    <n v="41901"/>
    <x v="1"/>
    <s v="Individual"/>
    <x v="15"/>
    <x v="1"/>
    <n v="5.0921999999999992"/>
    <s v="2014"/>
    <n v="2014"/>
    <n v="0"/>
    <s v="No"/>
    <s v="Profit"/>
    <n v="5"/>
  </r>
  <r>
    <s v="CA-2016-169166"/>
    <n v="42499"/>
    <n v="42504"/>
    <x v="1"/>
    <s v="Individual"/>
    <x v="4"/>
    <x v="2"/>
    <n v="13.157200000000003"/>
    <s v="2016"/>
    <n v="2016"/>
    <n v="0"/>
    <s v="No"/>
    <s v="Profit"/>
    <n v="5"/>
  </r>
  <r>
    <s v="US-2016-120929"/>
    <n v="42447"/>
    <n v="42450"/>
    <x v="0"/>
    <s v="Individual"/>
    <x v="18"/>
    <x v="0"/>
    <n v="-94.941000000000017"/>
    <s v="2016"/>
    <n v="2016"/>
    <n v="0"/>
    <s v="No"/>
    <s v="Loss"/>
    <n v="3"/>
  </r>
  <r>
    <s v="CA-2015-134782"/>
    <n v="42365"/>
    <n v="42369"/>
    <x v="1"/>
    <s v="Individual"/>
    <x v="36"/>
    <x v="1"/>
    <n v="51.655799999999999"/>
    <s v="2015"/>
    <n v="2015"/>
    <n v="0"/>
    <s v="No"/>
    <s v="Profit"/>
    <n v="4"/>
  </r>
  <r>
    <s v="CA-2016-126158"/>
    <n v="42576"/>
    <n v="42582"/>
    <x v="1"/>
    <s v="Individual"/>
    <x v="1"/>
    <x v="1"/>
    <n v="40.370399999999997"/>
    <s v="2016"/>
    <n v="2016"/>
    <n v="0"/>
    <s v="No"/>
    <s v="Profit"/>
    <n v="6"/>
  </r>
  <r>
    <s v="CA-2016-126158"/>
    <n v="42576"/>
    <n v="42582"/>
    <x v="1"/>
    <s v="Individual"/>
    <x v="1"/>
    <x v="0"/>
    <n v="81.843199999999996"/>
    <s v="2016"/>
    <n v="2016"/>
    <n v="0"/>
    <s v="No"/>
    <s v="Profit"/>
    <n v="6"/>
  </r>
  <r>
    <s v="CA-2016-126158"/>
    <n v="42576"/>
    <n v="42582"/>
    <x v="1"/>
    <s v="Individual"/>
    <x v="1"/>
    <x v="0"/>
    <n v="18.11760000000001"/>
    <s v="2016"/>
    <n v="2016"/>
    <n v="0"/>
    <s v="No"/>
    <s v="Profit"/>
    <n v="6"/>
  </r>
  <r>
    <s v="CA-2016-126158"/>
    <n v="42576"/>
    <n v="42582"/>
    <x v="1"/>
    <s v="Individual"/>
    <x v="1"/>
    <x v="0"/>
    <n v="22.868999999999996"/>
    <s v="2016"/>
    <n v="2016"/>
    <n v="0"/>
    <s v="No"/>
    <s v="Profit"/>
    <n v="6"/>
  </r>
  <r>
    <s v="US-2016-105578"/>
    <n v="42520"/>
    <n v="42525"/>
    <x v="1"/>
    <s v="Corporate"/>
    <x v="22"/>
    <x v="1"/>
    <n v="-15.079999999999998"/>
    <s v="2016"/>
    <n v="2016"/>
    <n v="0"/>
    <s v="Yes"/>
    <s v="Loss"/>
    <n v="5"/>
  </r>
  <r>
    <s v="US-2016-105578"/>
    <n v="42520"/>
    <n v="42525"/>
    <x v="1"/>
    <s v="Corporate"/>
    <x v="22"/>
    <x v="1"/>
    <n v="-11.961599999999997"/>
    <s v="2016"/>
    <n v="2016"/>
    <n v="0"/>
    <s v="Yes"/>
    <s v="Loss"/>
    <n v="5"/>
  </r>
  <r>
    <s v="US-2016-105578"/>
    <n v="42520"/>
    <n v="42525"/>
    <x v="1"/>
    <s v="Corporate"/>
    <x v="22"/>
    <x v="0"/>
    <n v="50.097999999999985"/>
    <s v="2016"/>
    <n v="2016"/>
    <n v="0"/>
    <s v="Yes"/>
    <s v="Profit"/>
    <n v="5"/>
  </r>
  <r>
    <s v="US-2016-105578"/>
    <n v="42520"/>
    <n v="42525"/>
    <x v="1"/>
    <s v="Corporate"/>
    <x v="22"/>
    <x v="1"/>
    <n v="-1.9007999999999998"/>
    <s v="2016"/>
    <n v="2016"/>
    <n v="0"/>
    <s v="Yes"/>
    <s v="Loss"/>
    <n v="5"/>
  </r>
  <r>
    <s v="US-2016-105578"/>
    <n v="42520"/>
    <n v="42525"/>
    <x v="1"/>
    <s v="Corporate"/>
    <x v="22"/>
    <x v="1"/>
    <n v="11.8871"/>
    <s v="2016"/>
    <n v="2016"/>
    <n v="0"/>
    <s v="Yes"/>
    <s v="Profit"/>
    <n v="5"/>
  </r>
  <r>
    <s v="CA-2017-134978"/>
    <n v="43051"/>
    <n v="43054"/>
    <x v="0"/>
    <s v="Corporate"/>
    <x v="15"/>
    <x v="1"/>
    <n v="5.3729999999999993"/>
    <s v="2017"/>
    <n v="2017"/>
    <n v="0"/>
    <s v="No"/>
    <s v="Profit"/>
    <n v="3"/>
  </r>
  <r>
    <s v="CA-2015-145352"/>
    <n v="42079"/>
    <n v="42085"/>
    <x v="1"/>
    <s v="Individual"/>
    <x v="32"/>
    <x v="1"/>
    <n v="0.73980000000000024"/>
    <s v="2015"/>
    <n v="2015"/>
    <n v="0"/>
    <s v="No"/>
    <s v="Profit"/>
    <n v="6"/>
  </r>
  <r>
    <s v="CA-2015-145352"/>
    <n v="42079"/>
    <n v="42085"/>
    <x v="1"/>
    <s v="Individual"/>
    <x v="32"/>
    <x v="1"/>
    <n v="2.1683999999999997"/>
    <s v="2015"/>
    <n v="2015"/>
    <n v="0"/>
    <s v="No"/>
    <s v="Profit"/>
    <n v="6"/>
  </r>
  <r>
    <s v="CA-2015-145352"/>
    <n v="42079"/>
    <n v="42085"/>
    <x v="1"/>
    <s v="Individual"/>
    <x v="32"/>
    <x v="1"/>
    <n v="11.684999999999999"/>
    <s v="2015"/>
    <n v="2015"/>
    <n v="0"/>
    <s v="No"/>
    <s v="Profit"/>
    <n v="6"/>
  </r>
  <r>
    <s v="CA-2015-145352"/>
    <n v="42079"/>
    <n v="42085"/>
    <x v="1"/>
    <s v="Individual"/>
    <x v="32"/>
    <x v="1"/>
    <n v="3177.4749999999999"/>
    <s v="2015"/>
    <n v="2015"/>
    <n v="0"/>
    <s v="No"/>
    <s v="Profit"/>
    <n v="6"/>
  </r>
  <r>
    <s v="CA-2017-135307"/>
    <n v="43065"/>
    <n v="43066"/>
    <x v="2"/>
    <s v="Individual"/>
    <x v="25"/>
    <x v="0"/>
    <n v="40.415999999999997"/>
    <s v="2017"/>
    <n v="2017"/>
    <n v="0"/>
    <s v="No"/>
    <s v="Profit"/>
    <n v="1"/>
  </r>
  <r>
    <s v="CA-2017-135307"/>
    <n v="43065"/>
    <n v="43066"/>
    <x v="2"/>
    <s v="Individual"/>
    <x v="25"/>
    <x v="2"/>
    <n v="12.172799999999999"/>
    <s v="2017"/>
    <n v="2017"/>
    <n v="0"/>
    <s v="No"/>
    <s v="Profit"/>
    <n v="1"/>
  </r>
  <r>
    <s v="CA-2016-106341"/>
    <n v="42663"/>
    <n v="42666"/>
    <x v="2"/>
    <s v="Individual"/>
    <x v="24"/>
    <x v="1"/>
    <n v="0.71520000000000028"/>
    <s v="2016"/>
    <n v="2016"/>
    <n v="0"/>
    <s v="No"/>
    <s v="Profit"/>
    <n v="3"/>
  </r>
  <r>
    <s v="CA-2017-163405"/>
    <n v="43090"/>
    <n v="43094"/>
    <x v="1"/>
    <s v="Individual"/>
    <x v="1"/>
    <x v="1"/>
    <n v="1.7901"/>
    <s v="2017"/>
    <n v="2017"/>
    <n v="0"/>
    <s v="No"/>
    <s v="Profit"/>
    <n v="4"/>
  </r>
  <r>
    <s v="CA-2017-163405"/>
    <n v="43090"/>
    <n v="43094"/>
    <x v="1"/>
    <s v="Individual"/>
    <x v="1"/>
    <x v="1"/>
    <n v="1.7051999999999996"/>
    <s v="2017"/>
    <n v="2017"/>
    <n v="0"/>
    <s v="No"/>
    <s v="Profit"/>
    <n v="4"/>
  </r>
  <r>
    <s v="CA-2017-127432"/>
    <n v="42757"/>
    <n v="42762"/>
    <x v="1"/>
    <s v="Corporate"/>
    <x v="37"/>
    <x v="2"/>
    <n v="1379.9769999999999"/>
    <s v="2017"/>
    <n v="2017"/>
    <n v="0"/>
    <s v="No"/>
    <s v="Profit"/>
    <n v="5"/>
  </r>
  <r>
    <s v="CA-2017-127432"/>
    <n v="42757"/>
    <n v="42762"/>
    <x v="1"/>
    <s v="Corporate"/>
    <x v="37"/>
    <x v="1"/>
    <n v="13.891499999999999"/>
    <s v="2017"/>
    <n v="2017"/>
    <n v="0"/>
    <s v="No"/>
    <s v="Profit"/>
    <n v="5"/>
  </r>
  <r>
    <s v="CA-2017-127432"/>
    <n v="42757"/>
    <n v="42762"/>
    <x v="1"/>
    <s v="Corporate"/>
    <x v="37"/>
    <x v="1"/>
    <n v="5.3819999999999997"/>
    <s v="2017"/>
    <n v="2017"/>
    <n v="0"/>
    <s v="No"/>
    <s v="Profit"/>
    <n v="5"/>
  </r>
  <r>
    <s v="CA-2017-127432"/>
    <n v="42757"/>
    <n v="42762"/>
    <x v="1"/>
    <s v="Corporate"/>
    <x v="37"/>
    <x v="1"/>
    <n v="56.300999999999988"/>
    <s v="2017"/>
    <n v="2017"/>
    <n v="0"/>
    <s v="No"/>
    <s v="Profit"/>
    <n v="5"/>
  </r>
  <r>
    <s v="CA-2015-157812"/>
    <n v="42085"/>
    <n v="42089"/>
    <x v="1"/>
    <s v="Individual"/>
    <x v="5"/>
    <x v="2"/>
    <n v="5.2877000000000001"/>
    <s v="2015"/>
    <n v="2015"/>
    <n v="0"/>
    <s v="Yes"/>
    <s v="Profit"/>
    <n v="4"/>
  </r>
  <r>
    <s v="CA-2015-157812"/>
    <n v="42085"/>
    <n v="42089"/>
    <x v="1"/>
    <s v="Individual"/>
    <x v="5"/>
    <x v="1"/>
    <n v="-25.91360000000001"/>
    <s v="2015"/>
    <n v="2015"/>
    <n v="0"/>
    <s v="Yes"/>
    <s v="Loss"/>
    <n v="4"/>
  </r>
  <r>
    <s v="CA-2015-157812"/>
    <n v="42085"/>
    <n v="42089"/>
    <x v="1"/>
    <s v="Individual"/>
    <x v="5"/>
    <x v="1"/>
    <n v="-21.167999999999999"/>
    <s v="2015"/>
    <n v="2015"/>
    <n v="0"/>
    <s v="Yes"/>
    <s v="Loss"/>
    <n v="4"/>
  </r>
  <r>
    <s v="CA-2017-145142"/>
    <n v="42758"/>
    <n v="42760"/>
    <x v="2"/>
    <s v="Corporate"/>
    <x v="12"/>
    <x v="0"/>
    <n v="21.097999999999985"/>
    <s v="2017"/>
    <n v="2017"/>
    <n v="0"/>
    <s v="No"/>
    <s v="Profit"/>
    <n v="2"/>
  </r>
  <r>
    <s v="US-2016-139486"/>
    <n v="42511"/>
    <n v="42513"/>
    <x v="2"/>
    <s v="Individual"/>
    <x v="1"/>
    <x v="2"/>
    <n v="-12.414599999999997"/>
    <s v="2016"/>
    <n v="2016"/>
    <n v="0"/>
    <s v="No"/>
    <s v="Loss"/>
    <n v="2"/>
  </r>
  <r>
    <s v="US-2016-139486"/>
    <n v="42511"/>
    <n v="42513"/>
    <x v="2"/>
    <s v="Individual"/>
    <x v="1"/>
    <x v="2"/>
    <n v="27.166600000000003"/>
    <s v="2016"/>
    <n v="2016"/>
    <n v="0"/>
    <s v="No"/>
    <s v="Profit"/>
    <n v="2"/>
  </r>
  <r>
    <s v="CA-2015-158792"/>
    <n v="42364"/>
    <n v="42371"/>
    <x v="1"/>
    <s v="Individual"/>
    <x v="31"/>
    <x v="1"/>
    <n v="10.434000000000001"/>
    <s v="2015"/>
    <n v="2015"/>
    <n v="0"/>
    <s v="No"/>
    <s v="Profit"/>
    <n v="7"/>
  </r>
  <r>
    <s v="CA-2017-113558"/>
    <n v="43029"/>
    <n v="43034"/>
    <x v="1"/>
    <s v="Corporate"/>
    <x v="2"/>
    <x v="0"/>
    <n v="42.746999999999986"/>
    <s v="2017"/>
    <n v="2017"/>
    <n v="0"/>
    <s v="No"/>
    <s v="Profit"/>
    <n v="5"/>
  </r>
  <r>
    <s v="CA-2017-113558"/>
    <n v="43029"/>
    <n v="43034"/>
    <x v="1"/>
    <s v="Corporate"/>
    <x v="2"/>
    <x v="0"/>
    <n v="5.1407999999999916"/>
    <s v="2017"/>
    <n v="2017"/>
    <n v="0"/>
    <s v="No"/>
    <s v="Profit"/>
    <n v="5"/>
  </r>
  <r>
    <s v="US-2015-138303"/>
    <n v="42250"/>
    <n v="42254"/>
    <x v="1"/>
    <s v="Individual"/>
    <x v="9"/>
    <x v="1"/>
    <n v="-7.2672000000000043"/>
    <s v="2015"/>
    <n v="2015"/>
    <n v="0"/>
    <s v="No"/>
    <s v="Loss"/>
    <n v="4"/>
  </r>
  <r>
    <s v="US-2015-138303"/>
    <n v="42250"/>
    <n v="42254"/>
    <x v="1"/>
    <s v="Individual"/>
    <x v="9"/>
    <x v="1"/>
    <n v="-149.9058"/>
    <s v="2015"/>
    <n v="2015"/>
    <n v="0"/>
    <s v="No"/>
    <s v="Loss"/>
    <n v="4"/>
  </r>
  <r>
    <s v="US-2015-138303"/>
    <n v="42250"/>
    <n v="42254"/>
    <x v="1"/>
    <s v="Individual"/>
    <x v="9"/>
    <x v="1"/>
    <n v="19.692"/>
    <s v="2015"/>
    <n v="2015"/>
    <n v="0"/>
    <s v="No"/>
    <s v="Profit"/>
    <n v="4"/>
  </r>
  <r>
    <s v="CA-2015-102848"/>
    <n v="42315"/>
    <n v="42317"/>
    <x v="0"/>
    <s v="Corporate"/>
    <x v="1"/>
    <x v="0"/>
    <n v="11.919999999999987"/>
    <s v="2015"/>
    <n v="2015"/>
    <n v="0"/>
    <s v="No"/>
    <s v="Profit"/>
    <n v="2"/>
  </r>
  <r>
    <s v="US-2017-129441"/>
    <n v="42985"/>
    <n v="42989"/>
    <x v="1"/>
    <s v="Individual"/>
    <x v="1"/>
    <x v="0"/>
    <n v="2.3969999999999985"/>
    <s v="2017"/>
    <n v="2017"/>
    <n v="0"/>
    <s v="No"/>
    <s v="Profit"/>
    <n v="4"/>
  </r>
  <r>
    <s v="CA-2016-168753"/>
    <n v="42519"/>
    <n v="42522"/>
    <x v="0"/>
    <s v="Individual"/>
    <x v="19"/>
    <x v="2"/>
    <n v="274.38600000000008"/>
    <s v="2016"/>
    <n v="2016"/>
    <n v="0"/>
    <s v="No"/>
    <s v="Profit"/>
    <n v="3"/>
  </r>
  <r>
    <s v="CA-2016-168753"/>
    <n v="42519"/>
    <n v="42522"/>
    <x v="0"/>
    <s v="Individual"/>
    <x v="19"/>
    <x v="1"/>
    <n v="11.375"/>
    <s v="2016"/>
    <n v="2016"/>
    <n v="0"/>
    <s v="No"/>
    <s v="Profit"/>
    <n v="3"/>
  </r>
  <r>
    <s v="CA-2016-126613"/>
    <n v="42561"/>
    <n v="42567"/>
    <x v="1"/>
    <s v="Individual"/>
    <x v="16"/>
    <x v="1"/>
    <n v="1.4672000000000001"/>
    <s v="2016"/>
    <n v="2016"/>
    <n v="0"/>
    <s v="No"/>
    <s v="Profit"/>
    <n v="6"/>
  </r>
  <r>
    <s v="US-2017-122637"/>
    <n v="42981"/>
    <n v="42986"/>
    <x v="0"/>
    <s v="Individual"/>
    <x v="10"/>
    <x v="1"/>
    <n v="-68.185600000000022"/>
    <s v="2017"/>
    <n v="2017"/>
    <n v="0"/>
    <s v="No"/>
    <s v="Loss"/>
    <n v="5"/>
  </r>
  <r>
    <s v="CA-2015-147851"/>
    <n v="42341"/>
    <n v="42346"/>
    <x v="1"/>
    <s v="Corporate"/>
    <x v="15"/>
    <x v="1"/>
    <n v="3.359999999999999"/>
    <s v="2015"/>
    <n v="2015"/>
    <n v="0"/>
    <s v="No"/>
    <s v="Profit"/>
    <n v="5"/>
  </r>
  <r>
    <s v="CA-2015-134894"/>
    <n v="42345"/>
    <n v="42349"/>
    <x v="1"/>
    <s v="Individual"/>
    <x v="0"/>
    <x v="1"/>
    <n v="41.293800000000005"/>
    <s v="2015"/>
    <n v="2015"/>
    <n v="0"/>
    <s v="No"/>
    <s v="Profit"/>
    <n v="4"/>
  </r>
  <r>
    <s v="CA-2015-134894"/>
    <n v="42345"/>
    <n v="42349"/>
    <x v="1"/>
    <s v="Individual"/>
    <x v="0"/>
    <x v="0"/>
    <n v="70.980000000000018"/>
    <s v="2015"/>
    <n v="2015"/>
    <n v="0"/>
    <s v="No"/>
    <s v="Profit"/>
    <n v="4"/>
  </r>
  <r>
    <s v="CA-2014-140795"/>
    <n v="41671"/>
    <n v="41673"/>
    <x v="2"/>
    <s v="Individual"/>
    <x v="6"/>
    <x v="2"/>
    <n v="206.31600000000006"/>
    <s v="2014"/>
    <n v="2014"/>
    <n v="0"/>
    <s v="No"/>
    <s v="Profit"/>
    <n v="2"/>
  </r>
  <r>
    <s v="CA-2016-136924"/>
    <n v="42565"/>
    <n v="42568"/>
    <x v="2"/>
    <s v="Corporate"/>
    <x v="16"/>
    <x v="2"/>
    <n v="38.086400000000026"/>
    <s v="2016"/>
    <n v="2016"/>
    <n v="0"/>
    <s v="Yes"/>
    <s v="Profit"/>
    <n v="3"/>
  </r>
  <r>
    <s v="US-2015-120161"/>
    <n v="42356"/>
    <n v="42361"/>
    <x v="1"/>
    <s v="Individual"/>
    <x v="24"/>
    <x v="1"/>
    <n v="-145.52460000000002"/>
    <s v="2015"/>
    <n v="2015"/>
    <n v="0"/>
    <s v="No"/>
    <s v="Loss"/>
    <n v="5"/>
  </r>
  <r>
    <s v="CA-2014-103849"/>
    <n v="41770"/>
    <n v="41775"/>
    <x v="1"/>
    <s v="Individual"/>
    <x v="5"/>
    <x v="2"/>
    <n v="7.263999999999994"/>
    <s v="2014"/>
    <n v="2014"/>
    <n v="0"/>
    <s v="No"/>
    <s v="Profit"/>
    <n v="5"/>
  </r>
  <r>
    <s v="CA-2014-103849"/>
    <n v="41770"/>
    <n v="41775"/>
    <x v="1"/>
    <s v="Individual"/>
    <x v="5"/>
    <x v="2"/>
    <n v="6.2995000000000019"/>
    <s v="2014"/>
    <n v="2014"/>
    <n v="0"/>
    <s v="No"/>
    <s v="Profit"/>
    <n v="5"/>
  </r>
  <r>
    <s v="CA-2014-103849"/>
    <n v="41770"/>
    <n v="41775"/>
    <x v="1"/>
    <s v="Individual"/>
    <x v="5"/>
    <x v="0"/>
    <n v="-84.292799999999986"/>
    <s v="2014"/>
    <n v="2014"/>
    <n v="0"/>
    <s v="No"/>
    <s v="Loss"/>
    <n v="5"/>
  </r>
  <r>
    <s v="CA-2017-162929"/>
    <n v="43058"/>
    <n v="43061"/>
    <x v="2"/>
    <s v="Corporate"/>
    <x v="15"/>
    <x v="1"/>
    <n v="13.931999999999999"/>
    <s v="2017"/>
    <n v="2017"/>
    <n v="0"/>
    <s v="No"/>
    <s v="Profit"/>
    <n v="3"/>
  </r>
  <r>
    <s v="CA-2017-162929"/>
    <n v="43058"/>
    <n v="43061"/>
    <x v="2"/>
    <s v="Corporate"/>
    <x v="15"/>
    <x v="1"/>
    <n v="6.4127999999999998"/>
    <s v="2017"/>
    <n v="2017"/>
    <n v="0"/>
    <s v="No"/>
    <s v="Profit"/>
    <n v="3"/>
  </r>
  <r>
    <s v="CA-2015-113173"/>
    <n v="42323"/>
    <n v="42325"/>
    <x v="0"/>
    <s v="Corporate"/>
    <x v="10"/>
    <x v="1"/>
    <n v="15.641999999999982"/>
    <s v="2015"/>
    <n v="2015"/>
    <n v="0"/>
    <s v="No"/>
    <s v="Profit"/>
    <n v="2"/>
  </r>
  <r>
    <s v="CA-2015-113173"/>
    <n v="42323"/>
    <n v="42325"/>
    <x v="0"/>
    <s v="Corporate"/>
    <x v="10"/>
    <x v="1"/>
    <n v="-17.045999999999999"/>
    <s v="2015"/>
    <n v="2015"/>
    <n v="0"/>
    <s v="No"/>
    <s v="Loss"/>
    <n v="2"/>
  </r>
  <r>
    <s v="CA-2015-113173"/>
    <n v="42323"/>
    <n v="42325"/>
    <x v="0"/>
    <s v="Corporate"/>
    <x v="10"/>
    <x v="1"/>
    <n v="-1.7440000000000015"/>
    <s v="2015"/>
    <n v="2015"/>
    <n v="0"/>
    <s v="No"/>
    <s v="Loss"/>
    <n v="2"/>
  </r>
  <r>
    <s v="CA-2016-136406"/>
    <n v="42475"/>
    <n v="42477"/>
    <x v="0"/>
    <s v="Individual"/>
    <x v="1"/>
    <x v="0"/>
    <n v="0"/>
    <s v="2016"/>
    <n v="2016"/>
    <n v="0"/>
    <s v="No"/>
    <s v="Loss"/>
    <n v="2"/>
  </r>
  <r>
    <s v="CA-2017-112774"/>
    <n v="42989"/>
    <n v="42990"/>
    <x v="2"/>
    <s v="Individual"/>
    <x v="2"/>
    <x v="0"/>
    <n v="6.0381999999999998"/>
    <s v="2017"/>
    <n v="2017"/>
    <n v="0"/>
    <s v="No"/>
    <s v="Profit"/>
    <n v="1"/>
  </r>
  <r>
    <s v="CA-2017-101945"/>
    <n v="43063"/>
    <n v="43067"/>
    <x v="1"/>
    <s v="Individual"/>
    <x v="5"/>
    <x v="1"/>
    <n v="2.5707"/>
    <s v="2017"/>
    <n v="2017"/>
    <n v="0"/>
    <s v="No"/>
    <s v="Profit"/>
    <n v="4"/>
  </r>
  <r>
    <s v="CA-2017-100650"/>
    <n v="42915"/>
    <n v="42919"/>
    <x v="0"/>
    <s v="Corporate"/>
    <x v="1"/>
    <x v="1"/>
    <n v="310.98720000000003"/>
    <s v="2017"/>
    <n v="2017"/>
    <n v="0"/>
    <s v="No"/>
    <s v="Profit"/>
    <n v="4"/>
  </r>
  <r>
    <s v="CA-2014-155852"/>
    <n v="41701"/>
    <n v="41705"/>
    <x v="0"/>
    <s v="Individual"/>
    <x v="3"/>
    <x v="1"/>
    <n v="3.4047999999999981"/>
    <s v="2014"/>
    <n v="2014"/>
    <n v="0"/>
    <s v="No"/>
    <s v="Profit"/>
    <n v="4"/>
  </r>
  <r>
    <s v="CA-2016-113243"/>
    <n v="42531"/>
    <n v="42536"/>
    <x v="1"/>
    <s v="Individual"/>
    <x v="1"/>
    <x v="1"/>
    <n v="9.9359999999999999"/>
    <s v="2016"/>
    <n v="2016"/>
    <n v="0"/>
    <s v="No"/>
    <s v="Profit"/>
    <n v="5"/>
  </r>
  <r>
    <s v="CA-2016-113243"/>
    <n v="42531"/>
    <n v="42536"/>
    <x v="1"/>
    <s v="Individual"/>
    <x v="1"/>
    <x v="0"/>
    <n v="-217.04800000000017"/>
    <s v="2016"/>
    <n v="2016"/>
    <n v="0"/>
    <s v="No"/>
    <s v="Loss"/>
    <n v="5"/>
  </r>
  <r>
    <s v="CA-2016-113243"/>
    <n v="42531"/>
    <n v="42536"/>
    <x v="1"/>
    <s v="Individual"/>
    <x v="1"/>
    <x v="1"/>
    <n v="15.552000000000001"/>
    <s v="2016"/>
    <n v="2016"/>
    <n v="0"/>
    <s v="No"/>
    <s v="Profit"/>
    <n v="5"/>
  </r>
  <r>
    <s v="CA-2017-118731"/>
    <n v="43059"/>
    <n v="43061"/>
    <x v="0"/>
    <s v="Individual"/>
    <x v="1"/>
    <x v="0"/>
    <n v="16.614000000000001"/>
    <s v="2017"/>
    <n v="2017"/>
    <n v="0"/>
    <s v="No"/>
    <s v="Profit"/>
    <n v="2"/>
  </r>
  <r>
    <s v="CA-2017-118731"/>
    <n v="43059"/>
    <n v="43061"/>
    <x v="0"/>
    <s v="Individual"/>
    <x v="1"/>
    <x v="1"/>
    <n v="27.318199999999983"/>
    <s v="2017"/>
    <n v="2017"/>
    <n v="0"/>
    <s v="No"/>
    <s v="Profit"/>
    <n v="2"/>
  </r>
  <r>
    <s v="CA-2014-145576"/>
    <n v="41896"/>
    <n v="41900"/>
    <x v="0"/>
    <s v="Individual"/>
    <x v="2"/>
    <x v="1"/>
    <n v="1.3000000000000007"/>
    <s v="2014"/>
    <n v="2014"/>
    <n v="0"/>
    <s v="No"/>
    <s v="Profit"/>
    <n v="4"/>
  </r>
  <r>
    <s v="CA-2014-145576"/>
    <n v="41896"/>
    <n v="41900"/>
    <x v="0"/>
    <s v="Individual"/>
    <x v="2"/>
    <x v="0"/>
    <n v="3.7743000000000002"/>
    <s v="2014"/>
    <n v="2014"/>
    <n v="0"/>
    <s v="No"/>
    <s v="Profit"/>
    <n v="4"/>
  </r>
  <r>
    <s v="CA-2015-130736"/>
    <n v="42345"/>
    <n v="42347"/>
    <x v="2"/>
    <s v="Individual"/>
    <x v="4"/>
    <x v="1"/>
    <n v="0"/>
    <s v="2015"/>
    <n v="2015"/>
    <n v="0"/>
    <s v="No"/>
    <s v="Loss"/>
    <n v="2"/>
  </r>
  <r>
    <s v="CA-2015-130736"/>
    <n v="42345"/>
    <n v="42347"/>
    <x v="2"/>
    <s v="Individual"/>
    <x v="4"/>
    <x v="1"/>
    <n v="1.2005999999999999"/>
    <s v="2015"/>
    <n v="2015"/>
    <n v="0"/>
    <s v="No"/>
    <s v="Profit"/>
    <n v="2"/>
  </r>
  <r>
    <s v="CA-2017-137099"/>
    <n v="43076"/>
    <n v="43079"/>
    <x v="2"/>
    <s v="Individual"/>
    <x v="1"/>
    <x v="2"/>
    <n v="46.796999999999983"/>
    <s v="2017"/>
    <n v="2017"/>
    <n v="0"/>
    <s v="Yes"/>
    <s v="Profit"/>
    <n v="3"/>
  </r>
  <r>
    <s v="CA-2017-156951"/>
    <n v="43009"/>
    <n v="43016"/>
    <x v="1"/>
    <s v="Corporate"/>
    <x v="4"/>
    <x v="1"/>
    <n v="45.001600000000003"/>
    <s v="2017"/>
    <n v="2017"/>
    <n v="0"/>
    <s v="No"/>
    <s v="Profit"/>
    <n v="7"/>
  </r>
  <r>
    <s v="CA-2017-156951"/>
    <n v="43009"/>
    <n v="43016"/>
    <x v="1"/>
    <s v="Corporate"/>
    <x v="4"/>
    <x v="1"/>
    <n v="27.3672"/>
    <s v="2017"/>
    <n v="2017"/>
    <n v="0"/>
    <s v="No"/>
    <s v="Profit"/>
    <n v="7"/>
  </r>
  <r>
    <s v="CA-2017-156951"/>
    <n v="43009"/>
    <n v="43016"/>
    <x v="1"/>
    <s v="Corporate"/>
    <x v="4"/>
    <x v="1"/>
    <n v="9.3312000000000008"/>
    <s v="2017"/>
    <n v="2017"/>
    <n v="0"/>
    <s v="No"/>
    <s v="Profit"/>
    <n v="7"/>
  </r>
  <r>
    <s v="CA-2017-156951"/>
    <n v="43009"/>
    <n v="43016"/>
    <x v="1"/>
    <s v="Corporate"/>
    <x v="4"/>
    <x v="0"/>
    <n v="0"/>
    <s v="2017"/>
    <n v="2017"/>
    <n v="0"/>
    <s v="No"/>
    <s v="Loss"/>
    <n v="7"/>
  </r>
  <r>
    <s v="CA-2017-164826"/>
    <n v="43097"/>
    <n v="43104"/>
    <x v="1"/>
    <s v="Individual"/>
    <x v="15"/>
    <x v="1"/>
    <n v="34.775999999999996"/>
    <s v="2017"/>
    <n v="2017"/>
    <n v="0"/>
    <s v="No"/>
    <s v="Profit"/>
    <n v="7"/>
  </r>
  <r>
    <s v="CA-2017-164826"/>
    <n v="43097"/>
    <n v="43104"/>
    <x v="1"/>
    <s v="Individual"/>
    <x v="15"/>
    <x v="1"/>
    <n v="6.4215999999999998"/>
    <s v="2017"/>
    <n v="2017"/>
    <n v="0"/>
    <s v="No"/>
    <s v="Profit"/>
    <n v="7"/>
  </r>
  <r>
    <s v="CA-2017-164826"/>
    <n v="43097"/>
    <n v="43104"/>
    <x v="1"/>
    <s v="Individual"/>
    <x v="15"/>
    <x v="1"/>
    <n v="11.226599999999999"/>
    <s v="2017"/>
    <n v="2017"/>
    <n v="0"/>
    <s v="No"/>
    <s v="Profit"/>
    <n v="7"/>
  </r>
  <r>
    <s v="CA-2017-164826"/>
    <n v="43097"/>
    <n v="43104"/>
    <x v="1"/>
    <s v="Individual"/>
    <x v="15"/>
    <x v="2"/>
    <n v="4.0095000000000001"/>
    <s v="2017"/>
    <n v="2017"/>
    <n v="0"/>
    <s v="No"/>
    <s v="Profit"/>
    <n v="7"/>
  </r>
  <r>
    <s v="CA-2016-127250"/>
    <n v="42677"/>
    <n v="42681"/>
    <x v="1"/>
    <s v="Individual"/>
    <x v="4"/>
    <x v="1"/>
    <n v="2.3814000000000002"/>
    <s v="2016"/>
    <n v="2016"/>
    <n v="0"/>
    <s v="No"/>
    <s v="Profit"/>
    <n v="4"/>
  </r>
  <r>
    <s v="CA-2015-149713"/>
    <n v="42265"/>
    <n v="42269"/>
    <x v="0"/>
    <s v="Individual"/>
    <x v="1"/>
    <x v="1"/>
    <n v="78.752800000000008"/>
    <s v="2015"/>
    <n v="2015"/>
    <n v="0"/>
    <s v="No"/>
    <s v="Profit"/>
    <n v="4"/>
  </r>
  <r>
    <s v="CA-2015-149713"/>
    <n v="42265"/>
    <n v="42269"/>
    <x v="0"/>
    <s v="Individual"/>
    <x v="1"/>
    <x v="1"/>
    <n v="9.7608000000000015"/>
    <s v="2015"/>
    <n v="2015"/>
    <n v="0"/>
    <s v="No"/>
    <s v="Profit"/>
    <n v="4"/>
  </r>
  <r>
    <s v="CA-2015-149713"/>
    <n v="42265"/>
    <n v="42269"/>
    <x v="0"/>
    <s v="Individual"/>
    <x v="1"/>
    <x v="1"/>
    <n v="2.1899999999999995"/>
    <s v="2015"/>
    <n v="2015"/>
    <n v="0"/>
    <s v="No"/>
    <s v="Profit"/>
    <n v="4"/>
  </r>
  <r>
    <s v="CA-2017-118640"/>
    <n v="42936"/>
    <n v="42942"/>
    <x v="1"/>
    <s v="Individual"/>
    <x v="10"/>
    <x v="1"/>
    <n v="8.7139999999999951"/>
    <s v="2017"/>
    <n v="2017"/>
    <n v="0"/>
    <s v="No"/>
    <s v="Profit"/>
    <n v="6"/>
  </r>
  <r>
    <s v="CA-2017-118640"/>
    <n v="42936"/>
    <n v="42942"/>
    <x v="1"/>
    <s v="Individual"/>
    <x v="10"/>
    <x v="0"/>
    <n v="-5.7148000000000003"/>
    <s v="2017"/>
    <n v="2017"/>
    <n v="0"/>
    <s v="No"/>
    <s v="Loss"/>
    <n v="6"/>
  </r>
  <r>
    <s v="CA-2015-132906"/>
    <n v="42257"/>
    <n v="42261"/>
    <x v="1"/>
    <s v="Individual"/>
    <x v="1"/>
    <x v="1"/>
    <n v="1.5456000000000003"/>
    <s v="2015"/>
    <n v="2015"/>
    <n v="0"/>
    <s v="No"/>
    <s v="Profit"/>
    <n v="4"/>
  </r>
  <r>
    <s v="CA-2017-145233"/>
    <n v="43070"/>
    <n v="43074"/>
    <x v="1"/>
    <s v="Individual"/>
    <x v="22"/>
    <x v="2"/>
    <n v="52.917299999999955"/>
    <s v="2017"/>
    <n v="2017"/>
    <n v="0"/>
    <s v="No"/>
    <s v="Profit"/>
    <n v="4"/>
  </r>
  <r>
    <s v="CA-2017-145233"/>
    <n v="43070"/>
    <n v="43074"/>
    <x v="1"/>
    <s v="Individual"/>
    <x v="22"/>
    <x v="2"/>
    <n v="9.2386000000000053"/>
    <s v="2017"/>
    <n v="2017"/>
    <n v="0"/>
    <s v="No"/>
    <s v="Profit"/>
    <n v="4"/>
  </r>
  <r>
    <s v="CA-2017-145233"/>
    <n v="43070"/>
    <n v="43074"/>
    <x v="1"/>
    <s v="Individual"/>
    <x v="22"/>
    <x v="1"/>
    <n v="3.5045999999999964"/>
    <s v="2017"/>
    <n v="2017"/>
    <n v="0"/>
    <s v="No"/>
    <s v="Profit"/>
    <n v="4"/>
  </r>
  <r>
    <s v="CA-2017-145233"/>
    <n v="43070"/>
    <n v="43074"/>
    <x v="1"/>
    <s v="Individual"/>
    <x v="22"/>
    <x v="1"/>
    <n v="-4.7480999999999973"/>
    <s v="2017"/>
    <n v="2017"/>
    <n v="0"/>
    <s v="No"/>
    <s v="Loss"/>
    <n v="4"/>
  </r>
  <r>
    <s v="CA-2017-145233"/>
    <n v="43070"/>
    <n v="43074"/>
    <x v="1"/>
    <s v="Individual"/>
    <x v="22"/>
    <x v="2"/>
    <n v="30.477599999999981"/>
    <s v="2017"/>
    <n v="2017"/>
    <n v="0"/>
    <s v="No"/>
    <s v="Profit"/>
    <n v="4"/>
  </r>
  <r>
    <s v="CA-2015-128139"/>
    <n v="42188"/>
    <n v="42194"/>
    <x v="1"/>
    <s v="Individual"/>
    <x v="0"/>
    <x v="0"/>
    <n v="4.968599999999995"/>
    <s v="2015"/>
    <n v="2015"/>
    <n v="0"/>
    <s v="No"/>
    <s v="Profit"/>
    <n v="6"/>
  </r>
  <r>
    <s v="CA-2015-128139"/>
    <n v="42188"/>
    <n v="42194"/>
    <x v="1"/>
    <s v="Individual"/>
    <x v="0"/>
    <x v="1"/>
    <n v="144.51570000000001"/>
    <s v="2015"/>
    <n v="2015"/>
    <n v="0"/>
    <s v="No"/>
    <s v="Profit"/>
    <n v="6"/>
  </r>
  <r>
    <s v="US-2016-156986"/>
    <n v="42449"/>
    <n v="42453"/>
    <x v="1"/>
    <s v="Individual"/>
    <x v="21"/>
    <x v="2"/>
    <n v="-20.136200000000006"/>
    <s v="2016"/>
    <n v="2016"/>
    <n v="0"/>
    <s v="Yes"/>
    <s v="Loss"/>
    <n v="4"/>
  </r>
  <r>
    <s v="US-2016-156986"/>
    <n v="42449"/>
    <n v="42453"/>
    <x v="1"/>
    <s v="Individual"/>
    <x v="21"/>
    <x v="1"/>
    <n v="7.2576000000000001"/>
    <s v="2016"/>
    <n v="2016"/>
    <n v="0"/>
    <s v="Yes"/>
    <s v="Profit"/>
    <n v="4"/>
  </r>
  <r>
    <s v="US-2016-156986"/>
    <n v="42449"/>
    <n v="42453"/>
    <x v="1"/>
    <s v="Individual"/>
    <x v="21"/>
    <x v="1"/>
    <n v="-12.896100000000004"/>
    <s v="2016"/>
    <n v="2016"/>
    <n v="0"/>
    <s v="Yes"/>
    <s v="Loss"/>
    <n v="4"/>
  </r>
  <r>
    <s v="US-2016-156986"/>
    <n v="42449"/>
    <n v="42453"/>
    <x v="1"/>
    <s v="Individual"/>
    <x v="21"/>
    <x v="1"/>
    <n v="3.6288"/>
    <s v="2016"/>
    <n v="2016"/>
    <n v="0"/>
    <s v="Yes"/>
    <s v="Profit"/>
    <n v="4"/>
  </r>
  <r>
    <s v="CA-2014-135405"/>
    <n v="41648"/>
    <n v="41652"/>
    <x v="1"/>
    <s v="Individual"/>
    <x v="5"/>
    <x v="1"/>
    <n v="1.1679999999999997"/>
    <s v="2014"/>
    <n v="2014"/>
    <n v="0"/>
    <s v="No"/>
    <s v="Profit"/>
    <n v="4"/>
  </r>
  <r>
    <s v="CA-2014-135405"/>
    <n v="41648"/>
    <n v="41652"/>
    <x v="1"/>
    <s v="Individual"/>
    <x v="5"/>
    <x v="2"/>
    <n v="9.7499999999999964"/>
    <s v="2014"/>
    <n v="2014"/>
    <n v="0"/>
    <s v="No"/>
    <s v="Profit"/>
    <n v="4"/>
  </r>
  <r>
    <s v="CA-2014-131450"/>
    <n v="41859"/>
    <n v="41866"/>
    <x v="1"/>
    <s v="Individual"/>
    <x v="1"/>
    <x v="1"/>
    <n v="22.074799999999996"/>
    <s v="2014"/>
    <n v="2014"/>
    <n v="0"/>
    <s v="No"/>
    <s v="Profit"/>
    <n v="7"/>
  </r>
  <r>
    <s v="CA-2014-131450"/>
    <n v="41859"/>
    <n v="41866"/>
    <x v="1"/>
    <s v="Individual"/>
    <x v="1"/>
    <x v="2"/>
    <n v="434.99130000000002"/>
    <s v="2014"/>
    <n v="2014"/>
    <n v="0"/>
    <s v="No"/>
    <s v="Profit"/>
    <n v="7"/>
  </r>
  <r>
    <s v="CA-2014-131450"/>
    <n v="41859"/>
    <n v="41866"/>
    <x v="1"/>
    <s v="Individual"/>
    <x v="1"/>
    <x v="2"/>
    <n v="55.744999999999948"/>
    <s v="2014"/>
    <n v="2014"/>
    <n v="0"/>
    <s v="No"/>
    <s v="Profit"/>
    <n v="7"/>
  </r>
  <r>
    <s v="CA-2014-131450"/>
    <n v="41859"/>
    <n v="41866"/>
    <x v="1"/>
    <s v="Individual"/>
    <x v="1"/>
    <x v="0"/>
    <n v="91.772800000000018"/>
    <s v="2014"/>
    <n v="2014"/>
    <n v="0"/>
    <s v="No"/>
    <s v="Profit"/>
    <n v="7"/>
  </r>
  <r>
    <s v="CA-2016-120180"/>
    <n v="42565"/>
    <n v="42567"/>
    <x v="2"/>
    <s v="Individual"/>
    <x v="9"/>
    <x v="1"/>
    <n v="1.0178000000000007"/>
    <s v="2016"/>
    <n v="2016"/>
    <n v="0"/>
    <s v="No"/>
    <s v="Profit"/>
    <n v="2"/>
  </r>
  <r>
    <s v="US-2016-100720"/>
    <n v="42567"/>
    <n v="42572"/>
    <x v="1"/>
    <s v="Individual"/>
    <x v="9"/>
    <x v="2"/>
    <n v="-28.796400000000006"/>
    <s v="2016"/>
    <n v="2016"/>
    <n v="0"/>
    <s v="No"/>
    <s v="Loss"/>
    <n v="5"/>
  </r>
  <r>
    <s v="US-2016-100720"/>
    <n v="42567"/>
    <n v="42572"/>
    <x v="1"/>
    <s v="Individual"/>
    <x v="9"/>
    <x v="2"/>
    <n v="-115.35440000000006"/>
    <s v="2016"/>
    <n v="2016"/>
    <n v="0"/>
    <s v="No"/>
    <s v="Loss"/>
    <n v="5"/>
  </r>
  <r>
    <s v="US-2016-100720"/>
    <n v="42567"/>
    <n v="42572"/>
    <x v="1"/>
    <s v="Individual"/>
    <x v="9"/>
    <x v="1"/>
    <n v="0.72999999999999954"/>
    <s v="2016"/>
    <n v="2016"/>
    <n v="0"/>
    <s v="No"/>
    <s v="Profit"/>
    <n v="5"/>
  </r>
  <r>
    <s v="CA-2014-149958"/>
    <n v="41713"/>
    <n v="41717"/>
    <x v="1"/>
    <s v="Individual"/>
    <x v="2"/>
    <x v="1"/>
    <n v="17.84699999999998"/>
    <s v="2014"/>
    <n v="2014"/>
    <n v="0"/>
    <s v="No"/>
    <s v="Profit"/>
    <n v="4"/>
  </r>
  <r>
    <s v="CA-2014-149958"/>
    <n v="41713"/>
    <n v="41717"/>
    <x v="1"/>
    <s v="Individual"/>
    <x v="2"/>
    <x v="0"/>
    <n v="5.1407999999999916"/>
    <s v="2014"/>
    <n v="2014"/>
    <n v="0"/>
    <s v="No"/>
    <s v="Profit"/>
    <n v="4"/>
  </r>
  <r>
    <s v="CA-2014-149958"/>
    <n v="41713"/>
    <n v="41717"/>
    <x v="1"/>
    <s v="Individual"/>
    <x v="2"/>
    <x v="1"/>
    <n v="-5.5338000000000012"/>
    <s v="2014"/>
    <n v="2014"/>
    <n v="0"/>
    <s v="No"/>
    <s v="Loss"/>
    <n v="4"/>
  </r>
  <r>
    <s v="CA-2014-149958"/>
    <n v="41713"/>
    <n v="41717"/>
    <x v="1"/>
    <s v="Individual"/>
    <x v="2"/>
    <x v="1"/>
    <n v="-31.671199999999999"/>
    <s v="2014"/>
    <n v="2014"/>
    <n v="0"/>
    <s v="No"/>
    <s v="Loss"/>
    <n v="4"/>
  </r>
  <r>
    <s v="CA-2014-149958"/>
    <n v="41713"/>
    <n v="41717"/>
    <x v="1"/>
    <s v="Individual"/>
    <x v="2"/>
    <x v="1"/>
    <n v="47.815200000000004"/>
    <s v="2014"/>
    <n v="2014"/>
    <n v="0"/>
    <s v="No"/>
    <s v="Profit"/>
    <n v="4"/>
  </r>
  <r>
    <s v="US-2014-105767"/>
    <n v="41782"/>
    <n v="41786"/>
    <x v="1"/>
    <s v="Individual"/>
    <x v="9"/>
    <x v="1"/>
    <n v="-2.6256000000000004"/>
    <s v="2014"/>
    <n v="2014"/>
    <n v="0"/>
    <s v="No"/>
    <s v="Loss"/>
    <n v="4"/>
  </r>
  <r>
    <s v="US-2014-105767"/>
    <n v="41782"/>
    <n v="41786"/>
    <x v="1"/>
    <s v="Individual"/>
    <x v="9"/>
    <x v="1"/>
    <n v="2.3813999999999984"/>
    <s v="2014"/>
    <n v="2014"/>
    <n v="0"/>
    <s v="No"/>
    <s v="Profit"/>
    <n v="4"/>
  </r>
  <r>
    <s v="US-2014-105767"/>
    <n v="41782"/>
    <n v="41786"/>
    <x v="1"/>
    <s v="Individual"/>
    <x v="9"/>
    <x v="2"/>
    <n v="-10.117800000000003"/>
    <s v="2014"/>
    <n v="2014"/>
    <n v="0"/>
    <s v="No"/>
    <s v="Loss"/>
    <n v="4"/>
  </r>
  <r>
    <s v="CA-2016-161816"/>
    <n v="42488"/>
    <n v="42491"/>
    <x v="2"/>
    <s v="Corporate"/>
    <x v="5"/>
    <x v="2"/>
    <n v="41.577299999999951"/>
    <s v="2016"/>
    <n v="2016"/>
    <n v="0"/>
    <s v="No"/>
    <s v="Profit"/>
    <n v="3"/>
  </r>
  <r>
    <s v="CA-2016-161816"/>
    <n v="42488"/>
    <n v="42491"/>
    <x v="2"/>
    <s v="Corporate"/>
    <x v="5"/>
    <x v="1"/>
    <n v="5.6955999999999989"/>
    <s v="2016"/>
    <n v="2016"/>
    <n v="0"/>
    <s v="No"/>
    <s v="Profit"/>
    <n v="3"/>
  </r>
  <r>
    <s v="CA-2016-121223"/>
    <n v="42624"/>
    <n v="42626"/>
    <x v="0"/>
    <s v="Corporate"/>
    <x v="9"/>
    <x v="1"/>
    <n v="2.6399999999999997"/>
    <s v="2016"/>
    <n v="2016"/>
    <n v="0"/>
    <s v="No"/>
    <s v="Profit"/>
    <n v="2"/>
  </r>
  <r>
    <s v="CA-2016-121223"/>
    <n v="42624"/>
    <n v="42626"/>
    <x v="0"/>
    <s v="Corporate"/>
    <x v="9"/>
    <x v="2"/>
    <n v="-157.93830000000008"/>
    <s v="2016"/>
    <n v="2016"/>
    <n v="0"/>
    <s v="No"/>
    <s v="Loss"/>
    <n v="2"/>
  </r>
  <r>
    <s v="CA-2017-138611"/>
    <n v="43053"/>
    <n v="43056"/>
    <x v="0"/>
    <s v="Individual"/>
    <x v="24"/>
    <x v="2"/>
    <n v="15.99199999999999"/>
    <s v="2017"/>
    <n v="2017"/>
    <n v="0"/>
    <s v="No"/>
    <s v="Profit"/>
    <n v="3"/>
  </r>
  <r>
    <s v="CA-2017-138611"/>
    <n v="43053"/>
    <n v="43056"/>
    <x v="0"/>
    <s v="Individual"/>
    <x v="24"/>
    <x v="1"/>
    <n v="-2.7967999999999993"/>
    <s v="2017"/>
    <n v="2017"/>
    <n v="0"/>
    <s v="No"/>
    <s v="Loss"/>
    <n v="3"/>
  </r>
  <r>
    <s v="CA-2017-117947"/>
    <n v="42965"/>
    <n v="42970"/>
    <x v="0"/>
    <s v="Corporate"/>
    <x v="15"/>
    <x v="0"/>
    <n v="15.787199999999999"/>
    <s v="2017"/>
    <n v="2017"/>
    <n v="0"/>
    <s v="No"/>
    <s v="Profit"/>
    <n v="5"/>
  </r>
  <r>
    <s v="CA-2017-117947"/>
    <n v="42965"/>
    <n v="42970"/>
    <x v="0"/>
    <s v="Corporate"/>
    <x v="15"/>
    <x v="0"/>
    <n v="3.0813999999999995"/>
    <s v="2017"/>
    <n v="2017"/>
    <n v="0"/>
    <s v="No"/>
    <s v="Profit"/>
    <n v="5"/>
  </r>
  <r>
    <s v="CA-2017-117947"/>
    <n v="42965"/>
    <n v="42970"/>
    <x v="0"/>
    <s v="Corporate"/>
    <x v="15"/>
    <x v="1"/>
    <n v="33.569999999999986"/>
    <s v="2017"/>
    <n v="2017"/>
    <n v="0"/>
    <s v="No"/>
    <s v="Profit"/>
    <n v="5"/>
  </r>
  <r>
    <s v="CA-2017-117947"/>
    <n v="42965"/>
    <n v="42970"/>
    <x v="0"/>
    <s v="Corporate"/>
    <x v="15"/>
    <x v="2"/>
    <n v="10.993899999999996"/>
    <s v="2017"/>
    <n v="2017"/>
    <n v="0"/>
    <s v="No"/>
    <s v="Profit"/>
    <n v="5"/>
  </r>
  <r>
    <s v="CA-2017-117947"/>
    <n v="42965"/>
    <n v="42970"/>
    <x v="0"/>
    <s v="Corporate"/>
    <x v="15"/>
    <x v="0"/>
    <n v="27.286199999999994"/>
    <s v="2017"/>
    <n v="2017"/>
    <n v="0"/>
    <s v="No"/>
    <s v="Profit"/>
    <n v="5"/>
  </r>
  <r>
    <s v="US-2014-111171"/>
    <n v="41999"/>
    <n v="42004"/>
    <x v="1"/>
    <s v="Individual"/>
    <x v="10"/>
    <x v="1"/>
    <n v="-14.773"/>
    <s v="2014"/>
    <n v="2014"/>
    <n v="0"/>
    <s v="No"/>
    <s v="Loss"/>
    <n v="5"/>
  </r>
  <r>
    <s v="CA-2015-138009"/>
    <n v="42337"/>
    <n v="42341"/>
    <x v="1"/>
    <s v="Corporate"/>
    <x v="12"/>
    <x v="0"/>
    <n v="87.568399999999968"/>
    <s v="2015"/>
    <n v="2015"/>
    <n v="0"/>
    <s v="No"/>
    <s v="Profit"/>
    <n v="4"/>
  </r>
  <r>
    <s v="CA-2015-138009"/>
    <n v="42337"/>
    <n v="42341"/>
    <x v="1"/>
    <s v="Corporate"/>
    <x v="12"/>
    <x v="1"/>
    <n v="178.90100000000001"/>
    <s v="2015"/>
    <n v="2015"/>
    <n v="0"/>
    <s v="No"/>
    <s v="Profit"/>
    <n v="4"/>
  </r>
  <r>
    <s v="CA-2015-138009"/>
    <n v="42337"/>
    <n v="42341"/>
    <x v="1"/>
    <s v="Corporate"/>
    <x v="12"/>
    <x v="1"/>
    <n v="130.87"/>
    <s v="2015"/>
    <n v="2015"/>
    <n v="0"/>
    <s v="No"/>
    <s v="Profit"/>
    <n v="4"/>
  </r>
  <r>
    <s v="CA-2015-138009"/>
    <n v="42337"/>
    <n v="42341"/>
    <x v="1"/>
    <s v="Corporate"/>
    <x v="12"/>
    <x v="1"/>
    <n v="46.927799999999984"/>
    <s v="2015"/>
    <n v="2015"/>
    <n v="0"/>
    <s v="No"/>
    <s v="Profit"/>
    <n v="4"/>
  </r>
  <r>
    <s v="CA-2017-163020"/>
    <n v="42993"/>
    <n v="42997"/>
    <x v="1"/>
    <s v="Corporate"/>
    <x v="15"/>
    <x v="0"/>
    <n v="12.090399999999999"/>
    <s v="2017"/>
    <n v="2017"/>
    <n v="0"/>
    <s v="No"/>
    <s v="Profit"/>
    <n v="4"/>
  </r>
  <r>
    <s v="CA-2017-153787"/>
    <n v="42874"/>
    <n v="42878"/>
    <x v="1"/>
    <s v="Individual"/>
    <x v="4"/>
    <x v="1"/>
    <n v="28.176399999999987"/>
    <s v="2017"/>
    <n v="2017"/>
    <n v="0"/>
    <s v="No"/>
    <s v="Profit"/>
    <n v="4"/>
  </r>
  <r>
    <s v="CA-2017-133431"/>
    <n v="43086"/>
    <n v="43090"/>
    <x v="1"/>
    <s v="Individual"/>
    <x v="1"/>
    <x v="1"/>
    <n v="5.1434999999999977"/>
    <s v="2017"/>
    <n v="2017"/>
    <n v="0"/>
    <s v="No"/>
    <s v="Profit"/>
    <n v="4"/>
  </r>
  <r>
    <s v="CA-2017-133431"/>
    <n v="43086"/>
    <n v="43090"/>
    <x v="1"/>
    <s v="Individual"/>
    <x v="1"/>
    <x v="1"/>
    <n v="6.0857999999999999"/>
    <s v="2017"/>
    <n v="2017"/>
    <n v="0"/>
    <s v="No"/>
    <s v="Profit"/>
    <n v="4"/>
  </r>
  <r>
    <s v="US-2016-135720"/>
    <n v="42715"/>
    <n v="42717"/>
    <x v="0"/>
    <s v="Individual"/>
    <x v="22"/>
    <x v="1"/>
    <n v="-51.719100000000012"/>
    <s v="2016"/>
    <n v="2016"/>
    <n v="0"/>
    <s v="Yes"/>
    <s v="Loss"/>
    <n v="2"/>
  </r>
  <r>
    <s v="US-2016-135720"/>
    <n v="42715"/>
    <n v="42717"/>
    <x v="0"/>
    <s v="Individual"/>
    <x v="22"/>
    <x v="2"/>
    <n v="29.950000000000003"/>
    <s v="2016"/>
    <n v="2016"/>
    <n v="0"/>
    <s v="Yes"/>
    <s v="Profit"/>
    <n v="2"/>
  </r>
  <r>
    <s v="US-2016-135720"/>
    <n v="42715"/>
    <n v="42717"/>
    <x v="0"/>
    <s v="Individual"/>
    <x v="22"/>
    <x v="2"/>
    <n v="30.076800000000006"/>
    <s v="2016"/>
    <n v="2016"/>
    <n v="0"/>
    <s v="Yes"/>
    <s v="Profit"/>
    <n v="2"/>
  </r>
  <r>
    <s v="CA-2017-144694"/>
    <n v="43002"/>
    <n v="43004"/>
    <x v="0"/>
    <s v="Individual"/>
    <x v="2"/>
    <x v="2"/>
    <n v="2.458499999999999"/>
    <s v="2017"/>
    <n v="2017"/>
    <n v="0"/>
    <s v="No"/>
    <s v="Profit"/>
    <n v="2"/>
  </r>
  <r>
    <s v="CA-2017-144694"/>
    <n v="43002"/>
    <n v="43004"/>
    <x v="0"/>
    <s v="Individual"/>
    <x v="2"/>
    <x v="1"/>
    <n v="85.529700000000005"/>
    <s v="2017"/>
    <n v="2017"/>
    <n v="0"/>
    <s v="No"/>
    <s v="Profit"/>
    <n v="2"/>
  </r>
  <r>
    <s v="CA-2015-168004"/>
    <n v="42281"/>
    <n v="42286"/>
    <x v="0"/>
    <s v="Corporate"/>
    <x v="32"/>
    <x v="0"/>
    <n v="43.223399999999984"/>
    <s v="2015"/>
    <n v="2015"/>
    <n v="0"/>
    <s v="No"/>
    <s v="Profit"/>
    <n v="5"/>
  </r>
  <r>
    <s v="US-2016-123470"/>
    <n v="42597"/>
    <n v="42603"/>
    <x v="1"/>
    <s v="Individual"/>
    <x v="22"/>
    <x v="1"/>
    <n v="-13.846800000000002"/>
    <s v="2016"/>
    <n v="2016"/>
    <n v="0"/>
    <s v="No"/>
    <s v="Loss"/>
    <n v="6"/>
  </r>
  <r>
    <s v="US-2016-123470"/>
    <n v="42597"/>
    <n v="42603"/>
    <x v="1"/>
    <s v="Individual"/>
    <x v="22"/>
    <x v="1"/>
    <n v="12.232799999999997"/>
    <s v="2016"/>
    <n v="2016"/>
    <n v="0"/>
    <s v="No"/>
    <s v="Profit"/>
    <n v="6"/>
  </r>
  <r>
    <s v="CA-2016-115917"/>
    <n v="42510"/>
    <n v="42515"/>
    <x v="1"/>
    <s v="Corporate"/>
    <x v="1"/>
    <x v="0"/>
    <n v="272.79200000000003"/>
    <s v="2016"/>
    <n v="2016"/>
    <n v="0"/>
    <s v="Yes"/>
    <s v="Profit"/>
    <n v="5"/>
  </r>
  <r>
    <s v="CA-2016-115917"/>
    <n v="42510"/>
    <n v="42515"/>
    <x v="1"/>
    <s v="Corporate"/>
    <x v="1"/>
    <x v="1"/>
    <n v="5.0128000000000004"/>
    <s v="2016"/>
    <n v="2016"/>
    <n v="0"/>
    <s v="Yes"/>
    <s v="Profit"/>
    <n v="5"/>
  </r>
  <r>
    <s v="CA-2016-147067"/>
    <n v="42722"/>
    <n v="42726"/>
    <x v="1"/>
    <s v="Corporate"/>
    <x v="11"/>
    <x v="0"/>
    <n v="6.0287999999999995"/>
    <s v="2016"/>
    <n v="2016"/>
    <n v="0"/>
    <s v="No"/>
    <s v="Profit"/>
    <n v="4"/>
  </r>
  <r>
    <s v="CA-2017-167913"/>
    <n v="42946"/>
    <n v="42950"/>
    <x v="0"/>
    <s v="Individual"/>
    <x v="1"/>
    <x v="1"/>
    <n v="85.903999999999996"/>
    <s v="2017"/>
    <n v="2017"/>
    <n v="0"/>
    <s v="No"/>
    <s v="Profit"/>
    <n v="4"/>
  </r>
  <r>
    <s v="CA-2017-167913"/>
    <n v="42946"/>
    <n v="42950"/>
    <x v="0"/>
    <s v="Individual"/>
    <x v="1"/>
    <x v="1"/>
    <n v="12.599999999999998"/>
    <s v="2017"/>
    <n v="2017"/>
    <n v="0"/>
    <s v="No"/>
    <s v="Profit"/>
    <n v="4"/>
  </r>
  <r>
    <s v="CA-2017-106103"/>
    <n v="42896"/>
    <n v="42901"/>
    <x v="1"/>
    <s v="Individual"/>
    <x v="12"/>
    <x v="2"/>
    <n v="54.333200000000005"/>
    <s v="2017"/>
    <n v="2017"/>
    <n v="0"/>
    <s v="No"/>
    <s v="Profit"/>
    <n v="5"/>
  </r>
  <r>
    <s v="US-2017-127719"/>
    <n v="42937"/>
    <n v="42941"/>
    <x v="1"/>
    <s v="Corporate"/>
    <x v="30"/>
    <x v="1"/>
    <n v="3.1752000000000002"/>
    <s v="2017"/>
    <n v="2017"/>
    <n v="0"/>
    <s v="No"/>
    <s v="Profit"/>
    <n v="4"/>
  </r>
  <r>
    <s v="CA-2017-126221"/>
    <n v="43099"/>
    <n v="43105"/>
    <x v="1"/>
    <s v="Corporate"/>
    <x v="14"/>
    <x v="1"/>
    <n v="56.510999999999996"/>
    <s v="2017"/>
    <n v="2017"/>
    <n v="0"/>
    <s v="No"/>
    <s v="Profit"/>
    <n v="6"/>
  </r>
  <r>
    <s v="CA-2016-103947"/>
    <n v="42461"/>
    <n v="42468"/>
    <x v="1"/>
    <s v="Corporate"/>
    <x v="16"/>
    <x v="1"/>
    <n v="9.8624999999999972"/>
    <s v="2016"/>
    <n v="2016"/>
    <n v="0"/>
    <s v="No"/>
    <s v="Profit"/>
    <n v="7"/>
  </r>
  <r>
    <s v="CA-2016-103947"/>
    <n v="42461"/>
    <n v="42468"/>
    <x v="1"/>
    <s v="Corporate"/>
    <x v="16"/>
    <x v="1"/>
    <n v="3.0143999999999993"/>
    <s v="2016"/>
    <n v="2016"/>
    <n v="0"/>
    <s v="No"/>
    <s v="Profit"/>
    <n v="7"/>
  </r>
  <r>
    <s v="CA-2016-160745"/>
    <n v="42715"/>
    <n v="42720"/>
    <x v="0"/>
    <s v="Corporate"/>
    <x v="4"/>
    <x v="0"/>
    <n v="6.0680000000000014"/>
    <s v="2016"/>
    <n v="2016"/>
    <n v="0"/>
    <s v="No"/>
    <s v="Profit"/>
    <n v="5"/>
  </r>
  <r>
    <s v="CA-2016-160745"/>
    <n v="42715"/>
    <n v="42720"/>
    <x v="0"/>
    <s v="Corporate"/>
    <x v="4"/>
    <x v="2"/>
    <n v="22.678200000000018"/>
    <s v="2016"/>
    <n v="2016"/>
    <n v="0"/>
    <s v="No"/>
    <s v="Profit"/>
    <n v="5"/>
  </r>
  <r>
    <s v="CA-2016-160745"/>
    <n v="42715"/>
    <n v="42720"/>
    <x v="0"/>
    <s v="Corporate"/>
    <x v="4"/>
    <x v="2"/>
    <n v="31.599999999999966"/>
    <s v="2016"/>
    <n v="2016"/>
    <n v="0"/>
    <s v="No"/>
    <s v="Profit"/>
    <n v="5"/>
  </r>
  <r>
    <s v="CA-2016-132661"/>
    <n v="42666"/>
    <n v="42672"/>
    <x v="1"/>
    <s v="Corporate"/>
    <x v="15"/>
    <x v="1"/>
    <n v="178.31799999999998"/>
    <s v="2016"/>
    <n v="2016"/>
    <n v="0"/>
    <s v="No"/>
    <s v="Profit"/>
    <n v="6"/>
  </r>
  <r>
    <s v="CA-2017-140844"/>
    <n v="42905"/>
    <n v="42909"/>
    <x v="1"/>
    <s v="Corporate"/>
    <x v="15"/>
    <x v="1"/>
    <n v="45.975399999999993"/>
    <s v="2017"/>
    <n v="2017"/>
    <n v="0"/>
    <s v="No"/>
    <s v="Profit"/>
    <n v="4"/>
  </r>
  <r>
    <s v="CA-2017-140844"/>
    <n v="42905"/>
    <n v="42909"/>
    <x v="1"/>
    <s v="Corporate"/>
    <x v="15"/>
    <x v="2"/>
    <n v="10.311999999999998"/>
    <s v="2017"/>
    <n v="2017"/>
    <n v="0"/>
    <s v="No"/>
    <s v="Profit"/>
    <n v="4"/>
  </r>
  <r>
    <s v="CA-2016-137239"/>
    <n v="42604"/>
    <n v="42610"/>
    <x v="1"/>
    <s v="Individual"/>
    <x v="24"/>
    <x v="1"/>
    <n v="8.5163999999999938"/>
    <s v="2016"/>
    <n v="2016"/>
    <n v="0"/>
    <s v="No"/>
    <s v="Profit"/>
    <n v="6"/>
  </r>
  <r>
    <s v="CA-2016-137239"/>
    <n v="42604"/>
    <n v="42610"/>
    <x v="1"/>
    <s v="Individual"/>
    <x v="24"/>
    <x v="1"/>
    <n v="-2.6543999999999999"/>
    <s v="2016"/>
    <n v="2016"/>
    <n v="0"/>
    <s v="No"/>
    <s v="Loss"/>
    <n v="6"/>
  </r>
  <r>
    <s v="CA-2016-137239"/>
    <n v="42604"/>
    <n v="42610"/>
    <x v="1"/>
    <s v="Individual"/>
    <x v="24"/>
    <x v="1"/>
    <n v="45.322199999999995"/>
    <s v="2016"/>
    <n v="2016"/>
    <n v="0"/>
    <s v="No"/>
    <s v="Profit"/>
    <n v="6"/>
  </r>
  <r>
    <s v="US-2016-156097"/>
    <n v="42632"/>
    <n v="42632"/>
    <x v="3"/>
    <s v="Corporate"/>
    <x v="10"/>
    <x v="0"/>
    <n v="-50.098000000000013"/>
    <s v="2016"/>
    <n v="2016"/>
    <n v="0"/>
    <s v="No"/>
    <s v="Loss"/>
    <n v="0"/>
  </r>
  <r>
    <s v="US-2016-156097"/>
    <n v="42632"/>
    <n v="42632"/>
    <x v="3"/>
    <s v="Corporate"/>
    <x v="10"/>
    <x v="1"/>
    <n v="-3.4619999999999997"/>
    <s v="2016"/>
    <n v="2016"/>
    <n v="0"/>
    <s v="No"/>
    <s v="Loss"/>
    <n v="0"/>
  </r>
  <r>
    <s v="CA-2015-146563"/>
    <n v="42240"/>
    <n v="42244"/>
    <x v="1"/>
    <s v="Individual"/>
    <x v="5"/>
    <x v="1"/>
    <n v="124.92899999999986"/>
    <s v="2015"/>
    <n v="2015"/>
    <n v="0"/>
    <s v="No"/>
    <s v="Profit"/>
    <n v="4"/>
  </r>
  <r>
    <s v="CA-2015-146563"/>
    <n v="42240"/>
    <n v="42244"/>
    <x v="1"/>
    <s v="Individual"/>
    <x v="5"/>
    <x v="1"/>
    <n v="-135.7650000000001"/>
    <s v="2015"/>
    <n v="2015"/>
    <n v="0"/>
    <s v="No"/>
    <s v="Loss"/>
    <n v="4"/>
  </r>
  <r>
    <s v="CA-2015-146563"/>
    <n v="42240"/>
    <n v="42244"/>
    <x v="1"/>
    <s v="Individual"/>
    <x v="5"/>
    <x v="0"/>
    <n v="-118.12950000000006"/>
    <s v="2015"/>
    <n v="2015"/>
    <n v="0"/>
    <s v="No"/>
    <s v="Loss"/>
    <n v="4"/>
  </r>
  <r>
    <s v="CA-2015-146563"/>
    <n v="42240"/>
    <n v="42244"/>
    <x v="1"/>
    <s v="Individual"/>
    <x v="5"/>
    <x v="1"/>
    <n v="-4.2222000000000008"/>
    <s v="2015"/>
    <n v="2015"/>
    <n v="0"/>
    <s v="No"/>
    <s v="Loss"/>
    <n v="4"/>
  </r>
  <r>
    <s v="CA-2016-123666"/>
    <n v="42455"/>
    <n v="42459"/>
    <x v="1"/>
    <s v="Corporate"/>
    <x v="15"/>
    <x v="1"/>
    <n v="18.397999999999968"/>
    <s v="2016"/>
    <n v="2016"/>
    <n v="0"/>
    <s v="No"/>
    <s v="Profit"/>
    <n v="4"/>
  </r>
  <r>
    <s v="CA-2016-143308"/>
    <n v="42678"/>
    <n v="42678"/>
    <x v="3"/>
    <s v="Individual"/>
    <x v="0"/>
    <x v="1"/>
    <n v="5.2625999999999999"/>
    <s v="2016"/>
    <n v="2016"/>
    <n v="0"/>
    <s v="No"/>
    <s v="Profit"/>
    <n v="0"/>
  </r>
  <r>
    <s v="CA-2017-132682"/>
    <n v="42894"/>
    <n v="42896"/>
    <x v="0"/>
    <s v="Corporate"/>
    <x v="5"/>
    <x v="1"/>
    <n v="2.0789999999999997"/>
    <s v="2017"/>
    <n v="2017"/>
    <n v="0"/>
    <s v="No"/>
    <s v="Profit"/>
    <n v="2"/>
  </r>
  <r>
    <s v="CA-2017-132682"/>
    <n v="42894"/>
    <n v="42896"/>
    <x v="0"/>
    <s v="Corporate"/>
    <x v="5"/>
    <x v="1"/>
    <n v="28.706399999999991"/>
    <s v="2017"/>
    <n v="2017"/>
    <n v="0"/>
    <s v="No"/>
    <s v="Profit"/>
    <n v="2"/>
  </r>
  <r>
    <s v="CA-2017-132682"/>
    <n v="42894"/>
    <n v="42896"/>
    <x v="0"/>
    <s v="Corporate"/>
    <x v="5"/>
    <x v="2"/>
    <n v="28.618200000000002"/>
    <s v="2017"/>
    <n v="2017"/>
    <n v="0"/>
    <s v="No"/>
    <s v="Profit"/>
    <n v="2"/>
  </r>
  <r>
    <s v="CA-2014-156314"/>
    <n v="41997"/>
    <n v="41999"/>
    <x v="2"/>
    <s v="Individual"/>
    <x v="24"/>
    <x v="0"/>
    <n v="8.7285000000000004"/>
    <s v="2014"/>
    <n v="2014"/>
    <n v="0"/>
    <s v="No"/>
    <s v="Profit"/>
    <n v="2"/>
  </r>
  <r>
    <s v="US-2017-106663"/>
    <n v="42895"/>
    <n v="42899"/>
    <x v="1"/>
    <s v="Corporate"/>
    <x v="10"/>
    <x v="0"/>
    <n v="-14.385599999999997"/>
    <s v="2017"/>
    <n v="2017"/>
    <n v="0"/>
    <s v="No"/>
    <s v="Loss"/>
    <n v="4"/>
  </r>
  <r>
    <s v="US-2017-106663"/>
    <n v="42895"/>
    <n v="42899"/>
    <x v="1"/>
    <s v="Corporate"/>
    <x v="10"/>
    <x v="0"/>
    <n v="-71.890500000000017"/>
    <s v="2017"/>
    <n v="2017"/>
    <n v="0"/>
    <s v="No"/>
    <s v="Loss"/>
    <n v="4"/>
  </r>
  <r>
    <s v="US-2017-106663"/>
    <n v="42895"/>
    <n v="42899"/>
    <x v="1"/>
    <s v="Corporate"/>
    <x v="10"/>
    <x v="1"/>
    <n v="11.359999999999998"/>
    <s v="2017"/>
    <n v="2017"/>
    <n v="0"/>
    <s v="No"/>
    <s v="Profit"/>
    <n v="4"/>
  </r>
  <r>
    <s v="CA-2017-111178"/>
    <n v="42901"/>
    <n v="42908"/>
    <x v="1"/>
    <s v="Individual"/>
    <x v="10"/>
    <x v="1"/>
    <n v="1.7115"/>
    <s v="2017"/>
    <n v="2017"/>
    <n v="0"/>
    <s v="No"/>
    <s v="Profit"/>
    <n v="7"/>
  </r>
  <r>
    <s v="CA-2017-130351"/>
    <n v="43074"/>
    <n v="43077"/>
    <x v="2"/>
    <s v="Individual"/>
    <x v="14"/>
    <x v="1"/>
    <n v="16.588799999999999"/>
    <s v="2017"/>
    <n v="2017"/>
    <n v="0"/>
    <s v="No"/>
    <s v="Profit"/>
    <n v="3"/>
  </r>
  <r>
    <s v="CA-2017-130351"/>
    <n v="43074"/>
    <n v="43077"/>
    <x v="2"/>
    <s v="Individual"/>
    <x v="14"/>
    <x v="1"/>
    <n v="17.504999999999995"/>
    <s v="2017"/>
    <n v="2017"/>
    <n v="0"/>
    <s v="No"/>
    <s v="Profit"/>
    <n v="3"/>
  </r>
  <r>
    <s v="CA-2017-130351"/>
    <n v="43074"/>
    <n v="43077"/>
    <x v="2"/>
    <s v="Individual"/>
    <x v="14"/>
    <x v="2"/>
    <n v="40.749900000000004"/>
    <s v="2017"/>
    <n v="2017"/>
    <n v="0"/>
    <s v="No"/>
    <s v="Profit"/>
    <n v="3"/>
  </r>
  <r>
    <s v="US-2017-119438"/>
    <n v="42812"/>
    <n v="42817"/>
    <x v="1"/>
    <s v="Individual"/>
    <x v="5"/>
    <x v="1"/>
    <n v="-7.3920000000000021"/>
    <s v="2017"/>
    <n v="2017"/>
    <n v="0"/>
    <s v="No"/>
    <s v="Loss"/>
    <n v="5"/>
  </r>
  <r>
    <s v="US-2017-119438"/>
    <n v="42812"/>
    <n v="42817"/>
    <x v="1"/>
    <s v="Individual"/>
    <x v="5"/>
    <x v="2"/>
    <n v="4.5200999999999958"/>
    <s v="2017"/>
    <n v="2017"/>
    <n v="0"/>
    <s v="No"/>
    <s v="Profit"/>
    <n v="5"/>
  </r>
  <r>
    <s v="US-2017-119438"/>
    <n v="42812"/>
    <n v="42817"/>
    <x v="1"/>
    <s v="Individual"/>
    <x v="5"/>
    <x v="0"/>
    <n v="-41.261999999999972"/>
    <s v="2017"/>
    <n v="2017"/>
    <n v="0"/>
    <s v="No"/>
    <s v="Loss"/>
    <n v="5"/>
  </r>
  <r>
    <s v="US-2017-119438"/>
    <n v="42812"/>
    <n v="42817"/>
    <x v="1"/>
    <s v="Individual"/>
    <x v="5"/>
    <x v="1"/>
    <n v="-320.23950000000013"/>
    <s v="2017"/>
    <n v="2017"/>
    <n v="0"/>
    <s v="No"/>
    <s v="Loss"/>
    <n v="5"/>
  </r>
  <r>
    <s v="CA-2016-164511"/>
    <n v="42693"/>
    <n v="42698"/>
    <x v="1"/>
    <s v="Individual"/>
    <x v="15"/>
    <x v="1"/>
    <n v="4.6643999999999988"/>
    <s v="2016"/>
    <n v="2016"/>
    <n v="0"/>
    <s v="No"/>
    <s v="Profit"/>
    <n v="5"/>
  </r>
  <r>
    <s v="CA-2016-164511"/>
    <n v="42693"/>
    <n v="42698"/>
    <x v="1"/>
    <s v="Individual"/>
    <x v="15"/>
    <x v="1"/>
    <n v="2.598399999999998"/>
    <s v="2016"/>
    <n v="2016"/>
    <n v="0"/>
    <s v="No"/>
    <s v="Profit"/>
    <n v="5"/>
  </r>
  <r>
    <s v="CA-2016-164511"/>
    <n v="42693"/>
    <n v="42698"/>
    <x v="1"/>
    <s v="Individual"/>
    <x v="15"/>
    <x v="1"/>
    <n v="18.521999999999998"/>
    <s v="2016"/>
    <n v="2016"/>
    <n v="0"/>
    <s v="No"/>
    <s v="Profit"/>
    <n v="5"/>
  </r>
  <r>
    <s v="US-2017-168116"/>
    <n v="43043"/>
    <n v="43043"/>
    <x v="3"/>
    <s v="Corporate"/>
    <x v="3"/>
    <x v="2"/>
    <n v="-3839.9903999999988"/>
    <s v="2017"/>
    <n v="2017"/>
    <n v="0"/>
    <s v="No"/>
    <s v="Loss"/>
    <n v="0"/>
  </r>
  <r>
    <s v="US-2017-168116"/>
    <n v="43043"/>
    <n v="43043"/>
    <x v="3"/>
    <s v="Corporate"/>
    <x v="3"/>
    <x v="1"/>
    <n v="14.650999999999989"/>
    <s v="2017"/>
    <n v="2017"/>
    <n v="0"/>
    <s v="No"/>
    <s v="Profit"/>
    <n v="0"/>
  </r>
  <r>
    <s v="CA-2014-157784"/>
    <n v="41825"/>
    <n v="41828"/>
    <x v="2"/>
    <s v="Individual"/>
    <x v="35"/>
    <x v="2"/>
    <n v="163.18979999999999"/>
    <s v="2014"/>
    <n v="2014"/>
    <n v="0"/>
    <s v="No"/>
    <s v="Profit"/>
    <n v="3"/>
  </r>
  <r>
    <s v="CA-2014-157784"/>
    <n v="41825"/>
    <n v="41828"/>
    <x v="2"/>
    <s v="Individual"/>
    <x v="35"/>
    <x v="1"/>
    <n v="6.8713999999999995"/>
    <s v="2014"/>
    <n v="2014"/>
    <n v="0"/>
    <s v="No"/>
    <s v="Profit"/>
    <n v="3"/>
  </r>
  <r>
    <s v="CA-2014-157784"/>
    <n v="41825"/>
    <n v="41828"/>
    <x v="2"/>
    <s v="Individual"/>
    <x v="35"/>
    <x v="1"/>
    <n v="9.3312000000000008"/>
    <s v="2014"/>
    <n v="2014"/>
    <n v="0"/>
    <s v="No"/>
    <s v="Profit"/>
    <n v="3"/>
  </r>
  <r>
    <s v="CA-2017-161480"/>
    <n v="43094"/>
    <n v="43098"/>
    <x v="1"/>
    <s v="Individual"/>
    <x v="15"/>
    <x v="0"/>
    <n v="4.7995999999999768"/>
    <s v="2017"/>
    <n v="2017"/>
    <n v="0"/>
    <s v="No"/>
    <s v="Profit"/>
    <n v="4"/>
  </r>
  <r>
    <s v="US-2014-117135"/>
    <n v="41811"/>
    <n v="41813"/>
    <x v="0"/>
    <s v="Individual"/>
    <x v="17"/>
    <x v="0"/>
    <n v="14.561400000000006"/>
    <s v="2014"/>
    <n v="2014"/>
    <n v="0"/>
    <s v="No"/>
    <s v="Profit"/>
    <n v="2"/>
  </r>
  <r>
    <s v="US-2014-117135"/>
    <n v="41811"/>
    <n v="41813"/>
    <x v="0"/>
    <s v="Individual"/>
    <x v="17"/>
    <x v="2"/>
    <n v="74.053200000000004"/>
    <s v="2014"/>
    <n v="2014"/>
    <n v="0"/>
    <s v="No"/>
    <s v="Profit"/>
    <n v="2"/>
  </r>
  <r>
    <s v="US-2014-117135"/>
    <n v="41811"/>
    <n v="41813"/>
    <x v="0"/>
    <s v="Individual"/>
    <x v="17"/>
    <x v="1"/>
    <n v="10.315199999999999"/>
    <s v="2014"/>
    <n v="2014"/>
    <n v="0"/>
    <s v="No"/>
    <s v="Profit"/>
    <n v="2"/>
  </r>
  <r>
    <s v="CA-2015-131534"/>
    <n v="42091"/>
    <n v="42096"/>
    <x v="1"/>
    <s v="Individual"/>
    <x v="1"/>
    <x v="2"/>
    <n v="24.936000000000007"/>
    <s v="2015"/>
    <n v="2015"/>
    <n v="0"/>
    <s v="No"/>
    <s v="Profit"/>
    <n v="5"/>
  </r>
  <r>
    <s v="CA-2015-131534"/>
    <n v="42091"/>
    <n v="42096"/>
    <x v="1"/>
    <s v="Individual"/>
    <x v="1"/>
    <x v="1"/>
    <n v="16.032"/>
    <s v="2015"/>
    <n v="2015"/>
    <n v="0"/>
    <s v="No"/>
    <s v="Profit"/>
    <n v="5"/>
  </r>
  <r>
    <s v="CA-2015-119291"/>
    <n v="42138"/>
    <n v="42141"/>
    <x v="2"/>
    <s v="Corporate"/>
    <x v="9"/>
    <x v="1"/>
    <n v="17.34879999999999"/>
    <s v="2015"/>
    <n v="2015"/>
    <n v="0"/>
    <s v="No"/>
    <s v="Profit"/>
    <n v="3"/>
  </r>
  <r>
    <s v="CA-2015-119291"/>
    <n v="42138"/>
    <n v="42141"/>
    <x v="2"/>
    <s v="Corporate"/>
    <x v="9"/>
    <x v="1"/>
    <n v="17.759999999999998"/>
    <s v="2015"/>
    <n v="2015"/>
    <n v="0"/>
    <s v="No"/>
    <s v="Profit"/>
    <n v="3"/>
  </r>
  <r>
    <s v="CA-2015-119291"/>
    <n v="42138"/>
    <n v="42141"/>
    <x v="2"/>
    <s v="Corporate"/>
    <x v="9"/>
    <x v="1"/>
    <n v="62.807499999999976"/>
    <s v="2015"/>
    <n v="2015"/>
    <n v="0"/>
    <s v="No"/>
    <s v="Profit"/>
    <n v="3"/>
  </r>
  <r>
    <s v="CA-2015-119291"/>
    <n v="42138"/>
    <n v="42141"/>
    <x v="2"/>
    <s v="Corporate"/>
    <x v="9"/>
    <x v="1"/>
    <n v="31.751200000000001"/>
    <s v="2015"/>
    <n v="2015"/>
    <n v="0"/>
    <s v="No"/>
    <s v="Profit"/>
    <n v="3"/>
  </r>
  <r>
    <s v="CA-2015-119291"/>
    <n v="42138"/>
    <n v="42141"/>
    <x v="2"/>
    <s v="Corporate"/>
    <x v="9"/>
    <x v="1"/>
    <n v="0.8088000000000003"/>
    <s v="2015"/>
    <n v="2015"/>
    <n v="0"/>
    <s v="No"/>
    <s v="Profit"/>
    <n v="3"/>
  </r>
  <r>
    <s v="CA-2015-119291"/>
    <n v="42138"/>
    <n v="42141"/>
    <x v="2"/>
    <s v="Corporate"/>
    <x v="9"/>
    <x v="1"/>
    <n v="-13.6312"/>
    <s v="2015"/>
    <n v="2015"/>
    <n v="0"/>
    <s v="No"/>
    <s v="Loss"/>
    <n v="3"/>
  </r>
  <r>
    <s v="CA-2015-119291"/>
    <n v="42138"/>
    <n v="42141"/>
    <x v="2"/>
    <s v="Corporate"/>
    <x v="9"/>
    <x v="1"/>
    <n v="-3.4271999999999991"/>
    <s v="2015"/>
    <n v="2015"/>
    <n v="0"/>
    <s v="No"/>
    <s v="Loss"/>
    <n v="3"/>
  </r>
  <r>
    <s v="CA-2017-114552"/>
    <n v="42980"/>
    <n v="42986"/>
    <x v="1"/>
    <s v="Corporate"/>
    <x v="24"/>
    <x v="0"/>
    <n v="4.1448"/>
    <s v="2017"/>
    <n v="2017"/>
    <n v="0"/>
    <s v="No"/>
    <s v="Profit"/>
    <n v="6"/>
  </r>
  <r>
    <s v="CA-2016-163755"/>
    <n v="42678"/>
    <n v="42682"/>
    <x v="0"/>
    <s v="Corporate"/>
    <x v="4"/>
    <x v="0"/>
    <n v="35.679599999999979"/>
    <s v="2016"/>
    <n v="2016"/>
    <n v="0"/>
    <s v="No"/>
    <s v="Profit"/>
    <n v="4"/>
  </r>
  <r>
    <s v="CA-2015-142027"/>
    <n v="42103"/>
    <n v="42108"/>
    <x v="1"/>
    <s v="Individual"/>
    <x v="1"/>
    <x v="0"/>
    <n v="-13.871700000000047"/>
    <s v="2015"/>
    <n v="2015"/>
    <n v="0"/>
    <s v="No"/>
    <s v="Loss"/>
    <n v="5"/>
  </r>
  <r>
    <s v="CA-2014-138527"/>
    <n v="41894"/>
    <n v="41899"/>
    <x v="1"/>
    <s v="Corporate"/>
    <x v="3"/>
    <x v="1"/>
    <n v="3.6288"/>
    <s v="2014"/>
    <n v="2014"/>
    <n v="0"/>
    <s v="No"/>
    <s v="Profit"/>
    <n v="5"/>
  </r>
  <r>
    <s v="CA-2014-138527"/>
    <n v="41894"/>
    <n v="41899"/>
    <x v="1"/>
    <s v="Corporate"/>
    <x v="3"/>
    <x v="1"/>
    <n v="18.769499999999987"/>
    <s v="2014"/>
    <n v="2014"/>
    <n v="0"/>
    <s v="No"/>
    <s v="Profit"/>
    <n v="5"/>
  </r>
  <r>
    <s v="CA-2014-138527"/>
    <n v="41894"/>
    <n v="41899"/>
    <x v="1"/>
    <s v="Corporate"/>
    <x v="3"/>
    <x v="2"/>
    <n v="2.2823999999999991"/>
    <s v="2014"/>
    <n v="2014"/>
    <n v="0"/>
    <s v="No"/>
    <s v="Profit"/>
    <n v="5"/>
  </r>
  <r>
    <s v="CA-2014-112158"/>
    <n v="41975"/>
    <n v="41977"/>
    <x v="2"/>
    <s v="Individual"/>
    <x v="15"/>
    <x v="2"/>
    <n v="52.78240000000001"/>
    <s v="2014"/>
    <n v="2014"/>
    <n v="0"/>
    <s v="No"/>
    <s v="Profit"/>
    <n v="2"/>
  </r>
  <r>
    <s v="CA-2014-112158"/>
    <n v="41975"/>
    <n v="41977"/>
    <x v="2"/>
    <s v="Individual"/>
    <x v="15"/>
    <x v="0"/>
    <n v="-110.49000000000007"/>
    <s v="2014"/>
    <n v="2014"/>
    <n v="0"/>
    <s v="No"/>
    <s v="Loss"/>
    <n v="2"/>
  </r>
  <r>
    <s v="CA-2014-112158"/>
    <n v="41975"/>
    <n v="41977"/>
    <x v="2"/>
    <s v="Individual"/>
    <x v="15"/>
    <x v="1"/>
    <n v="15.767999999999997"/>
    <s v="2014"/>
    <n v="2014"/>
    <n v="0"/>
    <s v="No"/>
    <s v="Profit"/>
    <n v="2"/>
  </r>
  <r>
    <s v="CA-2014-113887"/>
    <n v="41734"/>
    <n v="41736"/>
    <x v="2"/>
    <s v="Corporate"/>
    <x v="15"/>
    <x v="1"/>
    <n v="26.630399999999998"/>
    <s v="2014"/>
    <n v="2014"/>
    <n v="0"/>
    <s v="No"/>
    <s v="Profit"/>
    <n v="2"/>
  </r>
  <r>
    <s v="CA-2017-146136"/>
    <n v="42981"/>
    <n v="42985"/>
    <x v="1"/>
    <s v="Individual"/>
    <x v="2"/>
    <x v="1"/>
    <n v="8.8623999999999992"/>
    <s v="2017"/>
    <n v="2017"/>
    <n v="0"/>
    <s v="No"/>
    <s v="Profit"/>
    <n v="4"/>
  </r>
  <r>
    <s v="US-2017-100048"/>
    <n v="42874"/>
    <n v="42879"/>
    <x v="1"/>
    <s v="Corporate"/>
    <x v="15"/>
    <x v="1"/>
    <n v="109.72260000000001"/>
    <s v="2017"/>
    <n v="2017"/>
    <n v="0"/>
    <s v="No"/>
    <s v="Profit"/>
    <n v="5"/>
  </r>
  <r>
    <s v="US-2017-100048"/>
    <n v="42874"/>
    <n v="42879"/>
    <x v="1"/>
    <s v="Corporate"/>
    <x v="15"/>
    <x v="2"/>
    <n v="89.314199999999971"/>
    <s v="2017"/>
    <n v="2017"/>
    <n v="0"/>
    <s v="No"/>
    <s v="Profit"/>
    <n v="5"/>
  </r>
  <r>
    <s v="US-2017-100048"/>
    <n v="42874"/>
    <n v="42879"/>
    <x v="1"/>
    <s v="Corporate"/>
    <x v="15"/>
    <x v="2"/>
    <n v="113.98860000000001"/>
    <s v="2017"/>
    <n v="2017"/>
    <n v="0"/>
    <s v="No"/>
    <s v="Profit"/>
    <n v="5"/>
  </r>
  <r>
    <s v="CA-2014-153150"/>
    <n v="41821"/>
    <n v="41826"/>
    <x v="0"/>
    <s v="Corporate"/>
    <x v="4"/>
    <x v="1"/>
    <n v="6.9719999999999995"/>
    <s v="2014"/>
    <n v="2014"/>
    <n v="0"/>
    <s v="Yes"/>
    <s v="Profit"/>
    <n v="5"/>
  </r>
  <r>
    <s v="CA-2014-130092"/>
    <n v="41650"/>
    <n v="41653"/>
    <x v="2"/>
    <s v="Individual"/>
    <x v="13"/>
    <x v="0"/>
    <n v="3.0813999999999995"/>
    <s v="2014"/>
    <n v="2014"/>
    <n v="0"/>
    <s v="No"/>
    <s v="Profit"/>
    <n v="3"/>
  </r>
  <r>
    <s v="CA-2017-108910"/>
    <n v="43002"/>
    <n v="43007"/>
    <x v="1"/>
    <s v="Individual"/>
    <x v="24"/>
    <x v="0"/>
    <n v="24.475800000000007"/>
    <s v="2017"/>
    <n v="2017"/>
    <n v="0"/>
    <s v="No"/>
    <s v="Profit"/>
    <n v="5"/>
  </r>
  <r>
    <s v="CA-2014-104472"/>
    <n v="41792"/>
    <n v="41797"/>
    <x v="1"/>
    <s v="Corporate"/>
    <x v="7"/>
    <x v="1"/>
    <n v="19.4376"/>
    <s v="2014"/>
    <n v="2014"/>
    <n v="0"/>
    <s v="No"/>
    <s v="Profit"/>
    <n v="5"/>
  </r>
  <r>
    <s v="CA-2014-104472"/>
    <n v="41792"/>
    <n v="41797"/>
    <x v="1"/>
    <s v="Corporate"/>
    <x v="7"/>
    <x v="0"/>
    <n v="21.995999999999992"/>
    <s v="2014"/>
    <n v="2014"/>
    <n v="0"/>
    <s v="No"/>
    <s v="Profit"/>
    <n v="5"/>
  </r>
  <r>
    <s v="CA-2016-112942"/>
    <n v="42413"/>
    <n v="42418"/>
    <x v="1"/>
    <s v="Corporate"/>
    <x v="1"/>
    <x v="1"/>
    <n v="73.41"/>
    <s v="2016"/>
    <n v="2016"/>
    <n v="0"/>
    <s v="No"/>
    <s v="Profit"/>
    <n v="5"/>
  </r>
  <r>
    <s v="CA-2016-142335"/>
    <n v="42719"/>
    <n v="42723"/>
    <x v="1"/>
    <s v="Corporate"/>
    <x v="12"/>
    <x v="0"/>
    <n v="231.41160000000002"/>
    <s v="2016"/>
    <n v="2016"/>
    <n v="0"/>
    <s v="No"/>
    <s v="Profit"/>
    <n v="4"/>
  </r>
  <r>
    <s v="CA-2016-142335"/>
    <n v="42719"/>
    <n v="42723"/>
    <x v="1"/>
    <s v="Corporate"/>
    <x v="12"/>
    <x v="1"/>
    <n v="80.019899999999993"/>
    <s v="2016"/>
    <n v="2016"/>
    <n v="0"/>
    <s v="No"/>
    <s v="Profit"/>
    <n v="4"/>
  </r>
  <r>
    <s v="CA-2014-117429"/>
    <n v="41919"/>
    <n v="41925"/>
    <x v="1"/>
    <s v="Corporate"/>
    <x v="9"/>
    <x v="0"/>
    <n v="21.112000000000002"/>
    <s v="2014"/>
    <n v="2014"/>
    <n v="0"/>
    <s v="No"/>
    <s v="Profit"/>
    <n v="6"/>
  </r>
  <r>
    <s v="CA-2016-114713"/>
    <n v="42558"/>
    <n v="42563"/>
    <x v="1"/>
    <s v="Corporate"/>
    <x v="2"/>
    <x v="1"/>
    <n v="5.1281999999999996"/>
    <s v="2016"/>
    <n v="2016"/>
    <n v="0"/>
    <s v="No"/>
    <s v="Profit"/>
    <n v="5"/>
  </r>
  <r>
    <s v="CA-2017-144113"/>
    <n v="42994"/>
    <n v="42998"/>
    <x v="1"/>
    <s v="Individual"/>
    <x v="5"/>
    <x v="1"/>
    <n v="6.3684000000000003"/>
    <s v="2017"/>
    <n v="2017"/>
    <n v="0"/>
    <s v="No"/>
    <s v="Profit"/>
    <n v="4"/>
  </r>
  <r>
    <s v="CA-2017-144113"/>
    <n v="42994"/>
    <n v="42998"/>
    <x v="1"/>
    <s v="Individual"/>
    <x v="5"/>
    <x v="2"/>
    <n v="5.5992000000000015"/>
    <s v="2017"/>
    <n v="2017"/>
    <n v="0"/>
    <s v="No"/>
    <s v="Profit"/>
    <n v="4"/>
  </r>
  <r>
    <s v="US-2016-150861"/>
    <n v="42707"/>
    <n v="42710"/>
    <x v="2"/>
    <s v="Individual"/>
    <x v="15"/>
    <x v="1"/>
    <n v="84.051199999999994"/>
    <s v="2016"/>
    <n v="2016"/>
    <n v="0"/>
    <s v="No"/>
    <s v="Profit"/>
    <n v="3"/>
  </r>
  <r>
    <s v="US-2016-150861"/>
    <n v="42707"/>
    <n v="42710"/>
    <x v="2"/>
    <s v="Individual"/>
    <x v="15"/>
    <x v="0"/>
    <n v="-153.34560000000005"/>
    <s v="2016"/>
    <n v="2016"/>
    <n v="0"/>
    <s v="No"/>
    <s v="Loss"/>
    <n v="3"/>
  </r>
  <r>
    <s v="US-2016-150861"/>
    <n v="42707"/>
    <n v="42710"/>
    <x v="2"/>
    <s v="Individual"/>
    <x v="15"/>
    <x v="1"/>
    <n v="10.088999999999999"/>
    <s v="2016"/>
    <n v="2016"/>
    <n v="0"/>
    <s v="No"/>
    <s v="Profit"/>
    <n v="3"/>
  </r>
  <r>
    <s v="US-2016-150861"/>
    <n v="42707"/>
    <n v="42710"/>
    <x v="2"/>
    <s v="Individual"/>
    <x v="15"/>
    <x v="0"/>
    <n v="102.49980000000001"/>
    <s v="2016"/>
    <n v="2016"/>
    <n v="0"/>
    <s v="No"/>
    <s v="Profit"/>
    <n v="3"/>
  </r>
  <r>
    <s v="US-2016-150861"/>
    <n v="42707"/>
    <n v="42710"/>
    <x v="2"/>
    <s v="Individual"/>
    <x v="15"/>
    <x v="1"/>
    <n v="3.024"/>
    <s v="2016"/>
    <n v="2016"/>
    <n v="0"/>
    <s v="No"/>
    <s v="Profit"/>
    <n v="3"/>
  </r>
  <r>
    <s v="CA-2017-131954"/>
    <n v="42756"/>
    <n v="42760"/>
    <x v="1"/>
    <s v="Corporate"/>
    <x v="4"/>
    <x v="1"/>
    <n v="9.7175999999999902"/>
    <s v="2017"/>
    <n v="2017"/>
    <n v="0"/>
    <s v="No"/>
    <s v="Profit"/>
    <n v="4"/>
  </r>
  <r>
    <s v="CA-2017-131954"/>
    <n v="42756"/>
    <n v="42760"/>
    <x v="1"/>
    <s v="Corporate"/>
    <x v="4"/>
    <x v="2"/>
    <n v="86.385600000000011"/>
    <s v="2017"/>
    <n v="2017"/>
    <n v="0"/>
    <s v="No"/>
    <s v="Profit"/>
    <n v="4"/>
  </r>
  <r>
    <s v="CA-2017-131954"/>
    <n v="42756"/>
    <n v="42760"/>
    <x v="1"/>
    <s v="Corporate"/>
    <x v="4"/>
    <x v="1"/>
    <n v="33.647399999999998"/>
    <s v="2017"/>
    <n v="2017"/>
    <n v="0"/>
    <s v="No"/>
    <s v="Profit"/>
    <n v="4"/>
  </r>
  <r>
    <s v="CA-2017-131954"/>
    <n v="42756"/>
    <n v="42760"/>
    <x v="1"/>
    <s v="Corporate"/>
    <x v="4"/>
    <x v="1"/>
    <n v="9.4283999999999963"/>
    <s v="2017"/>
    <n v="2017"/>
    <n v="0"/>
    <s v="No"/>
    <s v="Profit"/>
    <n v="4"/>
  </r>
  <r>
    <s v="CA-2017-131954"/>
    <n v="42756"/>
    <n v="42760"/>
    <x v="1"/>
    <s v="Corporate"/>
    <x v="4"/>
    <x v="0"/>
    <n v="18.695599999999999"/>
    <s v="2017"/>
    <n v="2017"/>
    <n v="0"/>
    <s v="No"/>
    <s v="Profit"/>
    <n v="4"/>
  </r>
  <r>
    <s v="CA-2017-131954"/>
    <n v="42756"/>
    <n v="42760"/>
    <x v="1"/>
    <s v="Corporate"/>
    <x v="4"/>
    <x v="1"/>
    <n v="6.5519999999999996"/>
    <s v="2017"/>
    <n v="2017"/>
    <n v="0"/>
    <s v="No"/>
    <s v="Profit"/>
    <n v="4"/>
  </r>
  <r>
    <s v="CA-2014-132500"/>
    <n v="41890"/>
    <n v="41894"/>
    <x v="1"/>
    <s v="Individual"/>
    <x v="1"/>
    <x v="2"/>
    <n v="8.4965999999999937"/>
    <s v="2014"/>
    <n v="2014"/>
    <n v="0"/>
    <s v="No"/>
    <s v="Profit"/>
    <n v="4"/>
  </r>
  <r>
    <s v="CA-2014-112326"/>
    <n v="41643"/>
    <n v="41647"/>
    <x v="1"/>
    <s v="Corporate"/>
    <x v="10"/>
    <x v="1"/>
    <n v="4.2716999999999992"/>
    <s v="2014"/>
    <n v="2014"/>
    <n v="0"/>
    <s v="No"/>
    <s v="Profit"/>
    <n v="4"/>
  </r>
  <r>
    <s v="CA-2014-112326"/>
    <n v="41643"/>
    <n v="41647"/>
    <x v="1"/>
    <s v="Corporate"/>
    <x v="10"/>
    <x v="1"/>
    <n v="-64.774800000000013"/>
    <s v="2014"/>
    <n v="2014"/>
    <n v="0"/>
    <s v="No"/>
    <s v="Loss"/>
    <n v="4"/>
  </r>
  <r>
    <s v="CA-2014-112326"/>
    <n v="41643"/>
    <n v="41647"/>
    <x v="1"/>
    <s v="Corporate"/>
    <x v="10"/>
    <x v="1"/>
    <n v="-5.4870000000000001"/>
    <s v="2014"/>
    <n v="2014"/>
    <n v="0"/>
    <s v="No"/>
    <s v="Loss"/>
    <n v="4"/>
  </r>
  <r>
    <s v="US-2016-146710"/>
    <n v="42609"/>
    <n v="42614"/>
    <x v="1"/>
    <s v="Individual"/>
    <x v="5"/>
    <x v="1"/>
    <n v="-10.948000000000002"/>
    <s v="2016"/>
    <n v="2016"/>
    <n v="0"/>
    <s v="No"/>
    <s v="Loss"/>
    <n v="5"/>
  </r>
  <r>
    <s v="US-2016-146710"/>
    <n v="42609"/>
    <n v="42614"/>
    <x v="1"/>
    <s v="Individual"/>
    <x v="5"/>
    <x v="1"/>
    <n v="1.1465999999999998"/>
    <s v="2016"/>
    <n v="2016"/>
    <n v="0"/>
    <s v="No"/>
    <s v="Profit"/>
    <n v="5"/>
  </r>
  <r>
    <s v="US-2016-146710"/>
    <n v="42609"/>
    <n v="42614"/>
    <x v="1"/>
    <s v="Individual"/>
    <x v="5"/>
    <x v="1"/>
    <n v="1.6762000000000001"/>
    <s v="2016"/>
    <n v="2016"/>
    <n v="0"/>
    <s v="No"/>
    <s v="Profit"/>
    <n v="5"/>
  </r>
  <r>
    <s v="US-2016-146710"/>
    <n v="42609"/>
    <n v="42614"/>
    <x v="1"/>
    <s v="Individual"/>
    <x v="5"/>
    <x v="1"/>
    <n v="6.2063999999999897"/>
    <s v="2016"/>
    <n v="2016"/>
    <n v="0"/>
    <s v="No"/>
    <s v="Profit"/>
    <n v="5"/>
  </r>
  <r>
    <s v="CA-2014-124429"/>
    <n v="41786"/>
    <n v="41786"/>
    <x v="3"/>
    <s v="Corporate"/>
    <x v="1"/>
    <x v="0"/>
    <n v="-28.355999999999952"/>
    <s v="2014"/>
    <n v="2014"/>
    <n v="0"/>
    <s v="No"/>
    <s v="Loss"/>
    <n v="0"/>
  </r>
  <r>
    <s v="CA-2014-124429"/>
    <n v="41786"/>
    <n v="41786"/>
    <x v="3"/>
    <s v="Corporate"/>
    <x v="1"/>
    <x v="1"/>
    <n v="7.1863999999999919"/>
    <s v="2014"/>
    <n v="2014"/>
    <n v="0"/>
    <s v="No"/>
    <s v="Profit"/>
    <n v="0"/>
  </r>
  <r>
    <s v="CA-2016-150889"/>
    <n v="42449"/>
    <n v="42451"/>
    <x v="0"/>
    <s v="Individual"/>
    <x v="10"/>
    <x v="2"/>
    <n v="0.89939999999999909"/>
    <s v="2016"/>
    <n v="2016"/>
    <n v="0"/>
    <s v="No"/>
    <s v="Profit"/>
    <n v="2"/>
  </r>
  <r>
    <s v="CA-2017-126074"/>
    <n v="43010"/>
    <n v="43014"/>
    <x v="1"/>
    <s v="Individual"/>
    <x v="12"/>
    <x v="1"/>
    <n v="26.702999999999999"/>
    <s v="2017"/>
    <n v="2017"/>
    <n v="0"/>
    <s v="No"/>
    <s v="Profit"/>
    <n v="4"/>
  </r>
  <r>
    <s v="CA-2017-126074"/>
    <n v="43010"/>
    <n v="43014"/>
    <x v="1"/>
    <s v="Individual"/>
    <x v="12"/>
    <x v="0"/>
    <n v="56.7864"/>
    <s v="2017"/>
    <n v="2017"/>
    <n v="0"/>
    <s v="No"/>
    <s v="Profit"/>
    <n v="4"/>
  </r>
  <r>
    <s v="CA-2017-126074"/>
    <n v="43010"/>
    <n v="43014"/>
    <x v="1"/>
    <s v="Individual"/>
    <x v="12"/>
    <x v="1"/>
    <n v="22.792000000000002"/>
    <s v="2017"/>
    <n v="2017"/>
    <n v="0"/>
    <s v="No"/>
    <s v="Profit"/>
    <n v="4"/>
  </r>
  <r>
    <s v="CA-2017-126074"/>
    <n v="43010"/>
    <n v="43014"/>
    <x v="1"/>
    <s v="Individual"/>
    <x v="12"/>
    <x v="1"/>
    <n v="1.4112"/>
    <s v="2017"/>
    <n v="2017"/>
    <n v="0"/>
    <s v="No"/>
    <s v="Profit"/>
    <n v="4"/>
  </r>
  <r>
    <s v="CA-2016-110499"/>
    <n v="42467"/>
    <n v="42469"/>
    <x v="2"/>
    <s v="Corporate"/>
    <x v="1"/>
    <x v="2"/>
    <n v="374.99249999999995"/>
    <s v="2016"/>
    <n v="2016"/>
    <n v="0"/>
    <s v="No"/>
    <s v="Profit"/>
    <n v="2"/>
  </r>
  <r>
    <s v="CA-2015-135272"/>
    <n v="42345"/>
    <n v="42350"/>
    <x v="1"/>
    <s v="Individual"/>
    <x v="1"/>
    <x v="0"/>
    <n v="28.7712"/>
    <s v="2015"/>
    <n v="2015"/>
    <n v="0"/>
    <s v="No"/>
    <s v="Profit"/>
    <n v="5"/>
  </r>
  <r>
    <s v="CA-2016-140928"/>
    <n v="42631"/>
    <n v="42635"/>
    <x v="1"/>
    <s v="Corporate"/>
    <x v="2"/>
    <x v="0"/>
    <n v="-167.3184"/>
    <s v="2016"/>
    <n v="2016"/>
    <n v="0"/>
    <s v="No"/>
    <s v="Loss"/>
    <n v="4"/>
  </r>
  <r>
    <s v="CA-2014-106803"/>
    <n v="42002"/>
    <n v="42006"/>
    <x v="1"/>
    <s v="Individual"/>
    <x v="11"/>
    <x v="1"/>
    <n v="6.8767999999999994"/>
    <s v="2014"/>
    <n v="2014"/>
    <n v="0"/>
    <s v="No"/>
    <s v="Profit"/>
    <n v="4"/>
  </r>
  <r>
    <s v="CA-2014-106803"/>
    <n v="42002"/>
    <n v="42006"/>
    <x v="1"/>
    <s v="Individual"/>
    <x v="11"/>
    <x v="2"/>
    <n v="47.92"/>
    <s v="2014"/>
    <n v="2014"/>
    <n v="0"/>
    <s v="No"/>
    <s v="Profit"/>
    <n v="4"/>
  </r>
  <r>
    <s v="CA-2017-117240"/>
    <n v="42939"/>
    <n v="42944"/>
    <x v="1"/>
    <s v="Corporate"/>
    <x v="15"/>
    <x v="1"/>
    <n v="4.2665999999999986"/>
    <s v="2017"/>
    <n v="2017"/>
    <n v="0"/>
    <s v="No"/>
    <s v="Profit"/>
    <n v="5"/>
  </r>
  <r>
    <s v="CA-2017-133333"/>
    <n v="42996"/>
    <n v="43000"/>
    <x v="1"/>
    <s v="Corporate"/>
    <x v="6"/>
    <x v="1"/>
    <n v="10.223999999999998"/>
    <s v="2017"/>
    <n v="2017"/>
    <n v="0"/>
    <s v="No"/>
    <s v="Profit"/>
    <n v="4"/>
  </r>
  <r>
    <s v="CA-2015-112319"/>
    <n v="42247"/>
    <n v="42252"/>
    <x v="1"/>
    <s v="Individual"/>
    <x v="1"/>
    <x v="1"/>
    <n v="27.993600000000001"/>
    <s v="2015"/>
    <n v="2015"/>
    <n v="0"/>
    <s v="No"/>
    <s v="Profit"/>
    <n v="5"/>
  </r>
  <r>
    <s v="CA-2017-126046"/>
    <n v="43042"/>
    <n v="43046"/>
    <x v="1"/>
    <s v="Corporate"/>
    <x v="32"/>
    <x v="1"/>
    <n v="5.6993999999999998"/>
    <s v="2017"/>
    <n v="2017"/>
    <n v="0"/>
    <s v="No"/>
    <s v="Profit"/>
    <n v="4"/>
  </r>
  <r>
    <s v="CA-2015-114923"/>
    <n v="42043"/>
    <n v="42048"/>
    <x v="1"/>
    <s v="Individual"/>
    <x v="24"/>
    <x v="2"/>
    <n v="-26.995499999999993"/>
    <s v="2015"/>
    <n v="2015"/>
    <n v="0"/>
    <s v="No"/>
    <s v="Loss"/>
    <n v="5"/>
  </r>
  <r>
    <s v="CA-2014-162775"/>
    <n v="41652"/>
    <n v="41654"/>
    <x v="0"/>
    <s v="Corporate"/>
    <x v="28"/>
    <x v="1"/>
    <n v="5.3391999999999991"/>
    <s v="2014"/>
    <n v="2014"/>
    <n v="0"/>
    <s v="No"/>
    <s v="Profit"/>
    <n v="2"/>
  </r>
  <r>
    <s v="CA-2014-162775"/>
    <n v="41652"/>
    <n v="41654"/>
    <x v="0"/>
    <s v="Corporate"/>
    <x v="28"/>
    <x v="1"/>
    <n v="25.47"/>
    <s v="2014"/>
    <n v="2014"/>
    <n v="0"/>
    <s v="No"/>
    <s v="Profit"/>
    <n v="2"/>
  </r>
  <r>
    <s v="CA-2014-162775"/>
    <n v="41652"/>
    <n v="41654"/>
    <x v="0"/>
    <s v="Corporate"/>
    <x v="28"/>
    <x v="2"/>
    <n v="258.69600000000003"/>
    <s v="2014"/>
    <n v="2014"/>
    <n v="0"/>
    <s v="No"/>
    <s v="Profit"/>
    <n v="2"/>
  </r>
  <r>
    <s v="CA-2014-162775"/>
    <n v="41652"/>
    <n v="41654"/>
    <x v="0"/>
    <s v="Corporate"/>
    <x v="28"/>
    <x v="1"/>
    <n v="2.7071999999999994"/>
    <s v="2014"/>
    <n v="2014"/>
    <n v="0"/>
    <s v="No"/>
    <s v="Profit"/>
    <n v="2"/>
  </r>
  <r>
    <s v="CA-2014-162775"/>
    <n v="41652"/>
    <n v="41654"/>
    <x v="0"/>
    <s v="Corporate"/>
    <x v="28"/>
    <x v="1"/>
    <n v="34.354799999999955"/>
    <s v="2014"/>
    <n v="2014"/>
    <n v="0"/>
    <s v="No"/>
    <s v="Profit"/>
    <n v="2"/>
  </r>
  <r>
    <s v="CA-2014-106810"/>
    <n v="41773"/>
    <n v="41779"/>
    <x v="1"/>
    <s v="Corporate"/>
    <x v="2"/>
    <x v="0"/>
    <n v="23.315999999999988"/>
    <s v="2014"/>
    <n v="2014"/>
    <n v="0"/>
    <s v="No"/>
    <s v="Profit"/>
    <n v="6"/>
  </r>
  <r>
    <s v="CA-2016-157245"/>
    <n v="42509"/>
    <n v="42514"/>
    <x v="1"/>
    <s v="Individual"/>
    <x v="17"/>
    <x v="0"/>
    <n v="179.74880000000002"/>
    <s v="2016"/>
    <n v="2016"/>
    <n v="0"/>
    <s v="No"/>
    <s v="Profit"/>
    <n v="5"/>
  </r>
  <r>
    <s v="CA-2017-104220"/>
    <n v="42765"/>
    <n v="42771"/>
    <x v="1"/>
    <s v="Corporate"/>
    <x v="23"/>
    <x v="1"/>
    <n v="9.14"/>
    <s v="2017"/>
    <n v="2017"/>
    <n v="0"/>
    <s v="No"/>
    <s v="Profit"/>
    <n v="6"/>
  </r>
  <r>
    <s v="CA-2017-104220"/>
    <n v="42765"/>
    <n v="42771"/>
    <x v="1"/>
    <s v="Corporate"/>
    <x v="23"/>
    <x v="2"/>
    <n v="51.75"/>
    <s v="2017"/>
    <n v="2017"/>
    <n v="0"/>
    <s v="No"/>
    <s v="Profit"/>
    <n v="6"/>
  </r>
  <r>
    <s v="CA-2017-104220"/>
    <n v="42765"/>
    <n v="42771"/>
    <x v="1"/>
    <s v="Corporate"/>
    <x v="23"/>
    <x v="1"/>
    <n v="16.175000000000001"/>
    <s v="2017"/>
    <n v="2017"/>
    <n v="0"/>
    <s v="No"/>
    <s v="Profit"/>
    <n v="6"/>
  </r>
  <r>
    <s v="CA-2017-104220"/>
    <n v="42765"/>
    <n v="42771"/>
    <x v="1"/>
    <s v="Corporate"/>
    <x v="23"/>
    <x v="1"/>
    <n v="3.4695"/>
    <s v="2017"/>
    <n v="2017"/>
    <n v="0"/>
    <s v="No"/>
    <s v="Profit"/>
    <n v="6"/>
  </r>
  <r>
    <s v="CA-2017-104220"/>
    <n v="42765"/>
    <n v="42771"/>
    <x v="1"/>
    <s v="Corporate"/>
    <x v="23"/>
    <x v="1"/>
    <n v="10.881"/>
    <s v="2017"/>
    <n v="2017"/>
    <n v="0"/>
    <s v="No"/>
    <s v="Profit"/>
    <n v="6"/>
  </r>
  <r>
    <s v="CA-2017-104220"/>
    <n v="42765"/>
    <n v="42771"/>
    <x v="1"/>
    <s v="Corporate"/>
    <x v="23"/>
    <x v="0"/>
    <n v="14.523600000000002"/>
    <s v="2017"/>
    <n v="2017"/>
    <n v="0"/>
    <s v="No"/>
    <s v="Profit"/>
    <n v="6"/>
  </r>
  <r>
    <s v="CA-2014-165974"/>
    <n v="41819"/>
    <n v="41826"/>
    <x v="1"/>
    <s v="Individual"/>
    <x v="24"/>
    <x v="1"/>
    <n v="3.6854999999999958"/>
    <s v="2014"/>
    <n v="2014"/>
    <n v="0"/>
    <s v="No"/>
    <s v="Profit"/>
    <n v="7"/>
  </r>
  <r>
    <s v="CA-2015-144267"/>
    <n v="42237"/>
    <n v="42239"/>
    <x v="2"/>
    <s v="Corporate"/>
    <x v="1"/>
    <x v="0"/>
    <n v="40.800600000000003"/>
    <s v="2015"/>
    <n v="2015"/>
    <n v="0"/>
    <s v="Yes"/>
    <s v="Profit"/>
    <n v="2"/>
  </r>
  <r>
    <s v="CA-2015-144267"/>
    <n v="42237"/>
    <n v="42239"/>
    <x v="2"/>
    <s v="Corporate"/>
    <x v="1"/>
    <x v="1"/>
    <n v="28.171799999999998"/>
    <s v="2015"/>
    <n v="2015"/>
    <n v="0"/>
    <s v="Yes"/>
    <s v="Profit"/>
    <n v="2"/>
  </r>
  <r>
    <s v="CA-2015-144267"/>
    <n v="42237"/>
    <n v="42239"/>
    <x v="2"/>
    <s v="Corporate"/>
    <x v="1"/>
    <x v="1"/>
    <n v="11.720800000000001"/>
    <s v="2015"/>
    <n v="2015"/>
    <n v="0"/>
    <s v="Yes"/>
    <s v="Profit"/>
    <n v="2"/>
  </r>
  <r>
    <s v="CA-2015-144267"/>
    <n v="42237"/>
    <n v="42239"/>
    <x v="2"/>
    <s v="Corporate"/>
    <x v="1"/>
    <x v="1"/>
    <n v="1.9259999999999997"/>
    <s v="2015"/>
    <n v="2015"/>
    <n v="0"/>
    <s v="Yes"/>
    <s v="Profit"/>
    <n v="2"/>
  </r>
  <r>
    <s v="US-2015-157014"/>
    <n v="42280"/>
    <n v="42283"/>
    <x v="0"/>
    <s v="Individual"/>
    <x v="24"/>
    <x v="1"/>
    <n v="-22.448999999999991"/>
    <s v="2015"/>
    <n v="2015"/>
    <n v="0"/>
    <s v="No"/>
    <s v="Loss"/>
    <n v="3"/>
  </r>
  <r>
    <s v="US-2015-157014"/>
    <n v="42280"/>
    <n v="42283"/>
    <x v="0"/>
    <s v="Individual"/>
    <x v="24"/>
    <x v="2"/>
    <n v="-2.6999999999999993"/>
    <s v="2015"/>
    <n v="2015"/>
    <n v="0"/>
    <s v="No"/>
    <s v="Loss"/>
    <n v="3"/>
  </r>
  <r>
    <s v="US-2015-157014"/>
    <n v="42280"/>
    <n v="42283"/>
    <x v="0"/>
    <s v="Individual"/>
    <x v="24"/>
    <x v="0"/>
    <n v="-15.615600000000001"/>
    <s v="2015"/>
    <n v="2015"/>
    <n v="0"/>
    <s v="No"/>
    <s v="Loss"/>
    <n v="3"/>
  </r>
  <r>
    <s v="US-2015-157014"/>
    <n v="42280"/>
    <n v="42283"/>
    <x v="0"/>
    <s v="Individual"/>
    <x v="24"/>
    <x v="2"/>
    <n v="0.59979999999999656"/>
    <s v="2015"/>
    <n v="2015"/>
    <n v="0"/>
    <s v="No"/>
    <s v="Profit"/>
    <n v="3"/>
  </r>
  <r>
    <s v="CA-2015-154921"/>
    <n v="42147"/>
    <n v="42152"/>
    <x v="1"/>
    <s v="Corporate"/>
    <x v="20"/>
    <x v="1"/>
    <n v="87.744299999999981"/>
    <s v="2015"/>
    <n v="2015"/>
    <n v="0"/>
    <s v="No"/>
    <s v="Profit"/>
    <n v="5"/>
  </r>
  <r>
    <s v="CA-2017-129567"/>
    <n v="42811"/>
    <n v="42815"/>
    <x v="0"/>
    <s v="Individual"/>
    <x v="1"/>
    <x v="1"/>
    <n v="5.8914"/>
    <s v="2017"/>
    <n v="2017"/>
    <n v="0"/>
    <s v="No"/>
    <s v="Profit"/>
    <n v="4"/>
  </r>
  <r>
    <s v="CA-2015-154620"/>
    <n v="42350"/>
    <n v="42354"/>
    <x v="1"/>
    <s v="Individual"/>
    <x v="1"/>
    <x v="0"/>
    <n v="34.89279999999998"/>
    <s v="2015"/>
    <n v="2015"/>
    <n v="0"/>
    <s v="No"/>
    <s v="Profit"/>
    <n v="4"/>
  </r>
  <r>
    <s v="CA-2015-115938"/>
    <n v="42181"/>
    <n v="42185"/>
    <x v="1"/>
    <s v="Individual"/>
    <x v="17"/>
    <x v="1"/>
    <n v="69.100800000000007"/>
    <s v="2015"/>
    <n v="2015"/>
    <n v="0"/>
    <s v="No"/>
    <s v="Profit"/>
    <n v="4"/>
  </r>
  <r>
    <s v="CA-2015-115938"/>
    <n v="42181"/>
    <n v="42185"/>
    <x v="1"/>
    <s v="Individual"/>
    <x v="17"/>
    <x v="1"/>
    <n v="4.1634000000000011"/>
    <s v="2015"/>
    <n v="2015"/>
    <n v="0"/>
    <s v="No"/>
    <s v="Profit"/>
    <n v="4"/>
  </r>
  <r>
    <s v="CA-2015-115938"/>
    <n v="42181"/>
    <n v="42185"/>
    <x v="1"/>
    <s v="Individual"/>
    <x v="17"/>
    <x v="1"/>
    <n v="21.089600000000001"/>
    <s v="2015"/>
    <n v="2015"/>
    <n v="0"/>
    <s v="No"/>
    <s v="Profit"/>
    <n v="4"/>
  </r>
  <r>
    <s v="CA-2015-115938"/>
    <n v="42181"/>
    <n v="42185"/>
    <x v="1"/>
    <s v="Individual"/>
    <x v="17"/>
    <x v="0"/>
    <n v="79.905599999999993"/>
    <s v="2015"/>
    <n v="2015"/>
    <n v="0"/>
    <s v="No"/>
    <s v="Profit"/>
    <n v="4"/>
  </r>
  <r>
    <s v="CA-2016-105256"/>
    <n v="42510"/>
    <n v="42510"/>
    <x v="3"/>
    <s v="Individual"/>
    <x v="3"/>
    <x v="2"/>
    <n v="85.247500000000002"/>
    <s v="2016"/>
    <n v="2016"/>
    <n v="0"/>
    <s v="No"/>
    <s v="Profit"/>
    <n v="0"/>
  </r>
  <r>
    <s v="CA-2014-156433"/>
    <n v="41902"/>
    <n v="41908"/>
    <x v="1"/>
    <s v="Individual"/>
    <x v="1"/>
    <x v="1"/>
    <n v="4.5815999999999999"/>
    <s v="2014"/>
    <n v="2014"/>
    <n v="0"/>
    <s v="No"/>
    <s v="Profit"/>
    <n v="6"/>
  </r>
  <r>
    <s v="CA-2014-156433"/>
    <n v="41902"/>
    <n v="41908"/>
    <x v="1"/>
    <s v="Individual"/>
    <x v="1"/>
    <x v="1"/>
    <n v="10.642799999999999"/>
    <s v="2014"/>
    <n v="2014"/>
    <n v="0"/>
    <s v="No"/>
    <s v="Profit"/>
    <n v="6"/>
  </r>
  <r>
    <s v="CA-2017-151428"/>
    <n v="42999"/>
    <n v="43004"/>
    <x v="1"/>
    <s v="Individual"/>
    <x v="11"/>
    <x v="1"/>
    <n v="9.8783999999999992"/>
    <s v="2017"/>
    <n v="2017"/>
    <n v="0"/>
    <s v="No"/>
    <s v="Profit"/>
    <n v="5"/>
  </r>
  <r>
    <s v="CA-2015-124653"/>
    <n v="42362"/>
    <n v="42364"/>
    <x v="2"/>
    <s v="Corporate"/>
    <x v="15"/>
    <x v="1"/>
    <n v="63.739199999999997"/>
    <s v="2015"/>
    <n v="2015"/>
    <n v="0"/>
    <s v="No"/>
    <s v="Profit"/>
    <n v="2"/>
  </r>
  <r>
    <s v="CA-2015-124653"/>
    <n v="42362"/>
    <n v="42364"/>
    <x v="2"/>
    <s v="Corporate"/>
    <x v="15"/>
    <x v="1"/>
    <n v="6.2208000000000006"/>
    <s v="2015"/>
    <n v="2015"/>
    <n v="0"/>
    <s v="No"/>
    <s v="Profit"/>
    <n v="2"/>
  </r>
  <r>
    <s v="CA-2015-124653"/>
    <n v="42362"/>
    <n v="42364"/>
    <x v="2"/>
    <s v="Corporate"/>
    <x v="15"/>
    <x v="1"/>
    <n v="10.348799999999999"/>
    <s v="2015"/>
    <n v="2015"/>
    <n v="0"/>
    <s v="No"/>
    <s v="Profit"/>
    <n v="2"/>
  </r>
  <r>
    <s v="CA-2015-101910"/>
    <n v="42335"/>
    <n v="42341"/>
    <x v="1"/>
    <s v="Individual"/>
    <x v="1"/>
    <x v="0"/>
    <n v="17.745000000000019"/>
    <s v="2015"/>
    <n v="2015"/>
    <n v="0"/>
    <s v="Yes"/>
    <s v="Profit"/>
    <n v="6"/>
  </r>
  <r>
    <s v="CA-2017-105809"/>
    <n v="42786"/>
    <n v="42789"/>
    <x v="2"/>
    <s v="Corporate"/>
    <x v="1"/>
    <x v="0"/>
    <n v="7.3358999999999988"/>
    <s v="2017"/>
    <n v="2017"/>
    <n v="0"/>
    <s v="No"/>
    <s v="Profit"/>
    <n v="3"/>
  </r>
  <r>
    <s v="CA-2017-105809"/>
    <n v="42786"/>
    <n v="42789"/>
    <x v="2"/>
    <s v="Corporate"/>
    <x v="1"/>
    <x v="2"/>
    <n v="18.897199999999991"/>
    <s v="2017"/>
    <n v="2017"/>
    <n v="0"/>
    <s v="No"/>
    <s v="Profit"/>
    <n v="3"/>
  </r>
  <r>
    <s v="CA-2016-136133"/>
    <n v="42600"/>
    <n v="42605"/>
    <x v="0"/>
    <s v="Corporate"/>
    <x v="15"/>
    <x v="1"/>
    <n v="99.48960000000001"/>
    <s v="2016"/>
    <n v="2016"/>
    <n v="0"/>
    <s v="No"/>
    <s v="Profit"/>
    <n v="5"/>
  </r>
  <r>
    <s v="CA-2016-115504"/>
    <n v="42441"/>
    <n v="42446"/>
    <x v="1"/>
    <s v="Corporate"/>
    <x v="28"/>
    <x v="1"/>
    <n v="6.2208000000000006"/>
    <s v="2016"/>
    <n v="2016"/>
    <n v="0"/>
    <s v="No"/>
    <s v="Profit"/>
    <n v="5"/>
  </r>
  <r>
    <s v="CA-2017-135783"/>
    <n v="42847"/>
    <n v="42849"/>
    <x v="2"/>
    <s v="Individual"/>
    <x v="1"/>
    <x v="0"/>
    <n v="6.2151999999999994"/>
    <s v="2017"/>
    <n v="2017"/>
    <n v="0"/>
    <s v="No"/>
    <s v="Profit"/>
    <n v="2"/>
  </r>
  <r>
    <s v="CA-2014-134313"/>
    <n v="41944"/>
    <n v="41950"/>
    <x v="1"/>
    <s v="Individual"/>
    <x v="22"/>
    <x v="1"/>
    <n v="4.3176000000000005"/>
    <s v="2014"/>
    <n v="2014"/>
    <n v="0"/>
    <s v="No"/>
    <s v="Profit"/>
    <n v="6"/>
  </r>
  <r>
    <s v="CA-2014-134313"/>
    <n v="41944"/>
    <n v="41950"/>
    <x v="1"/>
    <s v="Individual"/>
    <x v="22"/>
    <x v="2"/>
    <n v="247.99599999999981"/>
    <s v="2014"/>
    <n v="2014"/>
    <n v="0"/>
    <s v="No"/>
    <s v="Profit"/>
    <n v="6"/>
  </r>
  <r>
    <s v="CA-2015-140921"/>
    <n v="42038"/>
    <n v="42040"/>
    <x v="2"/>
    <s v="Individual"/>
    <x v="8"/>
    <x v="0"/>
    <n v="11.076000000000001"/>
    <s v="2015"/>
    <n v="2015"/>
    <n v="0"/>
    <s v="No"/>
    <s v="Profit"/>
    <n v="2"/>
  </r>
  <r>
    <s v="CA-2015-140921"/>
    <n v="42038"/>
    <n v="42040"/>
    <x v="2"/>
    <s v="Individual"/>
    <x v="8"/>
    <x v="2"/>
    <n v="50.989800000000002"/>
    <s v="2015"/>
    <n v="2015"/>
    <n v="0"/>
    <s v="No"/>
    <s v="Profit"/>
    <n v="2"/>
  </r>
  <r>
    <s v="CA-2014-151995"/>
    <n v="41925"/>
    <n v="41927"/>
    <x v="2"/>
    <s v="Individual"/>
    <x v="4"/>
    <x v="1"/>
    <n v="3.2256"/>
    <s v="2014"/>
    <n v="2014"/>
    <n v="0"/>
    <s v="No"/>
    <s v="Profit"/>
    <n v="2"/>
  </r>
  <r>
    <s v="CA-2014-151995"/>
    <n v="41925"/>
    <n v="41927"/>
    <x v="2"/>
    <s v="Individual"/>
    <x v="4"/>
    <x v="0"/>
    <n v="311.65199999999999"/>
    <s v="2014"/>
    <n v="2014"/>
    <n v="0"/>
    <s v="No"/>
    <s v="Profit"/>
    <n v="2"/>
  </r>
  <r>
    <s v="CA-2014-151995"/>
    <n v="41925"/>
    <n v="41927"/>
    <x v="2"/>
    <s v="Individual"/>
    <x v="4"/>
    <x v="1"/>
    <n v="62.036799999999971"/>
    <s v="2014"/>
    <n v="2014"/>
    <n v="0"/>
    <s v="No"/>
    <s v="Profit"/>
    <n v="2"/>
  </r>
  <r>
    <s v="CA-2014-151995"/>
    <n v="41925"/>
    <n v="41927"/>
    <x v="2"/>
    <s v="Individual"/>
    <x v="4"/>
    <x v="2"/>
    <n v="2.5779999999999994"/>
    <s v="2014"/>
    <n v="2014"/>
    <n v="0"/>
    <s v="No"/>
    <s v="Profit"/>
    <n v="2"/>
  </r>
  <r>
    <s v="CA-2017-143686"/>
    <n v="42869"/>
    <n v="42869"/>
    <x v="3"/>
    <s v="Individual"/>
    <x v="1"/>
    <x v="0"/>
    <n v="6.2151999999999994"/>
    <s v="2017"/>
    <n v="2017"/>
    <n v="0"/>
    <s v="No"/>
    <s v="Profit"/>
    <n v="0"/>
  </r>
  <r>
    <s v="CA-2017-143686"/>
    <n v="42869"/>
    <n v="42869"/>
    <x v="3"/>
    <s v="Individual"/>
    <x v="1"/>
    <x v="2"/>
    <n v="601.96990000000005"/>
    <s v="2017"/>
    <n v="2017"/>
    <n v="0"/>
    <s v="No"/>
    <s v="Profit"/>
    <n v="0"/>
  </r>
  <r>
    <s v="CA-2015-106565"/>
    <n v="42083"/>
    <n v="42086"/>
    <x v="2"/>
    <s v="Corporate"/>
    <x v="6"/>
    <x v="1"/>
    <n v="24.883200000000002"/>
    <s v="2015"/>
    <n v="2015"/>
    <n v="0"/>
    <s v="No"/>
    <s v="Profit"/>
    <n v="3"/>
  </r>
  <r>
    <s v="CA-2016-149370"/>
    <n v="42628"/>
    <n v="42632"/>
    <x v="1"/>
    <s v="Individual"/>
    <x v="9"/>
    <x v="1"/>
    <n v="1.8703999999999998"/>
    <s v="2016"/>
    <n v="2016"/>
    <n v="0"/>
    <s v="No"/>
    <s v="Profit"/>
    <n v="4"/>
  </r>
  <r>
    <s v="CA-2014-140858"/>
    <n v="41818"/>
    <n v="41822"/>
    <x v="1"/>
    <s v="Individual"/>
    <x v="9"/>
    <x v="1"/>
    <n v="14.5152"/>
    <s v="2014"/>
    <n v="2014"/>
    <n v="0"/>
    <s v="No"/>
    <s v="Profit"/>
    <n v="4"/>
  </r>
  <r>
    <s v="CA-2014-140858"/>
    <n v="41818"/>
    <n v="41822"/>
    <x v="1"/>
    <s v="Individual"/>
    <x v="9"/>
    <x v="1"/>
    <n v="-2.4287999999999998"/>
    <s v="2014"/>
    <n v="2014"/>
    <n v="0"/>
    <s v="No"/>
    <s v="Loss"/>
    <n v="4"/>
  </r>
  <r>
    <s v="CA-2014-140858"/>
    <n v="41818"/>
    <n v="41822"/>
    <x v="1"/>
    <s v="Individual"/>
    <x v="9"/>
    <x v="0"/>
    <n v="0"/>
    <s v="2014"/>
    <n v="2014"/>
    <n v="0"/>
    <s v="No"/>
    <s v="Loss"/>
    <n v="4"/>
  </r>
  <r>
    <s v="CA-2014-140858"/>
    <n v="41818"/>
    <n v="41822"/>
    <x v="1"/>
    <s v="Individual"/>
    <x v="9"/>
    <x v="1"/>
    <n v="-22.796399999999991"/>
    <s v="2014"/>
    <n v="2014"/>
    <n v="0"/>
    <s v="No"/>
    <s v="Loss"/>
    <n v="4"/>
  </r>
  <r>
    <s v="CA-2014-140858"/>
    <n v="41818"/>
    <n v="41822"/>
    <x v="1"/>
    <s v="Individual"/>
    <x v="9"/>
    <x v="1"/>
    <n v="117.43199999999999"/>
    <s v="2014"/>
    <n v="2014"/>
    <n v="0"/>
    <s v="No"/>
    <s v="Profit"/>
    <n v="4"/>
  </r>
  <r>
    <s v="CA-2017-101434"/>
    <n v="42906"/>
    <n v="42913"/>
    <x v="1"/>
    <s v="Individual"/>
    <x v="30"/>
    <x v="2"/>
    <n v="71.990999999999985"/>
    <s v="2017"/>
    <n v="2017"/>
    <n v="0"/>
    <s v="No"/>
    <s v="Profit"/>
    <n v="7"/>
  </r>
  <r>
    <s v="CA-2017-101434"/>
    <n v="42906"/>
    <n v="42913"/>
    <x v="1"/>
    <s v="Individual"/>
    <x v="30"/>
    <x v="1"/>
    <n v="4.8117999999999999"/>
    <s v="2017"/>
    <n v="2017"/>
    <n v="0"/>
    <s v="No"/>
    <s v="Profit"/>
    <n v="7"/>
  </r>
  <r>
    <s v="US-2014-102071"/>
    <n v="41768"/>
    <n v="41774"/>
    <x v="1"/>
    <s v="Individual"/>
    <x v="1"/>
    <x v="2"/>
    <n v="4.0679999999999978"/>
    <s v="2014"/>
    <n v="2014"/>
    <n v="0"/>
    <s v="No"/>
    <s v="Profit"/>
    <n v="6"/>
  </r>
  <r>
    <s v="US-2014-102071"/>
    <n v="41768"/>
    <n v="41774"/>
    <x v="1"/>
    <s v="Individual"/>
    <x v="1"/>
    <x v="2"/>
    <n v="40.31280000000001"/>
    <s v="2014"/>
    <n v="2014"/>
    <n v="0"/>
    <s v="No"/>
    <s v="Profit"/>
    <n v="6"/>
  </r>
  <r>
    <s v="CA-2017-126956"/>
    <n v="42968"/>
    <n v="42975"/>
    <x v="1"/>
    <s v="Individual"/>
    <x v="11"/>
    <x v="1"/>
    <n v="16.8"/>
    <s v="2017"/>
    <n v="2017"/>
    <n v="0"/>
    <s v="No"/>
    <s v="Profit"/>
    <n v="7"/>
  </r>
  <r>
    <s v="CA-2017-126956"/>
    <n v="42968"/>
    <n v="42975"/>
    <x v="1"/>
    <s v="Individual"/>
    <x v="11"/>
    <x v="1"/>
    <n v="10.799599999999998"/>
    <s v="2017"/>
    <n v="2017"/>
    <n v="0"/>
    <s v="No"/>
    <s v="Profit"/>
    <n v="7"/>
  </r>
  <r>
    <s v="CA-2017-126956"/>
    <n v="42968"/>
    <n v="42975"/>
    <x v="1"/>
    <s v="Individual"/>
    <x v="11"/>
    <x v="1"/>
    <n v="7.4871999999999996"/>
    <s v="2017"/>
    <n v="2017"/>
    <n v="0"/>
    <s v="No"/>
    <s v="Profit"/>
    <n v="7"/>
  </r>
  <r>
    <s v="CA-2017-129462"/>
    <n v="42902"/>
    <n v="42907"/>
    <x v="0"/>
    <s v="Individual"/>
    <x v="0"/>
    <x v="0"/>
    <n v="90.587999999999965"/>
    <s v="2017"/>
    <n v="2017"/>
    <n v="0"/>
    <s v="No"/>
    <s v="Profit"/>
    <n v="5"/>
  </r>
  <r>
    <s v="CA-2017-129462"/>
    <n v="42902"/>
    <n v="42907"/>
    <x v="0"/>
    <s v="Individual"/>
    <x v="0"/>
    <x v="1"/>
    <n v="50.584800000000008"/>
    <s v="2017"/>
    <n v="2017"/>
    <n v="0"/>
    <s v="No"/>
    <s v="Profit"/>
    <n v="5"/>
  </r>
  <r>
    <s v="CA-2017-129462"/>
    <n v="42902"/>
    <n v="42907"/>
    <x v="0"/>
    <s v="Individual"/>
    <x v="0"/>
    <x v="2"/>
    <n v="51.834599999999995"/>
    <s v="2017"/>
    <n v="2017"/>
    <n v="0"/>
    <s v="No"/>
    <s v="Profit"/>
    <n v="5"/>
  </r>
  <r>
    <s v="CA-2017-129462"/>
    <n v="42902"/>
    <n v="42907"/>
    <x v="0"/>
    <s v="Individual"/>
    <x v="0"/>
    <x v="2"/>
    <n v="17.157400000000003"/>
    <s v="2017"/>
    <n v="2017"/>
    <n v="0"/>
    <s v="No"/>
    <s v="Profit"/>
    <n v="5"/>
  </r>
  <r>
    <s v="CA-2016-165316"/>
    <n v="42574"/>
    <n v="42578"/>
    <x v="1"/>
    <s v="Corporate"/>
    <x v="2"/>
    <x v="1"/>
    <n v="2.6411999999999995"/>
    <s v="2016"/>
    <n v="2016"/>
    <n v="0"/>
    <s v="No"/>
    <s v="Profit"/>
    <n v="4"/>
  </r>
  <r>
    <s v="CA-2016-165316"/>
    <n v="42574"/>
    <n v="42578"/>
    <x v="1"/>
    <s v="Corporate"/>
    <x v="2"/>
    <x v="1"/>
    <n v="6.5164"/>
    <s v="2016"/>
    <n v="2016"/>
    <n v="0"/>
    <s v="No"/>
    <s v="Profit"/>
    <n v="4"/>
  </r>
  <r>
    <s v="CA-2016-165316"/>
    <n v="42574"/>
    <n v="42578"/>
    <x v="1"/>
    <s v="Corporate"/>
    <x v="2"/>
    <x v="2"/>
    <n v="-111.49950000000007"/>
    <s v="2016"/>
    <n v="2016"/>
    <n v="0"/>
    <s v="No"/>
    <s v="Loss"/>
    <n v="4"/>
  </r>
  <r>
    <s v="US-2014-115987"/>
    <n v="41890"/>
    <n v="41895"/>
    <x v="0"/>
    <s v="Individual"/>
    <x v="5"/>
    <x v="1"/>
    <n v="-79.335199999999986"/>
    <s v="2014"/>
    <n v="2014"/>
    <n v="0"/>
    <s v="No"/>
    <s v="Loss"/>
    <n v="5"/>
  </r>
  <r>
    <s v="US-2017-156083"/>
    <n v="43043"/>
    <n v="43050"/>
    <x v="1"/>
    <s v="Corporate"/>
    <x v="18"/>
    <x v="1"/>
    <n v="3.2615999999999996"/>
    <s v="2017"/>
    <n v="2017"/>
    <n v="0"/>
    <s v="No"/>
    <s v="Profit"/>
    <n v="7"/>
  </r>
  <r>
    <s v="US-2016-137547"/>
    <n v="42436"/>
    <n v="42441"/>
    <x v="1"/>
    <s v="Corporate"/>
    <x v="5"/>
    <x v="2"/>
    <n v="1.5804"/>
    <s v="2016"/>
    <n v="2016"/>
    <n v="0"/>
    <s v="No"/>
    <s v="Profit"/>
    <n v="5"/>
  </r>
  <r>
    <s v="CA-2015-100454"/>
    <n v="42328"/>
    <n v="42333"/>
    <x v="1"/>
    <s v="Corporate"/>
    <x v="15"/>
    <x v="1"/>
    <n v="16.3215"/>
    <s v="2015"/>
    <n v="2015"/>
    <n v="0"/>
    <s v="No"/>
    <s v="Profit"/>
    <n v="5"/>
  </r>
  <r>
    <s v="CA-2015-100454"/>
    <n v="42328"/>
    <n v="42333"/>
    <x v="1"/>
    <s v="Corporate"/>
    <x v="15"/>
    <x v="1"/>
    <n v="3.3407999999999998"/>
    <s v="2015"/>
    <n v="2015"/>
    <n v="0"/>
    <s v="No"/>
    <s v="Profit"/>
    <n v="5"/>
  </r>
  <r>
    <s v="CA-2015-100454"/>
    <n v="42328"/>
    <n v="42333"/>
    <x v="1"/>
    <s v="Corporate"/>
    <x v="15"/>
    <x v="0"/>
    <n v="9.3024000000000058"/>
    <s v="2015"/>
    <n v="2015"/>
    <n v="0"/>
    <s v="No"/>
    <s v="Profit"/>
    <n v="5"/>
  </r>
  <r>
    <s v="CA-2016-161669"/>
    <n v="42681"/>
    <n v="42683"/>
    <x v="2"/>
    <s v="Corporate"/>
    <x v="1"/>
    <x v="1"/>
    <n v="11.699999999999996"/>
    <s v="2016"/>
    <n v="2016"/>
    <n v="0"/>
    <s v="No"/>
    <s v="Profit"/>
    <n v="2"/>
  </r>
  <r>
    <s v="CA-2016-161669"/>
    <n v="42681"/>
    <n v="42683"/>
    <x v="2"/>
    <s v="Corporate"/>
    <x v="1"/>
    <x v="1"/>
    <n v="8.767199999999999"/>
    <s v="2016"/>
    <n v="2016"/>
    <n v="0"/>
    <s v="No"/>
    <s v="Profit"/>
    <n v="2"/>
  </r>
  <r>
    <s v="CA-2016-161669"/>
    <n v="42681"/>
    <n v="42683"/>
    <x v="2"/>
    <s v="Corporate"/>
    <x v="1"/>
    <x v="1"/>
    <n v="3.2943999999999996"/>
    <s v="2016"/>
    <n v="2016"/>
    <n v="0"/>
    <s v="No"/>
    <s v="Profit"/>
    <n v="2"/>
  </r>
  <r>
    <s v="CA-2016-161669"/>
    <n v="42681"/>
    <n v="42683"/>
    <x v="2"/>
    <s v="Corporate"/>
    <x v="1"/>
    <x v="1"/>
    <n v="6.8713999999999995"/>
    <s v="2016"/>
    <n v="2016"/>
    <n v="0"/>
    <s v="No"/>
    <s v="Profit"/>
    <n v="2"/>
  </r>
  <r>
    <s v="CA-2015-114300"/>
    <n v="42290"/>
    <n v="42294"/>
    <x v="1"/>
    <s v="Individual"/>
    <x v="0"/>
    <x v="2"/>
    <n v="23.441600000000005"/>
    <s v="2015"/>
    <n v="2015"/>
    <n v="0"/>
    <s v="No"/>
    <s v="Profit"/>
    <n v="4"/>
  </r>
  <r>
    <s v="CA-2015-114300"/>
    <n v="42290"/>
    <n v="42294"/>
    <x v="1"/>
    <s v="Individual"/>
    <x v="0"/>
    <x v="0"/>
    <n v="77.743800000000022"/>
    <s v="2015"/>
    <n v="2015"/>
    <n v="0"/>
    <s v="No"/>
    <s v="Profit"/>
    <n v="4"/>
  </r>
  <r>
    <s v="CA-2017-107503"/>
    <n v="42736"/>
    <n v="42741"/>
    <x v="1"/>
    <s v="Individual"/>
    <x v="24"/>
    <x v="0"/>
    <n v="8.5567999999999991"/>
    <s v="2017"/>
    <n v="2017"/>
    <n v="0"/>
    <s v="No"/>
    <s v="Profit"/>
    <n v="5"/>
  </r>
  <r>
    <s v="CA-2014-107755"/>
    <n v="41677"/>
    <n v="41682"/>
    <x v="1"/>
    <s v="Corporate"/>
    <x v="30"/>
    <x v="2"/>
    <n v="49.604800000000012"/>
    <s v="2014"/>
    <n v="2014"/>
    <n v="0"/>
    <s v="No"/>
    <s v="Profit"/>
    <n v="5"/>
  </r>
  <r>
    <s v="CA-2016-152534"/>
    <n v="42541"/>
    <n v="42546"/>
    <x v="0"/>
    <s v="Corporate"/>
    <x v="1"/>
    <x v="1"/>
    <n v="1.3416000000000001"/>
    <s v="2016"/>
    <n v="2016"/>
    <n v="0"/>
    <s v="No"/>
    <s v="Profit"/>
    <n v="5"/>
  </r>
  <r>
    <s v="CA-2016-152534"/>
    <n v="42541"/>
    <n v="42546"/>
    <x v="0"/>
    <s v="Corporate"/>
    <x v="1"/>
    <x v="1"/>
    <n v="18.662400000000002"/>
    <s v="2016"/>
    <n v="2016"/>
    <n v="0"/>
    <s v="No"/>
    <s v="Profit"/>
    <n v="5"/>
  </r>
  <r>
    <s v="CA-2016-113747"/>
    <n v="42518"/>
    <n v="42525"/>
    <x v="1"/>
    <s v="Individual"/>
    <x v="35"/>
    <x v="1"/>
    <n v="50.187599999999996"/>
    <s v="2016"/>
    <n v="2016"/>
    <n v="0"/>
    <s v="No"/>
    <s v="Profit"/>
    <n v="7"/>
  </r>
  <r>
    <s v="CA-2016-123274"/>
    <n v="42419"/>
    <n v="42424"/>
    <x v="1"/>
    <s v="Individual"/>
    <x v="15"/>
    <x v="0"/>
    <n v="14.671799999999998"/>
    <s v="2016"/>
    <n v="2016"/>
    <n v="0"/>
    <s v="No"/>
    <s v="Profit"/>
    <n v="5"/>
  </r>
  <r>
    <s v="CA-2016-123274"/>
    <n v="42419"/>
    <n v="42424"/>
    <x v="1"/>
    <s v="Individual"/>
    <x v="15"/>
    <x v="1"/>
    <n v="9.7175999999999902"/>
    <s v="2016"/>
    <n v="2016"/>
    <n v="0"/>
    <s v="No"/>
    <s v="Profit"/>
    <n v="5"/>
  </r>
  <r>
    <s v="CA-2014-125612"/>
    <n v="41854"/>
    <n v="41859"/>
    <x v="1"/>
    <s v="Individual"/>
    <x v="15"/>
    <x v="1"/>
    <n v="18.781199999999998"/>
    <s v="2014"/>
    <n v="2014"/>
    <n v="0"/>
    <s v="No"/>
    <s v="Profit"/>
    <n v="5"/>
  </r>
  <r>
    <s v="CA-2014-125612"/>
    <n v="41854"/>
    <n v="41859"/>
    <x v="1"/>
    <s v="Individual"/>
    <x v="15"/>
    <x v="1"/>
    <n v="26.598000000000006"/>
    <s v="2014"/>
    <n v="2014"/>
    <n v="0"/>
    <s v="No"/>
    <s v="Profit"/>
    <n v="5"/>
  </r>
  <r>
    <s v="CA-2014-125612"/>
    <n v="41854"/>
    <n v="41859"/>
    <x v="1"/>
    <s v="Individual"/>
    <x v="15"/>
    <x v="1"/>
    <n v="5.7672000000000008"/>
    <s v="2014"/>
    <n v="2014"/>
    <n v="0"/>
    <s v="No"/>
    <s v="Profit"/>
    <n v="5"/>
  </r>
  <r>
    <s v="CA-2017-161984"/>
    <n v="42835"/>
    <n v="42840"/>
    <x v="1"/>
    <s v="Corporate"/>
    <x v="30"/>
    <x v="1"/>
    <n v="3.5766999999999998"/>
    <s v="2017"/>
    <n v="2017"/>
    <n v="0"/>
    <s v="No"/>
    <s v="Profit"/>
    <n v="5"/>
  </r>
  <r>
    <s v="CA-2017-161984"/>
    <n v="42835"/>
    <n v="42840"/>
    <x v="1"/>
    <s v="Corporate"/>
    <x v="30"/>
    <x v="1"/>
    <n v="3.58"/>
    <s v="2017"/>
    <n v="2017"/>
    <n v="0"/>
    <s v="No"/>
    <s v="Profit"/>
    <n v="5"/>
  </r>
  <r>
    <s v="CA-2014-133851"/>
    <n v="41799"/>
    <n v="41806"/>
    <x v="1"/>
    <s v="Individual"/>
    <x v="1"/>
    <x v="1"/>
    <n v="0.14719999999999978"/>
    <s v="2014"/>
    <n v="2014"/>
    <n v="0"/>
    <s v="No"/>
    <s v="Profit"/>
    <n v="7"/>
  </r>
  <r>
    <s v="CA-2014-133851"/>
    <n v="41799"/>
    <n v="41806"/>
    <x v="1"/>
    <s v="Individual"/>
    <x v="1"/>
    <x v="1"/>
    <n v="10.625999999999999"/>
    <s v="2014"/>
    <n v="2014"/>
    <n v="0"/>
    <s v="No"/>
    <s v="Profit"/>
    <n v="7"/>
  </r>
  <r>
    <s v="CA-2016-134474"/>
    <n v="42374"/>
    <n v="42376"/>
    <x v="0"/>
    <s v="Corporate"/>
    <x v="2"/>
    <x v="2"/>
    <n v="40.687800000000003"/>
    <s v="2016"/>
    <n v="2016"/>
    <n v="0"/>
    <s v="No"/>
    <s v="Profit"/>
    <n v="2"/>
  </r>
  <r>
    <s v="CA-2016-134474"/>
    <n v="42374"/>
    <n v="42376"/>
    <x v="0"/>
    <s v="Corporate"/>
    <x v="2"/>
    <x v="1"/>
    <n v="0.59039999999999915"/>
    <s v="2016"/>
    <n v="2016"/>
    <n v="0"/>
    <s v="No"/>
    <s v="Profit"/>
    <n v="2"/>
  </r>
  <r>
    <s v="CA-2016-134474"/>
    <n v="42374"/>
    <n v="42376"/>
    <x v="0"/>
    <s v="Corporate"/>
    <x v="2"/>
    <x v="2"/>
    <n v="5.1786000000000012"/>
    <s v="2016"/>
    <n v="2016"/>
    <n v="0"/>
    <s v="No"/>
    <s v="Profit"/>
    <n v="2"/>
  </r>
  <r>
    <s v="CA-2014-149020"/>
    <n v="41649"/>
    <n v="41654"/>
    <x v="1"/>
    <s v="Corporate"/>
    <x v="17"/>
    <x v="1"/>
    <n v="1.3583000000000001"/>
    <s v="2014"/>
    <n v="2014"/>
    <n v="0"/>
    <s v="No"/>
    <s v="Profit"/>
    <n v="5"/>
  </r>
  <r>
    <s v="CA-2014-149020"/>
    <n v="41649"/>
    <n v="41654"/>
    <x v="1"/>
    <s v="Corporate"/>
    <x v="17"/>
    <x v="0"/>
    <n v="21.295400000000001"/>
    <s v="2014"/>
    <n v="2014"/>
    <n v="0"/>
    <s v="No"/>
    <s v="Profit"/>
    <n v="5"/>
  </r>
  <r>
    <s v="CA-2016-134362"/>
    <n v="42642"/>
    <n v="42645"/>
    <x v="2"/>
    <s v="Corporate"/>
    <x v="9"/>
    <x v="1"/>
    <n v="5.1791999999999998"/>
    <s v="2016"/>
    <n v="2016"/>
    <n v="0"/>
    <s v="No"/>
    <s v="Profit"/>
    <n v="3"/>
  </r>
  <r>
    <s v="CA-2014-136742"/>
    <n v="41735"/>
    <n v="41739"/>
    <x v="1"/>
    <s v="Corporate"/>
    <x v="9"/>
    <x v="1"/>
    <n v="-35.927999999999997"/>
    <s v="2014"/>
    <n v="2014"/>
    <n v="0"/>
    <s v="No"/>
    <s v="Loss"/>
    <n v="4"/>
  </r>
  <r>
    <s v="CA-2016-158099"/>
    <n v="42616"/>
    <n v="42618"/>
    <x v="2"/>
    <s v="Corporate"/>
    <x v="9"/>
    <x v="1"/>
    <n v="-760.98000000000025"/>
    <s v="2016"/>
    <n v="2016"/>
    <n v="0"/>
    <s v="No"/>
    <s v="Loss"/>
    <n v="2"/>
  </r>
  <r>
    <s v="CA-2016-158099"/>
    <n v="42616"/>
    <n v="42618"/>
    <x v="2"/>
    <s v="Corporate"/>
    <x v="9"/>
    <x v="2"/>
    <n v="-46.797000000000025"/>
    <s v="2016"/>
    <n v="2016"/>
    <n v="0"/>
    <s v="No"/>
    <s v="Loss"/>
    <n v="2"/>
  </r>
  <r>
    <s v="CA-2015-131128"/>
    <n v="42296"/>
    <n v="42297"/>
    <x v="2"/>
    <s v="Individual"/>
    <x v="38"/>
    <x v="1"/>
    <n v="17.22"/>
    <s v="2015"/>
    <n v="2015"/>
    <n v="0"/>
    <s v="No"/>
    <s v="Profit"/>
    <n v="1"/>
  </r>
  <r>
    <s v="CA-2014-148488"/>
    <n v="41983"/>
    <n v="41988"/>
    <x v="1"/>
    <s v="Individual"/>
    <x v="15"/>
    <x v="1"/>
    <n v="5.2255999999999991"/>
    <s v="2014"/>
    <n v="2014"/>
    <n v="0"/>
    <s v="No"/>
    <s v="Profit"/>
    <n v="5"/>
  </r>
  <r>
    <s v="CA-2014-148488"/>
    <n v="41983"/>
    <n v="41988"/>
    <x v="1"/>
    <s v="Individual"/>
    <x v="15"/>
    <x v="1"/>
    <n v="37.220399999999998"/>
    <s v="2014"/>
    <n v="2014"/>
    <n v="0"/>
    <s v="No"/>
    <s v="Profit"/>
    <n v="5"/>
  </r>
  <r>
    <s v="CA-2017-114636"/>
    <n v="42972"/>
    <n v="42976"/>
    <x v="1"/>
    <s v="Individual"/>
    <x v="3"/>
    <x v="1"/>
    <n v="67.255999999999986"/>
    <s v="2017"/>
    <n v="2017"/>
    <n v="0"/>
    <s v="No"/>
    <s v="Profit"/>
    <n v="4"/>
  </r>
  <r>
    <s v="CA-2016-116736"/>
    <n v="42386"/>
    <n v="42390"/>
    <x v="1"/>
    <s v="Corporate"/>
    <x v="38"/>
    <x v="0"/>
    <n v="64.518000000000001"/>
    <s v="2016"/>
    <n v="2016"/>
    <n v="0"/>
    <s v="Yes"/>
    <s v="Profit"/>
    <n v="4"/>
  </r>
  <r>
    <s v="CA-2016-116736"/>
    <n v="42386"/>
    <n v="42390"/>
    <x v="1"/>
    <s v="Corporate"/>
    <x v="38"/>
    <x v="2"/>
    <n v="13.195600000000002"/>
    <s v="2016"/>
    <n v="2016"/>
    <n v="0"/>
    <s v="Yes"/>
    <s v="Profit"/>
    <n v="4"/>
  </r>
  <r>
    <s v="CA-2016-116736"/>
    <n v="42386"/>
    <n v="42390"/>
    <x v="1"/>
    <s v="Corporate"/>
    <x v="38"/>
    <x v="2"/>
    <n v="66.954599999999971"/>
    <s v="2016"/>
    <n v="2016"/>
    <n v="0"/>
    <s v="Yes"/>
    <s v="Profit"/>
    <n v="4"/>
  </r>
  <r>
    <s v="US-2014-158638"/>
    <n v="41899"/>
    <n v="41903"/>
    <x v="1"/>
    <s v="Corporate"/>
    <x v="9"/>
    <x v="1"/>
    <n v="-4.1243999999999996"/>
    <s v="2014"/>
    <n v="2014"/>
    <n v="0"/>
    <s v="No"/>
    <s v="Loss"/>
    <n v="4"/>
  </r>
  <r>
    <s v="CA-2017-111689"/>
    <n v="43069"/>
    <n v="43071"/>
    <x v="0"/>
    <s v="Corporate"/>
    <x v="15"/>
    <x v="1"/>
    <n v="23.109299999999998"/>
    <s v="2017"/>
    <n v="2017"/>
    <n v="0"/>
    <s v="No"/>
    <s v="Profit"/>
    <n v="2"/>
  </r>
  <r>
    <s v="CA-2017-111689"/>
    <n v="43069"/>
    <n v="43071"/>
    <x v="0"/>
    <s v="Corporate"/>
    <x v="15"/>
    <x v="0"/>
    <n v="262.38999999999987"/>
    <s v="2017"/>
    <n v="2017"/>
    <n v="0"/>
    <s v="No"/>
    <s v="Profit"/>
    <n v="2"/>
  </r>
  <r>
    <s v="CA-2015-129098"/>
    <n v="42286"/>
    <n v="42290"/>
    <x v="1"/>
    <s v="Individual"/>
    <x v="17"/>
    <x v="1"/>
    <n v="8.3268000000000022"/>
    <s v="2015"/>
    <n v="2015"/>
    <n v="0"/>
    <s v="No"/>
    <s v="Profit"/>
    <n v="4"/>
  </r>
  <r>
    <s v="US-2017-123463"/>
    <n v="43092"/>
    <n v="43092"/>
    <x v="3"/>
    <s v="Individual"/>
    <x v="1"/>
    <x v="1"/>
    <n v="5.9312000000000014"/>
    <s v="2017"/>
    <n v="2017"/>
    <n v="0"/>
    <s v="No"/>
    <s v="Profit"/>
    <n v="0"/>
  </r>
  <r>
    <s v="CA-2016-165148"/>
    <n v="42665"/>
    <n v="42667"/>
    <x v="2"/>
    <s v="Corporate"/>
    <x v="12"/>
    <x v="0"/>
    <n v="10.047999999999998"/>
    <s v="2016"/>
    <n v="2016"/>
    <n v="0"/>
    <s v="No"/>
    <s v="Profit"/>
    <n v="2"/>
  </r>
  <r>
    <s v="CA-2014-134061"/>
    <n v="41758"/>
    <n v="41763"/>
    <x v="1"/>
    <s v="Individual"/>
    <x v="15"/>
    <x v="0"/>
    <n v="5.936399999999999"/>
    <s v="2014"/>
    <n v="2014"/>
    <n v="0"/>
    <s v="No"/>
    <s v="Profit"/>
    <n v="5"/>
  </r>
  <r>
    <s v="CA-2015-143602"/>
    <n v="42119"/>
    <n v="42122"/>
    <x v="0"/>
    <s v="Corporate"/>
    <x v="1"/>
    <x v="1"/>
    <n v="4.5317999999999996"/>
    <s v="2015"/>
    <n v="2015"/>
    <n v="0"/>
    <s v="Yes"/>
    <s v="Profit"/>
    <n v="3"/>
  </r>
  <r>
    <s v="CA-2017-115364"/>
    <n v="42912"/>
    <n v="42918"/>
    <x v="1"/>
    <s v="Individual"/>
    <x v="1"/>
    <x v="1"/>
    <n v="1.6751999999999967"/>
    <s v="2017"/>
    <n v="2017"/>
    <n v="0"/>
    <s v="No"/>
    <s v="Profit"/>
    <n v="6"/>
  </r>
  <r>
    <s v="CA-2017-150707"/>
    <n v="43022"/>
    <n v="43027"/>
    <x v="1"/>
    <s v="Corporate"/>
    <x v="39"/>
    <x v="1"/>
    <n v="18.453400000000002"/>
    <s v="2017"/>
    <n v="2017"/>
    <n v="0"/>
    <s v="No"/>
    <s v="Profit"/>
    <n v="5"/>
  </r>
  <r>
    <s v="CA-2014-104976"/>
    <n v="41982"/>
    <n v="41989"/>
    <x v="1"/>
    <s v="Corporate"/>
    <x v="1"/>
    <x v="1"/>
    <n v="16.993200000000002"/>
    <s v="2014"/>
    <n v="2014"/>
    <n v="0"/>
    <s v="No"/>
    <s v="Profit"/>
    <n v="7"/>
  </r>
  <r>
    <s v="CA-2017-132934"/>
    <n v="42906"/>
    <n v="42912"/>
    <x v="1"/>
    <s v="Individual"/>
    <x v="15"/>
    <x v="2"/>
    <n v="14.994999999999994"/>
    <s v="2017"/>
    <n v="2017"/>
    <n v="0"/>
    <s v="No"/>
    <s v="Profit"/>
    <n v="6"/>
  </r>
  <r>
    <s v="CA-2017-132934"/>
    <n v="42906"/>
    <n v="42912"/>
    <x v="1"/>
    <s v="Individual"/>
    <x v="15"/>
    <x v="1"/>
    <n v="18.600599999999996"/>
    <s v="2017"/>
    <n v="2017"/>
    <n v="0"/>
    <s v="No"/>
    <s v="Profit"/>
    <n v="6"/>
  </r>
  <r>
    <s v="CA-2017-133256"/>
    <n v="42912"/>
    <n v="42913"/>
    <x v="2"/>
    <s v="Corporate"/>
    <x v="12"/>
    <x v="1"/>
    <n v="2.0429999999999997"/>
    <s v="2017"/>
    <n v="2017"/>
    <n v="0"/>
    <s v="No"/>
    <s v="Profit"/>
    <n v="1"/>
  </r>
  <r>
    <s v="CA-2017-133256"/>
    <n v="42912"/>
    <n v="42913"/>
    <x v="2"/>
    <s v="Corporate"/>
    <x v="12"/>
    <x v="1"/>
    <n v="5.4127999999999989"/>
    <s v="2017"/>
    <n v="2017"/>
    <n v="0"/>
    <s v="No"/>
    <s v="Profit"/>
    <n v="1"/>
  </r>
  <r>
    <s v="CA-2017-133256"/>
    <n v="42912"/>
    <n v="42913"/>
    <x v="2"/>
    <s v="Corporate"/>
    <x v="12"/>
    <x v="2"/>
    <n v="135.98000000000002"/>
    <s v="2017"/>
    <n v="2017"/>
    <n v="0"/>
    <s v="No"/>
    <s v="Profit"/>
    <n v="1"/>
  </r>
  <r>
    <s v="CA-2016-105494"/>
    <n v="42684"/>
    <n v="42686"/>
    <x v="2"/>
    <s v="Corporate"/>
    <x v="1"/>
    <x v="1"/>
    <n v="42.071400000000011"/>
    <s v="2016"/>
    <n v="2016"/>
    <n v="0"/>
    <s v="No"/>
    <s v="Profit"/>
    <n v="2"/>
  </r>
  <r>
    <s v="CA-2016-105494"/>
    <n v="42684"/>
    <n v="42686"/>
    <x v="2"/>
    <s v="Corporate"/>
    <x v="1"/>
    <x v="1"/>
    <n v="24.502800000000001"/>
    <s v="2016"/>
    <n v="2016"/>
    <n v="0"/>
    <s v="No"/>
    <s v="Profit"/>
    <n v="2"/>
  </r>
  <r>
    <s v="CA-2016-140634"/>
    <n v="42646"/>
    <n v="42649"/>
    <x v="0"/>
    <s v="Individual"/>
    <x v="5"/>
    <x v="1"/>
    <n v="5.0855999999999986"/>
    <s v="2016"/>
    <n v="2016"/>
    <n v="0"/>
    <s v="No"/>
    <s v="Profit"/>
    <n v="3"/>
  </r>
  <r>
    <s v="CA-2014-144407"/>
    <n v="41891"/>
    <n v="41897"/>
    <x v="1"/>
    <s v="Individual"/>
    <x v="12"/>
    <x v="1"/>
    <n v="51.800000000000004"/>
    <s v="2014"/>
    <n v="2014"/>
    <n v="0"/>
    <s v="No"/>
    <s v="Profit"/>
    <n v="6"/>
  </r>
  <r>
    <s v="CA-2017-160983"/>
    <n v="43037"/>
    <n v="43039"/>
    <x v="0"/>
    <s v="Corporate"/>
    <x v="15"/>
    <x v="1"/>
    <n v="22.540800000000001"/>
    <s v="2017"/>
    <n v="2017"/>
    <n v="0"/>
    <s v="No"/>
    <s v="Profit"/>
    <n v="2"/>
  </r>
  <r>
    <s v="US-2016-114622"/>
    <n v="42470"/>
    <n v="42472"/>
    <x v="2"/>
    <s v="Corporate"/>
    <x v="24"/>
    <x v="1"/>
    <n v="-6.5296000000000003"/>
    <s v="2016"/>
    <n v="2016"/>
    <n v="0"/>
    <s v="No"/>
    <s v="Loss"/>
    <n v="2"/>
  </r>
  <r>
    <s v="CA-2017-150959"/>
    <n v="43050"/>
    <n v="43052"/>
    <x v="2"/>
    <s v="Individual"/>
    <x v="5"/>
    <x v="1"/>
    <n v="3.3929999999999989"/>
    <s v="2017"/>
    <n v="2017"/>
    <n v="0"/>
    <s v="No"/>
    <s v="Profit"/>
    <n v="2"/>
  </r>
  <r>
    <s v="CA-2017-150959"/>
    <n v="43050"/>
    <n v="43052"/>
    <x v="2"/>
    <s v="Individual"/>
    <x v="5"/>
    <x v="1"/>
    <n v="-32.088000000000008"/>
    <s v="2017"/>
    <n v="2017"/>
    <n v="0"/>
    <s v="No"/>
    <s v="Loss"/>
    <n v="2"/>
  </r>
  <r>
    <s v="CA-2017-132353"/>
    <n v="42993"/>
    <n v="42995"/>
    <x v="2"/>
    <s v="Individual"/>
    <x v="10"/>
    <x v="2"/>
    <n v="20.248499999999993"/>
    <s v="2017"/>
    <n v="2017"/>
    <n v="0"/>
    <s v="No"/>
    <s v="Profit"/>
    <n v="2"/>
  </r>
  <r>
    <s v="CA-2016-130477"/>
    <n v="42468"/>
    <n v="42472"/>
    <x v="1"/>
    <s v="Individual"/>
    <x v="1"/>
    <x v="1"/>
    <n v="9.6191999999999993"/>
    <s v="2016"/>
    <n v="2016"/>
    <n v="0"/>
    <s v="Yes"/>
    <s v="Profit"/>
    <n v="4"/>
  </r>
  <r>
    <s v="CA-2016-130477"/>
    <n v="42468"/>
    <n v="42472"/>
    <x v="1"/>
    <s v="Individual"/>
    <x v="1"/>
    <x v="1"/>
    <n v="2.598399999999998"/>
    <s v="2016"/>
    <n v="2016"/>
    <n v="0"/>
    <s v="Yes"/>
    <s v="Profit"/>
    <n v="4"/>
  </r>
  <r>
    <s v="CA-2016-130477"/>
    <n v="42468"/>
    <n v="42472"/>
    <x v="1"/>
    <s v="Individual"/>
    <x v="1"/>
    <x v="1"/>
    <n v="6.2208000000000006"/>
    <s v="2016"/>
    <n v="2016"/>
    <n v="0"/>
    <s v="Yes"/>
    <s v="Profit"/>
    <n v="4"/>
  </r>
  <r>
    <s v="CA-2017-143259"/>
    <n v="43099"/>
    <n v="43103"/>
    <x v="1"/>
    <s v="Individual"/>
    <x v="15"/>
    <x v="0"/>
    <n v="12.117599999999968"/>
    <s v="2017"/>
    <n v="2017"/>
    <n v="0"/>
    <s v="No"/>
    <s v="Profit"/>
    <n v="4"/>
  </r>
  <r>
    <s v="CA-2017-143259"/>
    <n v="43099"/>
    <n v="43103"/>
    <x v="1"/>
    <s v="Individual"/>
    <x v="15"/>
    <x v="2"/>
    <n v="2.7278999999999964"/>
    <s v="2017"/>
    <n v="2017"/>
    <n v="0"/>
    <s v="No"/>
    <s v="Profit"/>
    <n v="4"/>
  </r>
  <r>
    <s v="CA-2017-143259"/>
    <n v="43099"/>
    <n v="43103"/>
    <x v="1"/>
    <s v="Individual"/>
    <x v="15"/>
    <x v="1"/>
    <n v="19.791"/>
    <s v="2017"/>
    <n v="2017"/>
    <n v="0"/>
    <s v="No"/>
    <s v="Profit"/>
    <n v="4"/>
  </r>
  <r>
    <s v="CA-2017-137596"/>
    <n v="42980"/>
    <n v="42985"/>
    <x v="1"/>
    <s v="Corporate"/>
    <x v="12"/>
    <x v="2"/>
    <n v="323.94600000000003"/>
    <s v="2017"/>
    <n v="2017"/>
    <n v="0"/>
    <s v="No"/>
    <s v="Profit"/>
    <n v="5"/>
  </r>
  <r>
    <s v="CA-2017-137596"/>
    <n v="42980"/>
    <n v="42985"/>
    <x v="1"/>
    <s v="Corporate"/>
    <x v="12"/>
    <x v="2"/>
    <n v="829.37540000000024"/>
    <s v="2017"/>
    <n v="2017"/>
    <n v="0"/>
    <s v="No"/>
    <s v="Profit"/>
    <n v="5"/>
  </r>
  <r>
    <s v="CA-2017-137596"/>
    <n v="42980"/>
    <n v="42985"/>
    <x v="1"/>
    <s v="Corporate"/>
    <x v="12"/>
    <x v="1"/>
    <n v="81.047399999999982"/>
    <s v="2017"/>
    <n v="2017"/>
    <n v="0"/>
    <s v="No"/>
    <s v="Profit"/>
    <n v="5"/>
  </r>
  <r>
    <s v="CA-2015-133627"/>
    <n v="42155"/>
    <n v="42162"/>
    <x v="1"/>
    <s v="Corporate"/>
    <x v="29"/>
    <x v="0"/>
    <n v="9.1020000000000021"/>
    <s v="2015"/>
    <n v="2015"/>
    <n v="0"/>
    <s v="No"/>
    <s v="Profit"/>
    <n v="7"/>
  </r>
  <r>
    <s v="CA-2017-102519"/>
    <n v="43066"/>
    <n v="43068"/>
    <x v="2"/>
    <s v="Corporate"/>
    <x v="6"/>
    <x v="0"/>
    <n v="19.2454"/>
    <s v="2017"/>
    <n v="2017"/>
    <n v="0"/>
    <s v="Yes"/>
    <s v="Profit"/>
    <n v="2"/>
  </r>
  <r>
    <s v="CA-2017-102519"/>
    <n v="43066"/>
    <n v="43068"/>
    <x v="2"/>
    <s v="Corporate"/>
    <x v="6"/>
    <x v="2"/>
    <n v="56.054700000000011"/>
    <s v="2017"/>
    <n v="2017"/>
    <n v="0"/>
    <s v="Yes"/>
    <s v="Profit"/>
    <n v="2"/>
  </r>
  <r>
    <s v="US-2014-141215"/>
    <n v="41805"/>
    <n v="41811"/>
    <x v="1"/>
    <s v="Corporate"/>
    <x v="5"/>
    <x v="0"/>
    <n v="-18.556200000000018"/>
    <s v="2014"/>
    <n v="2014"/>
    <n v="0"/>
    <s v="No"/>
    <s v="Loss"/>
    <n v="6"/>
  </r>
  <r>
    <s v="US-2014-141215"/>
    <n v="41805"/>
    <n v="41811"/>
    <x v="1"/>
    <s v="Corporate"/>
    <x v="5"/>
    <x v="0"/>
    <n v="-56.995999999999981"/>
    <s v="2014"/>
    <n v="2014"/>
    <n v="0"/>
    <s v="No"/>
    <s v="Loss"/>
    <n v="6"/>
  </r>
  <r>
    <s v="US-2014-141215"/>
    <n v="41805"/>
    <n v="41811"/>
    <x v="1"/>
    <s v="Corporate"/>
    <x v="5"/>
    <x v="1"/>
    <n v="-14.5656"/>
    <s v="2014"/>
    <n v="2014"/>
    <n v="0"/>
    <s v="No"/>
    <s v="Loss"/>
    <n v="6"/>
  </r>
  <r>
    <s v="CA-2016-165218"/>
    <n v="42434"/>
    <n v="42440"/>
    <x v="1"/>
    <s v="Corporate"/>
    <x v="5"/>
    <x v="1"/>
    <n v="50.40629999999998"/>
    <s v="2016"/>
    <n v="2016"/>
    <n v="0"/>
    <s v="No"/>
    <s v="Profit"/>
    <n v="6"/>
  </r>
  <r>
    <s v="CA-2016-165218"/>
    <n v="42434"/>
    <n v="42440"/>
    <x v="1"/>
    <s v="Corporate"/>
    <x v="5"/>
    <x v="1"/>
    <n v="-0.81199999999999983"/>
    <s v="2016"/>
    <n v="2016"/>
    <n v="0"/>
    <s v="No"/>
    <s v="Loss"/>
    <n v="6"/>
  </r>
  <r>
    <s v="CA-2014-138296"/>
    <n v="41978"/>
    <n v="41985"/>
    <x v="1"/>
    <s v="Individual"/>
    <x v="17"/>
    <x v="1"/>
    <n v="6.8767999999999994"/>
    <s v="2014"/>
    <n v="2014"/>
    <n v="0"/>
    <s v="No"/>
    <s v="Profit"/>
    <n v="7"/>
  </r>
  <r>
    <s v="CA-2015-111164"/>
    <n v="42105"/>
    <n v="42109"/>
    <x v="1"/>
    <s v="Individual"/>
    <x v="15"/>
    <x v="2"/>
    <n v="34.907399999999996"/>
    <s v="2015"/>
    <n v="2015"/>
    <n v="0"/>
    <s v="No"/>
    <s v="Profit"/>
    <n v="4"/>
  </r>
  <r>
    <s v="CA-2015-111164"/>
    <n v="42105"/>
    <n v="42109"/>
    <x v="1"/>
    <s v="Individual"/>
    <x v="15"/>
    <x v="2"/>
    <n v="10.555199999999999"/>
    <s v="2015"/>
    <n v="2015"/>
    <n v="0"/>
    <s v="No"/>
    <s v="Profit"/>
    <n v="4"/>
  </r>
  <r>
    <s v="CA-2015-111164"/>
    <n v="42105"/>
    <n v="42109"/>
    <x v="1"/>
    <s v="Individual"/>
    <x v="15"/>
    <x v="1"/>
    <n v="113.84799999999998"/>
    <s v="2015"/>
    <n v="2015"/>
    <n v="0"/>
    <s v="No"/>
    <s v="Profit"/>
    <n v="4"/>
  </r>
  <r>
    <s v="CA-2016-149797"/>
    <n v="42628"/>
    <n v="42633"/>
    <x v="1"/>
    <s v="Corporate"/>
    <x v="15"/>
    <x v="1"/>
    <n v="294.54879999999991"/>
    <s v="2016"/>
    <n v="2016"/>
    <n v="0"/>
    <s v="No"/>
    <s v="Profit"/>
    <n v="5"/>
  </r>
  <r>
    <s v="CA-2014-132962"/>
    <n v="41895"/>
    <n v="41898"/>
    <x v="2"/>
    <s v="Individual"/>
    <x v="9"/>
    <x v="1"/>
    <n v="5.4432"/>
    <s v="2014"/>
    <n v="2014"/>
    <n v="0"/>
    <s v="No"/>
    <s v="Profit"/>
    <n v="3"/>
  </r>
  <r>
    <s v="CA-2014-132962"/>
    <n v="41895"/>
    <n v="41898"/>
    <x v="2"/>
    <s v="Individual"/>
    <x v="9"/>
    <x v="2"/>
    <n v="53.550000000000004"/>
    <s v="2014"/>
    <n v="2014"/>
    <n v="0"/>
    <s v="No"/>
    <s v="Profit"/>
    <n v="3"/>
  </r>
  <r>
    <s v="CA-2015-115091"/>
    <n v="42282"/>
    <n v="42286"/>
    <x v="1"/>
    <s v="Corporate"/>
    <x v="17"/>
    <x v="1"/>
    <n v="12.936"/>
    <s v="2015"/>
    <n v="2015"/>
    <n v="0"/>
    <s v="No"/>
    <s v="Profit"/>
    <n v="4"/>
  </r>
  <r>
    <s v="CA-2015-115091"/>
    <n v="42282"/>
    <n v="42286"/>
    <x v="1"/>
    <s v="Corporate"/>
    <x v="17"/>
    <x v="1"/>
    <n v="9.517199999999999"/>
    <s v="2015"/>
    <n v="2015"/>
    <n v="0"/>
    <s v="No"/>
    <s v="Profit"/>
    <n v="4"/>
  </r>
  <r>
    <s v="CA-2017-144932"/>
    <n v="42839"/>
    <n v="42842"/>
    <x v="2"/>
    <s v="Individual"/>
    <x v="24"/>
    <x v="1"/>
    <n v="2.5535999999999985"/>
    <s v="2017"/>
    <n v="2017"/>
    <n v="0"/>
    <s v="No"/>
    <s v="Profit"/>
    <n v="3"/>
  </r>
  <r>
    <s v="CA-2017-144932"/>
    <n v="42839"/>
    <n v="42842"/>
    <x v="2"/>
    <s v="Individual"/>
    <x v="24"/>
    <x v="1"/>
    <n v="21.340800000000002"/>
    <s v="2017"/>
    <n v="2017"/>
    <n v="0"/>
    <s v="No"/>
    <s v="Profit"/>
    <n v="3"/>
  </r>
  <r>
    <s v="CA-2017-144932"/>
    <n v="42839"/>
    <n v="42842"/>
    <x v="2"/>
    <s v="Individual"/>
    <x v="24"/>
    <x v="1"/>
    <n v="5.0286000000000008"/>
    <s v="2017"/>
    <n v="2017"/>
    <n v="0"/>
    <s v="No"/>
    <s v="Profit"/>
    <n v="3"/>
  </r>
  <r>
    <s v="CA-2017-114216"/>
    <n v="42980"/>
    <n v="42984"/>
    <x v="1"/>
    <s v="Individual"/>
    <x v="9"/>
    <x v="1"/>
    <n v="4.1147999999999998"/>
    <s v="2017"/>
    <n v="2017"/>
    <n v="0"/>
    <s v="No"/>
    <s v="Profit"/>
    <n v="4"/>
  </r>
  <r>
    <s v="CA-2016-140081"/>
    <n v="42541"/>
    <n v="42545"/>
    <x v="1"/>
    <s v="Corporate"/>
    <x v="9"/>
    <x v="1"/>
    <n v="15.206399999999997"/>
    <s v="2016"/>
    <n v="2016"/>
    <n v="0"/>
    <s v="No"/>
    <s v="Profit"/>
    <n v="4"/>
  </r>
  <r>
    <s v="CA-2016-140081"/>
    <n v="42541"/>
    <n v="42545"/>
    <x v="1"/>
    <s v="Corporate"/>
    <x v="9"/>
    <x v="1"/>
    <n v="-21.793199999999992"/>
    <s v="2016"/>
    <n v="2016"/>
    <n v="0"/>
    <s v="No"/>
    <s v="Loss"/>
    <n v="4"/>
  </r>
  <r>
    <s v="CA-2016-140081"/>
    <n v="42541"/>
    <n v="42545"/>
    <x v="1"/>
    <s v="Corporate"/>
    <x v="9"/>
    <x v="1"/>
    <n v="5.4432"/>
    <s v="2016"/>
    <n v="2016"/>
    <n v="0"/>
    <s v="No"/>
    <s v="Profit"/>
    <n v="4"/>
  </r>
  <r>
    <s v="CA-2016-140081"/>
    <n v="42541"/>
    <n v="42545"/>
    <x v="1"/>
    <s v="Corporate"/>
    <x v="9"/>
    <x v="1"/>
    <n v="33.577199999999976"/>
    <s v="2016"/>
    <n v="2016"/>
    <n v="0"/>
    <s v="No"/>
    <s v="Profit"/>
    <n v="4"/>
  </r>
  <r>
    <s v="US-2017-111745"/>
    <n v="43044"/>
    <n v="43045"/>
    <x v="2"/>
    <s v="Corporate"/>
    <x v="27"/>
    <x v="2"/>
    <n v="54.396599999999992"/>
    <s v="2017"/>
    <n v="2017"/>
    <n v="0"/>
    <s v="No"/>
    <s v="Profit"/>
    <n v="1"/>
  </r>
  <r>
    <s v="CA-2015-148250"/>
    <n v="42351"/>
    <n v="42355"/>
    <x v="1"/>
    <s v="Corporate"/>
    <x v="1"/>
    <x v="1"/>
    <n v="6.2208000000000006"/>
    <s v="2015"/>
    <n v="2015"/>
    <n v="0"/>
    <s v="No"/>
    <s v="Profit"/>
    <n v="4"/>
  </r>
  <r>
    <s v="CA-2015-148250"/>
    <n v="42351"/>
    <n v="42355"/>
    <x v="1"/>
    <s v="Corporate"/>
    <x v="1"/>
    <x v="1"/>
    <n v="34.964799999999997"/>
    <s v="2015"/>
    <n v="2015"/>
    <n v="0"/>
    <s v="No"/>
    <s v="Profit"/>
    <n v="4"/>
  </r>
  <r>
    <s v="CA-2016-105760"/>
    <n v="42540"/>
    <n v="42541"/>
    <x v="2"/>
    <s v="Corporate"/>
    <x v="1"/>
    <x v="1"/>
    <n v="8.0464000000000002"/>
    <s v="2016"/>
    <n v="2016"/>
    <n v="0"/>
    <s v="No"/>
    <s v="Profit"/>
    <n v="1"/>
  </r>
  <r>
    <s v="CA-2016-142958"/>
    <n v="42717"/>
    <n v="42724"/>
    <x v="1"/>
    <s v="Corporate"/>
    <x v="1"/>
    <x v="1"/>
    <n v="2.2098"/>
    <s v="2016"/>
    <n v="2016"/>
    <n v="0"/>
    <s v="No"/>
    <s v="Profit"/>
    <n v="7"/>
  </r>
  <r>
    <s v="CA-2016-142958"/>
    <n v="42717"/>
    <n v="42724"/>
    <x v="1"/>
    <s v="Corporate"/>
    <x v="1"/>
    <x v="0"/>
    <n v="41.785200000000032"/>
    <s v="2016"/>
    <n v="2016"/>
    <n v="0"/>
    <s v="No"/>
    <s v="Profit"/>
    <n v="7"/>
  </r>
  <r>
    <s v="CA-2015-120880"/>
    <n v="42153"/>
    <n v="42158"/>
    <x v="1"/>
    <s v="Individual"/>
    <x v="4"/>
    <x v="1"/>
    <n v="15.552000000000001"/>
    <s v="2015"/>
    <n v="2015"/>
    <n v="0"/>
    <s v="No"/>
    <s v="Profit"/>
    <n v="5"/>
  </r>
  <r>
    <s v="CA-2015-120880"/>
    <n v="42153"/>
    <n v="42158"/>
    <x v="1"/>
    <s v="Individual"/>
    <x v="4"/>
    <x v="1"/>
    <n v="140.54820000000001"/>
    <s v="2015"/>
    <n v="2015"/>
    <n v="0"/>
    <s v="No"/>
    <s v="Profit"/>
    <n v="5"/>
  </r>
  <r>
    <s v="CA-2015-120880"/>
    <n v="42153"/>
    <n v="42158"/>
    <x v="1"/>
    <s v="Individual"/>
    <x v="4"/>
    <x v="1"/>
    <n v="62.91"/>
    <s v="2015"/>
    <n v="2015"/>
    <n v="0"/>
    <s v="No"/>
    <s v="Profit"/>
    <n v="5"/>
  </r>
  <r>
    <s v="US-2015-140200"/>
    <n v="42211"/>
    <n v="42213"/>
    <x v="2"/>
    <s v="Individual"/>
    <x v="16"/>
    <x v="0"/>
    <n v="-204.44580000000005"/>
    <s v="2015"/>
    <n v="2015"/>
    <n v="0"/>
    <s v="No"/>
    <s v="Loss"/>
    <n v="2"/>
  </r>
  <r>
    <s v="US-2017-110576"/>
    <n v="43067"/>
    <n v="43071"/>
    <x v="1"/>
    <s v="Corporate"/>
    <x v="9"/>
    <x v="0"/>
    <n v="-12.912200000000027"/>
    <s v="2017"/>
    <n v="2017"/>
    <n v="0"/>
    <s v="No"/>
    <s v="Loss"/>
    <n v="4"/>
  </r>
  <r>
    <s v="US-2017-110576"/>
    <n v="43067"/>
    <n v="43071"/>
    <x v="1"/>
    <s v="Corporate"/>
    <x v="9"/>
    <x v="0"/>
    <n v="75.542400000000015"/>
    <s v="2017"/>
    <n v="2017"/>
    <n v="0"/>
    <s v="No"/>
    <s v="Profit"/>
    <n v="4"/>
  </r>
  <r>
    <s v="US-2017-110576"/>
    <n v="43067"/>
    <n v="43071"/>
    <x v="1"/>
    <s v="Corporate"/>
    <x v="9"/>
    <x v="0"/>
    <n v="-619.59600000000012"/>
    <s v="2017"/>
    <n v="2017"/>
    <n v="0"/>
    <s v="No"/>
    <s v="Loss"/>
    <n v="4"/>
  </r>
  <r>
    <s v="US-2017-110576"/>
    <n v="43067"/>
    <n v="43071"/>
    <x v="1"/>
    <s v="Corporate"/>
    <x v="9"/>
    <x v="1"/>
    <n v="5.4432"/>
    <s v="2017"/>
    <n v="2017"/>
    <n v="0"/>
    <s v="No"/>
    <s v="Profit"/>
    <n v="4"/>
  </r>
  <r>
    <s v="US-2017-110576"/>
    <n v="43067"/>
    <n v="43071"/>
    <x v="1"/>
    <s v="Corporate"/>
    <x v="9"/>
    <x v="1"/>
    <n v="7.92"/>
    <s v="2017"/>
    <n v="2017"/>
    <n v="0"/>
    <s v="No"/>
    <s v="Profit"/>
    <n v="4"/>
  </r>
  <r>
    <s v="CA-2017-131156"/>
    <n v="42828"/>
    <n v="42832"/>
    <x v="1"/>
    <s v="Individual"/>
    <x v="9"/>
    <x v="0"/>
    <n v="7.6416000000000022"/>
    <s v="2017"/>
    <n v="2017"/>
    <n v="0"/>
    <s v="No"/>
    <s v="Profit"/>
    <n v="4"/>
  </r>
  <r>
    <s v="CA-2017-136539"/>
    <n v="43097"/>
    <n v="43101"/>
    <x v="1"/>
    <s v="Individual"/>
    <x v="5"/>
    <x v="1"/>
    <n v="2.7168000000000001"/>
    <s v="2017"/>
    <n v="2017"/>
    <n v="0"/>
    <s v="Yes"/>
    <s v="Profit"/>
    <n v="4"/>
  </r>
  <r>
    <s v="CA-2017-136539"/>
    <n v="43097"/>
    <n v="43101"/>
    <x v="1"/>
    <s v="Individual"/>
    <x v="5"/>
    <x v="0"/>
    <n v="-11.595999999999997"/>
    <s v="2017"/>
    <n v="2017"/>
    <n v="0"/>
    <s v="Yes"/>
    <s v="Loss"/>
    <n v="4"/>
  </r>
  <r>
    <s v="CA-2017-119305"/>
    <n v="43069"/>
    <n v="43073"/>
    <x v="1"/>
    <s v="Individual"/>
    <x v="35"/>
    <x v="1"/>
    <n v="43.449999999999989"/>
    <s v="2017"/>
    <n v="2017"/>
    <n v="0"/>
    <s v="No"/>
    <s v="Profit"/>
    <n v="4"/>
  </r>
  <r>
    <s v="CA-2017-102414"/>
    <n v="42870"/>
    <n v="42873"/>
    <x v="0"/>
    <s v="Individual"/>
    <x v="16"/>
    <x v="2"/>
    <n v="2.5893000000000006"/>
    <s v="2017"/>
    <n v="2017"/>
    <n v="0"/>
    <s v="No"/>
    <s v="Profit"/>
    <n v="3"/>
  </r>
  <r>
    <s v="CA-2017-102414"/>
    <n v="42870"/>
    <n v="42873"/>
    <x v="0"/>
    <s v="Individual"/>
    <x v="16"/>
    <x v="1"/>
    <n v="-3.1679999999999993"/>
    <s v="2017"/>
    <n v="2017"/>
    <n v="0"/>
    <s v="No"/>
    <s v="Loss"/>
    <n v="3"/>
  </r>
  <r>
    <s v="CA-2017-102414"/>
    <n v="42870"/>
    <n v="42873"/>
    <x v="0"/>
    <s v="Individual"/>
    <x v="16"/>
    <x v="1"/>
    <n v="5.6375999999999999"/>
    <s v="2017"/>
    <n v="2017"/>
    <n v="0"/>
    <s v="No"/>
    <s v="Profit"/>
    <n v="3"/>
  </r>
  <r>
    <s v="CA-2015-112571"/>
    <n v="42269"/>
    <n v="42269"/>
    <x v="3"/>
    <s v="Individual"/>
    <x v="1"/>
    <x v="0"/>
    <n v="53.195999999999998"/>
    <s v="2015"/>
    <n v="2015"/>
    <n v="0"/>
    <s v="No"/>
    <s v="Profit"/>
    <n v="0"/>
  </r>
  <r>
    <s v="CA-2017-152142"/>
    <n v="43053"/>
    <n v="43058"/>
    <x v="1"/>
    <s v="Corporate"/>
    <x v="1"/>
    <x v="0"/>
    <n v="28.137200000000007"/>
    <s v="2017"/>
    <n v="2017"/>
    <n v="0"/>
    <s v="No"/>
    <s v="Profit"/>
    <n v="5"/>
  </r>
  <r>
    <s v="CA-2015-160059"/>
    <n v="42335"/>
    <n v="42339"/>
    <x v="1"/>
    <s v="Corporate"/>
    <x v="36"/>
    <x v="1"/>
    <n v="3.0575999999999999"/>
    <s v="2015"/>
    <n v="2015"/>
    <n v="0"/>
    <s v="No"/>
    <s v="Profit"/>
    <n v="4"/>
  </r>
  <r>
    <s v="CA-2016-120859"/>
    <n v="42614"/>
    <n v="42617"/>
    <x v="2"/>
    <s v="Corporate"/>
    <x v="1"/>
    <x v="1"/>
    <n v="10.94"/>
    <s v="2016"/>
    <n v="2016"/>
    <n v="0"/>
    <s v="No"/>
    <s v="Profit"/>
    <n v="3"/>
  </r>
  <r>
    <s v="CA-2014-127488"/>
    <n v="41904"/>
    <n v="41906"/>
    <x v="0"/>
    <s v="Individual"/>
    <x v="2"/>
    <x v="1"/>
    <n v="1.6704000000000001"/>
    <s v="2014"/>
    <n v="2014"/>
    <n v="0"/>
    <s v="No"/>
    <s v="Profit"/>
    <n v="2"/>
  </r>
  <r>
    <s v="CA-2017-135279"/>
    <n v="42834"/>
    <n v="42836"/>
    <x v="2"/>
    <s v="Corporate"/>
    <x v="15"/>
    <x v="1"/>
    <n v="4.8117999999999999"/>
    <s v="2017"/>
    <n v="2017"/>
    <n v="0"/>
    <s v="No"/>
    <s v="Profit"/>
    <n v="2"/>
  </r>
  <r>
    <s v="CA-2017-135279"/>
    <n v="42834"/>
    <n v="42836"/>
    <x v="2"/>
    <s v="Corporate"/>
    <x v="15"/>
    <x v="1"/>
    <n v="9.7118999999999982"/>
    <s v="2017"/>
    <n v="2017"/>
    <n v="0"/>
    <s v="No"/>
    <s v="Profit"/>
    <n v="2"/>
  </r>
  <r>
    <s v="CA-2017-135279"/>
    <n v="42834"/>
    <n v="42836"/>
    <x v="2"/>
    <s v="Corporate"/>
    <x v="15"/>
    <x v="1"/>
    <n v="6.2208000000000006"/>
    <s v="2017"/>
    <n v="2017"/>
    <n v="0"/>
    <s v="No"/>
    <s v="Profit"/>
    <n v="2"/>
  </r>
  <r>
    <s v="CA-2017-135279"/>
    <n v="42834"/>
    <n v="42836"/>
    <x v="2"/>
    <s v="Corporate"/>
    <x v="15"/>
    <x v="1"/>
    <n v="91.967999999999989"/>
    <s v="2017"/>
    <n v="2017"/>
    <n v="0"/>
    <s v="No"/>
    <s v="Profit"/>
    <n v="2"/>
  </r>
  <r>
    <s v="CA-2017-135279"/>
    <n v="42834"/>
    <n v="42836"/>
    <x v="2"/>
    <s v="Corporate"/>
    <x v="15"/>
    <x v="1"/>
    <n v="4.2336"/>
    <s v="2017"/>
    <n v="2017"/>
    <n v="0"/>
    <s v="No"/>
    <s v="Profit"/>
    <n v="2"/>
  </r>
  <r>
    <s v="CA-2017-135279"/>
    <n v="42834"/>
    <n v="42836"/>
    <x v="2"/>
    <s v="Corporate"/>
    <x v="15"/>
    <x v="1"/>
    <n v="0"/>
    <s v="2017"/>
    <n v="2017"/>
    <n v="0"/>
    <s v="No"/>
    <s v="Loss"/>
    <n v="2"/>
  </r>
  <r>
    <s v="CA-2014-115791"/>
    <n v="41655"/>
    <n v="41657"/>
    <x v="0"/>
    <s v="Individual"/>
    <x v="9"/>
    <x v="0"/>
    <n v="28.598399999999998"/>
    <s v="2014"/>
    <n v="2014"/>
    <n v="0"/>
    <s v="No"/>
    <s v="Profit"/>
    <n v="2"/>
  </r>
  <r>
    <s v="CA-2014-115791"/>
    <n v="41655"/>
    <n v="41657"/>
    <x v="0"/>
    <s v="Individual"/>
    <x v="9"/>
    <x v="2"/>
    <n v="-31.050000000000011"/>
    <s v="2014"/>
    <n v="2014"/>
    <n v="0"/>
    <s v="No"/>
    <s v="Loss"/>
    <n v="2"/>
  </r>
  <r>
    <s v="CA-2014-115791"/>
    <n v="41655"/>
    <n v="41657"/>
    <x v="0"/>
    <s v="Individual"/>
    <x v="9"/>
    <x v="1"/>
    <n v="-13.6312"/>
    <s v="2014"/>
    <n v="2014"/>
    <n v="0"/>
    <s v="No"/>
    <s v="Loss"/>
    <n v="2"/>
  </r>
  <r>
    <s v="CA-2014-115791"/>
    <n v="41655"/>
    <n v="41657"/>
    <x v="0"/>
    <s v="Individual"/>
    <x v="9"/>
    <x v="1"/>
    <n v="10.149299999999997"/>
    <s v="2014"/>
    <n v="2014"/>
    <n v="0"/>
    <s v="No"/>
    <s v="Profit"/>
    <n v="2"/>
  </r>
  <r>
    <s v="US-2017-103247"/>
    <n v="43013"/>
    <n v="43016"/>
    <x v="0"/>
    <s v="Corporate"/>
    <x v="15"/>
    <x v="2"/>
    <n v="3.2186000000000092"/>
    <s v="2017"/>
    <n v="2017"/>
    <n v="0"/>
    <s v="Yes"/>
    <s v="Profit"/>
    <n v="3"/>
  </r>
  <r>
    <s v="US-2017-103247"/>
    <n v="43013"/>
    <n v="43016"/>
    <x v="0"/>
    <s v="Corporate"/>
    <x v="15"/>
    <x v="1"/>
    <n v="25.579799999999992"/>
    <s v="2017"/>
    <n v="2017"/>
    <n v="0"/>
    <s v="Yes"/>
    <s v="Profit"/>
    <n v="3"/>
  </r>
  <r>
    <s v="US-2017-100209"/>
    <n v="42925"/>
    <n v="42931"/>
    <x v="1"/>
    <s v="Individual"/>
    <x v="21"/>
    <x v="1"/>
    <n v="-0.79200000000000004"/>
    <s v="2017"/>
    <n v="2017"/>
    <n v="0"/>
    <s v="No"/>
    <s v="Loss"/>
    <n v="6"/>
  </r>
  <r>
    <s v="CA-2017-159366"/>
    <n v="42742"/>
    <n v="42745"/>
    <x v="2"/>
    <s v="Corporate"/>
    <x v="12"/>
    <x v="2"/>
    <n v="679.99599999999964"/>
    <s v="2017"/>
    <n v="2017"/>
    <n v="0"/>
    <s v="No"/>
    <s v="Profit"/>
    <n v="3"/>
  </r>
  <r>
    <s v="CA-2016-145499"/>
    <n v="42520"/>
    <n v="42521"/>
    <x v="2"/>
    <s v="Individual"/>
    <x v="3"/>
    <x v="1"/>
    <n v="-2.6256000000000004"/>
    <s v="2016"/>
    <n v="2016"/>
    <n v="0"/>
    <s v="No"/>
    <s v="Loss"/>
    <n v="1"/>
  </r>
  <r>
    <s v="CA-2015-157035"/>
    <n v="42347"/>
    <n v="42350"/>
    <x v="2"/>
    <s v="Corporate"/>
    <x v="14"/>
    <x v="1"/>
    <n v="16.669799999999999"/>
    <s v="2015"/>
    <n v="2015"/>
    <n v="0"/>
    <s v="No"/>
    <s v="Profit"/>
    <n v="3"/>
  </r>
  <r>
    <s v="CA-2016-144939"/>
    <n v="42646"/>
    <n v="42651"/>
    <x v="1"/>
    <s v="Individual"/>
    <x v="15"/>
    <x v="0"/>
    <n v="93.223199999999977"/>
    <s v="2016"/>
    <n v="2016"/>
    <n v="0"/>
    <s v="No"/>
    <s v="Profit"/>
    <n v="5"/>
  </r>
  <r>
    <s v="CA-2014-163419"/>
    <n v="41954"/>
    <n v="41957"/>
    <x v="0"/>
    <s v="Individual"/>
    <x v="22"/>
    <x v="1"/>
    <n v="0.80559999999999987"/>
    <s v="2014"/>
    <n v="2014"/>
    <n v="0"/>
    <s v="No"/>
    <s v="Profit"/>
    <n v="3"/>
  </r>
  <r>
    <s v="CA-2014-163419"/>
    <n v="41954"/>
    <n v="41957"/>
    <x v="0"/>
    <s v="Individual"/>
    <x v="22"/>
    <x v="2"/>
    <n v="55.998400000000032"/>
    <s v="2014"/>
    <n v="2014"/>
    <n v="0"/>
    <s v="No"/>
    <s v="Profit"/>
    <n v="3"/>
  </r>
  <r>
    <s v="CA-2014-163419"/>
    <n v="41954"/>
    <n v="41957"/>
    <x v="0"/>
    <s v="Individual"/>
    <x v="22"/>
    <x v="0"/>
    <n v="75.489999999999924"/>
    <s v="2014"/>
    <n v="2014"/>
    <n v="0"/>
    <s v="No"/>
    <s v="Profit"/>
    <n v="3"/>
  </r>
  <r>
    <s v="CA-2017-100314"/>
    <n v="43007"/>
    <n v="43013"/>
    <x v="1"/>
    <s v="Corporate"/>
    <x v="5"/>
    <x v="1"/>
    <n v="2.5895999999999999"/>
    <s v="2017"/>
    <n v="2017"/>
    <n v="0"/>
    <s v="No"/>
    <s v="Profit"/>
    <n v="6"/>
  </r>
  <r>
    <s v="CA-2017-100314"/>
    <n v="43007"/>
    <n v="43013"/>
    <x v="1"/>
    <s v="Corporate"/>
    <x v="5"/>
    <x v="1"/>
    <n v="9.4391999999999996"/>
    <s v="2017"/>
    <n v="2017"/>
    <n v="0"/>
    <s v="No"/>
    <s v="Profit"/>
    <n v="6"/>
  </r>
  <r>
    <s v="CA-2017-100314"/>
    <n v="43007"/>
    <n v="43013"/>
    <x v="1"/>
    <s v="Corporate"/>
    <x v="5"/>
    <x v="2"/>
    <n v="44.867999999999967"/>
    <s v="2017"/>
    <n v="2017"/>
    <n v="0"/>
    <s v="No"/>
    <s v="Profit"/>
    <n v="6"/>
  </r>
  <r>
    <s v="CA-2015-146829"/>
    <n v="42073"/>
    <n v="42073"/>
    <x v="3"/>
    <s v="Individual"/>
    <x v="5"/>
    <x v="1"/>
    <n v="-1.8904000000000001"/>
    <s v="2015"/>
    <n v="2015"/>
    <n v="0"/>
    <s v="No"/>
    <s v="Loss"/>
    <n v="0"/>
  </r>
  <r>
    <s v="CA-2017-167899"/>
    <n v="42876"/>
    <n v="42881"/>
    <x v="1"/>
    <s v="Corporate"/>
    <x v="15"/>
    <x v="0"/>
    <n v="72.807000000000031"/>
    <s v="2017"/>
    <n v="2017"/>
    <n v="0"/>
    <s v="No"/>
    <s v="Profit"/>
    <n v="5"/>
  </r>
  <r>
    <s v="CA-2017-167899"/>
    <n v="42876"/>
    <n v="42881"/>
    <x v="1"/>
    <s v="Corporate"/>
    <x v="15"/>
    <x v="1"/>
    <n v="5.2112999999999996"/>
    <s v="2017"/>
    <n v="2017"/>
    <n v="0"/>
    <s v="No"/>
    <s v="Profit"/>
    <n v="5"/>
  </r>
  <r>
    <s v="CA-2015-153549"/>
    <n v="42092"/>
    <n v="42094"/>
    <x v="0"/>
    <s v="Corporate"/>
    <x v="2"/>
    <x v="0"/>
    <n v="131.27849999999995"/>
    <s v="2015"/>
    <n v="2015"/>
    <n v="0"/>
    <s v="No"/>
    <s v="Profit"/>
    <n v="2"/>
  </r>
  <r>
    <s v="CA-2016-110023"/>
    <n v="42622"/>
    <n v="42624"/>
    <x v="2"/>
    <s v="Individual"/>
    <x v="15"/>
    <x v="1"/>
    <n v="5.484"/>
    <s v="2016"/>
    <n v="2016"/>
    <n v="0"/>
    <s v="No"/>
    <s v="Profit"/>
    <n v="2"/>
  </r>
  <r>
    <s v="CA-2016-105585"/>
    <n v="42608"/>
    <n v="42609"/>
    <x v="2"/>
    <s v="Individual"/>
    <x v="1"/>
    <x v="1"/>
    <n v="4.9104000000000001"/>
    <s v="2016"/>
    <n v="2016"/>
    <n v="0"/>
    <s v="Yes"/>
    <s v="Profit"/>
    <n v="1"/>
  </r>
  <r>
    <s v="CA-2016-105585"/>
    <n v="42608"/>
    <n v="42609"/>
    <x v="2"/>
    <s v="Individual"/>
    <x v="1"/>
    <x v="1"/>
    <n v="69.704999999999998"/>
    <s v="2016"/>
    <n v="2016"/>
    <n v="0"/>
    <s v="Yes"/>
    <s v="Profit"/>
    <n v="1"/>
  </r>
  <r>
    <s v="CA-2014-117639"/>
    <n v="41780"/>
    <n v="41784"/>
    <x v="1"/>
    <s v="Corporate"/>
    <x v="17"/>
    <x v="1"/>
    <n v="1276.4871000000001"/>
    <s v="2014"/>
    <n v="2014"/>
    <n v="0"/>
    <s v="No"/>
    <s v="Profit"/>
    <n v="4"/>
  </r>
  <r>
    <s v="CA-2014-117639"/>
    <n v="41780"/>
    <n v="41784"/>
    <x v="1"/>
    <s v="Corporate"/>
    <x v="17"/>
    <x v="2"/>
    <n v="173.0316"/>
    <s v="2014"/>
    <n v="2014"/>
    <n v="0"/>
    <s v="No"/>
    <s v="Profit"/>
    <n v="4"/>
  </r>
  <r>
    <s v="CA-2015-162537"/>
    <n v="42305"/>
    <n v="42311"/>
    <x v="1"/>
    <s v="Individual"/>
    <x v="0"/>
    <x v="1"/>
    <n v="4.9081999999999999"/>
    <s v="2015"/>
    <n v="2015"/>
    <n v="0"/>
    <s v="No"/>
    <s v="Profit"/>
    <n v="6"/>
  </r>
  <r>
    <s v="CA-2015-162537"/>
    <n v="42305"/>
    <n v="42311"/>
    <x v="1"/>
    <s v="Individual"/>
    <x v="0"/>
    <x v="1"/>
    <n v="9.8901000000000039"/>
    <s v="2015"/>
    <n v="2015"/>
    <n v="0"/>
    <s v="No"/>
    <s v="Profit"/>
    <n v="6"/>
  </r>
  <r>
    <s v="CA-2015-162537"/>
    <n v="42305"/>
    <n v="42311"/>
    <x v="1"/>
    <s v="Individual"/>
    <x v="0"/>
    <x v="0"/>
    <n v="9.1580000000000013"/>
    <s v="2015"/>
    <n v="2015"/>
    <n v="0"/>
    <s v="No"/>
    <s v="Profit"/>
    <n v="6"/>
  </r>
  <r>
    <s v="CA-2015-162537"/>
    <n v="42305"/>
    <n v="42311"/>
    <x v="1"/>
    <s v="Individual"/>
    <x v="0"/>
    <x v="0"/>
    <n v="12.912900000000004"/>
    <s v="2015"/>
    <n v="2015"/>
    <n v="0"/>
    <s v="No"/>
    <s v="Profit"/>
    <n v="6"/>
  </r>
  <r>
    <s v="CA-2016-155488"/>
    <n v="42687"/>
    <n v="42691"/>
    <x v="1"/>
    <s v="Corporate"/>
    <x v="4"/>
    <x v="1"/>
    <n v="11.4452"/>
    <s v="2016"/>
    <n v="2016"/>
    <n v="0"/>
    <s v="No"/>
    <s v="Profit"/>
    <n v="4"/>
  </r>
  <r>
    <s v="CA-2015-124891"/>
    <n v="42216"/>
    <n v="42216"/>
    <x v="3"/>
    <s v="Individual"/>
    <x v="15"/>
    <x v="2"/>
    <n v="762.18449999999984"/>
    <s v="2015"/>
    <n v="2015"/>
    <n v="0"/>
    <s v="No"/>
    <s v="Profit"/>
    <n v="0"/>
  </r>
  <r>
    <s v="CA-2015-124891"/>
    <n v="42216"/>
    <n v="42216"/>
    <x v="3"/>
    <s v="Individual"/>
    <x v="15"/>
    <x v="0"/>
    <n v="-290.87520000000001"/>
    <s v="2015"/>
    <n v="2015"/>
    <n v="0"/>
    <s v="No"/>
    <s v="Loss"/>
    <n v="0"/>
  </r>
  <r>
    <s v="CA-2015-124891"/>
    <n v="42216"/>
    <n v="42216"/>
    <x v="3"/>
    <s v="Individual"/>
    <x v="15"/>
    <x v="1"/>
    <n v="9.3312000000000008"/>
    <s v="2015"/>
    <n v="2015"/>
    <n v="0"/>
    <s v="No"/>
    <s v="Profit"/>
    <n v="0"/>
  </r>
  <r>
    <s v="CA-2015-126445"/>
    <n v="42243"/>
    <n v="42247"/>
    <x v="1"/>
    <s v="Individual"/>
    <x v="1"/>
    <x v="1"/>
    <n v="92.083500000000015"/>
    <s v="2015"/>
    <n v="2015"/>
    <n v="0"/>
    <s v="No"/>
    <s v="Profit"/>
    <n v="4"/>
  </r>
  <r>
    <s v="CA-2015-111199"/>
    <n v="42321"/>
    <n v="42325"/>
    <x v="1"/>
    <s v="Individual"/>
    <x v="3"/>
    <x v="1"/>
    <n v="40.353599999999986"/>
    <s v="2015"/>
    <n v="2015"/>
    <n v="0"/>
    <s v="No"/>
    <s v="Profit"/>
    <n v="4"/>
  </r>
  <r>
    <s v="CA-2015-105312"/>
    <n v="42314"/>
    <n v="42317"/>
    <x v="2"/>
    <s v="Individual"/>
    <x v="16"/>
    <x v="1"/>
    <n v="2.4779999999999989"/>
    <s v="2015"/>
    <n v="2015"/>
    <n v="0"/>
    <s v="No"/>
    <s v="Profit"/>
    <n v="3"/>
  </r>
  <r>
    <s v="CA-2015-105312"/>
    <n v="42314"/>
    <n v="42317"/>
    <x v="2"/>
    <s v="Individual"/>
    <x v="16"/>
    <x v="1"/>
    <n v="-3.5207999999999995"/>
    <s v="2015"/>
    <n v="2015"/>
    <n v="0"/>
    <s v="No"/>
    <s v="Loss"/>
    <n v="3"/>
  </r>
  <r>
    <s v="US-2017-106705"/>
    <n v="43095"/>
    <n v="43101"/>
    <x v="1"/>
    <s v="Individual"/>
    <x v="23"/>
    <x v="1"/>
    <n v="20.584999999999994"/>
    <s v="2017"/>
    <n v="2017"/>
    <n v="0"/>
    <s v="No"/>
    <s v="Profit"/>
    <n v="6"/>
  </r>
  <r>
    <s v="CA-2017-135034"/>
    <n v="42948"/>
    <n v="42950"/>
    <x v="2"/>
    <s v="Individual"/>
    <x v="10"/>
    <x v="2"/>
    <n v="5.9990000000000023"/>
    <s v="2017"/>
    <n v="2017"/>
    <n v="0"/>
    <s v="No"/>
    <s v="Profit"/>
    <n v="2"/>
  </r>
  <r>
    <s v="CA-2014-158540"/>
    <n v="41967"/>
    <n v="41969"/>
    <x v="2"/>
    <s v="Individual"/>
    <x v="1"/>
    <x v="0"/>
    <n v="27.309599999999989"/>
    <s v="2014"/>
    <n v="2014"/>
    <n v="0"/>
    <s v="No"/>
    <s v="Profit"/>
    <n v="2"/>
  </r>
  <r>
    <s v="CA-2017-118437"/>
    <n v="42903"/>
    <n v="42907"/>
    <x v="0"/>
    <s v="Individual"/>
    <x v="4"/>
    <x v="0"/>
    <n v="46.574999999999996"/>
    <s v="2017"/>
    <n v="2017"/>
    <n v="0"/>
    <s v="No"/>
    <s v="Profit"/>
    <n v="4"/>
  </r>
  <r>
    <s v="CA-2017-118437"/>
    <n v="42903"/>
    <n v="42907"/>
    <x v="0"/>
    <s v="Individual"/>
    <x v="4"/>
    <x v="1"/>
    <n v="4.068699999999998"/>
    <s v="2017"/>
    <n v="2017"/>
    <n v="0"/>
    <s v="No"/>
    <s v="Profit"/>
    <n v="4"/>
  </r>
  <r>
    <s v="US-2015-126214"/>
    <n v="42359"/>
    <n v="42362"/>
    <x v="0"/>
    <s v="Individual"/>
    <x v="4"/>
    <x v="0"/>
    <n v="356.04139999999995"/>
    <s v="2015"/>
    <n v="2015"/>
    <n v="0"/>
    <s v="Yes"/>
    <s v="Profit"/>
    <n v="3"/>
  </r>
  <r>
    <s v="US-2015-126214"/>
    <n v="42359"/>
    <n v="42362"/>
    <x v="0"/>
    <s v="Individual"/>
    <x v="4"/>
    <x v="2"/>
    <n v="36.851999999999997"/>
    <s v="2015"/>
    <n v="2015"/>
    <n v="0"/>
    <s v="Yes"/>
    <s v="Profit"/>
    <n v="3"/>
  </r>
  <r>
    <s v="CA-2015-133025"/>
    <n v="42264"/>
    <n v="42266"/>
    <x v="0"/>
    <s v="Corporate"/>
    <x v="1"/>
    <x v="1"/>
    <n v="15.552000000000001"/>
    <s v="2015"/>
    <n v="2015"/>
    <n v="0"/>
    <s v="No"/>
    <s v="Profit"/>
    <n v="2"/>
  </r>
  <r>
    <s v="CA-2015-108665"/>
    <n v="42191"/>
    <n v="42195"/>
    <x v="1"/>
    <s v="Corporate"/>
    <x v="15"/>
    <x v="0"/>
    <n v="6.7008000000000001"/>
    <s v="2015"/>
    <n v="2015"/>
    <n v="0"/>
    <s v="No"/>
    <s v="Profit"/>
    <n v="4"/>
  </r>
  <r>
    <s v="CA-2015-108665"/>
    <n v="42191"/>
    <n v="42195"/>
    <x v="1"/>
    <s v="Corporate"/>
    <x v="15"/>
    <x v="0"/>
    <n v="63.886200000000002"/>
    <s v="2015"/>
    <n v="2015"/>
    <n v="0"/>
    <s v="No"/>
    <s v="Profit"/>
    <n v="4"/>
  </r>
  <r>
    <s v="CA-2015-108665"/>
    <n v="42191"/>
    <n v="42195"/>
    <x v="1"/>
    <s v="Corporate"/>
    <x v="15"/>
    <x v="2"/>
    <n v="2.4990000000000023"/>
    <s v="2015"/>
    <n v="2015"/>
    <n v="0"/>
    <s v="No"/>
    <s v="Profit"/>
    <n v="4"/>
  </r>
  <r>
    <s v="CA-2015-108665"/>
    <n v="42191"/>
    <n v="42195"/>
    <x v="1"/>
    <s v="Corporate"/>
    <x v="15"/>
    <x v="1"/>
    <n v="156.42899999999997"/>
    <s v="2015"/>
    <n v="2015"/>
    <n v="0"/>
    <s v="No"/>
    <s v="Profit"/>
    <n v="4"/>
  </r>
  <r>
    <s v="CA-2015-124450"/>
    <n v="42121"/>
    <n v="42127"/>
    <x v="1"/>
    <s v="Individual"/>
    <x v="40"/>
    <x v="1"/>
    <n v="8.8686000000000007"/>
    <s v="2015"/>
    <n v="2015"/>
    <n v="0"/>
    <s v="No"/>
    <s v="Profit"/>
    <n v="6"/>
  </r>
  <r>
    <s v="CA-2015-124450"/>
    <n v="42121"/>
    <n v="42127"/>
    <x v="1"/>
    <s v="Individual"/>
    <x v="40"/>
    <x v="0"/>
    <n v="316.88249999999999"/>
    <s v="2015"/>
    <n v="2015"/>
    <n v="0"/>
    <s v="No"/>
    <s v="Profit"/>
    <n v="6"/>
  </r>
  <r>
    <s v="CA-2015-124450"/>
    <n v="42121"/>
    <n v="42127"/>
    <x v="1"/>
    <s v="Individual"/>
    <x v="40"/>
    <x v="2"/>
    <n v="648.56240000000003"/>
    <s v="2015"/>
    <n v="2015"/>
    <n v="0"/>
    <s v="No"/>
    <s v="Profit"/>
    <n v="6"/>
  </r>
  <r>
    <s v="CA-2015-167269"/>
    <n v="42171"/>
    <n v="42175"/>
    <x v="1"/>
    <s v="Individual"/>
    <x v="9"/>
    <x v="1"/>
    <n v="2.1728000000000001"/>
    <s v="2015"/>
    <n v="2015"/>
    <n v="0"/>
    <s v="No"/>
    <s v="Profit"/>
    <n v="4"/>
  </r>
  <r>
    <s v="CA-2017-106964"/>
    <n v="43086"/>
    <n v="43089"/>
    <x v="2"/>
    <s v="Corporate"/>
    <x v="1"/>
    <x v="1"/>
    <n v="4.2804000000000002"/>
    <s v="2017"/>
    <n v="2017"/>
    <n v="0"/>
    <s v="No"/>
    <s v="Profit"/>
    <n v="3"/>
  </r>
  <r>
    <s v="CA-2016-126529"/>
    <n v="42380"/>
    <n v="42382"/>
    <x v="0"/>
    <s v="Corporate"/>
    <x v="24"/>
    <x v="1"/>
    <n v="5.4432"/>
    <s v="2016"/>
    <n v="2016"/>
    <n v="0"/>
    <s v="Yes"/>
    <s v="Profit"/>
    <n v="2"/>
  </r>
  <r>
    <s v="CA-2016-126529"/>
    <n v="42380"/>
    <n v="42382"/>
    <x v="0"/>
    <s v="Corporate"/>
    <x v="24"/>
    <x v="1"/>
    <n v="20.576399999999996"/>
    <s v="2016"/>
    <n v="2016"/>
    <n v="0"/>
    <s v="Yes"/>
    <s v="Profit"/>
    <n v="2"/>
  </r>
  <r>
    <s v="CA-2016-126529"/>
    <n v="42380"/>
    <n v="42382"/>
    <x v="0"/>
    <s v="Corporate"/>
    <x v="24"/>
    <x v="2"/>
    <n v="-9.8724000000000007"/>
    <s v="2016"/>
    <n v="2016"/>
    <n v="0"/>
    <s v="Yes"/>
    <s v="Loss"/>
    <n v="2"/>
  </r>
  <r>
    <s v="CA-2014-163552"/>
    <n v="41831"/>
    <n v="41835"/>
    <x v="1"/>
    <s v="Corporate"/>
    <x v="30"/>
    <x v="1"/>
    <n v="83.283999999999992"/>
    <s v="2014"/>
    <n v="2014"/>
    <n v="0"/>
    <s v="No"/>
    <s v="Profit"/>
    <n v="4"/>
  </r>
  <r>
    <s v="CA-2014-163552"/>
    <n v="41831"/>
    <n v="41835"/>
    <x v="1"/>
    <s v="Corporate"/>
    <x v="30"/>
    <x v="2"/>
    <n v="57.41129999999999"/>
    <s v="2014"/>
    <n v="2014"/>
    <n v="0"/>
    <s v="No"/>
    <s v="Profit"/>
    <n v="4"/>
  </r>
  <r>
    <s v="CA-2014-163552"/>
    <n v="41831"/>
    <n v="41835"/>
    <x v="1"/>
    <s v="Corporate"/>
    <x v="30"/>
    <x v="0"/>
    <n v="213.73500000000001"/>
    <s v="2014"/>
    <n v="2014"/>
    <n v="0"/>
    <s v="No"/>
    <s v="Profit"/>
    <n v="4"/>
  </r>
  <r>
    <s v="CA-2014-163552"/>
    <n v="41831"/>
    <n v="41835"/>
    <x v="1"/>
    <s v="Corporate"/>
    <x v="30"/>
    <x v="0"/>
    <n v="52.126200000000004"/>
    <s v="2014"/>
    <n v="2014"/>
    <n v="0"/>
    <s v="No"/>
    <s v="Profit"/>
    <n v="4"/>
  </r>
  <r>
    <s v="CA-2014-163552"/>
    <n v="41831"/>
    <n v="41835"/>
    <x v="1"/>
    <s v="Corporate"/>
    <x v="30"/>
    <x v="1"/>
    <n v="7.056"/>
    <s v="2014"/>
    <n v="2014"/>
    <n v="0"/>
    <s v="No"/>
    <s v="Profit"/>
    <n v="4"/>
  </r>
  <r>
    <s v="CA-2016-109820"/>
    <n v="42694"/>
    <n v="42696"/>
    <x v="2"/>
    <s v="Individual"/>
    <x v="24"/>
    <x v="1"/>
    <n v="5.1011999999999995"/>
    <s v="2016"/>
    <n v="2016"/>
    <n v="0"/>
    <s v="No"/>
    <s v="Profit"/>
    <n v="2"/>
  </r>
  <r>
    <s v="CA-2016-109820"/>
    <n v="42694"/>
    <n v="42696"/>
    <x v="2"/>
    <s v="Individual"/>
    <x v="24"/>
    <x v="1"/>
    <n v="-1.9272"/>
    <s v="2016"/>
    <n v="2016"/>
    <n v="0"/>
    <s v="No"/>
    <s v="Loss"/>
    <n v="2"/>
  </r>
  <r>
    <s v="CA-2016-109820"/>
    <n v="42694"/>
    <n v="42696"/>
    <x v="2"/>
    <s v="Individual"/>
    <x v="24"/>
    <x v="1"/>
    <n v="-10.579799999999999"/>
    <s v="2016"/>
    <n v="2016"/>
    <n v="0"/>
    <s v="No"/>
    <s v="Loss"/>
    <n v="2"/>
  </r>
  <r>
    <s v="CA-2016-113061"/>
    <n v="42482"/>
    <n v="42486"/>
    <x v="1"/>
    <s v="Corporate"/>
    <x v="25"/>
    <x v="0"/>
    <n v="8.6619999999999919"/>
    <s v="2016"/>
    <n v="2016"/>
    <n v="0"/>
    <s v="No"/>
    <s v="Profit"/>
    <n v="4"/>
  </r>
  <r>
    <s v="CA-2015-127418"/>
    <n v="42168"/>
    <n v="42169"/>
    <x v="2"/>
    <s v="Individual"/>
    <x v="1"/>
    <x v="1"/>
    <n v="13.734"/>
    <s v="2015"/>
    <n v="2015"/>
    <n v="0"/>
    <s v="No"/>
    <s v="Profit"/>
    <n v="1"/>
  </r>
  <r>
    <s v="CA-2017-121818"/>
    <n v="43059"/>
    <n v="43060"/>
    <x v="2"/>
    <s v="Individual"/>
    <x v="3"/>
    <x v="1"/>
    <n v="2.696399999999997"/>
    <s v="2017"/>
    <n v="2017"/>
    <n v="0"/>
    <s v="No"/>
    <s v="Profit"/>
    <n v="1"/>
  </r>
  <r>
    <s v="CA-2017-121818"/>
    <n v="43059"/>
    <n v="43060"/>
    <x v="2"/>
    <s v="Individual"/>
    <x v="3"/>
    <x v="1"/>
    <n v="1.7954999999999988"/>
    <s v="2017"/>
    <n v="2017"/>
    <n v="0"/>
    <s v="No"/>
    <s v="Profit"/>
    <n v="1"/>
  </r>
  <r>
    <s v="CA-2016-127670"/>
    <n v="42449"/>
    <n v="42453"/>
    <x v="1"/>
    <s v="Corporate"/>
    <x v="25"/>
    <x v="0"/>
    <n v="146.40359999999998"/>
    <s v="2016"/>
    <n v="2016"/>
    <n v="0"/>
    <s v="No"/>
    <s v="Profit"/>
    <n v="4"/>
  </r>
  <r>
    <s v="CA-2016-102981"/>
    <n v="42619"/>
    <n v="42622"/>
    <x v="0"/>
    <s v="Individual"/>
    <x v="15"/>
    <x v="2"/>
    <n v="11.151"/>
    <s v="2016"/>
    <n v="2016"/>
    <n v="0"/>
    <s v="No"/>
    <s v="Profit"/>
    <n v="3"/>
  </r>
  <r>
    <s v="CA-2016-102981"/>
    <n v="42619"/>
    <n v="42622"/>
    <x v="0"/>
    <s v="Individual"/>
    <x v="15"/>
    <x v="0"/>
    <n v="90.293999999999926"/>
    <s v="2016"/>
    <n v="2016"/>
    <n v="0"/>
    <s v="No"/>
    <s v="Profit"/>
    <n v="3"/>
  </r>
  <r>
    <s v="CA-2017-115651"/>
    <n v="42925"/>
    <n v="42928"/>
    <x v="2"/>
    <s v="Corporate"/>
    <x v="10"/>
    <x v="1"/>
    <n v="2.9835000000000003"/>
    <s v="2017"/>
    <n v="2017"/>
    <n v="0"/>
    <s v="No"/>
    <s v="Profit"/>
    <n v="3"/>
  </r>
  <r>
    <s v="CA-2017-115651"/>
    <n v="42925"/>
    <n v="42928"/>
    <x v="2"/>
    <s v="Corporate"/>
    <x v="10"/>
    <x v="1"/>
    <n v="-146.16000000000003"/>
    <s v="2017"/>
    <n v="2017"/>
    <n v="0"/>
    <s v="No"/>
    <s v="Loss"/>
    <n v="3"/>
  </r>
  <r>
    <s v="CA-2017-152702"/>
    <n v="43020"/>
    <n v="43024"/>
    <x v="1"/>
    <s v="Corporate"/>
    <x v="10"/>
    <x v="0"/>
    <n v="-18.185999999999993"/>
    <s v="2017"/>
    <n v="2017"/>
    <n v="0"/>
    <s v="No"/>
    <s v="Loss"/>
    <n v="4"/>
  </r>
  <r>
    <s v="CA-2016-169103"/>
    <n v="42437"/>
    <n v="42442"/>
    <x v="1"/>
    <s v="Individual"/>
    <x v="2"/>
    <x v="2"/>
    <n v="85.247500000000002"/>
    <s v="2016"/>
    <n v="2016"/>
    <n v="0"/>
    <s v="No"/>
    <s v="Profit"/>
    <n v="5"/>
  </r>
  <r>
    <s v="CA-2016-169103"/>
    <n v="42437"/>
    <n v="42442"/>
    <x v="1"/>
    <s v="Individual"/>
    <x v="2"/>
    <x v="0"/>
    <n v="-3.8385000000000105"/>
    <s v="2016"/>
    <n v="2016"/>
    <n v="0"/>
    <s v="No"/>
    <s v="Loss"/>
    <n v="5"/>
  </r>
  <r>
    <s v="CA-2014-139192"/>
    <n v="41786"/>
    <n v="41791"/>
    <x v="0"/>
    <s v="Individual"/>
    <x v="1"/>
    <x v="2"/>
    <n v="125.2691999999999"/>
    <s v="2014"/>
    <n v="2014"/>
    <n v="0"/>
    <s v="No"/>
    <s v="Profit"/>
    <n v="5"/>
  </r>
  <r>
    <s v="CA-2014-139192"/>
    <n v="41786"/>
    <n v="41791"/>
    <x v="0"/>
    <s v="Individual"/>
    <x v="1"/>
    <x v="2"/>
    <n v="37.996200000000002"/>
    <s v="2014"/>
    <n v="2014"/>
    <n v="0"/>
    <s v="No"/>
    <s v="Profit"/>
    <n v="5"/>
  </r>
  <r>
    <s v="US-2015-153500"/>
    <n v="42188"/>
    <n v="42190"/>
    <x v="2"/>
    <s v="Corporate"/>
    <x v="9"/>
    <x v="0"/>
    <n v="-29.481200000000022"/>
    <s v="2015"/>
    <n v="2015"/>
    <n v="0"/>
    <s v="No"/>
    <s v="Loss"/>
    <n v="2"/>
  </r>
  <r>
    <s v="US-2015-153500"/>
    <n v="42188"/>
    <n v="42190"/>
    <x v="2"/>
    <s v="Corporate"/>
    <x v="9"/>
    <x v="1"/>
    <n v="2.4359999999999995"/>
    <s v="2015"/>
    <n v="2015"/>
    <n v="0"/>
    <s v="No"/>
    <s v="Profit"/>
    <n v="2"/>
  </r>
  <r>
    <s v="US-2015-153500"/>
    <n v="42188"/>
    <n v="42190"/>
    <x v="2"/>
    <s v="Corporate"/>
    <x v="9"/>
    <x v="0"/>
    <n v="56.577599999999961"/>
    <s v="2015"/>
    <n v="2015"/>
    <n v="0"/>
    <s v="No"/>
    <s v="Profit"/>
    <n v="2"/>
  </r>
  <r>
    <s v="CA-2015-110667"/>
    <n v="42098"/>
    <n v="42102"/>
    <x v="1"/>
    <s v="Corporate"/>
    <x v="15"/>
    <x v="1"/>
    <n v="4.3524000000000003"/>
    <s v="2015"/>
    <n v="2015"/>
    <n v="0"/>
    <s v="No"/>
    <s v="Profit"/>
    <n v="4"/>
  </r>
  <r>
    <s v="CA-2015-110667"/>
    <n v="42098"/>
    <n v="42102"/>
    <x v="1"/>
    <s v="Corporate"/>
    <x v="15"/>
    <x v="0"/>
    <n v="22.763999999999996"/>
    <s v="2015"/>
    <n v="2015"/>
    <n v="0"/>
    <s v="No"/>
    <s v="Profit"/>
    <n v="4"/>
  </r>
  <r>
    <s v="CA-2015-110667"/>
    <n v="42098"/>
    <n v="42102"/>
    <x v="1"/>
    <s v="Corporate"/>
    <x v="15"/>
    <x v="1"/>
    <n v="27.791100000000004"/>
    <s v="2015"/>
    <n v="2015"/>
    <n v="0"/>
    <s v="No"/>
    <s v="Profit"/>
    <n v="4"/>
  </r>
  <r>
    <s v="CA-2015-110667"/>
    <n v="42098"/>
    <n v="42102"/>
    <x v="1"/>
    <s v="Corporate"/>
    <x v="15"/>
    <x v="1"/>
    <n v="3.2944"/>
    <s v="2015"/>
    <n v="2015"/>
    <n v="0"/>
    <s v="No"/>
    <s v="Profit"/>
    <n v="4"/>
  </r>
  <r>
    <s v="CA-2017-167150"/>
    <n v="43079"/>
    <n v="43086"/>
    <x v="1"/>
    <s v="Corporate"/>
    <x v="1"/>
    <x v="1"/>
    <n v="7.2267999999999999"/>
    <s v="2017"/>
    <n v="2017"/>
    <n v="0"/>
    <s v="No"/>
    <s v="Profit"/>
    <n v="7"/>
  </r>
  <r>
    <s v="CA-2017-167150"/>
    <n v="43079"/>
    <n v="43086"/>
    <x v="1"/>
    <s v="Corporate"/>
    <x v="1"/>
    <x v="1"/>
    <n v="22.948799999999995"/>
    <s v="2017"/>
    <n v="2017"/>
    <n v="0"/>
    <s v="No"/>
    <s v="Profit"/>
    <n v="7"/>
  </r>
  <r>
    <s v="CA-2016-105284"/>
    <n v="42698"/>
    <n v="42705"/>
    <x v="1"/>
    <s v="Corporate"/>
    <x v="9"/>
    <x v="1"/>
    <n v="1.6008"/>
    <s v="2016"/>
    <n v="2016"/>
    <n v="0"/>
    <s v="No"/>
    <s v="Profit"/>
    <n v="7"/>
  </r>
  <r>
    <s v="US-2015-125374"/>
    <n v="42086"/>
    <n v="42092"/>
    <x v="1"/>
    <s v="Individual"/>
    <x v="5"/>
    <x v="0"/>
    <n v="-29.252400000000009"/>
    <s v="2015"/>
    <n v="2015"/>
    <n v="0"/>
    <s v="No"/>
    <s v="Loss"/>
    <n v="6"/>
  </r>
  <r>
    <s v="CA-2015-161263"/>
    <n v="42110"/>
    <n v="42115"/>
    <x v="1"/>
    <s v="Corporate"/>
    <x v="24"/>
    <x v="1"/>
    <n v="4.5215999999999994"/>
    <s v="2015"/>
    <n v="2015"/>
    <n v="0"/>
    <s v="No"/>
    <s v="Profit"/>
    <n v="5"/>
  </r>
  <r>
    <s v="CA-2015-161263"/>
    <n v="42110"/>
    <n v="42115"/>
    <x v="1"/>
    <s v="Corporate"/>
    <x v="24"/>
    <x v="1"/>
    <n v="-2.2134"/>
    <s v="2015"/>
    <n v="2015"/>
    <n v="0"/>
    <s v="No"/>
    <s v="Loss"/>
    <n v="5"/>
  </r>
  <r>
    <s v="CA-2015-161263"/>
    <n v="42110"/>
    <n v="42115"/>
    <x v="1"/>
    <s v="Corporate"/>
    <x v="24"/>
    <x v="1"/>
    <n v="1.2791999999999994"/>
    <s v="2015"/>
    <n v="2015"/>
    <n v="0"/>
    <s v="No"/>
    <s v="Profit"/>
    <n v="5"/>
  </r>
  <r>
    <s v="CA-2015-161263"/>
    <n v="42110"/>
    <n v="42115"/>
    <x v="1"/>
    <s v="Corporate"/>
    <x v="24"/>
    <x v="2"/>
    <n v="-27.715799999999994"/>
    <s v="2015"/>
    <n v="2015"/>
    <n v="0"/>
    <s v="No"/>
    <s v="Loss"/>
    <n v="5"/>
  </r>
  <r>
    <s v="CA-2015-161263"/>
    <n v="42110"/>
    <n v="42115"/>
    <x v="1"/>
    <s v="Corporate"/>
    <x v="24"/>
    <x v="1"/>
    <n v="0.2352999999999999"/>
    <s v="2015"/>
    <n v="2015"/>
    <n v="0"/>
    <s v="No"/>
    <s v="Profit"/>
    <n v="5"/>
  </r>
  <r>
    <s v="CA-2015-161263"/>
    <n v="42110"/>
    <n v="42115"/>
    <x v="1"/>
    <s v="Corporate"/>
    <x v="24"/>
    <x v="1"/>
    <n v="-46.224999999999994"/>
    <s v="2015"/>
    <n v="2015"/>
    <n v="0"/>
    <s v="No"/>
    <s v="Loss"/>
    <n v="5"/>
  </r>
  <r>
    <s v="CA-2016-157686"/>
    <n v="42644"/>
    <n v="42645"/>
    <x v="2"/>
    <s v="Individual"/>
    <x v="1"/>
    <x v="0"/>
    <n v="12.177999999999983"/>
    <s v="2016"/>
    <n v="2016"/>
    <n v="0"/>
    <s v="No"/>
    <s v="Profit"/>
    <n v="1"/>
  </r>
  <r>
    <s v="US-2017-139955"/>
    <n v="43006"/>
    <n v="43008"/>
    <x v="0"/>
    <s v="Individual"/>
    <x v="5"/>
    <x v="1"/>
    <n v="-0.34880000000000033"/>
    <s v="2017"/>
    <n v="2017"/>
    <n v="0"/>
    <s v="No"/>
    <s v="Loss"/>
    <n v="2"/>
  </r>
  <r>
    <s v="US-2015-150161"/>
    <n v="42210"/>
    <n v="42214"/>
    <x v="1"/>
    <s v="Corporate"/>
    <x v="9"/>
    <x v="1"/>
    <n v="-18.462400000000002"/>
    <s v="2015"/>
    <n v="2015"/>
    <n v="0"/>
    <s v="No"/>
    <s v="Loss"/>
    <n v="4"/>
  </r>
  <r>
    <s v="CA-2015-144652"/>
    <n v="42328"/>
    <n v="42334"/>
    <x v="1"/>
    <s v="Corporate"/>
    <x v="1"/>
    <x v="1"/>
    <n v="5.0595999999999997"/>
    <s v="2015"/>
    <n v="2015"/>
    <n v="0"/>
    <s v="No"/>
    <s v="Profit"/>
    <n v="6"/>
  </r>
  <r>
    <s v="CA-2016-152814"/>
    <n v="42488"/>
    <n v="42492"/>
    <x v="1"/>
    <s v="Corporate"/>
    <x v="22"/>
    <x v="1"/>
    <n v="9.9467999999999979"/>
    <s v="2016"/>
    <n v="2016"/>
    <n v="0"/>
    <s v="Yes"/>
    <s v="Profit"/>
    <n v="4"/>
  </r>
  <r>
    <s v="CA-2017-106943"/>
    <n v="43053"/>
    <n v="43058"/>
    <x v="1"/>
    <s v="Individual"/>
    <x v="15"/>
    <x v="1"/>
    <n v="3.024"/>
    <s v="2017"/>
    <n v="2017"/>
    <n v="0"/>
    <s v="No"/>
    <s v="Profit"/>
    <n v="5"/>
  </r>
  <r>
    <s v="CA-2016-134348"/>
    <n v="42686"/>
    <n v="42693"/>
    <x v="1"/>
    <s v="Individual"/>
    <x v="16"/>
    <x v="1"/>
    <n v="-4.5980000000000008"/>
    <s v="2016"/>
    <n v="2016"/>
    <n v="0"/>
    <s v="No"/>
    <s v="Loss"/>
    <n v="7"/>
  </r>
  <r>
    <s v="CA-2016-134348"/>
    <n v="42686"/>
    <n v="42693"/>
    <x v="1"/>
    <s v="Individual"/>
    <x v="16"/>
    <x v="1"/>
    <n v="-3.3487999999999998"/>
    <s v="2016"/>
    <n v="2016"/>
    <n v="0"/>
    <s v="No"/>
    <s v="Loss"/>
    <n v="7"/>
  </r>
  <r>
    <s v="CA-2016-134348"/>
    <n v="42686"/>
    <n v="42693"/>
    <x v="1"/>
    <s v="Individual"/>
    <x v="16"/>
    <x v="2"/>
    <n v="1.9989999999999979"/>
    <s v="2016"/>
    <n v="2016"/>
    <n v="0"/>
    <s v="No"/>
    <s v="Profit"/>
    <n v="7"/>
  </r>
  <r>
    <s v="CA-2016-161781"/>
    <n v="42642"/>
    <n v="42643"/>
    <x v="2"/>
    <s v="Corporate"/>
    <x v="14"/>
    <x v="1"/>
    <n v="10.628799999999998"/>
    <s v="2016"/>
    <n v="2016"/>
    <n v="0"/>
    <s v="No"/>
    <s v="Profit"/>
    <n v="1"/>
  </r>
  <r>
    <s v="CA-2017-132521"/>
    <n v="43001"/>
    <n v="43003"/>
    <x v="0"/>
    <s v="Individual"/>
    <x v="4"/>
    <x v="1"/>
    <n v="33.588800000000006"/>
    <s v="2017"/>
    <n v="2017"/>
    <n v="0"/>
    <s v="No"/>
    <s v="Profit"/>
    <n v="2"/>
  </r>
  <r>
    <s v="CA-2017-132521"/>
    <n v="43001"/>
    <n v="43003"/>
    <x v="0"/>
    <s v="Individual"/>
    <x v="4"/>
    <x v="1"/>
    <n v="8.4888000000000012"/>
    <s v="2017"/>
    <n v="2017"/>
    <n v="0"/>
    <s v="No"/>
    <s v="Profit"/>
    <n v="2"/>
  </r>
  <r>
    <s v="CA-2017-132521"/>
    <n v="43001"/>
    <n v="43003"/>
    <x v="0"/>
    <s v="Individual"/>
    <x v="4"/>
    <x v="1"/>
    <n v="2.3220000000000001"/>
    <s v="2017"/>
    <n v="2017"/>
    <n v="0"/>
    <s v="No"/>
    <s v="Profit"/>
    <n v="2"/>
  </r>
  <r>
    <s v="CA-2015-110016"/>
    <n v="42337"/>
    <n v="42342"/>
    <x v="1"/>
    <s v="Corporate"/>
    <x v="12"/>
    <x v="1"/>
    <n v="9.3624000000000009"/>
    <s v="2015"/>
    <n v="2015"/>
    <n v="0"/>
    <s v="No"/>
    <s v="Profit"/>
    <n v="5"/>
  </r>
  <r>
    <s v="CA-2015-110016"/>
    <n v="42337"/>
    <n v="42342"/>
    <x v="1"/>
    <s v="Corporate"/>
    <x v="12"/>
    <x v="0"/>
    <n v="121.76009999999994"/>
    <s v="2015"/>
    <n v="2015"/>
    <n v="0"/>
    <s v="No"/>
    <s v="Profit"/>
    <n v="5"/>
  </r>
  <r>
    <s v="US-2016-143819"/>
    <n v="42430"/>
    <n v="42434"/>
    <x v="1"/>
    <s v="Individual"/>
    <x v="15"/>
    <x v="0"/>
    <n v="-264.92079999999999"/>
    <s v="2016"/>
    <n v="2016"/>
    <n v="0"/>
    <s v="No"/>
    <s v="Loss"/>
    <n v="4"/>
  </r>
  <r>
    <s v="US-2016-143819"/>
    <n v="42430"/>
    <n v="42434"/>
    <x v="1"/>
    <s v="Individual"/>
    <x v="15"/>
    <x v="1"/>
    <n v="12.134799999999998"/>
    <s v="2016"/>
    <n v="2016"/>
    <n v="0"/>
    <s v="No"/>
    <s v="Profit"/>
    <n v="4"/>
  </r>
  <r>
    <s v="US-2016-143819"/>
    <n v="42430"/>
    <n v="42434"/>
    <x v="1"/>
    <s v="Individual"/>
    <x v="15"/>
    <x v="1"/>
    <n v="105.24679999999995"/>
    <s v="2016"/>
    <n v="2016"/>
    <n v="0"/>
    <s v="No"/>
    <s v="Profit"/>
    <n v="4"/>
  </r>
  <r>
    <s v="US-2016-143819"/>
    <n v="42430"/>
    <n v="42434"/>
    <x v="1"/>
    <s v="Individual"/>
    <x v="15"/>
    <x v="2"/>
    <n v="2400.9656999999997"/>
    <s v="2016"/>
    <n v="2016"/>
    <n v="0"/>
    <s v="No"/>
    <s v="Profit"/>
    <n v="4"/>
  </r>
  <r>
    <s v="CA-2016-167584"/>
    <n v="42594"/>
    <n v="42594"/>
    <x v="3"/>
    <s v="Individual"/>
    <x v="23"/>
    <x v="1"/>
    <n v="3.1104000000000003"/>
    <s v="2016"/>
    <n v="2016"/>
    <n v="0"/>
    <s v="No"/>
    <s v="Profit"/>
    <n v="0"/>
  </r>
  <r>
    <s v="CA-2016-166163"/>
    <n v="42597"/>
    <n v="42602"/>
    <x v="0"/>
    <s v="Corporate"/>
    <x v="1"/>
    <x v="2"/>
    <n v="7.1976000000000049"/>
    <s v="2016"/>
    <n v="2016"/>
    <n v="0"/>
    <s v="No"/>
    <s v="Profit"/>
    <n v="5"/>
  </r>
  <r>
    <s v="CA-2016-166163"/>
    <n v="42597"/>
    <n v="42602"/>
    <x v="0"/>
    <s v="Corporate"/>
    <x v="1"/>
    <x v="1"/>
    <n v="1.512"/>
    <s v="2016"/>
    <n v="2016"/>
    <n v="0"/>
    <s v="No"/>
    <s v="Profit"/>
    <n v="5"/>
  </r>
  <r>
    <s v="CA-2017-158407"/>
    <n v="42890"/>
    <n v="42896"/>
    <x v="1"/>
    <s v="Corporate"/>
    <x v="3"/>
    <x v="0"/>
    <n v="1.9989999999999979"/>
    <s v="2017"/>
    <n v="2017"/>
    <n v="0"/>
    <s v="No"/>
    <s v="Profit"/>
    <n v="6"/>
  </r>
  <r>
    <s v="CA-2017-158407"/>
    <n v="42890"/>
    <n v="42896"/>
    <x v="1"/>
    <s v="Corporate"/>
    <x v="3"/>
    <x v="2"/>
    <n v="25.194399999999995"/>
    <s v="2017"/>
    <n v="2017"/>
    <n v="0"/>
    <s v="No"/>
    <s v="Profit"/>
    <n v="6"/>
  </r>
  <r>
    <s v="CA-2015-143490"/>
    <n v="42344"/>
    <n v="42351"/>
    <x v="1"/>
    <s v="Individual"/>
    <x v="1"/>
    <x v="1"/>
    <n v="33.641999999999996"/>
    <s v="2015"/>
    <n v="2015"/>
    <n v="0"/>
    <s v="Yes"/>
    <s v="Profit"/>
    <n v="7"/>
  </r>
  <r>
    <s v="CA-2015-143490"/>
    <n v="42344"/>
    <n v="42351"/>
    <x v="1"/>
    <s v="Individual"/>
    <x v="1"/>
    <x v="2"/>
    <n v="19.178600000000003"/>
    <s v="2015"/>
    <n v="2015"/>
    <n v="0"/>
    <s v="Yes"/>
    <s v="Profit"/>
    <n v="7"/>
  </r>
  <r>
    <s v="CA-2015-165085"/>
    <n v="42365"/>
    <n v="42369"/>
    <x v="1"/>
    <s v="Corporate"/>
    <x v="39"/>
    <x v="1"/>
    <n v="14.161000000000001"/>
    <s v="2015"/>
    <n v="2015"/>
    <n v="0"/>
    <s v="No"/>
    <s v="Profit"/>
    <n v="4"/>
  </r>
  <r>
    <s v="CA-2015-165085"/>
    <n v="42365"/>
    <n v="42369"/>
    <x v="1"/>
    <s v="Corporate"/>
    <x v="39"/>
    <x v="1"/>
    <n v="103.22839999999997"/>
    <s v="2015"/>
    <n v="2015"/>
    <n v="0"/>
    <s v="No"/>
    <s v="Profit"/>
    <n v="4"/>
  </r>
  <r>
    <s v="CA-2017-160423"/>
    <n v="42756"/>
    <n v="42761"/>
    <x v="1"/>
    <s v="Corporate"/>
    <x v="3"/>
    <x v="1"/>
    <n v="30.468200000000024"/>
    <s v="2017"/>
    <n v="2017"/>
    <n v="0"/>
    <s v="No"/>
    <s v="Profit"/>
    <n v="5"/>
  </r>
  <r>
    <s v="CA-2017-160423"/>
    <n v="42756"/>
    <n v="42761"/>
    <x v="1"/>
    <s v="Corporate"/>
    <x v="3"/>
    <x v="1"/>
    <n v="-28.627200000000009"/>
    <s v="2017"/>
    <n v="2017"/>
    <n v="0"/>
    <s v="No"/>
    <s v="Loss"/>
    <n v="5"/>
  </r>
  <r>
    <s v="CA-2014-159338"/>
    <n v="41815"/>
    <n v="41818"/>
    <x v="2"/>
    <s v="Corporate"/>
    <x v="1"/>
    <x v="0"/>
    <n v="11.19599999999997"/>
    <s v="2014"/>
    <n v="2014"/>
    <n v="0"/>
    <s v="Yes"/>
    <s v="Profit"/>
    <n v="3"/>
  </r>
  <r>
    <s v="CA-2016-107216"/>
    <n v="42535"/>
    <n v="42538"/>
    <x v="2"/>
    <s v="Corporate"/>
    <x v="1"/>
    <x v="1"/>
    <n v="2.0415999999999999"/>
    <s v="2016"/>
    <n v="2016"/>
    <n v="0"/>
    <s v="No"/>
    <s v="Profit"/>
    <n v="3"/>
  </r>
  <r>
    <s v="CA-2016-107216"/>
    <n v="42535"/>
    <n v="42538"/>
    <x v="2"/>
    <s v="Corporate"/>
    <x v="1"/>
    <x v="0"/>
    <n v="4.1030999999999995"/>
    <s v="2016"/>
    <n v="2016"/>
    <n v="0"/>
    <s v="No"/>
    <s v="Profit"/>
    <n v="3"/>
  </r>
  <r>
    <s v="CA-2016-107216"/>
    <n v="42535"/>
    <n v="42538"/>
    <x v="2"/>
    <s v="Corporate"/>
    <x v="1"/>
    <x v="2"/>
    <n v="9.6656999999999975"/>
    <s v="2016"/>
    <n v="2016"/>
    <n v="0"/>
    <s v="No"/>
    <s v="Profit"/>
    <n v="3"/>
  </r>
  <r>
    <s v="CA-2016-107216"/>
    <n v="42535"/>
    <n v="42538"/>
    <x v="2"/>
    <s v="Corporate"/>
    <x v="1"/>
    <x v="1"/>
    <n v="2.5055999999999998"/>
    <s v="2016"/>
    <n v="2016"/>
    <n v="0"/>
    <s v="No"/>
    <s v="Profit"/>
    <n v="3"/>
  </r>
  <r>
    <s v="US-2017-145863"/>
    <n v="42846"/>
    <n v="42852"/>
    <x v="1"/>
    <s v="Individual"/>
    <x v="5"/>
    <x v="1"/>
    <n v="-4.7145000000000028"/>
    <s v="2017"/>
    <n v="2017"/>
    <n v="0"/>
    <s v="No"/>
    <s v="Loss"/>
    <n v="6"/>
  </r>
  <r>
    <s v="US-2017-145863"/>
    <n v="42846"/>
    <n v="42852"/>
    <x v="1"/>
    <s v="Individual"/>
    <x v="5"/>
    <x v="1"/>
    <n v="-4.9878000000000018"/>
    <s v="2017"/>
    <n v="2017"/>
    <n v="0"/>
    <s v="No"/>
    <s v="Loss"/>
    <n v="6"/>
  </r>
  <r>
    <s v="CA-2016-112340"/>
    <n v="42664"/>
    <n v="42670"/>
    <x v="1"/>
    <s v="Individual"/>
    <x v="1"/>
    <x v="1"/>
    <n v="11.230799999999999"/>
    <s v="2016"/>
    <n v="2016"/>
    <n v="0"/>
    <s v="Yes"/>
    <s v="Profit"/>
    <n v="6"/>
  </r>
  <r>
    <s v="US-2016-110156"/>
    <n v="42693"/>
    <n v="42698"/>
    <x v="1"/>
    <s v="Individual"/>
    <x v="5"/>
    <x v="1"/>
    <n v="-16.36440000000001"/>
    <s v="2016"/>
    <n v="2016"/>
    <n v="0"/>
    <s v="No"/>
    <s v="Loss"/>
    <n v="5"/>
  </r>
  <r>
    <s v="US-2016-110156"/>
    <n v="42693"/>
    <n v="42698"/>
    <x v="1"/>
    <s v="Individual"/>
    <x v="5"/>
    <x v="0"/>
    <n v="-0.75660000000000016"/>
    <s v="2016"/>
    <n v="2016"/>
    <n v="0"/>
    <s v="No"/>
    <s v="Loss"/>
    <n v="5"/>
  </r>
  <r>
    <s v="US-2016-110156"/>
    <n v="42693"/>
    <n v="42698"/>
    <x v="1"/>
    <s v="Individual"/>
    <x v="5"/>
    <x v="1"/>
    <n v="-17.248000000000008"/>
    <s v="2016"/>
    <n v="2016"/>
    <n v="0"/>
    <s v="No"/>
    <s v="Loss"/>
    <n v="5"/>
  </r>
  <r>
    <s v="US-2016-110156"/>
    <n v="42693"/>
    <n v="42698"/>
    <x v="1"/>
    <s v="Individual"/>
    <x v="5"/>
    <x v="1"/>
    <n v="21.888000000000002"/>
    <s v="2016"/>
    <n v="2016"/>
    <n v="0"/>
    <s v="No"/>
    <s v="Profit"/>
    <n v="5"/>
  </r>
  <r>
    <s v="US-2016-110156"/>
    <n v="42693"/>
    <n v="42698"/>
    <x v="1"/>
    <s v="Individual"/>
    <x v="5"/>
    <x v="1"/>
    <n v="13.826699999999999"/>
    <s v="2016"/>
    <n v="2016"/>
    <n v="0"/>
    <s v="No"/>
    <s v="Profit"/>
    <n v="5"/>
  </r>
  <r>
    <s v="US-2016-110156"/>
    <n v="42693"/>
    <n v="42698"/>
    <x v="1"/>
    <s v="Individual"/>
    <x v="5"/>
    <x v="2"/>
    <n v="25.185999999999996"/>
    <s v="2016"/>
    <n v="2016"/>
    <n v="0"/>
    <s v="No"/>
    <s v="Profit"/>
    <n v="5"/>
  </r>
  <r>
    <s v="US-2016-110156"/>
    <n v="42693"/>
    <n v="42698"/>
    <x v="1"/>
    <s v="Individual"/>
    <x v="5"/>
    <x v="1"/>
    <n v="3.6288"/>
    <s v="2016"/>
    <n v="2016"/>
    <n v="0"/>
    <s v="No"/>
    <s v="Profit"/>
    <n v="5"/>
  </r>
  <r>
    <s v="US-2016-110156"/>
    <n v="42693"/>
    <n v="42698"/>
    <x v="1"/>
    <s v="Individual"/>
    <x v="5"/>
    <x v="1"/>
    <n v="-2.0264000000000002"/>
    <s v="2016"/>
    <n v="2016"/>
    <n v="0"/>
    <s v="No"/>
    <s v="Loss"/>
    <n v="5"/>
  </r>
  <r>
    <s v="CA-2017-140585"/>
    <n v="43087"/>
    <n v="43092"/>
    <x v="0"/>
    <s v="Individual"/>
    <x v="1"/>
    <x v="1"/>
    <n v="16.3352"/>
    <s v="2017"/>
    <n v="2017"/>
    <n v="0"/>
    <s v="Yes"/>
    <s v="Profit"/>
    <n v="5"/>
  </r>
  <r>
    <s v="CA-2017-140585"/>
    <n v="43087"/>
    <n v="43092"/>
    <x v="0"/>
    <s v="Individual"/>
    <x v="1"/>
    <x v="0"/>
    <n v="-12.688200000000002"/>
    <s v="2017"/>
    <n v="2017"/>
    <n v="0"/>
    <s v="Yes"/>
    <s v="Loss"/>
    <n v="5"/>
  </r>
  <r>
    <s v="CA-2017-140585"/>
    <n v="43087"/>
    <n v="43092"/>
    <x v="0"/>
    <s v="Individual"/>
    <x v="1"/>
    <x v="2"/>
    <n v="57.590400000000002"/>
    <s v="2017"/>
    <n v="2017"/>
    <n v="0"/>
    <s v="Yes"/>
    <s v="Profit"/>
    <n v="5"/>
  </r>
  <r>
    <s v="CA-2016-144855"/>
    <n v="42573"/>
    <n v="42575"/>
    <x v="0"/>
    <s v="Corporate"/>
    <x v="1"/>
    <x v="1"/>
    <n v="3.024"/>
    <s v="2016"/>
    <n v="2016"/>
    <n v="0"/>
    <s v="No"/>
    <s v="Profit"/>
    <n v="2"/>
  </r>
  <r>
    <s v="CA-2015-142755"/>
    <n v="42251"/>
    <n v="42255"/>
    <x v="1"/>
    <s v="Individual"/>
    <x v="32"/>
    <x v="1"/>
    <n v="137.15100000000001"/>
    <s v="2015"/>
    <n v="2015"/>
    <n v="0"/>
    <s v="No"/>
    <s v="Profit"/>
    <n v="4"/>
  </r>
  <r>
    <s v="CA-2015-142755"/>
    <n v="42251"/>
    <n v="42255"/>
    <x v="1"/>
    <s v="Individual"/>
    <x v="32"/>
    <x v="2"/>
    <n v="111.59099999999995"/>
    <s v="2015"/>
    <n v="2015"/>
    <n v="0"/>
    <s v="No"/>
    <s v="Profit"/>
    <n v="4"/>
  </r>
  <r>
    <s v="CA-2015-142755"/>
    <n v="42251"/>
    <n v="42255"/>
    <x v="1"/>
    <s v="Individual"/>
    <x v="32"/>
    <x v="1"/>
    <n v="2.0491999999999999"/>
    <s v="2015"/>
    <n v="2015"/>
    <n v="0"/>
    <s v="No"/>
    <s v="Profit"/>
    <n v="4"/>
  </r>
  <r>
    <s v="CA-2015-142755"/>
    <n v="42251"/>
    <n v="42255"/>
    <x v="1"/>
    <s v="Individual"/>
    <x v="32"/>
    <x v="1"/>
    <n v="7.4871999999999996"/>
    <s v="2015"/>
    <n v="2015"/>
    <n v="0"/>
    <s v="No"/>
    <s v="Profit"/>
    <n v="4"/>
  </r>
  <r>
    <s v="US-2014-147627"/>
    <n v="41659"/>
    <n v="41665"/>
    <x v="1"/>
    <s v="Individual"/>
    <x v="36"/>
    <x v="2"/>
    <n v="181.98179999999999"/>
    <s v="2014"/>
    <n v="2014"/>
    <n v="0"/>
    <s v="No"/>
    <s v="Profit"/>
    <n v="6"/>
  </r>
  <r>
    <s v="US-2014-147627"/>
    <n v="41659"/>
    <n v="41665"/>
    <x v="1"/>
    <s v="Individual"/>
    <x v="36"/>
    <x v="1"/>
    <n v="6.6583999999999968"/>
    <s v="2014"/>
    <n v="2014"/>
    <n v="0"/>
    <s v="No"/>
    <s v="Profit"/>
    <n v="6"/>
  </r>
  <r>
    <s v="US-2014-147627"/>
    <n v="41659"/>
    <n v="41665"/>
    <x v="1"/>
    <s v="Individual"/>
    <x v="36"/>
    <x v="0"/>
    <n v="11.579999999999998"/>
    <s v="2014"/>
    <n v="2014"/>
    <n v="0"/>
    <s v="No"/>
    <s v="Profit"/>
    <n v="6"/>
  </r>
  <r>
    <s v="US-2014-147627"/>
    <n v="41659"/>
    <n v="41665"/>
    <x v="1"/>
    <s v="Individual"/>
    <x v="36"/>
    <x v="1"/>
    <n v="1.7901"/>
    <s v="2014"/>
    <n v="2014"/>
    <n v="0"/>
    <s v="No"/>
    <s v="Profit"/>
    <n v="6"/>
  </r>
  <r>
    <s v="US-2014-147627"/>
    <n v="41659"/>
    <n v="41665"/>
    <x v="1"/>
    <s v="Individual"/>
    <x v="36"/>
    <x v="1"/>
    <n v="10.969799999999999"/>
    <s v="2014"/>
    <n v="2014"/>
    <n v="0"/>
    <s v="No"/>
    <s v="Profit"/>
    <n v="6"/>
  </r>
  <r>
    <s v="US-2014-147627"/>
    <n v="41659"/>
    <n v="41665"/>
    <x v="1"/>
    <s v="Individual"/>
    <x v="36"/>
    <x v="0"/>
    <n v="224.2673999999999"/>
    <s v="2014"/>
    <n v="2014"/>
    <n v="0"/>
    <s v="No"/>
    <s v="Profit"/>
    <n v="6"/>
  </r>
  <r>
    <s v="CA-2015-105970"/>
    <n v="42065"/>
    <n v="42070"/>
    <x v="1"/>
    <s v="Corporate"/>
    <x v="14"/>
    <x v="1"/>
    <n v="2.6416000000000004"/>
    <s v="2015"/>
    <n v="2015"/>
    <n v="0"/>
    <s v="No"/>
    <s v="Profit"/>
    <n v="5"/>
  </r>
  <r>
    <s v="CA-2015-105970"/>
    <n v="42065"/>
    <n v="42070"/>
    <x v="1"/>
    <s v="Corporate"/>
    <x v="14"/>
    <x v="1"/>
    <n v="50.94"/>
    <s v="2015"/>
    <n v="2015"/>
    <n v="0"/>
    <s v="No"/>
    <s v="Profit"/>
    <n v="5"/>
  </r>
  <r>
    <s v="CA-2016-112102"/>
    <n v="42472"/>
    <n v="42476"/>
    <x v="1"/>
    <s v="Individual"/>
    <x v="17"/>
    <x v="0"/>
    <n v="75.662399999999991"/>
    <s v="2016"/>
    <n v="2016"/>
    <n v="0"/>
    <s v="No"/>
    <s v="Profit"/>
    <n v="4"/>
  </r>
  <r>
    <s v="CA-2016-112102"/>
    <n v="42472"/>
    <n v="42476"/>
    <x v="1"/>
    <s v="Individual"/>
    <x v="17"/>
    <x v="1"/>
    <n v="20.085100000000001"/>
    <s v="2016"/>
    <n v="2016"/>
    <n v="0"/>
    <s v="No"/>
    <s v="Profit"/>
    <n v="4"/>
  </r>
  <r>
    <s v="CA-2016-112102"/>
    <n v="42472"/>
    <n v="42476"/>
    <x v="1"/>
    <s v="Individual"/>
    <x v="17"/>
    <x v="1"/>
    <n v="28.754999999999995"/>
    <s v="2016"/>
    <n v="2016"/>
    <n v="0"/>
    <s v="No"/>
    <s v="Profit"/>
    <n v="4"/>
  </r>
  <r>
    <s v="US-2016-114776"/>
    <n v="42710"/>
    <n v="42711"/>
    <x v="2"/>
    <s v="Corporate"/>
    <x v="1"/>
    <x v="1"/>
    <n v="9.3312000000000008"/>
    <s v="2016"/>
    <n v="2016"/>
    <n v="0"/>
    <s v="No"/>
    <s v="Profit"/>
    <n v="1"/>
  </r>
  <r>
    <s v="US-2016-134908"/>
    <n v="42526"/>
    <n v="42530"/>
    <x v="1"/>
    <s v="Corporate"/>
    <x v="9"/>
    <x v="1"/>
    <n v="-23.364000000000019"/>
    <s v="2016"/>
    <n v="2016"/>
    <n v="0"/>
    <s v="No"/>
    <s v="Loss"/>
    <n v="4"/>
  </r>
  <r>
    <s v="US-2016-134908"/>
    <n v="42526"/>
    <n v="42530"/>
    <x v="1"/>
    <s v="Corporate"/>
    <x v="9"/>
    <x v="1"/>
    <n v="2.6459999999999995"/>
    <s v="2016"/>
    <n v="2016"/>
    <n v="0"/>
    <s v="No"/>
    <s v="Profit"/>
    <n v="4"/>
  </r>
  <r>
    <s v="US-2016-148803"/>
    <n v="42715"/>
    <n v="42715"/>
    <x v="3"/>
    <s v="Individual"/>
    <x v="2"/>
    <x v="1"/>
    <n v="7.4571000000000041"/>
    <s v="2016"/>
    <n v="2016"/>
    <n v="0"/>
    <s v="No"/>
    <s v="Profit"/>
    <n v="0"/>
  </r>
  <r>
    <s v="CA-2016-152170"/>
    <n v="42686"/>
    <n v="42689"/>
    <x v="0"/>
    <s v="Corporate"/>
    <x v="14"/>
    <x v="1"/>
    <n v="129.38399999999999"/>
    <s v="2016"/>
    <n v="2016"/>
    <n v="0"/>
    <s v="No"/>
    <s v="Profit"/>
    <n v="3"/>
  </r>
  <r>
    <s v="CA-2016-152170"/>
    <n v="42686"/>
    <n v="42689"/>
    <x v="0"/>
    <s v="Corporate"/>
    <x v="14"/>
    <x v="1"/>
    <n v="10.5504"/>
    <s v="2016"/>
    <n v="2016"/>
    <n v="0"/>
    <s v="No"/>
    <s v="Profit"/>
    <n v="3"/>
  </r>
  <r>
    <s v="CA-2016-152170"/>
    <n v="42686"/>
    <n v="42689"/>
    <x v="0"/>
    <s v="Corporate"/>
    <x v="14"/>
    <x v="1"/>
    <n v="8.9909999999999997"/>
    <s v="2016"/>
    <n v="2016"/>
    <n v="0"/>
    <s v="No"/>
    <s v="Profit"/>
    <n v="3"/>
  </r>
  <r>
    <s v="CA-2016-152170"/>
    <n v="42686"/>
    <n v="42689"/>
    <x v="0"/>
    <s v="Corporate"/>
    <x v="14"/>
    <x v="1"/>
    <n v="5.5566000000000004"/>
    <s v="2016"/>
    <n v="2016"/>
    <n v="0"/>
    <s v="No"/>
    <s v="Profit"/>
    <n v="3"/>
  </r>
  <r>
    <s v="CA-2016-152170"/>
    <n v="42686"/>
    <n v="42689"/>
    <x v="0"/>
    <s v="Corporate"/>
    <x v="14"/>
    <x v="1"/>
    <n v="8.69"/>
    <s v="2016"/>
    <n v="2016"/>
    <n v="0"/>
    <s v="No"/>
    <s v="Profit"/>
    <n v="3"/>
  </r>
  <r>
    <s v="CA-2014-146969"/>
    <n v="41911"/>
    <n v="41915"/>
    <x v="1"/>
    <s v="Individual"/>
    <x v="1"/>
    <x v="0"/>
    <n v="53.195999999999998"/>
    <s v="2014"/>
    <n v="2014"/>
    <n v="0"/>
    <s v="No"/>
    <s v="Profit"/>
    <n v="4"/>
  </r>
  <r>
    <s v="CA-2014-146969"/>
    <n v="41911"/>
    <n v="41915"/>
    <x v="1"/>
    <s v="Individual"/>
    <x v="1"/>
    <x v="1"/>
    <n v="2.8776000000000002"/>
    <s v="2014"/>
    <n v="2014"/>
    <n v="0"/>
    <s v="No"/>
    <s v="Profit"/>
    <n v="4"/>
  </r>
  <r>
    <s v="CA-2014-146969"/>
    <n v="41911"/>
    <n v="41915"/>
    <x v="1"/>
    <s v="Individual"/>
    <x v="1"/>
    <x v="1"/>
    <n v="3.1104000000000003"/>
    <s v="2014"/>
    <n v="2014"/>
    <n v="0"/>
    <s v="No"/>
    <s v="Profit"/>
    <n v="4"/>
  </r>
  <r>
    <s v="CA-2014-146969"/>
    <n v="41911"/>
    <n v="41915"/>
    <x v="1"/>
    <s v="Individual"/>
    <x v="1"/>
    <x v="2"/>
    <n v="223.05399999999995"/>
    <s v="2014"/>
    <n v="2014"/>
    <n v="0"/>
    <s v="No"/>
    <s v="Profit"/>
    <n v="4"/>
  </r>
  <r>
    <s v="CA-2014-146969"/>
    <n v="41911"/>
    <n v="41915"/>
    <x v="1"/>
    <s v="Individual"/>
    <x v="1"/>
    <x v="1"/>
    <n v="16.788600000000002"/>
    <s v="2014"/>
    <n v="2014"/>
    <n v="0"/>
    <s v="No"/>
    <s v="Profit"/>
    <n v="4"/>
  </r>
  <r>
    <s v="CA-2015-112452"/>
    <n v="42098"/>
    <n v="42098"/>
    <x v="3"/>
    <s v="Individual"/>
    <x v="12"/>
    <x v="1"/>
    <n v="107.34599999999996"/>
    <s v="2015"/>
    <n v="2015"/>
    <n v="0"/>
    <s v="No"/>
    <s v="Profit"/>
    <n v="0"/>
  </r>
  <r>
    <s v="CA-2015-112452"/>
    <n v="42098"/>
    <n v="42098"/>
    <x v="3"/>
    <s v="Individual"/>
    <x v="12"/>
    <x v="1"/>
    <n v="2.6279999999999997"/>
    <s v="2015"/>
    <n v="2015"/>
    <n v="0"/>
    <s v="No"/>
    <s v="Profit"/>
    <n v="0"/>
  </r>
  <r>
    <s v="CA-2015-112452"/>
    <n v="42098"/>
    <n v="42098"/>
    <x v="3"/>
    <s v="Individual"/>
    <x v="12"/>
    <x v="1"/>
    <n v="5.8695999999999993"/>
    <s v="2015"/>
    <n v="2015"/>
    <n v="0"/>
    <s v="No"/>
    <s v="Profit"/>
    <n v="0"/>
  </r>
  <r>
    <s v="CA-2015-112452"/>
    <n v="42098"/>
    <n v="42098"/>
    <x v="3"/>
    <s v="Individual"/>
    <x v="12"/>
    <x v="2"/>
    <n v="0.43799999999999883"/>
    <s v="2015"/>
    <n v="2015"/>
    <n v="0"/>
    <s v="No"/>
    <s v="Profit"/>
    <n v="0"/>
  </r>
  <r>
    <s v="CA-2015-112452"/>
    <n v="42098"/>
    <n v="42098"/>
    <x v="3"/>
    <s v="Individual"/>
    <x v="12"/>
    <x v="2"/>
    <n v="209.99299999999999"/>
    <s v="2015"/>
    <n v="2015"/>
    <n v="0"/>
    <s v="No"/>
    <s v="Profit"/>
    <n v="0"/>
  </r>
  <r>
    <s v="CA-2015-113971"/>
    <n v="42132"/>
    <n v="42138"/>
    <x v="1"/>
    <s v="Corporate"/>
    <x v="24"/>
    <x v="0"/>
    <n v="1.2527999999999997"/>
    <s v="2015"/>
    <n v="2015"/>
    <n v="0"/>
    <s v="No"/>
    <s v="Profit"/>
    <n v="6"/>
  </r>
  <r>
    <s v="CA-2017-160395"/>
    <n v="42735"/>
    <n v="42741"/>
    <x v="1"/>
    <s v="Corporate"/>
    <x v="33"/>
    <x v="1"/>
    <n v="1.6379999999999999"/>
    <s v="2017"/>
    <n v="2016"/>
    <n v="1"/>
    <s v="No"/>
    <s v="Profit"/>
    <n v="6"/>
  </r>
  <r>
    <s v="CA-2017-160395"/>
    <n v="42735"/>
    <n v="42741"/>
    <x v="1"/>
    <s v="Corporate"/>
    <x v="33"/>
    <x v="1"/>
    <n v="53.921700000000008"/>
    <s v="2017"/>
    <n v="2016"/>
    <n v="1"/>
    <s v="No"/>
    <s v="Profit"/>
    <n v="6"/>
  </r>
  <r>
    <s v="CA-2014-136567"/>
    <n v="41993"/>
    <n v="41994"/>
    <x v="2"/>
    <s v="Corporate"/>
    <x v="17"/>
    <x v="1"/>
    <n v="0"/>
    <s v="2014"/>
    <n v="2014"/>
    <n v="0"/>
    <s v="No"/>
    <s v="Loss"/>
    <n v="1"/>
  </r>
  <r>
    <s v="CA-2014-136567"/>
    <n v="41993"/>
    <n v="41994"/>
    <x v="2"/>
    <s v="Corporate"/>
    <x v="17"/>
    <x v="0"/>
    <n v="493.78559999999993"/>
    <s v="2014"/>
    <n v="2014"/>
    <n v="0"/>
    <s v="No"/>
    <s v="Profit"/>
    <n v="1"/>
  </r>
  <r>
    <s v="CA-2014-136567"/>
    <n v="41993"/>
    <n v="41994"/>
    <x v="2"/>
    <s v="Corporate"/>
    <x v="17"/>
    <x v="1"/>
    <n v="29.285699999999999"/>
    <s v="2014"/>
    <n v="2014"/>
    <n v="0"/>
    <s v="No"/>
    <s v="Profit"/>
    <n v="1"/>
  </r>
  <r>
    <s v="CA-2014-136567"/>
    <n v="41993"/>
    <n v="41994"/>
    <x v="2"/>
    <s v="Corporate"/>
    <x v="17"/>
    <x v="0"/>
    <n v="100.12200000000001"/>
    <s v="2014"/>
    <n v="2014"/>
    <n v="0"/>
    <s v="No"/>
    <s v="Profit"/>
    <n v="1"/>
  </r>
  <r>
    <s v="CA-2016-149314"/>
    <n v="42553"/>
    <n v="42558"/>
    <x v="0"/>
    <s v="Corporate"/>
    <x v="1"/>
    <x v="0"/>
    <n v="19.518400000000007"/>
    <s v="2016"/>
    <n v="2016"/>
    <n v="0"/>
    <s v="No"/>
    <s v="Profit"/>
    <n v="5"/>
  </r>
  <r>
    <s v="CA-2017-147039"/>
    <n v="42915"/>
    <n v="42920"/>
    <x v="1"/>
    <s v="Individual"/>
    <x v="11"/>
    <x v="1"/>
    <n v="90.735000000000014"/>
    <s v="2017"/>
    <n v="2017"/>
    <n v="0"/>
    <s v="No"/>
    <s v="Profit"/>
    <n v="5"/>
  </r>
  <r>
    <s v="CA-2017-147039"/>
    <n v="42915"/>
    <n v="42920"/>
    <x v="1"/>
    <s v="Individual"/>
    <x v="11"/>
    <x v="1"/>
    <n v="5.77"/>
    <s v="2017"/>
    <n v="2017"/>
    <n v="0"/>
    <s v="No"/>
    <s v="Profit"/>
    <n v="5"/>
  </r>
  <r>
    <s v="CA-2014-126522"/>
    <n v="41883"/>
    <n v="41887"/>
    <x v="0"/>
    <s v="Individual"/>
    <x v="1"/>
    <x v="1"/>
    <n v="15.642599999999995"/>
    <s v="2014"/>
    <n v="2014"/>
    <n v="0"/>
    <s v="Yes"/>
    <s v="Profit"/>
    <n v="4"/>
  </r>
  <r>
    <s v="CA-2014-127964"/>
    <n v="41701"/>
    <n v="41706"/>
    <x v="1"/>
    <s v="Corporate"/>
    <x v="15"/>
    <x v="2"/>
    <n v="4.5953999999999997"/>
    <s v="2014"/>
    <n v="2014"/>
    <n v="0"/>
    <s v="No"/>
    <s v="Profit"/>
    <n v="5"/>
  </r>
  <r>
    <s v="CA-2014-127964"/>
    <n v="41701"/>
    <n v="41706"/>
    <x v="1"/>
    <s v="Corporate"/>
    <x v="15"/>
    <x v="1"/>
    <n v="40.872"/>
    <s v="2014"/>
    <n v="2014"/>
    <n v="0"/>
    <s v="No"/>
    <s v="Profit"/>
    <n v="5"/>
  </r>
  <r>
    <s v="CA-2014-127964"/>
    <n v="41701"/>
    <n v="41706"/>
    <x v="1"/>
    <s v="Corporate"/>
    <x v="15"/>
    <x v="1"/>
    <n v="9.1785000000000014"/>
    <s v="2014"/>
    <n v="2014"/>
    <n v="0"/>
    <s v="No"/>
    <s v="Profit"/>
    <n v="5"/>
  </r>
  <r>
    <s v="CA-2014-117709"/>
    <n v="41763"/>
    <n v="41767"/>
    <x v="1"/>
    <s v="Individual"/>
    <x v="12"/>
    <x v="1"/>
    <n v="21.059999999999995"/>
    <s v="2014"/>
    <n v="2014"/>
    <n v="0"/>
    <s v="No"/>
    <s v="Profit"/>
    <n v="4"/>
  </r>
  <r>
    <s v="CA-2015-125416"/>
    <n v="42310"/>
    <n v="42310"/>
    <x v="3"/>
    <s v="Individual"/>
    <x v="4"/>
    <x v="2"/>
    <n v="49.272299999999987"/>
    <s v="2015"/>
    <n v="2015"/>
    <n v="0"/>
    <s v="No"/>
    <s v="Profit"/>
    <n v="0"/>
  </r>
  <r>
    <s v="CA-2017-145226"/>
    <n v="43077"/>
    <n v="43079"/>
    <x v="0"/>
    <s v="Individual"/>
    <x v="15"/>
    <x v="0"/>
    <n v="33.938800000000001"/>
    <s v="2017"/>
    <n v="2017"/>
    <n v="0"/>
    <s v="No"/>
    <s v="Profit"/>
    <n v="2"/>
  </r>
  <r>
    <s v="CA-2017-145226"/>
    <n v="43077"/>
    <n v="43079"/>
    <x v="0"/>
    <s v="Individual"/>
    <x v="15"/>
    <x v="1"/>
    <n v="0"/>
    <s v="2017"/>
    <n v="2017"/>
    <n v="0"/>
    <s v="No"/>
    <s v="Loss"/>
    <n v="2"/>
  </r>
  <r>
    <s v="CA-2017-145226"/>
    <n v="43077"/>
    <n v="43079"/>
    <x v="0"/>
    <s v="Individual"/>
    <x v="15"/>
    <x v="1"/>
    <n v="9.3312000000000008"/>
    <s v="2017"/>
    <n v="2017"/>
    <n v="0"/>
    <s v="No"/>
    <s v="Profit"/>
    <n v="2"/>
  </r>
  <r>
    <s v="CA-2017-145226"/>
    <n v="43077"/>
    <n v="43079"/>
    <x v="0"/>
    <s v="Individual"/>
    <x v="15"/>
    <x v="1"/>
    <n v="8.299199999999999"/>
    <s v="2017"/>
    <n v="2017"/>
    <n v="0"/>
    <s v="No"/>
    <s v="Profit"/>
    <n v="2"/>
  </r>
  <r>
    <s v="US-2014-100279"/>
    <n v="41708"/>
    <n v="41712"/>
    <x v="1"/>
    <s v="Individual"/>
    <x v="12"/>
    <x v="1"/>
    <n v="10.7424"/>
    <s v="2014"/>
    <n v="2014"/>
    <n v="0"/>
    <s v="No"/>
    <s v="Profit"/>
    <n v="4"/>
  </r>
  <r>
    <s v="CA-2014-158064"/>
    <n v="41750"/>
    <n v="41754"/>
    <x v="1"/>
    <s v="Individual"/>
    <x v="1"/>
    <x v="1"/>
    <n v="5.5754999999999999"/>
    <s v="2014"/>
    <n v="2014"/>
    <n v="0"/>
    <s v="No"/>
    <s v="Profit"/>
    <n v="4"/>
  </r>
  <r>
    <s v="US-2015-104430"/>
    <n v="42299"/>
    <n v="42303"/>
    <x v="1"/>
    <s v="Individual"/>
    <x v="10"/>
    <x v="1"/>
    <n v="-7.7640000000000011"/>
    <s v="2015"/>
    <n v="2015"/>
    <n v="0"/>
    <s v="No"/>
    <s v="Loss"/>
    <n v="4"/>
  </r>
  <r>
    <s v="CA-2015-132080"/>
    <n v="42238"/>
    <n v="42241"/>
    <x v="2"/>
    <s v="Corporate"/>
    <x v="15"/>
    <x v="1"/>
    <n v="16.2864"/>
    <s v="2015"/>
    <n v="2015"/>
    <n v="0"/>
    <s v="No"/>
    <s v="Profit"/>
    <n v="3"/>
  </r>
  <r>
    <s v="CA-2016-161207"/>
    <n v="42611"/>
    <n v="42616"/>
    <x v="1"/>
    <s v="Corporate"/>
    <x v="38"/>
    <x v="1"/>
    <n v="8.0996999999999986"/>
    <s v="2016"/>
    <n v="2016"/>
    <n v="0"/>
    <s v="No"/>
    <s v="Profit"/>
    <n v="5"/>
  </r>
  <r>
    <s v="CA-2014-120243"/>
    <n v="42000"/>
    <n v="42003"/>
    <x v="0"/>
    <s v="Corporate"/>
    <x v="1"/>
    <x v="1"/>
    <n v="5.4332000000000003"/>
    <s v="2014"/>
    <n v="2014"/>
    <n v="0"/>
    <s v="No"/>
    <s v="Profit"/>
    <n v="3"/>
  </r>
  <r>
    <s v="CA-2016-113621"/>
    <n v="42705"/>
    <n v="42709"/>
    <x v="1"/>
    <s v="Individual"/>
    <x v="39"/>
    <x v="0"/>
    <n v="51.749999999999986"/>
    <s v="2016"/>
    <n v="2016"/>
    <n v="0"/>
    <s v="No"/>
    <s v="Profit"/>
    <n v="4"/>
  </r>
  <r>
    <s v="CA-2016-113621"/>
    <n v="42705"/>
    <n v="42709"/>
    <x v="1"/>
    <s v="Individual"/>
    <x v="39"/>
    <x v="2"/>
    <n v="44.992500000000007"/>
    <s v="2016"/>
    <n v="2016"/>
    <n v="0"/>
    <s v="No"/>
    <s v="Profit"/>
    <n v="4"/>
  </r>
  <r>
    <s v="CA-2016-168081"/>
    <n v="42484"/>
    <n v="42487"/>
    <x v="0"/>
    <s v="Corporate"/>
    <x v="5"/>
    <x v="2"/>
    <n v="64.674000000000007"/>
    <s v="2016"/>
    <n v="2016"/>
    <n v="0"/>
    <s v="No"/>
    <s v="Profit"/>
    <n v="3"/>
  </r>
  <r>
    <s v="CA-2014-128146"/>
    <n v="41811"/>
    <n v="41815"/>
    <x v="1"/>
    <s v="Individual"/>
    <x v="30"/>
    <x v="2"/>
    <n v="357.19110000000001"/>
    <s v="2014"/>
    <n v="2014"/>
    <n v="0"/>
    <s v="No"/>
    <s v="Profit"/>
    <n v="4"/>
  </r>
  <r>
    <s v="CA-2014-128146"/>
    <n v="41811"/>
    <n v="41815"/>
    <x v="1"/>
    <s v="Individual"/>
    <x v="30"/>
    <x v="1"/>
    <n v="1.0903999999999998"/>
    <s v="2014"/>
    <n v="2014"/>
    <n v="0"/>
    <s v="No"/>
    <s v="Profit"/>
    <n v="4"/>
  </r>
  <r>
    <s v="CA-2017-138779"/>
    <n v="42749"/>
    <n v="42750"/>
    <x v="2"/>
    <s v="Individual"/>
    <x v="3"/>
    <x v="1"/>
    <n v="7.3385999999999996"/>
    <s v="2017"/>
    <n v="2017"/>
    <n v="0"/>
    <s v="No"/>
    <s v="Profit"/>
    <n v="1"/>
  </r>
  <r>
    <s v="CA-2017-138779"/>
    <n v="42749"/>
    <n v="42750"/>
    <x v="2"/>
    <s v="Individual"/>
    <x v="3"/>
    <x v="2"/>
    <n v="0.69300000000000006"/>
    <s v="2017"/>
    <n v="2017"/>
    <n v="0"/>
    <s v="No"/>
    <s v="Profit"/>
    <n v="1"/>
  </r>
  <r>
    <s v="CA-2014-127131"/>
    <n v="41967"/>
    <n v="41973"/>
    <x v="1"/>
    <s v="Corporate"/>
    <x v="4"/>
    <x v="1"/>
    <n v="4.2335999999999991"/>
    <s v="2014"/>
    <n v="2014"/>
    <n v="0"/>
    <s v="Yes"/>
    <s v="Profit"/>
    <n v="6"/>
  </r>
  <r>
    <s v="CA-2014-127131"/>
    <n v="41967"/>
    <n v="41973"/>
    <x v="1"/>
    <s v="Corporate"/>
    <x v="4"/>
    <x v="1"/>
    <n v="9.7176000000000329"/>
    <s v="2014"/>
    <n v="2014"/>
    <n v="0"/>
    <s v="Yes"/>
    <s v="Profit"/>
    <n v="6"/>
  </r>
  <r>
    <s v="CA-2014-127131"/>
    <n v="41967"/>
    <n v="41973"/>
    <x v="1"/>
    <s v="Corporate"/>
    <x v="4"/>
    <x v="1"/>
    <n v="12.441600000000001"/>
    <s v="2014"/>
    <n v="2014"/>
    <n v="0"/>
    <s v="Yes"/>
    <s v="Profit"/>
    <n v="6"/>
  </r>
  <r>
    <s v="CA-2014-127131"/>
    <n v="41967"/>
    <n v="41973"/>
    <x v="1"/>
    <s v="Corporate"/>
    <x v="4"/>
    <x v="1"/>
    <n v="53.346599999999995"/>
    <s v="2014"/>
    <n v="2014"/>
    <n v="0"/>
    <s v="Yes"/>
    <s v="Profit"/>
    <n v="6"/>
  </r>
  <r>
    <s v="CA-2017-117212"/>
    <n v="42792"/>
    <n v="42794"/>
    <x v="0"/>
    <s v="Corporate"/>
    <x v="1"/>
    <x v="1"/>
    <n v="22.118400000000001"/>
    <s v="2017"/>
    <n v="2017"/>
    <n v="0"/>
    <s v="Yes"/>
    <s v="Profit"/>
    <n v="2"/>
  </r>
  <r>
    <s v="CA-2017-117212"/>
    <n v="42792"/>
    <n v="42794"/>
    <x v="0"/>
    <s v="Corporate"/>
    <x v="1"/>
    <x v="2"/>
    <n v="66.715199999999982"/>
    <s v="2017"/>
    <n v="2017"/>
    <n v="0"/>
    <s v="Yes"/>
    <s v="Profit"/>
    <n v="2"/>
  </r>
  <r>
    <s v="CA-2017-117212"/>
    <n v="42792"/>
    <n v="42794"/>
    <x v="0"/>
    <s v="Corporate"/>
    <x v="1"/>
    <x v="0"/>
    <n v="89.222400000000022"/>
    <s v="2017"/>
    <n v="2017"/>
    <n v="0"/>
    <s v="Yes"/>
    <s v="Profit"/>
    <n v="2"/>
  </r>
  <r>
    <s v="CA-2017-117212"/>
    <n v="42792"/>
    <n v="42794"/>
    <x v="0"/>
    <s v="Corporate"/>
    <x v="1"/>
    <x v="1"/>
    <n v="109.7208"/>
    <s v="2017"/>
    <n v="2017"/>
    <n v="0"/>
    <s v="Yes"/>
    <s v="Profit"/>
    <n v="2"/>
  </r>
  <r>
    <s v="CA-2017-117212"/>
    <n v="42792"/>
    <n v="42794"/>
    <x v="0"/>
    <s v="Corporate"/>
    <x v="1"/>
    <x v="1"/>
    <n v="11.328800000000001"/>
    <s v="2017"/>
    <n v="2017"/>
    <n v="0"/>
    <s v="Yes"/>
    <s v="Profit"/>
    <n v="2"/>
  </r>
  <r>
    <s v="US-2015-130519"/>
    <n v="42262"/>
    <n v="42262"/>
    <x v="3"/>
    <s v="Corporate"/>
    <x v="2"/>
    <x v="1"/>
    <n v="5.4432"/>
    <s v="2015"/>
    <n v="2015"/>
    <n v="0"/>
    <s v="No"/>
    <s v="Profit"/>
    <n v="0"/>
  </r>
  <r>
    <s v="US-2015-130519"/>
    <n v="42262"/>
    <n v="42262"/>
    <x v="3"/>
    <s v="Corporate"/>
    <x v="2"/>
    <x v="0"/>
    <n v="2.553199999999999"/>
    <s v="2015"/>
    <n v="2015"/>
    <n v="0"/>
    <s v="No"/>
    <s v="Profit"/>
    <n v="0"/>
  </r>
  <r>
    <s v="US-2015-130519"/>
    <n v="42262"/>
    <n v="42262"/>
    <x v="3"/>
    <s v="Corporate"/>
    <x v="2"/>
    <x v="1"/>
    <n v="2.1588000000000021"/>
    <s v="2015"/>
    <n v="2015"/>
    <n v="0"/>
    <s v="No"/>
    <s v="Profit"/>
    <n v="0"/>
  </r>
  <r>
    <s v="US-2015-130519"/>
    <n v="42262"/>
    <n v="42262"/>
    <x v="3"/>
    <s v="Corporate"/>
    <x v="2"/>
    <x v="0"/>
    <n v="-2.098800000000006"/>
    <s v="2015"/>
    <n v="2015"/>
    <n v="0"/>
    <s v="No"/>
    <s v="Loss"/>
    <n v="0"/>
  </r>
  <r>
    <s v="CA-2016-130946"/>
    <n v="42468"/>
    <n v="42472"/>
    <x v="1"/>
    <s v="Individual"/>
    <x v="5"/>
    <x v="2"/>
    <n v="64.789199999999951"/>
    <s v="2016"/>
    <n v="2016"/>
    <n v="0"/>
    <s v="No"/>
    <s v="Profit"/>
    <n v="4"/>
  </r>
  <r>
    <s v="CA-2016-130946"/>
    <n v="42468"/>
    <n v="42472"/>
    <x v="1"/>
    <s v="Individual"/>
    <x v="5"/>
    <x v="0"/>
    <n v="-4.1135999999999981"/>
    <s v="2016"/>
    <n v="2016"/>
    <n v="0"/>
    <s v="No"/>
    <s v="Loss"/>
    <n v="4"/>
  </r>
  <r>
    <s v="CA-2016-130946"/>
    <n v="42468"/>
    <n v="42472"/>
    <x v="1"/>
    <s v="Individual"/>
    <x v="5"/>
    <x v="1"/>
    <n v="-1850.9464000000007"/>
    <s v="2016"/>
    <n v="2016"/>
    <n v="0"/>
    <s v="No"/>
    <s v="Loss"/>
    <n v="4"/>
  </r>
  <r>
    <s v="CA-2016-114727"/>
    <n v="42569"/>
    <n v="42575"/>
    <x v="1"/>
    <s v="Corporate"/>
    <x v="22"/>
    <x v="0"/>
    <n v="40.800600000000003"/>
    <s v="2016"/>
    <n v="2016"/>
    <n v="0"/>
    <s v="Yes"/>
    <s v="Profit"/>
    <n v="6"/>
  </r>
  <r>
    <s v="CA-2016-114727"/>
    <n v="42569"/>
    <n v="42575"/>
    <x v="1"/>
    <s v="Corporate"/>
    <x v="22"/>
    <x v="1"/>
    <n v="-1.4352"/>
    <s v="2016"/>
    <n v="2016"/>
    <n v="0"/>
    <s v="Yes"/>
    <s v="Loss"/>
    <n v="6"/>
  </r>
  <r>
    <s v="CA-2016-114727"/>
    <n v="42569"/>
    <n v="42575"/>
    <x v="1"/>
    <s v="Corporate"/>
    <x v="22"/>
    <x v="0"/>
    <n v="10.679399999999873"/>
    <s v="2016"/>
    <n v="2016"/>
    <n v="0"/>
    <s v="Yes"/>
    <s v="Profit"/>
    <n v="6"/>
  </r>
  <r>
    <s v="CA-2016-114727"/>
    <n v="42569"/>
    <n v="42575"/>
    <x v="1"/>
    <s v="Corporate"/>
    <x v="22"/>
    <x v="1"/>
    <n v="0"/>
    <s v="2016"/>
    <n v="2016"/>
    <n v="0"/>
    <s v="Yes"/>
    <s v="Loss"/>
    <n v="6"/>
  </r>
  <r>
    <s v="CA-2016-114727"/>
    <n v="42569"/>
    <n v="42575"/>
    <x v="1"/>
    <s v="Corporate"/>
    <x v="22"/>
    <x v="1"/>
    <n v="-33.804000000000002"/>
    <s v="2016"/>
    <n v="2016"/>
    <n v="0"/>
    <s v="Yes"/>
    <s v="Loss"/>
    <n v="6"/>
  </r>
  <r>
    <s v="CA-2017-133235"/>
    <n v="42948"/>
    <n v="42951"/>
    <x v="2"/>
    <s v="Individual"/>
    <x v="3"/>
    <x v="2"/>
    <n v="16.997500000000016"/>
    <s v="2017"/>
    <n v="2017"/>
    <n v="0"/>
    <s v="No"/>
    <s v="Profit"/>
    <n v="3"/>
  </r>
  <r>
    <s v="CA-2016-137050"/>
    <n v="42565"/>
    <n v="42569"/>
    <x v="0"/>
    <s v="Corporate"/>
    <x v="15"/>
    <x v="1"/>
    <n v="3.3629999999999995"/>
    <s v="2016"/>
    <n v="2016"/>
    <n v="0"/>
    <s v="No"/>
    <s v="Profit"/>
    <n v="4"/>
  </r>
  <r>
    <s v="CA-2016-137050"/>
    <n v="42565"/>
    <n v="42569"/>
    <x v="0"/>
    <s v="Corporate"/>
    <x v="15"/>
    <x v="1"/>
    <n v="3.2003999999999997"/>
    <s v="2016"/>
    <n v="2016"/>
    <n v="0"/>
    <s v="No"/>
    <s v="Profit"/>
    <n v="4"/>
  </r>
  <r>
    <s v="CA-2016-137050"/>
    <n v="42565"/>
    <n v="42569"/>
    <x v="0"/>
    <s v="Corporate"/>
    <x v="15"/>
    <x v="1"/>
    <n v="6.8942999999999994"/>
    <s v="2016"/>
    <n v="2016"/>
    <n v="0"/>
    <s v="No"/>
    <s v="Profit"/>
    <n v="4"/>
  </r>
  <r>
    <s v="CA-2016-137050"/>
    <n v="42565"/>
    <n v="42569"/>
    <x v="0"/>
    <s v="Corporate"/>
    <x v="15"/>
    <x v="1"/>
    <n v="10.465"/>
    <s v="2016"/>
    <n v="2016"/>
    <n v="0"/>
    <s v="No"/>
    <s v="Profit"/>
    <n v="4"/>
  </r>
  <r>
    <s v="CA-2016-137050"/>
    <n v="42565"/>
    <n v="42569"/>
    <x v="0"/>
    <s v="Corporate"/>
    <x v="15"/>
    <x v="1"/>
    <n v="2.8835999999999995"/>
    <s v="2016"/>
    <n v="2016"/>
    <n v="0"/>
    <s v="No"/>
    <s v="Profit"/>
    <n v="4"/>
  </r>
  <r>
    <s v="CA-2016-137050"/>
    <n v="42565"/>
    <n v="42569"/>
    <x v="0"/>
    <s v="Corporate"/>
    <x v="15"/>
    <x v="0"/>
    <n v="21.717599999999948"/>
    <s v="2016"/>
    <n v="2016"/>
    <n v="0"/>
    <s v="No"/>
    <s v="Profit"/>
    <n v="4"/>
  </r>
  <r>
    <s v="US-2017-118087"/>
    <n v="42987"/>
    <n v="42991"/>
    <x v="1"/>
    <s v="Corporate"/>
    <x v="9"/>
    <x v="0"/>
    <n v="-48.470400000000019"/>
    <s v="2017"/>
    <n v="2017"/>
    <n v="0"/>
    <s v="Yes"/>
    <s v="Loss"/>
    <n v="4"/>
  </r>
  <r>
    <s v="US-2017-118087"/>
    <n v="42987"/>
    <n v="42991"/>
    <x v="1"/>
    <s v="Corporate"/>
    <x v="9"/>
    <x v="1"/>
    <n v="-2.3275999999999994"/>
    <s v="2017"/>
    <n v="2017"/>
    <n v="0"/>
    <s v="Yes"/>
    <s v="Loss"/>
    <n v="4"/>
  </r>
  <r>
    <s v="US-2017-118087"/>
    <n v="42987"/>
    <n v="42991"/>
    <x v="1"/>
    <s v="Corporate"/>
    <x v="9"/>
    <x v="1"/>
    <n v="-3.6024000000000012"/>
    <s v="2017"/>
    <n v="2017"/>
    <n v="0"/>
    <s v="Yes"/>
    <s v="Loss"/>
    <n v="4"/>
  </r>
  <r>
    <s v="US-2017-118087"/>
    <n v="42987"/>
    <n v="42991"/>
    <x v="1"/>
    <s v="Corporate"/>
    <x v="9"/>
    <x v="1"/>
    <n v="1.5767999999999998"/>
    <s v="2017"/>
    <n v="2017"/>
    <n v="0"/>
    <s v="Yes"/>
    <s v="Profit"/>
    <n v="4"/>
  </r>
  <r>
    <s v="US-2017-118087"/>
    <n v="42987"/>
    <n v="42991"/>
    <x v="1"/>
    <s v="Corporate"/>
    <x v="9"/>
    <x v="2"/>
    <n v="28.764000000000006"/>
    <s v="2017"/>
    <n v="2017"/>
    <n v="0"/>
    <s v="Yes"/>
    <s v="Profit"/>
    <n v="4"/>
  </r>
  <r>
    <s v="US-2017-118087"/>
    <n v="42987"/>
    <n v="42991"/>
    <x v="1"/>
    <s v="Corporate"/>
    <x v="9"/>
    <x v="0"/>
    <n v="1.7024000000000008"/>
    <s v="2017"/>
    <n v="2017"/>
    <n v="0"/>
    <s v="Yes"/>
    <s v="Profit"/>
    <n v="4"/>
  </r>
  <r>
    <s v="US-2017-118087"/>
    <n v="42987"/>
    <n v="42991"/>
    <x v="1"/>
    <s v="Corporate"/>
    <x v="9"/>
    <x v="2"/>
    <n v="64.674000000000007"/>
    <s v="2017"/>
    <n v="2017"/>
    <n v="0"/>
    <s v="Yes"/>
    <s v="Profit"/>
    <n v="4"/>
  </r>
  <r>
    <s v="US-2017-118087"/>
    <n v="42987"/>
    <n v="42991"/>
    <x v="1"/>
    <s v="Corporate"/>
    <x v="9"/>
    <x v="2"/>
    <n v="-386.3915999999997"/>
    <s v="2017"/>
    <n v="2017"/>
    <n v="0"/>
    <s v="Yes"/>
    <s v="Loss"/>
    <n v="4"/>
  </r>
  <r>
    <s v="CA-2014-110184"/>
    <n v="41832"/>
    <n v="41836"/>
    <x v="1"/>
    <s v="Corporate"/>
    <x v="1"/>
    <x v="1"/>
    <n v="44.954999999999977"/>
    <s v="2014"/>
    <n v="2014"/>
    <n v="0"/>
    <s v="No"/>
    <s v="Profit"/>
    <n v="4"/>
  </r>
  <r>
    <s v="CA-2014-110184"/>
    <n v="41832"/>
    <n v="41836"/>
    <x v="1"/>
    <s v="Corporate"/>
    <x v="1"/>
    <x v="2"/>
    <n v="28.792799999999971"/>
    <s v="2014"/>
    <n v="2014"/>
    <n v="0"/>
    <s v="No"/>
    <s v="Profit"/>
    <n v="4"/>
  </r>
  <r>
    <s v="CA-2016-126004"/>
    <n v="42708"/>
    <n v="42709"/>
    <x v="2"/>
    <s v="Individual"/>
    <x v="15"/>
    <x v="0"/>
    <n v="20.482199999999992"/>
    <s v="2016"/>
    <n v="2016"/>
    <n v="0"/>
    <s v="No"/>
    <s v="Profit"/>
    <n v="1"/>
  </r>
  <r>
    <s v="CA-2016-126004"/>
    <n v="42708"/>
    <n v="42709"/>
    <x v="2"/>
    <s v="Individual"/>
    <x v="15"/>
    <x v="2"/>
    <n v="34.38600000000001"/>
    <s v="2016"/>
    <n v="2016"/>
    <n v="0"/>
    <s v="No"/>
    <s v="Profit"/>
    <n v="1"/>
  </r>
  <r>
    <s v="CA-2016-126004"/>
    <n v="42708"/>
    <n v="42709"/>
    <x v="2"/>
    <s v="Individual"/>
    <x v="15"/>
    <x v="1"/>
    <n v="0.60479999999999989"/>
    <s v="2016"/>
    <n v="2016"/>
    <n v="0"/>
    <s v="No"/>
    <s v="Profit"/>
    <n v="1"/>
  </r>
  <r>
    <s v="CA-2016-126004"/>
    <n v="42708"/>
    <n v="42709"/>
    <x v="2"/>
    <s v="Individual"/>
    <x v="15"/>
    <x v="1"/>
    <n v="19.874400000000001"/>
    <s v="2016"/>
    <n v="2016"/>
    <n v="0"/>
    <s v="No"/>
    <s v="Profit"/>
    <n v="1"/>
  </r>
  <r>
    <s v="CA-2016-126004"/>
    <n v="42708"/>
    <n v="42709"/>
    <x v="2"/>
    <s v="Individual"/>
    <x v="15"/>
    <x v="1"/>
    <n v="3.6587999999999994"/>
    <s v="2016"/>
    <n v="2016"/>
    <n v="0"/>
    <s v="No"/>
    <s v="Profit"/>
    <n v="1"/>
  </r>
  <r>
    <s v="CA-2016-126004"/>
    <n v="42708"/>
    <n v="42709"/>
    <x v="2"/>
    <s v="Individual"/>
    <x v="15"/>
    <x v="1"/>
    <n v="11.631599999999992"/>
    <s v="2016"/>
    <n v="2016"/>
    <n v="0"/>
    <s v="No"/>
    <s v="Profit"/>
    <n v="1"/>
  </r>
  <r>
    <s v="CA-2017-100013"/>
    <n v="43045"/>
    <n v="43050"/>
    <x v="1"/>
    <s v="Individual"/>
    <x v="1"/>
    <x v="1"/>
    <n v="7.4871999999999996"/>
    <s v="2017"/>
    <n v="2017"/>
    <n v="0"/>
    <s v="No"/>
    <s v="Profit"/>
    <n v="5"/>
  </r>
  <r>
    <s v="CA-2017-100013"/>
    <n v="43045"/>
    <n v="43050"/>
    <x v="1"/>
    <s v="Individual"/>
    <x v="1"/>
    <x v="0"/>
    <n v="2.9681999999999995"/>
    <s v="2017"/>
    <n v="2017"/>
    <n v="0"/>
    <s v="No"/>
    <s v="Profit"/>
    <n v="5"/>
  </r>
  <r>
    <s v="CA-2017-100013"/>
    <n v="43045"/>
    <n v="43050"/>
    <x v="1"/>
    <s v="Individual"/>
    <x v="1"/>
    <x v="1"/>
    <n v="1.7607999999999997"/>
    <s v="2017"/>
    <n v="2017"/>
    <n v="0"/>
    <s v="No"/>
    <s v="Profit"/>
    <n v="5"/>
  </r>
  <r>
    <s v="CA-2015-132570"/>
    <n v="42308"/>
    <n v="42310"/>
    <x v="0"/>
    <s v="Individual"/>
    <x v="15"/>
    <x v="1"/>
    <n v="0.72279999999999989"/>
    <s v="2015"/>
    <n v="2015"/>
    <n v="0"/>
    <s v="No"/>
    <s v="Profit"/>
    <n v="2"/>
  </r>
  <r>
    <s v="CA-2015-132570"/>
    <n v="42308"/>
    <n v="42310"/>
    <x v="0"/>
    <s v="Individual"/>
    <x v="15"/>
    <x v="1"/>
    <n v="35.981999999999992"/>
    <s v="2015"/>
    <n v="2015"/>
    <n v="0"/>
    <s v="No"/>
    <s v="Profit"/>
    <n v="2"/>
  </r>
  <r>
    <s v="CA-2016-153682"/>
    <n v="42520"/>
    <n v="42522"/>
    <x v="2"/>
    <s v="Corporate"/>
    <x v="24"/>
    <x v="2"/>
    <n v="69.99899999999991"/>
    <s v="2016"/>
    <n v="2016"/>
    <n v="0"/>
    <s v="No"/>
    <s v="Profit"/>
    <n v="2"/>
  </r>
  <r>
    <s v="CA-2016-144344"/>
    <n v="42671"/>
    <n v="42671"/>
    <x v="3"/>
    <s v="Individual"/>
    <x v="2"/>
    <x v="0"/>
    <n v="13.786200000000006"/>
    <s v="2016"/>
    <n v="2016"/>
    <n v="0"/>
    <s v="No"/>
    <s v="Profit"/>
    <n v="0"/>
  </r>
  <r>
    <s v="CA-2016-144344"/>
    <n v="42671"/>
    <n v="42671"/>
    <x v="3"/>
    <s v="Individual"/>
    <x v="2"/>
    <x v="1"/>
    <n v="-29.940000000000012"/>
    <s v="2016"/>
    <n v="2016"/>
    <n v="0"/>
    <s v="No"/>
    <s v="Loss"/>
    <n v="0"/>
  </r>
  <r>
    <s v="CA-2016-144344"/>
    <n v="42671"/>
    <n v="42671"/>
    <x v="3"/>
    <s v="Individual"/>
    <x v="2"/>
    <x v="0"/>
    <n v="0"/>
    <s v="2016"/>
    <n v="2016"/>
    <n v="0"/>
    <s v="No"/>
    <s v="Loss"/>
    <n v="0"/>
  </r>
  <r>
    <s v="CA-2016-144344"/>
    <n v="42671"/>
    <n v="42671"/>
    <x v="3"/>
    <s v="Individual"/>
    <x v="2"/>
    <x v="0"/>
    <n v="41.262"/>
    <s v="2016"/>
    <n v="2016"/>
    <n v="0"/>
    <s v="No"/>
    <s v="Profit"/>
    <n v="0"/>
  </r>
  <r>
    <s v="CA-2014-127012"/>
    <n v="41862"/>
    <n v="41866"/>
    <x v="1"/>
    <s v="Individual"/>
    <x v="4"/>
    <x v="0"/>
    <n v="5.4340000000000002"/>
    <s v="2014"/>
    <n v="2014"/>
    <n v="0"/>
    <s v="Yes"/>
    <s v="Profit"/>
    <n v="4"/>
  </r>
  <r>
    <s v="CA-2014-127012"/>
    <n v="41862"/>
    <n v="41866"/>
    <x v="1"/>
    <s v="Individual"/>
    <x v="4"/>
    <x v="1"/>
    <n v="10.652200000000001"/>
    <s v="2014"/>
    <n v="2014"/>
    <n v="0"/>
    <s v="Yes"/>
    <s v="Profit"/>
    <n v="4"/>
  </r>
  <r>
    <s v="CA-2014-127012"/>
    <n v="41862"/>
    <n v="41866"/>
    <x v="1"/>
    <s v="Individual"/>
    <x v="4"/>
    <x v="1"/>
    <n v="10.7912"/>
    <s v="2014"/>
    <n v="2014"/>
    <n v="0"/>
    <s v="Yes"/>
    <s v="Profit"/>
    <n v="4"/>
  </r>
  <r>
    <s v="CA-2016-128727"/>
    <n v="42611"/>
    <n v="42617"/>
    <x v="1"/>
    <s v="Corporate"/>
    <x v="15"/>
    <x v="2"/>
    <n v="5.5"/>
    <s v="2016"/>
    <n v="2016"/>
    <n v="0"/>
    <s v="No"/>
    <s v="Profit"/>
    <n v="6"/>
  </r>
  <r>
    <s v="US-2016-162859"/>
    <n v="42415"/>
    <n v="42422"/>
    <x v="1"/>
    <s v="Individual"/>
    <x v="15"/>
    <x v="1"/>
    <n v="124.48499999999999"/>
    <s v="2016"/>
    <n v="2016"/>
    <n v="0"/>
    <s v="No"/>
    <s v="Profit"/>
    <n v="7"/>
  </r>
  <r>
    <s v="US-2016-162859"/>
    <n v="42415"/>
    <n v="42422"/>
    <x v="1"/>
    <s v="Individual"/>
    <x v="15"/>
    <x v="1"/>
    <n v="3.5752000000000006"/>
    <s v="2016"/>
    <n v="2016"/>
    <n v="0"/>
    <s v="No"/>
    <s v="Profit"/>
    <n v="7"/>
  </r>
  <r>
    <s v="CA-2017-133641"/>
    <n v="42869"/>
    <n v="42876"/>
    <x v="1"/>
    <s v="Individual"/>
    <x v="35"/>
    <x v="1"/>
    <n v="23.8581"/>
    <s v="2017"/>
    <n v="2017"/>
    <n v="0"/>
    <s v="No"/>
    <s v="Profit"/>
    <n v="7"/>
  </r>
  <r>
    <s v="CA-2014-168494"/>
    <n v="41985"/>
    <n v="41987"/>
    <x v="0"/>
    <s v="Individual"/>
    <x v="1"/>
    <x v="0"/>
    <n v="95.585999999999899"/>
    <s v="2014"/>
    <n v="2014"/>
    <n v="0"/>
    <s v="No"/>
    <s v="Profit"/>
    <n v="2"/>
  </r>
  <r>
    <s v="CA-2014-168494"/>
    <n v="41985"/>
    <n v="41987"/>
    <x v="0"/>
    <s v="Individual"/>
    <x v="1"/>
    <x v="0"/>
    <n v="135.4068000000002"/>
    <s v="2014"/>
    <n v="2014"/>
    <n v="0"/>
    <s v="No"/>
    <s v="Profit"/>
    <n v="2"/>
  </r>
  <r>
    <s v="CA-2014-168494"/>
    <n v="41985"/>
    <n v="41987"/>
    <x v="0"/>
    <s v="Individual"/>
    <x v="1"/>
    <x v="0"/>
    <n v="11.998799999999989"/>
    <s v="2014"/>
    <n v="2014"/>
    <n v="0"/>
    <s v="No"/>
    <s v="Profit"/>
    <n v="2"/>
  </r>
  <r>
    <s v="CA-2017-115602"/>
    <n v="43087"/>
    <n v="43093"/>
    <x v="1"/>
    <s v="Individual"/>
    <x v="15"/>
    <x v="1"/>
    <n v="17.468999999999998"/>
    <s v="2017"/>
    <n v="2017"/>
    <n v="0"/>
    <s v="No"/>
    <s v="Profit"/>
    <n v="6"/>
  </r>
  <r>
    <s v="CA-2017-115602"/>
    <n v="43087"/>
    <n v="43093"/>
    <x v="1"/>
    <s v="Individual"/>
    <x v="15"/>
    <x v="0"/>
    <n v="139.57019999999989"/>
    <s v="2017"/>
    <n v="2017"/>
    <n v="0"/>
    <s v="No"/>
    <s v="Profit"/>
    <n v="6"/>
  </r>
  <r>
    <s v="CA-2017-115602"/>
    <n v="43087"/>
    <n v="43093"/>
    <x v="1"/>
    <s v="Individual"/>
    <x v="15"/>
    <x v="1"/>
    <n v="511.36799999999999"/>
    <s v="2017"/>
    <n v="2017"/>
    <n v="0"/>
    <s v="No"/>
    <s v="Profit"/>
    <n v="6"/>
  </r>
  <r>
    <s v="CA-2017-115602"/>
    <n v="43087"/>
    <n v="43093"/>
    <x v="1"/>
    <s v="Individual"/>
    <x v="15"/>
    <x v="1"/>
    <n v="1.3760000000000003"/>
    <s v="2017"/>
    <n v="2017"/>
    <n v="0"/>
    <s v="No"/>
    <s v="Profit"/>
    <n v="6"/>
  </r>
  <r>
    <s v="CA-2015-154956"/>
    <n v="42189"/>
    <n v="42194"/>
    <x v="1"/>
    <s v="Individual"/>
    <x v="6"/>
    <x v="2"/>
    <n v="285.9896"/>
    <s v="2015"/>
    <n v="2015"/>
    <n v="0"/>
    <s v="No"/>
    <s v="Profit"/>
    <n v="5"/>
  </r>
  <r>
    <s v="CA-2017-144638"/>
    <n v="42804"/>
    <n v="42808"/>
    <x v="1"/>
    <s v="Corporate"/>
    <x v="9"/>
    <x v="1"/>
    <n v="0.59039999999999915"/>
    <s v="2017"/>
    <n v="2017"/>
    <n v="0"/>
    <s v="No"/>
    <s v="Profit"/>
    <n v="4"/>
  </r>
  <r>
    <s v="CA-2017-144638"/>
    <n v="42804"/>
    <n v="42808"/>
    <x v="1"/>
    <s v="Corporate"/>
    <x v="9"/>
    <x v="2"/>
    <n v="-8.3790000000000031"/>
    <s v="2017"/>
    <n v="2017"/>
    <n v="0"/>
    <s v="No"/>
    <s v="Loss"/>
    <n v="4"/>
  </r>
  <r>
    <s v="CA-2017-144638"/>
    <n v="42804"/>
    <n v="42808"/>
    <x v="1"/>
    <s v="Corporate"/>
    <x v="9"/>
    <x v="0"/>
    <n v="0.50219999999999976"/>
    <s v="2017"/>
    <n v="2017"/>
    <n v="0"/>
    <s v="No"/>
    <s v="Profit"/>
    <n v="4"/>
  </r>
  <r>
    <s v="CA-2017-144638"/>
    <n v="42804"/>
    <n v="42808"/>
    <x v="1"/>
    <s v="Corporate"/>
    <x v="9"/>
    <x v="0"/>
    <n v="11.516399999999999"/>
    <s v="2017"/>
    <n v="2017"/>
    <n v="0"/>
    <s v="No"/>
    <s v="Profit"/>
    <n v="4"/>
  </r>
  <r>
    <s v="US-2016-168620"/>
    <n v="42728"/>
    <n v="42732"/>
    <x v="0"/>
    <s v="Corporate"/>
    <x v="3"/>
    <x v="1"/>
    <n v="-20.446799999999996"/>
    <s v="2016"/>
    <n v="2016"/>
    <n v="0"/>
    <s v="No"/>
    <s v="Loss"/>
    <n v="4"/>
  </r>
  <r>
    <s v="US-2016-168620"/>
    <n v="42728"/>
    <n v="42732"/>
    <x v="0"/>
    <s v="Corporate"/>
    <x v="3"/>
    <x v="1"/>
    <n v="-47.254199999999997"/>
    <s v="2016"/>
    <n v="2016"/>
    <n v="0"/>
    <s v="No"/>
    <s v="Loss"/>
    <n v="4"/>
  </r>
  <r>
    <s v="US-2016-168620"/>
    <n v="42728"/>
    <n v="42732"/>
    <x v="0"/>
    <s v="Corporate"/>
    <x v="3"/>
    <x v="2"/>
    <n v="76.704000000000008"/>
    <s v="2016"/>
    <n v="2016"/>
    <n v="0"/>
    <s v="No"/>
    <s v="Profit"/>
    <n v="4"/>
  </r>
  <r>
    <s v="CA-2017-117079"/>
    <n v="43031"/>
    <n v="43035"/>
    <x v="1"/>
    <s v="Individual"/>
    <x v="2"/>
    <x v="2"/>
    <n v="107.98499999999996"/>
    <s v="2017"/>
    <n v="2017"/>
    <n v="0"/>
    <s v="No"/>
    <s v="Profit"/>
    <n v="4"/>
  </r>
  <r>
    <s v="US-2016-144393"/>
    <n v="42671"/>
    <n v="42678"/>
    <x v="1"/>
    <s v="Corporate"/>
    <x v="3"/>
    <x v="1"/>
    <n v="-14.0928"/>
    <s v="2016"/>
    <n v="2016"/>
    <n v="0"/>
    <s v="No"/>
    <s v="Loss"/>
    <n v="7"/>
  </r>
  <r>
    <s v="CA-2017-105053"/>
    <n v="42923"/>
    <n v="42925"/>
    <x v="0"/>
    <s v="Individual"/>
    <x v="15"/>
    <x v="1"/>
    <n v="6.3336000000000006"/>
    <s v="2017"/>
    <n v="2017"/>
    <n v="0"/>
    <s v="No"/>
    <s v="Profit"/>
    <n v="2"/>
  </r>
  <r>
    <s v="CA-2016-155992"/>
    <n v="42644"/>
    <n v="42645"/>
    <x v="2"/>
    <s v="Individual"/>
    <x v="14"/>
    <x v="2"/>
    <n v="18.873000000000005"/>
    <s v="2016"/>
    <n v="2016"/>
    <n v="0"/>
    <s v="No"/>
    <s v="Profit"/>
    <n v="1"/>
  </r>
  <r>
    <s v="CA-2016-155992"/>
    <n v="42644"/>
    <n v="42645"/>
    <x v="2"/>
    <s v="Individual"/>
    <x v="14"/>
    <x v="0"/>
    <n v="10.880999999999998"/>
    <s v="2016"/>
    <n v="2016"/>
    <n v="0"/>
    <s v="No"/>
    <s v="Profit"/>
    <n v="1"/>
  </r>
  <r>
    <s v="CA-2017-110380"/>
    <n v="42980"/>
    <n v="42985"/>
    <x v="1"/>
    <s v="Individual"/>
    <x v="1"/>
    <x v="1"/>
    <n v="1.7738999999999998"/>
    <s v="2017"/>
    <n v="2017"/>
    <n v="0"/>
    <s v="No"/>
    <s v="Profit"/>
    <n v="5"/>
  </r>
  <r>
    <s v="US-2014-167738"/>
    <n v="41997"/>
    <n v="42002"/>
    <x v="1"/>
    <s v="Corporate"/>
    <x v="1"/>
    <x v="1"/>
    <n v="41.429399999999987"/>
    <s v="2014"/>
    <n v="2014"/>
    <n v="0"/>
    <s v="No"/>
    <s v="Profit"/>
    <n v="5"/>
  </r>
  <r>
    <s v="US-2014-167738"/>
    <n v="41997"/>
    <n v="42002"/>
    <x v="1"/>
    <s v="Corporate"/>
    <x v="1"/>
    <x v="0"/>
    <n v="18.266999999999967"/>
    <s v="2014"/>
    <n v="2014"/>
    <n v="0"/>
    <s v="No"/>
    <s v="Profit"/>
    <n v="5"/>
  </r>
  <r>
    <s v="CA-2017-121412"/>
    <n v="43001"/>
    <n v="43005"/>
    <x v="1"/>
    <s v="Corporate"/>
    <x v="22"/>
    <x v="0"/>
    <n v="3.665999999999995"/>
    <s v="2017"/>
    <n v="2017"/>
    <n v="0"/>
    <s v="No"/>
    <s v="Profit"/>
    <n v="4"/>
  </r>
  <r>
    <s v="CA-2017-100426"/>
    <n v="42890"/>
    <n v="42894"/>
    <x v="1"/>
    <s v="Individual"/>
    <x v="19"/>
    <x v="1"/>
    <n v="5.6159999999999997"/>
    <s v="2017"/>
    <n v="2017"/>
    <n v="0"/>
    <s v="No"/>
    <s v="Profit"/>
    <n v="4"/>
  </r>
  <r>
    <s v="US-2016-103646"/>
    <n v="42481"/>
    <n v="42486"/>
    <x v="1"/>
    <s v="Corporate"/>
    <x v="10"/>
    <x v="1"/>
    <n v="-12.792000000000002"/>
    <s v="2016"/>
    <n v="2016"/>
    <n v="0"/>
    <s v="No"/>
    <s v="Loss"/>
    <n v="5"/>
  </r>
  <r>
    <s v="US-2016-103646"/>
    <n v="42481"/>
    <n v="42486"/>
    <x v="1"/>
    <s v="Corporate"/>
    <x v="10"/>
    <x v="1"/>
    <n v="-126.85920000000002"/>
    <s v="2016"/>
    <n v="2016"/>
    <n v="0"/>
    <s v="No"/>
    <s v="Loss"/>
    <n v="5"/>
  </r>
  <r>
    <s v="US-2016-103646"/>
    <n v="42481"/>
    <n v="42486"/>
    <x v="1"/>
    <s v="Corporate"/>
    <x v="10"/>
    <x v="1"/>
    <n v="-67.27200000000002"/>
    <s v="2016"/>
    <n v="2016"/>
    <n v="0"/>
    <s v="No"/>
    <s v="Loss"/>
    <n v="5"/>
  </r>
  <r>
    <s v="CA-2016-119186"/>
    <n v="42516"/>
    <n v="42516"/>
    <x v="3"/>
    <s v="Individual"/>
    <x v="5"/>
    <x v="1"/>
    <n v="3.6288"/>
    <s v="2016"/>
    <n v="2016"/>
    <n v="0"/>
    <s v="No"/>
    <s v="Profit"/>
    <n v="0"/>
  </r>
  <r>
    <s v="CA-2016-119186"/>
    <n v="42516"/>
    <n v="42516"/>
    <x v="3"/>
    <s v="Individual"/>
    <x v="5"/>
    <x v="0"/>
    <n v="-88.783999999999978"/>
    <s v="2016"/>
    <n v="2016"/>
    <n v="0"/>
    <s v="No"/>
    <s v="Loss"/>
    <n v="0"/>
  </r>
  <r>
    <s v="CA-2016-119186"/>
    <n v="42516"/>
    <n v="42516"/>
    <x v="3"/>
    <s v="Individual"/>
    <x v="5"/>
    <x v="1"/>
    <n v="5.2026000000000003"/>
    <s v="2016"/>
    <n v="2016"/>
    <n v="0"/>
    <s v="No"/>
    <s v="Profit"/>
    <n v="0"/>
  </r>
  <r>
    <s v="CA-2016-119186"/>
    <n v="42516"/>
    <n v="42516"/>
    <x v="3"/>
    <s v="Individual"/>
    <x v="5"/>
    <x v="2"/>
    <n v="-7.1990999999999961"/>
    <s v="2016"/>
    <n v="2016"/>
    <n v="0"/>
    <s v="No"/>
    <s v="Loss"/>
    <n v="0"/>
  </r>
  <r>
    <s v="CA-2016-148698"/>
    <n v="42492"/>
    <n v="42497"/>
    <x v="1"/>
    <s v="Individual"/>
    <x v="5"/>
    <x v="1"/>
    <n v="5.3969999999999914"/>
    <s v="2016"/>
    <n v="2016"/>
    <n v="0"/>
    <s v="No"/>
    <s v="Profit"/>
    <n v="5"/>
  </r>
  <r>
    <s v="CA-2014-163293"/>
    <n v="41890"/>
    <n v="41893"/>
    <x v="2"/>
    <s v="Corporate"/>
    <x v="32"/>
    <x v="2"/>
    <n v="12.8583"/>
    <s v="2014"/>
    <n v="2014"/>
    <n v="0"/>
    <s v="No"/>
    <s v="Profit"/>
    <n v="3"/>
  </r>
  <r>
    <s v="CA-2014-163293"/>
    <n v="41890"/>
    <n v="41893"/>
    <x v="2"/>
    <s v="Corporate"/>
    <x v="32"/>
    <x v="2"/>
    <n v="30.196799999999996"/>
    <s v="2014"/>
    <n v="2014"/>
    <n v="0"/>
    <s v="No"/>
    <s v="Profit"/>
    <n v="3"/>
  </r>
  <r>
    <s v="CA-2016-160815"/>
    <n v="42618"/>
    <n v="42619"/>
    <x v="2"/>
    <s v="Individual"/>
    <x v="23"/>
    <x v="2"/>
    <n v="80.735999999999976"/>
    <s v="2016"/>
    <n v="2016"/>
    <n v="0"/>
    <s v="No"/>
    <s v="Profit"/>
    <n v="1"/>
  </r>
  <r>
    <s v="CA-2017-122154"/>
    <n v="42834"/>
    <n v="42836"/>
    <x v="2"/>
    <s v="Individual"/>
    <x v="2"/>
    <x v="1"/>
    <n v="4.9139999999999988"/>
    <s v="2017"/>
    <n v="2017"/>
    <n v="0"/>
    <s v="No"/>
    <s v="Profit"/>
    <n v="2"/>
  </r>
  <r>
    <s v="CA-2017-122154"/>
    <n v="42834"/>
    <n v="42836"/>
    <x v="2"/>
    <s v="Individual"/>
    <x v="2"/>
    <x v="1"/>
    <n v="-13.363000000000003"/>
    <s v="2017"/>
    <n v="2017"/>
    <n v="0"/>
    <s v="No"/>
    <s v="Loss"/>
    <n v="2"/>
  </r>
  <r>
    <s v="CA-2017-122154"/>
    <n v="42834"/>
    <n v="42836"/>
    <x v="2"/>
    <s v="Individual"/>
    <x v="2"/>
    <x v="1"/>
    <n v="88.073999999999984"/>
    <s v="2017"/>
    <n v="2017"/>
    <n v="0"/>
    <s v="No"/>
    <s v="Profit"/>
    <n v="2"/>
  </r>
  <r>
    <s v="US-2015-149692"/>
    <n v="42344"/>
    <n v="42350"/>
    <x v="1"/>
    <s v="Individual"/>
    <x v="5"/>
    <x v="1"/>
    <n v="-4.8510000000000009"/>
    <s v="2015"/>
    <n v="2015"/>
    <n v="0"/>
    <s v="No"/>
    <s v="Loss"/>
    <n v="6"/>
  </r>
  <r>
    <s v="CA-2016-119445"/>
    <n v="42547"/>
    <n v="42554"/>
    <x v="1"/>
    <s v="Individual"/>
    <x v="34"/>
    <x v="1"/>
    <n v="1.0429999999999984"/>
    <s v="2016"/>
    <n v="2016"/>
    <n v="0"/>
    <s v="No"/>
    <s v="Profit"/>
    <n v="7"/>
  </r>
  <r>
    <s v="CA-2015-124268"/>
    <n v="42189"/>
    <n v="42193"/>
    <x v="1"/>
    <s v="Corporate"/>
    <x v="15"/>
    <x v="1"/>
    <n v="4.4891999999999985"/>
    <s v="2015"/>
    <n v="2015"/>
    <n v="0"/>
    <s v="No"/>
    <s v="Profit"/>
    <n v="4"/>
  </r>
  <r>
    <s v="CA-2016-154711"/>
    <n v="42696"/>
    <n v="42700"/>
    <x v="1"/>
    <s v="Corporate"/>
    <x v="15"/>
    <x v="0"/>
    <n v="11.166400000000003"/>
    <s v="2016"/>
    <n v="2016"/>
    <n v="0"/>
    <s v="No"/>
    <s v="Profit"/>
    <n v="4"/>
  </r>
  <r>
    <s v="CA-2016-154711"/>
    <n v="42696"/>
    <n v="42700"/>
    <x v="1"/>
    <s v="Corporate"/>
    <x v="15"/>
    <x v="1"/>
    <n v="4.1147999999999989"/>
    <s v="2016"/>
    <n v="2016"/>
    <n v="0"/>
    <s v="No"/>
    <s v="Profit"/>
    <n v="4"/>
  </r>
  <r>
    <s v="CA-2016-154711"/>
    <n v="42696"/>
    <n v="42700"/>
    <x v="1"/>
    <s v="Corporate"/>
    <x v="15"/>
    <x v="1"/>
    <n v="7.4952000000000005"/>
    <s v="2016"/>
    <n v="2016"/>
    <n v="0"/>
    <s v="No"/>
    <s v="Profit"/>
    <n v="4"/>
  </r>
  <r>
    <s v="CA-2016-163384"/>
    <n v="42684"/>
    <n v="42686"/>
    <x v="2"/>
    <s v="Corporate"/>
    <x v="1"/>
    <x v="1"/>
    <n v="4.4603999999999999"/>
    <s v="2016"/>
    <n v="2016"/>
    <n v="0"/>
    <s v="No"/>
    <s v="Profit"/>
    <n v="2"/>
  </r>
  <r>
    <s v="CA-2016-163384"/>
    <n v="42684"/>
    <n v="42686"/>
    <x v="2"/>
    <s v="Corporate"/>
    <x v="1"/>
    <x v="1"/>
    <n v="15.552000000000001"/>
    <s v="2016"/>
    <n v="2016"/>
    <n v="0"/>
    <s v="No"/>
    <s v="Profit"/>
    <n v="2"/>
  </r>
  <r>
    <s v="CA-2015-101707"/>
    <n v="42243"/>
    <n v="42248"/>
    <x v="1"/>
    <s v="Individual"/>
    <x v="1"/>
    <x v="1"/>
    <n v="9.2232000000000021"/>
    <s v="2015"/>
    <n v="2015"/>
    <n v="0"/>
    <s v="No"/>
    <s v="Profit"/>
    <n v="5"/>
  </r>
  <r>
    <s v="CA-2015-101707"/>
    <n v="42243"/>
    <n v="42248"/>
    <x v="1"/>
    <s v="Individual"/>
    <x v="1"/>
    <x v="1"/>
    <n v="52.531999999999996"/>
    <s v="2015"/>
    <n v="2015"/>
    <n v="0"/>
    <s v="No"/>
    <s v="Profit"/>
    <n v="5"/>
  </r>
  <r>
    <s v="CA-2015-101707"/>
    <n v="42243"/>
    <n v="42248"/>
    <x v="1"/>
    <s v="Individual"/>
    <x v="1"/>
    <x v="1"/>
    <n v="1.4783999999999999"/>
    <s v="2015"/>
    <n v="2015"/>
    <n v="0"/>
    <s v="No"/>
    <s v="Profit"/>
    <n v="5"/>
  </r>
  <r>
    <s v="CA-2015-138898"/>
    <n v="42149"/>
    <n v="42153"/>
    <x v="1"/>
    <s v="Individual"/>
    <x v="22"/>
    <x v="1"/>
    <n v="84.572799999999944"/>
    <s v="2015"/>
    <n v="2015"/>
    <n v="0"/>
    <s v="No"/>
    <s v="Profit"/>
    <n v="4"/>
  </r>
  <r>
    <s v="CA-2017-115427"/>
    <n v="43099"/>
    <n v="43103"/>
    <x v="1"/>
    <s v="Corporate"/>
    <x v="1"/>
    <x v="1"/>
    <n v="4.5187999999999997"/>
    <s v="2017"/>
    <n v="2017"/>
    <n v="0"/>
    <s v="Yes"/>
    <s v="Profit"/>
    <n v="4"/>
  </r>
  <r>
    <s v="CA-2017-115427"/>
    <n v="43099"/>
    <n v="43103"/>
    <x v="1"/>
    <s v="Corporate"/>
    <x v="1"/>
    <x v="1"/>
    <n v="6.4749999999999979"/>
    <s v="2017"/>
    <n v="2017"/>
    <n v="0"/>
    <s v="Yes"/>
    <s v="Profit"/>
    <n v="4"/>
  </r>
  <r>
    <s v="CA-2016-134425"/>
    <n v="42712"/>
    <n v="42716"/>
    <x v="0"/>
    <s v="Corporate"/>
    <x v="11"/>
    <x v="2"/>
    <n v="2.2990000000000066"/>
    <s v="2016"/>
    <n v="2016"/>
    <n v="0"/>
    <s v="No"/>
    <s v="Profit"/>
    <n v="4"/>
  </r>
  <r>
    <s v="CA-2015-121391"/>
    <n v="42281"/>
    <n v="42284"/>
    <x v="2"/>
    <s v="Individual"/>
    <x v="1"/>
    <x v="1"/>
    <n v="7.0095999999999989"/>
    <s v="2015"/>
    <n v="2015"/>
    <n v="0"/>
    <s v="No"/>
    <s v="Profit"/>
    <n v="3"/>
  </r>
  <r>
    <s v="CA-2016-137043"/>
    <n v="42727"/>
    <n v="42729"/>
    <x v="0"/>
    <s v="Individual"/>
    <x v="17"/>
    <x v="0"/>
    <n v="166.10039999999995"/>
    <s v="2016"/>
    <n v="2016"/>
    <n v="0"/>
    <s v="No"/>
    <s v="Profit"/>
    <n v="2"/>
  </r>
  <r>
    <s v="CA-2016-137043"/>
    <n v="42727"/>
    <n v="42729"/>
    <x v="0"/>
    <s v="Individual"/>
    <x v="17"/>
    <x v="0"/>
    <n v="83.050199999999975"/>
    <s v="2016"/>
    <n v="2016"/>
    <n v="0"/>
    <s v="No"/>
    <s v="Profit"/>
    <n v="2"/>
  </r>
  <r>
    <s v="CA-2015-115847"/>
    <n v="42266"/>
    <n v="42271"/>
    <x v="0"/>
    <s v="Corporate"/>
    <x v="17"/>
    <x v="0"/>
    <n v="4.3371999999999957"/>
    <s v="2015"/>
    <n v="2015"/>
    <n v="0"/>
    <s v="No"/>
    <s v="Profit"/>
    <n v="5"/>
  </r>
  <r>
    <s v="US-2017-126179"/>
    <n v="42919"/>
    <n v="42923"/>
    <x v="1"/>
    <s v="Individual"/>
    <x v="32"/>
    <x v="0"/>
    <n v="5.5176999999999978"/>
    <s v="2017"/>
    <n v="2017"/>
    <n v="0"/>
    <s v="No"/>
    <s v="Profit"/>
    <n v="4"/>
  </r>
  <r>
    <s v="US-2017-126179"/>
    <n v="42919"/>
    <n v="42923"/>
    <x v="1"/>
    <s v="Individual"/>
    <x v="32"/>
    <x v="2"/>
    <n v="77.751899999999992"/>
    <s v="2017"/>
    <n v="2017"/>
    <n v="0"/>
    <s v="No"/>
    <s v="Profit"/>
    <n v="4"/>
  </r>
  <r>
    <s v="CA-2016-101966"/>
    <n v="42565"/>
    <n v="42567"/>
    <x v="0"/>
    <s v="Individual"/>
    <x v="5"/>
    <x v="2"/>
    <n v="52.492999999999967"/>
    <s v="2016"/>
    <n v="2016"/>
    <n v="0"/>
    <s v="No"/>
    <s v="Profit"/>
    <n v="2"/>
  </r>
  <r>
    <s v="CA-2016-141397"/>
    <n v="42541"/>
    <n v="42542"/>
    <x v="2"/>
    <s v="Individual"/>
    <x v="1"/>
    <x v="1"/>
    <n v="22.444800000000001"/>
    <s v="2016"/>
    <n v="2016"/>
    <n v="0"/>
    <s v="No"/>
    <s v="Profit"/>
    <n v="1"/>
  </r>
  <r>
    <s v="CA-2016-141397"/>
    <n v="42541"/>
    <n v="42542"/>
    <x v="2"/>
    <s v="Individual"/>
    <x v="1"/>
    <x v="1"/>
    <n v="6.4206000000000012"/>
    <s v="2016"/>
    <n v="2016"/>
    <n v="0"/>
    <s v="No"/>
    <s v="Profit"/>
    <n v="1"/>
  </r>
  <r>
    <s v="CA-2016-141397"/>
    <n v="42541"/>
    <n v="42542"/>
    <x v="2"/>
    <s v="Individual"/>
    <x v="1"/>
    <x v="1"/>
    <n v="5.6628000000000007"/>
    <s v="2016"/>
    <n v="2016"/>
    <n v="0"/>
    <s v="No"/>
    <s v="Profit"/>
    <n v="1"/>
  </r>
  <r>
    <s v="CA-2016-141397"/>
    <n v="42541"/>
    <n v="42542"/>
    <x v="2"/>
    <s v="Individual"/>
    <x v="1"/>
    <x v="1"/>
    <n v="9.716399999999993"/>
    <s v="2016"/>
    <n v="2016"/>
    <n v="0"/>
    <s v="No"/>
    <s v="Profit"/>
    <n v="1"/>
  </r>
  <r>
    <s v="CA-2016-141397"/>
    <n v="42541"/>
    <n v="42542"/>
    <x v="2"/>
    <s v="Individual"/>
    <x v="1"/>
    <x v="0"/>
    <n v="-8.0783999999999949"/>
    <s v="2016"/>
    <n v="2016"/>
    <n v="0"/>
    <s v="No"/>
    <s v="Loss"/>
    <n v="1"/>
  </r>
  <r>
    <s v="CA-2016-141082"/>
    <n v="42713"/>
    <n v="42717"/>
    <x v="1"/>
    <s v="Individual"/>
    <x v="31"/>
    <x v="1"/>
    <n v="1.7343"/>
    <s v="2016"/>
    <n v="2016"/>
    <n v="0"/>
    <s v="No"/>
    <s v="Profit"/>
    <n v="4"/>
  </r>
  <r>
    <s v="CA-2016-141082"/>
    <n v="42713"/>
    <n v="42717"/>
    <x v="1"/>
    <s v="Individual"/>
    <x v="31"/>
    <x v="1"/>
    <n v="56.175200000000004"/>
    <s v="2016"/>
    <n v="2016"/>
    <n v="0"/>
    <s v="No"/>
    <s v="Profit"/>
    <n v="4"/>
  </r>
  <r>
    <s v="US-2016-134488"/>
    <n v="42637"/>
    <n v="42644"/>
    <x v="1"/>
    <s v="Individual"/>
    <x v="24"/>
    <x v="0"/>
    <n v="-13.317599999999999"/>
    <s v="2016"/>
    <n v="2016"/>
    <n v="0"/>
    <s v="No"/>
    <s v="Loss"/>
    <n v="7"/>
  </r>
  <r>
    <s v="CA-2016-145919"/>
    <n v="42722"/>
    <n v="42727"/>
    <x v="1"/>
    <s v="Corporate"/>
    <x v="1"/>
    <x v="1"/>
    <n v="18.662400000000002"/>
    <s v="2016"/>
    <n v="2016"/>
    <n v="0"/>
    <s v="Yes"/>
    <s v="Profit"/>
    <n v="5"/>
  </r>
  <r>
    <s v="CA-2016-145919"/>
    <n v="42722"/>
    <n v="42727"/>
    <x v="1"/>
    <s v="Corporate"/>
    <x v="1"/>
    <x v="0"/>
    <n v="62.505600000000001"/>
    <s v="2016"/>
    <n v="2016"/>
    <n v="0"/>
    <s v="Yes"/>
    <s v="Profit"/>
    <n v="5"/>
  </r>
  <r>
    <s v="CA-2016-145919"/>
    <n v="42722"/>
    <n v="42727"/>
    <x v="1"/>
    <s v="Corporate"/>
    <x v="1"/>
    <x v="1"/>
    <n v="28.964999999999961"/>
    <s v="2016"/>
    <n v="2016"/>
    <n v="0"/>
    <s v="Yes"/>
    <s v="Profit"/>
    <n v="5"/>
  </r>
  <r>
    <s v="CA-2017-157651"/>
    <n v="43079"/>
    <n v="43083"/>
    <x v="1"/>
    <s v="Individual"/>
    <x v="9"/>
    <x v="2"/>
    <n v="3.3724999999999992"/>
    <s v="2017"/>
    <n v="2017"/>
    <n v="0"/>
    <s v="No"/>
    <s v="Profit"/>
    <n v="4"/>
  </r>
  <r>
    <s v="CA-2014-160773"/>
    <n v="41821"/>
    <n v="41825"/>
    <x v="1"/>
    <s v="Corporate"/>
    <x v="2"/>
    <x v="2"/>
    <n v="71.989999999999981"/>
    <s v="2014"/>
    <n v="2014"/>
    <n v="0"/>
    <s v="Yes"/>
    <s v="Profit"/>
    <n v="4"/>
  </r>
  <r>
    <s v="CA-2014-160773"/>
    <n v="41821"/>
    <n v="41825"/>
    <x v="1"/>
    <s v="Corporate"/>
    <x v="2"/>
    <x v="1"/>
    <n v="-3.6288"/>
    <s v="2014"/>
    <n v="2014"/>
    <n v="0"/>
    <s v="Yes"/>
    <s v="Loss"/>
    <n v="4"/>
  </r>
  <r>
    <s v="CA-2017-167703"/>
    <n v="42769"/>
    <n v="42774"/>
    <x v="1"/>
    <s v="Individual"/>
    <x v="24"/>
    <x v="1"/>
    <n v="-4.1831999999999976"/>
    <s v="2017"/>
    <n v="2017"/>
    <n v="0"/>
    <s v="No"/>
    <s v="Loss"/>
    <n v="5"/>
  </r>
  <r>
    <s v="CA-2017-167703"/>
    <n v="42769"/>
    <n v="42774"/>
    <x v="1"/>
    <s v="Individual"/>
    <x v="24"/>
    <x v="1"/>
    <n v="35.69399999999996"/>
    <s v="2017"/>
    <n v="2017"/>
    <n v="0"/>
    <s v="No"/>
    <s v="Profit"/>
    <n v="5"/>
  </r>
  <r>
    <s v="CA-2017-121804"/>
    <n v="42797"/>
    <n v="42802"/>
    <x v="1"/>
    <s v="Individual"/>
    <x v="0"/>
    <x v="1"/>
    <n v="19.656000000000002"/>
    <s v="2017"/>
    <n v="2017"/>
    <n v="0"/>
    <s v="No"/>
    <s v="Profit"/>
    <n v="5"/>
  </r>
  <r>
    <s v="CA-2017-162635"/>
    <n v="43017"/>
    <n v="43018"/>
    <x v="2"/>
    <s v="Individual"/>
    <x v="3"/>
    <x v="1"/>
    <n v="3.5151999999999988"/>
    <s v="2017"/>
    <n v="2017"/>
    <n v="0"/>
    <s v="No"/>
    <s v="Profit"/>
    <n v="1"/>
  </r>
  <r>
    <s v="CA-2014-107153"/>
    <n v="41910"/>
    <n v="41915"/>
    <x v="1"/>
    <s v="Corporate"/>
    <x v="31"/>
    <x v="1"/>
    <n v="12.490200000000003"/>
    <s v="2014"/>
    <n v="2014"/>
    <n v="0"/>
    <s v="No"/>
    <s v="Profit"/>
    <n v="5"/>
  </r>
  <r>
    <s v="US-2014-117058"/>
    <n v="41786"/>
    <n v="41789"/>
    <x v="2"/>
    <s v="Individual"/>
    <x v="10"/>
    <x v="1"/>
    <n v="-30.555000000000007"/>
    <s v="2014"/>
    <n v="2014"/>
    <n v="0"/>
    <s v="No"/>
    <s v="Loss"/>
    <n v="3"/>
  </r>
  <r>
    <s v="CA-2015-120439"/>
    <n v="42169"/>
    <n v="42173"/>
    <x v="1"/>
    <s v="Corporate"/>
    <x v="9"/>
    <x v="0"/>
    <n v="5.1072000000000024"/>
    <s v="2015"/>
    <n v="2015"/>
    <n v="0"/>
    <s v="No"/>
    <s v="Profit"/>
    <n v="4"/>
  </r>
  <r>
    <s v="CA-2016-128258"/>
    <n v="42459"/>
    <n v="42461"/>
    <x v="2"/>
    <s v="Corporate"/>
    <x v="29"/>
    <x v="1"/>
    <n v="5.5565999999999995"/>
    <s v="2016"/>
    <n v="2016"/>
    <n v="0"/>
    <s v="No"/>
    <s v="Profit"/>
    <n v="2"/>
  </r>
  <r>
    <s v="CA-2017-106033"/>
    <n v="43023"/>
    <n v="43026"/>
    <x v="0"/>
    <s v="Corporate"/>
    <x v="1"/>
    <x v="1"/>
    <n v="26.375999999999998"/>
    <s v="2017"/>
    <n v="2017"/>
    <n v="0"/>
    <s v="No"/>
    <s v="Profit"/>
    <n v="3"/>
  </r>
  <r>
    <s v="CA-2016-142762"/>
    <n v="42513"/>
    <n v="42517"/>
    <x v="1"/>
    <s v="Individual"/>
    <x v="1"/>
    <x v="0"/>
    <n v="16.302"/>
    <s v="2016"/>
    <n v="2016"/>
    <n v="0"/>
    <s v="No"/>
    <s v="Profit"/>
    <n v="4"/>
  </r>
  <r>
    <s v="CA-2017-127705"/>
    <n v="42888"/>
    <n v="42892"/>
    <x v="1"/>
    <s v="Corporate"/>
    <x v="24"/>
    <x v="2"/>
    <n v="-0.64350000000000018"/>
    <s v="2017"/>
    <n v="2017"/>
    <n v="0"/>
    <s v="No"/>
    <s v="Loss"/>
    <n v="4"/>
  </r>
  <r>
    <s v="CA-2017-127705"/>
    <n v="42888"/>
    <n v="42892"/>
    <x v="1"/>
    <s v="Corporate"/>
    <x v="24"/>
    <x v="1"/>
    <n v="2.4009999999999998"/>
    <s v="2017"/>
    <n v="2017"/>
    <n v="0"/>
    <s v="No"/>
    <s v="Profit"/>
    <n v="4"/>
  </r>
  <r>
    <s v="CA-2014-122567"/>
    <n v="41686"/>
    <n v="41691"/>
    <x v="1"/>
    <s v="Individual"/>
    <x v="5"/>
    <x v="1"/>
    <n v="-1.7280000000000002"/>
    <s v="2014"/>
    <n v="2014"/>
    <n v="0"/>
    <s v="No"/>
    <s v="Loss"/>
    <n v="5"/>
  </r>
  <r>
    <s v="CA-2014-122567"/>
    <n v="41686"/>
    <n v="41691"/>
    <x v="1"/>
    <s v="Individual"/>
    <x v="5"/>
    <x v="1"/>
    <n v="-13.930000000000003"/>
    <s v="2014"/>
    <n v="2014"/>
    <n v="0"/>
    <s v="No"/>
    <s v="Loss"/>
    <n v="5"/>
  </r>
  <r>
    <s v="CA-2014-121664"/>
    <n v="41765"/>
    <n v="41769"/>
    <x v="1"/>
    <s v="Corporate"/>
    <x v="1"/>
    <x v="1"/>
    <n v="52.775999999999996"/>
    <s v="2014"/>
    <n v="2014"/>
    <n v="0"/>
    <s v="No"/>
    <s v="Profit"/>
    <n v="4"/>
  </r>
  <r>
    <s v="CA-2016-122133"/>
    <n v="42506"/>
    <n v="42513"/>
    <x v="1"/>
    <s v="Individual"/>
    <x v="29"/>
    <x v="1"/>
    <n v="0"/>
    <s v="2016"/>
    <n v="2016"/>
    <n v="0"/>
    <s v="No"/>
    <s v="Loss"/>
    <n v="7"/>
  </r>
  <r>
    <s v="US-2017-123281"/>
    <n v="42827"/>
    <n v="42832"/>
    <x v="1"/>
    <s v="Individual"/>
    <x v="1"/>
    <x v="0"/>
    <n v="6.5285999999999991"/>
    <s v="2017"/>
    <n v="2017"/>
    <n v="0"/>
    <s v="No"/>
    <s v="Profit"/>
    <n v="5"/>
  </r>
  <r>
    <s v="CA-2017-100524"/>
    <n v="42825"/>
    <n v="42827"/>
    <x v="0"/>
    <s v="Individual"/>
    <x v="15"/>
    <x v="0"/>
    <n v="8.0406000000000013"/>
    <s v="2017"/>
    <n v="2017"/>
    <n v="0"/>
    <s v="No"/>
    <s v="Profit"/>
    <n v="2"/>
  </r>
  <r>
    <s v="CA-2017-100524"/>
    <n v="42825"/>
    <n v="42827"/>
    <x v="0"/>
    <s v="Individual"/>
    <x v="15"/>
    <x v="2"/>
    <n v="176.17080000000001"/>
    <s v="2017"/>
    <n v="2017"/>
    <n v="0"/>
    <s v="No"/>
    <s v="Profit"/>
    <n v="2"/>
  </r>
  <r>
    <s v="CA-2017-100524"/>
    <n v="42825"/>
    <n v="42827"/>
    <x v="0"/>
    <s v="Individual"/>
    <x v="15"/>
    <x v="1"/>
    <n v="36.019200000000005"/>
    <s v="2017"/>
    <n v="2017"/>
    <n v="0"/>
    <s v="No"/>
    <s v="Profit"/>
    <n v="2"/>
  </r>
  <r>
    <s v="CA-2017-113481"/>
    <n v="42737"/>
    <n v="42739"/>
    <x v="2"/>
    <s v="Corporate"/>
    <x v="3"/>
    <x v="2"/>
    <n v="-27.827999999999975"/>
    <s v="2017"/>
    <n v="2017"/>
    <n v="0"/>
    <s v="No"/>
    <s v="Loss"/>
    <n v="2"/>
  </r>
  <r>
    <s v="CA-2017-113481"/>
    <n v="42737"/>
    <n v="42739"/>
    <x v="2"/>
    <s v="Corporate"/>
    <x v="3"/>
    <x v="1"/>
    <n v="-12.527999999999995"/>
    <s v="2017"/>
    <n v="2017"/>
    <n v="0"/>
    <s v="No"/>
    <s v="Loss"/>
    <n v="2"/>
  </r>
  <r>
    <s v="CA-2017-113481"/>
    <n v="42737"/>
    <n v="42739"/>
    <x v="2"/>
    <s v="Corporate"/>
    <x v="3"/>
    <x v="1"/>
    <n v="-21.159599999999998"/>
    <s v="2017"/>
    <n v="2017"/>
    <n v="0"/>
    <s v="No"/>
    <s v="Loss"/>
    <n v="2"/>
  </r>
  <r>
    <s v="CA-2015-131758"/>
    <n v="42152"/>
    <n v="42156"/>
    <x v="1"/>
    <s v="Individual"/>
    <x v="15"/>
    <x v="1"/>
    <n v="14.345999999999995"/>
    <s v="2015"/>
    <n v="2015"/>
    <n v="0"/>
    <s v="No"/>
    <s v="Profit"/>
    <n v="4"/>
  </r>
  <r>
    <s v="CA-2015-131758"/>
    <n v="42152"/>
    <n v="42156"/>
    <x v="1"/>
    <s v="Individual"/>
    <x v="15"/>
    <x v="1"/>
    <n v="6.0029999999999992"/>
    <s v="2015"/>
    <n v="2015"/>
    <n v="0"/>
    <s v="No"/>
    <s v="Profit"/>
    <n v="4"/>
  </r>
  <r>
    <s v="CA-2014-118339"/>
    <n v="41715"/>
    <n v="41722"/>
    <x v="1"/>
    <s v="Individual"/>
    <x v="11"/>
    <x v="1"/>
    <n v="36.574200000000005"/>
    <s v="2014"/>
    <n v="2014"/>
    <n v="0"/>
    <s v="No"/>
    <s v="Profit"/>
    <n v="7"/>
  </r>
  <r>
    <s v="CA-2014-118339"/>
    <n v="41715"/>
    <n v="41722"/>
    <x v="1"/>
    <s v="Individual"/>
    <x v="11"/>
    <x v="1"/>
    <n v="23.59"/>
    <s v="2014"/>
    <n v="2014"/>
    <n v="0"/>
    <s v="No"/>
    <s v="Profit"/>
    <n v="7"/>
  </r>
  <r>
    <s v="CA-2014-118339"/>
    <n v="41715"/>
    <n v="41722"/>
    <x v="1"/>
    <s v="Individual"/>
    <x v="11"/>
    <x v="1"/>
    <n v="5.7071999999999976"/>
    <s v="2014"/>
    <n v="2014"/>
    <n v="0"/>
    <s v="No"/>
    <s v="Profit"/>
    <n v="7"/>
  </r>
  <r>
    <s v="CA-2014-118339"/>
    <n v="41715"/>
    <n v="41722"/>
    <x v="1"/>
    <s v="Individual"/>
    <x v="11"/>
    <x v="1"/>
    <n v="25.097999999999999"/>
    <s v="2014"/>
    <n v="2014"/>
    <n v="0"/>
    <s v="No"/>
    <s v="Profit"/>
    <n v="7"/>
  </r>
  <r>
    <s v="CA-2014-118339"/>
    <n v="41715"/>
    <n v="41722"/>
    <x v="1"/>
    <s v="Individual"/>
    <x v="11"/>
    <x v="1"/>
    <n v="17.2224"/>
    <s v="2014"/>
    <n v="2014"/>
    <n v="0"/>
    <s v="No"/>
    <s v="Profit"/>
    <n v="7"/>
  </r>
  <r>
    <s v="CA-2014-153976"/>
    <n v="41915"/>
    <n v="41920"/>
    <x v="0"/>
    <s v="Individual"/>
    <x v="10"/>
    <x v="0"/>
    <n v="-70.104300000000023"/>
    <s v="2014"/>
    <n v="2014"/>
    <n v="0"/>
    <s v="No"/>
    <s v="Loss"/>
    <n v="5"/>
  </r>
  <r>
    <s v="CA-2016-162901"/>
    <n v="42457"/>
    <n v="42460"/>
    <x v="2"/>
    <s v="Corporate"/>
    <x v="17"/>
    <x v="1"/>
    <n v="7.8500000000000014"/>
    <s v="2016"/>
    <n v="2016"/>
    <n v="0"/>
    <s v="No"/>
    <s v="Profit"/>
    <n v="3"/>
  </r>
  <r>
    <s v="CA-2017-162978"/>
    <n v="42859"/>
    <n v="42864"/>
    <x v="1"/>
    <s v="Corporate"/>
    <x v="1"/>
    <x v="2"/>
    <n v="20.695499999999988"/>
    <s v="2017"/>
    <n v="2017"/>
    <n v="0"/>
    <s v="No"/>
    <s v="Profit"/>
    <n v="5"/>
  </r>
  <r>
    <s v="CA-2017-162978"/>
    <n v="42859"/>
    <n v="42864"/>
    <x v="1"/>
    <s v="Corporate"/>
    <x v="1"/>
    <x v="1"/>
    <n v="8.4527999999999999"/>
    <s v="2017"/>
    <n v="2017"/>
    <n v="0"/>
    <s v="No"/>
    <s v="Profit"/>
    <n v="5"/>
  </r>
  <r>
    <s v="CA-2017-162978"/>
    <n v="42859"/>
    <n v="42864"/>
    <x v="1"/>
    <s v="Corporate"/>
    <x v="1"/>
    <x v="0"/>
    <n v="11.283900000000017"/>
    <s v="2017"/>
    <n v="2017"/>
    <n v="0"/>
    <s v="No"/>
    <s v="Profit"/>
    <n v="5"/>
  </r>
  <r>
    <s v="US-2014-160444"/>
    <n v="41825"/>
    <n v="41825"/>
    <x v="3"/>
    <s v="Individual"/>
    <x v="5"/>
    <x v="1"/>
    <n v="-44.155200000000022"/>
    <s v="2014"/>
    <n v="2014"/>
    <n v="0"/>
    <s v="No"/>
    <s v="Loss"/>
    <n v="0"/>
  </r>
  <r>
    <s v="US-2014-160444"/>
    <n v="41825"/>
    <n v="41825"/>
    <x v="3"/>
    <s v="Individual"/>
    <x v="5"/>
    <x v="1"/>
    <n v="-35.178000000000004"/>
    <s v="2014"/>
    <n v="2014"/>
    <n v="0"/>
    <s v="No"/>
    <s v="Loss"/>
    <n v="0"/>
  </r>
  <r>
    <s v="CA-2016-145247"/>
    <n v="42495"/>
    <n v="42497"/>
    <x v="2"/>
    <s v="Individual"/>
    <x v="0"/>
    <x v="1"/>
    <n v="36.404399999999995"/>
    <s v="2016"/>
    <n v="2016"/>
    <n v="0"/>
    <s v="No"/>
    <s v="Profit"/>
    <n v="2"/>
  </r>
  <r>
    <s v="CA-2017-160045"/>
    <n v="42851"/>
    <n v="42852"/>
    <x v="2"/>
    <s v="Individual"/>
    <x v="5"/>
    <x v="0"/>
    <n v="-1.4413"/>
    <s v="2017"/>
    <n v="2017"/>
    <n v="0"/>
    <s v="No"/>
    <s v="Loss"/>
    <n v="1"/>
  </r>
  <r>
    <s v="US-2014-151925"/>
    <n v="41908"/>
    <n v="41913"/>
    <x v="0"/>
    <s v="Individual"/>
    <x v="1"/>
    <x v="0"/>
    <n v="0"/>
    <s v="2014"/>
    <n v="2014"/>
    <n v="0"/>
    <s v="No"/>
    <s v="Loss"/>
    <n v="5"/>
  </r>
  <r>
    <s v="CA-2017-125199"/>
    <n v="43027"/>
    <n v="43033"/>
    <x v="1"/>
    <s v="Corporate"/>
    <x v="9"/>
    <x v="1"/>
    <n v="9.2441999999999993"/>
    <s v="2017"/>
    <n v="2017"/>
    <n v="0"/>
    <s v="No"/>
    <s v="Profit"/>
    <n v="6"/>
  </r>
  <r>
    <s v="CA-2017-125199"/>
    <n v="43027"/>
    <n v="43033"/>
    <x v="1"/>
    <s v="Corporate"/>
    <x v="9"/>
    <x v="1"/>
    <n v="7.3999999999999995"/>
    <s v="2017"/>
    <n v="2017"/>
    <n v="0"/>
    <s v="No"/>
    <s v="Profit"/>
    <n v="6"/>
  </r>
  <r>
    <s v="CA-2017-125199"/>
    <n v="43027"/>
    <n v="43033"/>
    <x v="1"/>
    <s v="Corporate"/>
    <x v="9"/>
    <x v="2"/>
    <n v="-56.755600000000015"/>
    <s v="2017"/>
    <n v="2017"/>
    <n v="0"/>
    <s v="No"/>
    <s v="Loss"/>
    <n v="6"/>
  </r>
  <r>
    <s v="US-2017-155425"/>
    <n v="43049"/>
    <n v="43050"/>
    <x v="2"/>
    <s v="Corporate"/>
    <x v="16"/>
    <x v="1"/>
    <n v="-25.591999999999999"/>
    <s v="2017"/>
    <n v="2017"/>
    <n v="0"/>
    <s v="No"/>
    <s v="Loss"/>
    <n v="1"/>
  </r>
  <r>
    <s v="US-2017-155425"/>
    <n v="43049"/>
    <n v="43050"/>
    <x v="2"/>
    <s v="Corporate"/>
    <x v="16"/>
    <x v="2"/>
    <n v="-63.995999999999981"/>
    <s v="2017"/>
    <n v="2017"/>
    <n v="0"/>
    <s v="No"/>
    <s v="Loss"/>
    <n v="1"/>
  </r>
  <r>
    <s v="US-2017-155425"/>
    <n v="43049"/>
    <n v="43050"/>
    <x v="2"/>
    <s v="Corporate"/>
    <x v="16"/>
    <x v="2"/>
    <n v="-35.992800000000038"/>
    <s v="2017"/>
    <n v="2017"/>
    <n v="0"/>
    <s v="No"/>
    <s v="Loss"/>
    <n v="1"/>
  </r>
  <r>
    <s v="US-2017-155425"/>
    <n v="43049"/>
    <n v="43050"/>
    <x v="2"/>
    <s v="Corporate"/>
    <x v="16"/>
    <x v="2"/>
    <n v="15.118800000000007"/>
    <s v="2017"/>
    <n v="2017"/>
    <n v="0"/>
    <s v="No"/>
    <s v="Profit"/>
    <n v="1"/>
  </r>
  <r>
    <s v="US-2017-155425"/>
    <n v="43049"/>
    <n v="43050"/>
    <x v="2"/>
    <s v="Corporate"/>
    <x v="16"/>
    <x v="0"/>
    <n v="-146.10960000000014"/>
    <s v="2017"/>
    <n v="2017"/>
    <n v="0"/>
    <s v="No"/>
    <s v="Loss"/>
    <n v="1"/>
  </r>
  <r>
    <s v="CA-2017-133249"/>
    <n v="42924"/>
    <n v="42927"/>
    <x v="2"/>
    <s v="Corporate"/>
    <x v="1"/>
    <x v="0"/>
    <n v="62.736999999999995"/>
    <s v="2017"/>
    <n v="2017"/>
    <n v="0"/>
    <s v="No"/>
    <s v="Profit"/>
    <n v="3"/>
  </r>
  <r>
    <s v="US-2015-103471"/>
    <n v="42362"/>
    <n v="42366"/>
    <x v="1"/>
    <s v="Individual"/>
    <x v="22"/>
    <x v="0"/>
    <n v="-786.74400000000026"/>
    <s v="2015"/>
    <n v="2015"/>
    <n v="0"/>
    <s v="No"/>
    <s v="Loss"/>
    <n v="4"/>
  </r>
  <r>
    <s v="US-2015-103471"/>
    <n v="42362"/>
    <n v="42366"/>
    <x v="1"/>
    <s v="Individual"/>
    <x v="22"/>
    <x v="1"/>
    <n v="1.5794999999999986"/>
    <s v="2015"/>
    <n v="2015"/>
    <n v="0"/>
    <s v="No"/>
    <s v="Profit"/>
    <n v="4"/>
  </r>
  <r>
    <s v="CA-2017-136672"/>
    <n v="42801"/>
    <n v="42806"/>
    <x v="1"/>
    <s v="Corporate"/>
    <x v="39"/>
    <x v="2"/>
    <n v="4.9079999999999977"/>
    <s v="2017"/>
    <n v="2017"/>
    <n v="0"/>
    <s v="No"/>
    <s v="Profit"/>
    <n v="5"/>
  </r>
  <r>
    <s v="US-2014-157021"/>
    <n v="41730"/>
    <n v="41735"/>
    <x v="0"/>
    <s v="Individual"/>
    <x v="1"/>
    <x v="1"/>
    <n v="14.8"/>
    <s v="2014"/>
    <n v="2014"/>
    <n v="0"/>
    <s v="No"/>
    <s v="Profit"/>
    <n v="5"/>
  </r>
  <r>
    <s v="US-2014-157021"/>
    <n v="41730"/>
    <n v="41735"/>
    <x v="0"/>
    <s v="Individual"/>
    <x v="1"/>
    <x v="1"/>
    <n v="5.5535999999999994"/>
    <s v="2014"/>
    <n v="2014"/>
    <n v="0"/>
    <s v="No"/>
    <s v="Profit"/>
    <n v="5"/>
  </r>
  <r>
    <s v="CA-2015-120362"/>
    <n v="42261"/>
    <n v="42266"/>
    <x v="1"/>
    <s v="Individual"/>
    <x v="7"/>
    <x v="0"/>
    <n v="118.65750000000006"/>
    <s v="2015"/>
    <n v="2015"/>
    <n v="0"/>
    <s v="No"/>
    <s v="Profit"/>
    <n v="5"/>
  </r>
  <r>
    <s v="CA-2014-126361"/>
    <n v="41855"/>
    <n v="41860"/>
    <x v="0"/>
    <s v="Individual"/>
    <x v="7"/>
    <x v="1"/>
    <n v="305.13000000000011"/>
    <s v="2014"/>
    <n v="2014"/>
    <n v="0"/>
    <s v="Yes"/>
    <s v="Profit"/>
    <n v="5"/>
  </r>
  <r>
    <s v="CA-2014-126361"/>
    <n v="41855"/>
    <n v="41860"/>
    <x v="0"/>
    <s v="Individual"/>
    <x v="7"/>
    <x v="1"/>
    <n v="219.44159999999999"/>
    <s v="2014"/>
    <n v="2014"/>
    <n v="0"/>
    <s v="Yes"/>
    <s v="Profit"/>
    <n v="5"/>
  </r>
  <r>
    <s v="CA-2014-126361"/>
    <n v="41855"/>
    <n v="41860"/>
    <x v="0"/>
    <s v="Individual"/>
    <x v="7"/>
    <x v="1"/>
    <n v="4.2639999999999993"/>
    <s v="2014"/>
    <n v="2014"/>
    <n v="0"/>
    <s v="Yes"/>
    <s v="Profit"/>
    <n v="5"/>
  </r>
  <r>
    <s v="CA-2014-126361"/>
    <n v="41855"/>
    <n v="41860"/>
    <x v="0"/>
    <s v="Individual"/>
    <x v="7"/>
    <x v="2"/>
    <n v="34.996499999999969"/>
    <s v="2014"/>
    <n v="2014"/>
    <n v="0"/>
    <s v="Yes"/>
    <s v="Profit"/>
    <n v="5"/>
  </r>
  <r>
    <s v="CA-2014-126361"/>
    <n v="41855"/>
    <n v="41860"/>
    <x v="0"/>
    <s v="Individual"/>
    <x v="7"/>
    <x v="1"/>
    <n v="7.9449999999999932"/>
    <s v="2014"/>
    <n v="2014"/>
    <n v="0"/>
    <s v="Yes"/>
    <s v="Profit"/>
    <n v="5"/>
  </r>
  <r>
    <s v="CA-2014-126361"/>
    <n v="41855"/>
    <n v="41860"/>
    <x v="0"/>
    <s v="Individual"/>
    <x v="7"/>
    <x v="1"/>
    <n v="4.7792000000000003"/>
    <s v="2014"/>
    <n v="2014"/>
    <n v="0"/>
    <s v="Yes"/>
    <s v="Profit"/>
    <n v="5"/>
  </r>
  <r>
    <s v="US-2016-100566"/>
    <n v="42616"/>
    <n v="42622"/>
    <x v="1"/>
    <s v="Corporate"/>
    <x v="10"/>
    <x v="0"/>
    <n v="-90.24839999999999"/>
    <s v="2016"/>
    <n v="2016"/>
    <n v="0"/>
    <s v="No"/>
    <s v="Loss"/>
    <n v="6"/>
  </r>
  <r>
    <s v="US-2016-108504"/>
    <n v="42405"/>
    <n v="42405"/>
    <x v="3"/>
    <s v="Corporate"/>
    <x v="32"/>
    <x v="1"/>
    <n v="1.6196000000000055"/>
    <s v="2016"/>
    <n v="2016"/>
    <n v="0"/>
    <s v="No"/>
    <s v="Profit"/>
    <n v="0"/>
  </r>
  <r>
    <s v="US-2016-108504"/>
    <n v="42405"/>
    <n v="42405"/>
    <x v="3"/>
    <s v="Corporate"/>
    <x v="32"/>
    <x v="1"/>
    <n v="170.9316"/>
    <s v="2016"/>
    <n v="2016"/>
    <n v="0"/>
    <s v="No"/>
    <s v="Profit"/>
    <n v="0"/>
  </r>
  <r>
    <s v="US-2016-108504"/>
    <n v="42405"/>
    <n v="42405"/>
    <x v="3"/>
    <s v="Corporate"/>
    <x v="32"/>
    <x v="1"/>
    <n v="0.18900000000000028"/>
    <s v="2016"/>
    <n v="2016"/>
    <n v="0"/>
    <s v="No"/>
    <s v="Profit"/>
    <n v="0"/>
  </r>
  <r>
    <s v="US-2016-108504"/>
    <n v="42405"/>
    <n v="42405"/>
    <x v="3"/>
    <s v="Corporate"/>
    <x v="32"/>
    <x v="0"/>
    <n v="7.1592000000000002"/>
    <s v="2016"/>
    <n v="2016"/>
    <n v="0"/>
    <s v="No"/>
    <s v="Profit"/>
    <n v="0"/>
  </r>
  <r>
    <s v="US-2016-108504"/>
    <n v="42405"/>
    <n v="42405"/>
    <x v="3"/>
    <s v="Corporate"/>
    <x v="32"/>
    <x v="0"/>
    <n v="52.795599999999979"/>
    <s v="2016"/>
    <n v="2016"/>
    <n v="0"/>
    <s v="No"/>
    <s v="Profit"/>
    <n v="0"/>
  </r>
  <r>
    <s v="US-2016-108504"/>
    <n v="42405"/>
    <n v="42405"/>
    <x v="3"/>
    <s v="Corporate"/>
    <x v="32"/>
    <x v="1"/>
    <n v="78.941199999999995"/>
    <s v="2016"/>
    <n v="2016"/>
    <n v="0"/>
    <s v="No"/>
    <s v="Profit"/>
    <n v="0"/>
  </r>
  <r>
    <s v="US-2016-108504"/>
    <n v="42405"/>
    <n v="42405"/>
    <x v="3"/>
    <s v="Corporate"/>
    <x v="32"/>
    <x v="2"/>
    <n v="28.309500000000007"/>
    <s v="2016"/>
    <n v="2016"/>
    <n v="0"/>
    <s v="No"/>
    <s v="Profit"/>
    <n v="0"/>
  </r>
  <r>
    <s v="US-2016-108504"/>
    <n v="42405"/>
    <n v="42405"/>
    <x v="3"/>
    <s v="Corporate"/>
    <x v="32"/>
    <x v="2"/>
    <n v="126.05580000000002"/>
    <s v="2016"/>
    <n v="2016"/>
    <n v="0"/>
    <s v="No"/>
    <s v="Profit"/>
    <n v="0"/>
  </r>
  <r>
    <s v="US-2016-108504"/>
    <n v="42405"/>
    <n v="42405"/>
    <x v="3"/>
    <s v="Corporate"/>
    <x v="32"/>
    <x v="1"/>
    <n v="60.255300000000005"/>
    <s v="2016"/>
    <n v="2016"/>
    <n v="0"/>
    <s v="No"/>
    <s v="Profit"/>
    <n v="0"/>
  </r>
  <r>
    <s v="US-2016-108504"/>
    <n v="42405"/>
    <n v="42405"/>
    <x v="3"/>
    <s v="Corporate"/>
    <x v="32"/>
    <x v="1"/>
    <n v="1.5444000000000031"/>
    <s v="2016"/>
    <n v="2016"/>
    <n v="0"/>
    <s v="No"/>
    <s v="Profit"/>
    <n v="0"/>
  </r>
  <r>
    <s v="US-2016-108504"/>
    <n v="42405"/>
    <n v="42405"/>
    <x v="3"/>
    <s v="Corporate"/>
    <x v="32"/>
    <x v="1"/>
    <n v="160.91389999999998"/>
    <s v="2016"/>
    <n v="2016"/>
    <n v="0"/>
    <s v="No"/>
    <s v="Profit"/>
    <n v="0"/>
  </r>
  <r>
    <s v="CA-2017-124828"/>
    <n v="42919"/>
    <n v="42920"/>
    <x v="2"/>
    <s v="Corporate"/>
    <x v="3"/>
    <x v="1"/>
    <n v="1.5521999999999991"/>
    <s v="2017"/>
    <n v="2017"/>
    <n v="0"/>
    <s v="No"/>
    <s v="Profit"/>
    <n v="1"/>
  </r>
  <r>
    <s v="US-2017-117247"/>
    <n v="43017"/>
    <n v="43022"/>
    <x v="1"/>
    <s v="Corporate"/>
    <x v="10"/>
    <x v="0"/>
    <n v="-430.61700000000019"/>
    <s v="2017"/>
    <n v="2017"/>
    <n v="0"/>
    <s v="No"/>
    <s v="Loss"/>
    <n v="5"/>
  </r>
  <r>
    <s v="US-2017-117247"/>
    <n v="43017"/>
    <n v="43022"/>
    <x v="1"/>
    <s v="Corporate"/>
    <x v="10"/>
    <x v="0"/>
    <n v="-42.652799999999999"/>
    <s v="2017"/>
    <n v="2017"/>
    <n v="0"/>
    <s v="No"/>
    <s v="Loss"/>
    <n v="5"/>
  </r>
  <r>
    <s v="CA-2016-124485"/>
    <n v="42698"/>
    <n v="42700"/>
    <x v="2"/>
    <s v="Individual"/>
    <x v="15"/>
    <x v="1"/>
    <n v="6.025599999999999"/>
    <s v="2016"/>
    <n v="2016"/>
    <n v="0"/>
    <s v="No"/>
    <s v="Profit"/>
    <n v="2"/>
  </r>
  <r>
    <s v="CA-2016-124485"/>
    <n v="42698"/>
    <n v="42700"/>
    <x v="2"/>
    <s v="Individual"/>
    <x v="15"/>
    <x v="1"/>
    <n v="5.6644000000000005"/>
    <s v="2016"/>
    <n v="2016"/>
    <n v="0"/>
    <s v="No"/>
    <s v="Profit"/>
    <n v="2"/>
  </r>
  <r>
    <s v="CA-2016-124485"/>
    <n v="42698"/>
    <n v="42700"/>
    <x v="2"/>
    <s v="Individual"/>
    <x v="15"/>
    <x v="2"/>
    <n v="11.492000000000004"/>
    <s v="2016"/>
    <n v="2016"/>
    <n v="0"/>
    <s v="No"/>
    <s v="Profit"/>
    <n v="2"/>
  </r>
  <r>
    <s v="CA-2016-124485"/>
    <n v="42698"/>
    <n v="42700"/>
    <x v="2"/>
    <s v="Individual"/>
    <x v="15"/>
    <x v="1"/>
    <n v="3.1104000000000003"/>
    <s v="2016"/>
    <n v="2016"/>
    <n v="0"/>
    <s v="No"/>
    <s v="Profit"/>
    <n v="2"/>
  </r>
  <r>
    <s v="CA-2016-159212"/>
    <n v="42675"/>
    <n v="42679"/>
    <x v="1"/>
    <s v="Corporate"/>
    <x v="17"/>
    <x v="2"/>
    <n v="6.104000000000001"/>
    <s v="2016"/>
    <n v="2016"/>
    <n v="0"/>
    <s v="Yes"/>
    <s v="Profit"/>
    <n v="4"/>
  </r>
  <r>
    <s v="CA-2016-159212"/>
    <n v="42675"/>
    <n v="42679"/>
    <x v="1"/>
    <s v="Corporate"/>
    <x v="17"/>
    <x v="1"/>
    <n v="118.34129999999999"/>
    <s v="2016"/>
    <n v="2016"/>
    <n v="0"/>
    <s v="Yes"/>
    <s v="Profit"/>
    <n v="4"/>
  </r>
  <r>
    <s v="US-2016-161396"/>
    <n v="42479"/>
    <n v="42485"/>
    <x v="1"/>
    <s v="Corporate"/>
    <x v="24"/>
    <x v="0"/>
    <n v="-58.133199999999988"/>
    <s v="2016"/>
    <n v="2016"/>
    <n v="0"/>
    <s v="No"/>
    <s v="Loss"/>
    <n v="6"/>
  </r>
  <r>
    <s v="US-2016-161396"/>
    <n v="42479"/>
    <n v="42485"/>
    <x v="1"/>
    <s v="Corporate"/>
    <x v="24"/>
    <x v="1"/>
    <n v="146.79"/>
    <s v="2016"/>
    <n v="2016"/>
    <n v="0"/>
    <s v="No"/>
    <s v="Profit"/>
    <n v="6"/>
  </r>
  <r>
    <s v="US-2014-118486"/>
    <n v="41735"/>
    <n v="41737"/>
    <x v="2"/>
    <s v="Corporate"/>
    <x v="9"/>
    <x v="1"/>
    <n v="-2.1896000000000004"/>
    <s v="2014"/>
    <n v="2014"/>
    <n v="0"/>
    <s v="No"/>
    <s v="Loss"/>
    <n v="2"/>
  </r>
  <r>
    <s v="US-2014-118486"/>
    <n v="41735"/>
    <n v="41737"/>
    <x v="2"/>
    <s v="Corporate"/>
    <x v="9"/>
    <x v="0"/>
    <n v="-36.11160000000001"/>
    <s v="2014"/>
    <n v="2014"/>
    <n v="0"/>
    <s v="No"/>
    <s v="Loss"/>
    <n v="2"/>
  </r>
  <r>
    <s v="US-2014-118486"/>
    <n v="41735"/>
    <n v="41737"/>
    <x v="2"/>
    <s v="Corporate"/>
    <x v="9"/>
    <x v="2"/>
    <n v="21.896999999999991"/>
    <s v="2014"/>
    <n v="2014"/>
    <n v="0"/>
    <s v="No"/>
    <s v="Profit"/>
    <n v="2"/>
  </r>
  <r>
    <s v="CA-2016-130407"/>
    <n v="42615"/>
    <n v="42619"/>
    <x v="1"/>
    <s v="Individual"/>
    <x v="15"/>
    <x v="1"/>
    <n v="19.6248"/>
    <s v="2016"/>
    <n v="2016"/>
    <n v="0"/>
    <s v="No"/>
    <s v="Profit"/>
    <n v="4"/>
  </r>
  <r>
    <s v="CA-2016-130407"/>
    <n v="42615"/>
    <n v="42619"/>
    <x v="1"/>
    <s v="Individual"/>
    <x v="15"/>
    <x v="0"/>
    <n v="9.9949999999999974"/>
    <s v="2016"/>
    <n v="2016"/>
    <n v="0"/>
    <s v="No"/>
    <s v="Profit"/>
    <n v="4"/>
  </r>
  <r>
    <s v="US-2016-122245"/>
    <n v="42638"/>
    <n v="42643"/>
    <x v="1"/>
    <s v="Individual"/>
    <x v="16"/>
    <x v="0"/>
    <n v="-204.44580000000005"/>
    <s v="2016"/>
    <n v="2016"/>
    <n v="0"/>
    <s v="No"/>
    <s v="Loss"/>
    <n v="5"/>
  </r>
  <r>
    <s v="CA-2017-105144"/>
    <n v="43043"/>
    <n v="43050"/>
    <x v="1"/>
    <s v="Corporate"/>
    <x v="5"/>
    <x v="1"/>
    <n v="8.879999999999999"/>
    <s v="2017"/>
    <n v="2017"/>
    <n v="0"/>
    <s v="No"/>
    <s v="Profit"/>
    <n v="7"/>
  </r>
  <r>
    <s v="CA-2016-136329"/>
    <n v="42560"/>
    <n v="42564"/>
    <x v="1"/>
    <s v="Corporate"/>
    <x v="15"/>
    <x v="0"/>
    <n v="72.534400000000005"/>
    <s v="2016"/>
    <n v="2016"/>
    <n v="0"/>
    <s v="No"/>
    <s v="Profit"/>
    <n v="4"/>
  </r>
  <r>
    <s v="CA-2016-136329"/>
    <n v="42560"/>
    <n v="42564"/>
    <x v="1"/>
    <s v="Corporate"/>
    <x v="15"/>
    <x v="0"/>
    <n v="14.875200000000007"/>
    <s v="2016"/>
    <n v="2016"/>
    <n v="0"/>
    <s v="No"/>
    <s v="Profit"/>
    <n v="4"/>
  </r>
  <r>
    <s v="CA-2014-146640"/>
    <n v="41820"/>
    <n v="41825"/>
    <x v="1"/>
    <s v="Individual"/>
    <x v="15"/>
    <x v="1"/>
    <n v="108.79959999999997"/>
    <s v="2014"/>
    <n v="2014"/>
    <n v="0"/>
    <s v="No"/>
    <s v="Profit"/>
    <n v="5"/>
  </r>
  <r>
    <s v="CA-2017-115994"/>
    <n v="42763"/>
    <n v="42766"/>
    <x v="0"/>
    <s v="Corporate"/>
    <x v="1"/>
    <x v="2"/>
    <n v="26.39670000000001"/>
    <s v="2017"/>
    <n v="2017"/>
    <n v="0"/>
    <s v="Yes"/>
    <s v="Profit"/>
    <n v="3"/>
  </r>
  <r>
    <s v="CA-2017-115994"/>
    <n v="42763"/>
    <n v="42766"/>
    <x v="0"/>
    <s v="Corporate"/>
    <x v="1"/>
    <x v="0"/>
    <n v="12.831599999999996"/>
    <s v="2017"/>
    <n v="2017"/>
    <n v="0"/>
    <s v="Yes"/>
    <s v="Profit"/>
    <n v="3"/>
  </r>
  <r>
    <s v="CA-2015-126697"/>
    <n v="42268"/>
    <n v="42271"/>
    <x v="2"/>
    <s v="Corporate"/>
    <x v="5"/>
    <x v="2"/>
    <n v="118.29299999999989"/>
    <s v="2015"/>
    <n v="2015"/>
    <n v="0"/>
    <s v="No"/>
    <s v="Profit"/>
    <n v="3"/>
  </r>
  <r>
    <s v="CA-2015-126697"/>
    <n v="42268"/>
    <n v="42271"/>
    <x v="2"/>
    <s v="Corporate"/>
    <x v="5"/>
    <x v="2"/>
    <n v="32.130000000000003"/>
    <s v="2015"/>
    <n v="2015"/>
    <n v="0"/>
    <s v="No"/>
    <s v="Profit"/>
    <n v="3"/>
  </r>
  <r>
    <s v="CA-2015-126697"/>
    <n v="42268"/>
    <n v="42271"/>
    <x v="2"/>
    <s v="Corporate"/>
    <x v="5"/>
    <x v="0"/>
    <n v="-1.4783999999999997"/>
    <s v="2015"/>
    <n v="2015"/>
    <n v="0"/>
    <s v="No"/>
    <s v="Loss"/>
    <n v="3"/>
  </r>
  <r>
    <s v="CA-2015-124800"/>
    <n v="42273"/>
    <n v="42277"/>
    <x v="1"/>
    <s v="Corporate"/>
    <x v="16"/>
    <x v="1"/>
    <n v="31.273599999999998"/>
    <s v="2015"/>
    <n v="2015"/>
    <n v="0"/>
    <s v="No"/>
    <s v="Profit"/>
    <n v="4"/>
  </r>
  <r>
    <s v="CA-2015-124800"/>
    <n v="42273"/>
    <n v="42277"/>
    <x v="1"/>
    <s v="Corporate"/>
    <x v="16"/>
    <x v="1"/>
    <n v="-48.391999999999982"/>
    <s v="2015"/>
    <n v="2015"/>
    <n v="0"/>
    <s v="No"/>
    <s v="Loss"/>
    <n v="4"/>
  </r>
  <r>
    <s v="CA-2015-124800"/>
    <n v="42273"/>
    <n v="42277"/>
    <x v="1"/>
    <s v="Corporate"/>
    <x v="16"/>
    <x v="1"/>
    <n v="14.409600000000003"/>
    <s v="2015"/>
    <n v="2015"/>
    <n v="0"/>
    <s v="No"/>
    <s v="Profit"/>
    <n v="4"/>
  </r>
  <r>
    <s v="CA-2015-124800"/>
    <n v="42273"/>
    <n v="42277"/>
    <x v="1"/>
    <s v="Corporate"/>
    <x v="16"/>
    <x v="1"/>
    <n v="-59.057100000000005"/>
    <s v="2015"/>
    <n v="2015"/>
    <n v="0"/>
    <s v="No"/>
    <s v="Loss"/>
    <n v="4"/>
  </r>
  <r>
    <s v="CA-2015-124800"/>
    <n v="42273"/>
    <n v="42277"/>
    <x v="1"/>
    <s v="Corporate"/>
    <x v="16"/>
    <x v="1"/>
    <n v="-1.4988000000000135"/>
    <s v="2015"/>
    <n v="2015"/>
    <n v="0"/>
    <s v="No"/>
    <s v="Loss"/>
    <n v="4"/>
  </r>
  <r>
    <s v="CA-2015-124800"/>
    <n v="42273"/>
    <n v="42277"/>
    <x v="1"/>
    <s v="Corporate"/>
    <x v="16"/>
    <x v="2"/>
    <n v="23.096500000000006"/>
    <s v="2015"/>
    <n v="2015"/>
    <n v="0"/>
    <s v="No"/>
    <s v="Profit"/>
    <n v="4"/>
  </r>
  <r>
    <s v="CA-2015-124800"/>
    <n v="42273"/>
    <n v="42277"/>
    <x v="1"/>
    <s v="Corporate"/>
    <x v="16"/>
    <x v="1"/>
    <n v="-86.366400000000027"/>
    <s v="2015"/>
    <n v="2015"/>
    <n v="0"/>
    <s v="No"/>
    <s v="Loss"/>
    <n v="4"/>
  </r>
  <r>
    <s v="US-2015-164448"/>
    <n v="42308"/>
    <n v="42312"/>
    <x v="0"/>
    <s v="Corporate"/>
    <x v="1"/>
    <x v="1"/>
    <n v="3.283199999999999"/>
    <s v="2015"/>
    <n v="2015"/>
    <n v="0"/>
    <s v="No"/>
    <s v="Profit"/>
    <n v="4"/>
  </r>
  <r>
    <s v="US-2015-164448"/>
    <n v="42308"/>
    <n v="42312"/>
    <x v="0"/>
    <s v="Corporate"/>
    <x v="1"/>
    <x v="1"/>
    <n v="7.08"/>
    <s v="2015"/>
    <n v="2015"/>
    <n v="0"/>
    <s v="No"/>
    <s v="Profit"/>
    <n v="4"/>
  </r>
  <r>
    <s v="US-2015-164448"/>
    <n v="42308"/>
    <n v="42312"/>
    <x v="0"/>
    <s v="Corporate"/>
    <x v="1"/>
    <x v="1"/>
    <n v="9.3124999999999982"/>
    <s v="2015"/>
    <n v="2015"/>
    <n v="0"/>
    <s v="No"/>
    <s v="Profit"/>
    <n v="4"/>
  </r>
  <r>
    <s v="US-2015-164448"/>
    <n v="42308"/>
    <n v="42312"/>
    <x v="0"/>
    <s v="Corporate"/>
    <x v="1"/>
    <x v="1"/>
    <n v="196.61320000000001"/>
    <s v="2015"/>
    <n v="2015"/>
    <n v="0"/>
    <s v="No"/>
    <s v="Profit"/>
    <n v="4"/>
  </r>
  <r>
    <s v="CA-2017-122700"/>
    <n v="43065"/>
    <n v="43069"/>
    <x v="1"/>
    <s v="Individual"/>
    <x v="24"/>
    <x v="2"/>
    <n v="-40.47120000000001"/>
    <s v="2017"/>
    <n v="2017"/>
    <n v="0"/>
    <s v="No"/>
    <s v="Loss"/>
    <n v="4"/>
  </r>
  <r>
    <s v="CA-2014-120768"/>
    <n v="41992"/>
    <n v="41994"/>
    <x v="0"/>
    <s v="Individual"/>
    <x v="19"/>
    <x v="1"/>
    <n v="74.852400000000003"/>
    <s v="2014"/>
    <n v="2014"/>
    <n v="0"/>
    <s v="No"/>
    <s v="Profit"/>
    <n v="2"/>
  </r>
  <r>
    <s v="CA-2014-120768"/>
    <n v="41992"/>
    <n v="41994"/>
    <x v="0"/>
    <s v="Individual"/>
    <x v="19"/>
    <x v="1"/>
    <n v="1.9629000000000003"/>
    <s v="2014"/>
    <n v="2014"/>
    <n v="0"/>
    <s v="No"/>
    <s v="Profit"/>
    <n v="2"/>
  </r>
  <r>
    <s v="CA-2014-120768"/>
    <n v="41992"/>
    <n v="41994"/>
    <x v="0"/>
    <s v="Individual"/>
    <x v="19"/>
    <x v="0"/>
    <n v="163.78740000000002"/>
    <s v="2014"/>
    <n v="2014"/>
    <n v="0"/>
    <s v="No"/>
    <s v="Profit"/>
    <n v="2"/>
  </r>
  <r>
    <s v="US-2016-153129"/>
    <n v="42730"/>
    <n v="42734"/>
    <x v="1"/>
    <s v="Individual"/>
    <x v="4"/>
    <x v="1"/>
    <n v="15.593999999999999"/>
    <s v="2016"/>
    <n v="2016"/>
    <n v="0"/>
    <s v="No"/>
    <s v="Profit"/>
    <n v="4"/>
  </r>
  <r>
    <s v="CA-2017-106852"/>
    <n v="42906"/>
    <n v="42913"/>
    <x v="1"/>
    <s v="Individual"/>
    <x v="24"/>
    <x v="1"/>
    <n v="10.8864"/>
    <s v="2017"/>
    <n v="2017"/>
    <n v="0"/>
    <s v="No"/>
    <s v="Profit"/>
    <n v="7"/>
  </r>
  <r>
    <s v="CA-2017-106852"/>
    <n v="42906"/>
    <n v="42913"/>
    <x v="1"/>
    <s v="Individual"/>
    <x v="24"/>
    <x v="1"/>
    <n v="0.59039999999999915"/>
    <s v="2017"/>
    <n v="2017"/>
    <n v="0"/>
    <s v="No"/>
    <s v="Profit"/>
    <n v="7"/>
  </r>
  <r>
    <s v="CA-2015-139731"/>
    <n v="42292"/>
    <n v="42292"/>
    <x v="3"/>
    <s v="Individual"/>
    <x v="5"/>
    <x v="2"/>
    <n v="42.880500000000012"/>
    <s v="2015"/>
    <n v="2015"/>
    <n v="0"/>
    <s v="Yes"/>
    <s v="Profit"/>
    <n v="0"/>
  </r>
  <r>
    <s v="CA-2015-139731"/>
    <n v="42292"/>
    <n v="42292"/>
    <x v="3"/>
    <s v="Individual"/>
    <x v="5"/>
    <x v="0"/>
    <n v="-350.4899999999999"/>
    <s v="2015"/>
    <n v="2015"/>
    <n v="0"/>
    <s v="Yes"/>
    <s v="Loss"/>
    <n v="0"/>
  </r>
  <r>
    <s v="CA-2017-122735"/>
    <n v="42837"/>
    <n v="42840"/>
    <x v="0"/>
    <s v="Individual"/>
    <x v="34"/>
    <x v="1"/>
    <n v="13.365"/>
    <s v="2017"/>
    <n v="2017"/>
    <n v="0"/>
    <s v="No"/>
    <s v="Profit"/>
    <n v="3"/>
  </r>
  <r>
    <s v="CA-2017-122735"/>
    <n v="42837"/>
    <n v="42840"/>
    <x v="0"/>
    <s v="Individual"/>
    <x v="34"/>
    <x v="1"/>
    <n v="17.981999999999999"/>
    <s v="2017"/>
    <n v="2017"/>
    <n v="0"/>
    <s v="No"/>
    <s v="Profit"/>
    <n v="3"/>
  </r>
  <r>
    <s v="CA-2017-128160"/>
    <n v="43088"/>
    <n v="43093"/>
    <x v="0"/>
    <s v="Individual"/>
    <x v="1"/>
    <x v="1"/>
    <n v="11.459999999999999"/>
    <s v="2017"/>
    <n v="2017"/>
    <n v="0"/>
    <s v="No"/>
    <s v="Profit"/>
    <n v="5"/>
  </r>
  <r>
    <s v="CA-2017-117695"/>
    <n v="42952"/>
    <n v="42955"/>
    <x v="2"/>
    <s v="Corporate"/>
    <x v="0"/>
    <x v="1"/>
    <n v="6.3295999999999992"/>
    <s v="2017"/>
    <n v="2017"/>
    <n v="0"/>
    <s v="No"/>
    <s v="Profit"/>
    <n v="3"/>
  </r>
  <r>
    <s v="CA-2015-166135"/>
    <n v="42278"/>
    <n v="42283"/>
    <x v="1"/>
    <s v="Corporate"/>
    <x v="22"/>
    <x v="1"/>
    <n v="17.42799999999999"/>
    <s v="2015"/>
    <n v="2015"/>
    <n v="0"/>
    <s v="No"/>
    <s v="Profit"/>
    <n v="5"/>
  </r>
  <r>
    <s v="CA-2016-133725"/>
    <n v="42513"/>
    <n v="42518"/>
    <x v="1"/>
    <s v="Individual"/>
    <x v="10"/>
    <x v="2"/>
    <n v="148.49459999999993"/>
    <s v="2016"/>
    <n v="2016"/>
    <n v="0"/>
    <s v="No"/>
    <s v="Profit"/>
    <n v="5"/>
  </r>
  <r>
    <s v="CA-2017-102337"/>
    <n v="42899"/>
    <n v="42902"/>
    <x v="2"/>
    <s v="Corporate"/>
    <x v="10"/>
    <x v="1"/>
    <n v="-39.124799999999993"/>
    <s v="2017"/>
    <n v="2017"/>
    <n v="0"/>
    <s v="No"/>
    <s v="Loss"/>
    <n v="3"/>
  </r>
  <r>
    <s v="CA-2017-102337"/>
    <n v="42899"/>
    <n v="42902"/>
    <x v="2"/>
    <s v="Corporate"/>
    <x v="10"/>
    <x v="0"/>
    <n v="-87.341800000000035"/>
    <s v="2017"/>
    <n v="2017"/>
    <n v="0"/>
    <s v="No"/>
    <s v="Loss"/>
    <n v="3"/>
  </r>
  <r>
    <s v="CA-2017-102337"/>
    <n v="42899"/>
    <n v="42902"/>
    <x v="2"/>
    <s v="Corporate"/>
    <x v="10"/>
    <x v="2"/>
    <n v="5.9979999999999922"/>
    <s v="2017"/>
    <n v="2017"/>
    <n v="0"/>
    <s v="No"/>
    <s v="Profit"/>
    <n v="3"/>
  </r>
  <r>
    <s v="US-2014-112564"/>
    <n v="41752"/>
    <n v="41753"/>
    <x v="2"/>
    <s v="Corporate"/>
    <x v="9"/>
    <x v="1"/>
    <n v="-1.7513999999999994"/>
    <s v="2014"/>
    <n v="2014"/>
    <n v="0"/>
    <s v="No"/>
    <s v="Loss"/>
    <n v="1"/>
  </r>
  <r>
    <s v="CA-2015-145821"/>
    <n v="42125"/>
    <n v="42131"/>
    <x v="1"/>
    <s v="Corporate"/>
    <x v="1"/>
    <x v="2"/>
    <n v="11.093999999999998"/>
    <s v="2015"/>
    <n v="2015"/>
    <n v="0"/>
    <s v="No"/>
    <s v="Profit"/>
    <n v="6"/>
  </r>
  <r>
    <s v="US-2015-160150"/>
    <n v="42204"/>
    <n v="42205"/>
    <x v="2"/>
    <s v="Individual"/>
    <x v="16"/>
    <x v="1"/>
    <n v="-1.3499999999999996"/>
    <s v="2015"/>
    <n v="2015"/>
    <n v="0"/>
    <s v="No"/>
    <s v="Loss"/>
    <n v="1"/>
  </r>
  <r>
    <s v="CA-2016-133711"/>
    <n v="42700"/>
    <n v="42703"/>
    <x v="2"/>
    <s v="Corporate"/>
    <x v="19"/>
    <x v="1"/>
    <n v="34.780200000000001"/>
    <s v="2016"/>
    <n v="2016"/>
    <n v="0"/>
    <s v="No"/>
    <s v="Profit"/>
    <n v="3"/>
  </r>
  <r>
    <s v="CA-2016-133711"/>
    <n v="42700"/>
    <n v="42703"/>
    <x v="2"/>
    <s v="Corporate"/>
    <x v="19"/>
    <x v="1"/>
    <n v="45.839999999999996"/>
    <s v="2016"/>
    <n v="2016"/>
    <n v="0"/>
    <s v="No"/>
    <s v="Profit"/>
    <n v="3"/>
  </r>
  <r>
    <s v="CA-2016-133711"/>
    <n v="42700"/>
    <n v="42703"/>
    <x v="2"/>
    <s v="Corporate"/>
    <x v="19"/>
    <x v="1"/>
    <n v="16.875"/>
    <s v="2016"/>
    <n v="2016"/>
    <n v="0"/>
    <s v="No"/>
    <s v="Profit"/>
    <n v="3"/>
  </r>
  <r>
    <s v="CA-2016-133711"/>
    <n v="42700"/>
    <n v="42703"/>
    <x v="2"/>
    <s v="Corporate"/>
    <x v="19"/>
    <x v="2"/>
    <n v="1459.2"/>
    <s v="2016"/>
    <n v="2016"/>
    <n v="0"/>
    <s v="No"/>
    <s v="Profit"/>
    <n v="3"/>
  </r>
  <r>
    <s v="CA-2017-148474"/>
    <n v="42898"/>
    <n v="42905"/>
    <x v="1"/>
    <s v="Corporate"/>
    <x v="32"/>
    <x v="1"/>
    <n v="41.951999999999998"/>
    <s v="2017"/>
    <n v="2017"/>
    <n v="0"/>
    <s v="No"/>
    <s v="Profit"/>
    <n v="7"/>
  </r>
  <r>
    <s v="CA-2017-148474"/>
    <n v="42898"/>
    <n v="42905"/>
    <x v="1"/>
    <s v="Corporate"/>
    <x v="32"/>
    <x v="0"/>
    <n v="67.940999999999974"/>
    <s v="2017"/>
    <n v="2017"/>
    <n v="0"/>
    <s v="No"/>
    <s v="Profit"/>
    <n v="7"/>
  </r>
  <r>
    <s v="CA-2015-111297"/>
    <n v="42233"/>
    <n v="42237"/>
    <x v="1"/>
    <s v="Corporate"/>
    <x v="31"/>
    <x v="1"/>
    <n v="23.49"/>
    <s v="2015"/>
    <n v="2015"/>
    <n v="0"/>
    <s v="No"/>
    <s v="Profit"/>
    <n v="4"/>
  </r>
  <r>
    <s v="CA-2016-123722"/>
    <n v="42638"/>
    <n v="42644"/>
    <x v="1"/>
    <s v="Corporate"/>
    <x v="5"/>
    <x v="1"/>
    <n v="5.1791999999999998"/>
    <s v="2016"/>
    <n v="2016"/>
    <n v="0"/>
    <s v="No"/>
    <s v="Profit"/>
    <n v="6"/>
  </r>
  <r>
    <s v="CA-2014-155271"/>
    <n v="41763"/>
    <n v="41763"/>
    <x v="3"/>
    <s v="Individual"/>
    <x v="29"/>
    <x v="0"/>
    <n v="9.8856000000000002"/>
    <s v="2014"/>
    <n v="2014"/>
    <n v="0"/>
    <s v="No"/>
    <s v="Profit"/>
    <n v="0"/>
  </r>
  <r>
    <s v="CA-2015-119907"/>
    <n v="42339"/>
    <n v="42346"/>
    <x v="1"/>
    <s v="Individual"/>
    <x v="4"/>
    <x v="1"/>
    <n v="19.398399999999995"/>
    <s v="2015"/>
    <n v="2015"/>
    <n v="0"/>
    <s v="Yes"/>
    <s v="Profit"/>
    <n v="7"/>
  </r>
  <r>
    <s v="US-2016-128902"/>
    <n v="42440"/>
    <n v="42444"/>
    <x v="1"/>
    <s v="Individual"/>
    <x v="30"/>
    <x v="0"/>
    <n v="-31.372200000000007"/>
    <s v="2016"/>
    <n v="2016"/>
    <n v="0"/>
    <s v="No"/>
    <s v="Loss"/>
    <n v="4"/>
  </r>
  <r>
    <s v="CA-2016-152289"/>
    <n v="42608"/>
    <n v="42610"/>
    <x v="2"/>
    <s v="Corporate"/>
    <x v="5"/>
    <x v="2"/>
    <n v="43.995600000000003"/>
    <s v="2016"/>
    <n v="2016"/>
    <n v="0"/>
    <s v="No"/>
    <s v="Profit"/>
    <n v="2"/>
  </r>
  <r>
    <s v="CA-2016-152289"/>
    <n v="42608"/>
    <n v="42610"/>
    <x v="2"/>
    <s v="Corporate"/>
    <x v="5"/>
    <x v="0"/>
    <n v="-29.277599999999893"/>
    <s v="2016"/>
    <n v="2016"/>
    <n v="0"/>
    <s v="No"/>
    <s v="Loss"/>
    <n v="2"/>
  </r>
  <r>
    <s v="US-2016-104794"/>
    <n v="42720"/>
    <n v="42723"/>
    <x v="2"/>
    <s v="Corporate"/>
    <x v="15"/>
    <x v="1"/>
    <n v="1.8032000000000001"/>
    <s v="2016"/>
    <n v="2016"/>
    <n v="0"/>
    <s v="No"/>
    <s v="Profit"/>
    <n v="3"/>
  </r>
  <r>
    <s v="CA-2014-151708"/>
    <n v="41859"/>
    <n v="41865"/>
    <x v="1"/>
    <s v="Individual"/>
    <x v="16"/>
    <x v="0"/>
    <n v="-3.0344000000000122"/>
    <s v="2014"/>
    <n v="2014"/>
    <n v="0"/>
    <s v="No"/>
    <s v="Loss"/>
    <n v="6"/>
  </r>
  <r>
    <s v="CA-2014-151708"/>
    <n v="41859"/>
    <n v="41865"/>
    <x v="1"/>
    <s v="Individual"/>
    <x v="16"/>
    <x v="2"/>
    <n v="-10.797300000000011"/>
    <s v="2014"/>
    <n v="2014"/>
    <n v="0"/>
    <s v="No"/>
    <s v="Loss"/>
    <n v="6"/>
  </r>
  <r>
    <s v="CA-2015-100769"/>
    <n v="42140"/>
    <n v="42140"/>
    <x v="3"/>
    <s v="Corporate"/>
    <x v="2"/>
    <x v="2"/>
    <n v="31.995999999999974"/>
    <s v="2015"/>
    <n v="2015"/>
    <n v="0"/>
    <s v="No"/>
    <s v="Profit"/>
    <n v="0"/>
  </r>
  <r>
    <s v="CA-2017-139199"/>
    <n v="43078"/>
    <n v="43082"/>
    <x v="1"/>
    <s v="Corporate"/>
    <x v="12"/>
    <x v="0"/>
    <n v="226.96439999999998"/>
    <s v="2017"/>
    <n v="2017"/>
    <n v="0"/>
    <s v="No"/>
    <s v="Profit"/>
    <n v="4"/>
  </r>
  <r>
    <s v="CA-2017-139199"/>
    <n v="43078"/>
    <n v="43082"/>
    <x v="1"/>
    <s v="Corporate"/>
    <x v="12"/>
    <x v="1"/>
    <n v="19.523799999999998"/>
    <s v="2017"/>
    <n v="2017"/>
    <n v="0"/>
    <s v="No"/>
    <s v="Profit"/>
    <n v="4"/>
  </r>
  <r>
    <s v="CA-2017-139199"/>
    <n v="43078"/>
    <n v="43082"/>
    <x v="1"/>
    <s v="Corporate"/>
    <x v="12"/>
    <x v="1"/>
    <n v="6.2208000000000006"/>
    <s v="2017"/>
    <n v="2017"/>
    <n v="0"/>
    <s v="No"/>
    <s v="Profit"/>
    <n v="4"/>
  </r>
  <r>
    <s v="US-2015-161466"/>
    <n v="42271"/>
    <n v="42274"/>
    <x v="0"/>
    <s v="Corporate"/>
    <x v="9"/>
    <x v="1"/>
    <n v="0.59920000000000018"/>
    <s v="2015"/>
    <n v="2015"/>
    <n v="0"/>
    <s v="No"/>
    <s v="Profit"/>
    <n v="3"/>
  </r>
  <r>
    <s v="CA-2017-164959"/>
    <n v="42927"/>
    <n v="42931"/>
    <x v="1"/>
    <s v="Corporate"/>
    <x v="1"/>
    <x v="1"/>
    <n v="4.0749000000000004"/>
    <s v="2017"/>
    <n v="2017"/>
    <n v="0"/>
    <s v="No"/>
    <s v="Profit"/>
    <n v="4"/>
  </r>
  <r>
    <s v="US-2015-105676"/>
    <n v="42339"/>
    <n v="42340"/>
    <x v="3"/>
    <s v="Individual"/>
    <x v="5"/>
    <x v="0"/>
    <n v="-4.0127999999999986"/>
    <s v="2015"/>
    <n v="2015"/>
    <n v="0"/>
    <s v="No"/>
    <s v="Loss"/>
    <n v="1"/>
  </r>
  <r>
    <s v="CA-2016-113138"/>
    <n v="42693"/>
    <n v="42699"/>
    <x v="1"/>
    <s v="Corporate"/>
    <x v="15"/>
    <x v="1"/>
    <n v="5.0111999999999997"/>
    <s v="2016"/>
    <n v="2016"/>
    <n v="0"/>
    <s v="No"/>
    <s v="Profit"/>
    <n v="6"/>
  </r>
  <r>
    <s v="CA-2016-113138"/>
    <n v="42693"/>
    <n v="42699"/>
    <x v="1"/>
    <s v="Corporate"/>
    <x v="15"/>
    <x v="1"/>
    <n v="6.4206000000000012"/>
    <s v="2016"/>
    <n v="2016"/>
    <n v="0"/>
    <s v="No"/>
    <s v="Profit"/>
    <n v="6"/>
  </r>
  <r>
    <s v="US-2017-104955"/>
    <n v="42813"/>
    <n v="42818"/>
    <x v="1"/>
    <s v="Corporate"/>
    <x v="15"/>
    <x v="1"/>
    <n v="13.2986"/>
    <s v="2017"/>
    <n v="2017"/>
    <n v="0"/>
    <s v="No"/>
    <s v="Profit"/>
    <n v="5"/>
  </r>
  <r>
    <s v="CA-2016-121958"/>
    <n v="42687"/>
    <n v="42691"/>
    <x v="1"/>
    <s v="Individual"/>
    <x v="3"/>
    <x v="1"/>
    <n v="5.865299999999996"/>
    <s v="2016"/>
    <n v="2016"/>
    <n v="0"/>
    <s v="No"/>
    <s v="Profit"/>
    <n v="4"/>
  </r>
  <r>
    <s v="CA-2017-121468"/>
    <n v="43058"/>
    <n v="43059"/>
    <x v="2"/>
    <s v="Individual"/>
    <x v="1"/>
    <x v="2"/>
    <n v="2.3976000000000006"/>
    <s v="2017"/>
    <n v="2017"/>
    <n v="0"/>
    <s v="No"/>
    <s v="Profit"/>
    <n v="1"/>
  </r>
  <r>
    <s v="US-2016-108455"/>
    <n v="42706"/>
    <n v="42712"/>
    <x v="1"/>
    <s v="Individual"/>
    <x v="1"/>
    <x v="1"/>
    <n v="12.441600000000001"/>
    <s v="2016"/>
    <n v="2016"/>
    <n v="0"/>
    <s v="Yes"/>
    <s v="Profit"/>
    <n v="6"/>
  </r>
  <r>
    <s v="US-2016-108455"/>
    <n v="42706"/>
    <n v="42712"/>
    <x v="1"/>
    <s v="Individual"/>
    <x v="1"/>
    <x v="1"/>
    <n v="19.825400000000002"/>
    <s v="2016"/>
    <n v="2016"/>
    <n v="0"/>
    <s v="Yes"/>
    <s v="Profit"/>
    <n v="6"/>
  </r>
  <r>
    <s v="US-2016-108455"/>
    <n v="42706"/>
    <n v="42712"/>
    <x v="1"/>
    <s v="Individual"/>
    <x v="1"/>
    <x v="1"/>
    <n v="8.8061999999999987"/>
    <s v="2016"/>
    <n v="2016"/>
    <n v="0"/>
    <s v="Yes"/>
    <s v="Profit"/>
    <n v="6"/>
  </r>
  <r>
    <s v="CA-2017-101210"/>
    <n v="42972"/>
    <n v="42975"/>
    <x v="0"/>
    <s v="Individual"/>
    <x v="18"/>
    <x v="1"/>
    <n v="1.702399999999999"/>
    <s v="2017"/>
    <n v="2017"/>
    <n v="0"/>
    <s v="No"/>
    <s v="Profit"/>
    <n v="3"/>
  </r>
  <r>
    <s v="CA-2017-101210"/>
    <n v="42972"/>
    <n v="42975"/>
    <x v="0"/>
    <s v="Individual"/>
    <x v="18"/>
    <x v="1"/>
    <n v="1.0699999999999996"/>
    <s v="2017"/>
    <n v="2017"/>
    <n v="0"/>
    <s v="No"/>
    <s v="Profit"/>
    <n v="3"/>
  </r>
  <r>
    <s v="US-2016-108098"/>
    <n v="42657"/>
    <n v="42661"/>
    <x v="1"/>
    <s v="Corporate"/>
    <x v="4"/>
    <x v="2"/>
    <n v="30.089999999999982"/>
    <s v="2016"/>
    <n v="2016"/>
    <n v="0"/>
    <s v="No"/>
    <s v="Profit"/>
    <n v="4"/>
  </r>
  <r>
    <s v="CA-2014-119032"/>
    <n v="41970"/>
    <n v="41976"/>
    <x v="1"/>
    <s v="Individual"/>
    <x v="15"/>
    <x v="1"/>
    <n v="1.3159999999999998"/>
    <s v="2014"/>
    <n v="2014"/>
    <n v="0"/>
    <s v="No"/>
    <s v="Profit"/>
    <n v="6"/>
  </r>
  <r>
    <s v="CA-2015-140410"/>
    <n v="42311"/>
    <n v="42315"/>
    <x v="1"/>
    <s v="Corporate"/>
    <x v="1"/>
    <x v="2"/>
    <n v="106.12420000000014"/>
    <s v="2015"/>
    <n v="2015"/>
    <n v="0"/>
    <s v="No"/>
    <s v="Profit"/>
    <n v="4"/>
  </r>
  <r>
    <s v="CA-2015-140410"/>
    <n v="42311"/>
    <n v="42315"/>
    <x v="1"/>
    <s v="Corporate"/>
    <x v="1"/>
    <x v="2"/>
    <n v="37.787400000000005"/>
    <s v="2015"/>
    <n v="2015"/>
    <n v="0"/>
    <s v="No"/>
    <s v="Profit"/>
    <n v="4"/>
  </r>
  <r>
    <s v="CA-2015-140410"/>
    <n v="42311"/>
    <n v="42315"/>
    <x v="1"/>
    <s v="Corporate"/>
    <x v="1"/>
    <x v="0"/>
    <n v="16.614000000000001"/>
    <s v="2015"/>
    <n v="2015"/>
    <n v="0"/>
    <s v="No"/>
    <s v="Profit"/>
    <n v="4"/>
  </r>
  <r>
    <s v="CA-2014-136280"/>
    <n v="41972"/>
    <n v="41979"/>
    <x v="1"/>
    <s v="Individual"/>
    <x v="9"/>
    <x v="1"/>
    <n v="1.764"/>
    <s v="2014"/>
    <n v="2014"/>
    <n v="0"/>
    <s v="No"/>
    <s v="Profit"/>
    <n v="7"/>
  </r>
  <r>
    <s v="CA-2017-151911"/>
    <n v="42855"/>
    <n v="42860"/>
    <x v="0"/>
    <s v="Corporate"/>
    <x v="15"/>
    <x v="1"/>
    <n v="28.332000000000001"/>
    <s v="2017"/>
    <n v="2017"/>
    <n v="0"/>
    <s v="No"/>
    <s v="Profit"/>
    <n v="5"/>
  </r>
  <r>
    <s v="CA-2017-166436"/>
    <n v="43063"/>
    <n v="43067"/>
    <x v="1"/>
    <s v="Corporate"/>
    <x v="15"/>
    <x v="1"/>
    <n v="2.8811999999999998"/>
    <s v="2017"/>
    <n v="2017"/>
    <n v="0"/>
    <s v="No"/>
    <s v="Profit"/>
    <n v="4"/>
  </r>
  <r>
    <s v="CA-2017-166436"/>
    <n v="43063"/>
    <n v="43067"/>
    <x v="1"/>
    <s v="Corporate"/>
    <x v="15"/>
    <x v="0"/>
    <n v="173.74080000000001"/>
    <s v="2017"/>
    <n v="2017"/>
    <n v="0"/>
    <s v="No"/>
    <s v="Profit"/>
    <n v="4"/>
  </r>
  <r>
    <s v="CA-2017-139661"/>
    <n v="43038"/>
    <n v="43042"/>
    <x v="1"/>
    <s v="Corporate"/>
    <x v="4"/>
    <x v="0"/>
    <n v="3.6632000000000007"/>
    <s v="2017"/>
    <n v="2017"/>
    <n v="0"/>
    <s v="No"/>
    <s v="Profit"/>
    <n v="4"/>
  </r>
  <r>
    <s v="CA-2014-123925"/>
    <n v="41990"/>
    <n v="41992"/>
    <x v="0"/>
    <s v="Individual"/>
    <x v="32"/>
    <x v="1"/>
    <n v="11.213999999999999"/>
    <s v="2014"/>
    <n v="2014"/>
    <n v="0"/>
    <s v="No"/>
    <s v="Profit"/>
    <n v="2"/>
  </r>
  <r>
    <s v="CA-2017-152485"/>
    <n v="42982"/>
    <n v="42986"/>
    <x v="1"/>
    <s v="Individual"/>
    <x v="5"/>
    <x v="1"/>
    <n v="3.1849999999999992"/>
    <s v="2017"/>
    <n v="2017"/>
    <n v="0"/>
    <s v="No"/>
    <s v="Profit"/>
    <n v="4"/>
  </r>
  <r>
    <s v="CA-2017-152485"/>
    <n v="42982"/>
    <n v="42986"/>
    <x v="1"/>
    <s v="Individual"/>
    <x v="5"/>
    <x v="1"/>
    <n v="-0.20980000000000043"/>
    <s v="2017"/>
    <n v="2017"/>
    <n v="0"/>
    <s v="No"/>
    <s v="Loss"/>
    <n v="4"/>
  </r>
  <r>
    <s v="CA-2017-152485"/>
    <n v="42982"/>
    <n v="42986"/>
    <x v="1"/>
    <s v="Individual"/>
    <x v="5"/>
    <x v="1"/>
    <n v="3.7720000000000002"/>
    <s v="2017"/>
    <n v="2017"/>
    <n v="0"/>
    <s v="No"/>
    <s v="Profit"/>
    <n v="4"/>
  </r>
  <r>
    <s v="CA-2016-141586"/>
    <n v="42660"/>
    <n v="42663"/>
    <x v="2"/>
    <s v="Corporate"/>
    <x v="1"/>
    <x v="1"/>
    <n v="6.5830000000000011"/>
    <s v="2016"/>
    <n v="2016"/>
    <n v="0"/>
    <s v="No"/>
    <s v="Profit"/>
    <n v="3"/>
  </r>
  <r>
    <s v="CA-2017-130386"/>
    <n v="43051"/>
    <n v="43057"/>
    <x v="1"/>
    <s v="Individual"/>
    <x v="5"/>
    <x v="1"/>
    <n v="5.8203000000000005"/>
    <s v="2017"/>
    <n v="2017"/>
    <n v="0"/>
    <s v="No"/>
    <s v="Profit"/>
    <n v="6"/>
  </r>
  <r>
    <s v="CA-2017-130386"/>
    <n v="43051"/>
    <n v="43057"/>
    <x v="1"/>
    <s v="Individual"/>
    <x v="5"/>
    <x v="1"/>
    <n v="69.704999999999984"/>
    <s v="2017"/>
    <n v="2017"/>
    <n v="0"/>
    <s v="No"/>
    <s v="Profit"/>
    <n v="6"/>
  </r>
  <r>
    <s v="CA-2017-130386"/>
    <n v="43051"/>
    <n v="43057"/>
    <x v="1"/>
    <s v="Individual"/>
    <x v="5"/>
    <x v="1"/>
    <n v="-47.254199999999997"/>
    <s v="2017"/>
    <n v="2017"/>
    <n v="0"/>
    <s v="No"/>
    <s v="Loss"/>
    <n v="6"/>
  </r>
  <r>
    <s v="CA-2016-100468"/>
    <n v="42698"/>
    <n v="42705"/>
    <x v="1"/>
    <s v="Corporate"/>
    <x v="1"/>
    <x v="2"/>
    <n v="3.3519999999999985"/>
    <s v="2016"/>
    <n v="2016"/>
    <n v="0"/>
    <s v="No"/>
    <s v="Profit"/>
    <n v="7"/>
  </r>
  <r>
    <s v="CA-2016-100468"/>
    <n v="42698"/>
    <n v="42705"/>
    <x v="1"/>
    <s v="Corporate"/>
    <x v="1"/>
    <x v="0"/>
    <n v="3.0813999999999995"/>
    <s v="2016"/>
    <n v="2016"/>
    <n v="0"/>
    <s v="No"/>
    <s v="Profit"/>
    <n v="7"/>
  </r>
  <r>
    <s v="CA-2015-153388"/>
    <n v="42217"/>
    <n v="42223"/>
    <x v="1"/>
    <s v="Corporate"/>
    <x v="1"/>
    <x v="1"/>
    <n v="3.36"/>
    <s v="2015"/>
    <n v="2015"/>
    <n v="0"/>
    <s v="No"/>
    <s v="Profit"/>
    <n v="6"/>
  </r>
  <r>
    <s v="CA-2015-153388"/>
    <n v="42217"/>
    <n v="42223"/>
    <x v="1"/>
    <s v="Corporate"/>
    <x v="1"/>
    <x v="0"/>
    <n v="-175.87080000000009"/>
    <s v="2015"/>
    <n v="2015"/>
    <n v="0"/>
    <s v="No"/>
    <s v="Loss"/>
    <n v="6"/>
  </r>
  <r>
    <s v="CA-2017-154935"/>
    <n v="43093"/>
    <n v="43098"/>
    <x v="1"/>
    <s v="Individual"/>
    <x v="15"/>
    <x v="1"/>
    <n v="5.5875000000000004"/>
    <s v="2017"/>
    <n v="2017"/>
    <n v="0"/>
    <s v="No"/>
    <s v="Profit"/>
    <n v="5"/>
  </r>
  <r>
    <s v="CA-2016-134208"/>
    <n v="42630"/>
    <n v="42636"/>
    <x v="1"/>
    <s v="Individual"/>
    <x v="32"/>
    <x v="2"/>
    <n v="190.07999999999998"/>
    <s v="2016"/>
    <n v="2016"/>
    <n v="0"/>
    <s v="No"/>
    <s v="Profit"/>
    <n v="6"/>
  </r>
  <r>
    <s v="CA-2017-108294"/>
    <n v="43079"/>
    <n v="43079"/>
    <x v="3"/>
    <s v="Corporate"/>
    <x v="8"/>
    <x v="1"/>
    <n v="15.524999999999999"/>
    <s v="2017"/>
    <n v="2017"/>
    <n v="0"/>
    <s v="Yes"/>
    <s v="Profit"/>
    <n v="0"/>
  </r>
  <r>
    <s v="CA-2017-103611"/>
    <n v="42990"/>
    <n v="42993"/>
    <x v="2"/>
    <s v="Individual"/>
    <x v="1"/>
    <x v="0"/>
    <n v="3.0095999999999998"/>
    <s v="2017"/>
    <n v="2017"/>
    <n v="0"/>
    <s v="No"/>
    <s v="Profit"/>
    <n v="3"/>
  </r>
  <r>
    <s v="CA-2017-100384"/>
    <n v="42910"/>
    <n v="42917"/>
    <x v="1"/>
    <s v="Corporate"/>
    <x v="1"/>
    <x v="1"/>
    <n v="111.82399999999996"/>
    <s v="2017"/>
    <n v="2017"/>
    <n v="0"/>
    <s v="No"/>
    <s v="Profit"/>
    <n v="7"/>
  </r>
  <r>
    <s v="CA-2017-100384"/>
    <n v="42910"/>
    <n v="42917"/>
    <x v="1"/>
    <s v="Corporate"/>
    <x v="1"/>
    <x v="1"/>
    <n v="11.820599999999997"/>
    <s v="2017"/>
    <n v="2017"/>
    <n v="0"/>
    <s v="No"/>
    <s v="Profit"/>
    <n v="7"/>
  </r>
  <r>
    <s v="CA-2017-112809"/>
    <n v="42965"/>
    <n v="42969"/>
    <x v="1"/>
    <s v="Individual"/>
    <x v="5"/>
    <x v="1"/>
    <n v="12.504000000000005"/>
    <s v="2017"/>
    <n v="2017"/>
    <n v="0"/>
    <s v="No"/>
    <s v="Profit"/>
    <n v="4"/>
  </r>
  <r>
    <s v="CA-2017-112809"/>
    <n v="42965"/>
    <n v="42969"/>
    <x v="1"/>
    <s v="Individual"/>
    <x v="5"/>
    <x v="1"/>
    <n v="-33.139000000000003"/>
    <s v="2017"/>
    <n v="2017"/>
    <n v="0"/>
    <s v="No"/>
    <s v="Loss"/>
    <n v="4"/>
  </r>
  <r>
    <s v="CA-2017-112809"/>
    <n v="42965"/>
    <n v="42969"/>
    <x v="1"/>
    <s v="Individual"/>
    <x v="5"/>
    <x v="1"/>
    <n v="-11.4648"/>
    <s v="2017"/>
    <n v="2017"/>
    <n v="0"/>
    <s v="No"/>
    <s v="Loss"/>
    <n v="4"/>
  </r>
  <r>
    <s v="US-2017-160759"/>
    <n v="43080"/>
    <n v="43086"/>
    <x v="1"/>
    <s v="Individual"/>
    <x v="9"/>
    <x v="0"/>
    <n v="-9.0980000000000025"/>
    <s v="2017"/>
    <n v="2017"/>
    <n v="0"/>
    <s v="No"/>
    <s v="Loss"/>
    <n v="6"/>
  </r>
  <r>
    <s v="CA-2017-148446"/>
    <n v="43079"/>
    <n v="43083"/>
    <x v="0"/>
    <s v="Individual"/>
    <x v="33"/>
    <x v="0"/>
    <n v="116.87199999999984"/>
    <s v="2017"/>
    <n v="2017"/>
    <n v="0"/>
    <s v="No"/>
    <s v="Profit"/>
    <n v="4"/>
  </r>
  <r>
    <s v="CA-2014-111059"/>
    <n v="41673"/>
    <n v="41676"/>
    <x v="0"/>
    <s v="Individual"/>
    <x v="4"/>
    <x v="1"/>
    <n v="27.247999999999998"/>
    <s v="2014"/>
    <n v="2014"/>
    <n v="0"/>
    <s v="No"/>
    <s v="Profit"/>
    <n v="3"/>
  </r>
  <r>
    <s v="CA-2014-111059"/>
    <n v="41673"/>
    <n v="41676"/>
    <x v="0"/>
    <s v="Individual"/>
    <x v="4"/>
    <x v="1"/>
    <n v="4.3133999999999997"/>
    <s v="2014"/>
    <n v="2014"/>
    <n v="0"/>
    <s v="No"/>
    <s v="Profit"/>
    <n v="3"/>
  </r>
  <r>
    <s v="CA-2017-116204"/>
    <n v="42777"/>
    <n v="42780"/>
    <x v="0"/>
    <s v="Corporate"/>
    <x v="1"/>
    <x v="1"/>
    <n v="7.7343000000000011"/>
    <s v="2017"/>
    <n v="2017"/>
    <n v="0"/>
    <s v="No"/>
    <s v="Profit"/>
    <n v="3"/>
  </r>
  <r>
    <s v="CA-2017-109946"/>
    <n v="42841"/>
    <n v="42846"/>
    <x v="1"/>
    <s v="Corporate"/>
    <x v="10"/>
    <x v="1"/>
    <n v="2.0649999999999986"/>
    <s v="2017"/>
    <n v="2017"/>
    <n v="0"/>
    <s v="No"/>
    <s v="Profit"/>
    <n v="5"/>
  </r>
  <r>
    <s v="CA-2015-144806"/>
    <n v="42344"/>
    <n v="42349"/>
    <x v="1"/>
    <s v="Individual"/>
    <x v="16"/>
    <x v="0"/>
    <n v="48.951600000000013"/>
    <s v="2015"/>
    <n v="2015"/>
    <n v="0"/>
    <s v="No"/>
    <s v="Profit"/>
    <n v="5"/>
  </r>
  <r>
    <s v="CA-2015-144806"/>
    <n v="42344"/>
    <n v="42349"/>
    <x v="1"/>
    <s v="Individual"/>
    <x v="16"/>
    <x v="1"/>
    <n v="6.7230000000000008"/>
    <s v="2015"/>
    <n v="2015"/>
    <n v="0"/>
    <s v="No"/>
    <s v="Profit"/>
    <n v="5"/>
  </r>
  <r>
    <s v="CA-2015-144806"/>
    <n v="42344"/>
    <n v="42349"/>
    <x v="1"/>
    <s v="Individual"/>
    <x v="16"/>
    <x v="1"/>
    <n v="61.959999999999987"/>
    <s v="2015"/>
    <n v="2015"/>
    <n v="0"/>
    <s v="No"/>
    <s v="Profit"/>
    <n v="5"/>
  </r>
  <r>
    <s v="CA-2015-144806"/>
    <n v="42344"/>
    <n v="42349"/>
    <x v="1"/>
    <s v="Individual"/>
    <x v="16"/>
    <x v="1"/>
    <n v="-58.68719999999999"/>
    <s v="2015"/>
    <n v="2015"/>
    <n v="0"/>
    <s v="No"/>
    <s v="Loss"/>
    <n v="5"/>
  </r>
  <r>
    <s v="CA-2015-144806"/>
    <n v="42344"/>
    <n v="42349"/>
    <x v="1"/>
    <s v="Individual"/>
    <x v="16"/>
    <x v="1"/>
    <n v="9.7091999999999885"/>
    <s v="2015"/>
    <n v="2015"/>
    <n v="0"/>
    <s v="No"/>
    <s v="Profit"/>
    <n v="5"/>
  </r>
  <r>
    <s v="CA-2016-122392"/>
    <n v="42573"/>
    <n v="42578"/>
    <x v="1"/>
    <s v="Individual"/>
    <x v="9"/>
    <x v="1"/>
    <n v="0.36400000000000032"/>
    <s v="2016"/>
    <n v="2016"/>
    <n v="0"/>
    <s v="No"/>
    <s v="Profit"/>
    <n v="5"/>
  </r>
  <r>
    <s v="CA-2016-122392"/>
    <n v="42573"/>
    <n v="42578"/>
    <x v="1"/>
    <s v="Individual"/>
    <x v="9"/>
    <x v="0"/>
    <n v="3.3488000000000011"/>
    <s v="2016"/>
    <n v="2016"/>
    <n v="0"/>
    <s v="No"/>
    <s v="Profit"/>
    <n v="5"/>
  </r>
  <r>
    <s v="CA-2015-148432"/>
    <n v="42315"/>
    <n v="42318"/>
    <x v="0"/>
    <s v="Corporate"/>
    <x v="13"/>
    <x v="1"/>
    <n v="0.5236000000000014"/>
    <s v="2015"/>
    <n v="2015"/>
    <n v="0"/>
    <s v="No"/>
    <s v="Profit"/>
    <n v="3"/>
  </r>
  <r>
    <s v="CA-2015-148432"/>
    <n v="42315"/>
    <n v="42318"/>
    <x v="0"/>
    <s v="Corporate"/>
    <x v="13"/>
    <x v="1"/>
    <n v="3.4309999999999996"/>
    <s v="2015"/>
    <n v="2015"/>
    <n v="0"/>
    <s v="No"/>
    <s v="Profit"/>
    <n v="3"/>
  </r>
  <r>
    <s v="CA-2015-103793"/>
    <n v="42089"/>
    <n v="42094"/>
    <x v="1"/>
    <s v="Corporate"/>
    <x v="2"/>
    <x v="1"/>
    <n v="23.234999999999992"/>
    <s v="2015"/>
    <n v="2015"/>
    <n v="0"/>
    <s v="No"/>
    <s v="Profit"/>
    <n v="5"/>
  </r>
  <r>
    <s v="CA-2017-159884"/>
    <n v="42978"/>
    <n v="42983"/>
    <x v="1"/>
    <s v="Individual"/>
    <x v="16"/>
    <x v="1"/>
    <n v="0.80579999999999963"/>
    <s v="2017"/>
    <n v="2017"/>
    <n v="0"/>
    <s v="No"/>
    <s v="Profit"/>
    <n v="5"/>
  </r>
  <r>
    <s v="CA-2017-159884"/>
    <n v="42978"/>
    <n v="42983"/>
    <x v="1"/>
    <s v="Individual"/>
    <x v="16"/>
    <x v="1"/>
    <n v="2.7222"/>
    <s v="2017"/>
    <n v="2017"/>
    <n v="0"/>
    <s v="No"/>
    <s v="Profit"/>
    <n v="5"/>
  </r>
  <r>
    <s v="CA-2016-139885"/>
    <n v="42708"/>
    <n v="42712"/>
    <x v="1"/>
    <s v="Corporate"/>
    <x v="15"/>
    <x v="1"/>
    <n v="0"/>
    <s v="2016"/>
    <n v="2016"/>
    <n v="0"/>
    <s v="No"/>
    <s v="Loss"/>
    <n v="4"/>
  </r>
  <r>
    <s v="CA-2017-124086"/>
    <n v="42776"/>
    <n v="42780"/>
    <x v="1"/>
    <s v="Corporate"/>
    <x v="1"/>
    <x v="0"/>
    <n v="16.798599999999979"/>
    <s v="2017"/>
    <n v="2017"/>
    <n v="0"/>
    <s v="No"/>
    <s v="Profit"/>
    <n v="4"/>
  </r>
  <r>
    <s v="CA-2016-112389"/>
    <n v="42672"/>
    <n v="42676"/>
    <x v="1"/>
    <s v="Corporate"/>
    <x v="30"/>
    <x v="1"/>
    <n v="0.4073999999999991"/>
    <s v="2016"/>
    <n v="2016"/>
    <n v="0"/>
    <s v="No"/>
    <s v="Profit"/>
    <n v="4"/>
  </r>
  <r>
    <s v="CA-2016-112389"/>
    <n v="42672"/>
    <n v="42676"/>
    <x v="1"/>
    <s v="Corporate"/>
    <x v="30"/>
    <x v="1"/>
    <n v="3.0342000000000002"/>
    <s v="2016"/>
    <n v="2016"/>
    <n v="0"/>
    <s v="No"/>
    <s v="Profit"/>
    <n v="4"/>
  </r>
  <r>
    <s v="CA-2017-121888"/>
    <n v="42993"/>
    <n v="42995"/>
    <x v="0"/>
    <s v="Individual"/>
    <x v="31"/>
    <x v="2"/>
    <n v="11.597099999999998"/>
    <s v="2017"/>
    <n v="2017"/>
    <n v="0"/>
    <s v="No"/>
    <s v="Profit"/>
    <n v="2"/>
  </r>
  <r>
    <s v="CA-2017-121888"/>
    <n v="42993"/>
    <n v="42995"/>
    <x v="0"/>
    <s v="Individual"/>
    <x v="31"/>
    <x v="1"/>
    <n v="6.5120000000000005"/>
    <s v="2017"/>
    <n v="2017"/>
    <n v="0"/>
    <s v="No"/>
    <s v="Profit"/>
    <n v="2"/>
  </r>
  <r>
    <s v="CA-2017-121888"/>
    <n v="42993"/>
    <n v="42995"/>
    <x v="0"/>
    <s v="Individual"/>
    <x v="31"/>
    <x v="0"/>
    <n v="203.56440000000003"/>
    <s v="2017"/>
    <n v="2017"/>
    <n v="0"/>
    <s v="No"/>
    <s v="Profit"/>
    <n v="2"/>
  </r>
  <r>
    <s v="CA-2017-121888"/>
    <n v="42993"/>
    <n v="42995"/>
    <x v="0"/>
    <s v="Individual"/>
    <x v="31"/>
    <x v="1"/>
    <n v="116.39039999999999"/>
    <s v="2017"/>
    <n v="2017"/>
    <n v="0"/>
    <s v="No"/>
    <s v="Profit"/>
    <n v="2"/>
  </r>
  <r>
    <s v="CA-2014-166884"/>
    <n v="41709"/>
    <n v="41714"/>
    <x v="0"/>
    <s v="Individual"/>
    <x v="24"/>
    <x v="0"/>
    <n v="2.2880000000000003"/>
    <s v="2014"/>
    <n v="2014"/>
    <n v="0"/>
    <s v="No"/>
    <s v="Profit"/>
    <n v="5"/>
  </r>
  <r>
    <s v="CA-2014-166884"/>
    <n v="41709"/>
    <n v="41714"/>
    <x v="0"/>
    <s v="Individual"/>
    <x v="24"/>
    <x v="1"/>
    <n v="1.7003999999999992"/>
    <s v="2014"/>
    <n v="2014"/>
    <n v="0"/>
    <s v="No"/>
    <s v="Profit"/>
    <n v="5"/>
  </r>
  <r>
    <s v="CA-2014-107181"/>
    <n v="41674"/>
    <n v="41678"/>
    <x v="1"/>
    <s v="Corporate"/>
    <x v="1"/>
    <x v="1"/>
    <n v="29.0136"/>
    <s v="2014"/>
    <n v="2014"/>
    <n v="0"/>
    <s v="No"/>
    <s v="Profit"/>
    <n v="4"/>
  </r>
  <r>
    <s v="CA-2014-107181"/>
    <n v="41674"/>
    <n v="41678"/>
    <x v="1"/>
    <s v="Corporate"/>
    <x v="1"/>
    <x v="1"/>
    <n v="16.0928"/>
    <s v="2014"/>
    <n v="2014"/>
    <n v="0"/>
    <s v="No"/>
    <s v="Profit"/>
    <n v="4"/>
  </r>
  <r>
    <s v="CA-2014-150245"/>
    <n v="42004"/>
    <n v="42008"/>
    <x v="0"/>
    <s v="Corporate"/>
    <x v="15"/>
    <x v="0"/>
    <n v="196.68599999999986"/>
    <s v="2014"/>
    <n v="2014"/>
    <n v="0"/>
    <s v="No"/>
    <s v="Profit"/>
    <n v="4"/>
  </r>
  <r>
    <s v="CA-2015-111395"/>
    <n v="42331"/>
    <n v="42335"/>
    <x v="1"/>
    <s v="Corporate"/>
    <x v="5"/>
    <x v="1"/>
    <n v="117.43199999999999"/>
    <s v="2015"/>
    <n v="2015"/>
    <n v="0"/>
    <s v="No"/>
    <s v="Profit"/>
    <n v="4"/>
  </r>
  <r>
    <s v="CA-2015-111395"/>
    <n v="42331"/>
    <n v="42335"/>
    <x v="1"/>
    <s v="Corporate"/>
    <x v="5"/>
    <x v="1"/>
    <n v="-40.650400000000019"/>
    <s v="2015"/>
    <n v="2015"/>
    <n v="0"/>
    <s v="No"/>
    <s v="Loss"/>
    <n v="4"/>
  </r>
  <r>
    <s v="CA-2015-111395"/>
    <n v="42331"/>
    <n v="42335"/>
    <x v="1"/>
    <s v="Corporate"/>
    <x v="5"/>
    <x v="1"/>
    <n v="2.3673999999999991"/>
    <s v="2015"/>
    <n v="2015"/>
    <n v="0"/>
    <s v="No"/>
    <s v="Profit"/>
    <n v="4"/>
  </r>
  <r>
    <s v="CA-2014-134278"/>
    <n v="41826"/>
    <n v="41828"/>
    <x v="2"/>
    <s v="Individual"/>
    <x v="15"/>
    <x v="2"/>
    <n v="174.99749999999997"/>
    <s v="2014"/>
    <n v="2014"/>
    <n v="0"/>
    <s v="No"/>
    <s v="Profit"/>
    <n v="2"/>
  </r>
  <r>
    <s v="US-2017-124926"/>
    <n v="43052"/>
    <n v="43057"/>
    <x v="0"/>
    <s v="Corporate"/>
    <x v="5"/>
    <x v="1"/>
    <n v="-24.708599999999997"/>
    <s v="2017"/>
    <n v="2017"/>
    <n v="0"/>
    <s v="No"/>
    <s v="Loss"/>
    <n v="5"/>
  </r>
  <r>
    <s v="CA-2016-159345"/>
    <n v="42538"/>
    <n v="42543"/>
    <x v="1"/>
    <s v="Individual"/>
    <x v="1"/>
    <x v="1"/>
    <n v="54.860399999999998"/>
    <s v="2016"/>
    <n v="2016"/>
    <n v="0"/>
    <s v="Yes"/>
    <s v="Profit"/>
    <n v="5"/>
  </r>
  <r>
    <s v="CA-2014-130274"/>
    <n v="41762"/>
    <n v="41764"/>
    <x v="2"/>
    <s v="Corporate"/>
    <x v="6"/>
    <x v="1"/>
    <n v="10.348799999999999"/>
    <s v="2014"/>
    <n v="2014"/>
    <n v="0"/>
    <s v="No"/>
    <s v="Profit"/>
    <n v="2"/>
  </r>
  <r>
    <s v="CA-2017-158386"/>
    <n v="43024"/>
    <n v="43029"/>
    <x v="1"/>
    <s v="Individual"/>
    <x v="0"/>
    <x v="1"/>
    <n v="57.384999999999991"/>
    <s v="2017"/>
    <n v="2017"/>
    <n v="0"/>
    <s v="No"/>
    <s v="Profit"/>
    <n v="5"/>
  </r>
  <r>
    <s v="CA-2015-111507"/>
    <n v="42041"/>
    <n v="42048"/>
    <x v="1"/>
    <s v="Corporate"/>
    <x v="4"/>
    <x v="1"/>
    <n v="1.5311999999999999"/>
    <s v="2015"/>
    <n v="2015"/>
    <n v="0"/>
    <s v="No"/>
    <s v="Profit"/>
    <n v="7"/>
  </r>
  <r>
    <s v="CA-2017-120761"/>
    <n v="42982"/>
    <n v="42986"/>
    <x v="1"/>
    <s v="Individual"/>
    <x v="15"/>
    <x v="2"/>
    <n v="39.5428"/>
    <s v="2017"/>
    <n v="2017"/>
    <n v="0"/>
    <s v="No"/>
    <s v="Profit"/>
    <n v="4"/>
  </r>
  <r>
    <s v="CA-2016-109176"/>
    <n v="42499"/>
    <n v="42505"/>
    <x v="1"/>
    <s v="Individual"/>
    <x v="9"/>
    <x v="1"/>
    <n v="3.504"/>
    <s v="2016"/>
    <n v="2016"/>
    <n v="0"/>
    <s v="No"/>
    <s v="Profit"/>
    <n v="6"/>
  </r>
  <r>
    <s v="CA-2016-109176"/>
    <n v="42499"/>
    <n v="42505"/>
    <x v="1"/>
    <s v="Individual"/>
    <x v="9"/>
    <x v="1"/>
    <n v="9.919999999999991"/>
    <s v="2016"/>
    <n v="2016"/>
    <n v="0"/>
    <s v="No"/>
    <s v="Profit"/>
    <n v="6"/>
  </r>
  <r>
    <s v="CA-2015-112116"/>
    <n v="42079"/>
    <n v="42081"/>
    <x v="0"/>
    <s v="Individual"/>
    <x v="4"/>
    <x v="0"/>
    <n v="44.709600000000009"/>
    <s v="2015"/>
    <n v="2015"/>
    <n v="0"/>
    <s v="No"/>
    <s v="Profit"/>
    <n v="2"/>
  </r>
  <r>
    <s v="CA-2016-126809"/>
    <n v="42469"/>
    <n v="42473"/>
    <x v="1"/>
    <s v="Corporate"/>
    <x v="4"/>
    <x v="1"/>
    <n v="12.815099999999997"/>
    <s v="2016"/>
    <n v="2016"/>
    <n v="0"/>
    <s v="No"/>
    <s v="Profit"/>
    <n v="4"/>
  </r>
  <r>
    <s v="CA-2014-105172"/>
    <n v="41733"/>
    <n v="41738"/>
    <x v="1"/>
    <s v="Corporate"/>
    <x v="1"/>
    <x v="1"/>
    <n v="9.0719999999999992"/>
    <s v="2014"/>
    <n v="2014"/>
    <n v="0"/>
    <s v="No"/>
    <s v="Profit"/>
    <n v="5"/>
  </r>
  <r>
    <s v="CA-2017-107293"/>
    <n v="42983"/>
    <n v="42984"/>
    <x v="2"/>
    <s v="Corporate"/>
    <x v="4"/>
    <x v="1"/>
    <n v="0.72279999999999989"/>
    <s v="2017"/>
    <n v="2017"/>
    <n v="0"/>
    <s v="No"/>
    <s v="Profit"/>
    <n v="1"/>
  </r>
  <r>
    <s v="US-2017-102890"/>
    <n v="42916"/>
    <n v="42916"/>
    <x v="3"/>
    <s v="Individual"/>
    <x v="15"/>
    <x v="0"/>
    <n v="-295.97849999999994"/>
    <s v="2017"/>
    <n v="2017"/>
    <n v="0"/>
    <s v="No"/>
    <s v="Loss"/>
    <n v="0"/>
  </r>
  <r>
    <s v="CA-2015-158554"/>
    <n v="42317"/>
    <n v="42317"/>
    <x v="3"/>
    <s v="Individual"/>
    <x v="9"/>
    <x v="1"/>
    <n v="4.1151"/>
    <s v="2015"/>
    <n v="2015"/>
    <n v="0"/>
    <s v="No"/>
    <s v="Profit"/>
    <n v="0"/>
  </r>
  <r>
    <s v="CA-2014-116239"/>
    <n v="41702"/>
    <n v="41702"/>
    <x v="3"/>
    <s v="Individual"/>
    <x v="20"/>
    <x v="1"/>
    <n v="17.744999999999962"/>
    <s v="2014"/>
    <n v="2014"/>
    <n v="0"/>
    <s v="No"/>
    <s v="Profit"/>
    <n v="0"/>
  </r>
  <r>
    <s v="CA-2015-132101"/>
    <n v="42082"/>
    <n v="42088"/>
    <x v="1"/>
    <s v="Corporate"/>
    <x v="4"/>
    <x v="2"/>
    <n v="39.687899999999985"/>
    <s v="2015"/>
    <n v="2015"/>
    <n v="0"/>
    <s v="No"/>
    <s v="Profit"/>
    <n v="6"/>
  </r>
  <r>
    <s v="CA-2015-129112"/>
    <n v="42337"/>
    <n v="42338"/>
    <x v="2"/>
    <s v="Individual"/>
    <x v="5"/>
    <x v="2"/>
    <n v="-0.26850000000000307"/>
    <s v="2015"/>
    <n v="2015"/>
    <n v="0"/>
    <s v="No"/>
    <s v="Loss"/>
    <n v="1"/>
  </r>
  <r>
    <s v="CA-2015-129112"/>
    <n v="42337"/>
    <n v="42338"/>
    <x v="2"/>
    <s v="Individual"/>
    <x v="5"/>
    <x v="1"/>
    <n v="-13.615200000000002"/>
    <s v="2015"/>
    <n v="2015"/>
    <n v="0"/>
    <s v="No"/>
    <s v="Loss"/>
    <n v="1"/>
  </r>
  <r>
    <s v="US-2017-152002"/>
    <n v="42897"/>
    <n v="42897"/>
    <x v="3"/>
    <s v="Individual"/>
    <x v="1"/>
    <x v="1"/>
    <n v="60.255300000000005"/>
    <s v="2017"/>
    <n v="2017"/>
    <n v="0"/>
    <s v="No"/>
    <s v="Profit"/>
    <n v="0"/>
  </r>
  <r>
    <s v="CA-2017-165029"/>
    <n v="43065"/>
    <n v="43069"/>
    <x v="1"/>
    <s v="Corporate"/>
    <x v="32"/>
    <x v="1"/>
    <n v="3.7235999999999989"/>
    <s v="2017"/>
    <n v="2017"/>
    <n v="0"/>
    <s v="No"/>
    <s v="Profit"/>
    <n v="4"/>
  </r>
  <r>
    <s v="US-2014-157385"/>
    <n v="41966"/>
    <n v="41968"/>
    <x v="2"/>
    <s v="Individual"/>
    <x v="1"/>
    <x v="0"/>
    <n v="-67.941000000000003"/>
    <s v="2014"/>
    <n v="2014"/>
    <n v="0"/>
    <s v="No"/>
    <s v="Loss"/>
    <n v="2"/>
  </r>
  <r>
    <s v="US-2014-157385"/>
    <n v="41966"/>
    <n v="41968"/>
    <x v="2"/>
    <s v="Individual"/>
    <x v="1"/>
    <x v="1"/>
    <n v="10.4832"/>
    <s v="2014"/>
    <n v="2014"/>
    <n v="0"/>
    <s v="No"/>
    <s v="Profit"/>
    <n v="2"/>
  </r>
  <r>
    <s v="US-2014-157385"/>
    <n v="41966"/>
    <n v="41968"/>
    <x v="2"/>
    <s v="Individual"/>
    <x v="1"/>
    <x v="2"/>
    <n v="6.2978999999999985"/>
    <s v="2014"/>
    <n v="2014"/>
    <n v="0"/>
    <s v="No"/>
    <s v="Profit"/>
    <n v="2"/>
  </r>
  <r>
    <s v="US-2014-157385"/>
    <n v="41966"/>
    <n v="41968"/>
    <x v="2"/>
    <s v="Individual"/>
    <x v="1"/>
    <x v="0"/>
    <n v="23.839999999999975"/>
    <s v="2014"/>
    <n v="2014"/>
    <n v="0"/>
    <s v="No"/>
    <s v="Profit"/>
    <n v="2"/>
  </r>
  <r>
    <s v="CA-2014-101602"/>
    <n v="41988"/>
    <n v="41991"/>
    <x v="2"/>
    <s v="Individual"/>
    <x v="5"/>
    <x v="2"/>
    <n v="-9.153000000000004"/>
    <s v="2014"/>
    <n v="2014"/>
    <n v="0"/>
    <s v="No"/>
    <s v="Loss"/>
    <n v="3"/>
  </r>
  <r>
    <s v="CA-2014-101602"/>
    <n v="41988"/>
    <n v="41991"/>
    <x v="2"/>
    <s v="Individual"/>
    <x v="5"/>
    <x v="0"/>
    <n v="-21.807999999999993"/>
    <s v="2014"/>
    <n v="2014"/>
    <n v="0"/>
    <s v="No"/>
    <s v="Loss"/>
    <n v="3"/>
  </r>
  <r>
    <s v="CA-2016-109057"/>
    <n v="42482"/>
    <n v="42487"/>
    <x v="1"/>
    <s v="Corporate"/>
    <x v="10"/>
    <x v="1"/>
    <n v="2.3952000000000018"/>
    <s v="2016"/>
    <n v="2016"/>
    <n v="0"/>
    <s v="No"/>
    <s v="Profit"/>
    <n v="5"/>
  </r>
  <r>
    <s v="CA-2016-154403"/>
    <n v="42513"/>
    <n v="42517"/>
    <x v="1"/>
    <s v="Corporate"/>
    <x v="19"/>
    <x v="1"/>
    <n v="2.4402000000000004"/>
    <s v="2016"/>
    <n v="2016"/>
    <n v="0"/>
    <s v="No"/>
    <s v="Profit"/>
    <n v="4"/>
  </r>
  <r>
    <s v="CA-2016-102456"/>
    <n v="42427"/>
    <n v="42430"/>
    <x v="2"/>
    <s v="Individual"/>
    <x v="15"/>
    <x v="1"/>
    <n v="49.555199999999978"/>
    <s v="2016"/>
    <n v="2016"/>
    <n v="0"/>
    <s v="No"/>
    <s v="Profit"/>
    <n v="3"/>
  </r>
  <r>
    <s v="CA-2015-131338"/>
    <n v="42225"/>
    <n v="42228"/>
    <x v="2"/>
    <s v="Individual"/>
    <x v="15"/>
    <x v="2"/>
    <n v="89.314199999999971"/>
    <s v="2015"/>
    <n v="2015"/>
    <n v="0"/>
    <s v="No"/>
    <s v="Profit"/>
    <n v="3"/>
  </r>
  <r>
    <s v="CA-2015-131338"/>
    <n v="42225"/>
    <n v="42228"/>
    <x v="2"/>
    <s v="Individual"/>
    <x v="15"/>
    <x v="0"/>
    <n v="-153.12239999999997"/>
    <s v="2015"/>
    <n v="2015"/>
    <n v="0"/>
    <s v="No"/>
    <s v="Loss"/>
    <n v="3"/>
  </r>
  <r>
    <s v="CA-2015-131338"/>
    <n v="42225"/>
    <n v="42228"/>
    <x v="2"/>
    <s v="Individual"/>
    <x v="15"/>
    <x v="1"/>
    <n v="2.9371999999999971"/>
    <s v="2015"/>
    <n v="2015"/>
    <n v="0"/>
    <s v="No"/>
    <s v="Profit"/>
    <n v="3"/>
  </r>
  <r>
    <s v="CA-2015-131338"/>
    <n v="42225"/>
    <n v="42228"/>
    <x v="2"/>
    <s v="Individual"/>
    <x v="15"/>
    <x v="1"/>
    <n v="456.58800000000002"/>
    <s v="2015"/>
    <n v="2015"/>
    <n v="0"/>
    <s v="No"/>
    <s v="Profit"/>
    <n v="3"/>
  </r>
  <r>
    <s v="CA-2015-131338"/>
    <n v="42225"/>
    <n v="42228"/>
    <x v="2"/>
    <s v="Individual"/>
    <x v="15"/>
    <x v="0"/>
    <n v="18.345599999999997"/>
    <s v="2015"/>
    <n v="2015"/>
    <n v="0"/>
    <s v="No"/>
    <s v="Profit"/>
    <n v="3"/>
  </r>
  <r>
    <s v="CA-2015-131338"/>
    <n v="42225"/>
    <n v="42228"/>
    <x v="2"/>
    <s v="Individual"/>
    <x v="15"/>
    <x v="0"/>
    <n v="2.9567999999999999"/>
    <s v="2015"/>
    <n v="2015"/>
    <n v="0"/>
    <s v="No"/>
    <s v="Profit"/>
    <n v="3"/>
  </r>
  <r>
    <s v="CA-2015-131338"/>
    <n v="42225"/>
    <n v="42228"/>
    <x v="2"/>
    <s v="Individual"/>
    <x v="15"/>
    <x v="2"/>
    <n v="274.38600000000008"/>
    <s v="2015"/>
    <n v="2015"/>
    <n v="0"/>
    <s v="No"/>
    <s v="Profit"/>
    <n v="3"/>
  </r>
  <r>
    <s v="CA-2015-131338"/>
    <n v="42225"/>
    <n v="42228"/>
    <x v="2"/>
    <s v="Individual"/>
    <x v="15"/>
    <x v="1"/>
    <n v="68.975999999999999"/>
    <s v="2015"/>
    <n v="2015"/>
    <n v="0"/>
    <s v="No"/>
    <s v="Profit"/>
    <n v="3"/>
  </r>
  <r>
    <s v="CA-2015-131338"/>
    <n v="42225"/>
    <n v="42228"/>
    <x v="2"/>
    <s v="Individual"/>
    <x v="15"/>
    <x v="1"/>
    <n v="5.0054999999999996"/>
    <s v="2015"/>
    <n v="2015"/>
    <n v="0"/>
    <s v="No"/>
    <s v="Profit"/>
    <n v="3"/>
  </r>
  <r>
    <s v="CA-2015-131338"/>
    <n v="42225"/>
    <n v="42228"/>
    <x v="2"/>
    <s v="Individual"/>
    <x v="15"/>
    <x v="2"/>
    <n v="34.692000000000007"/>
    <s v="2015"/>
    <n v="2015"/>
    <n v="0"/>
    <s v="No"/>
    <s v="Profit"/>
    <n v="3"/>
  </r>
  <r>
    <s v="CA-2016-109911"/>
    <n v="42502"/>
    <n v="42506"/>
    <x v="1"/>
    <s v="Corporate"/>
    <x v="17"/>
    <x v="1"/>
    <n v="2.9592000000000009"/>
    <s v="2016"/>
    <n v="2016"/>
    <n v="0"/>
    <s v="No"/>
    <s v="Profit"/>
    <n v="4"/>
  </r>
  <r>
    <s v="US-2016-132423"/>
    <n v="42475"/>
    <n v="42479"/>
    <x v="1"/>
    <s v="Corporate"/>
    <x v="5"/>
    <x v="1"/>
    <n v="5.8603999999999967"/>
    <s v="2016"/>
    <n v="2016"/>
    <n v="0"/>
    <s v="No"/>
    <s v="Profit"/>
    <n v="4"/>
  </r>
  <r>
    <s v="US-2016-132423"/>
    <n v="42475"/>
    <n v="42479"/>
    <x v="1"/>
    <s v="Corporate"/>
    <x v="5"/>
    <x v="1"/>
    <n v="2.9144999999999994"/>
    <s v="2016"/>
    <n v="2016"/>
    <n v="0"/>
    <s v="No"/>
    <s v="Profit"/>
    <n v="4"/>
  </r>
  <r>
    <s v="CA-2015-122826"/>
    <n v="42178"/>
    <n v="42180"/>
    <x v="0"/>
    <s v="Individual"/>
    <x v="4"/>
    <x v="2"/>
    <n v="22.676399999999994"/>
    <s v="2015"/>
    <n v="2015"/>
    <n v="0"/>
    <s v="No"/>
    <s v="Profit"/>
    <n v="2"/>
  </r>
  <r>
    <s v="CA-2014-117317"/>
    <n v="41931"/>
    <n v="41931"/>
    <x v="3"/>
    <s v="Individual"/>
    <x v="1"/>
    <x v="1"/>
    <n v="6.5856000000000012"/>
    <s v="2014"/>
    <n v="2014"/>
    <n v="0"/>
    <s v="No"/>
    <s v="Profit"/>
    <n v="0"/>
  </r>
  <r>
    <s v="CA-2015-118423"/>
    <n v="42087"/>
    <n v="42090"/>
    <x v="2"/>
    <s v="Corporate"/>
    <x v="10"/>
    <x v="0"/>
    <n v="-35.905799999999999"/>
    <s v="2015"/>
    <n v="2015"/>
    <n v="0"/>
    <s v="No"/>
    <s v="Loss"/>
    <n v="3"/>
  </r>
  <r>
    <s v="CA-2017-149181"/>
    <n v="42863"/>
    <n v="42867"/>
    <x v="1"/>
    <s v="Individual"/>
    <x v="24"/>
    <x v="0"/>
    <n v="-2.0567999999999991"/>
    <s v="2017"/>
    <n v="2017"/>
    <n v="0"/>
    <s v="No"/>
    <s v="Loss"/>
    <n v="4"/>
  </r>
  <r>
    <s v="CA-2017-132234"/>
    <n v="43024"/>
    <n v="43026"/>
    <x v="2"/>
    <s v="Corporate"/>
    <x v="15"/>
    <x v="0"/>
    <n v="175.13599999999997"/>
    <s v="2017"/>
    <n v="2017"/>
    <n v="0"/>
    <s v="No"/>
    <s v="Profit"/>
    <n v="2"/>
  </r>
  <r>
    <s v="CA-2017-158876"/>
    <n v="43058"/>
    <n v="43060"/>
    <x v="0"/>
    <s v="Individual"/>
    <x v="5"/>
    <x v="1"/>
    <n v="5.2799999999999994"/>
    <s v="2017"/>
    <n v="2017"/>
    <n v="0"/>
    <s v="No"/>
    <s v="Profit"/>
    <n v="2"/>
  </r>
  <r>
    <s v="CA-2017-158876"/>
    <n v="43058"/>
    <n v="43060"/>
    <x v="0"/>
    <s v="Individual"/>
    <x v="5"/>
    <x v="1"/>
    <n v="0.50039999999999996"/>
    <s v="2017"/>
    <n v="2017"/>
    <n v="0"/>
    <s v="No"/>
    <s v="Profit"/>
    <n v="2"/>
  </r>
  <r>
    <s v="CA-2017-158876"/>
    <n v="43058"/>
    <n v="43060"/>
    <x v="0"/>
    <s v="Individual"/>
    <x v="5"/>
    <x v="1"/>
    <n v="8.674399999999995"/>
    <s v="2017"/>
    <n v="2017"/>
    <n v="0"/>
    <s v="No"/>
    <s v="Profit"/>
    <n v="2"/>
  </r>
  <r>
    <s v="CA-2017-158876"/>
    <n v="43058"/>
    <n v="43060"/>
    <x v="0"/>
    <s v="Individual"/>
    <x v="5"/>
    <x v="0"/>
    <n v="-13.992999999999999"/>
    <s v="2017"/>
    <n v="2017"/>
    <n v="0"/>
    <s v="No"/>
    <s v="Loss"/>
    <n v="2"/>
  </r>
  <r>
    <s v="CA-2016-164672"/>
    <n v="42498"/>
    <n v="42503"/>
    <x v="0"/>
    <s v="Corporate"/>
    <x v="13"/>
    <x v="0"/>
    <n v="42.391999999999996"/>
    <s v="2016"/>
    <n v="2016"/>
    <n v="0"/>
    <s v="No"/>
    <s v="Profit"/>
    <n v="5"/>
  </r>
  <r>
    <s v="US-2016-132857"/>
    <n v="42715"/>
    <n v="42721"/>
    <x v="1"/>
    <s v="Individual"/>
    <x v="18"/>
    <x v="1"/>
    <n v="1.6679999999999997"/>
    <s v="2016"/>
    <n v="2016"/>
    <n v="0"/>
    <s v="No"/>
    <s v="Profit"/>
    <n v="6"/>
  </r>
  <r>
    <s v="CA-2017-116645"/>
    <n v="43069"/>
    <n v="43073"/>
    <x v="1"/>
    <s v="Individual"/>
    <x v="13"/>
    <x v="1"/>
    <n v="45.222599999999993"/>
    <s v="2017"/>
    <n v="2017"/>
    <n v="0"/>
    <s v="No"/>
    <s v="Profit"/>
    <n v="4"/>
  </r>
  <r>
    <s v="US-2016-115819"/>
    <n v="42479"/>
    <n v="42484"/>
    <x v="0"/>
    <s v="Individual"/>
    <x v="1"/>
    <x v="2"/>
    <n v="12.986999999999995"/>
    <s v="2016"/>
    <n v="2016"/>
    <n v="0"/>
    <s v="No"/>
    <s v="Profit"/>
    <n v="5"/>
  </r>
  <r>
    <s v="US-2016-115819"/>
    <n v="42479"/>
    <n v="42484"/>
    <x v="0"/>
    <s v="Individual"/>
    <x v="1"/>
    <x v="1"/>
    <n v="1.5288000000000002"/>
    <s v="2016"/>
    <n v="2016"/>
    <n v="0"/>
    <s v="No"/>
    <s v="Profit"/>
    <n v="5"/>
  </r>
  <r>
    <s v="US-2016-115819"/>
    <n v="42479"/>
    <n v="42484"/>
    <x v="0"/>
    <s v="Individual"/>
    <x v="1"/>
    <x v="1"/>
    <n v="21.227999999999998"/>
    <s v="2016"/>
    <n v="2016"/>
    <n v="0"/>
    <s v="No"/>
    <s v="Profit"/>
    <n v="5"/>
  </r>
  <r>
    <s v="US-2016-115819"/>
    <n v="42479"/>
    <n v="42484"/>
    <x v="0"/>
    <s v="Individual"/>
    <x v="1"/>
    <x v="1"/>
    <n v="1.9709999999999996"/>
    <s v="2016"/>
    <n v="2016"/>
    <n v="0"/>
    <s v="No"/>
    <s v="Profit"/>
    <n v="5"/>
  </r>
  <r>
    <s v="US-2016-115819"/>
    <n v="42479"/>
    <n v="42484"/>
    <x v="0"/>
    <s v="Individual"/>
    <x v="1"/>
    <x v="1"/>
    <n v="10.223999999999998"/>
    <s v="2016"/>
    <n v="2016"/>
    <n v="0"/>
    <s v="No"/>
    <s v="Profit"/>
    <n v="5"/>
  </r>
  <r>
    <s v="US-2016-115819"/>
    <n v="42479"/>
    <n v="42484"/>
    <x v="0"/>
    <s v="Individual"/>
    <x v="1"/>
    <x v="1"/>
    <n v="3.2675999999999994"/>
    <s v="2016"/>
    <n v="2016"/>
    <n v="0"/>
    <s v="No"/>
    <s v="Profit"/>
    <n v="5"/>
  </r>
  <r>
    <s v="CA-2014-156349"/>
    <n v="41785"/>
    <n v="41789"/>
    <x v="1"/>
    <s v="Corporate"/>
    <x v="1"/>
    <x v="0"/>
    <n v="27.356800000000007"/>
    <s v="2014"/>
    <n v="2014"/>
    <n v="0"/>
    <s v="Yes"/>
    <s v="Profit"/>
    <n v="4"/>
  </r>
  <r>
    <s v="CA-2014-156349"/>
    <n v="41785"/>
    <n v="41789"/>
    <x v="1"/>
    <s v="Corporate"/>
    <x v="1"/>
    <x v="2"/>
    <n v="20.158400000000015"/>
    <s v="2014"/>
    <n v="2014"/>
    <n v="0"/>
    <s v="Yes"/>
    <s v="Profit"/>
    <n v="4"/>
  </r>
  <r>
    <s v="CA-2014-156349"/>
    <n v="41785"/>
    <n v="41789"/>
    <x v="1"/>
    <s v="Corporate"/>
    <x v="1"/>
    <x v="2"/>
    <n v="31.494"/>
    <s v="2014"/>
    <n v="2014"/>
    <n v="0"/>
    <s v="Yes"/>
    <s v="Profit"/>
    <n v="4"/>
  </r>
  <r>
    <s v="CA-2017-138380"/>
    <n v="43090"/>
    <n v="43094"/>
    <x v="1"/>
    <s v="Corporate"/>
    <x v="1"/>
    <x v="1"/>
    <n v="290.00579999999991"/>
    <s v="2017"/>
    <n v="2017"/>
    <n v="0"/>
    <s v="No"/>
    <s v="Profit"/>
    <n v="4"/>
  </r>
  <r>
    <s v="US-2016-113509"/>
    <n v="42444"/>
    <n v="42448"/>
    <x v="1"/>
    <s v="Corporate"/>
    <x v="9"/>
    <x v="2"/>
    <n v="-13.646100000000001"/>
    <s v="2016"/>
    <n v="2016"/>
    <n v="0"/>
    <s v="No"/>
    <s v="Loss"/>
    <n v="4"/>
  </r>
  <r>
    <s v="CA-2015-130022"/>
    <n v="42226"/>
    <n v="42232"/>
    <x v="1"/>
    <s v="Corporate"/>
    <x v="11"/>
    <x v="1"/>
    <n v="1.7999999999999998"/>
    <s v="2015"/>
    <n v="2015"/>
    <n v="0"/>
    <s v="No"/>
    <s v="Profit"/>
    <n v="6"/>
  </r>
  <r>
    <s v="CA-2015-130022"/>
    <n v="42226"/>
    <n v="42232"/>
    <x v="1"/>
    <s v="Corporate"/>
    <x v="11"/>
    <x v="1"/>
    <n v="19.872"/>
    <s v="2015"/>
    <n v="2015"/>
    <n v="0"/>
    <s v="No"/>
    <s v="Profit"/>
    <n v="6"/>
  </r>
  <r>
    <s v="CA-2015-130022"/>
    <n v="42226"/>
    <n v="42232"/>
    <x v="1"/>
    <s v="Corporate"/>
    <x v="11"/>
    <x v="1"/>
    <n v="12.511800000000001"/>
    <s v="2015"/>
    <n v="2015"/>
    <n v="0"/>
    <s v="No"/>
    <s v="Profit"/>
    <n v="6"/>
  </r>
  <r>
    <s v="US-2016-118780"/>
    <n v="42623"/>
    <n v="42627"/>
    <x v="0"/>
    <s v="Corporate"/>
    <x v="15"/>
    <x v="1"/>
    <n v="8.9220000000000041"/>
    <s v="2016"/>
    <n v="2016"/>
    <n v="0"/>
    <s v="No"/>
    <s v="Profit"/>
    <n v="4"/>
  </r>
  <r>
    <s v="US-2016-118780"/>
    <n v="42623"/>
    <n v="42627"/>
    <x v="0"/>
    <s v="Corporate"/>
    <x v="15"/>
    <x v="1"/>
    <n v="3.0773999999999999"/>
    <s v="2016"/>
    <n v="2016"/>
    <n v="0"/>
    <s v="No"/>
    <s v="Profit"/>
    <n v="4"/>
  </r>
  <r>
    <s v="CA-2017-108560"/>
    <n v="42924"/>
    <n v="42931"/>
    <x v="1"/>
    <s v="Individual"/>
    <x v="4"/>
    <x v="0"/>
    <n v="99.23"/>
    <s v="2017"/>
    <n v="2017"/>
    <n v="0"/>
    <s v="No"/>
    <s v="Profit"/>
    <n v="7"/>
  </r>
  <r>
    <s v="CA-2017-108560"/>
    <n v="42924"/>
    <n v="42931"/>
    <x v="1"/>
    <s v="Individual"/>
    <x v="4"/>
    <x v="1"/>
    <n v="385.37520000000001"/>
    <s v="2017"/>
    <n v="2017"/>
    <n v="0"/>
    <s v="No"/>
    <s v="Profit"/>
    <n v="7"/>
  </r>
  <r>
    <s v="CA-2017-108560"/>
    <n v="42924"/>
    <n v="42931"/>
    <x v="1"/>
    <s v="Individual"/>
    <x v="4"/>
    <x v="1"/>
    <n v="7.8191999999999995"/>
    <s v="2017"/>
    <n v="2017"/>
    <n v="0"/>
    <s v="No"/>
    <s v="Profit"/>
    <n v="7"/>
  </r>
  <r>
    <s v="CA-2017-108560"/>
    <n v="42924"/>
    <n v="42931"/>
    <x v="1"/>
    <s v="Individual"/>
    <x v="4"/>
    <x v="2"/>
    <n v="10.5"/>
    <s v="2017"/>
    <n v="2017"/>
    <n v="0"/>
    <s v="No"/>
    <s v="Profit"/>
    <n v="7"/>
  </r>
  <r>
    <s v="CA-2015-157084"/>
    <n v="42357"/>
    <n v="42362"/>
    <x v="1"/>
    <s v="Individual"/>
    <x v="1"/>
    <x v="2"/>
    <n v="84.494999999999948"/>
    <s v="2015"/>
    <n v="2015"/>
    <n v="0"/>
    <s v="No"/>
    <s v="Profit"/>
    <n v="5"/>
  </r>
  <r>
    <s v="CA-2015-157084"/>
    <n v="42357"/>
    <n v="42362"/>
    <x v="1"/>
    <s v="Individual"/>
    <x v="1"/>
    <x v="2"/>
    <n v="556.97400000000005"/>
    <s v="2015"/>
    <n v="2015"/>
    <n v="0"/>
    <s v="No"/>
    <s v="Profit"/>
    <n v="5"/>
  </r>
  <r>
    <s v="CA-2015-164539"/>
    <n v="42324"/>
    <n v="42330"/>
    <x v="1"/>
    <s v="Corporate"/>
    <x v="15"/>
    <x v="1"/>
    <n v="141.27749999999997"/>
    <s v="2015"/>
    <n v="2015"/>
    <n v="0"/>
    <s v="No"/>
    <s v="Profit"/>
    <n v="6"/>
  </r>
  <r>
    <s v="CA-2015-143119"/>
    <n v="42271"/>
    <n v="42277"/>
    <x v="1"/>
    <s v="Individual"/>
    <x v="28"/>
    <x v="0"/>
    <n v="155.24999999999994"/>
    <s v="2015"/>
    <n v="2015"/>
    <n v="0"/>
    <s v="No"/>
    <s v="Profit"/>
    <n v="6"/>
  </r>
  <r>
    <s v="CA-2017-101049"/>
    <n v="42907"/>
    <n v="42911"/>
    <x v="0"/>
    <s v="Individual"/>
    <x v="24"/>
    <x v="0"/>
    <n v="2.4639999999999986"/>
    <s v="2017"/>
    <n v="2017"/>
    <n v="0"/>
    <s v="No"/>
    <s v="Profit"/>
    <n v="4"/>
  </r>
  <r>
    <s v="CA-2017-101049"/>
    <n v="42907"/>
    <n v="42911"/>
    <x v="0"/>
    <s v="Individual"/>
    <x v="24"/>
    <x v="1"/>
    <n v="-34.38000000000001"/>
    <s v="2017"/>
    <n v="2017"/>
    <n v="0"/>
    <s v="No"/>
    <s v="Loss"/>
    <n v="4"/>
  </r>
  <r>
    <s v="CA-2016-106530"/>
    <n v="42498"/>
    <n v="42498"/>
    <x v="3"/>
    <s v="Individual"/>
    <x v="24"/>
    <x v="1"/>
    <n v="88.029900000000055"/>
    <s v="2016"/>
    <n v="2016"/>
    <n v="0"/>
    <s v="No"/>
    <s v="Profit"/>
    <n v="0"/>
  </r>
  <r>
    <s v="CA-2016-106530"/>
    <n v="42498"/>
    <n v="42498"/>
    <x v="3"/>
    <s v="Individual"/>
    <x v="24"/>
    <x v="1"/>
    <n v="3.7407999999999997"/>
    <s v="2016"/>
    <n v="2016"/>
    <n v="0"/>
    <s v="No"/>
    <s v="Profit"/>
    <n v="0"/>
  </r>
  <r>
    <s v="CA-2016-106530"/>
    <n v="42498"/>
    <n v="42498"/>
    <x v="3"/>
    <s v="Individual"/>
    <x v="24"/>
    <x v="1"/>
    <n v="3.6288"/>
    <s v="2016"/>
    <n v="2016"/>
    <n v="0"/>
    <s v="No"/>
    <s v="Profit"/>
    <n v="0"/>
  </r>
  <r>
    <s v="CA-2016-106530"/>
    <n v="42498"/>
    <n v="42498"/>
    <x v="3"/>
    <s v="Individual"/>
    <x v="24"/>
    <x v="1"/>
    <n v="1.5700000000000012"/>
    <s v="2016"/>
    <n v="2016"/>
    <n v="0"/>
    <s v="No"/>
    <s v="Profit"/>
    <n v="0"/>
  </r>
  <r>
    <s v="CA-2016-106530"/>
    <n v="42498"/>
    <n v="42498"/>
    <x v="3"/>
    <s v="Individual"/>
    <x v="24"/>
    <x v="2"/>
    <n v="7.263999999999994"/>
    <s v="2016"/>
    <n v="2016"/>
    <n v="0"/>
    <s v="No"/>
    <s v="Profit"/>
    <n v="0"/>
  </r>
  <r>
    <s v="CA-2014-168984"/>
    <n v="41969"/>
    <n v="41975"/>
    <x v="1"/>
    <s v="Individual"/>
    <x v="21"/>
    <x v="1"/>
    <n v="5.4432"/>
    <s v="2014"/>
    <n v="2014"/>
    <n v="0"/>
    <s v="No"/>
    <s v="Profit"/>
    <n v="6"/>
  </r>
  <r>
    <s v="CA-2014-168984"/>
    <n v="41969"/>
    <n v="41975"/>
    <x v="1"/>
    <s v="Individual"/>
    <x v="21"/>
    <x v="1"/>
    <n v="-167.27"/>
    <s v="2014"/>
    <n v="2014"/>
    <n v="0"/>
    <s v="No"/>
    <s v="Loss"/>
    <n v="6"/>
  </r>
  <r>
    <s v="CA-2014-168984"/>
    <n v="41969"/>
    <n v="41975"/>
    <x v="1"/>
    <s v="Individual"/>
    <x v="21"/>
    <x v="2"/>
    <n v="-87.667200000000037"/>
    <s v="2014"/>
    <n v="2014"/>
    <n v="0"/>
    <s v="No"/>
    <s v="Loss"/>
    <n v="6"/>
  </r>
  <r>
    <s v="CA-2016-157266"/>
    <n v="42516"/>
    <n v="42522"/>
    <x v="1"/>
    <s v="Individual"/>
    <x v="40"/>
    <x v="1"/>
    <n v="9.3312000000000008"/>
    <s v="2016"/>
    <n v="2016"/>
    <n v="0"/>
    <s v="No"/>
    <s v="Profit"/>
    <n v="6"/>
  </r>
  <r>
    <s v="CA-2016-157266"/>
    <n v="42516"/>
    <n v="42522"/>
    <x v="1"/>
    <s v="Individual"/>
    <x v="40"/>
    <x v="1"/>
    <n v="4.4344000000000001"/>
    <s v="2016"/>
    <n v="2016"/>
    <n v="0"/>
    <s v="No"/>
    <s v="Profit"/>
    <n v="6"/>
  </r>
  <r>
    <s v="CA-2016-157266"/>
    <n v="42516"/>
    <n v="42522"/>
    <x v="1"/>
    <s v="Individual"/>
    <x v="40"/>
    <x v="1"/>
    <n v="5.8419999999999996"/>
    <s v="2016"/>
    <n v="2016"/>
    <n v="0"/>
    <s v="No"/>
    <s v="Profit"/>
    <n v="6"/>
  </r>
  <r>
    <s v="CA-2016-157266"/>
    <n v="42516"/>
    <n v="42522"/>
    <x v="1"/>
    <s v="Individual"/>
    <x v="40"/>
    <x v="0"/>
    <n v="17.375399999999999"/>
    <s v="2016"/>
    <n v="2016"/>
    <n v="0"/>
    <s v="No"/>
    <s v="Profit"/>
    <n v="6"/>
  </r>
  <r>
    <s v="US-2014-134712"/>
    <n v="41972"/>
    <n v="41977"/>
    <x v="1"/>
    <s v="Corporate"/>
    <x v="10"/>
    <x v="1"/>
    <n v="3.944999999999999"/>
    <s v="2014"/>
    <n v="2014"/>
    <n v="0"/>
    <s v="No"/>
    <s v="Profit"/>
    <n v="5"/>
  </r>
  <r>
    <s v="CA-2015-111829"/>
    <n v="42082"/>
    <n v="42083"/>
    <x v="2"/>
    <s v="Corporate"/>
    <x v="4"/>
    <x v="1"/>
    <n v="349.33919999999995"/>
    <s v="2015"/>
    <n v="2015"/>
    <n v="0"/>
    <s v="No"/>
    <s v="Profit"/>
    <n v="1"/>
  </r>
  <r>
    <s v="CA-2015-111829"/>
    <n v="42082"/>
    <n v="42083"/>
    <x v="2"/>
    <s v="Corporate"/>
    <x v="4"/>
    <x v="2"/>
    <n v="1480.4670999999998"/>
    <s v="2015"/>
    <n v="2015"/>
    <n v="0"/>
    <s v="No"/>
    <s v="Profit"/>
    <n v="1"/>
  </r>
  <r>
    <s v="CA-2015-111829"/>
    <n v="42082"/>
    <n v="42083"/>
    <x v="2"/>
    <s v="Corporate"/>
    <x v="4"/>
    <x v="1"/>
    <n v="100.65599999999999"/>
    <s v="2015"/>
    <n v="2015"/>
    <n v="0"/>
    <s v="No"/>
    <s v="Profit"/>
    <n v="1"/>
  </r>
  <r>
    <s v="CA-2015-105221"/>
    <n v="42309"/>
    <n v="42311"/>
    <x v="2"/>
    <s v="Corporate"/>
    <x v="9"/>
    <x v="2"/>
    <n v="-3.0939999999999994"/>
    <s v="2015"/>
    <n v="2015"/>
    <n v="0"/>
    <s v="No"/>
    <s v="Loss"/>
    <n v="2"/>
  </r>
  <r>
    <s v="CA-2015-105221"/>
    <n v="42309"/>
    <n v="42311"/>
    <x v="2"/>
    <s v="Corporate"/>
    <x v="9"/>
    <x v="1"/>
    <n v="-0.71279999999999988"/>
    <s v="2015"/>
    <n v="2015"/>
    <n v="0"/>
    <s v="No"/>
    <s v="Loss"/>
    <n v="2"/>
  </r>
  <r>
    <s v="CA-2015-120341"/>
    <n v="42273"/>
    <n v="42276"/>
    <x v="0"/>
    <s v="Individual"/>
    <x v="9"/>
    <x v="1"/>
    <n v="-100.91999999999999"/>
    <s v="2015"/>
    <n v="2015"/>
    <n v="0"/>
    <s v="No"/>
    <s v="Loss"/>
    <n v="3"/>
  </r>
  <r>
    <s v="CA-2015-120341"/>
    <n v="42273"/>
    <n v="42276"/>
    <x v="0"/>
    <s v="Individual"/>
    <x v="9"/>
    <x v="2"/>
    <n v="-9.178799999999999"/>
    <s v="2015"/>
    <n v="2015"/>
    <n v="0"/>
    <s v="No"/>
    <s v="Loss"/>
    <n v="3"/>
  </r>
  <r>
    <s v="CA-2014-135699"/>
    <n v="41880"/>
    <n v="41880"/>
    <x v="3"/>
    <s v="Corporate"/>
    <x v="1"/>
    <x v="1"/>
    <n v="53.860799999999998"/>
    <s v="2014"/>
    <n v="2014"/>
    <n v="0"/>
    <s v="Yes"/>
    <s v="Profit"/>
    <n v="0"/>
  </r>
  <r>
    <s v="CA-2014-135699"/>
    <n v="41880"/>
    <n v="41880"/>
    <x v="3"/>
    <s v="Corporate"/>
    <x v="1"/>
    <x v="1"/>
    <n v="6.4127999999999998"/>
    <s v="2014"/>
    <n v="2014"/>
    <n v="0"/>
    <s v="Yes"/>
    <s v="Profit"/>
    <n v="0"/>
  </r>
  <r>
    <s v="US-2017-132444"/>
    <n v="43057"/>
    <n v="43060"/>
    <x v="2"/>
    <s v="Individual"/>
    <x v="4"/>
    <x v="1"/>
    <n v="45.813600000000001"/>
    <s v="2017"/>
    <n v="2017"/>
    <n v="0"/>
    <s v="No"/>
    <s v="Profit"/>
    <n v="3"/>
  </r>
  <r>
    <s v="US-2017-132444"/>
    <n v="43057"/>
    <n v="43060"/>
    <x v="2"/>
    <s v="Individual"/>
    <x v="4"/>
    <x v="2"/>
    <n v="54.333200000000005"/>
    <s v="2017"/>
    <n v="2017"/>
    <n v="0"/>
    <s v="No"/>
    <s v="Profit"/>
    <n v="3"/>
  </r>
  <r>
    <s v="US-2017-132444"/>
    <n v="43057"/>
    <n v="43060"/>
    <x v="2"/>
    <s v="Individual"/>
    <x v="4"/>
    <x v="1"/>
    <n v="1.4207999999999998"/>
    <s v="2017"/>
    <n v="2017"/>
    <n v="0"/>
    <s v="No"/>
    <s v="Profit"/>
    <n v="3"/>
  </r>
  <r>
    <s v="US-2017-132444"/>
    <n v="43057"/>
    <n v="43060"/>
    <x v="2"/>
    <s v="Individual"/>
    <x v="4"/>
    <x v="1"/>
    <n v="2.9568000000000003"/>
    <s v="2017"/>
    <n v="2017"/>
    <n v="0"/>
    <s v="No"/>
    <s v="Profit"/>
    <n v="3"/>
  </r>
  <r>
    <s v="US-2017-132444"/>
    <n v="43057"/>
    <n v="43060"/>
    <x v="2"/>
    <s v="Individual"/>
    <x v="4"/>
    <x v="1"/>
    <n v="9.5940000000000012"/>
    <s v="2017"/>
    <n v="2017"/>
    <n v="0"/>
    <s v="No"/>
    <s v="Profit"/>
    <n v="3"/>
  </r>
  <r>
    <s v="CA-2014-127159"/>
    <n v="41771"/>
    <n v="41774"/>
    <x v="2"/>
    <s v="Individual"/>
    <x v="6"/>
    <x v="0"/>
    <n v="10.784899999999999"/>
    <s v="2014"/>
    <n v="2014"/>
    <n v="0"/>
    <s v="No"/>
    <s v="Profit"/>
    <n v="3"/>
  </r>
  <r>
    <s v="CA-2017-161809"/>
    <n v="42755"/>
    <n v="42761"/>
    <x v="1"/>
    <s v="Individual"/>
    <x v="1"/>
    <x v="2"/>
    <n v="10.048500000000004"/>
    <s v="2017"/>
    <n v="2017"/>
    <n v="0"/>
    <s v="No"/>
    <s v="Profit"/>
    <n v="6"/>
  </r>
  <r>
    <s v="CA-2017-127285"/>
    <n v="43038"/>
    <n v="43045"/>
    <x v="1"/>
    <s v="Individual"/>
    <x v="4"/>
    <x v="1"/>
    <n v="27.734999999999996"/>
    <s v="2017"/>
    <n v="2017"/>
    <n v="0"/>
    <s v="No"/>
    <s v="Profit"/>
    <n v="7"/>
  </r>
  <r>
    <s v="CA-2017-127285"/>
    <n v="43038"/>
    <n v="43045"/>
    <x v="1"/>
    <s v="Individual"/>
    <x v="4"/>
    <x v="1"/>
    <n v="5.2139999999999995"/>
    <s v="2017"/>
    <n v="2017"/>
    <n v="0"/>
    <s v="No"/>
    <s v="Profit"/>
    <n v="7"/>
  </r>
  <r>
    <s v="CA-2017-144526"/>
    <n v="42855"/>
    <n v="42861"/>
    <x v="1"/>
    <s v="Corporate"/>
    <x v="9"/>
    <x v="2"/>
    <n v="-158.10199999999998"/>
    <s v="2017"/>
    <n v="2017"/>
    <n v="0"/>
    <s v="No"/>
    <s v="Loss"/>
    <n v="6"/>
  </r>
  <r>
    <s v="CA-2017-144526"/>
    <n v="42855"/>
    <n v="42861"/>
    <x v="1"/>
    <s v="Corporate"/>
    <x v="9"/>
    <x v="1"/>
    <n v="-9.2639999999999993"/>
    <s v="2017"/>
    <n v="2017"/>
    <n v="0"/>
    <s v="No"/>
    <s v="Loss"/>
    <n v="6"/>
  </r>
  <r>
    <s v="CA-2016-128531"/>
    <n v="42698"/>
    <n v="42700"/>
    <x v="0"/>
    <s v="Individual"/>
    <x v="5"/>
    <x v="1"/>
    <n v="3.6679999999999993"/>
    <s v="2016"/>
    <n v="2016"/>
    <n v="0"/>
    <s v="No"/>
    <s v="Profit"/>
    <n v="2"/>
  </r>
  <r>
    <s v="CA-2016-128531"/>
    <n v="42698"/>
    <n v="42700"/>
    <x v="0"/>
    <s v="Individual"/>
    <x v="5"/>
    <x v="2"/>
    <n v="-7.4394000000000347"/>
    <s v="2016"/>
    <n v="2016"/>
    <n v="0"/>
    <s v="No"/>
    <s v="Loss"/>
    <n v="2"/>
  </r>
  <r>
    <s v="CA-2016-128531"/>
    <n v="42698"/>
    <n v="42700"/>
    <x v="0"/>
    <s v="Individual"/>
    <x v="5"/>
    <x v="1"/>
    <n v="0.86879999999999979"/>
    <s v="2016"/>
    <n v="2016"/>
    <n v="0"/>
    <s v="No"/>
    <s v="Profit"/>
    <n v="2"/>
  </r>
  <r>
    <s v="CA-2016-128531"/>
    <n v="42698"/>
    <n v="42700"/>
    <x v="0"/>
    <s v="Individual"/>
    <x v="5"/>
    <x v="2"/>
    <n v="-2.374800000000004"/>
    <s v="2016"/>
    <n v="2016"/>
    <n v="0"/>
    <s v="No"/>
    <s v="Loss"/>
    <n v="2"/>
  </r>
  <r>
    <s v="CA-2016-128531"/>
    <n v="42698"/>
    <n v="42700"/>
    <x v="0"/>
    <s v="Individual"/>
    <x v="5"/>
    <x v="1"/>
    <n v="23.234999999999992"/>
    <s v="2016"/>
    <n v="2016"/>
    <n v="0"/>
    <s v="No"/>
    <s v="Profit"/>
    <n v="2"/>
  </r>
  <r>
    <s v="CA-2016-128531"/>
    <n v="42698"/>
    <n v="42700"/>
    <x v="0"/>
    <s v="Individual"/>
    <x v="5"/>
    <x v="1"/>
    <n v="1.5794999999999986"/>
    <s v="2016"/>
    <n v="2016"/>
    <n v="0"/>
    <s v="No"/>
    <s v="Profit"/>
    <n v="2"/>
  </r>
  <r>
    <s v="US-2015-157154"/>
    <n v="42014"/>
    <n v="42019"/>
    <x v="1"/>
    <s v="Individual"/>
    <x v="15"/>
    <x v="0"/>
    <n v="-373.3048"/>
    <s v="2015"/>
    <n v="2015"/>
    <n v="0"/>
    <s v="No"/>
    <s v="Loss"/>
    <n v="5"/>
  </r>
  <r>
    <s v="CA-2017-159457"/>
    <n v="43027"/>
    <n v="43034"/>
    <x v="1"/>
    <s v="Individual"/>
    <x v="5"/>
    <x v="2"/>
    <n v="5.2125000000000004"/>
    <s v="2017"/>
    <n v="2017"/>
    <n v="0"/>
    <s v="No"/>
    <s v="Profit"/>
    <n v="7"/>
  </r>
  <r>
    <s v="CA-2016-107615"/>
    <n v="42451"/>
    <n v="42454"/>
    <x v="2"/>
    <s v="Corporate"/>
    <x v="33"/>
    <x v="2"/>
    <n v="19.331399999999995"/>
    <s v="2016"/>
    <n v="2016"/>
    <n v="0"/>
    <s v="No"/>
    <s v="Profit"/>
    <n v="3"/>
  </r>
  <r>
    <s v="CA-2017-111647"/>
    <n v="42919"/>
    <n v="42923"/>
    <x v="1"/>
    <s v="Individual"/>
    <x v="5"/>
    <x v="2"/>
    <n v="62.988"/>
    <s v="2017"/>
    <n v="2017"/>
    <n v="0"/>
    <s v="No"/>
    <s v="Profit"/>
    <n v="4"/>
  </r>
  <r>
    <s v="CA-2015-150560"/>
    <n v="42349"/>
    <n v="42350"/>
    <x v="2"/>
    <s v="Individual"/>
    <x v="17"/>
    <x v="1"/>
    <n v="96.343800000000002"/>
    <s v="2015"/>
    <n v="2015"/>
    <n v="0"/>
    <s v="No"/>
    <s v="Profit"/>
    <n v="1"/>
  </r>
  <r>
    <s v="CA-2015-143077"/>
    <n v="42264"/>
    <n v="42268"/>
    <x v="1"/>
    <s v="Corporate"/>
    <x v="5"/>
    <x v="0"/>
    <n v="-10.419600000000003"/>
    <s v="2015"/>
    <n v="2015"/>
    <n v="0"/>
    <s v="No"/>
    <s v="Loss"/>
    <n v="4"/>
  </r>
  <r>
    <s v="CA-2015-143077"/>
    <n v="42264"/>
    <n v="42268"/>
    <x v="1"/>
    <s v="Corporate"/>
    <x v="5"/>
    <x v="1"/>
    <n v="-10.211400000000005"/>
    <s v="2015"/>
    <n v="2015"/>
    <n v="0"/>
    <s v="No"/>
    <s v="Loss"/>
    <n v="4"/>
  </r>
  <r>
    <s v="CA-2016-122728"/>
    <n v="42508"/>
    <n v="42514"/>
    <x v="1"/>
    <s v="Individual"/>
    <x v="1"/>
    <x v="1"/>
    <n v="26.069999999999993"/>
    <s v="2016"/>
    <n v="2016"/>
    <n v="0"/>
    <s v="No"/>
    <s v="Profit"/>
    <n v="6"/>
  </r>
  <r>
    <s v="CA-2016-122728"/>
    <n v="42508"/>
    <n v="42514"/>
    <x v="1"/>
    <s v="Individual"/>
    <x v="1"/>
    <x v="1"/>
    <n v="8.7906000000000013"/>
    <s v="2016"/>
    <n v="2016"/>
    <n v="0"/>
    <s v="No"/>
    <s v="Profit"/>
    <n v="6"/>
  </r>
  <r>
    <s v="CA-2014-122882"/>
    <n v="41889"/>
    <n v="41895"/>
    <x v="1"/>
    <s v="Corporate"/>
    <x v="9"/>
    <x v="1"/>
    <n v="-14.576399999999996"/>
    <s v="2014"/>
    <n v="2014"/>
    <n v="0"/>
    <s v="No"/>
    <s v="Loss"/>
    <n v="6"/>
  </r>
  <r>
    <s v="CA-2014-122882"/>
    <n v="41889"/>
    <n v="41895"/>
    <x v="1"/>
    <s v="Corporate"/>
    <x v="9"/>
    <x v="2"/>
    <n v="4.3175999999999988"/>
    <s v="2014"/>
    <n v="2014"/>
    <n v="0"/>
    <s v="No"/>
    <s v="Profit"/>
    <n v="6"/>
  </r>
  <r>
    <s v="CA-2014-122882"/>
    <n v="41889"/>
    <n v="41895"/>
    <x v="1"/>
    <s v="Corporate"/>
    <x v="9"/>
    <x v="0"/>
    <n v="8.4735999999999958"/>
    <s v="2014"/>
    <n v="2014"/>
    <n v="0"/>
    <s v="No"/>
    <s v="Profit"/>
    <n v="6"/>
  </r>
  <r>
    <s v="CA-2014-122882"/>
    <n v="41889"/>
    <n v="41895"/>
    <x v="1"/>
    <s v="Corporate"/>
    <x v="9"/>
    <x v="2"/>
    <n v="-559.35599999999988"/>
    <s v="2014"/>
    <n v="2014"/>
    <n v="0"/>
    <s v="No"/>
    <s v="Loss"/>
    <n v="6"/>
  </r>
  <r>
    <s v="US-2016-101497"/>
    <n v="42642"/>
    <n v="42644"/>
    <x v="0"/>
    <s v="Individual"/>
    <x v="1"/>
    <x v="1"/>
    <n v="9.105599999999999"/>
    <s v="2016"/>
    <n v="2016"/>
    <n v="0"/>
    <s v="No"/>
    <s v="Profit"/>
    <n v="2"/>
  </r>
  <r>
    <s v="CA-2016-147585"/>
    <n v="42681"/>
    <n v="42686"/>
    <x v="1"/>
    <s v="Corporate"/>
    <x v="1"/>
    <x v="0"/>
    <n v="6.224400000000001"/>
    <s v="2016"/>
    <n v="2016"/>
    <n v="0"/>
    <s v="No"/>
    <s v="Profit"/>
    <n v="5"/>
  </r>
  <r>
    <s v="CA-2017-149489"/>
    <n v="42849"/>
    <n v="42852"/>
    <x v="2"/>
    <s v="Corporate"/>
    <x v="9"/>
    <x v="1"/>
    <n v="12.409999999999989"/>
    <s v="2017"/>
    <n v="2017"/>
    <n v="0"/>
    <s v="No"/>
    <s v="Profit"/>
    <n v="3"/>
  </r>
  <r>
    <s v="CA-2017-149489"/>
    <n v="42849"/>
    <n v="42852"/>
    <x v="2"/>
    <s v="Corporate"/>
    <x v="9"/>
    <x v="1"/>
    <n v="-0.98999999999999977"/>
    <s v="2017"/>
    <n v="2017"/>
    <n v="0"/>
    <s v="No"/>
    <s v="Loss"/>
    <n v="3"/>
  </r>
  <r>
    <s v="CA-2017-149489"/>
    <n v="42849"/>
    <n v="42852"/>
    <x v="2"/>
    <s v="Corporate"/>
    <x v="9"/>
    <x v="1"/>
    <n v="-5.7637999999999998"/>
    <s v="2017"/>
    <n v="2017"/>
    <n v="0"/>
    <s v="No"/>
    <s v="Loss"/>
    <n v="3"/>
  </r>
  <r>
    <s v="CA-2017-143798"/>
    <n v="43079"/>
    <n v="43081"/>
    <x v="2"/>
    <s v="Individual"/>
    <x v="9"/>
    <x v="1"/>
    <n v="3.6288"/>
    <s v="2017"/>
    <n v="2017"/>
    <n v="0"/>
    <s v="No"/>
    <s v="Profit"/>
    <n v="2"/>
  </r>
  <r>
    <s v="CA-2017-143798"/>
    <n v="43079"/>
    <n v="43081"/>
    <x v="2"/>
    <s v="Individual"/>
    <x v="9"/>
    <x v="0"/>
    <n v="23.315999999999988"/>
    <s v="2017"/>
    <n v="2017"/>
    <n v="0"/>
    <s v="No"/>
    <s v="Profit"/>
    <n v="2"/>
  </r>
  <r>
    <s v="CA-2014-142839"/>
    <n v="41867"/>
    <n v="41871"/>
    <x v="1"/>
    <s v="Individual"/>
    <x v="9"/>
    <x v="0"/>
    <n v="-227.49120000000016"/>
    <s v="2014"/>
    <n v="2014"/>
    <n v="0"/>
    <s v="No"/>
    <s v="Loss"/>
    <n v="4"/>
  </r>
  <r>
    <s v="CA-2017-129833"/>
    <n v="43078"/>
    <n v="43084"/>
    <x v="1"/>
    <s v="Individual"/>
    <x v="14"/>
    <x v="1"/>
    <n v="15.387"/>
    <s v="2017"/>
    <n v="2017"/>
    <n v="0"/>
    <s v="No"/>
    <s v="Profit"/>
    <n v="6"/>
  </r>
  <r>
    <s v="CA-2017-129833"/>
    <n v="43078"/>
    <n v="43084"/>
    <x v="1"/>
    <s v="Individual"/>
    <x v="14"/>
    <x v="1"/>
    <n v="5.0960000000000001"/>
    <s v="2017"/>
    <n v="2017"/>
    <n v="0"/>
    <s v="No"/>
    <s v="Profit"/>
    <n v="6"/>
  </r>
  <r>
    <s v="US-2016-154361"/>
    <n v="42443"/>
    <n v="42448"/>
    <x v="1"/>
    <s v="Individual"/>
    <x v="24"/>
    <x v="0"/>
    <n v="6.2904999999999998"/>
    <s v="2016"/>
    <n v="2016"/>
    <n v="0"/>
    <s v="No"/>
    <s v="Profit"/>
    <n v="5"/>
  </r>
  <r>
    <s v="US-2016-158708"/>
    <n v="42547"/>
    <n v="42550"/>
    <x v="0"/>
    <s v="Corporate"/>
    <x v="5"/>
    <x v="2"/>
    <n v="3.5742000000000012"/>
    <s v="2016"/>
    <n v="2016"/>
    <n v="0"/>
    <s v="No"/>
    <s v="Profit"/>
    <n v="3"/>
  </r>
  <r>
    <s v="CA-2015-156335"/>
    <n v="42272"/>
    <n v="42275"/>
    <x v="0"/>
    <s v="Corporate"/>
    <x v="30"/>
    <x v="2"/>
    <n v="19.827599999999997"/>
    <s v="2015"/>
    <n v="2015"/>
    <n v="0"/>
    <s v="No"/>
    <s v="Profit"/>
    <n v="3"/>
  </r>
  <r>
    <s v="CA-2015-156335"/>
    <n v="42272"/>
    <n v="42275"/>
    <x v="0"/>
    <s v="Corporate"/>
    <x v="30"/>
    <x v="1"/>
    <n v="7.0853999999999999"/>
    <s v="2015"/>
    <n v="2015"/>
    <n v="0"/>
    <s v="No"/>
    <s v="Profit"/>
    <n v="3"/>
  </r>
  <r>
    <s v="CA-2015-156335"/>
    <n v="42272"/>
    <n v="42275"/>
    <x v="0"/>
    <s v="Corporate"/>
    <x v="30"/>
    <x v="2"/>
    <n v="52.49"/>
    <s v="2015"/>
    <n v="2015"/>
    <n v="0"/>
    <s v="No"/>
    <s v="Profit"/>
    <n v="3"/>
  </r>
  <r>
    <s v="CA-2015-148376"/>
    <n v="42365"/>
    <n v="42369"/>
    <x v="1"/>
    <s v="Individual"/>
    <x v="1"/>
    <x v="1"/>
    <n v="31.018399999999986"/>
    <s v="2015"/>
    <n v="2015"/>
    <n v="0"/>
    <s v="No"/>
    <s v="Profit"/>
    <n v="4"/>
  </r>
  <r>
    <s v="CA-2015-148376"/>
    <n v="42365"/>
    <n v="42369"/>
    <x v="1"/>
    <s v="Individual"/>
    <x v="1"/>
    <x v="1"/>
    <n v="10.348799999999999"/>
    <s v="2015"/>
    <n v="2015"/>
    <n v="0"/>
    <s v="No"/>
    <s v="Profit"/>
    <n v="4"/>
  </r>
  <r>
    <s v="CA-2014-135657"/>
    <n v="41793"/>
    <n v="41797"/>
    <x v="0"/>
    <s v="Individual"/>
    <x v="4"/>
    <x v="0"/>
    <n v="113.49359999999999"/>
    <s v="2014"/>
    <n v="2014"/>
    <n v="0"/>
    <s v="Yes"/>
    <s v="Profit"/>
    <n v="4"/>
  </r>
  <r>
    <s v="CA-2015-114069"/>
    <n v="42198"/>
    <n v="42200"/>
    <x v="0"/>
    <s v="Individual"/>
    <x v="15"/>
    <x v="1"/>
    <n v="4.2804000000000002"/>
    <s v="2015"/>
    <n v="2015"/>
    <n v="0"/>
    <s v="No"/>
    <s v="Profit"/>
    <n v="2"/>
  </r>
  <r>
    <s v="CA-2015-114069"/>
    <n v="42198"/>
    <n v="42200"/>
    <x v="0"/>
    <s v="Individual"/>
    <x v="15"/>
    <x v="0"/>
    <n v="321.83999999999992"/>
    <s v="2015"/>
    <n v="2015"/>
    <n v="0"/>
    <s v="No"/>
    <s v="Profit"/>
    <n v="2"/>
  </r>
  <r>
    <s v="CA-2015-114069"/>
    <n v="42198"/>
    <n v="42200"/>
    <x v="0"/>
    <s v="Individual"/>
    <x v="15"/>
    <x v="1"/>
    <n v="4.6812000000000005"/>
    <s v="2015"/>
    <n v="2015"/>
    <n v="0"/>
    <s v="No"/>
    <s v="Profit"/>
    <n v="2"/>
  </r>
  <r>
    <s v="CA-2014-139857"/>
    <n v="41672"/>
    <n v="41676"/>
    <x v="1"/>
    <s v="Corporate"/>
    <x v="1"/>
    <x v="1"/>
    <n v="5.8045"/>
    <s v="2014"/>
    <n v="2014"/>
    <n v="0"/>
    <s v="No"/>
    <s v="Profit"/>
    <n v="4"/>
  </r>
  <r>
    <s v="CA-2016-106306"/>
    <n v="42437"/>
    <n v="42437"/>
    <x v="3"/>
    <s v="Individual"/>
    <x v="16"/>
    <x v="1"/>
    <n v="-7.1147999999999989"/>
    <s v="2016"/>
    <n v="2016"/>
    <n v="0"/>
    <s v="No"/>
    <s v="Loss"/>
    <n v="0"/>
  </r>
  <r>
    <s v="CA-2015-100545"/>
    <n v="42330"/>
    <n v="42334"/>
    <x v="1"/>
    <s v="Individual"/>
    <x v="9"/>
    <x v="1"/>
    <n v="-9.2880000000000003"/>
    <s v="2015"/>
    <n v="2015"/>
    <n v="0"/>
    <s v="No"/>
    <s v="Loss"/>
    <n v="4"/>
  </r>
  <r>
    <s v="CA-2017-123491"/>
    <n v="43038"/>
    <n v="43044"/>
    <x v="1"/>
    <s v="Individual"/>
    <x v="1"/>
    <x v="1"/>
    <n v="20.614199999999997"/>
    <s v="2017"/>
    <n v="2017"/>
    <n v="0"/>
    <s v="Yes"/>
    <s v="Profit"/>
    <n v="6"/>
  </r>
  <r>
    <s v="CA-2017-123491"/>
    <n v="43038"/>
    <n v="43044"/>
    <x v="1"/>
    <s v="Individual"/>
    <x v="1"/>
    <x v="2"/>
    <n v="16.703999999999986"/>
    <s v="2017"/>
    <n v="2017"/>
    <n v="0"/>
    <s v="Yes"/>
    <s v="Profit"/>
    <n v="6"/>
  </r>
  <r>
    <s v="CA-2017-123491"/>
    <n v="43038"/>
    <n v="43044"/>
    <x v="1"/>
    <s v="Individual"/>
    <x v="1"/>
    <x v="1"/>
    <n v="3.71"/>
    <s v="2017"/>
    <n v="2017"/>
    <n v="0"/>
    <s v="Yes"/>
    <s v="Profit"/>
    <n v="6"/>
  </r>
  <r>
    <s v="CA-2017-123491"/>
    <n v="43038"/>
    <n v="43044"/>
    <x v="1"/>
    <s v="Individual"/>
    <x v="1"/>
    <x v="0"/>
    <n v="-0.89990000000001302"/>
    <s v="2017"/>
    <n v="2017"/>
    <n v="0"/>
    <s v="Yes"/>
    <s v="Loss"/>
    <n v="6"/>
  </r>
  <r>
    <s v="CA-2017-123491"/>
    <n v="43038"/>
    <n v="43044"/>
    <x v="1"/>
    <s v="Individual"/>
    <x v="1"/>
    <x v="1"/>
    <n v="6.5669999999999984"/>
    <s v="2017"/>
    <n v="2017"/>
    <n v="0"/>
    <s v="Yes"/>
    <s v="Profit"/>
    <n v="6"/>
  </r>
  <r>
    <s v="CA-2017-123491"/>
    <n v="43038"/>
    <n v="43044"/>
    <x v="1"/>
    <s v="Individual"/>
    <x v="1"/>
    <x v="1"/>
    <n v="510.63599999999985"/>
    <s v="2017"/>
    <n v="2017"/>
    <n v="0"/>
    <s v="Yes"/>
    <s v="Profit"/>
    <n v="6"/>
  </r>
  <r>
    <s v="CA-2015-145401"/>
    <n v="42034"/>
    <n v="42039"/>
    <x v="1"/>
    <s v="Individual"/>
    <x v="5"/>
    <x v="1"/>
    <n v="5.0064000000000002"/>
    <s v="2015"/>
    <n v="2015"/>
    <n v="0"/>
    <s v="No"/>
    <s v="Profit"/>
    <n v="5"/>
  </r>
  <r>
    <s v="US-2017-124968"/>
    <n v="42986"/>
    <n v="42991"/>
    <x v="0"/>
    <s v="Individual"/>
    <x v="10"/>
    <x v="0"/>
    <n v="-566.5625"/>
    <s v="2017"/>
    <n v="2017"/>
    <n v="0"/>
    <s v="No"/>
    <s v="Loss"/>
    <n v="5"/>
  </r>
  <r>
    <s v="CA-2017-104003"/>
    <n v="43015"/>
    <n v="43021"/>
    <x v="1"/>
    <s v="Individual"/>
    <x v="1"/>
    <x v="0"/>
    <n v="-14.478399999999979"/>
    <s v="2017"/>
    <n v="2017"/>
    <n v="0"/>
    <s v="No"/>
    <s v="Loss"/>
    <n v="6"/>
  </r>
  <r>
    <s v="CA-2016-154788"/>
    <n v="42490"/>
    <n v="42494"/>
    <x v="1"/>
    <s v="Individual"/>
    <x v="15"/>
    <x v="1"/>
    <n v="2.7956000000000003"/>
    <s v="2016"/>
    <n v="2016"/>
    <n v="0"/>
    <s v="No"/>
    <s v="Profit"/>
    <n v="4"/>
  </r>
  <r>
    <s v="CA-2016-169943"/>
    <n v="42509"/>
    <n v="42514"/>
    <x v="1"/>
    <s v="Individual"/>
    <x v="15"/>
    <x v="1"/>
    <n v="70.440999999999974"/>
    <s v="2016"/>
    <n v="2016"/>
    <n v="0"/>
    <s v="No"/>
    <s v="Profit"/>
    <n v="5"/>
  </r>
  <r>
    <s v="CA-2016-169943"/>
    <n v="42509"/>
    <n v="42514"/>
    <x v="1"/>
    <s v="Individual"/>
    <x v="15"/>
    <x v="1"/>
    <n v="0"/>
    <s v="2016"/>
    <n v="2016"/>
    <n v="0"/>
    <s v="No"/>
    <s v="Loss"/>
    <n v="5"/>
  </r>
  <r>
    <s v="CA-2016-169943"/>
    <n v="42509"/>
    <n v="42514"/>
    <x v="1"/>
    <s v="Individual"/>
    <x v="15"/>
    <x v="0"/>
    <n v="15.086400000000001"/>
    <s v="2016"/>
    <n v="2016"/>
    <n v="0"/>
    <s v="No"/>
    <s v="Profit"/>
    <n v="5"/>
  </r>
  <r>
    <s v="CA-2016-169943"/>
    <n v="42509"/>
    <n v="42514"/>
    <x v="1"/>
    <s v="Individual"/>
    <x v="15"/>
    <x v="0"/>
    <n v="12.325599999999998"/>
    <s v="2016"/>
    <n v="2016"/>
    <n v="0"/>
    <s v="No"/>
    <s v="Profit"/>
    <n v="5"/>
  </r>
  <r>
    <s v="CA-2016-169943"/>
    <n v="42509"/>
    <n v="42514"/>
    <x v="1"/>
    <s v="Individual"/>
    <x v="15"/>
    <x v="1"/>
    <n v="14.919999999999995"/>
    <s v="2016"/>
    <n v="2016"/>
    <n v="0"/>
    <s v="No"/>
    <s v="Profit"/>
    <n v="5"/>
  </r>
  <r>
    <s v="US-2015-123218"/>
    <n v="42358"/>
    <n v="42363"/>
    <x v="1"/>
    <s v="Individual"/>
    <x v="10"/>
    <x v="2"/>
    <n v="11.998799999999996"/>
    <s v="2015"/>
    <n v="2015"/>
    <n v="0"/>
    <s v="No"/>
    <s v="Profit"/>
    <n v="5"/>
  </r>
  <r>
    <s v="US-2015-123218"/>
    <n v="42358"/>
    <n v="42363"/>
    <x v="1"/>
    <s v="Individual"/>
    <x v="10"/>
    <x v="2"/>
    <n v="51.193599999999996"/>
    <s v="2015"/>
    <n v="2015"/>
    <n v="0"/>
    <s v="No"/>
    <s v="Profit"/>
    <n v="5"/>
  </r>
  <r>
    <s v="US-2015-123218"/>
    <n v="42358"/>
    <n v="42363"/>
    <x v="1"/>
    <s v="Individual"/>
    <x v="10"/>
    <x v="0"/>
    <n v="-71.811600000000027"/>
    <s v="2015"/>
    <n v="2015"/>
    <n v="0"/>
    <s v="No"/>
    <s v="Loss"/>
    <n v="5"/>
  </r>
  <r>
    <s v="CA-2015-127453"/>
    <n v="42357"/>
    <n v="42358"/>
    <x v="2"/>
    <s v="Individual"/>
    <x v="9"/>
    <x v="1"/>
    <n v="43.43519999999998"/>
    <s v="2015"/>
    <n v="2015"/>
    <n v="0"/>
    <s v="No"/>
    <s v="Profit"/>
    <n v="1"/>
  </r>
  <r>
    <s v="CA-2015-127453"/>
    <n v="42357"/>
    <n v="42358"/>
    <x v="2"/>
    <s v="Individual"/>
    <x v="9"/>
    <x v="1"/>
    <n v="0.44399999999999973"/>
    <s v="2015"/>
    <n v="2015"/>
    <n v="0"/>
    <s v="No"/>
    <s v="Profit"/>
    <n v="1"/>
  </r>
  <r>
    <s v="CA-2015-127453"/>
    <n v="42357"/>
    <n v="42358"/>
    <x v="2"/>
    <s v="Individual"/>
    <x v="9"/>
    <x v="1"/>
    <n v="7.7728000000000002"/>
    <s v="2015"/>
    <n v="2015"/>
    <n v="0"/>
    <s v="No"/>
    <s v="Profit"/>
    <n v="1"/>
  </r>
  <r>
    <s v="US-2017-164056"/>
    <n v="42854"/>
    <n v="42859"/>
    <x v="0"/>
    <s v="Corporate"/>
    <x v="24"/>
    <x v="0"/>
    <n v="-69.889999999999986"/>
    <s v="2017"/>
    <n v="2017"/>
    <n v="0"/>
    <s v="No"/>
    <s v="Loss"/>
    <n v="5"/>
  </r>
  <r>
    <s v="CA-2016-106894"/>
    <n v="42407"/>
    <n v="42407"/>
    <x v="3"/>
    <s v="Individual"/>
    <x v="17"/>
    <x v="2"/>
    <n v="21"/>
    <s v="2016"/>
    <n v="2016"/>
    <n v="0"/>
    <s v="No"/>
    <s v="Profit"/>
    <n v="0"/>
  </r>
  <r>
    <s v="CA-2016-106894"/>
    <n v="42407"/>
    <n v="42407"/>
    <x v="3"/>
    <s v="Individual"/>
    <x v="17"/>
    <x v="1"/>
    <n v="3.6017999999999999"/>
    <s v="2016"/>
    <n v="2016"/>
    <n v="0"/>
    <s v="No"/>
    <s v="Profit"/>
    <n v="0"/>
  </r>
  <r>
    <s v="CA-2014-125136"/>
    <n v="41910"/>
    <n v="41915"/>
    <x v="1"/>
    <s v="Corporate"/>
    <x v="3"/>
    <x v="1"/>
    <n v="31.283199999999987"/>
    <s v="2014"/>
    <n v="2014"/>
    <n v="0"/>
    <s v="No"/>
    <s v="Profit"/>
    <n v="5"/>
  </r>
  <r>
    <s v="CA-2014-125136"/>
    <n v="41910"/>
    <n v="41915"/>
    <x v="1"/>
    <s v="Corporate"/>
    <x v="3"/>
    <x v="1"/>
    <n v="3.7407999999999997"/>
    <s v="2014"/>
    <n v="2014"/>
    <n v="0"/>
    <s v="No"/>
    <s v="Profit"/>
    <n v="5"/>
  </r>
  <r>
    <s v="US-2016-131149"/>
    <n v="42561"/>
    <n v="42565"/>
    <x v="1"/>
    <s v="Individual"/>
    <x v="5"/>
    <x v="1"/>
    <n v="-33.804000000000002"/>
    <s v="2016"/>
    <n v="2016"/>
    <n v="0"/>
    <s v="Yes"/>
    <s v="Loss"/>
    <n v="4"/>
  </r>
  <r>
    <s v="US-2016-131149"/>
    <n v="42561"/>
    <n v="42565"/>
    <x v="1"/>
    <s v="Individual"/>
    <x v="5"/>
    <x v="1"/>
    <n v="17.351999999999975"/>
    <s v="2016"/>
    <n v="2016"/>
    <n v="0"/>
    <s v="Yes"/>
    <s v="Profit"/>
    <n v="4"/>
  </r>
  <r>
    <s v="CA-2017-101483"/>
    <n v="42945"/>
    <n v="42948"/>
    <x v="0"/>
    <s v="Individual"/>
    <x v="3"/>
    <x v="1"/>
    <n v="6.5339999999999971"/>
    <s v="2017"/>
    <n v="2017"/>
    <n v="0"/>
    <s v="No"/>
    <s v="Profit"/>
    <n v="3"/>
  </r>
  <r>
    <s v="CA-2017-101483"/>
    <n v="42945"/>
    <n v="42948"/>
    <x v="0"/>
    <s v="Individual"/>
    <x v="3"/>
    <x v="2"/>
    <n v="1.375"/>
    <s v="2017"/>
    <n v="2017"/>
    <n v="0"/>
    <s v="No"/>
    <s v="Profit"/>
    <n v="3"/>
  </r>
  <r>
    <s v="CA-2017-101483"/>
    <n v="42945"/>
    <n v="42948"/>
    <x v="0"/>
    <s v="Individual"/>
    <x v="3"/>
    <x v="1"/>
    <n v="0.3822000000000001"/>
    <s v="2017"/>
    <n v="2017"/>
    <n v="0"/>
    <s v="No"/>
    <s v="Profit"/>
    <n v="3"/>
  </r>
  <r>
    <s v="CA-2015-130204"/>
    <n v="42250"/>
    <n v="42256"/>
    <x v="1"/>
    <s v="Corporate"/>
    <x v="1"/>
    <x v="1"/>
    <n v="8.4888000000000012"/>
    <s v="2015"/>
    <n v="2015"/>
    <n v="0"/>
    <s v="No"/>
    <s v="Profit"/>
    <n v="6"/>
  </r>
  <r>
    <s v="CA-2015-130204"/>
    <n v="42250"/>
    <n v="42256"/>
    <x v="1"/>
    <s v="Corporate"/>
    <x v="1"/>
    <x v="2"/>
    <n v="3.400999999999998"/>
    <s v="2015"/>
    <n v="2015"/>
    <n v="0"/>
    <s v="No"/>
    <s v="Profit"/>
    <n v="6"/>
  </r>
  <r>
    <s v="CA-2015-130204"/>
    <n v="42250"/>
    <n v="42256"/>
    <x v="1"/>
    <s v="Corporate"/>
    <x v="1"/>
    <x v="2"/>
    <n v="46.601999999999997"/>
    <s v="2015"/>
    <n v="2015"/>
    <n v="0"/>
    <s v="No"/>
    <s v="Profit"/>
    <n v="6"/>
  </r>
  <r>
    <s v="CA-2014-110527"/>
    <n v="41860"/>
    <n v="41867"/>
    <x v="1"/>
    <s v="Corporate"/>
    <x v="1"/>
    <x v="1"/>
    <n v="9.6047999999999991"/>
    <s v="2014"/>
    <n v="2014"/>
    <n v="0"/>
    <s v="No"/>
    <s v="Profit"/>
    <n v="7"/>
  </r>
  <r>
    <s v="CA-2017-152807"/>
    <n v="43038"/>
    <n v="43042"/>
    <x v="1"/>
    <s v="Individual"/>
    <x v="9"/>
    <x v="1"/>
    <n v="7.2576000000000001"/>
    <s v="2017"/>
    <n v="2017"/>
    <n v="0"/>
    <s v="No"/>
    <s v="Profit"/>
    <n v="4"/>
  </r>
  <r>
    <s v="CA-2017-152807"/>
    <n v="43038"/>
    <n v="43042"/>
    <x v="1"/>
    <s v="Individual"/>
    <x v="9"/>
    <x v="0"/>
    <n v="0.98559999999999937"/>
    <s v="2017"/>
    <n v="2017"/>
    <n v="0"/>
    <s v="No"/>
    <s v="Profit"/>
    <n v="4"/>
  </r>
  <r>
    <s v="CA-2017-152807"/>
    <n v="43038"/>
    <n v="43042"/>
    <x v="1"/>
    <s v="Individual"/>
    <x v="9"/>
    <x v="1"/>
    <n v="-2.5128000000000008"/>
    <s v="2017"/>
    <n v="2017"/>
    <n v="0"/>
    <s v="No"/>
    <s v="Loss"/>
    <n v="4"/>
  </r>
  <r>
    <s v="CA-2017-152807"/>
    <n v="43038"/>
    <n v="43042"/>
    <x v="1"/>
    <s v="Individual"/>
    <x v="9"/>
    <x v="2"/>
    <n v="-55.300000000000068"/>
    <s v="2017"/>
    <n v="2017"/>
    <n v="0"/>
    <s v="No"/>
    <s v="Loss"/>
    <n v="4"/>
  </r>
  <r>
    <s v="CA-2014-133270"/>
    <n v="41796"/>
    <n v="41799"/>
    <x v="2"/>
    <s v="Individual"/>
    <x v="15"/>
    <x v="1"/>
    <n v="4.9431999999999992"/>
    <s v="2014"/>
    <n v="2014"/>
    <n v="0"/>
    <s v="No"/>
    <s v="Profit"/>
    <n v="3"/>
  </r>
  <r>
    <s v="CA-2016-155670"/>
    <n v="42595"/>
    <n v="42599"/>
    <x v="0"/>
    <s v="Individual"/>
    <x v="3"/>
    <x v="1"/>
    <n v="-8.2367999999999988"/>
    <s v="2016"/>
    <n v="2016"/>
    <n v="0"/>
    <s v="No"/>
    <s v="Loss"/>
    <n v="4"/>
  </r>
  <r>
    <s v="CA-2016-155670"/>
    <n v="42595"/>
    <n v="42599"/>
    <x v="0"/>
    <s v="Individual"/>
    <x v="3"/>
    <x v="1"/>
    <n v="3.2099999999999982"/>
    <s v="2016"/>
    <n v="2016"/>
    <n v="0"/>
    <s v="No"/>
    <s v="Profit"/>
    <n v="4"/>
  </r>
  <r>
    <s v="US-2014-157406"/>
    <n v="41754"/>
    <n v="41758"/>
    <x v="1"/>
    <s v="Corporate"/>
    <x v="5"/>
    <x v="1"/>
    <n v="3.6288"/>
    <s v="2014"/>
    <n v="2014"/>
    <n v="0"/>
    <s v="No"/>
    <s v="Profit"/>
    <n v="4"/>
  </r>
  <r>
    <s v="US-2014-157406"/>
    <n v="41754"/>
    <n v="41758"/>
    <x v="1"/>
    <s v="Corporate"/>
    <x v="5"/>
    <x v="1"/>
    <n v="0.54600000000000071"/>
    <s v="2014"/>
    <n v="2014"/>
    <n v="0"/>
    <s v="No"/>
    <s v="Profit"/>
    <n v="4"/>
  </r>
  <r>
    <s v="CA-2015-139094"/>
    <n v="42330"/>
    <n v="42335"/>
    <x v="1"/>
    <s v="Corporate"/>
    <x v="5"/>
    <x v="0"/>
    <n v="-32.522600000000011"/>
    <s v="2015"/>
    <n v="2015"/>
    <n v="0"/>
    <s v="No"/>
    <s v="Loss"/>
    <n v="5"/>
  </r>
  <r>
    <s v="CA-2017-168837"/>
    <n v="43022"/>
    <n v="43025"/>
    <x v="2"/>
    <s v="Individual"/>
    <x v="1"/>
    <x v="0"/>
    <n v="3.6894000000000009"/>
    <s v="2017"/>
    <n v="2017"/>
    <n v="0"/>
    <s v="No"/>
    <s v="Profit"/>
    <n v="3"/>
  </r>
  <r>
    <s v="CA-2017-116715"/>
    <n v="43071"/>
    <n v="43074"/>
    <x v="2"/>
    <s v="Corporate"/>
    <x v="1"/>
    <x v="1"/>
    <n v="151.09740000000002"/>
    <s v="2017"/>
    <n v="2017"/>
    <n v="0"/>
    <s v="No"/>
    <s v="Profit"/>
    <n v="3"/>
  </r>
  <r>
    <s v="CA-2017-116715"/>
    <n v="43071"/>
    <n v="43074"/>
    <x v="2"/>
    <s v="Corporate"/>
    <x v="1"/>
    <x v="1"/>
    <n v="53.860799999999998"/>
    <s v="2017"/>
    <n v="2017"/>
    <n v="0"/>
    <s v="No"/>
    <s v="Profit"/>
    <n v="3"/>
  </r>
  <r>
    <s v="CA-2017-116715"/>
    <n v="43071"/>
    <n v="43074"/>
    <x v="2"/>
    <s v="Corporate"/>
    <x v="1"/>
    <x v="1"/>
    <n v="3.8519999999999994"/>
    <s v="2017"/>
    <n v="2017"/>
    <n v="0"/>
    <s v="No"/>
    <s v="Profit"/>
    <n v="3"/>
  </r>
  <r>
    <s v="CA-2015-135622"/>
    <n v="42346"/>
    <n v="42349"/>
    <x v="0"/>
    <s v="Corporate"/>
    <x v="5"/>
    <x v="1"/>
    <n v="130.75810000000001"/>
    <s v="2015"/>
    <n v="2015"/>
    <n v="0"/>
    <s v="No"/>
    <s v="Profit"/>
    <n v="3"/>
  </r>
  <r>
    <s v="CA-2015-135622"/>
    <n v="42346"/>
    <n v="42349"/>
    <x v="0"/>
    <s v="Corporate"/>
    <x v="5"/>
    <x v="2"/>
    <n v="150.36000000000013"/>
    <s v="2015"/>
    <n v="2015"/>
    <n v="0"/>
    <s v="No"/>
    <s v="Profit"/>
    <n v="3"/>
  </r>
  <r>
    <s v="US-2015-107349"/>
    <n v="42198"/>
    <n v="42200"/>
    <x v="2"/>
    <s v="Corporate"/>
    <x v="5"/>
    <x v="1"/>
    <n v="-66.508800000000036"/>
    <s v="2015"/>
    <n v="2015"/>
    <n v="0"/>
    <s v="No"/>
    <s v="Loss"/>
    <n v="2"/>
  </r>
  <r>
    <s v="CA-2014-139017"/>
    <n v="41770"/>
    <n v="41776"/>
    <x v="1"/>
    <s v="Individual"/>
    <x v="5"/>
    <x v="2"/>
    <n v="7.615399999999994"/>
    <s v="2014"/>
    <n v="2014"/>
    <n v="0"/>
    <s v="No"/>
    <s v="Profit"/>
    <n v="6"/>
  </r>
  <r>
    <s v="CA-2014-141817"/>
    <n v="41644"/>
    <n v="41651"/>
    <x v="1"/>
    <s v="Individual"/>
    <x v="9"/>
    <x v="1"/>
    <n v="4.8840000000000003"/>
    <s v="2014"/>
    <n v="2014"/>
    <n v="0"/>
    <s v="No"/>
    <s v="Profit"/>
    <n v="7"/>
  </r>
  <r>
    <s v="CA-2015-130785"/>
    <n v="42252"/>
    <n v="42256"/>
    <x v="1"/>
    <s v="Individual"/>
    <x v="1"/>
    <x v="0"/>
    <n v="-4.8391999999999769"/>
    <s v="2015"/>
    <n v="2015"/>
    <n v="0"/>
    <s v="Yes"/>
    <s v="Loss"/>
    <n v="4"/>
  </r>
  <r>
    <s v="CA-2015-130785"/>
    <n v="42252"/>
    <n v="42256"/>
    <x v="1"/>
    <s v="Individual"/>
    <x v="1"/>
    <x v="1"/>
    <n v="9.7037999999999993"/>
    <s v="2015"/>
    <n v="2015"/>
    <n v="0"/>
    <s v="Yes"/>
    <s v="Profit"/>
    <n v="4"/>
  </r>
  <r>
    <s v="CA-2015-130785"/>
    <n v="42252"/>
    <n v="42256"/>
    <x v="1"/>
    <s v="Individual"/>
    <x v="1"/>
    <x v="0"/>
    <n v="-20.696400000000025"/>
    <s v="2015"/>
    <n v="2015"/>
    <n v="0"/>
    <s v="Yes"/>
    <s v="Loss"/>
    <n v="4"/>
  </r>
  <r>
    <s v="CA-2016-110254"/>
    <n v="42586"/>
    <n v="42590"/>
    <x v="1"/>
    <s v="Corporate"/>
    <x v="17"/>
    <x v="1"/>
    <n v="10.517999999999997"/>
    <s v="2016"/>
    <n v="2016"/>
    <n v="0"/>
    <s v="No"/>
    <s v="Profit"/>
    <n v="4"/>
  </r>
  <r>
    <s v="CA-2016-110254"/>
    <n v="42586"/>
    <n v="42590"/>
    <x v="1"/>
    <s v="Corporate"/>
    <x v="17"/>
    <x v="1"/>
    <n v="1.8997999999999999"/>
    <s v="2016"/>
    <n v="2016"/>
    <n v="0"/>
    <s v="No"/>
    <s v="Profit"/>
    <n v="4"/>
  </r>
  <r>
    <s v="CA-2016-110254"/>
    <n v="42586"/>
    <n v="42590"/>
    <x v="1"/>
    <s v="Corporate"/>
    <x v="17"/>
    <x v="0"/>
    <n v="46.116000000000007"/>
    <s v="2016"/>
    <n v="2016"/>
    <n v="0"/>
    <s v="No"/>
    <s v="Profit"/>
    <n v="4"/>
  </r>
  <r>
    <s v="CA-2016-110254"/>
    <n v="42586"/>
    <n v="42590"/>
    <x v="1"/>
    <s v="Corporate"/>
    <x v="17"/>
    <x v="1"/>
    <n v="4.8117999999999999"/>
    <s v="2016"/>
    <n v="2016"/>
    <n v="0"/>
    <s v="No"/>
    <s v="Profit"/>
    <n v="4"/>
  </r>
  <r>
    <s v="US-2014-158057"/>
    <n v="41720"/>
    <n v="41724"/>
    <x v="1"/>
    <s v="Individual"/>
    <x v="3"/>
    <x v="1"/>
    <n v="-5.8603999999999985"/>
    <s v="2014"/>
    <n v="2014"/>
    <n v="0"/>
    <s v="No"/>
    <s v="Loss"/>
    <n v="4"/>
  </r>
  <r>
    <s v="US-2014-158057"/>
    <n v="41720"/>
    <n v="41724"/>
    <x v="1"/>
    <s v="Individual"/>
    <x v="3"/>
    <x v="1"/>
    <n v="-39.456499999999991"/>
    <s v="2014"/>
    <n v="2014"/>
    <n v="0"/>
    <s v="No"/>
    <s v="Loss"/>
    <n v="4"/>
  </r>
  <r>
    <s v="CA-2017-146024"/>
    <n v="42796"/>
    <n v="42802"/>
    <x v="1"/>
    <s v="Corporate"/>
    <x v="5"/>
    <x v="1"/>
    <n v="-1.3952000000000013"/>
    <s v="2017"/>
    <n v="2017"/>
    <n v="0"/>
    <s v="No"/>
    <s v="Loss"/>
    <n v="6"/>
  </r>
  <r>
    <s v="CA-2017-146024"/>
    <n v="42796"/>
    <n v="42802"/>
    <x v="1"/>
    <s v="Corporate"/>
    <x v="5"/>
    <x v="1"/>
    <n v="-20.166300000000007"/>
    <s v="2017"/>
    <n v="2017"/>
    <n v="0"/>
    <s v="No"/>
    <s v="Loss"/>
    <n v="6"/>
  </r>
  <r>
    <s v="CA-2016-129686"/>
    <n v="42701"/>
    <n v="42703"/>
    <x v="0"/>
    <s v="Corporate"/>
    <x v="10"/>
    <x v="1"/>
    <n v="-24.496000000000002"/>
    <s v="2016"/>
    <n v="2016"/>
    <n v="0"/>
    <s v="No"/>
    <s v="Loss"/>
    <n v="2"/>
  </r>
  <r>
    <s v="CA-2016-129686"/>
    <n v="42701"/>
    <n v="42703"/>
    <x v="0"/>
    <s v="Corporate"/>
    <x v="10"/>
    <x v="2"/>
    <n v="19.499999999999993"/>
    <s v="2016"/>
    <n v="2016"/>
    <n v="0"/>
    <s v="No"/>
    <s v="Profit"/>
    <n v="2"/>
  </r>
  <r>
    <s v="CA-2014-118976"/>
    <n v="41757"/>
    <n v="41762"/>
    <x v="1"/>
    <s v="Corporate"/>
    <x v="39"/>
    <x v="1"/>
    <n v="9.3869999999999987"/>
    <s v="2014"/>
    <n v="2014"/>
    <n v="0"/>
    <s v="No"/>
    <s v="Profit"/>
    <n v="5"/>
  </r>
  <r>
    <s v="CA-2014-118976"/>
    <n v="41757"/>
    <n v="41762"/>
    <x v="1"/>
    <s v="Corporate"/>
    <x v="39"/>
    <x v="1"/>
    <n v="129.37860000000001"/>
    <s v="2014"/>
    <n v="2014"/>
    <n v="0"/>
    <s v="No"/>
    <s v="Profit"/>
    <n v="5"/>
  </r>
  <r>
    <s v="CA-2014-118976"/>
    <n v="41757"/>
    <n v="41762"/>
    <x v="1"/>
    <s v="Corporate"/>
    <x v="39"/>
    <x v="1"/>
    <n v="1.4952000000000001"/>
    <s v="2014"/>
    <n v="2014"/>
    <n v="0"/>
    <s v="No"/>
    <s v="Profit"/>
    <n v="5"/>
  </r>
  <r>
    <s v="CA-2014-118976"/>
    <n v="41757"/>
    <n v="41762"/>
    <x v="1"/>
    <s v="Corporate"/>
    <x v="39"/>
    <x v="1"/>
    <n v="1.512"/>
    <s v="2014"/>
    <n v="2014"/>
    <n v="0"/>
    <s v="No"/>
    <s v="Profit"/>
    <n v="5"/>
  </r>
  <r>
    <s v="CA-2015-105347"/>
    <n v="42332"/>
    <n v="42336"/>
    <x v="1"/>
    <s v="Individual"/>
    <x v="1"/>
    <x v="1"/>
    <n v="180.76590000000002"/>
    <s v="2015"/>
    <n v="2015"/>
    <n v="0"/>
    <s v="No"/>
    <s v="Profit"/>
    <n v="4"/>
  </r>
  <r>
    <s v="CA-2015-105347"/>
    <n v="42332"/>
    <n v="42336"/>
    <x v="1"/>
    <s v="Individual"/>
    <x v="1"/>
    <x v="1"/>
    <n v="6.6150000000000002"/>
    <s v="2015"/>
    <n v="2015"/>
    <n v="0"/>
    <s v="No"/>
    <s v="Profit"/>
    <n v="4"/>
  </r>
  <r>
    <s v="CA-2016-124667"/>
    <n v="42685"/>
    <n v="42690"/>
    <x v="1"/>
    <s v="Individual"/>
    <x v="15"/>
    <x v="2"/>
    <n v="14.992499999999996"/>
    <s v="2016"/>
    <n v="2016"/>
    <n v="0"/>
    <s v="No"/>
    <s v="Profit"/>
    <n v="5"/>
  </r>
  <r>
    <s v="CA-2016-124667"/>
    <n v="42685"/>
    <n v="42690"/>
    <x v="1"/>
    <s v="Individual"/>
    <x v="15"/>
    <x v="1"/>
    <n v="20.840000000000003"/>
    <s v="2016"/>
    <n v="2016"/>
    <n v="0"/>
    <s v="No"/>
    <s v="Profit"/>
    <n v="5"/>
  </r>
  <r>
    <s v="CA-2015-111094"/>
    <n v="42194"/>
    <n v="42198"/>
    <x v="1"/>
    <s v="Corporate"/>
    <x v="31"/>
    <x v="1"/>
    <n v="3.0267999999999997"/>
    <s v="2015"/>
    <n v="2015"/>
    <n v="0"/>
    <s v="No"/>
    <s v="Profit"/>
    <n v="4"/>
  </r>
  <r>
    <s v="CA-2015-111094"/>
    <n v="42194"/>
    <n v="42198"/>
    <x v="1"/>
    <s v="Corporate"/>
    <x v="31"/>
    <x v="1"/>
    <n v="59.011199999999988"/>
    <s v="2015"/>
    <n v="2015"/>
    <n v="0"/>
    <s v="No"/>
    <s v="Profit"/>
    <n v="4"/>
  </r>
  <r>
    <s v="CA-2017-166317"/>
    <n v="43000"/>
    <n v="43004"/>
    <x v="1"/>
    <s v="Corporate"/>
    <x v="6"/>
    <x v="1"/>
    <n v="107.7216"/>
    <s v="2017"/>
    <n v="2017"/>
    <n v="0"/>
    <s v="No"/>
    <s v="Profit"/>
    <n v="4"/>
  </r>
  <r>
    <s v="CA-2017-166317"/>
    <n v="43000"/>
    <n v="43004"/>
    <x v="1"/>
    <s v="Corporate"/>
    <x v="6"/>
    <x v="2"/>
    <n v="9.8159999999999954"/>
    <s v="2017"/>
    <n v="2017"/>
    <n v="0"/>
    <s v="No"/>
    <s v="Profit"/>
    <n v="4"/>
  </r>
  <r>
    <s v="CA-2017-166317"/>
    <n v="43000"/>
    <n v="43004"/>
    <x v="1"/>
    <s v="Corporate"/>
    <x v="6"/>
    <x v="1"/>
    <n v="15.5288"/>
    <s v="2017"/>
    <n v="2017"/>
    <n v="0"/>
    <s v="No"/>
    <s v="Profit"/>
    <n v="4"/>
  </r>
  <r>
    <s v="CA-2017-166317"/>
    <n v="43000"/>
    <n v="43004"/>
    <x v="1"/>
    <s v="Corporate"/>
    <x v="6"/>
    <x v="2"/>
    <n v="25.221299999999989"/>
    <s v="2017"/>
    <n v="2017"/>
    <n v="0"/>
    <s v="No"/>
    <s v="Profit"/>
    <n v="4"/>
  </r>
  <r>
    <s v="CA-2015-154326"/>
    <n v="42050"/>
    <n v="42054"/>
    <x v="1"/>
    <s v="Corporate"/>
    <x v="6"/>
    <x v="2"/>
    <n v="64.785599999999988"/>
    <s v="2015"/>
    <n v="2015"/>
    <n v="0"/>
    <s v="No"/>
    <s v="Profit"/>
    <n v="4"/>
  </r>
  <r>
    <s v="CA-2015-154326"/>
    <n v="42050"/>
    <n v="42054"/>
    <x v="1"/>
    <s v="Corporate"/>
    <x v="6"/>
    <x v="2"/>
    <n v="195.99440000000004"/>
    <s v="2015"/>
    <n v="2015"/>
    <n v="0"/>
    <s v="No"/>
    <s v="Profit"/>
    <n v="4"/>
  </r>
  <r>
    <s v="CA-2015-154326"/>
    <n v="42050"/>
    <n v="42054"/>
    <x v="1"/>
    <s v="Corporate"/>
    <x v="6"/>
    <x v="2"/>
    <n v="26.590499999999988"/>
    <s v="2015"/>
    <n v="2015"/>
    <n v="0"/>
    <s v="No"/>
    <s v="Profit"/>
    <n v="4"/>
  </r>
  <r>
    <s v="CA-2014-102008"/>
    <n v="41912"/>
    <n v="41916"/>
    <x v="1"/>
    <s v="Individual"/>
    <x v="15"/>
    <x v="1"/>
    <n v="24.47"/>
    <s v="2014"/>
    <n v="2014"/>
    <n v="0"/>
    <s v="No"/>
    <s v="Profit"/>
    <n v="4"/>
  </r>
  <r>
    <s v="CA-2014-120474"/>
    <n v="41974"/>
    <n v="41976"/>
    <x v="2"/>
    <s v="Individual"/>
    <x v="6"/>
    <x v="0"/>
    <n v="673.88160000000016"/>
    <s v="2014"/>
    <n v="2014"/>
    <n v="0"/>
    <s v="No"/>
    <s v="Profit"/>
    <n v="2"/>
  </r>
  <r>
    <s v="CA-2014-120474"/>
    <n v="41974"/>
    <n v="41976"/>
    <x v="2"/>
    <s v="Individual"/>
    <x v="6"/>
    <x v="1"/>
    <n v="12.592800000000004"/>
    <s v="2014"/>
    <n v="2014"/>
    <n v="0"/>
    <s v="No"/>
    <s v="Profit"/>
    <n v="2"/>
  </r>
  <r>
    <s v="CA-2014-104773"/>
    <n v="41981"/>
    <n v="41986"/>
    <x v="1"/>
    <s v="Corporate"/>
    <x v="5"/>
    <x v="1"/>
    <n v="6.0416000000000025"/>
    <s v="2014"/>
    <n v="2014"/>
    <n v="0"/>
    <s v="No"/>
    <s v="Profit"/>
    <n v="5"/>
  </r>
  <r>
    <s v="CA-2016-140774"/>
    <n v="42618"/>
    <n v="42623"/>
    <x v="1"/>
    <s v="Corporate"/>
    <x v="41"/>
    <x v="1"/>
    <n v="26.984999999999992"/>
    <s v="2016"/>
    <n v="2016"/>
    <n v="0"/>
    <s v="No"/>
    <s v="Profit"/>
    <n v="5"/>
  </r>
  <r>
    <s v="US-2017-139465"/>
    <n v="42974"/>
    <n v="42977"/>
    <x v="2"/>
    <s v="Corporate"/>
    <x v="15"/>
    <x v="1"/>
    <n v="16.598399999999998"/>
    <s v="2017"/>
    <n v="2017"/>
    <n v="0"/>
    <s v="No"/>
    <s v="Profit"/>
    <n v="3"/>
  </r>
  <r>
    <s v="US-2017-139465"/>
    <n v="42974"/>
    <n v="42977"/>
    <x v="2"/>
    <s v="Corporate"/>
    <x v="15"/>
    <x v="2"/>
    <n v="100.91129999999997"/>
    <s v="2017"/>
    <n v="2017"/>
    <n v="0"/>
    <s v="No"/>
    <s v="Profit"/>
    <n v="3"/>
  </r>
  <r>
    <s v="US-2017-139465"/>
    <n v="42974"/>
    <n v="42977"/>
    <x v="2"/>
    <s v="Corporate"/>
    <x v="15"/>
    <x v="1"/>
    <n v="11.565"/>
    <s v="2017"/>
    <n v="2017"/>
    <n v="0"/>
    <s v="No"/>
    <s v="Profit"/>
    <n v="3"/>
  </r>
  <r>
    <s v="CA-2016-100965"/>
    <n v="42558"/>
    <n v="42562"/>
    <x v="1"/>
    <s v="Individual"/>
    <x v="1"/>
    <x v="0"/>
    <n v="73.320999999999998"/>
    <s v="2016"/>
    <n v="2016"/>
    <n v="0"/>
    <s v="No"/>
    <s v="Profit"/>
    <n v="4"/>
  </r>
  <r>
    <s v="CA-2016-121034"/>
    <n v="42590"/>
    <n v="42592"/>
    <x v="0"/>
    <s v="Individual"/>
    <x v="5"/>
    <x v="1"/>
    <n v="3.6295999999999995"/>
    <s v="2016"/>
    <n v="2016"/>
    <n v="0"/>
    <s v="No"/>
    <s v="Profit"/>
    <n v="2"/>
  </r>
  <r>
    <s v="CA-2016-121034"/>
    <n v="42590"/>
    <n v="42592"/>
    <x v="0"/>
    <s v="Individual"/>
    <x v="5"/>
    <x v="1"/>
    <n v="17.534399999999998"/>
    <s v="2016"/>
    <n v="2016"/>
    <n v="0"/>
    <s v="No"/>
    <s v="Profit"/>
    <n v="2"/>
  </r>
  <r>
    <s v="CA-2016-149461"/>
    <n v="42687"/>
    <n v="42693"/>
    <x v="1"/>
    <s v="Corporate"/>
    <x v="4"/>
    <x v="0"/>
    <n v="1.5047999999999999"/>
    <s v="2016"/>
    <n v="2016"/>
    <n v="0"/>
    <s v="No"/>
    <s v="Profit"/>
    <n v="6"/>
  </r>
  <r>
    <s v="CA-2017-158379"/>
    <n v="43000"/>
    <n v="43004"/>
    <x v="0"/>
    <s v="Individual"/>
    <x v="9"/>
    <x v="1"/>
    <n v="-4.2987000000000002"/>
    <s v="2017"/>
    <n v="2017"/>
    <n v="0"/>
    <s v="No"/>
    <s v="Loss"/>
    <n v="4"/>
  </r>
  <r>
    <s v="CA-2017-158379"/>
    <n v="43000"/>
    <n v="43004"/>
    <x v="0"/>
    <s v="Individual"/>
    <x v="9"/>
    <x v="1"/>
    <n v="-1049.3406"/>
    <s v="2017"/>
    <n v="2017"/>
    <n v="0"/>
    <s v="No"/>
    <s v="Loss"/>
    <n v="4"/>
  </r>
  <r>
    <s v="CA-2017-158379"/>
    <n v="43000"/>
    <n v="43004"/>
    <x v="0"/>
    <s v="Individual"/>
    <x v="9"/>
    <x v="2"/>
    <n v="22.995400000000004"/>
    <s v="2017"/>
    <n v="2017"/>
    <n v="0"/>
    <s v="No"/>
    <s v="Profit"/>
    <n v="4"/>
  </r>
  <r>
    <s v="US-2016-116729"/>
    <n v="42729"/>
    <n v="42732"/>
    <x v="2"/>
    <s v="Corporate"/>
    <x v="1"/>
    <x v="2"/>
    <n v="257.59440000000029"/>
    <s v="2016"/>
    <n v="2016"/>
    <n v="0"/>
    <s v="No"/>
    <s v="Profit"/>
    <n v="3"/>
  </r>
  <r>
    <s v="US-2016-116729"/>
    <n v="42729"/>
    <n v="42732"/>
    <x v="2"/>
    <s v="Corporate"/>
    <x v="1"/>
    <x v="1"/>
    <n v="21.772800000000004"/>
    <s v="2016"/>
    <n v="2016"/>
    <n v="0"/>
    <s v="No"/>
    <s v="Profit"/>
    <n v="3"/>
  </r>
  <r>
    <s v="US-2016-116729"/>
    <n v="42729"/>
    <n v="42732"/>
    <x v="2"/>
    <s v="Corporate"/>
    <x v="1"/>
    <x v="2"/>
    <n v="76.271999999999977"/>
    <s v="2016"/>
    <n v="2016"/>
    <n v="0"/>
    <s v="No"/>
    <s v="Profit"/>
    <n v="3"/>
  </r>
  <r>
    <s v="CA-2016-164938"/>
    <n v="42411"/>
    <n v="42413"/>
    <x v="2"/>
    <s v="Corporate"/>
    <x v="26"/>
    <x v="2"/>
    <n v="0.69929999999999914"/>
    <s v="2016"/>
    <n v="2016"/>
    <n v="0"/>
    <s v="No"/>
    <s v="Profit"/>
    <n v="2"/>
  </r>
  <r>
    <s v="CA-2016-165484"/>
    <n v="42666"/>
    <n v="42672"/>
    <x v="1"/>
    <s v="Corporate"/>
    <x v="10"/>
    <x v="0"/>
    <n v="-12.116999999999999"/>
    <s v="2016"/>
    <n v="2016"/>
    <n v="0"/>
    <s v="No"/>
    <s v="Loss"/>
    <n v="6"/>
  </r>
  <r>
    <s v="CA-2016-165484"/>
    <n v="42666"/>
    <n v="42672"/>
    <x v="1"/>
    <s v="Corporate"/>
    <x v="10"/>
    <x v="1"/>
    <n v="17.815199999999997"/>
    <s v="2016"/>
    <n v="2016"/>
    <n v="0"/>
    <s v="No"/>
    <s v="Profit"/>
    <n v="6"/>
  </r>
  <r>
    <s v="CA-2014-132612"/>
    <n v="41799"/>
    <n v="41801"/>
    <x v="0"/>
    <s v="Individual"/>
    <x v="17"/>
    <x v="0"/>
    <n v="245.0209999999999"/>
    <s v="2014"/>
    <n v="2014"/>
    <n v="0"/>
    <s v="No"/>
    <s v="Profit"/>
    <n v="2"/>
  </r>
  <r>
    <s v="US-2017-161193"/>
    <n v="43059"/>
    <n v="43065"/>
    <x v="1"/>
    <s v="Individual"/>
    <x v="24"/>
    <x v="0"/>
    <n v="28.129999999999995"/>
    <s v="2017"/>
    <n v="2017"/>
    <n v="0"/>
    <s v="No"/>
    <s v="Profit"/>
    <n v="6"/>
  </r>
  <r>
    <s v="US-2017-161193"/>
    <n v="43059"/>
    <n v="43065"/>
    <x v="1"/>
    <s v="Individual"/>
    <x v="24"/>
    <x v="0"/>
    <n v="1.5713999999999997"/>
    <s v="2017"/>
    <n v="2017"/>
    <n v="0"/>
    <s v="No"/>
    <s v="Profit"/>
    <n v="6"/>
  </r>
  <r>
    <s v="CA-2015-131597"/>
    <n v="42261"/>
    <n v="42265"/>
    <x v="1"/>
    <s v="Corporate"/>
    <x v="1"/>
    <x v="0"/>
    <n v="-8.5067999999999913"/>
    <s v="2015"/>
    <n v="2015"/>
    <n v="0"/>
    <s v="No"/>
    <s v="Loss"/>
    <n v="4"/>
  </r>
  <r>
    <s v="CA-2015-164833"/>
    <n v="42159"/>
    <n v="42159"/>
    <x v="3"/>
    <s v="Individual"/>
    <x v="4"/>
    <x v="1"/>
    <n v="3.4685999999999999"/>
    <s v="2015"/>
    <n v="2015"/>
    <n v="0"/>
    <s v="No"/>
    <s v="Profit"/>
    <n v="0"/>
  </r>
  <r>
    <s v="CA-2015-164833"/>
    <n v="42159"/>
    <n v="42159"/>
    <x v="3"/>
    <s v="Individual"/>
    <x v="4"/>
    <x v="1"/>
    <n v="3.0557999999999996"/>
    <s v="2015"/>
    <n v="2015"/>
    <n v="0"/>
    <s v="No"/>
    <s v="Profit"/>
    <n v="0"/>
  </r>
  <r>
    <s v="CA-2015-125423"/>
    <n v="42351"/>
    <n v="42353"/>
    <x v="0"/>
    <s v="Individual"/>
    <x v="1"/>
    <x v="1"/>
    <n v="4.5815999999999999"/>
    <s v="2015"/>
    <n v="2015"/>
    <n v="0"/>
    <s v="No"/>
    <s v="Profit"/>
    <n v="2"/>
  </r>
  <r>
    <s v="US-2014-130379"/>
    <n v="41784"/>
    <n v="41788"/>
    <x v="1"/>
    <s v="Individual"/>
    <x v="10"/>
    <x v="1"/>
    <n v="-166.32000000000005"/>
    <s v="2014"/>
    <n v="2014"/>
    <n v="0"/>
    <s v="No"/>
    <s v="Loss"/>
    <n v="4"/>
  </r>
  <r>
    <s v="US-2014-130379"/>
    <n v="41784"/>
    <n v="41788"/>
    <x v="1"/>
    <s v="Individual"/>
    <x v="10"/>
    <x v="0"/>
    <n v="-24.188999999999993"/>
    <s v="2014"/>
    <n v="2014"/>
    <n v="0"/>
    <s v="No"/>
    <s v="Loss"/>
    <n v="4"/>
  </r>
  <r>
    <s v="CA-2016-168956"/>
    <n v="42416"/>
    <n v="42420"/>
    <x v="1"/>
    <s v="Corporate"/>
    <x v="10"/>
    <x v="1"/>
    <n v="-225.55680000000007"/>
    <s v="2016"/>
    <n v="2016"/>
    <n v="0"/>
    <s v="No"/>
    <s v="Loss"/>
    <n v="4"/>
  </r>
  <r>
    <s v="CA-2016-168956"/>
    <n v="42416"/>
    <n v="42420"/>
    <x v="1"/>
    <s v="Corporate"/>
    <x v="10"/>
    <x v="1"/>
    <n v="1.8312000000000004"/>
    <s v="2016"/>
    <n v="2016"/>
    <n v="0"/>
    <s v="No"/>
    <s v="Profit"/>
    <n v="4"/>
  </r>
  <r>
    <s v="CA-2016-168956"/>
    <n v="42416"/>
    <n v="42420"/>
    <x v="1"/>
    <s v="Corporate"/>
    <x v="10"/>
    <x v="0"/>
    <n v="-2.6981999999999999"/>
    <s v="2016"/>
    <n v="2016"/>
    <n v="0"/>
    <s v="No"/>
    <s v="Loss"/>
    <n v="4"/>
  </r>
  <r>
    <s v="CA-2016-168956"/>
    <n v="42416"/>
    <n v="42420"/>
    <x v="1"/>
    <s v="Corporate"/>
    <x v="10"/>
    <x v="1"/>
    <n v="1.8144"/>
    <s v="2016"/>
    <n v="2016"/>
    <n v="0"/>
    <s v="No"/>
    <s v="Profit"/>
    <n v="4"/>
  </r>
  <r>
    <s v="CA-2016-167507"/>
    <n v="42726"/>
    <n v="42732"/>
    <x v="1"/>
    <s v="Individual"/>
    <x v="21"/>
    <x v="1"/>
    <n v="-25.05599999999999"/>
    <s v="2016"/>
    <n v="2016"/>
    <n v="0"/>
    <s v="No"/>
    <s v="Loss"/>
    <n v="6"/>
  </r>
  <r>
    <s v="CA-2016-167507"/>
    <n v="42726"/>
    <n v="42732"/>
    <x v="1"/>
    <s v="Individual"/>
    <x v="21"/>
    <x v="0"/>
    <n v="3.108000000000001"/>
    <s v="2016"/>
    <n v="2016"/>
    <n v="0"/>
    <s v="No"/>
    <s v="Profit"/>
    <n v="6"/>
  </r>
  <r>
    <s v="CA-2016-167507"/>
    <n v="42726"/>
    <n v="42732"/>
    <x v="1"/>
    <s v="Individual"/>
    <x v="21"/>
    <x v="0"/>
    <n v="4.8416000000000006"/>
    <s v="2016"/>
    <n v="2016"/>
    <n v="0"/>
    <s v="No"/>
    <s v="Profit"/>
    <n v="6"/>
  </r>
  <r>
    <s v="CA-2016-109344"/>
    <n v="42408"/>
    <n v="42411"/>
    <x v="0"/>
    <s v="Corporate"/>
    <x v="3"/>
    <x v="2"/>
    <n v="126.8972999999998"/>
    <s v="2016"/>
    <n v="2016"/>
    <n v="0"/>
    <s v="No"/>
    <s v="Profit"/>
    <n v="3"/>
  </r>
  <r>
    <s v="US-2015-140851"/>
    <n v="42198"/>
    <n v="42200"/>
    <x v="0"/>
    <s v="Corporate"/>
    <x v="32"/>
    <x v="1"/>
    <n v="18.662400000000002"/>
    <s v="2015"/>
    <n v="2015"/>
    <n v="0"/>
    <s v="No"/>
    <s v="Profit"/>
    <n v="2"/>
  </r>
  <r>
    <s v="CA-2014-103373"/>
    <n v="41777"/>
    <n v="41783"/>
    <x v="1"/>
    <s v="Individual"/>
    <x v="24"/>
    <x v="2"/>
    <n v="-168.95579999999995"/>
    <s v="2014"/>
    <n v="2014"/>
    <n v="0"/>
    <s v="Yes"/>
    <s v="Loss"/>
    <n v="6"/>
  </r>
  <r>
    <s v="CA-2017-145884"/>
    <n v="43029"/>
    <n v="43029"/>
    <x v="3"/>
    <s v="Corporate"/>
    <x v="26"/>
    <x v="2"/>
    <n v="374.37920000000008"/>
    <s v="2017"/>
    <n v="2017"/>
    <n v="0"/>
    <s v="No"/>
    <s v="Profit"/>
    <n v="0"/>
  </r>
  <r>
    <s v="CA-2017-145884"/>
    <n v="43029"/>
    <n v="43029"/>
    <x v="3"/>
    <s v="Corporate"/>
    <x v="26"/>
    <x v="0"/>
    <n v="62.906399999999991"/>
    <s v="2017"/>
    <n v="2017"/>
    <n v="0"/>
    <s v="No"/>
    <s v="Profit"/>
    <n v="0"/>
  </r>
  <r>
    <s v="CA-2015-131422"/>
    <n v="42313"/>
    <n v="42317"/>
    <x v="1"/>
    <s v="Corporate"/>
    <x v="3"/>
    <x v="0"/>
    <n v="25.874999999999972"/>
    <s v="2015"/>
    <n v="2015"/>
    <n v="0"/>
    <s v="No"/>
    <s v="Profit"/>
    <n v="4"/>
  </r>
  <r>
    <s v="CA-2017-162691"/>
    <n v="42948"/>
    <n v="42954"/>
    <x v="1"/>
    <s v="Corporate"/>
    <x v="5"/>
    <x v="2"/>
    <n v="-263.99670000000026"/>
    <s v="2017"/>
    <n v="2017"/>
    <n v="0"/>
    <s v="No"/>
    <s v="Loss"/>
    <n v="6"/>
  </r>
  <r>
    <s v="CA-2017-162691"/>
    <n v="42948"/>
    <n v="42954"/>
    <x v="1"/>
    <s v="Corporate"/>
    <x v="5"/>
    <x v="1"/>
    <n v="12.700800000000001"/>
    <s v="2017"/>
    <n v="2017"/>
    <n v="0"/>
    <s v="No"/>
    <s v="Profit"/>
    <n v="6"/>
  </r>
  <r>
    <s v="CA-2014-141278"/>
    <n v="41811"/>
    <n v="41814"/>
    <x v="2"/>
    <s v="Individual"/>
    <x v="29"/>
    <x v="1"/>
    <n v="6.2059999999999977"/>
    <s v="2014"/>
    <n v="2014"/>
    <n v="0"/>
    <s v="No"/>
    <s v="Profit"/>
    <n v="3"/>
  </r>
  <r>
    <s v="CA-2017-122693"/>
    <n v="42785"/>
    <n v="42787"/>
    <x v="0"/>
    <s v="Corporate"/>
    <x v="32"/>
    <x v="1"/>
    <n v="361.29939999999988"/>
    <s v="2017"/>
    <n v="2017"/>
    <n v="0"/>
    <s v="No"/>
    <s v="Profit"/>
    <n v="2"/>
  </r>
  <r>
    <s v="CA-2014-117345"/>
    <n v="41852"/>
    <n v="41856"/>
    <x v="1"/>
    <s v="Corporate"/>
    <x v="3"/>
    <x v="1"/>
    <n v="5.9210999999999983"/>
    <s v="2014"/>
    <n v="2014"/>
    <n v="0"/>
    <s v="No"/>
    <s v="Profit"/>
    <n v="4"/>
  </r>
  <r>
    <s v="CA-2014-117345"/>
    <n v="41852"/>
    <n v="41856"/>
    <x v="1"/>
    <s v="Corporate"/>
    <x v="3"/>
    <x v="0"/>
    <n v="12.135200000000001"/>
    <s v="2014"/>
    <n v="2014"/>
    <n v="0"/>
    <s v="No"/>
    <s v="Profit"/>
    <n v="4"/>
  </r>
  <r>
    <s v="CA-2014-117345"/>
    <n v="41852"/>
    <n v="41856"/>
    <x v="1"/>
    <s v="Corporate"/>
    <x v="3"/>
    <x v="1"/>
    <n v="10.224499999999994"/>
    <s v="2014"/>
    <n v="2014"/>
    <n v="0"/>
    <s v="No"/>
    <s v="Profit"/>
    <n v="4"/>
  </r>
  <r>
    <s v="CA-2014-117345"/>
    <n v="41852"/>
    <n v="41856"/>
    <x v="1"/>
    <s v="Corporate"/>
    <x v="3"/>
    <x v="1"/>
    <n v="29.363999999999997"/>
    <s v="2014"/>
    <n v="2014"/>
    <n v="0"/>
    <s v="No"/>
    <s v="Profit"/>
    <n v="4"/>
  </r>
  <r>
    <s v="CA-2016-157763"/>
    <n v="42569"/>
    <n v="42574"/>
    <x v="1"/>
    <s v="Corporate"/>
    <x v="0"/>
    <x v="0"/>
    <n v="39.4268"/>
    <s v="2016"/>
    <n v="2016"/>
    <n v="0"/>
    <s v="No"/>
    <s v="Profit"/>
    <n v="5"/>
  </r>
  <r>
    <s v="CA-2015-135391"/>
    <n v="42044"/>
    <n v="42046"/>
    <x v="0"/>
    <s v="Corporate"/>
    <x v="5"/>
    <x v="1"/>
    <n v="13.532399999999996"/>
    <s v="2015"/>
    <n v="2015"/>
    <n v="0"/>
    <s v="No"/>
    <s v="Profit"/>
    <n v="2"/>
  </r>
  <r>
    <s v="CA-2015-135391"/>
    <n v="42044"/>
    <n v="42046"/>
    <x v="0"/>
    <s v="Corporate"/>
    <x v="5"/>
    <x v="0"/>
    <n v="-30.588000000000001"/>
    <s v="2015"/>
    <n v="2015"/>
    <n v="0"/>
    <s v="No"/>
    <s v="Loss"/>
    <n v="2"/>
  </r>
  <r>
    <s v="US-2017-113852"/>
    <n v="42945"/>
    <n v="42949"/>
    <x v="1"/>
    <s v="Individual"/>
    <x v="4"/>
    <x v="2"/>
    <n v="11.774100000000004"/>
    <s v="2017"/>
    <n v="2017"/>
    <n v="0"/>
    <s v="No"/>
    <s v="Profit"/>
    <n v="4"/>
  </r>
  <r>
    <s v="US-2017-158512"/>
    <n v="42747"/>
    <n v="42752"/>
    <x v="0"/>
    <s v="Corporate"/>
    <x v="40"/>
    <x v="1"/>
    <n v="19.238399999999999"/>
    <s v="2017"/>
    <n v="2017"/>
    <n v="0"/>
    <s v="No"/>
    <s v="Profit"/>
    <n v="5"/>
  </r>
  <r>
    <s v="US-2017-158512"/>
    <n v="42747"/>
    <n v="42752"/>
    <x v="0"/>
    <s v="Corporate"/>
    <x v="40"/>
    <x v="0"/>
    <n v="15.825600000000001"/>
    <s v="2017"/>
    <n v="2017"/>
    <n v="0"/>
    <s v="No"/>
    <s v="Profit"/>
    <n v="5"/>
  </r>
  <r>
    <s v="CA-2017-128370"/>
    <n v="42988"/>
    <n v="42988"/>
    <x v="3"/>
    <s v="Corporate"/>
    <x v="1"/>
    <x v="0"/>
    <n v="27.176400000000015"/>
    <s v="2017"/>
    <n v="2017"/>
    <n v="0"/>
    <s v="No"/>
    <s v="Profit"/>
    <n v="0"/>
  </r>
  <r>
    <s v="CA-2017-128370"/>
    <n v="42988"/>
    <n v="42988"/>
    <x v="3"/>
    <s v="Corporate"/>
    <x v="1"/>
    <x v="1"/>
    <n v="2.2449999999999992"/>
    <s v="2017"/>
    <n v="2017"/>
    <n v="0"/>
    <s v="No"/>
    <s v="Profit"/>
    <n v="0"/>
  </r>
  <r>
    <s v="CA-2015-160472"/>
    <n v="42205"/>
    <n v="42210"/>
    <x v="0"/>
    <s v="Individual"/>
    <x v="14"/>
    <x v="1"/>
    <n v="9.732800000000001"/>
    <s v="2015"/>
    <n v="2015"/>
    <n v="0"/>
    <s v="No"/>
    <s v="Profit"/>
    <n v="5"/>
  </r>
  <r>
    <s v="CA-2015-160472"/>
    <n v="42205"/>
    <n v="42210"/>
    <x v="0"/>
    <s v="Individual"/>
    <x v="14"/>
    <x v="2"/>
    <n v="124.68000000000004"/>
    <s v="2015"/>
    <n v="2015"/>
    <n v="0"/>
    <s v="No"/>
    <s v="Profit"/>
    <n v="5"/>
  </r>
  <r>
    <s v="CA-2015-160472"/>
    <n v="42205"/>
    <n v="42210"/>
    <x v="0"/>
    <s v="Individual"/>
    <x v="14"/>
    <x v="1"/>
    <n v="11.879999999999999"/>
    <s v="2015"/>
    <n v="2015"/>
    <n v="0"/>
    <s v="No"/>
    <s v="Profit"/>
    <n v="5"/>
  </r>
  <r>
    <s v="CA-2015-160472"/>
    <n v="42205"/>
    <n v="42210"/>
    <x v="0"/>
    <s v="Individual"/>
    <x v="14"/>
    <x v="1"/>
    <n v="49.10499999999999"/>
    <s v="2015"/>
    <n v="2015"/>
    <n v="0"/>
    <s v="No"/>
    <s v="Profit"/>
    <n v="5"/>
  </r>
  <r>
    <s v="CA-2015-160472"/>
    <n v="42205"/>
    <n v="42210"/>
    <x v="0"/>
    <s v="Individual"/>
    <x v="14"/>
    <x v="1"/>
    <n v="45.975399999999993"/>
    <s v="2015"/>
    <n v="2015"/>
    <n v="0"/>
    <s v="No"/>
    <s v="Profit"/>
    <n v="5"/>
  </r>
  <r>
    <s v="CA-2015-160472"/>
    <n v="42205"/>
    <n v="42210"/>
    <x v="0"/>
    <s v="Individual"/>
    <x v="14"/>
    <x v="1"/>
    <n v="38.177999999999997"/>
    <s v="2015"/>
    <n v="2015"/>
    <n v="0"/>
    <s v="No"/>
    <s v="Profit"/>
    <n v="5"/>
  </r>
  <r>
    <s v="CA-2014-114643"/>
    <n v="41803"/>
    <n v="41807"/>
    <x v="1"/>
    <s v="Corporate"/>
    <x v="1"/>
    <x v="1"/>
    <n v="4.7915999999999999"/>
    <s v="2014"/>
    <n v="2014"/>
    <n v="0"/>
    <s v="No"/>
    <s v="Profit"/>
    <n v="4"/>
  </r>
  <r>
    <s v="US-2017-158218"/>
    <n v="42867"/>
    <n v="42870"/>
    <x v="0"/>
    <s v="Corporate"/>
    <x v="5"/>
    <x v="1"/>
    <n v="-15.990000000000002"/>
    <s v="2017"/>
    <n v="2017"/>
    <n v="0"/>
    <s v="No"/>
    <s v="Loss"/>
    <n v="3"/>
  </r>
  <r>
    <s v="US-2017-158218"/>
    <n v="42867"/>
    <n v="42870"/>
    <x v="0"/>
    <s v="Corporate"/>
    <x v="5"/>
    <x v="1"/>
    <n v="-53.072000000000017"/>
    <s v="2017"/>
    <n v="2017"/>
    <n v="0"/>
    <s v="No"/>
    <s v="Loss"/>
    <n v="3"/>
  </r>
  <r>
    <s v="CA-2015-121608"/>
    <n v="42250"/>
    <n v="42252"/>
    <x v="2"/>
    <s v="Corporate"/>
    <x v="29"/>
    <x v="1"/>
    <n v="60.552800000000005"/>
    <s v="2015"/>
    <n v="2015"/>
    <n v="0"/>
    <s v="No"/>
    <s v="Profit"/>
    <n v="2"/>
  </r>
  <r>
    <s v="CA-2015-121608"/>
    <n v="42250"/>
    <n v="42252"/>
    <x v="2"/>
    <s v="Corporate"/>
    <x v="29"/>
    <x v="2"/>
    <n v="25.122500000000002"/>
    <s v="2015"/>
    <n v="2015"/>
    <n v="0"/>
    <s v="No"/>
    <s v="Profit"/>
    <n v="2"/>
  </r>
  <r>
    <s v="US-2017-121251"/>
    <n v="42820"/>
    <n v="42821"/>
    <x v="2"/>
    <s v="Individual"/>
    <x v="15"/>
    <x v="0"/>
    <n v="-28.976400000000012"/>
    <s v="2017"/>
    <n v="2017"/>
    <n v="0"/>
    <s v="No"/>
    <s v="Loss"/>
    <n v="1"/>
  </r>
  <r>
    <s v="US-2017-121251"/>
    <n v="42820"/>
    <n v="42821"/>
    <x v="2"/>
    <s v="Individual"/>
    <x v="15"/>
    <x v="2"/>
    <n v="33.588800000000006"/>
    <s v="2017"/>
    <n v="2017"/>
    <n v="0"/>
    <s v="No"/>
    <s v="Profit"/>
    <n v="1"/>
  </r>
  <r>
    <s v="CA-2014-151078"/>
    <n v="41955"/>
    <n v="41955"/>
    <x v="3"/>
    <s v="Individual"/>
    <x v="5"/>
    <x v="1"/>
    <n v="4.9632000000000005"/>
    <s v="2014"/>
    <n v="2014"/>
    <n v="0"/>
    <s v="No"/>
    <s v="Profit"/>
    <n v="0"/>
  </r>
  <r>
    <s v="US-2016-100839"/>
    <n v="42656"/>
    <n v="42660"/>
    <x v="1"/>
    <s v="Corporate"/>
    <x v="22"/>
    <x v="0"/>
    <n v="-465.5680000000001"/>
    <s v="2016"/>
    <n v="2016"/>
    <n v="0"/>
    <s v="No"/>
    <s v="Loss"/>
    <n v="4"/>
  </r>
  <r>
    <s v="US-2016-100839"/>
    <n v="42656"/>
    <n v="42660"/>
    <x v="1"/>
    <s v="Corporate"/>
    <x v="22"/>
    <x v="0"/>
    <n v="4.3679999999999986"/>
    <s v="2016"/>
    <n v="2016"/>
    <n v="0"/>
    <s v="No"/>
    <s v="Profit"/>
    <n v="4"/>
  </r>
  <r>
    <s v="US-2017-116659"/>
    <n v="43051"/>
    <n v="43051"/>
    <x v="3"/>
    <s v="Corporate"/>
    <x v="24"/>
    <x v="2"/>
    <n v="-92.695500000000038"/>
    <s v="2017"/>
    <n v="2017"/>
    <n v="0"/>
    <s v="No"/>
    <s v="Loss"/>
    <n v="0"/>
  </r>
  <r>
    <s v="CA-2017-118857"/>
    <n v="42840"/>
    <n v="42843"/>
    <x v="2"/>
    <s v="Corporate"/>
    <x v="33"/>
    <x v="0"/>
    <n v="70.72199999999998"/>
    <s v="2017"/>
    <n v="2017"/>
    <n v="0"/>
    <s v="No"/>
    <s v="Profit"/>
    <n v="3"/>
  </r>
  <r>
    <s v="CA-2015-127110"/>
    <n v="42180"/>
    <n v="42186"/>
    <x v="1"/>
    <s v="Corporate"/>
    <x v="9"/>
    <x v="1"/>
    <n v="10.8864"/>
    <s v="2015"/>
    <n v="2015"/>
    <n v="0"/>
    <s v="No"/>
    <s v="Profit"/>
    <n v="6"/>
  </r>
  <r>
    <s v="CA-2015-127110"/>
    <n v="42180"/>
    <n v="42186"/>
    <x v="1"/>
    <s v="Corporate"/>
    <x v="9"/>
    <x v="1"/>
    <n v="-17.607599999999998"/>
    <s v="2015"/>
    <n v="2015"/>
    <n v="0"/>
    <s v="No"/>
    <s v="Loss"/>
    <n v="6"/>
  </r>
  <r>
    <s v="CA-2016-148201"/>
    <n v="42608"/>
    <n v="42611"/>
    <x v="0"/>
    <s v="Individual"/>
    <x v="4"/>
    <x v="1"/>
    <n v="3.1104000000000003"/>
    <s v="2016"/>
    <n v="2016"/>
    <n v="0"/>
    <s v="No"/>
    <s v="Profit"/>
    <n v="3"/>
  </r>
  <r>
    <s v="CA-2014-116932"/>
    <n v="41841"/>
    <n v="41845"/>
    <x v="1"/>
    <s v="Corporate"/>
    <x v="1"/>
    <x v="1"/>
    <n v="25.792000000000002"/>
    <s v="2014"/>
    <n v="2014"/>
    <n v="0"/>
    <s v="No"/>
    <s v="Profit"/>
    <n v="4"/>
  </r>
  <r>
    <s v="CA-2014-116932"/>
    <n v="41841"/>
    <n v="41845"/>
    <x v="1"/>
    <s v="Corporate"/>
    <x v="1"/>
    <x v="0"/>
    <n v="50.097999999999985"/>
    <s v="2014"/>
    <n v="2014"/>
    <n v="0"/>
    <s v="No"/>
    <s v="Profit"/>
    <n v="4"/>
  </r>
  <r>
    <s v="CA-2014-116932"/>
    <n v="41841"/>
    <n v="41845"/>
    <x v="1"/>
    <s v="Corporate"/>
    <x v="1"/>
    <x v="0"/>
    <n v="27.284800000000004"/>
    <s v="2014"/>
    <n v="2014"/>
    <n v="0"/>
    <s v="No"/>
    <s v="Profit"/>
    <n v="4"/>
  </r>
  <r>
    <s v="CA-2017-142888"/>
    <n v="43060"/>
    <n v="43064"/>
    <x v="1"/>
    <s v="Individual"/>
    <x v="4"/>
    <x v="0"/>
    <n v="20.584199999999996"/>
    <s v="2017"/>
    <n v="2017"/>
    <n v="0"/>
    <s v="Yes"/>
    <s v="Profit"/>
    <n v="4"/>
  </r>
  <r>
    <s v="CA-2014-147914"/>
    <n v="41794"/>
    <n v="41799"/>
    <x v="1"/>
    <s v="Corporate"/>
    <x v="24"/>
    <x v="1"/>
    <n v="5.8812000000000006"/>
    <s v="2014"/>
    <n v="2014"/>
    <n v="0"/>
    <s v="No"/>
    <s v="Profit"/>
    <n v="5"/>
  </r>
  <r>
    <s v="US-2016-112977"/>
    <n v="42439"/>
    <n v="42445"/>
    <x v="1"/>
    <s v="Individual"/>
    <x v="15"/>
    <x v="0"/>
    <n v="-22.098000000000013"/>
    <s v="2016"/>
    <n v="2016"/>
    <n v="0"/>
    <s v="No"/>
    <s v="Loss"/>
    <n v="6"/>
  </r>
  <r>
    <s v="CA-2017-112039"/>
    <n v="42819"/>
    <n v="42823"/>
    <x v="1"/>
    <s v="Individual"/>
    <x v="5"/>
    <x v="2"/>
    <n v="47.037600000000026"/>
    <s v="2017"/>
    <n v="2017"/>
    <n v="0"/>
    <s v="No"/>
    <s v="Profit"/>
    <n v="4"/>
  </r>
  <r>
    <s v="CA-2017-118885"/>
    <n v="43098"/>
    <n v="43102"/>
    <x v="1"/>
    <s v="Individual"/>
    <x v="1"/>
    <x v="0"/>
    <n v="-44.276400000000024"/>
    <s v="2017"/>
    <n v="2017"/>
    <n v="0"/>
    <s v="No"/>
    <s v="Loss"/>
    <n v="4"/>
  </r>
  <r>
    <s v="CA-2017-118885"/>
    <n v="43098"/>
    <n v="43102"/>
    <x v="1"/>
    <s v="Individual"/>
    <x v="1"/>
    <x v="2"/>
    <n v="22.678200000000018"/>
    <s v="2017"/>
    <n v="2017"/>
    <n v="0"/>
    <s v="No"/>
    <s v="Profit"/>
    <n v="4"/>
  </r>
  <r>
    <s v="US-2017-166611"/>
    <n v="42822"/>
    <n v="42827"/>
    <x v="1"/>
    <s v="Corporate"/>
    <x v="2"/>
    <x v="1"/>
    <n v="-48.119399999999985"/>
    <s v="2017"/>
    <n v="2017"/>
    <n v="0"/>
    <s v="No"/>
    <s v="Loss"/>
    <n v="5"/>
  </r>
  <r>
    <s v="CA-2015-109512"/>
    <n v="42068"/>
    <n v="42068"/>
    <x v="3"/>
    <s v="Individual"/>
    <x v="15"/>
    <x v="1"/>
    <n v="14.669999999999998"/>
    <s v="2015"/>
    <n v="2015"/>
    <n v="0"/>
    <s v="No"/>
    <s v="Profit"/>
    <n v="0"/>
  </r>
  <r>
    <s v="CA-2015-109512"/>
    <n v="42068"/>
    <n v="42068"/>
    <x v="3"/>
    <s v="Individual"/>
    <x v="15"/>
    <x v="0"/>
    <n v="63.934499999999971"/>
    <s v="2015"/>
    <n v="2015"/>
    <n v="0"/>
    <s v="No"/>
    <s v="Profit"/>
    <n v="0"/>
  </r>
  <r>
    <s v="CA-2015-109512"/>
    <n v="42068"/>
    <n v="42068"/>
    <x v="3"/>
    <s v="Individual"/>
    <x v="15"/>
    <x v="1"/>
    <n v="67.608000000000004"/>
    <s v="2015"/>
    <n v="2015"/>
    <n v="0"/>
    <s v="No"/>
    <s v="Profit"/>
    <n v="0"/>
  </r>
  <r>
    <s v="CA-2016-118570"/>
    <n v="42687"/>
    <n v="42691"/>
    <x v="1"/>
    <s v="Corporate"/>
    <x v="9"/>
    <x v="1"/>
    <n v="78.6828"/>
    <s v="2016"/>
    <n v="2016"/>
    <n v="0"/>
    <s v="No"/>
    <s v="Profit"/>
    <n v="4"/>
  </r>
  <r>
    <s v="CA-2017-154718"/>
    <n v="42754"/>
    <n v="42758"/>
    <x v="0"/>
    <s v="Individual"/>
    <x v="5"/>
    <x v="1"/>
    <n v="2.0999999999999996"/>
    <s v="2017"/>
    <n v="2017"/>
    <n v="0"/>
    <s v="No"/>
    <s v="Profit"/>
    <n v="4"/>
  </r>
  <r>
    <s v="CA-2016-147578"/>
    <n v="42482"/>
    <n v="42486"/>
    <x v="0"/>
    <s v="Individual"/>
    <x v="1"/>
    <x v="0"/>
    <n v="10.4148"/>
    <s v="2016"/>
    <n v="2016"/>
    <n v="0"/>
    <s v="No"/>
    <s v="Profit"/>
    <n v="4"/>
  </r>
  <r>
    <s v="CA-2014-140165"/>
    <n v="41772"/>
    <n v="41774"/>
    <x v="2"/>
    <s v="Corporate"/>
    <x v="2"/>
    <x v="1"/>
    <n v="2.3976000000000002"/>
    <s v="2014"/>
    <n v="2014"/>
    <n v="0"/>
    <s v="No"/>
    <s v="Profit"/>
    <n v="2"/>
  </r>
  <r>
    <s v="CA-2014-140165"/>
    <n v="41772"/>
    <n v="41774"/>
    <x v="2"/>
    <s v="Corporate"/>
    <x v="2"/>
    <x v="1"/>
    <n v="-331.95999999999992"/>
    <s v="2014"/>
    <n v="2014"/>
    <n v="0"/>
    <s v="No"/>
    <s v="Loss"/>
    <n v="2"/>
  </r>
  <r>
    <s v="CA-2014-142587"/>
    <n v="41933"/>
    <n v="41934"/>
    <x v="2"/>
    <s v="Individual"/>
    <x v="24"/>
    <x v="1"/>
    <n v="13.701599999999988"/>
    <s v="2014"/>
    <n v="2014"/>
    <n v="0"/>
    <s v="No"/>
    <s v="Profit"/>
    <n v="1"/>
  </r>
  <r>
    <s v="CA-2014-142587"/>
    <n v="41933"/>
    <n v="41934"/>
    <x v="2"/>
    <s v="Individual"/>
    <x v="24"/>
    <x v="0"/>
    <n v="-122.87700000000004"/>
    <s v="2014"/>
    <n v="2014"/>
    <n v="0"/>
    <s v="No"/>
    <s v="Loss"/>
    <n v="1"/>
  </r>
  <r>
    <s v="CA-2014-157623"/>
    <n v="41712"/>
    <n v="41716"/>
    <x v="1"/>
    <s v="Corporate"/>
    <x v="1"/>
    <x v="1"/>
    <n v="4.7519999999999998"/>
    <s v="2014"/>
    <n v="2014"/>
    <n v="0"/>
    <s v="No"/>
    <s v="Profit"/>
    <n v="4"/>
  </r>
  <r>
    <s v="CA-2014-157623"/>
    <n v="41712"/>
    <n v="41716"/>
    <x v="1"/>
    <s v="Corporate"/>
    <x v="1"/>
    <x v="1"/>
    <n v="1.2505999999999999"/>
    <s v="2014"/>
    <n v="2014"/>
    <n v="0"/>
    <s v="No"/>
    <s v="Profit"/>
    <n v="4"/>
  </r>
  <r>
    <s v="CA-2017-145310"/>
    <n v="43091"/>
    <n v="43093"/>
    <x v="0"/>
    <s v="Individual"/>
    <x v="2"/>
    <x v="1"/>
    <n v="2.9339999999999997"/>
    <s v="2017"/>
    <n v="2017"/>
    <n v="0"/>
    <s v="No"/>
    <s v="Profit"/>
    <n v="2"/>
  </r>
  <r>
    <s v="CA-2016-100083"/>
    <n v="42698"/>
    <n v="42703"/>
    <x v="1"/>
    <s v="Individual"/>
    <x v="21"/>
    <x v="1"/>
    <n v="7.7449999999999983"/>
    <s v="2016"/>
    <n v="2016"/>
    <n v="0"/>
    <s v="No"/>
    <s v="Profit"/>
    <n v="5"/>
  </r>
  <r>
    <s v="US-2017-108063"/>
    <n v="43071"/>
    <n v="43074"/>
    <x v="2"/>
    <s v="Individual"/>
    <x v="17"/>
    <x v="1"/>
    <n v="10.395"/>
    <s v="2017"/>
    <n v="2017"/>
    <n v="0"/>
    <s v="No"/>
    <s v="Profit"/>
    <n v="3"/>
  </r>
  <r>
    <s v="CA-2015-109197"/>
    <n v="42369"/>
    <n v="42373"/>
    <x v="1"/>
    <s v="Individual"/>
    <x v="37"/>
    <x v="1"/>
    <n v="152.49499999999998"/>
    <s v="2015"/>
    <n v="2015"/>
    <n v="0"/>
    <s v="No"/>
    <s v="Profit"/>
    <n v="4"/>
  </r>
  <r>
    <s v="CA-2017-141789"/>
    <n v="43011"/>
    <n v="43014"/>
    <x v="2"/>
    <s v="Individual"/>
    <x v="11"/>
    <x v="1"/>
    <n v="843.17059999999992"/>
    <s v="2017"/>
    <n v="2017"/>
    <n v="0"/>
    <s v="No"/>
    <s v="Profit"/>
    <n v="3"/>
  </r>
  <r>
    <s v="CA-2014-169775"/>
    <n v="41880"/>
    <n v="41884"/>
    <x v="0"/>
    <s v="Individual"/>
    <x v="2"/>
    <x v="1"/>
    <n v="10.805399999999997"/>
    <s v="2014"/>
    <n v="2014"/>
    <n v="0"/>
    <s v="No"/>
    <s v="Profit"/>
    <n v="4"/>
  </r>
  <r>
    <s v="CA-2014-169775"/>
    <n v="41880"/>
    <n v="41884"/>
    <x v="0"/>
    <s v="Individual"/>
    <x v="2"/>
    <x v="1"/>
    <n v="-336.78399999999988"/>
    <s v="2014"/>
    <n v="2014"/>
    <n v="0"/>
    <s v="No"/>
    <s v="Loss"/>
    <n v="4"/>
  </r>
  <r>
    <s v="CA-2014-169775"/>
    <n v="41880"/>
    <n v="41884"/>
    <x v="0"/>
    <s v="Individual"/>
    <x v="2"/>
    <x v="0"/>
    <n v="-110.76450000000001"/>
    <s v="2014"/>
    <n v="2014"/>
    <n v="0"/>
    <s v="No"/>
    <s v="Loss"/>
    <n v="4"/>
  </r>
  <r>
    <s v="CA-2016-140543"/>
    <n v="42550"/>
    <n v="42554"/>
    <x v="0"/>
    <s v="Individual"/>
    <x v="20"/>
    <x v="1"/>
    <n v="19.188000000000002"/>
    <s v="2016"/>
    <n v="2016"/>
    <n v="0"/>
    <s v="No"/>
    <s v="Profit"/>
    <n v="4"/>
  </r>
  <r>
    <s v="CA-2016-151141"/>
    <n v="42602"/>
    <n v="42605"/>
    <x v="2"/>
    <s v="Corporate"/>
    <x v="12"/>
    <x v="2"/>
    <n v="3.9906000000000006"/>
    <s v="2016"/>
    <n v="2016"/>
    <n v="0"/>
    <s v="No"/>
    <s v="Profit"/>
    <n v="3"/>
  </r>
  <r>
    <s v="CA-2017-167094"/>
    <n v="43029"/>
    <n v="43030"/>
    <x v="2"/>
    <s v="Corporate"/>
    <x v="21"/>
    <x v="1"/>
    <n v="1.8144"/>
    <s v="2017"/>
    <n v="2017"/>
    <n v="0"/>
    <s v="No"/>
    <s v="Profit"/>
    <n v="1"/>
  </r>
  <r>
    <s v="CA-2017-167094"/>
    <n v="43029"/>
    <n v="43030"/>
    <x v="2"/>
    <s v="Corporate"/>
    <x v="21"/>
    <x v="0"/>
    <n v="47.848000000000013"/>
    <s v="2017"/>
    <n v="2017"/>
    <n v="0"/>
    <s v="No"/>
    <s v="Profit"/>
    <n v="1"/>
  </r>
  <r>
    <s v="CA-2017-167094"/>
    <n v="43029"/>
    <n v="43030"/>
    <x v="2"/>
    <s v="Corporate"/>
    <x v="21"/>
    <x v="2"/>
    <n v="6.7449999999999983"/>
    <s v="2017"/>
    <n v="2017"/>
    <n v="0"/>
    <s v="No"/>
    <s v="Profit"/>
    <n v="1"/>
  </r>
  <r>
    <s v="CA-2017-154410"/>
    <n v="43029"/>
    <n v="43032"/>
    <x v="2"/>
    <s v="Corporate"/>
    <x v="14"/>
    <x v="1"/>
    <n v="9.091199999999958"/>
    <s v="2017"/>
    <n v="2017"/>
    <n v="0"/>
    <s v="No"/>
    <s v="Profit"/>
    <n v="3"/>
  </r>
  <r>
    <s v="US-2016-150567"/>
    <n v="42507"/>
    <n v="42511"/>
    <x v="1"/>
    <s v="Corporate"/>
    <x v="2"/>
    <x v="1"/>
    <n v="-2.1648000000000005"/>
    <s v="2016"/>
    <n v="2016"/>
    <n v="0"/>
    <s v="No"/>
    <s v="Loss"/>
    <n v="4"/>
  </r>
  <r>
    <s v="US-2016-150567"/>
    <n v="42507"/>
    <n v="42511"/>
    <x v="1"/>
    <s v="Corporate"/>
    <x v="2"/>
    <x v="1"/>
    <n v="-21.61440000000001"/>
    <s v="2016"/>
    <n v="2016"/>
    <n v="0"/>
    <s v="No"/>
    <s v="Loss"/>
    <n v="4"/>
  </r>
  <r>
    <s v="CA-2015-157959"/>
    <n v="42038"/>
    <n v="42039"/>
    <x v="2"/>
    <s v="Corporate"/>
    <x v="1"/>
    <x v="0"/>
    <n v="41.075999999999993"/>
    <s v="2015"/>
    <n v="2015"/>
    <n v="0"/>
    <s v="No"/>
    <s v="Profit"/>
    <n v="1"/>
  </r>
  <r>
    <s v="CA-2017-105886"/>
    <n v="43087"/>
    <n v="43092"/>
    <x v="1"/>
    <s v="Individual"/>
    <x v="15"/>
    <x v="0"/>
    <n v="8.532"/>
    <s v="2017"/>
    <n v="2017"/>
    <n v="0"/>
    <s v="No"/>
    <s v="Profit"/>
    <n v="5"/>
  </r>
  <r>
    <s v="CA-2016-105963"/>
    <n v="42689"/>
    <n v="42696"/>
    <x v="1"/>
    <s v="Corporate"/>
    <x v="1"/>
    <x v="2"/>
    <n v="40.749900000000004"/>
    <s v="2016"/>
    <n v="2016"/>
    <n v="0"/>
    <s v="No"/>
    <s v="Profit"/>
    <n v="7"/>
  </r>
  <r>
    <s v="CA-2017-121503"/>
    <n v="42919"/>
    <n v="42922"/>
    <x v="0"/>
    <s v="Corporate"/>
    <x v="5"/>
    <x v="1"/>
    <n v="92.43989999999998"/>
    <s v="2017"/>
    <n v="2017"/>
    <n v="0"/>
    <s v="No"/>
    <s v="Profit"/>
    <n v="3"/>
  </r>
  <r>
    <s v="CA-2017-121503"/>
    <n v="42919"/>
    <n v="42922"/>
    <x v="0"/>
    <s v="Corporate"/>
    <x v="5"/>
    <x v="2"/>
    <n v="49.760999999999967"/>
    <s v="2017"/>
    <n v="2017"/>
    <n v="0"/>
    <s v="No"/>
    <s v="Profit"/>
    <n v="3"/>
  </r>
  <r>
    <s v="CA-2014-103366"/>
    <n v="41654"/>
    <n v="41656"/>
    <x v="2"/>
    <s v="Individual"/>
    <x v="32"/>
    <x v="2"/>
    <n v="65.978000000000009"/>
    <s v="2014"/>
    <n v="2014"/>
    <n v="0"/>
    <s v="No"/>
    <s v="Profit"/>
    <n v="2"/>
  </r>
  <r>
    <s v="CA-2017-124597"/>
    <n v="42855"/>
    <n v="42860"/>
    <x v="1"/>
    <s v="Corporate"/>
    <x v="2"/>
    <x v="1"/>
    <n v="1.6704000000000001"/>
    <s v="2017"/>
    <n v="2017"/>
    <n v="0"/>
    <s v="No"/>
    <s v="Profit"/>
    <n v="5"/>
  </r>
  <r>
    <s v="CA-2017-124597"/>
    <n v="42855"/>
    <n v="42860"/>
    <x v="1"/>
    <s v="Corporate"/>
    <x v="2"/>
    <x v="1"/>
    <n v="4.8524999999999991"/>
    <s v="2017"/>
    <n v="2017"/>
    <n v="0"/>
    <s v="No"/>
    <s v="Profit"/>
    <n v="5"/>
  </r>
  <r>
    <s v="CA-2017-124597"/>
    <n v="42855"/>
    <n v="42860"/>
    <x v="1"/>
    <s v="Corporate"/>
    <x v="2"/>
    <x v="1"/>
    <n v="3.8843999999999994"/>
    <s v="2017"/>
    <n v="2017"/>
    <n v="0"/>
    <s v="No"/>
    <s v="Profit"/>
    <n v="5"/>
  </r>
  <r>
    <s v="CA-2015-105634"/>
    <n v="42316"/>
    <n v="42322"/>
    <x v="1"/>
    <s v="Individual"/>
    <x v="31"/>
    <x v="1"/>
    <n v="3.3784999999999989"/>
    <s v="2015"/>
    <n v="2015"/>
    <n v="0"/>
    <s v="No"/>
    <s v="Profit"/>
    <n v="6"/>
  </r>
  <r>
    <s v="CA-2015-123673"/>
    <n v="42307"/>
    <n v="42309"/>
    <x v="0"/>
    <s v="Corporate"/>
    <x v="12"/>
    <x v="2"/>
    <n v="74.974999999999994"/>
    <s v="2015"/>
    <n v="2015"/>
    <n v="0"/>
    <s v="No"/>
    <s v="Profit"/>
    <n v="2"/>
  </r>
  <r>
    <s v="US-2017-111423"/>
    <n v="42964"/>
    <n v="42966"/>
    <x v="2"/>
    <s v="Corporate"/>
    <x v="15"/>
    <x v="1"/>
    <n v="302.37299999999993"/>
    <s v="2017"/>
    <n v="2017"/>
    <n v="0"/>
    <s v="No"/>
    <s v="Profit"/>
    <n v="2"/>
  </r>
  <r>
    <s v="US-2017-111423"/>
    <n v="42964"/>
    <n v="42966"/>
    <x v="2"/>
    <s v="Corporate"/>
    <x v="15"/>
    <x v="0"/>
    <n v="97.652399999999943"/>
    <s v="2017"/>
    <n v="2017"/>
    <n v="0"/>
    <s v="No"/>
    <s v="Profit"/>
    <n v="2"/>
  </r>
  <r>
    <s v="CA-2015-125178"/>
    <n v="42280"/>
    <n v="42286"/>
    <x v="1"/>
    <s v="Corporate"/>
    <x v="9"/>
    <x v="1"/>
    <n v="1.5007999999999999"/>
    <s v="2015"/>
    <n v="2015"/>
    <n v="0"/>
    <s v="No"/>
    <s v="Profit"/>
    <n v="6"/>
  </r>
  <r>
    <s v="CA-2016-156685"/>
    <n v="42559"/>
    <n v="42561"/>
    <x v="0"/>
    <s v="Corporate"/>
    <x v="5"/>
    <x v="2"/>
    <n v="107.95499999999998"/>
    <s v="2016"/>
    <n v="2016"/>
    <n v="0"/>
    <s v="No"/>
    <s v="Profit"/>
    <n v="2"/>
  </r>
  <r>
    <s v="CA-2016-156685"/>
    <n v="42559"/>
    <n v="42561"/>
    <x v="0"/>
    <s v="Corporate"/>
    <x v="5"/>
    <x v="1"/>
    <n v="3.571200000000001"/>
    <s v="2016"/>
    <n v="2016"/>
    <n v="0"/>
    <s v="No"/>
    <s v="Profit"/>
    <n v="2"/>
  </r>
  <r>
    <s v="CA-2017-126865"/>
    <n v="43074"/>
    <n v="43076"/>
    <x v="0"/>
    <s v="Individual"/>
    <x v="1"/>
    <x v="1"/>
    <n v="41.822999999999993"/>
    <s v="2017"/>
    <n v="2017"/>
    <n v="0"/>
    <s v="No"/>
    <s v="Profit"/>
    <n v="2"/>
  </r>
  <r>
    <s v="CA-2017-102834"/>
    <n v="42803"/>
    <n v="42807"/>
    <x v="1"/>
    <s v="Corporate"/>
    <x v="1"/>
    <x v="2"/>
    <n v="69.992999999999995"/>
    <s v="2017"/>
    <n v="2017"/>
    <n v="0"/>
    <s v="No"/>
    <s v="Profit"/>
    <n v="4"/>
  </r>
  <r>
    <s v="US-2016-139710"/>
    <n v="42530"/>
    <n v="42536"/>
    <x v="1"/>
    <s v="Individual"/>
    <x v="1"/>
    <x v="2"/>
    <n v="19.966499999999982"/>
    <s v="2016"/>
    <n v="2016"/>
    <n v="0"/>
    <s v="No"/>
    <s v="Profit"/>
    <n v="6"/>
  </r>
  <r>
    <s v="CA-2017-121538"/>
    <n v="43067"/>
    <n v="43070"/>
    <x v="2"/>
    <s v="Individual"/>
    <x v="22"/>
    <x v="1"/>
    <n v="31.068799999999996"/>
    <s v="2017"/>
    <n v="2017"/>
    <n v="0"/>
    <s v="No"/>
    <s v="Profit"/>
    <n v="3"/>
  </r>
  <r>
    <s v="US-2017-101539"/>
    <n v="42810"/>
    <n v="42812"/>
    <x v="0"/>
    <s v="Corporate"/>
    <x v="4"/>
    <x v="1"/>
    <n v="3.1104000000000003"/>
    <s v="2017"/>
    <n v="2017"/>
    <n v="0"/>
    <s v="No"/>
    <s v="Profit"/>
    <n v="2"/>
  </r>
  <r>
    <s v="US-2017-101539"/>
    <n v="42810"/>
    <n v="42812"/>
    <x v="0"/>
    <s v="Corporate"/>
    <x v="4"/>
    <x v="1"/>
    <n v="1.8603999999999985"/>
    <s v="2017"/>
    <n v="2017"/>
    <n v="0"/>
    <s v="No"/>
    <s v="Profit"/>
    <n v="2"/>
  </r>
  <r>
    <s v="US-2017-101539"/>
    <n v="42810"/>
    <n v="42812"/>
    <x v="0"/>
    <s v="Corporate"/>
    <x v="4"/>
    <x v="2"/>
    <n v="49.498199999999969"/>
    <s v="2017"/>
    <n v="2017"/>
    <n v="0"/>
    <s v="No"/>
    <s v="Profit"/>
    <n v="2"/>
  </r>
  <r>
    <s v="CA-2016-152121"/>
    <n v="42701"/>
    <n v="42703"/>
    <x v="0"/>
    <s v="Individual"/>
    <x v="16"/>
    <x v="2"/>
    <n v="23.799300000000002"/>
    <s v="2016"/>
    <n v="2016"/>
    <n v="0"/>
    <s v="No"/>
    <s v="Profit"/>
    <n v="2"/>
  </r>
  <r>
    <s v="CA-2017-161200"/>
    <n v="42953"/>
    <n v="42957"/>
    <x v="0"/>
    <s v="Individual"/>
    <x v="28"/>
    <x v="0"/>
    <n v="23.318400000000011"/>
    <s v="2017"/>
    <n v="2017"/>
    <n v="0"/>
    <s v="No"/>
    <s v="Profit"/>
    <n v="4"/>
  </r>
  <r>
    <s v="CA-2017-161200"/>
    <n v="42953"/>
    <n v="42957"/>
    <x v="0"/>
    <s v="Individual"/>
    <x v="28"/>
    <x v="0"/>
    <n v="7.3919999999999995"/>
    <s v="2017"/>
    <n v="2017"/>
    <n v="0"/>
    <s v="No"/>
    <s v="Profit"/>
    <n v="4"/>
  </r>
  <r>
    <s v="CA-2017-101245"/>
    <n v="43066"/>
    <n v="43072"/>
    <x v="1"/>
    <s v="Corporate"/>
    <x v="1"/>
    <x v="1"/>
    <n v="114.93849999999998"/>
    <s v="2017"/>
    <n v="2017"/>
    <n v="0"/>
    <s v="No"/>
    <s v="Profit"/>
    <n v="6"/>
  </r>
  <r>
    <s v="CA-2017-101245"/>
    <n v="43066"/>
    <n v="43072"/>
    <x v="1"/>
    <s v="Corporate"/>
    <x v="1"/>
    <x v="2"/>
    <n v="59.817599999999999"/>
    <s v="2017"/>
    <n v="2017"/>
    <n v="0"/>
    <s v="No"/>
    <s v="Profit"/>
    <n v="6"/>
  </r>
  <r>
    <s v="CA-2015-141768"/>
    <n v="42149"/>
    <n v="42151"/>
    <x v="0"/>
    <s v="Corporate"/>
    <x v="1"/>
    <x v="0"/>
    <n v="4.8608999999999991"/>
    <s v="2015"/>
    <n v="2015"/>
    <n v="0"/>
    <s v="No"/>
    <s v="Profit"/>
    <n v="2"/>
  </r>
  <r>
    <s v="CA-2016-112109"/>
    <n v="42559"/>
    <n v="42563"/>
    <x v="1"/>
    <s v="Individual"/>
    <x v="22"/>
    <x v="1"/>
    <n v="-13.311999999999998"/>
    <s v="2016"/>
    <n v="2016"/>
    <n v="0"/>
    <s v="No"/>
    <s v="Loss"/>
    <n v="4"/>
  </r>
  <r>
    <s v="CA-2016-112109"/>
    <n v="42559"/>
    <n v="42563"/>
    <x v="1"/>
    <s v="Individual"/>
    <x v="22"/>
    <x v="1"/>
    <n v="-1.2558000000000051"/>
    <s v="2016"/>
    <n v="2016"/>
    <n v="0"/>
    <s v="No"/>
    <s v="Loss"/>
    <n v="4"/>
  </r>
  <r>
    <s v="CA-2016-112109"/>
    <n v="42559"/>
    <n v="42563"/>
    <x v="1"/>
    <s v="Individual"/>
    <x v="22"/>
    <x v="1"/>
    <n v="-6.1151999999999997"/>
    <s v="2016"/>
    <n v="2016"/>
    <n v="0"/>
    <s v="No"/>
    <s v="Loss"/>
    <n v="4"/>
  </r>
  <r>
    <s v="CA-2016-112109"/>
    <n v="42559"/>
    <n v="42563"/>
    <x v="1"/>
    <s v="Individual"/>
    <x v="22"/>
    <x v="0"/>
    <n v="74.573999999999955"/>
    <s v="2016"/>
    <n v="2016"/>
    <n v="0"/>
    <s v="No"/>
    <s v="Profit"/>
    <n v="4"/>
  </r>
  <r>
    <s v="CA-2017-144064"/>
    <n v="42976"/>
    <n v="42979"/>
    <x v="2"/>
    <s v="Corporate"/>
    <x v="10"/>
    <x v="1"/>
    <n v="17.759999999999998"/>
    <s v="2017"/>
    <n v="2017"/>
    <n v="0"/>
    <s v="Yes"/>
    <s v="Profit"/>
    <n v="3"/>
  </r>
  <r>
    <s v="CA-2017-144064"/>
    <n v="42976"/>
    <n v="42979"/>
    <x v="2"/>
    <s v="Corporate"/>
    <x v="10"/>
    <x v="1"/>
    <n v="2.4009999999999998"/>
    <s v="2017"/>
    <n v="2017"/>
    <n v="0"/>
    <s v="Yes"/>
    <s v="Profit"/>
    <n v="3"/>
  </r>
  <r>
    <s v="CA-2017-144064"/>
    <n v="42976"/>
    <n v="42979"/>
    <x v="2"/>
    <s v="Corporate"/>
    <x v="10"/>
    <x v="1"/>
    <n v="-5.1840000000000011"/>
    <s v="2017"/>
    <n v="2017"/>
    <n v="0"/>
    <s v="Yes"/>
    <s v="Loss"/>
    <n v="3"/>
  </r>
  <r>
    <s v="CA-2016-108581"/>
    <n v="42541"/>
    <n v="42547"/>
    <x v="1"/>
    <s v="Corporate"/>
    <x v="5"/>
    <x v="2"/>
    <n v="26.391200000000001"/>
    <s v="2016"/>
    <n v="2016"/>
    <n v="0"/>
    <s v="No"/>
    <s v="Profit"/>
    <n v="6"/>
  </r>
  <r>
    <s v="CA-2016-108581"/>
    <n v="42541"/>
    <n v="42547"/>
    <x v="1"/>
    <s v="Corporate"/>
    <x v="5"/>
    <x v="1"/>
    <n v="3.6288"/>
    <s v="2016"/>
    <n v="2016"/>
    <n v="0"/>
    <s v="No"/>
    <s v="Profit"/>
    <n v="6"/>
  </r>
  <r>
    <s v="CA-2017-157987"/>
    <n v="42980"/>
    <n v="42984"/>
    <x v="1"/>
    <s v="Corporate"/>
    <x v="15"/>
    <x v="1"/>
    <n v="6.468"/>
    <s v="2017"/>
    <n v="2017"/>
    <n v="0"/>
    <s v="No"/>
    <s v="Profit"/>
    <n v="4"/>
  </r>
  <r>
    <s v="CA-2017-157987"/>
    <n v="42980"/>
    <n v="42984"/>
    <x v="1"/>
    <s v="Corporate"/>
    <x v="15"/>
    <x v="0"/>
    <n v="3.4619999999999997"/>
    <s v="2017"/>
    <n v="2017"/>
    <n v="0"/>
    <s v="No"/>
    <s v="Profit"/>
    <n v="4"/>
  </r>
  <r>
    <s v="CA-2017-157987"/>
    <n v="42980"/>
    <n v="42984"/>
    <x v="1"/>
    <s v="Corporate"/>
    <x v="15"/>
    <x v="0"/>
    <n v="-93.3262"/>
    <s v="2017"/>
    <n v="2017"/>
    <n v="0"/>
    <s v="No"/>
    <s v="Loss"/>
    <n v="4"/>
  </r>
  <r>
    <s v="CA-2017-157987"/>
    <n v="42980"/>
    <n v="42984"/>
    <x v="1"/>
    <s v="Corporate"/>
    <x v="15"/>
    <x v="1"/>
    <n v="3.7641999999999989"/>
    <s v="2017"/>
    <n v="2017"/>
    <n v="0"/>
    <s v="No"/>
    <s v="Profit"/>
    <n v="4"/>
  </r>
  <r>
    <s v="CA-2017-157987"/>
    <n v="42980"/>
    <n v="42984"/>
    <x v="1"/>
    <s v="Corporate"/>
    <x v="15"/>
    <x v="1"/>
    <n v="8.9207999999999998"/>
    <s v="2017"/>
    <n v="2017"/>
    <n v="0"/>
    <s v="No"/>
    <s v="Profit"/>
    <n v="4"/>
  </r>
  <r>
    <s v="CA-2017-157987"/>
    <n v="42980"/>
    <n v="42984"/>
    <x v="1"/>
    <s v="Corporate"/>
    <x v="15"/>
    <x v="2"/>
    <n v="57.41129999999999"/>
    <s v="2017"/>
    <n v="2017"/>
    <n v="0"/>
    <s v="No"/>
    <s v="Profit"/>
    <n v="4"/>
  </r>
  <r>
    <s v="CA-2017-157987"/>
    <n v="42980"/>
    <n v="42984"/>
    <x v="1"/>
    <s v="Corporate"/>
    <x v="15"/>
    <x v="1"/>
    <n v="9.0719999999999992"/>
    <s v="2017"/>
    <n v="2017"/>
    <n v="0"/>
    <s v="No"/>
    <s v="Profit"/>
    <n v="4"/>
  </r>
  <r>
    <s v="CA-2017-157987"/>
    <n v="42980"/>
    <n v="42984"/>
    <x v="1"/>
    <s v="Corporate"/>
    <x v="15"/>
    <x v="0"/>
    <n v="213.73500000000001"/>
    <s v="2017"/>
    <n v="2017"/>
    <n v="0"/>
    <s v="No"/>
    <s v="Profit"/>
    <n v="4"/>
  </r>
  <r>
    <s v="CA-2017-157987"/>
    <n v="42980"/>
    <n v="42984"/>
    <x v="1"/>
    <s v="Corporate"/>
    <x v="15"/>
    <x v="1"/>
    <n v="2.2139999999999995"/>
    <s v="2017"/>
    <n v="2017"/>
    <n v="0"/>
    <s v="No"/>
    <s v="Profit"/>
    <n v="4"/>
  </r>
  <r>
    <s v="CA-2017-157987"/>
    <n v="42980"/>
    <n v="42984"/>
    <x v="1"/>
    <s v="Corporate"/>
    <x v="15"/>
    <x v="2"/>
    <n v="38.080000000000013"/>
    <s v="2017"/>
    <n v="2017"/>
    <n v="0"/>
    <s v="No"/>
    <s v="Profit"/>
    <n v="4"/>
  </r>
  <r>
    <s v="CA-2017-157987"/>
    <n v="42980"/>
    <n v="42984"/>
    <x v="1"/>
    <s v="Corporate"/>
    <x v="15"/>
    <x v="2"/>
    <n v="40.31280000000001"/>
    <s v="2017"/>
    <n v="2017"/>
    <n v="0"/>
    <s v="No"/>
    <s v="Profit"/>
    <n v="4"/>
  </r>
  <r>
    <s v="CA-2017-157987"/>
    <n v="42980"/>
    <n v="42984"/>
    <x v="1"/>
    <s v="Corporate"/>
    <x v="15"/>
    <x v="1"/>
    <n v="7.7039999999999988"/>
    <s v="2017"/>
    <n v="2017"/>
    <n v="0"/>
    <s v="No"/>
    <s v="Profit"/>
    <n v="4"/>
  </r>
  <r>
    <s v="CA-2017-110905"/>
    <n v="42988"/>
    <n v="42993"/>
    <x v="0"/>
    <s v="Individual"/>
    <x v="25"/>
    <x v="1"/>
    <n v="7.7759999999999998"/>
    <s v="2017"/>
    <n v="2017"/>
    <n v="0"/>
    <s v="No"/>
    <s v="Profit"/>
    <n v="5"/>
  </r>
  <r>
    <s v="CA-2017-110905"/>
    <n v="42988"/>
    <n v="42993"/>
    <x v="0"/>
    <s v="Individual"/>
    <x v="25"/>
    <x v="1"/>
    <n v="14.615700000000004"/>
    <s v="2017"/>
    <n v="2017"/>
    <n v="0"/>
    <s v="No"/>
    <s v="Profit"/>
    <n v="5"/>
  </r>
  <r>
    <s v="CA-2017-110905"/>
    <n v="42988"/>
    <n v="42993"/>
    <x v="0"/>
    <s v="Individual"/>
    <x v="25"/>
    <x v="2"/>
    <n v="53.432999999999993"/>
    <s v="2017"/>
    <n v="2017"/>
    <n v="0"/>
    <s v="No"/>
    <s v="Profit"/>
    <n v="5"/>
  </r>
  <r>
    <s v="CA-2017-110905"/>
    <n v="42988"/>
    <n v="42993"/>
    <x v="0"/>
    <s v="Individual"/>
    <x v="25"/>
    <x v="2"/>
    <n v="6.7680000000000007"/>
    <s v="2017"/>
    <n v="2017"/>
    <n v="0"/>
    <s v="No"/>
    <s v="Profit"/>
    <n v="5"/>
  </r>
  <r>
    <s v="CA-2017-110905"/>
    <n v="42988"/>
    <n v="42993"/>
    <x v="0"/>
    <s v="Individual"/>
    <x v="25"/>
    <x v="1"/>
    <n v="6.5808"/>
    <s v="2017"/>
    <n v="2017"/>
    <n v="0"/>
    <s v="No"/>
    <s v="Profit"/>
    <n v="5"/>
  </r>
  <r>
    <s v="CA-2017-110905"/>
    <n v="42988"/>
    <n v="42993"/>
    <x v="0"/>
    <s v="Individual"/>
    <x v="25"/>
    <x v="1"/>
    <n v="11.703000000000001"/>
    <s v="2017"/>
    <n v="2017"/>
    <n v="0"/>
    <s v="No"/>
    <s v="Profit"/>
    <n v="5"/>
  </r>
  <r>
    <s v="CA-2017-110905"/>
    <n v="42988"/>
    <n v="42993"/>
    <x v="0"/>
    <s v="Individual"/>
    <x v="25"/>
    <x v="1"/>
    <n v="17.177399999999977"/>
    <s v="2017"/>
    <n v="2017"/>
    <n v="0"/>
    <s v="No"/>
    <s v="Profit"/>
    <n v="5"/>
  </r>
  <r>
    <s v="CA-2017-110905"/>
    <n v="42988"/>
    <n v="42993"/>
    <x v="0"/>
    <s v="Individual"/>
    <x v="25"/>
    <x v="1"/>
    <n v="7.2539999999999978"/>
    <s v="2017"/>
    <n v="2017"/>
    <n v="0"/>
    <s v="No"/>
    <s v="Profit"/>
    <n v="5"/>
  </r>
  <r>
    <s v="CA-2017-165841"/>
    <n v="43090"/>
    <n v="43097"/>
    <x v="1"/>
    <s v="Individual"/>
    <x v="30"/>
    <x v="2"/>
    <n v="78.951599999999999"/>
    <s v="2017"/>
    <n v="2017"/>
    <n v="0"/>
    <s v="No"/>
    <s v="Profit"/>
    <n v="7"/>
  </r>
  <r>
    <s v="CA-2017-165841"/>
    <n v="43090"/>
    <n v="43097"/>
    <x v="1"/>
    <s v="Individual"/>
    <x v="30"/>
    <x v="1"/>
    <n v="20.154999999999994"/>
    <s v="2017"/>
    <n v="2017"/>
    <n v="0"/>
    <s v="No"/>
    <s v="Profit"/>
    <n v="7"/>
  </r>
  <r>
    <s v="CA-2017-165841"/>
    <n v="43090"/>
    <n v="43097"/>
    <x v="1"/>
    <s v="Individual"/>
    <x v="30"/>
    <x v="1"/>
    <n v="79.891199999999998"/>
    <s v="2017"/>
    <n v="2017"/>
    <n v="0"/>
    <s v="No"/>
    <s v="Profit"/>
    <n v="7"/>
  </r>
  <r>
    <s v="CA-2017-117485"/>
    <n v="43001"/>
    <n v="43007"/>
    <x v="1"/>
    <s v="Individual"/>
    <x v="26"/>
    <x v="2"/>
    <n v="102.18599999999998"/>
    <s v="2017"/>
    <n v="2017"/>
    <n v="0"/>
    <s v="No"/>
    <s v="Profit"/>
    <n v="6"/>
  </r>
  <r>
    <s v="CA-2017-140242"/>
    <n v="42861"/>
    <n v="42866"/>
    <x v="1"/>
    <s v="Corporate"/>
    <x v="10"/>
    <x v="1"/>
    <n v="0.64079999999999981"/>
    <s v="2017"/>
    <n v="2017"/>
    <n v="0"/>
    <s v="No"/>
    <s v="Profit"/>
    <n v="5"/>
  </r>
  <r>
    <s v="CA-2017-140242"/>
    <n v="42861"/>
    <n v="42866"/>
    <x v="1"/>
    <s v="Corporate"/>
    <x v="10"/>
    <x v="2"/>
    <n v="76.639499999999984"/>
    <s v="2017"/>
    <n v="2017"/>
    <n v="0"/>
    <s v="No"/>
    <s v="Profit"/>
    <n v="5"/>
  </r>
  <r>
    <s v="CA-2014-148950"/>
    <n v="41987"/>
    <n v="41992"/>
    <x v="1"/>
    <s v="Individual"/>
    <x v="10"/>
    <x v="1"/>
    <n v="-8.6768000000000018"/>
    <s v="2014"/>
    <n v="2014"/>
    <n v="0"/>
    <s v="Yes"/>
    <s v="Loss"/>
    <n v="5"/>
  </r>
  <r>
    <s v="CA-2014-148950"/>
    <n v="41987"/>
    <n v="41992"/>
    <x v="1"/>
    <s v="Individual"/>
    <x v="10"/>
    <x v="1"/>
    <n v="0.4705999999999998"/>
    <s v="2014"/>
    <n v="2014"/>
    <n v="0"/>
    <s v="Yes"/>
    <s v="Profit"/>
    <n v="5"/>
  </r>
  <r>
    <s v="CA-2014-148950"/>
    <n v="41987"/>
    <n v="41992"/>
    <x v="1"/>
    <s v="Individual"/>
    <x v="10"/>
    <x v="2"/>
    <n v="-2.188500000000003"/>
    <s v="2014"/>
    <n v="2014"/>
    <n v="0"/>
    <s v="Yes"/>
    <s v="Loss"/>
    <n v="5"/>
  </r>
  <r>
    <s v="CA-2014-110408"/>
    <n v="41930"/>
    <n v="41932"/>
    <x v="0"/>
    <s v="Corporate"/>
    <x v="19"/>
    <x v="1"/>
    <n v="11.038799999999981"/>
    <s v="2014"/>
    <n v="2014"/>
    <n v="0"/>
    <s v="No"/>
    <s v="Profit"/>
    <n v="2"/>
  </r>
  <r>
    <s v="CA-2014-110408"/>
    <n v="41930"/>
    <n v="41932"/>
    <x v="0"/>
    <s v="Corporate"/>
    <x v="19"/>
    <x v="2"/>
    <n v="362.68699999999995"/>
    <s v="2014"/>
    <n v="2014"/>
    <n v="0"/>
    <s v="No"/>
    <s v="Profit"/>
    <n v="2"/>
  </r>
  <r>
    <s v="CA-2014-110408"/>
    <n v="41930"/>
    <n v="41932"/>
    <x v="0"/>
    <s v="Corporate"/>
    <x v="19"/>
    <x v="0"/>
    <n v="70.964399999999983"/>
    <s v="2014"/>
    <n v="2014"/>
    <n v="0"/>
    <s v="No"/>
    <s v="Profit"/>
    <n v="2"/>
  </r>
  <r>
    <s v="CA-2015-109939"/>
    <n v="42132"/>
    <n v="42136"/>
    <x v="1"/>
    <s v="Individual"/>
    <x v="21"/>
    <x v="1"/>
    <n v="0.59039999999999915"/>
    <s v="2015"/>
    <n v="2015"/>
    <n v="0"/>
    <s v="No"/>
    <s v="Profit"/>
    <n v="4"/>
  </r>
  <r>
    <s v="CA-2016-112669"/>
    <n v="42474"/>
    <n v="42474"/>
    <x v="3"/>
    <s v="Individual"/>
    <x v="16"/>
    <x v="0"/>
    <n v="105.02279999999996"/>
    <s v="2016"/>
    <n v="2016"/>
    <n v="0"/>
    <s v="No"/>
    <s v="Profit"/>
    <n v="0"/>
  </r>
  <r>
    <s v="CA-2016-112669"/>
    <n v="42474"/>
    <n v="42474"/>
    <x v="3"/>
    <s v="Individual"/>
    <x v="16"/>
    <x v="1"/>
    <n v="4.2976000000000028"/>
    <s v="2016"/>
    <n v="2016"/>
    <n v="0"/>
    <s v="No"/>
    <s v="Profit"/>
    <n v="0"/>
  </r>
  <r>
    <s v="CA-2015-119592"/>
    <n v="42352"/>
    <n v="42354"/>
    <x v="0"/>
    <s v="Corporate"/>
    <x v="32"/>
    <x v="1"/>
    <n v="1.8047999999999997"/>
    <s v="2015"/>
    <n v="2015"/>
    <n v="0"/>
    <s v="No"/>
    <s v="Profit"/>
    <n v="2"/>
  </r>
  <r>
    <s v="CA-2014-122749"/>
    <n v="41976"/>
    <n v="41982"/>
    <x v="1"/>
    <s v="Individual"/>
    <x v="26"/>
    <x v="2"/>
    <n v="134.3888"/>
    <s v="2014"/>
    <n v="2014"/>
    <n v="0"/>
    <s v="No"/>
    <s v="Profit"/>
    <n v="6"/>
  </r>
  <r>
    <s v="CA-2014-164721"/>
    <n v="41968"/>
    <n v="41970"/>
    <x v="0"/>
    <s v="Corporate"/>
    <x v="1"/>
    <x v="1"/>
    <n v="93.055199999999957"/>
    <s v="2014"/>
    <n v="2014"/>
    <n v="0"/>
    <s v="Yes"/>
    <s v="Profit"/>
    <n v="2"/>
  </r>
  <r>
    <s v="CA-2014-164721"/>
    <n v="41968"/>
    <n v="41970"/>
    <x v="0"/>
    <s v="Corporate"/>
    <x v="1"/>
    <x v="0"/>
    <n v="10.507200000000001"/>
    <s v="2014"/>
    <n v="2014"/>
    <n v="0"/>
    <s v="Yes"/>
    <s v="Profit"/>
    <n v="2"/>
  </r>
  <r>
    <s v="CA-2014-164721"/>
    <n v="41968"/>
    <n v="41970"/>
    <x v="0"/>
    <s v="Corporate"/>
    <x v="1"/>
    <x v="1"/>
    <n v="12.3096"/>
    <s v="2014"/>
    <n v="2014"/>
    <n v="0"/>
    <s v="Yes"/>
    <s v="Profit"/>
    <n v="2"/>
  </r>
  <r>
    <s v="CA-2016-147417"/>
    <n v="42576"/>
    <n v="42578"/>
    <x v="2"/>
    <s v="Individual"/>
    <x v="24"/>
    <x v="2"/>
    <n v="191.99680000000001"/>
    <s v="2016"/>
    <n v="2016"/>
    <n v="0"/>
    <s v="No"/>
    <s v="Profit"/>
    <n v="2"/>
  </r>
  <r>
    <s v="CA-2015-127509"/>
    <n v="42317"/>
    <n v="42321"/>
    <x v="1"/>
    <s v="Individual"/>
    <x v="25"/>
    <x v="1"/>
    <n v="7.9212000000000007"/>
    <s v="2015"/>
    <n v="2015"/>
    <n v="0"/>
    <s v="No"/>
    <s v="Profit"/>
    <n v="4"/>
  </r>
  <r>
    <s v="CA-2015-127509"/>
    <n v="42317"/>
    <n v="42321"/>
    <x v="1"/>
    <s v="Individual"/>
    <x v="25"/>
    <x v="0"/>
    <n v="215.11979999999994"/>
    <s v="2015"/>
    <n v="2015"/>
    <n v="0"/>
    <s v="No"/>
    <s v="Profit"/>
    <n v="4"/>
  </r>
  <r>
    <s v="CA-2015-127509"/>
    <n v="42317"/>
    <n v="42321"/>
    <x v="1"/>
    <s v="Individual"/>
    <x v="25"/>
    <x v="1"/>
    <n v="12.323399999999999"/>
    <s v="2015"/>
    <n v="2015"/>
    <n v="0"/>
    <s v="No"/>
    <s v="Profit"/>
    <n v="4"/>
  </r>
  <r>
    <s v="CA-2015-127509"/>
    <n v="42317"/>
    <n v="42321"/>
    <x v="1"/>
    <s v="Individual"/>
    <x v="25"/>
    <x v="1"/>
    <n v="8.4966000000000008"/>
    <s v="2015"/>
    <n v="2015"/>
    <n v="0"/>
    <s v="No"/>
    <s v="Profit"/>
    <n v="4"/>
  </r>
  <r>
    <s v="CA-2017-111374"/>
    <n v="42790"/>
    <n v="42794"/>
    <x v="1"/>
    <s v="Individual"/>
    <x v="9"/>
    <x v="1"/>
    <n v="-3.7995999999999981"/>
    <s v="2017"/>
    <n v="2017"/>
    <n v="0"/>
    <s v="No"/>
    <s v="Loss"/>
    <n v="4"/>
  </r>
  <r>
    <s v="CA-2017-133648"/>
    <n v="42911"/>
    <n v="42918"/>
    <x v="1"/>
    <s v="Corporate"/>
    <x v="21"/>
    <x v="1"/>
    <n v="26.640000000000004"/>
    <s v="2017"/>
    <n v="2017"/>
    <n v="0"/>
    <s v="No"/>
    <s v="Profit"/>
    <n v="7"/>
  </r>
  <r>
    <s v="CA-2017-133648"/>
    <n v="42911"/>
    <n v="42918"/>
    <x v="1"/>
    <s v="Corporate"/>
    <x v="21"/>
    <x v="1"/>
    <n v="0.73479999999999923"/>
    <s v="2017"/>
    <n v="2017"/>
    <n v="0"/>
    <s v="No"/>
    <s v="Profit"/>
    <n v="7"/>
  </r>
  <r>
    <s v="CA-2017-133648"/>
    <n v="42911"/>
    <n v="42918"/>
    <x v="1"/>
    <s v="Corporate"/>
    <x v="21"/>
    <x v="1"/>
    <n v="-2.1194999999999999"/>
    <s v="2017"/>
    <n v="2017"/>
    <n v="0"/>
    <s v="No"/>
    <s v="Loss"/>
    <n v="7"/>
  </r>
  <r>
    <s v="US-2017-147221"/>
    <n v="43071"/>
    <n v="43073"/>
    <x v="0"/>
    <s v="Individual"/>
    <x v="5"/>
    <x v="1"/>
    <n v="-766.01199999999994"/>
    <s v="2017"/>
    <n v="2017"/>
    <n v="0"/>
    <s v="No"/>
    <s v="Loss"/>
    <n v="2"/>
  </r>
  <r>
    <s v="US-2017-147221"/>
    <n v="43071"/>
    <n v="43073"/>
    <x v="0"/>
    <s v="Individual"/>
    <x v="5"/>
    <x v="0"/>
    <n v="-3.719599999999998"/>
    <s v="2017"/>
    <n v="2017"/>
    <n v="0"/>
    <s v="No"/>
    <s v="Loss"/>
    <n v="2"/>
  </r>
  <r>
    <s v="CA-2014-131905"/>
    <n v="41676"/>
    <n v="41679"/>
    <x v="2"/>
    <s v="Corporate"/>
    <x v="17"/>
    <x v="1"/>
    <n v="7.1999999999999993"/>
    <s v="2014"/>
    <n v="2014"/>
    <n v="0"/>
    <s v="No"/>
    <s v="Profit"/>
    <n v="3"/>
  </r>
  <r>
    <s v="CA-2014-131905"/>
    <n v="41676"/>
    <n v="41679"/>
    <x v="2"/>
    <s v="Corporate"/>
    <x v="17"/>
    <x v="2"/>
    <n v="42.018600000000006"/>
    <s v="2014"/>
    <n v="2014"/>
    <n v="0"/>
    <s v="No"/>
    <s v="Profit"/>
    <n v="3"/>
  </r>
  <r>
    <s v="CA-2014-131905"/>
    <n v="41676"/>
    <n v="41679"/>
    <x v="2"/>
    <s v="Corporate"/>
    <x v="17"/>
    <x v="2"/>
    <n v="42.035499999999985"/>
    <s v="2014"/>
    <n v="2014"/>
    <n v="0"/>
    <s v="No"/>
    <s v="Profit"/>
    <n v="3"/>
  </r>
  <r>
    <s v="CA-2017-166128"/>
    <n v="42836"/>
    <n v="42843"/>
    <x v="1"/>
    <s v="Individual"/>
    <x v="1"/>
    <x v="2"/>
    <n v="21.994499999999988"/>
    <s v="2017"/>
    <n v="2017"/>
    <n v="0"/>
    <s v="No"/>
    <s v="Profit"/>
    <n v="7"/>
  </r>
  <r>
    <s v="CA-2017-166128"/>
    <n v="42836"/>
    <n v="42843"/>
    <x v="1"/>
    <s v="Individual"/>
    <x v="1"/>
    <x v="1"/>
    <n v="14.232399999999998"/>
    <s v="2017"/>
    <n v="2017"/>
    <n v="0"/>
    <s v="No"/>
    <s v="Profit"/>
    <n v="7"/>
  </r>
  <r>
    <s v="CA-2017-163510"/>
    <n v="43094"/>
    <n v="43097"/>
    <x v="0"/>
    <s v="Individual"/>
    <x v="0"/>
    <x v="1"/>
    <n v="9.5940000000000012"/>
    <s v="2017"/>
    <n v="2017"/>
    <n v="0"/>
    <s v="No"/>
    <s v="Profit"/>
    <n v="3"/>
  </r>
  <r>
    <s v="CA-2017-163510"/>
    <n v="43094"/>
    <n v="43097"/>
    <x v="0"/>
    <s v="Individual"/>
    <x v="0"/>
    <x v="0"/>
    <n v="76.112499999999983"/>
    <s v="2017"/>
    <n v="2017"/>
    <n v="0"/>
    <s v="No"/>
    <s v="Profit"/>
    <n v="3"/>
  </r>
  <r>
    <s v="US-2017-143028"/>
    <n v="42836"/>
    <n v="42843"/>
    <x v="1"/>
    <s v="Corporate"/>
    <x v="5"/>
    <x v="1"/>
    <n v="-17.045999999999999"/>
    <s v="2017"/>
    <n v="2017"/>
    <n v="0"/>
    <s v="No"/>
    <s v="Loss"/>
    <n v="7"/>
  </r>
  <r>
    <s v="CA-2014-111150"/>
    <n v="42004"/>
    <n v="42008"/>
    <x v="1"/>
    <s v="Corporate"/>
    <x v="25"/>
    <x v="1"/>
    <n v="11.575199999999999"/>
    <s v="2014"/>
    <n v="2014"/>
    <n v="0"/>
    <s v="No"/>
    <s v="Profit"/>
    <n v="4"/>
  </r>
  <r>
    <s v="CA-2014-111150"/>
    <n v="42004"/>
    <n v="42008"/>
    <x v="1"/>
    <s v="Corporate"/>
    <x v="25"/>
    <x v="2"/>
    <n v="16.160200000000003"/>
    <s v="2014"/>
    <n v="2014"/>
    <n v="0"/>
    <s v="No"/>
    <s v="Profit"/>
    <n v="4"/>
  </r>
  <r>
    <s v="CA-2017-165386"/>
    <n v="42950"/>
    <n v="42951"/>
    <x v="2"/>
    <s v="Individual"/>
    <x v="10"/>
    <x v="0"/>
    <n v="-36.674399999999991"/>
    <s v="2017"/>
    <n v="2017"/>
    <n v="0"/>
    <s v="No"/>
    <s v="Loss"/>
    <n v="1"/>
  </r>
  <r>
    <s v="CA-2014-116407"/>
    <n v="41958"/>
    <n v="41964"/>
    <x v="1"/>
    <s v="Individual"/>
    <x v="18"/>
    <x v="1"/>
    <n v="0.47519999999999984"/>
    <s v="2014"/>
    <n v="2014"/>
    <n v="0"/>
    <s v="No"/>
    <s v="Profit"/>
    <n v="6"/>
  </r>
  <r>
    <s v="CA-2014-116407"/>
    <n v="41958"/>
    <n v="41964"/>
    <x v="1"/>
    <s v="Individual"/>
    <x v="18"/>
    <x v="1"/>
    <n v="29.142400000000009"/>
    <s v="2014"/>
    <n v="2014"/>
    <n v="0"/>
    <s v="No"/>
    <s v="Profit"/>
    <n v="6"/>
  </r>
  <r>
    <s v="CA-2014-116407"/>
    <n v="41958"/>
    <n v="41964"/>
    <x v="1"/>
    <s v="Individual"/>
    <x v="18"/>
    <x v="1"/>
    <n v="7.7799999999999976"/>
    <s v="2014"/>
    <n v="2014"/>
    <n v="0"/>
    <s v="No"/>
    <s v="Profit"/>
    <n v="6"/>
  </r>
  <r>
    <s v="CA-2015-155761"/>
    <n v="42349"/>
    <n v="42349"/>
    <x v="3"/>
    <s v="Individual"/>
    <x v="5"/>
    <x v="2"/>
    <n v="35.996400000000001"/>
    <s v="2015"/>
    <n v="2015"/>
    <n v="0"/>
    <s v="Yes"/>
    <s v="Profit"/>
    <n v="0"/>
  </r>
  <r>
    <s v="CA-2015-155761"/>
    <n v="42349"/>
    <n v="42349"/>
    <x v="3"/>
    <s v="Individual"/>
    <x v="5"/>
    <x v="1"/>
    <n v="4.6344000000000012"/>
    <s v="2015"/>
    <n v="2015"/>
    <n v="0"/>
    <s v="Yes"/>
    <s v="Profit"/>
    <n v="0"/>
  </r>
  <r>
    <s v="CA-2016-145905"/>
    <n v="42631"/>
    <n v="42636"/>
    <x v="1"/>
    <s v="Individual"/>
    <x v="19"/>
    <x v="0"/>
    <n v="84.23520000000002"/>
    <s v="2016"/>
    <n v="2016"/>
    <n v="0"/>
    <s v="No"/>
    <s v="Profit"/>
    <n v="5"/>
  </r>
  <r>
    <s v="CA-2016-145905"/>
    <n v="42631"/>
    <n v="42636"/>
    <x v="1"/>
    <s v="Individual"/>
    <x v="19"/>
    <x v="1"/>
    <n v="6.0167999999999999"/>
    <s v="2016"/>
    <n v="2016"/>
    <n v="0"/>
    <s v="No"/>
    <s v="Profit"/>
    <n v="5"/>
  </r>
  <r>
    <s v="CA-2016-145905"/>
    <n v="42631"/>
    <n v="42636"/>
    <x v="1"/>
    <s v="Individual"/>
    <x v="19"/>
    <x v="1"/>
    <n v="117.0104"/>
    <s v="2016"/>
    <n v="2016"/>
    <n v="0"/>
    <s v="No"/>
    <s v="Profit"/>
    <n v="5"/>
  </r>
  <r>
    <s v="CA-2015-113110"/>
    <n v="42082"/>
    <n v="42086"/>
    <x v="1"/>
    <s v="Individual"/>
    <x v="1"/>
    <x v="1"/>
    <n v="6.3684000000000003"/>
    <s v="2015"/>
    <n v="2015"/>
    <n v="0"/>
    <s v="No"/>
    <s v="Profit"/>
    <n v="4"/>
  </r>
  <r>
    <s v="CA-2015-113110"/>
    <n v="42082"/>
    <n v="42086"/>
    <x v="1"/>
    <s v="Individual"/>
    <x v="1"/>
    <x v="1"/>
    <n v="6.8713999999999995"/>
    <s v="2015"/>
    <n v="2015"/>
    <n v="0"/>
    <s v="No"/>
    <s v="Profit"/>
    <n v="4"/>
  </r>
  <r>
    <s v="CA-2015-113110"/>
    <n v="42082"/>
    <n v="42086"/>
    <x v="1"/>
    <s v="Individual"/>
    <x v="1"/>
    <x v="1"/>
    <n v="8.6736000000000004"/>
    <s v="2015"/>
    <n v="2015"/>
    <n v="0"/>
    <s v="No"/>
    <s v="Profit"/>
    <n v="4"/>
  </r>
  <r>
    <s v="CA-2015-113110"/>
    <n v="42082"/>
    <n v="42086"/>
    <x v="1"/>
    <s v="Individual"/>
    <x v="1"/>
    <x v="1"/>
    <n v="19.668600000000001"/>
    <s v="2015"/>
    <n v="2015"/>
    <n v="0"/>
    <s v="No"/>
    <s v="Profit"/>
    <n v="4"/>
  </r>
  <r>
    <s v="CA-2016-168354"/>
    <n v="42632"/>
    <n v="42634"/>
    <x v="2"/>
    <s v="Corporate"/>
    <x v="34"/>
    <x v="1"/>
    <n v="481.86899999999986"/>
    <s v="2016"/>
    <n v="2016"/>
    <n v="0"/>
    <s v="No"/>
    <s v="Profit"/>
    <n v="2"/>
  </r>
  <r>
    <s v="CA-2016-168354"/>
    <n v="42632"/>
    <n v="42634"/>
    <x v="2"/>
    <s v="Corporate"/>
    <x v="34"/>
    <x v="1"/>
    <n v="7.6679999999999993"/>
    <s v="2016"/>
    <n v="2016"/>
    <n v="0"/>
    <s v="No"/>
    <s v="Profit"/>
    <n v="2"/>
  </r>
  <r>
    <s v="CA-2016-168354"/>
    <n v="42632"/>
    <n v="42634"/>
    <x v="2"/>
    <s v="Corporate"/>
    <x v="34"/>
    <x v="1"/>
    <n v="23.774400000000004"/>
    <s v="2016"/>
    <n v="2016"/>
    <n v="0"/>
    <s v="No"/>
    <s v="Profit"/>
    <n v="2"/>
  </r>
  <r>
    <s v="CA-2016-168354"/>
    <n v="42632"/>
    <n v="42634"/>
    <x v="2"/>
    <s v="Corporate"/>
    <x v="34"/>
    <x v="0"/>
    <n v="244.24959999999999"/>
    <s v="2016"/>
    <n v="2016"/>
    <n v="0"/>
    <s v="No"/>
    <s v="Profit"/>
    <n v="2"/>
  </r>
  <r>
    <s v="US-2017-111241"/>
    <n v="42967"/>
    <n v="42969"/>
    <x v="0"/>
    <s v="Individual"/>
    <x v="1"/>
    <x v="1"/>
    <n v="77.71399999999997"/>
    <s v="2017"/>
    <n v="2017"/>
    <n v="0"/>
    <s v="No"/>
    <s v="Profit"/>
    <n v="2"/>
  </r>
  <r>
    <s v="CA-2015-114237"/>
    <n v="42076"/>
    <n v="42078"/>
    <x v="2"/>
    <s v="Individual"/>
    <x v="4"/>
    <x v="0"/>
    <n v="39.748800000000003"/>
    <s v="2015"/>
    <n v="2015"/>
    <n v="0"/>
    <s v="No"/>
    <s v="Profit"/>
    <n v="2"/>
  </r>
  <r>
    <s v="CA-2016-113516"/>
    <n v="42621"/>
    <n v="42623"/>
    <x v="0"/>
    <s v="Corporate"/>
    <x v="1"/>
    <x v="1"/>
    <n v="11.558399999999999"/>
    <s v="2016"/>
    <n v="2016"/>
    <n v="0"/>
    <s v="No"/>
    <s v="Profit"/>
    <n v="2"/>
  </r>
  <r>
    <s v="CA-2016-113516"/>
    <n v="42621"/>
    <n v="42623"/>
    <x v="0"/>
    <s v="Corporate"/>
    <x v="1"/>
    <x v="1"/>
    <n v="23.497599999999995"/>
    <s v="2016"/>
    <n v="2016"/>
    <n v="0"/>
    <s v="No"/>
    <s v="Profit"/>
    <n v="2"/>
  </r>
  <r>
    <s v="CA-2015-117961"/>
    <n v="42334"/>
    <n v="42338"/>
    <x v="1"/>
    <s v="Corporate"/>
    <x v="31"/>
    <x v="1"/>
    <n v="6.9230999999999998"/>
    <s v="2015"/>
    <n v="2015"/>
    <n v="0"/>
    <s v="No"/>
    <s v="Profit"/>
    <n v="4"/>
  </r>
  <r>
    <s v="CA-2015-117961"/>
    <n v="42334"/>
    <n v="42338"/>
    <x v="1"/>
    <s v="Corporate"/>
    <x v="31"/>
    <x v="1"/>
    <n v="25.175999999999998"/>
    <s v="2015"/>
    <n v="2015"/>
    <n v="0"/>
    <s v="No"/>
    <s v="Profit"/>
    <n v="4"/>
  </r>
  <r>
    <s v="CA-2015-117961"/>
    <n v="42334"/>
    <n v="42338"/>
    <x v="1"/>
    <s v="Corporate"/>
    <x v="31"/>
    <x v="1"/>
    <n v="30.52"/>
    <s v="2015"/>
    <n v="2015"/>
    <n v="0"/>
    <s v="No"/>
    <s v="Profit"/>
    <n v="4"/>
  </r>
  <r>
    <s v="CA-2015-117961"/>
    <n v="42334"/>
    <n v="42338"/>
    <x v="1"/>
    <s v="Corporate"/>
    <x v="31"/>
    <x v="1"/>
    <n v="5.1464999999999996"/>
    <s v="2015"/>
    <n v="2015"/>
    <n v="0"/>
    <s v="No"/>
    <s v="Profit"/>
    <n v="4"/>
  </r>
  <r>
    <s v="CA-2016-128923"/>
    <n v="42713"/>
    <n v="42717"/>
    <x v="1"/>
    <s v="Corporate"/>
    <x v="5"/>
    <x v="1"/>
    <n v="3.2871999999999999"/>
    <s v="2016"/>
    <n v="2016"/>
    <n v="0"/>
    <s v="No"/>
    <s v="Profit"/>
    <n v="4"/>
  </r>
  <r>
    <s v="CA-2016-128923"/>
    <n v="42713"/>
    <n v="42717"/>
    <x v="1"/>
    <s v="Corporate"/>
    <x v="5"/>
    <x v="1"/>
    <n v="0.8162000000000007"/>
    <s v="2016"/>
    <n v="2016"/>
    <n v="0"/>
    <s v="No"/>
    <s v="Profit"/>
    <n v="4"/>
  </r>
  <r>
    <s v="CA-2017-162481"/>
    <n v="43003"/>
    <n v="43007"/>
    <x v="1"/>
    <s v="Individual"/>
    <x v="11"/>
    <x v="1"/>
    <n v="3.8822000000000001"/>
    <s v="2017"/>
    <n v="2017"/>
    <n v="0"/>
    <s v="No"/>
    <s v="Profit"/>
    <n v="4"/>
  </r>
  <r>
    <s v="CA-2017-162481"/>
    <n v="43003"/>
    <n v="43007"/>
    <x v="1"/>
    <s v="Individual"/>
    <x v="11"/>
    <x v="0"/>
    <n v="51.294299999999964"/>
    <s v="2017"/>
    <n v="2017"/>
    <n v="0"/>
    <s v="No"/>
    <s v="Profit"/>
    <n v="4"/>
  </r>
  <r>
    <s v="CA-2015-119214"/>
    <n v="42027"/>
    <n v="42031"/>
    <x v="1"/>
    <s v="Corporate"/>
    <x v="37"/>
    <x v="1"/>
    <n v="13.9392"/>
    <s v="2015"/>
    <n v="2015"/>
    <n v="0"/>
    <s v="Yes"/>
    <s v="Profit"/>
    <n v="4"/>
  </r>
  <r>
    <s v="CA-2015-119214"/>
    <n v="42027"/>
    <n v="42031"/>
    <x v="1"/>
    <s v="Corporate"/>
    <x v="37"/>
    <x v="1"/>
    <n v="6.8713999999999995"/>
    <s v="2015"/>
    <n v="2015"/>
    <n v="0"/>
    <s v="Yes"/>
    <s v="Profit"/>
    <n v="4"/>
  </r>
  <r>
    <s v="CA-2015-122287"/>
    <n v="42173"/>
    <n v="42178"/>
    <x v="1"/>
    <s v="Corporate"/>
    <x v="16"/>
    <x v="1"/>
    <n v="4.3326000000000002"/>
    <s v="2015"/>
    <n v="2015"/>
    <n v="0"/>
    <s v="No"/>
    <s v="Profit"/>
    <n v="5"/>
  </r>
  <r>
    <s v="CA-2015-122287"/>
    <n v="42173"/>
    <n v="42178"/>
    <x v="1"/>
    <s v="Corporate"/>
    <x v="16"/>
    <x v="1"/>
    <n v="-3.3263999999999996"/>
    <s v="2015"/>
    <n v="2015"/>
    <n v="0"/>
    <s v="No"/>
    <s v="Loss"/>
    <n v="5"/>
  </r>
  <r>
    <s v="CA-2015-122287"/>
    <n v="42173"/>
    <n v="42178"/>
    <x v="1"/>
    <s v="Corporate"/>
    <x v="16"/>
    <x v="1"/>
    <n v="-6.1039999999999974"/>
    <s v="2015"/>
    <n v="2015"/>
    <n v="0"/>
    <s v="No"/>
    <s v="Loss"/>
    <n v="5"/>
  </r>
  <r>
    <s v="CA-2015-122287"/>
    <n v="42173"/>
    <n v="42178"/>
    <x v="1"/>
    <s v="Corporate"/>
    <x v="16"/>
    <x v="0"/>
    <n v="20.724000000000007"/>
    <s v="2015"/>
    <n v="2015"/>
    <n v="0"/>
    <s v="No"/>
    <s v="Profit"/>
    <n v="5"/>
  </r>
  <r>
    <s v="CA-2015-104493"/>
    <n v="42279"/>
    <n v="42285"/>
    <x v="1"/>
    <s v="Corporate"/>
    <x v="1"/>
    <x v="1"/>
    <n v="20.1264"/>
    <s v="2015"/>
    <n v="2015"/>
    <n v="0"/>
    <s v="No"/>
    <s v="Profit"/>
    <n v="6"/>
  </r>
  <r>
    <s v="US-2017-158946"/>
    <n v="43057"/>
    <n v="43062"/>
    <x v="1"/>
    <s v="Corporate"/>
    <x v="24"/>
    <x v="1"/>
    <n v="7.7728000000000002"/>
    <s v="2017"/>
    <n v="2017"/>
    <n v="0"/>
    <s v="No"/>
    <s v="Profit"/>
    <n v="5"/>
  </r>
  <r>
    <s v="CA-2014-129168"/>
    <n v="41868"/>
    <n v="41874"/>
    <x v="1"/>
    <s v="Corporate"/>
    <x v="5"/>
    <x v="1"/>
    <n v="5.4432"/>
    <s v="2014"/>
    <n v="2014"/>
    <n v="0"/>
    <s v="No"/>
    <s v="Profit"/>
    <n v="6"/>
  </r>
  <r>
    <s v="CA-2016-131835"/>
    <n v="42568"/>
    <n v="42572"/>
    <x v="1"/>
    <s v="Corporate"/>
    <x v="30"/>
    <x v="1"/>
    <n v="45.539199999999994"/>
    <s v="2016"/>
    <n v="2016"/>
    <n v="0"/>
    <s v="No"/>
    <s v="Profit"/>
    <n v="4"/>
  </r>
  <r>
    <s v="CA-2016-131835"/>
    <n v="42568"/>
    <n v="42572"/>
    <x v="1"/>
    <s v="Corporate"/>
    <x v="30"/>
    <x v="2"/>
    <n v="280.59000000000003"/>
    <s v="2016"/>
    <n v="2016"/>
    <n v="0"/>
    <s v="No"/>
    <s v="Profit"/>
    <n v="4"/>
  </r>
  <r>
    <s v="CA-2016-131835"/>
    <n v="42568"/>
    <n v="42572"/>
    <x v="1"/>
    <s v="Corporate"/>
    <x v="30"/>
    <x v="1"/>
    <n v="26.630399999999998"/>
    <s v="2016"/>
    <n v="2016"/>
    <n v="0"/>
    <s v="No"/>
    <s v="Profit"/>
    <n v="4"/>
  </r>
  <r>
    <s v="CA-2015-142237"/>
    <n v="42196"/>
    <n v="42198"/>
    <x v="2"/>
    <s v="Individual"/>
    <x v="9"/>
    <x v="0"/>
    <n v="36.224999999999966"/>
    <s v="2015"/>
    <n v="2015"/>
    <n v="0"/>
    <s v="No"/>
    <s v="Profit"/>
    <n v="2"/>
  </r>
  <r>
    <s v="CA-2015-142237"/>
    <n v="42196"/>
    <n v="42198"/>
    <x v="2"/>
    <s v="Individual"/>
    <x v="9"/>
    <x v="1"/>
    <n v="-2.0015999999999998"/>
    <s v="2015"/>
    <n v="2015"/>
    <n v="0"/>
    <s v="No"/>
    <s v="Loss"/>
    <n v="2"/>
  </r>
  <r>
    <s v="CA-2015-142237"/>
    <n v="42196"/>
    <n v="42198"/>
    <x v="2"/>
    <s v="Individual"/>
    <x v="9"/>
    <x v="1"/>
    <n v="-4.7519999999999989"/>
    <s v="2015"/>
    <n v="2015"/>
    <n v="0"/>
    <s v="No"/>
    <s v="Loss"/>
    <n v="2"/>
  </r>
  <r>
    <s v="CA-2015-142237"/>
    <n v="42196"/>
    <n v="42198"/>
    <x v="2"/>
    <s v="Individual"/>
    <x v="9"/>
    <x v="0"/>
    <n v="-73.175999999999988"/>
    <s v="2015"/>
    <n v="2015"/>
    <n v="0"/>
    <s v="No"/>
    <s v="Loss"/>
    <n v="2"/>
  </r>
  <r>
    <s v="CA-2015-142237"/>
    <n v="42196"/>
    <n v="42198"/>
    <x v="2"/>
    <s v="Individual"/>
    <x v="9"/>
    <x v="1"/>
    <n v="0.83399999999999963"/>
    <s v="2015"/>
    <n v="2015"/>
    <n v="0"/>
    <s v="No"/>
    <s v="Profit"/>
    <n v="2"/>
  </r>
  <r>
    <s v="CA-2015-142237"/>
    <n v="42196"/>
    <n v="42198"/>
    <x v="2"/>
    <s v="Individual"/>
    <x v="9"/>
    <x v="0"/>
    <n v="3.4847999999999981"/>
    <s v="2015"/>
    <n v="2015"/>
    <n v="0"/>
    <s v="No"/>
    <s v="Profit"/>
    <n v="2"/>
  </r>
  <r>
    <s v="CA-2016-136434"/>
    <n v="42705"/>
    <n v="42711"/>
    <x v="1"/>
    <s v="Individual"/>
    <x v="14"/>
    <x v="0"/>
    <n v="5.1929999999999996"/>
    <s v="2016"/>
    <n v="2016"/>
    <n v="0"/>
    <s v="No"/>
    <s v="Profit"/>
    <n v="6"/>
  </r>
  <r>
    <s v="CA-2017-120376"/>
    <n v="43091"/>
    <n v="43094"/>
    <x v="2"/>
    <s v="Individual"/>
    <x v="12"/>
    <x v="2"/>
    <n v="63.983999999999988"/>
    <s v="2017"/>
    <n v="2017"/>
    <n v="0"/>
    <s v="No"/>
    <s v="Profit"/>
    <n v="3"/>
  </r>
  <r>
    <s v="CA-2017-120376"/>
    <n v="43091"/>
    <n v="43094"/>
    <x v="2"/>
    <s v="Individual"/>
    <x v="12"/>
    <x v="0"/>
    <n v="412.5394"/>
    <s v="2017"/>
    <n v="2017"/>
    <n v="0"/>
    <s v="No"/>
    <s v="Profit"/>
    <n v="3"/>
  </r>
  <r>
    <s v="CA-2017-120376"/>
    <n v="43091"/>
    <n v="43094"/>
    <x v="2"/>
    <s v="Individual"/>
    <x v="12"/>
    <x v="2"/>
    <n v="30.596399999999996"/>
    <s v="2017"/>
    <n v="2017"/>
    <n v="0"/>
    <s v="No"/>
    <s v="Profit"/>
    <n v="3"/>
  </r>
  <r>
    <s v="CA-2017-120376"/>
    <n v="43091"/>
    <n v="43094"/>
    <x v="2"/>
    <s v="Individual"/>
    <x v="12"/>
    <x v="0"/>
    <n v="70.005999999999972"/>
    <s v="2017"/>
    <n v="2017"/>
    <n v="0"/>
    <s v="No"/>
    <s v="Profit"/>
    <n v="3"/>
  </r>
  <r>
    <s v="CA-2014-106439"/>
    <n v="41943"/>
    <n v="41947"/>
    <x v="1"/>
    <s v="Corporate"/>
    <x v="1"/>
    <x v="1"/>
    <n v="5.2164000000000001"/>
    <s v="2014"/>
    <n v="2014"/>
    <n v="0"/>
    <s v="No"/>
    <s v="Profit"/>
    <n v="4"/>
  </r>
  <r>
    <s v="CA-2014-106439"/>
    <n v="41943"/>
    <n v="41947"/>
    <x v="1"/>
    <s v="Corporate"/>
    <x v="1"/>
    <x v="1"/>
    <n v="20.877999999999997"/>
    <s v="2014"/>
    <n v="2014"/>
    <n v="0"/>
    <s v="No"/>
    <s v="Profit"/>
    <n v="4"/>
  </r>
  <r>
    <s v="CA-2014-106439"/>
    <n v="41943"/>
    <n v="41947"/>
    <x v="1"/>
    <s v="Corporate"/>
    <x v="1"/>
    <x v="1"/>
    <n v="5.3891999999999989"/>
    <s v="2014"/>
    <n v="2014"/>
    <n v="0"/>
    <s v="No"/>
    <s v="Profit"/>
    <n v="4"/>
  </r>
  <r>
    <s v="CA-2014-106439"/>
    <n v="41943"/>
    <n v="41947"/>
    <x v="1"/>
    <s v="Corporate"/>
    <x v="1"/>
    <x v="1"/>
    <n v="30.427800000000005"/>
    <s v="2014"/>
    <n v="2014"/>
    <n v="0"/>
    <s v="No"/>
    <s v="Profit"/>
    <n v="4"/>
  </r>
  <r>
    <s v="CA-2014-106439"/>
    <n v="41943"/>
    <n v="41947"/>
    <x v="1"/>
    <s v="Corporate"/>
    <x v="1"/>
    <x v="1"/>
    <n v="6.0299999999999994"/>
    <s v="2014"/>
    <n v="2014"/>
    <n v="0"/>
    <s v="No"/>
    <s v="Profit"/>
    <n v="4"/>
  </r>
  <r>
    <s v="CA-2014-106439"/>
    <n v="41943"/>
    <n v="41947"/>
    <x v="1"/>
    <s v="Corporate"/>
    <x v="1"/>
    <x v="1"/>
    <n v="12.169199999999989"/>
    <s v="2014"/>
    <n v="2014"/>
    <n v="0"/>
    <s v="No"/>
    <s v="Profit"/>
    <n v="4"/>
  </r>
  <r>
    <s v="CA-2014-106439"/>
    <n v="41943"/>
    <n v="41947"/>
    <x v="1"/>
    <s v="Corporate"/>
    <x v="1"/>
    <x v="0"/>
    <n v="-9.1470000000000056"/>
    <s v="2014"/>
    <n v="2014"/>
    <n v="0"/>
    <s v="No"/>
    <s v="Loss"/>
    <n v="4"/>
  </r>
  <r>
    <s v="CA-2014-106439"/>
    <n v="41943"/>
    <n v="41947"/>
    <x v="1"/>
    <s v="Corporate"/>
    <x v="1"/>
    <x v="2"/>
    <n v="47.862899999999982"/>
    <s v="2014"/>
    <n v="2014"/>
    <n v="0"/>
    <s v="No"/>
    <s v="Profit"/>
    <n v="4"/>
  </r>
  <r>
    <s v="CA-2014-106439"/>
    <n v="41943"/>
    <n v="41947"/>
    <x v="1"/>
    <s v="Corporate"/>
    <x v="1"/>
    <x v="1"/>
    <n v="3.7169999999999996"/>
    <s v="2014"/>
    <n v="2014"/>
    <n v="0"/>
    <s v="No"/>
    <s v="Profit"/>
    <n v="4"/>
  </r>
  <r>
    <s v="CA-2015-133452"/>
    <n v="42107"/>
    <n v="42113"/>
    <x v="1"/>
    <s v="Individual"/>
    <x v="1"/>
    <x v="2"/>
    <n v="69.98599999999999"/>
    <s v="2015"/>
    <n v="2015"/>
    <n v="0"/>
    <s v="No"/>
    <s v="Profit"/>
    <n v="6"/>
  </r>
  <r>
    <s v="CA-2015-133452"/>
    <n v="42107"/>
    <n v="42113"/>
    <x v="1"/>
    <s v="Individual"/>
    <x v="1"/>
    <x v="0"/>
    <n v="-97.739399999999989"/>
    <s v="2015"/>
    <n v="2015"/>
    <n v="0"/>
    <s v="No"/>
    <s v="Loss"/>
    <n v="6"/>
  </r>
  <r>
    <s v="CA-2016-146521"/>
    <n v="42572"/>
    <n v="42574"/>
    <x v="0"/>
    <s v="Corporate"/>
    <x v="9"/>
    <x v="1"/>
    <n v="-1.294"/>
    <s v="2016"/>
    <n v="2016"/>
    <n v="0"/>
    <s v="No"/>
    <s v="Loss"/>
    <n v="2"/>
  </r>
  <r>
    <s v="US-2017-110996"/>
    <n v="43059"/>
    <n v="43064"/>
    <x v="1"/>
    <s v="Individual"/>
    <x v="1"/>
    <x v="0"/>
    <n v="-46.137000000000029"/>
    <s v="2017"/>
    <n v="2017"/>
    <n v="0"/>
    <s v="No"/>
    <s v="Loss"/>
    <n v="5"/>
  </r>
  <r>
    <s v="CA-2016-129693"/>
    <n v="42700"/>
    <n v="42706"/>
    <x v="1"/>
    <s v="Corporate"/>
    <x v="4"/>
    <x v="1"/>
    <n v="2.5591999999999997"/>
    <s v="2016"/>
    <n v="2016"/>
    <n v="0"/>
    <s v="No"/>
    <s v="Profit"/>
    <n v="6"/>
  </r>
  <r>
    <s v="CA-2017-122504"/>
    <n v="43046"/>
    <n v="43051"/>
    <x v="0"/>
    <s v="Corporate"/>
    <x v="1"/>
    <x v="2"/>
    <n v="13.793099999999999"/>
    <s v="2017"/>
    <n v="2017"/>
    <n v="0"/>
    <s v="Yes"/>
    <s v="Profit"/>
    <n v="5"/>
  </r>
  <r>
    <s v="CA-2017-122504"/>
    <n v="43046"/>
    <n v="43051"/>
    <x v="0"/>
    <s v="Corporate"/>
    <x v="1"/>
    <x v="2"/>
    <n v="66.635100000000023"/>
    <s v="2017"/>
    <n v="2017"/>
    <n v="0"/>
    <s v="Yes"/>
    <s v="Profit"/>
    <n v="5"/>
  </r>
  <r>
    <s v="CA-2014-131051"/>
    <n v="41974"/>
    <n v="41978"/>
    <x v="1"/>
    <s v="Individual"/>
    <x v="1"/>
    <x v="0"/>
    <n v="28.517999999999994"/>
    <s v="2014"/>
    <n v="2014"/>
    <n v="0"/>
    <s v="No"/>
    <s v="Profit"/>
    <n v="4"/>
  </r>
  <r>
    <s v="CA-2017-140676"/>
    <n v="42990"/>
    <n v="42993"/>
    <x v="2"/>
    <s v="Individual"/>
    <x v="39"/>
    <x v="1"/>
    <n v="19.950000000000003"/>
    <s v="2017"/>
    <n v="2017"/>
    <n v="0"/>
    <s v="No"/>
    <s v="Profit"/>
    <n v="3"/>
  </r>
  <r>
    <s v="CA-2017-140676"/>
    <n v="42990"/>
    <n v="42993"/>
    <x v="2"/>
    <s v="Individual"/>
    <x v="39"/>
    <x v="1"/>
    <n v="26.349399999999992"/>
    <s v="2017"/>
    <n v="2017"/>
    <n v="0"/>
    <s v="No"/>
    <s v="Profit"/>
    <n v="3"/>
  </r>
  <r>
    <s v="CA-2017-140676"/>
    <n v="42990"/>
    <n v="42993"/>
    <x v="2"/>
    <s v="Individual"/>
    <x v="39"/>
    <x v="1"/>
    <n v="45.527999999999992"/>
    <s v="2017"/>
    <n v="2017"/>
    <n v="0"/>
    <s v="No"/>
    <s v="Profit"/>
    <n v="3"/>
  </r>
  <r>
    <s v="CA-2015-120103"/>
    <n v="42362"/>
    <n v="42367"/>
    <x v="1"/>
    <s v="Individual"/>
    <x v="16"/>
    <x v="1"/>
    <n v="37.181199999999997"/>
    <s v="2015"/>
    <n v="2015"/>
    <n v="0"/>
    <s v="No"/>
    <s v="Profit"/>
    <n v="5"/>
  </r>
  <r>
    <s v="CA-2015-120103"/>
    <n v="42362"/>
    <n v="42367"/>
    <x v="1"/>
    <s v="Individual"/>
    <x v="16"/>
    <x v="2"/>
    <n v="11.198400000000003"/>
    <s v="2015"/>
    <n v="2015"/>
    <n v="0"/>
    <s v="No"/>
    <s v="Profit"/>
    <n v="5"/>
  </r>
  <r>
    <s v="CA-2015-120103"/>
    <n v="42362"/>
    <n v="42367"/>
    <x v="1"/>
    <s v="Individual"/>
    <x v="16"/>
    <x v="0"/>
    <n v="1.7352000000000005"/>
    <s v="2015"/>
    <n v="2015"/>
    <n v="0"/>
    <s v="No"/>
    <s v="Profit"/>
    <n v="5"/>
  </r>
  <r>
    <s v="CA-2017-104647"/>
    <n v="42789"/>
    <n v="42795"/>
    <x v="1"/>
    <s v="Individual"/>
    <x v="1"/>
    <x v="1"/>
    <n v="16.847999999999999"/>
    <s v="2017"/>
    <n v="2017"/>
    <n v="0"/>
    <s v="No"/>
    <s v="Profit"/>
    <n v="6"/>
  </r>
  <r>
    <s v="CA-2014-110352"/>
    <n v="41966"/>
    <n v="41972"/>
    <x v="1"/>
    <s v="Corporate"/>
    <x v="5"/>
    <x v="1"/>
    <n v="8.879999999999999"/>
    <s v="2014"/>
    <n v="2014"/>
    <n v="0"/>
    <s v="No"/>
    <s v="Profit"/>
    <n v="6"/>
  </r>
  <r>
    <s v="CA-2016-140501"/>
    <n v="42544"/>
    <n v="42549"/>
    <x v="1"/>
    <s v="Individual"/>
    <x v="15"/>
    <x v="1"/>
    <n v="56.175200000000004"/>
    <s v="2016"/>
    <n v="2016"/>
    <n v="0"/>
    <s v="No"/>
    <s v="Profit"/>
    <n v="5"/>
  </r>
  <r>
    <s v="CA-2016-140501"/>
    <n v="42544"/>
    <n v="42549"/>
    <x v="1"/>
    <s v="Individual"/>
    <x v="15"/>
    <x v="1"/>
    <n v="8.6715"/>
    <s v="2016"/>
    <n v="2016"/>
    <n v="0"/>
    <s v="No"/>
    <s v="Profit"/>
    <n v="5"/>
  </r>
  <r>
    <s v="CA-2016-140501"/>
    <n v="42544"/>
    <n v="42549"/>
    <x v="1"/>
    <s v="Individual"/>
    <x v="15"/>
    <x v="1"/>
    <n v="38.988000000000014"/>
    <s v="2016"/>
    <n v="2016"/>
    <n v="0"/>
    <s v="No"/>
    <s v="Profit"/>
    <n v="5"/>
  </r>
  <r>
    <s v="CA-2016-140501"/>
    <n v="42544"/>
    <n v="42549"/>
    <x v="1"/>
    <s v="Individual"/>
    <x v="15"/>
    <x v="1"/>
    <n v="68.963099999999997"/>
    <s v="2016"/>
    <n v="2016"/>
    <n v="0"/>
    <s v="No"/>
    <s v="Profit"/>
    <n v="5"/>
  </r>
  <r>
    <s v="CA-2016-140501"/>
    <n v="42544"/>
    <n v="42549"/>
    <x v="1"/>
    <s v="Individual"/>
    <x v="15"/>
    <x v="1"/>
    <n v="1.4651999999999998"/>
    <s v="2016"/>
    <n v="2016"/>
    <n v="0"/>
    <s v="No"/>
    <s v="Profit"/>
    <n v="5"/>
  </r>
  <r>
    <s v="CA-2015-139290"/>
    <n v="42303"/>
    <n v="42307"/>
    <x v="1"/>
    <s v="Corporate"/>
    <x v="1"/>
    <x v="1"/>
    <n v="2.6495999999999995"/>
    <s v="2015"/>
    <n v="2015"/>
    <n v="0"/>
    <s v="No"/>
    <s v="Profit"/>
    <n v="4"/>
  </r>
  <r>
    <s v="CA-2017-166142"/>
    <n v="42931"/>
    <n v="42935"/>
    <x v="1"/>
    <s v="Individual"/>
    <x v="13"/>
    <x v="1"/>
    <n v="13.009499999999999"/>
    <s v="2017"/>
    <n v="2017"/>
    <n v="0"/>
    <s v="Yes"/>
    <s v="Profit"/>
    <n v="4"/>
  </r>
  <r>
    <s v="CA-2017-166142"/>
    <n v="42931"/>
    <n v="42935"/>
    <x v="1"/>
    <s v="Individual"/>
    <x v="13"/>
    <x v="0"/>
    <n v="-48.783900000000031"/>
    <s v="2017"/>
    <n v="2017"/>
    <n v="0"/>
    <s v="Yes"/>
    <s v="Loss"/>
    <n v="4"/>
  </r>
  <r>
    <s v="CA-2014-145926"/>
    <n v="41960"/>
    <n v="41964"/>
    <x v="1"/>
    <s v="Corporate"/>
    <x v="11"/>
    <x v="0"/>
    <n v="81.58299999999997"/>
    <s v="2014"/>
    <n v="2014"/>
    <n v="0"/>
    <s v="No"/>
    <s v="Profit"/>
    <n v="4"/>
  </r>
  <r>
    <s v="CA-2015-149678"/>
    <n v="42107"/>
    <n v="42109"/>
    <x v="0"/>
    <s v="Individual"/>
    <x v="27"/>
    <x v="1"/>
    <n v="0.38640000000000008"/>
    <s v="2015"/>
    <n v="2015"/>
    <n v="0"/>
    <s v="No"/>
    <s v="Profit"/>
    <n v="2"/>
  </r>
  <r>
    <s v="US-2015-164357"/>
    <n v="42333"/>
    <n v="42337"/>
    <x v="1"/>
    <s v="Individual"/>
    <x v="3"/>
    <x v="1"/>
    <n v="1.4759999999999982"/>
    <s v="2015"/>
    <n v="2015"/>
    <n v="0"/>
    <s v="No"/>
    <s v="Profit"/>
    <n v="4"/>
  </r>
  <r>
    <s v="US-2016-146570"/>
    <n v="42505"/>
    <n v="42510"/>
    <x v="1"/>
    <s v="Corporate"/>
    <x v="35"/>
    <x v="1"/>
    <n v="240.56479999999999"/>
    <s v="2016"/>
    <n v="2016"/>
    <n v="0"/>
    <s v="No"/>
    <s v="Profit"/>
    <n v="5"/>
  </r>
  <r>
    <s v="US-2016-146570"/>
    <n v="42505"/>
    <n v="42510"/>
    <x v="1"/>
    <s v="Corporate"/>
    <x v="35"/>
    <x v="1"/>
    <n v="25.748800000000003"/>
    <s v="2016"/>
    <n v="2016"/>
    <n v="0"/>
    <s v="No"/>
    <s v="Profit"/>
    <n v="5"/>
  </r>
  <r>
    <s v="US-2016-146570"/>
    <n v="42505"/>
    <n v="42510"/>
    <x v="1"/>
    <s v="Corporate"/>
    <x v="35"/>
    <x v="1"/>
    <n v="2.1683999999999997"/>
    <s v="2016"/>
    <n v="2016"/>
    <n v="0"/>
    <s v="No"/>
    <s v="Profit"/>
    <n v="5"/>
  </r>
  <r>
    <s v="CA-2017-124401"/>
    <n v="42985"/>
    <n v="42990"/>
    <x v="1"/>
    <s v="Individual"/>
    <x v="21"/>
    <x v="1"/>
    <n v="2.3550000000000022"/>
    <s v="2017"/>
    <n v="2017"/>
    <n v="0"/>
    <s v="Yes"/>
    <s v="Profit"/>
    <n v="5"/>
  </r>
  <r>
    <s v="CA-2017-124401"/>
    <n v="42985"/>
    <n v="42990"/>
    <x v="1"/>
    <s v="Individual"/>
    <x v="21"/>
    <x v="2"/>
    <n v="80.48390000000002"/>
    <s v="2017"/>
    <n v="2017"/>
    <n v="0"/>
    <s v="Yes"/>
    <s v="Profit"/>
    <n v="5"/>
  </r>
  <r>
    <s v="US-2014-140116"/>
    <n v="41708"/>
    <n v="41715"/>
    <x v="1"/>
    <s v="Individual"/>
    <x v="22"/>
    <x v="1"/>
    <n v="-15.910200000000088"/>
    <s v="2014"/>
    <n v="2014"/>
    <n v="0"/>
    <s v="No"/>
    <s v="Loss"/>
    <n v="7"/>
  </r>
  <r>
    <s v="US-2014-140116"/>
    <n v="41708"/>
    <n v="41715"/>
    <x v="1"/>
    <s v="Individual"/>
    <x v="22"/>
    <x v="1"/>
    <n v="9.3563999999999936"/>
    <s v="2014"/>
    <n v="2014"/>
    <n v="0"/>
    <s v="No"/>
    <s v="Profit"/>
    <n v="7"/>
  </r>
  <r>
    <s v="CA-2014-123295"/>
    <n v="41838"/>
    <n v="41838"/>
    <x v="3"/>
    <s v="Corporate"/>
    <x v="16"/>
    <x v="0"/>
    <n v="-25.913599999999988"/>
    <s v="2014"/>
    <n v="2014"/>
    <n v="0"/>
    <s v="No"/>
    <s v="Loss"/>
    <n v="0"/>
  </r>
  <r>
    <s v="CA-2017-167101"/>
    <n v="42818"/>
    <n v="42822"/>
    <x v="0"/>
    <s v="Corporate"/>
    <x v="15"/>
    <x v="1"/>
    <n v="106.52159999999999"/>
    <s v="2017"/>
    <n v="2017"/>
    <n v="0"/>
    <s v="No"/>
    <s v="Profit"/>
    <n v="4"/>
  </r>
  <r>
    <s v="CA-2017-167101"/>
    <n v="42818"/>
    <n v="42822"/>
    <x v="0"/>
    <s v="Corporate"/>
    <x v="15"/>
    <x v="2"/>
    <n v="11.7"/>
    <s v="2017"/>
    <n v="2017"/>
    <n v="0"/>
    <s v="No"/>
    <s v="Profit"/>
    <n v="4"/>
  </r>
  <r>
    <s v="US-2014-167633"/>
    <n v="41912"/>
    <n v="41917"/>
    <x v="1"/>
    <s v="Individual"/>
    <x v="2"/>
    <x v="1"/>
    <n v="5.4432"/>
    <s v="2014"/>
    <n v="2014"/>
    <n v="0"/>
    <s v="No"/>
    <s v="Profit"/>
    <n v="5"/>
  </r>
  <r>
    <s v="US-2014-152723"/>
    <n v="41908"/>
    <n v="41908"/>
    <x v="3"/>
    <s v="Corporate"/>
    <x v="5"/>
    <x v="1"/>
    <n v="-1.4016000000000002"/>
    <s v="2014"/>
    <n v="2014"/>
    <n v="0"/>
    <s v="No"/>
    <s v="Loss"/>
    <n v="0"/>
  </r>
  <r>
    <s v="CA-2015-164882"/>
    <n v="42308"/>
    <n v="42308"/>
    <x v="3"/>
    <s v="Individual"/>
    <x v="1"/>
    <x v="1"/>
    <n v="9.3905999999999992"/>
    <s v="2015"/>
    <n v="2015"/>
    <n v="0"/>
    <s v="Yes"/>
    <s v="Profit"/>
    <n v="0"/>
  </r>
  <r>
    <s v="CA-2015-164882"/>
    <n v="42308"/>
    <n v="42308"/>
    <x v="3"/>
    <s v="Individual"/>
    <x v="1"/>
    <x v="1"/>
    <n v="124.48499999999999"/>
    <s v="2015"/>
    <n v="2015"/>
    <n v="0"/>
    <s v="Yes"/>
    <s v="Profit"/>
    <n v="0"/>
  </r>
  <r>
    <s v="CA-2015-164882"/>
    <n v="42308"/>
    <n v="42308"/>
    <x v="3"/>
    <s v="Individual"/>
    <x v="1"/>
    <x v="1"/>
    <n v="1.2599999999999998"/>
    <s v="2015"/>
    <n v="2015"/>
    <n v="0"/>
    <s v="Yes"/>
    <s v="Profit"/>
    <n v="0"/>
  </r>
  <r>
    <s v="CA-2015-164882"/>
    <n v="42308"/>
    <n v="42308"/>
    <x v="3"/>
    <s v="Individual"/>
    <x v="1"/>
    <x v="1"/>
    <n v="8.0269999999999992"/>
    <s v="2015"/>
    <n v="2015"/>
    <n v="0"/>
    <s v="Yes"/>
    <s v="Profit"/>
    <n v="0"/>
  </r>
  <r>
    <s v="CA-2015-164882"/>
    <n v="42308"/>
    <n v="42308"/>
    <x v="3"/>
    <s v="Individual"/>
    <x v="1"/>
    <x v="0"/>
    <n v="20.196000000000012"/>
    <s v="2015"/>
    <n v="2015"/>
    <n v="0"/>
    <s v="Yes"/>
    <s v="Profit"/>
    <n v="0"/>
  </r>
  <r>
    <s v="CA-2015-164882"/>
    <n v="42308"/>
    <n v="42308"/>
    <x v="3"/>
    <s v="Individual"/>
    <x v="1"/>
    <x v="1"/>
    <n v="8.0190000000000001"/>
    <s v="2015"/>
    <n v="2015"/>
    <n v="0"/>
    <s v="Yes"/>
    <s v="Profit"/>
    <n v="0"/>
  </r>
  <r>
    <s v="CA-2015-164882"/>
    <n v="42308"/>
    <n v="42308"/>
    <x v="3"/>
    <s v="Individual"/>
    <x v="1"/>
    <x v="2"/>
    <n v="145.78199999999993"/>
    <s v="2015"/>
    <n v="2015"/>
    <n v="0"/>
    <s v="Yes"/>
    <s v="Profit"/>
    <n v="0"/>
  </r>
  <r>
    <s v="CA-2015-164882"/>
    <n v="42308"/>
    <n v="42308"/>
    <x v="3"/>
    <s v="Individual"/>
    <x v="1"/>
    <x v="1"/>
    <n v="12.646799999999999"/>
    <s v="2015"/>
    <n v="2015"/>
    <n v="0"/>
    <s v="Yes"/>
    <s v="Profit"/>
    <n v="0"/>
  </r>
  <r>
    <s v="CA-2015-164882"/>
    <n v="42308"/>
    <n v="42308"/>
    <x v="3"/>
    <s v="Individual"/>
    <x v="1"/>
    <x v="0"/>
    <n v="20.03919999999998"/>
    <s v="2015"/>
    <n v="2015"/>
    <n v="0"/>
    <s v="Yes"/>
    <s v="Profit"/>
    <n v="0"/>
  </r>
  <r>
    <s v="CA-2015-159786"/>
    <n v="42289"/>
    <n v="42294"/>
    <x v="0"/>
    <s v="Individual"/>
    <x v="15"/>
    <x v="0"/>
    <n v="-13.978000000000009"/>
    <s v="2015"/>
    <n v="2015"/>
    <n v="0"/>
    <s v="No"/>
    <s v="Loss"/>
    <n v="5"/>
  </r>
  <r>
    <s v="CA-2016-130267"/>
    <n v="42632"/>
    <n v="42636"/>
    <x v="1"/>
    <s v="Individual"/>
    <x v="1"/>
    <x v="1"/>
    <n v="73.544799999999995"/>
    <s v="2016"/>
    <n v="2016"/>
    <n v="0"/>
    <s v="No"/>
    <s v="Profit"/>
    <n v="4"/>
  </r>
  <r>
    <s v="CA-2017-155460"/>
    <n v="42838"/>
    <n v="42840"/>
    <x v="2"/>
    <s v="Corporate"/>
    <x v="4"/>
    <x v="1"/>
    <n v="2.3759999999999999"/>
    <s v="2017"/>
    <n v="2017"/>
    <n v="0"/>
    <s v="No"/>
    <s v="Profit"/>
    <n v="2"/>
  </r>
  <r>
    <s v="CA-2017-155460"/>
    <n v="42838"/>
    <n v="42840"/>
    <x v="2"/>
    <s v="Corporate"/>
    <x v="4"/>
    <x v="1"/>
    <n v="302.37299999999993"/>
    <s v="2017"/>
    <n v="2017"/>
    <n v="0"/>
    <s v="No"/>
    <s v="Profit"/>
    <n v="2"/>
  </r>
  <r>
    <s v="US-2017-168690"/>
    <n v="42742"/>
    <n v="42748"/>
    <x v="1"/>
    <s v="Individual"/>
    <x v="2"/>
    <x v="1"/>
    <n v="-1.9656000000000002"/>
    <s v="2017"/>
    <n v="2017"/>
    <n v="0"/>
    <s v="No"/>
    <s v="Loss"/>
    <n v="6"/>
  </r>
  <r>
    <s v="CA-2017-158246"/>
    <n v="43048"/>
    <n v="43050"/>
    <x v="2"/>
    <s v="Corporate"/>
    <x v="1"/>
    <x v="0"/>
    <n v="-2.6997000000000355"/>
    <s v="2017"/>
    <n v="2017"/>
    <n v="0"/>
    <s v="No"/>
    <s v="Loss"/>
    <n v="2"/>
  </r>
  <r>
    <s v="CA-2017-167381"/>
    <n v="43000"/>
    <n v="43002"/>
    <x v="0"/>
    <s v="Corporate"/>
    <x v="12"/>
    <x v="0"/>
    <n v="41.133199999999988"/>
    <s v="2017"/>
    <n v="2017"/>
    <n v="0"/>
    <s v="No"/>
    <s v="Profit"/>
    <n v="2"/>
  </r>
  <r>
    <s v="CA-2017-167381"/>
    <n v="43000"/>
    <n v="43002"/>
    <x v="0"/>
    <s v="Corporate"/>
    <x v="12"/>
    <x v="1"/>
    <n v="13.3056"/>
    <s v="2017"/>
    <n v="2017"/>
    <n v="0"/>
    <s v="No"/>
    <s v="Profit"/>
    <n v="2"/>
  </r>
  <r>
    <s v="CA-2017-144862"/>
    <n v="43070"/>
    <n v="43074"/>
    <x v="1"/>
    <s v="Corporate"/>
    <x v="9"/>
    <x v="1"/>
    <n v="35.329499999999996"/>
    <s v="2017"/>
    <n v="2017"/>
    <n v="0"/>
    <s v="No"/>
    <s v="Profit"/>
    <n v="4"/>
  </r>
  <r>
    <s v="CA-2017-144862"/>
    <n v="43070"/>
    <n v="43074"/>
    <x v="1"/>
    <s v="Corporate"/>
    <x v="9"/>
    <x v="2"/>
    <n v="9.4436999999999998"/>
    <s v="2017"/>
    <n v="2017"/>
    <n v="0"/>
    <s v="No"/>
    <s v="Profit"/>
    <n v="4"/>
  </r>
  <r>
    <s v="CA-2014-126032"/>
    <n v="41813"/>
    <n v="41818"/>
    <x v="1"/>
    <s v="Individual"/>
    <x v="9"/>
    <x v="2"/>
    <n v="1.079699999999999"/>
    <s v="2014"/>
    <n v="2014"/>
    <n v="0"/>
    <s v="No"/>
    <s v="Profit"/>
    <n v="5"/>
  </r>
  <r>
    <s v="CA-2015-134859"/>
    <n v="42281"/>
    <n v="42286"/>
    <x v="1"/>
    <s v="Corporate"/>
    <x v="9"/>
    <x v="0"/>
    <n v="6.4943999999999953"/>
    <s v="2015"/>
    <n v="2015"/>
    <n v="0"/>
    <s v="No"/>
    <s v="Profit"/>
    <n v="5"/>
  </r>
  <r>
    <s v="CA-2015-134859"/>
    <n v="42281"/>
    <n v="42286"/>
    <x v="1"/>
    <s v="Corporate"/>
    <x v="9"/>
    <x v="1"/>
    <n v="7.2576000000000001"/>
    <s v="2015"/>
    <n v="2015"/>
    <n v="0"/>
    <s v="No"/>
    <s v="Profit"/>
    <n v="5"/>
  </r>
  <r>
    <s v="US-2014-114188"/>
    <n v="41779"/>
    <n v="41781"/>
    <x v="0"/>
    <s v="Corporate"/>
    <x v="38"/>
    <x v="1"/>
    <n v="9.3184000000000005"/>
    <s v="2014"/>
    <n v="2014"/>
    <n v="0"/>
    <s v="No"/>
    <s v="Profit"/>
    <n v="2"/>
  </r>
  <r>
    <s v="US-2014-114188"/>
    <n v="41779"/>
    <n v="41781"/>
    <x v="0"/>
    <s v="Corporate"/>
    <x v="38"/>
    <x v="1"/>
    <n v="11.9412"/>
    <s v="2014"/>
    <n v="2014"/>
    <n v="0"/>
    <s v="No"/>
    <s v="Profit"/>
    <n v="2"/>
  </r>
  <r>
    <s v="US-2014-114188"/>
    <n v="41779"/>
    <n v="41781"/>
    <x v="0"/>
    <s v="Corporate"/>
    <x v="38"/>
    <x v="0"/>
    <n v="60.139800000000015"/>
    <s v="2014"/>
    <n v="2014"/>
    <n v="0"/>
    <s v="No"/>
    <s v="Profit"/>
    <n v="2"/>
  </r>
  <r>
    <s v="CA-2015-156524"/>
    <n v="42328"/>
    <n v="42334"/>
    <x v="1"/>
    <s v="Individual"/>
    <x v="15"/>
    <x v="1"/>
    <n v="9.0389999999999997"/>
    <s v="2015"/>
    <n v="2015"/>
    <n v="0"/>
    <s v="No"/>
    <s v="Profit"/>
    <n v="6"/>
  </r>
  <r>
    <s v="CA-2015-122210"/>
    <n v="42338"/>
    <n v="42342"/>
    <x v="1"/>
    <s v="Individual"/>
    <x v="9"/>
    <x v="1"/>
    <n v="-122.39280000000002"/>
    <s v="2015"/>
    <n v="2015"/>
    <n v="0"/>
    <s v="No"/>
    <s v="Loss"/>
    <n v="4"/>
  </r>
  <r>
    <s v="CA-2015-122210"/>
    <n v="42338"/>
    <n v="42342"/>
    <x v="1"/>
    <s v="Individual"/>
    <x v="9"/>
    <x v="1"/>
    <n v="-2.3813999999999993"/>
    <s v="2015"/>
    <n v="2015"/>
    <n v="0"/>
    <s v="No"/>
    <s v="Loss"/>
    <n v="4"/>
  </r>
  <r>
    <s v="CA-2015-122210"/>
    <n v="42338"/>
    <n v="42342"/>
    <x v="1"/>
    <s v="Individual"/>
    <x v="9"/>
    <x v="2"/>
    <n v="15.819999999999993"/>
    <s v="2015"/>
    <n v="2015"/>
    <n v="0"/>
    <s v="No"/>
    <s v="Profit"/>
    <n v="4"/>
  </r>
  <r>
    <s v="CA-2015-156377"/>
    <n v="42369"/>
    <n v="42374"/>
    <x v="1"/>
    <s v="Individual"/>
    <x v="5"/>
    <x v="0"/>
    <n v="-11.439000000000004"/>
    <s v="2015"/>
    <n v="2015"/>
    <n v="0"/>
    <s v="No"/>
    <s v="Loss"/>
    <n v="5"/>
  </r>
  <r>
    <s v="CA-2015-156377"/>
    <n v="42369"/>
    <n v="42374"/>
    <x v="1"/>
    <s v="Individual"/>
    <x v="5"/>
    <x v="1"/>
    <n v="-5.8496000000000024"/>
    <s v="2015"/>
    <n v="2015"/>
    <n v="0"/>
    <s v="No"/>
    <s v="Loss"/>
    <n v="5"/>
  </r>
  <r>
    <s v="US-2017-157896"/>
    <n v="43055"/>
    <n v="43055"/>
    <x v="3"/>
    <s v="Individual"/>
    <x v="15"/>
    <x v="1"/>
    <n v="73.41"/>
    <s v="2017"/>
    <n v="2017"/>
    <n v="0"/>
    <s v="No"/>
    <s v="Profit"/>
    <n v="0"/>
  </r>
  <r>
    <s v="CA-2014-159520"/>
    <n v="41796"/>
    <n v="41801"/>
    <x v="1"/>
    <s v="Corporate"/>
    <x v="15"/>
    <x v="1"/>
    <n v="50.471099999999993"/>
    <s v="2014"/>
    <n v="2014"/>
    <n v="0"/>
    <s v="No"/>
    <s v="Profit"/>
    <n v="5"/>
  </r>
  <r>
    <s v="CA-2014-159520"/>
    <n v="41796"/>
    <n v="41801"/>
    <x v="1"/>
    <s v="Corporate"/>
    <x v="15"/>
    <x v="1"/>
    <n v="4.4564000000000004"/>
    <s v="2014"/>
    <n v="2014"/>
    <n v="0"/>
    <s v="No"/>
    <s v="Profit"/>
    <n v="5"/>
  </r>
  <r>
    <s v="CA-2014-159520"/>
    <n v="41796"/>
    <n v="41801"/>
    <x v="1"/>
    <s v="Corporate"/>
    <x v="15"/>
    <x v="0"/>
    <n v="-347.11740000000009"/>
    <s v="2014"/>
    <n v="2014"/>
    <n v="0"/>
    <s v="No"/>
    <s v="Loss"/>
    <n v="5"/>
  </r>
  <r>
    <s v="CA-2016-155481"/>
    <n v="42614"/>
    <n v="42618"/>
    <x v="1"/>
    <s v="Corporate"/>
    <x v="9"/>
    <x v="1"/>
    <n v="9.9059999999999988"/>
    <s v="2016"/>
    <n v="2016"/>
    <n v="0"/>
    <s v="No"/>
    <s v="Profit"/>
    <n v="4"/>
  </r>
  <r>
    <s v="CA-2016-155481"/>
    <n v="42614"/>
    <n v="42618"/>
    <x v="1"/>
    <s v="Corporate"/>
    <x v="9"/>
    <x v="2"/>
    <n v="-4.7975999999999974"/>
    <s v="2016"/>
    <n v="2016"/>
    <n v="0"/>
    <s v="No"/>
    <s v="Loss"/>
    <n v="4"/>
  </r>
  <r>
    <s v="CA-2016-155481"/>
    <n v="42614"/>
    <n v="42618"/>
    <x v="1"/>
    <s v="Corporate"/>
    <x v="9"/>
    <x v="1"/>
    <n v="5.4235999999999995"/>
    <s v="2016"/>
    <n v="2016"/>
    <n v="0"/>
    <s v="No"/>
    <s v="Profit"/>
    <n v="4"/>
  </r>
  <r>
    <s v="US-2016-152051"/>
    <n v="42546"/>
    <n v="42550"/>
    <x v="1"/>
    <s v="Corporate"/>
    <x v="9"/>
    <x v="0"/>
    <n v="-18.088200000000001"/>
    <s v="2016"/>
    <n v="2016"/>
    <n v="0"/>
    <s v="Yes"/>
    <s v="Loss"/>
    <n v="4"/>
  </r>
  <r>
    <s v="US-2016-152051"/>
    <n v="42546"/>
    <n v="42550"/>
    <x v="1"/>
    <s v="Corporate"/>
    <x v="9"/>
    <x v="1"/>
    <n v="-27.93119999999999"/>
    <s v="2016"/>
    <n v="2016"/>
    <n v="0"/>
    <s v="Yes"/>
    <s v="Loss"/>
    <n v="4"/>
  </r>
  <r>
    <s v="US-2016-152051"/>
    <n v="42546"/>
    <n v="42550"/>
    <x v="1"/>
    <s v="Corporate"/>
    <x v="9"/>
    <x v="1"/>
    <n v="-50.870400000000018"/>
    <s v="2016"/>
    <n v="2016"/>
    <n v="0"/>
    <s v="Yes"/>
    <s v="Loss"/>
    <n v="4"/>
  </r>
  <r>
    <s v="CA-2014-141607"/>
    <n v="41985"/>
    <n v="41990"/>
    <x v="1"/>
    <s v="Individual"/>
    <x v="1"/>
    <x v="0"/>
    <n v="4.330999999999996"/>
    <s v="2014"/>
    <n v="2014"/>
    <n v="0"/>
    <s v="No"/>
    <s v="Profit"/>
    <n v="5"/>
  </r>
  <r>
    <s v="CA-2017-102771"/>
    <n v="42825"/>
    <n v="42830"/>
    <x v="1"/>
    <s v="Individual"/>
    <x v="15"/>
    <x v="2"/>
    <n v="22.086999999999996"/>
    <s v="2017"/>
    <n v="2017"/>
    <n v="0"/>
    <s v="No"/>
    <s v="Profit"/>
    <n v="5"/>
  </r>
  <r>
    <s v="US-2017-139969"/>
    <n v="43058"/>
    <n v="43065"/>
    <x v="1"/>
    <s v="Individual"/>
    <x v="5"/>
    <x v="0"/>
    <n v="-53.270399999999995"/>
    <s v="2017"/>
    <n v="2017"/>
    <n v="0"/>
    <s v="No"/>
    <s v="Loss"/>
    <n v="7"/>
  </r>
  <r>
    <s v="CA-2014-167360"/>
    <n v="41967"/>
    <n v="41972"/>
    <x v="0"/>
    <s v="Individual"/>
    <x v="25"/>
    <x v="2"/>
    <n v="43.598100000000002"/>
    <s v="2014"/>
    <n v="2014"/>
    <n v="0"/>
    <s v="No"/>
    <s v="Profit"/>
    <n v="5"/>
  </r>
  <r>
    <s v="CA-2015-123505"/>
    <n v="42330"/>
    <n v="42334"/>
    <x v="1"/>
    <s v="Individual"/>
    <x v="31"/>
    <x v="1"/>
    <n v="7.0218000000000007"/>
    <s v="2015"/>
    <n v="2015"/>
    <n v="0"/>
    <s v="No"/>
    <s v="Profit"/>
    <n v="4"/>
  </r>
  <r>
    <s v="CA-2016-117282"/>
    <n v="42565"/>
    <n v="42569"/>
    <x v="1"/>
    <s v="Corporate"/>
    <x v="15"/>
    <x v="1"/>
    <n v="5.133"/>
    <s v="2016"/>
    <n v="2016"/>
    <n v="0"/>
    <s v="No"/>
    <s v="Profit"/>
    <n v="4"/>
  </r>
  <r>
    <s v="US-2016-120460"/>
    <n v="42490"/>
    <n v="42495"/>
    <x v="1"/>
    <s v="Corporate"/>
    <x v="5"/>
    <x v="0"/>
    <n v="-10.173599999999997"/>
    <s v="2016"/>
    <n v="2016"/>
    <n v="0"/>
    <s v="No"/>
    <s v="Loss"/>
    <n v="5"/>
  </r>
  <r>
    <s v="CA-2016-111115"/>
    <n v="42576"/>
    <n v="42578"/>
    <x v="0"/>
    <s v="Individual"/>
    <x v="1"/>
    <x v="1"/>
    <n v="10.74"/>
    <s v="2016"/>
    <n v="2016"/>
    <n v="0"/>
    <s v="No"/>
    <s v="Profit"/>
    <n v="2"/>
  </r>
  <r>
    <s v="CA-2014-124646"/>
    <n v="41812"/>
    <n v="41814"/>
    <x v="2"/>
    <s v="Individual"/>
    <x v="11"/>
    <x v="1"/>
    <n v="0"/>
    <s v="2014"/>
    <n v="2014"/>
    <n v="0"/>
    <s v="No"/>
    <s v="Loss"/>
    <n v="2"/>
  </r>
  <r>
    <s v="CA-2014-124646"/>
    <n v="41812"/>
    <n v="41814"/>
    <x v="2"/>
    <s v="Individual"/>
    <x v="11"/>
    <x v="1"/>
    <n v="9.716399999999993"/>
    <s v="2014"/>
    <n v="2014"/>
    <n v="0"/>
    <s v="No"/>
    <s v="Profit"/>
    <n v="2"/>
  </r>
  <r>
    <s v="CA-2017-148166"/>
    <n v="43029"/>
    <n v="43034"/>
    <x v="1"/>
    <s v="Corporate"/>
    <x v="2"/>
    <x v="1"/>
    <n v="2.0087999999999973"/>
    <s v="2017"/>
    <n v="2017"/>
    <n v="0"/>
    <s v="No"/>
    <s v="Profit"/>
    <n v="5"/>
  </r>
  <r>
    <s v="CA-2016-159737"/>
    <n v="42616"/>
    <n v="42622"/>
    <x v="1"/>
    <s v="Individual"/>
    <x v="10"/>
    <x v="1"/>
    <n v="-14.973600000000001"/>
    <s v="2016"/>
    <n v="2016"/>
    <n v="0"/>
    <s v="No"/>
    <s v="Loss"/>
    <n v="6"/>
  </r>
  <r>
    <s v="CA-2016-141019"/>
    <n v="42504"/>
    <n v="42504"/>
    <x v="3"/>
    <s v="Individual"/>
    <x v="24"/>
    <x v="0"/>
    <n v="29.768999999999998"/>
    <s v="2016"/>
    <n v="2016"/>
    <n v="0"/>
    <s v="No"/>
    <s v="Profit"/>
    <n v="0"/>
  </r>
  <r>
    <s v="CA-2016-101938"/>
    <n v="42376"/>
    <n v="42381"/>
    <x v="1"/>
    <s v="Corporate"/>
    <x v="1"/>
    <x v="1"/>
    <n v="10.028199999999998"/>
    <s v="2016"/>
    <n v="2016"/>
    <n v="0"/>
    <s v="No"/>
    <s v="Profit"/>
    <n v="5"/>
  </r>
  <r>
    <s v="CA-2017-166296"/>
    <n v="42807"/>
    <n v="42813"/>
    <x v="1"/>
    <s v="Corporate"/>
    <x v="1"/>
    <x v="1"/>
    <n v="150.98399999999998"/>
    <s v="2017"/>
    <n v="2017"/>
    <n v="0"/>
    <s v="No"/>
    <s v="Profit"/>
    <n v="6"/>
  </r>
  <r>
    <s v="CA-2016-154018"/>
    <n v="42656"/>
    <n v="42662"/>
    <x v="1"/>
    <s v="Individual"/>
    <x v="5"/>
    <x v="2"/>
    <n v="23.996999999999986"/>
    <s v="2016"/>
    <n v="2016"/>
    <n v="0"/>
    <s v="No"/>
    <s v="Profit"/>
    <n v="6"/>
  </r>
  <r>
    <s v="CA-2016-154018"/>
    <n v="42656"/>
    <n v="42662"/>
    <x v="1"/>
    <s v="Individual"/>
    <x v="5"/>
    <x v="1"/>
    <n v="3.0043999999999995"/>
    <s v="2016"/>
    <n v="2016"/>
    <n v="0"/>
    <s v="No"/>
    <s v="Profit"/>
    <n v="6"/>
  </r>
  <r>
    <s v="CA-2016-154018"/>
    <n v="42656"/>
    <n v="42662"/>
    <x v="1"/>
    <s v="Individual"/>
    <x v="5"/>
    <x v="0"/>
    <n v="-150.41399999999999"/>
    <s v="2016"/>
    <n v="2016"/>
    <n v="0"/>
    <s v="No"/>
    <s v="Loss"/>
    <n v="6"/>
  </r>
  <r>
    <s v="CA-2016-154018"/>
    <n v="42656"/>
    <n v="42662"/>
    <x v="1"/>
    <s v="Individual"/>
    <x v="5"/>
    <x v="1"/>
    <n v="1.1904000000000003"/>
    <s v="2016"/>
    <n v="2016"/>
    <n v="0"/>
    <s v="No"/>
    <s v="Profit"/>
    <n v="6"/>
  </r>
  <r>
    <s v="CA-2016-154018"/>
    <n v="42656"/>
    <n v="42662"/>
    <x v="1"/>
    <s v="Individual"/>
    <x v="5"/>
    <x v="1"/>
    <n v="-11.000500000000008"/>
    <s v="2016"/>
    <n v="2016"/>
    <n v="0"/>
    <s v="No"/>
    <s v="Loss"/>
    <n v="6"/>
  </r>
  <r>
    <s v="CA-2017-117870"/>
    <n v="42762"/>
    <n v="42765"/>
    <x v="0"/>
    <s v="Individual"/>
    <x v="24"/>
    <x v="1"/>
    <n v="1.7519999999999998"/>
    <s v="2017"/>
    <n v="2017"/>
    <n v="0"/>
    <s v="No"/>
    <s v="Profit"/>
    <n v="3"/>
  </r>
  <r>
    <s v="CA-2017-117870"/>
    <n v="42762"/>
    <n v="42765"/>
    <x v="0"/>
    <s v="Individual"/>
    <x v="24"/>
    <x v="2"/>
    <n v="-8.9970000000000034"/>
    <s v="2017"/>
    <n v="2017"/>
    <n v="0"/>
    <s v="No"/>
    <s v="Loss"/>
    <n v="3"/>
  </r>
  <r>
    <s v="CA-2017-117870"/>
    <n v="42762"/>
    <n v="42765"/>
    <x v="0"/>
    <s v="Individual"/>
    <x v="24"/>
    <x v="2"/>
    <n v="-26.995499999999993"/>
    <s v="2017"/>
    <n v="2017"/>
    <n v="0"/>
    <s v="No"/>
    <s v="Loss"/>
    <n v="3"/>
  </r>
  <r>
    <s v="US-2017-137491"/>
    <n v="43058"/>
    <n v="43064"/>
    <x v="1"/>
    <s v="Corporate"/>
    <x v="5"/>
    <x v="0"/>
    <n v="-8.7232000000000198"/>
    <s v="2017"/>
    <n v="2017"/>
    <n v="0"/>
    <s v="No"/>
    <s v="Loss"/>
    <n v="6"/>
  </r>
  <r>
    <s v="CA-2014-152296"/>
    <n v="41852"/>
    <n v="41854"/>
    <x v="2"/>
    <s v="Individual"/>
    <x v="1"/>
    <x v="1"/>
    <n v="6.9131999999999998"/>
    <s v="2014"/>
    <n v="2014"/>
    <n v="0"/>
    <s v="No"/>
    <s v="Profit"/>
    <n v="2"/>
  </r>
  <r>
    <s v="CA-2016-112025"/>
    <n v="42581"/>
    <n v="42586"/>
    <x v="1"/>
    <s v="Corporate"/>
    <x v="5"/>
    <x v="1"/>
    <n v="-13.895999999999997"/>
    <s v="2016"/>
    <n v="2016"/>
    <n v="0"/>
    <s v="No"/>
    <s v="Loss"/>
    <n v="5"/>
  </r>
  <r>
    <s v="CA-2015-132507"/>
    <n v="42215"/>
    <n v="42219"/>
    <x v="0"/>
    <s v="Corporate"/>
    <x v="5"/>
    <x v="1"/>
    <n v="6.1792000000000016"/>
    <s v="2015"/>
    <n v="2015"/>
    <n v="0"/>
    <s v="No"/>
    <s v="Profit"/>
    <n v="4"/>
  </r>
  <r>
    <s v="CA-2016-125738"/>
    <n v="42658"/>
    <n v="42664"/>
    <x v="1"/>
    <s v="Corporate"/>
    <x v="7"/>
    <x v="1"/>
    <n v="21.012799999999999"/>
    <s v="2016"/>
    <n v="2016"/>
    <n v="0"/>
    <s v="No"/>
    <s v="Profit"/>
    <n v="6"/>
  </r>
  <r>
    <s v="CA-2016-125738"/>
    <n v="42658"/>
    <n v="42664"/>
    <x v="1"/>
    <s v="Corporate"/>
    <x v="7"/>
    <x v="1"/>
    <n v="28.857599999999998"/>
    <s v="2016"/>
    <n v="2016"/>
    <n v="0"/>
    <s v="No"/>
    <s v="Profit"/>
    <n v="6"/>
  </r>
  <r>
    <s v="CA-2016-125738"/>
    <n v="42658"/>
    <n v="42664"/>
    <x v="1"/>
    <s v="Corporate"/>
    <x v="7"/>
    <x v="1"/>
    <n v="13.037499999999998"/>
    <s v="2016"/>
    <n v="2016"/>
    <n v="0"/>
    <s v="No"/>
    <s v="Profit"/>
    <n v="6"/>
  </r>
  <r>
    <s v="CA-2016-125738"/>
    <n v="42658"/>
    <n v="42664"/>
    <x v="1"/>
    <s v="Corporate"/>
    <x v="7"/>
    <x v="1"/>
    <n v="32.935999999999993"/>
    <s v="2016"/>
    <n v="2016"/>
    <n v="0"/>
    <s v="No"/>
    <s v="Profit"/>
    <n v="6"/>
  </r>
  <r>
    <s v="CA-2016-128818"/>
    <n v="42497"/>
    <n v="42501"/>
    <x v="1"/>
    <s v="Individual"/>
    <x v="15"/>
    <x v="1"/>
    <n v="30.896599999999996"/>
    <s v="2016"/>
    <n v="2016"/>
    <n v="0"/>
    <s v="No"/>
    <s v="Profit"/>
    <n v="4"/>
  </r>
  <r>
    <s v="CA-2016-128818"/>
    <n v="42497"/>
    <n v="42501"/>
    <x v="1"/>
    <s v="Individual"/>
    <x v="15"/>
    <x v="1"/>
    <n v="22.200000000000003"/>
    <s v="2016"/>
    <n v="2016"/>
    <n v="0"/>
    <s v="No"/>
    <s v="Profit"/>
    <n v="4"/>
  </r>
  <r>
    <s v="CA-2016-128818"/>
    <n v="42497"/>
    <n v="42501"/>
    <x v="1"/>
    <s v="Individual"/>
    <x v="15"/>
    <x v="0"/>
    <n v="59.035200000000003"/>
    <s v="2016"/>
    <n v="2016"/>
    <n v="0"/>
    <s v="No"/>
    <s v="Profit"/>
    <n v="4"/>
  </r>
  <r>
    <s v="CA-2016-128818"/>
    <n v="42497"/>
    <n v="42501"/>
    <x v="1"/>
    <s v="Individual"/>
    <x v="15"/>
    <x v="2"/>
    <n v="1159.9854999999998"/>
    <s v="2016"/>
    <n v="2016"/>
    <n v="0"/>
    <s v="No"/>
    <s v="Profit"/>
    <n v="4"/>
  </r>
  <r>
    <s v="CA-2016-128818"/>
    <n v="42497"/>
    <n v="42501"/>
    <x v="1"/>
    <s v="Individual"/>
    <x v="15"/>
    <x v="2"/>
    <n v="21.994499999999988"/>
    <s v="2016"/>
    <n v="2016"/>
    <n v="0"/>
    <s v="No"/>
    <s v="Profit"/>
    <n v="4"/>
  </r>
  <r>
    <s v="CA-2016-128818"/>
    <n v="42497"/>
    <n v="42501"/>
    <x v="1"/>
    <s v="Individual"/>
    <x v="15"/>
    <x v="0"/>
    <n v="28.019200000000005"/>
    <s v="2016"/>
    <n v="2016"/>
    <n v="0"/>
    <s v="No"/>
    <s v="Profit"/>
    <n v="4"/>
  </r>
  <r>
    <s v="CA-2017-124576"/>
    <n v="42948"/>
    <n v="42951"/>
    <x v="0"/>
    <s v="Corporate"/>
    <x v="1"/>
    <x v="1"/>
    <n v="18.5274"/>
    <s v="2017"/>
    <n v="2017"/>
    <n v="0"/>
    <s v="No"/>
    <s v="Profit"/>
    <n v="3"/>
  </r>
  <r>
    <s v="CA-2016-101378"/>
    <n v="42565"/>
    <n v="42565"/>
    <x v="3"/>
    <s v="Individual"/>
    <x v="19"/>
    <x v="2"/>
    <n v="7.25"/>
    <s v="2016"/>
    <n v="2016"/>
    <n v="0"/>
    <s v="No"/>
    <s v="Profit"/>
    <n v="0"/>
  </r>
  <r>
    <s v="CA-2017-143063"/>
    <n v="42957"/>
    <n v="42962"/>
    <x v="1"/>
    <s v="Individual"/>
    <x v="14"/>
    <x v="1"/>
    <n v="35.04"/>
    <s v="2017"/>
    <n v="2017"/>
    <n v="0"/>
    <s v="No"/>
    <s v="Profit"/>
    <n v="5"/>
  </r>
  <r>
    <s v="CA-2017-143063"/>
    <n v="42957"/>
    <n v="42962"/>
    <x v="1"/>
    <s v="Individual"/>
    <x v="14"/>
    <x v="0"/>
    <n v="25.472999999999999"/>
    <s v="2017"/>
    <n v="2017"/>
    <n v="0"/>
    <s v="No"/>
    <s v="Profit"/>
    <n v="5"/>
  </r>
  <r>
    <s v="CA-2017-143063"/>
    <n v="42957"/>
    <n v="42962"/>
    <x v="1"/>
    <s v="Individual"/>
    <x v="14"/>
    <x v="2"/>
    <n v="378.16740000000004"/>
    <s v="2017"/>
    <n v="2017"/>
    <n v="0"/>
    <s v="No"/>
    <s v="Profit"/>
    <n v="5"/>
  </r>
  <r>
    <s v="CA-2016-118913"/>
    <n v="42546"/>
    <n v="42550"/>
    <x v="1"/>
    <s v="Individual"/>
    <x v="1"/>
    <x v="1"/>
    <n v="17.026800000000001"/>
    <s v="2016"/>
    <n v="2016"/>
    <n v="0"/>
    <s v="No"/>
    <s v="Profit"/>
    <n v="4"/>
  </r>
  <r>
    <s v="CA-2016-128412"/>
    <n v="42714"/>
    <n v="42721"/>
    <x v="1"/>
    <s v="Individual"/>
    <x v="4"/>
    <x v="1"/>
    <n v="51.823799999999999"/>
    <s v="2016"/>
    <n v="2016"/>
    <n v="0"/>
    <s v="No"/>
    <s v="Profit"/>
    <n v="7"/>
  </r>
  <r>
    <s v="CA-2016-128412"/>
    <n v="42714"/>
    <n v="42721"/>
    <x v="1"/>
    <s v="Individual"/>
    <x v="4"/>
    <x v="1"/>
    <n v="22.869"/>
    <s v="2016"/>
    <n v="2016"/>
    <n v="0"/>
    <s v="No"/>
    <s v="Profit"/>
    <n v="7"/>
  </r>
  <r>
    <s v="CA-2016-128412"/>
    <n v="42714"/>
    <n v="42721"/>
    <x v="1"/>
    <s v="Individual"/>
    <x v="4"/>
    <x v="1"/>
    <n v="55.763999999999996"/>
    <s v="2016"/>
    <n v="2016"/>
    <n v="0"/>
    <s v="No"/>
    <s v="Profit"/>
    <n v="7"/>
  </r>
  <r>
    <s v="CA-2016-128412"/>
    <n v="42714"/>
    <n v="42721"/>
    <x v="1"/>
    <s v="Individual"/>
    <x v="4"/>
    <x v="1"/>
    <n v="12.285"/>
    <s v="2016"/>
    <n v="2016"/>
    <n v="0"/>
    <s v="No"/>
    <s v="Profit"/>
    <n v="7"/>
  </r>
  <r>
    <s v="CA-2016-128412"/>
    <n v="42714"/>
    <n v="42721"/>
    <x v="1"/>
    <s v="Individual"/>
    <x v="4"/>
    <x v="2"/>
    <n v="8.5024999999999942"/>
    <s v="2016"/>
    <n v="2016"/>
    <n v="0"/>
    <s v="No"/>
    <s v="Profit"/>
    <n v="7"/>
  </r>
  <r>
    <s v="CA-2016-136483"/>
    <n v="42705"/>
    <n v="42710"/>
    <x v="1"/>
    <s v="Individual"/>
    <x v="18"/>
    <x v="1"/>
    <n v="0.41160000000000019"/>
    <s v="2016"/>
    <n v="2016"/>
    <n v="0"/>
    <s v="Yes"/>
    <s v="Profit"/>
    <n v="5"/>
  </r>
  <r>
    <s v="CA-2014-163013"/>
    <n v="41971"/>
    <n v="41977"/>
    <x v="1"/>
    <s v="Individual"/>
    <x v="19"/>
    <x v="1"/>
    <n v="3.9609000000000001"/>
    <s v="2014"/>
    <n v="2014"/>
    <n v="0"/>
    <s v="No"/>
    <s v="Profit"/>
    <n v="6"/>
  </r>
  <r>
    <s v="CA-2015-135363"/>
    <n v="42091"/>
    <n v="42096"/>
    <x v="1"/>
    <s v="Individual"/>
    <x v="9"/>
    <x v="1"/>
    <n v="5.4432"/>
    <s v="2015"/>
    <n v="2015"/>
    <n v="0"/>
    <s v="No"/>
    <s v="Profit"/>
    <n v="5"/>
  </r>
  <r>
    <s v="CA-2015-135363"/>
    <n v="42091"/>
    <n v="42096"/>
    <x v="1"/>
    <s v="Individual"/>
    <x v="9"/>
    <x v="1"/>
    <n v="1.7003999999999999"/>
    <s v="2015"/>
    <n v="2015"/>
    <n v="0"/>
    <s v="No"/>
    <s v="Profit"/>
    <n v="5"/>
  </r>
  <r>
    <s v="US-2014-165659"/>
    <n v="41791"/>
    <n v="41796"/>
    <x v="1"/>
    <s v="Individual"/>
    <x v="36"/>
    <x v="0"/>
    <n v="9.1020000000000021"/>
    <s v="2014"/>
    <n v="2014"/>
    <n v="0"/>
    <s v="No"/>
    <s v="Profit"/>
    <n v="5"/>
  </r>
  <r>
    <s v="US-2014-165659"/>
    <n v="41791"/>
    <n v="41796"/>
    <x v="1"/>
    <s v="Individual"/>
    <x v="36"/>
    <x v="2"/>
    <n v="229.30180000000001"/>
    <s v="2014"/>
    <n v="2014"/>
    <n v="0"/>
    <s v="No"/>
    <s v="Profit"/>
    <n v="5"/>
  </r>
  <r>
    <s v="CA-2015-138002"/>
    <n v="42253"/>
    <n v="42259"/>
    <x v="1"/>
    <s v="Corporate"/>
    <x v="4"/>
    <x v="1"/>
    <n v="2.1335999999999999"/>
    <s v="2015"/>
    <n v="2015"/>
    <n v="0"/>
    <s v="No"/>
    <s v="Profit"/>
    <n v="6"/>
  </r>
  <r>
    <s v="CA-2015-138002"/>
    <n v="42253"/>
    <n v="42259"/>
    <x v="1"/>
    <s v="Corporate"/>
    <x v="4"/>
    <x v="0"/>
    <n v="74.809799999999996"/>
    <s v="2015"/>
    <n v="2015"/>
    <n v="0"/>
    <s v="No"/>
    <s v="Profit"/>
    <n v="6"/>
  </r>
  <r>
    <s v="CA-2015-128860"/>
    <n v="42184"/>
    <n v="42190"/>
    <x v="1"/>
    <s v="Individual"/>
    <x v="9"/>
    <x v="0"/>
    <n v="1.7591000000000001"/>
    <s v="2015"/>
    <n v="2015"/>
    <n v="0"/>
    <s v="No"/>
    <s v="Profit"/>
    <n v="6"/>
  </r>
  <r>
    <s v="CA-2016-164350"/>
    <n v="42623"/>
    <n v="42625"/>
    <x v="0"/>
    <s v="Corporate"/>
    <x v="18"/>
    <x v="1"/>
    <n v="8.4449999999999896"/>
    <s v="2016"/>
    <n v="2016"/>
    <n v="0"/>
    <s v="No"/>
    <s v="Profit"/>
    <n v="2"/>
  </r>
  <r>
    <s v="US-2014-103905"/>
    <n v="41834"/>
    <n v="41840"/>
    <x v="1"/>
    <s v="Corporate"/>
    <x v="10"/>
    <x v="1"/>
    <n v="-46.394600000000011"/>
    <s v="2014"/>
    <n v="2014"/>
    <n v="0"/>
    <s v="No"/>
    <s v="Loss"/>
    <n v="6"/>
  </r>
  <r>
    <s v="US-2014-103905"/>
    <n v="41834"/>
    <n v="41840"/>
    <x v="1"/>
    <s v="Corporate"/>
    <x v="10"/>
    <x v="2"/>
    <n v="3.8272000000000013"/>
    <s v="2014"/>
    <n v="2014"/>
    <n v="0"/>
    <s v="No"/>
    <s v="Profit"/>
    <n v="6"/>
  </r>
  <r>
    <s v="CA-2015-129854"/>
    <n v="42238"/>
    <n v="42242"/>
    <x v="1"/>
    <s v="Corporate"/>
    <x v="15"/>
    <x v="1"/>
    <n v="7.5991999999999997"/>
    <s v="2015"/>
    <n v="2015"/>
    <n v="0"/>
    <s v="No"/>
    <s v="Profit"/>
    <n v="4"/>
  </r>
  <r>
    <s v="CA-2014-125556"/>
    <n v="41957"/>
    <n v="41959"/>
    <x v="0"/>
    <s v="Individual"/>
    <x v="29"/>
    <x v="2"/>
    <n v="233.22039999999998"/>
    <s v="2014"/>
    <n v="2014"/>
    <n v="0"/>
    <s v="No"/>
    <s v="Profit"/>
    <n v="2"/>
  </r>
  <r>
    <s v="CA-2014-125556"/>
    <n v="41957"/>
    <n v="41959"/>
    <x v="0"/>
    <s v="Individual"/>
    <x v="29"/>
    <x v="1"/>
    <n v="21.023999999999997"/>
    <s v="2014"/>
    <n v="2014"/>
    <n v="0"/>
    <s v="No"/>
    <s v="Profit"/>
    <n v="2"/>
  </r>
  <r>
    <s v="CA-2016-162313"/>
    <n v="42701"/>
    <n v="42704"/>
    <x v="2"/>
    <s v="Corporate"/>
    <x v="12"/>
    <x v="1"/>
    <n v="29.7408"/>
    <s v="2016"/>
    <n v="2016"/>
    <n v="0"/>
    <s v="No"/>
    <s v="Profit"/>
    <n v="3"/>
  </r>
  <r>
    <s v="CA-2017-107874"/>
    <n v="43060"/>
    <n v="43064"/>
    <x v="1"/>
    <s v="Individual"/>
    <x v="15"/>
    <x v="0"/>
    <n v="11.2422"/>
    <s v="2017"/>
    <n v="2017"/>
    <n v="0"/>
    <s v="No"/>
    <s v="Profit"/>
    <n v="4"/>
  </r>
  <r>
    <s v="CA-2017-129378"/>
    <n v="43009"/>
    <n v="43010"/>
    <x v="2"/>
    <s v="Individual"/>
    <x v="1"/>
    <x v="1"/>
    <n v="0.504"/>
    <s v="2017"/>
    <n v="2017"/>
    <n v="0"/>
    <s v="No"/>
    <s v="Profit"/>
    <n v="1"/>
  </r>
  <r>
    <s v="CA-2017-129378"/>
    <n v="43009"/>
    <n v="43010"/>
    <x v="2"/>
    <s v="Individual"/>
    <x v="1"/>
    <x v="1"/>
    <n v="20.849399999999996"/>
    <s v="2017"/>
    <n v="2017"/>
    <n v="0"/>
    <s v="No"/>
    <s v="Profit"/>
    <n v="1"/>
  </r>
  <r>
    <s v="CA-2017-129378"/>
    <n v="43009"/>
    <n v="43010"/>
    <x v="2"/>
    <s v="Individual"/>
    <x v="1"/>
    <x v="1"/>
    <n v="60.490000000000009"/>
    <s v="2017"/>
    <n v="2017"/>
    <n v="0"/>
    <s v="No"/>
    <s v="Profit"/>
    <n v="1"/>
  </r>
  <r>
    <s v="CA-2017-129378"/>
    <n v="43009"/>
    <n v="43010"/>
    <x v="2"/>
    <s v="Individual"/>
    <x v="1"/>
    <x v="0"/>
    <n v="9.5031999999999925"/>
    <s v="2017"/>
    <n v="2017"/>
    <n v="0"/>
    <s v="No"/>
    <s v="Profit"/>
    <n v="1"/>
  </r>
  <r>
    <s v="CA-2014-151953"/>
    <n v="41902"/>
    <n v="41907"/>
    <x v="1"/>
    <s v="Corporate"/>
    <x v="2"/>
    <x v="1"/>
    <n v="0.98559999999999992"/>
    <s v="2014"/>
    <n v="2014"/>
    <n v="0"/>
    <s v="No"/>
    <s v="Profit"/>
    <n v="5"/>
  </r>
  <r>
    <s v="CA-2017-130841"/>
    <n v="42944"/>
    <n v="42948"/>
    <x v="1"/>
    <s v="Corporate"/>
    <x v="1"/>
    <x v="1"/>
    <n v="3.6191999999999993"/>
    <s v="2017"/>
    <n v="2017"/>
    <n v="0"/>
    <s v="No"/>
    <s v="Profit"/>
    <n v="4"/>
  </r>
  <r>
    <s v="CA-2017-130841"/>
    <n v="42944"/>
    <n v="42948"/>
    <x v="1"/>
    <s v="Corporate"/>
    <x v="1"/>
    <x v="1"/>
    <n v="4.1943999999999999"/>
    <s v="2017"/>
    <n v="2017"/>
    <n v="0"/>
    <s v="No"/>
    <s v="Profit"/>
    <n v="4"/>
  </r>
  <r>
    <s v="CA-2017-130841"/>
    <n v="42944"/>
    <n v="42948"/>
    <x v="1"/>
    <s v="Corporate"/>
    <x v="1"/>
    <x v="2"/>
    <n v="100.24000000000007"/>
    <s v="2017"/>
    <n v="2017"/>
    <n v="0"/>
    <s v="No"/>
    <s v="Profit"/>
    <n v="4"/>
  </r>
  <r>
    <s v="CA-2015-131884"/>
    <n v="42344"/>
    <n v="42344"/>
    <x v="3"/>
    <s v="Individual"/>
    <x v="24"/>
    <x v="2"/>
    <n v="-89.089000000000055"/>
    <s v="2015"/>
    <n v="2015"/>
    <n v="0"/>
    <s v="No"/>
    <s v="Loss"/>
    <n v="0"/>
  </r>
  <r>
    <s v="CA-2015-131884"/>
    <n v="42344"/>
    <n v="42344"/>
    <x v="3"/>
    <s v="Individual"/>
    <x v="24"/>
    <x v="1"/>
    <n v="4.6719999999999988"/>
    <s v="2015"/>
    <n v="2015"/>
    <n v="0"/>
    <s v="No"/>
    <s v="Profit"/>
    <n v="0"/>
  </r>
  <r>
    <s v="CA-2015-131884"/>
    <n v="42344"/>
    <n v="42344"/>
    <x v="3"/>
    <s v="Individual"/>
    <x v="24"/>
    <x v="0"/>
    <n v="-24.23520000000001"/>
    <s v="2015"/>
    <n v="2015"/>
    <n v="0"/>
    <s v="No"/>
    <s v="Loss"/>
    <n v="0"/>
  </r>
  <r>
    <s v="CA-2017-121909"/>
    <n v="42947"/>
    <n v="42952"/>
    <x v="1"/>
    <s v="Corporate"/>
    <x v="9"/>
    <x v="1"/>
    <n v="17.815199999999997"/>
    <s v="2017"/>
    <n v="2017"/>
    <n v="0"/>
    <s v="No"/>
    <s v="Profit"/>
    <n v="5"/>
  </r>
  <r>
    <s v="CA-2016-106383"/>
    <n v="42448"/>
    <n v="42450"/>
    <x v="0"/>
    <s v="Individual"/>
    <x v="22"/>
    <x v="0"/>
    <n v="-98.801799999999986"/>
    <s v="2016"/>
    <n v="2016"/>
    <n v="0"/>
    <s v="No"/>
    <s v="Loss"/>
    <n v="2"/>
  </r>
  <r>
    <s v="CA-2017-130771"/>
    <n v="42945"/>
    <n v="42950"/>
    <x v="1"/>
    <s v="Corporate"/>
    <x v="5"/>
    <x v="1"/>
    <n v="0.4705999999999998"/>
    <s v="2017"/>
    <n v="2017"/>
    <n v="0"/>
    <s v="No"/>
    <s v="Profit"/>
    <n v="5"/>
  </r>
  <r>
    <s v="CA-2017-130771"/>
    <n v="42945"/>
    <n v="42950"/>
    <x v="1"/>
    <s v="Corporate"/>
    <x v="5"/>
    <x v="2"/>
    <n v="15.598999999999993"/>
    <s v="2017"/>
    <n v="2017"/>
    <n v="0"/>
    <s v="No"/>
    <s v="Profit"/>
    <n v="5"/>
  </r>
  <r>
    <s v="CA-2016-139157"/>
    <n v="42644"/>
    <n v="42648"/>
    <x v="1"/>
    <s v="Individual"/>
    <x v="15"/>
    <x v="0"/>
    <n v="-115.70580000000004"/>
    <s v="2016"/>
    <n v="2016"/>
    <n v="0"/>
    <s v="No"/>
    <s v="Loss"/>
    <n v="4"/>
  </r>
  <r>
    <s v="CA-2014-128055"/>
    <n v="41729"/>
    <n v="41734"/>
    <x v="1"/>
    <s v="Individual"/>
    <x v="1"/>
    <x v="1"/>
    <n v="252.58799999999999"/>
    <s v="2014"/>
    <n v="2014"/>
    <n v="0"/>
    <s v="No"/>
    <s v="Profit"/>
    <n v="5"/>
  </r>
  <r>
    <s v="CA-2014-128055"/>
    <n v="41729"/>
    <n v="41734"/>
    <x v="1"/>
    <s v="Individual"/>
    <x v="1"/>
    <x v="1"/>
    <n v="14.834400000000002"/>
    <s v="2014"/>
    <n v="2014"/>
    <n v="0"/>
    <s v="No"/>
    <s v="Profit"/>
    <n v="5"/>
  </r>
  <r>
    <s v="CA-2017-157091"/>
    <n v="42912"/>
    <n v="42917"/>
    <x v="1"/>
    <s v="Individual"/>
    <x v="14"/>
    <x v="0"/>
    <n v="31.586999999999961"/>
    <s v="2017"/>
    <n v="2017"/>
    <n v="0"/>
    <s v="No"/>
    <s v="Profit"/>
    <n v="5"/>
  </r>
  <r>
    <s v="CA-2017-132122"/>
    <n v="42925"/>
    <n v="42930"/>
    <x v="1"/>
    <s v="Individual"/>
    <x v="10"/>
    <x v="1"/>
    <n v="14.307499999999997"/>
    <s v="2017"/>
    <n v="2017"/>
    <n v="0"/>
    <s v="No"/>
    <s v="Profit"/>
    <n v="5"/>
  </r>
  <r>
    <s v="CA-2015-123232"/>
    <n v="42352"/>
    <n v="42354"/>
    <x v="0"/>
    <s v="Individual"/>
    <x v="21"/>
    <x v="2"/>
    <n v="35.996399999999952"/>
    <s v="2015"/>
    <n v="2015"/>
    <n v="0"/>
    <s v="No"/>
    <s v="Profit"/>
    <n v="2"/>
  </r>
  <r>
    <s v="CA-2017-104066"/>
    <n v="43074"/>
    <n v="43079"/>
    <x v="1"/>
    <s v="Corporate"/>
    <x v="42"/>
    <x v="2"/>
    <n v="67.659899999999979"/>
    <s v="2017"/>
    <n v="2017"/>
    <n v="0"/>
    <s v="No"/>
    <s v="Profit"/>
    <n v="5"/>
  </r>
  <r>
    <s v="CA-2015-145849"/>
    <n v="42262"/>
    <n v="42264"/>
    <x v="0"/>
    <s v="Individual"/>
    <x v="14"/>
    <x v="1"/>
    <n v="11.451599999999985"/>
    <s v="2015"/>
    <n v="2015"/>
    <n v="0"/>
    <s v="No"/>
    <s v="Profit"/>
    <n v="2"/>
  </r>
  <r>
    <s v="CA-2015-145849"/>
    <n v="42262"/>
    <n v="42264"/>
    <x v="0"/>
    <s v="Individual"/>
    <x v="14"/>
    <x v="1"/>
    <n v="8.2687999999999988"/>
    <s v="2015"/>
    <n v="2015"/>
    <n v="0"/>
    <s v="No"/>
    <s v="Profit"/>
    <n v="2"/>
  </r>
  <r>
    <s v="CA-2016-122322"/>
    <n v="42566"/>
    <n v="42572"/>
    <x v="1"/>
    <s v="Corporate"/>
    <x v="7"/>
    <x v="1"/>
    <n v="12.432000000000002"/>
    <s v="2016"/>
    <n v="2016"/>
    <n v="0"/>
    <s v="No"/>
    <s v="Profit"/>
    <n v="6"/>
  </r>
  <r>
    <s v="CA-2017-166849"/>
    <n v="42845"/>
    <n v="42851"/>
    <x v="1"/>
    <s v="Corporate"/>
    <x v="10"/>
    <x v="0"/>
    <n v="-52.169999999999987"/>
    <s v="2017"/>
    <n v="2017"/>
    <n v="0"/>
    <s v="No"/>
    <s v="Loss"/>
    <n v="6"/>
  </r>
  <r>
    <s v="CA-2016-146633"/>
    <n v="42689"/>
    <n v="42691"/>
    <x v="0"/>
    <s v="Individual"/>
    <x v="1"/>
    <x v="1"/>
    <n v="381.29700000000003"/>
    <s v="2016"/>
    <n v="2016"/>
    <n v="0"/>
    <s v="No"/>
    <s v="Profit"/>
    <n v="2"/>
  </r>
  <r>
    <s v="CA-2016-146633"/>
    <n v="42689"/>
    <n v="42691"/>
    <x v="0"/>
    <s v="Individual"/>
    <x v="1"/>
    <x v="1"/>
    <n v="13.347599999999998"/>
    <s v="2016"/>
    <n v="2016"/>
    <n v="0"/>
    <s v="No"/>
    <s v="Profit"/>
    <n v="2"/>
  </r>
  <r>
    <s v="US-2016-126893"/>
    <n v="42700"/>
    <n v="42705"/>
    <x v="1"/>
    <s v="Individual"/>
    <x v="9"/>
    <x v="2"/>
    <n v="-115.49580000000006"/>
    <s v="2016"/>
    <n v="2016"/>
    <n v="0"/>
    <s v="No"/>
    <s v="Loss"/>
    <n v="5"/>
  </r>
  <r>
    <s v="CA-2017-103380"/>
    <n v="43060"/>
    <n v="43064"/>
    <x v="1"/>
    <s v="Corporate"/>
    <x v="1"/>
    <x v="1"/>
    <n v="15.2712"/>
    <s v="2017"/>
    <n v="2017"/>
    <n v="0"/>
    <s v="Yes"/>
    <s v="Profit"/>
    <n v="4"/>
  </r>
  <r>
    <s v="CA-2017-103380"/>
    <n v="43060"/>
    <n v="43064"/>
    <x v="1"/>
    <s v="Corporate"/>
    <x v="1"/>
    <x v="1"/>
    <n v="1.4455999999999998"/>
    <s v="2017"/>
    <n v="2017"/>
    <n v="0"/>
    <s v="Yes"/>
    <s v="Profit"/>
    <n v="4"/>
  </r>
  <r>
    <s v="CA-2017-103380"/>
    <n v="43060"/>
    <n v="43064"/>
    <x v="1"/>
    <s v="Corporate"/>
    <x v="1"/>
    <x v="1"/>
    <n v="3.5178000000000003"/>
    <s v="2017"/>
    <n v="2017"/>
    <n v="0"/>
    <s v="Yes"/>
    <s v="Profit"/>
    <n v="4"/>
  </r>
  <r>
    <s v="CA-2017-103380"/>
    <n v="43060"/>
    <n v="43064"/>
    <x v="1"/>
    <s v="Corporate"/>
    <x v="1"/>
    <x v="1"/>
    <n v="2.2412000000000001"/>
    <s v="2017"/>
    <n v="2017"/>
    <n v="0"/>
    <s v="Yes"/>
    <s v="Profit"/>
    <n v="4"/>
  </r>
  <r>
    <s v="CA-2017-103380"/>
    <n v="43060"/>
    <n v="43064"/>
    <x v="1"/>
    <s v="Corporate"/>
    <x v="1"/>
    <x v="2"/>
    <n v="49.498199999999969"/>
    <s v="2017"/>
    <n v="2017"/>
    <n v="0"/>
    <s v="Yes"/>
    <s v="Profit"/>
    <n v="4"/>
  </r>
  <r>
    <s v="CA-2015-116092"/>
    <n v="42050"/>
    <n v="42053"/>
    <x v="0"/>
    <s v="Individual"/>
    <x v="1"/>
    <x v="1"/>
    <n v="6.4127999999999998"/>
    <s v="2015"/>
    <n v="2015"/>
    <n v="0"/>
    <s v="Yes"/>
    <s v="Profit"/>
    <n v="3"/>
  </r>
  <r>
    <s v="CA-2015-116092"/>
    <n v="42050"/>
    <n v="42053"/>
    <x v="0"/>
    <s v="Individual"/>
    <x v="1"/>
    <x v="1"/>
    <n v="13.037499999999998"/>
    <s v="2015"/>
    <n v="2015"/>
    <n v="0"/>
    <s v="Yes"/>
    <s v="Profit"/>
    <n v="3"/>
  </r>
  <r>
    <s v="CA-2015-116092"/>
    <n v="42050"/>
    <n v="42053"/>
    <x v="0"/>
    <s v="Individual"/>
    <x v="1"/>
    <x v="1"/>
    <n v="4.1760000000000002"/>
    <s v="2015"/>
    <n v="2015"/>
    <n v="0"/>
    <s v="Yes"/>
    <s v="Profit"/>
    <n v="3"/>
  </r>
  <r>
    <s v="CA-2015-116092"/>
    <n v="42050"/>
    <n v="42053"/>
    <x v="0"/>
    <s v="Individual"/>
    <x v="1"/>
    <x v="1"/>
    <n v="157.01759999999993"/>
    <s v="2015"/>
    <n v="2015"/>
    <n v="0"/>
    <s v="Yes"/>
    <s v="Profit"/>
    <n v="3"/>
  </r>
  <r>
    <s v="CA-2015-116092"/>
    <n v="42050"/>
    <n v="42053"/>
    <x v="0"/>
    <s v="Individual"/>
    <x v="1"/>
    <x v="1"/>
    <n v="9.3312000000000008"/>
    <s v="2015"/>
    <n v="2015"/>
    <n v="0"/>
    <s v="Yes"/>
    <s v="Profit"/>
    <n v="3"/>
  </r>
  <r>
    <s v="CA-2016-117849"/>
    <n v="42475"/>
    <n v="42477"/>
    <x v="0"/>
    <s v="Corporate"/>
    <x v="1"/>
    <x v="1"/>
    <n v="68.975999999999999"/>
    <s v="2016"/>
    <n v="2016"/>
    <n v="0"/>
    <s v="No"/>
    <s v="Profit"/>
    <n v="2"/>
  </r>
  <r>
    <s v="CA-2015-169201"/>
    <n v="42275"/>
    <n v="42278"/>
    <x v="2"/>
    <s v="Corporate"/>
    <x v="1"/>
    <x v="1"/>
    <n v="14.275799999999998"/>
    <s v="2015"/>
    <n v="2015"/>
    <n v="0"/>
    <s v="No"/>
    <s v="Profit"/>
    <n v="3"/>
  </r>
  <r>
    <s v="CA-2015-169201"/>
    <n v="42275"/>
    <n v="42278"/>
    <x v="2"/>
    <s v="Corporate"/>
    <x v="1"/>
    <x v="1"/>
    <n v="15.245999999999999"/>
    <s v="2015"/>
    <n v="2015"/>
    <n v="0"/>
    <s v="No"/>
    <s v="Profit"/>
    <n v="3"/>
  </r>
  <r>
    <s v="CA-2016-164091"/>
    <n v="42630"/>
    <n v="42635"/>
    <x v="1"/>
    <s v="Corporate"/>
    <x v="43"/>
    <x v="2"/>
    <n v="131.35499999999996"/>
    <s v="2016"/>
    <n v="2016"/>
    <n v="0"/>
    <s v="No"/>
    <s v="Profit"/>
    <n v="5"/>
  </r>
  <r>
    <s v="CA-2016-164091"/>
    <n v="42630"/>
    <n v="42635"/>
    <x v="1"/>
    <s v="Corporate"/>
    <x v="43"/>
    <x v="0"/>
    <n v="33.938800000000001"/>
    <s v="2016"/>
    <n v="2016"/>
    <n v="0"/>
    <s v="No"/>
    <s v="Profit"/>
    <n v="5"/>
  </r>
  <r>
    <s v="CA-2017-105214"/>
    <n v="42902"/>
    <n v="42905"/>
    <x v="2"/>
    <s v="Individual"/>
    <x v="1"/>
    <x v="0"/>
    <n v="90.97199999999998"/>
    <s v="2017"/>
    <n v="2017"/>
    <n v="0"/>
    <s v="No"/>
    <s v="Profit"/>
    <n v="3"/>
  </r>
  <r>
    <s v="CA-2017-105214"/>
    <n v="42902"/>
    <n v="42905"/>
    <x v="2"/>
    <s v="Individual"/>
    <x v="1"/>
    <x v="1"/>
    <n v="8.7137999999999991"/>
    <s v="2017"/>
    <n v="2017"/>
    <n v="0"/>
    <s v="No"/>
    <s v="Profit"/>
    <n v="3"/>
  </r>
  <r>
    <s v="CA-2015-117611"/>
    <n v="42316"/>
    <n v="42318"/>
    <x v="0"/>
    <s v="Corporate"/>
    <x v="1"/>
    <x v="1"/>
    <n v="2.4"/>
    <s v="2015"/>
    <n v="2015"/>
    <n v="0"/>
    <s v="No"/>
    <s v="Profit"/>
    <n v="2"/>
  </r>
  <r>
    <s v="CA-2015-117611"/>
    <n v="42316"/>
    <n v="42318"/>
    <x v="0"/>
    <s v="Corporate"/>
    <x v="1"/>
    <x v="2"/>
    <n v="66.954599999999971"/>
    <s v="2015"/>
    <n v="2015"/>
    <n v="0"/>
    <s v="No"/>
    <s v="Profit"/>
    <n v="2"/>
  </r>
  <r>
    <s v="US-2015-137960"/>
    <n v="42356"/>
    <n v="42356"/>
    <x v="3"/>
    <s v="Individual"/>
    <x v="15"/>
    <x v="2"/>
    <n v="24.936000000000007"/>
    <s v="2015"/>
    <n v="2015"/>
    <n v="0"/>
    <s v="No"/>
    <s v="Profit"/>
    <n v="0"/>
  </r>
  <r>
    <s v="CA-2017-122994"/>
    <n v="42772"/>
    <n v="42775"/>
    <x v="2"/>
    <s v="Individual"/>
    <x v="17"/>
    <x v="0"/>
    <n v="79.193399999999968"/>
    <s v="2017"/>
    <n v="2017"/>
    <n v="0"/>
    <s v="No"/>
    <s v="Profit"/>
    <n v="3"/>
  </r>
  <r>
    <s v="CA-2016-131065"/>
    <n v="42688"/>
    <n v="42690"/>
    <x v="0"/>
    <s v="Individual"/>
    <x v="32"/>
    <x v="2"/>
    <n v="114.99540000000002"/>
    <s v="2016"/>
    <n v="2016"/>
    <n v="0"/>
    <s v="No"/>
    <s v="Profit"/>
    <n v="2"/>
  </r>
  <r>
    <s v="CA-2016-131065"/>
    <n v="42688"/>
    <n v="42690"/>
    <x v="0"/>
    <s v="Individual"/>
    <x v="32"/>
    <x v="1"/>
    <n v="2.3759999999999999"/>
    <s v="2016"/>
    <n v="2016"/>
    <n v="0"/>
    <s v="No"/>
    <s v="Profit"/>
    <n v="2"/>
  </r>
  <r>
    <s v="CA-2016-131065"/>
    <n v="42688"/>
    <n v="42690"/>
    <x v="0"/>
    <s v="Individual"/>
    <x v="32"/>
    <x v="1"/>
    <n v="3.8822000000000001"/>
    <s v="2016"/>
    <n v="2016"/>
    <n v="0"/>
    <s v="No"/>
    <s v="Profit"/>
    <n v="2"/>
  </r>
  <r>
    <s v="CA-2017-149146"/>
    <n v="43020"/>
    <n v="43020"/>
    <x v="3"/>
    <s v="Corporate"/>
    <x v="3"/>
    <x v="1"/>
    <n v="2.6892000000000005"/>
    <s v="2017"/>
    <n v="2017"/>
    <n v="0"/>
    <s v="No"/>
    <s v="Profit"/>
    <n v="0"/>
  </r>
  <r>
    <s v="CA-2017-137470"/>
    <n v="42995"/>
    <n v="42995"/>
    <x v="3"/>
    <s v="Individual"/>
    <x v="4"/>
    <x v="1"/>
    <n v="6.3504000000000005"/>
    <s v="2017"/>
    <n v="2017"/>
    <n v="0"/>
    <s v="No"/>
    <s v="Profit"/>
    <n v="0"/>
  </r>
  <r>
    <s v="CA-2017-105480"/>
    <n v="43089"/>
    <n v="43095"/>
    <x v="1"/>
    <s v="Corporate"/>
    <x v="15"/>
    <x v="1"/>
    <n v="3.1104000000000003"/>
    <s v="2017"/>
    <n v="2017"/>
    <n v="0"/>
    <s v="No"/>
    <s v="Profit"/>
    <n v="6"/>
  </r>
  <r>
    <s v="CA-2017-105480"/>
    <n v="43089"/>
    <n v="43095"/>
    <x v="1"/>
    <s v="Corporate"/>
    <x v="15"/>
    <x v="1"/>
    <n v="2.3570999999999991"/>
    <s v="2017"/>
    <n v="2017"/>
    <n v="0"/>
    <s v="No"/>
    <s v="Profit"/>
    <n v="6"/>
  </r>
  <r>
    <s v="CA-2017-164917"/>
    <n v="43071"/>
    <n v="43076"/>
    <x v="1"/>
    <s v="Corporate"/>
    <x v="2"/>
    <x v="1"/>
    <n v="4.196499999999995"/>
    <s v="2017"/>
    <n v="2017"/>
    <n v="0"/>
    <s v="No"/>
    <s v="Profit"/>
    <n v="5"/>
  </r>
  <r>
    <s v="CA-2015-102036"/>
    <n v="42268"/>
    <n v="42274"/>
    <x v="1"/>
    <s v="Individual"/>
    <x v="4"/>
    <x v="1"/>
    <n v="47.937599999999996"/>
    <s v="2015"/>
    <n v="2015"/>
    <n v="0"/>
    <s v="No"/>
    <s v="Profit"/>
    <n v="6"/>
  </r>
  <r>
    <s v="CA-2015-142944"/>
    <n v="42069"/>
    <n v="42074"/>
    <x v="1"/>
    <s v="Individual"/>
    <x v="1"/>
    <x v="0"/>
    <n v="95.757200000000012"/>
    <s v="2015"/>
    <n v="2015"/>
    <n v="0"/>
    <s v="No"/>
    <s v="Profit"/>
    <n v="5"/>
  </r>
  <r>
    <s v="CA-2015-142944"/>
    <n v="42069"/>
    <n v="42074"/>
    <x v="1"/>
    <s v="Individual"/>
    <x v="1"/>
    <x v="2"/>
    <n v="377.99459999999993"/>
    <s v="2015"/>
    <n v="2015"/>
    <n v="0"/>
    <s v="No"/>
    <s v="Profit"/>
    <n v="5"/>
  </r>
  <r>
    <s v="CA-2014-157882"/>
    <n v="41915"/>
    <n v="41920"/>
    <x v="0"/>
    <s v="Corporate"/>
    <x v="1"/>
    <x v="0"/>
    <n v="3.5857999999999848"/>
    <s v="2014"/>
    <n v="2014"/>
    <n v="0"/>
    <s v="No"/>
    <s v="Profit"/>
    <n v="5"/>
  </r>
  <r>
    <s v="CA-2014-157882"/>
    <n v="41915"/>
    <n v="41920"/>
    <x v="0"/>
    <s v="Corporate"/>
    <x v="1"/>
    <x v="0"/>
    <n v="13.764599999999994"/>
    <s v="2014"/>
    <n v="2014"/>
    <n v="0"/>
    <s v="No"/>
    <s v="Profit"/>
    <n v="5"/>
  </r>
  <r>
    <s v="CA-2014-104283"/>
    <n v="41817"/>
    <n v="41821"/>
    <x v="1"/>
    <s v="Individual"/>
    <x v="35"/>
    <x v="1"/>
    <n v="0"/>
    <s v="2014"/>
    <n v="2014"/>
    <n v="0"/>
    <s v="No"/>
    <s v="Loss"/>
    <n v="4"/>
  </r>
  <r>
    <s v="CA-2014-104283"/>
    <n v="41817"/>
    <n v="41821"/>
    <x v="1"/>
    <s v="Individual"/>
    <x v="35"/>
    <x v="0"/>
    <n v="22.354800000000004"/>
    <s v="2014"/>
    <n v="2014"/>
    <n v="0"/>
    <s v="No"/>
    <s v="Profit"/>
    <n v="4"/>
  </r>
  <r>
    <s v="CA-2014-104283"/>
    <n v="41817"/>
    <n v="41821"/>
    <x v="1"/>
    <s v="Individual"/>
    <x v="35"/>
    <x v="2"/>
    <n v="53.750400000000013"/>
    <s v="2014"/>
    <n v="2014"/>
    <n v="0"/>
    <s v="No"/>
    <s v="Profit"/>
    <n v="4"/>
  </r>
  <r>
    <s v="CA-2017-142622"/>
    <n v="43038"/>
    <n v="43041"/>
    <x v="2"/>
    <s v="Individual"/>
    <x v="4"/>
    <x v="0"/>
    <n v="-6.0980000000000025"/>
    <s v="2017"/>
    <n v="2017"/>
    <n v="0"/>
    <s v="No"/>
    <s v="Loss"/>
    <n v="3"/>
  </r>
  <r>
    <s v="CA-2017-142622"/>
    <n v="43038"/>
    <n v="43041"/>
    <x v="2"/>
    <s v="Individual"/>
    <x v="4"/>
    <x v="0"/>
    <n v="-23.03520000000006"/>
    <s v="2017"/>
    <n v="2017"/>
    <n v="0"/>
    <s v="No"/>
    <s v="Loss"/>
    <n v="3"/>
  </r>
  <r>
    <s v="CA-2017-142622"/>
    <n v="43038"/>
    <n v="43041"/>
    <x v="2"/>
    <s v="Individual"/>
    <x v="4"/>
    <x v="0"/>
    <n v="37.996199999999988"/>
    <s v="2017"/>
    <n v="2017"/>
    <n v="0"/>
    <s v="No"/>
    <s v="Profit"/>
    <n v="3"/>
  </r>
  <r>
    <s v="CA-2016-132143"/>
    <n v="42616"/>
    <n v="42618"/>
    <x v="2"/>
    <s v="Corporate"/>
    <x v="29"/>
    <x v="1"/>
    <n v="22.153599999999997"/>
    <s v="2016"/>
    <n v="2016"/>
    <n v="0"/>
    <s v="No"/>
    <s v="Profit"/>
    <n v="2"/>
  </r>
  <r>
    <s v="CA-2015-153108"/>
    <n v="42068"/>
    <n v="42072"/>
    <x v="1"/>
    <s v="Individual"/>
    <x v="14"/>
    <x v="2"/>
    <n v="6.6976000000000013"/>
    <s v="2015"/>
    <n v="2015"/>
    <n v="0"/>
    <s v="No"/>
    <s v="Profit"/>
    <n v="4"/>
  </r>
  <r>
    <s v="CA-2015-153108"/>
    <n v="42068"/>
    <n v="42072"/>
    <x v="1"/>
    <s v="Individual"/>
    <x v="14"/>
    <x v="1"/>
    <n v="16.386300000000002"/>
    <s v="2015"/>
    <n v="2015"/>
    <n v="0"/>
    <s v="No"/>
    <s v="Profit"/>
    <n v="4"/>
  </r>
  <r>
    <s v="CA-2016-112676"/>
    <n v="42495"/>
    <n v="42498"/>
    <x v="2"/>
    <s v="Corporate"/>
    <x v="18"/>
    <x v="1"/>
    <n v="5.2026000000000003"/>
    <s v="2016"/>
    <n v="2016"/>
    <n v="0"/>
    <s v="No"/>
    <s v="Profit"/>
    <n v="3"/>
  </r>
  <r>
    <s v="CA-2017-165687"/>
    <n v="43056"/>
    <n v="43062"/>
    <x v="1"/>
    <s v="Individual"/>
    <x v="17"/>
    <x v="1"/>
    <n v="12.263999999999999"/>
    <s v="2017"/>
    <n v="2017"/>
    <n v="0"/>
    <s v="No"/>
    <s v="Profit"/>
    <n v="6"/>
  </r>
  <r>
    <s v="US-2017-112928"/>
    <n v="42887"/>
    <n v="42891"/>
    <x v="0"/>
    <s v="Corporate"/>
    <x v="24"/>
    <x v="1"/>
    <n v="1.3109999999999999"/>
    <s v="2017"/>
    <n v="2017"/>
    <n v="0"/>
    <s v="No"/>
    <s v="Profit"/>
    <n v="4"/>
  </r>
  <r>
    <s v="CA-2017-143343"/>
    <n v="42896"/>
    <n v="42899"/>
    <x v="2"/>
    <s v="Individual"/>
    <x v="1"/>
    <x v="1"/>
    <n v="4.7559999999999985"/>
    <s v="2017"/>
    <n v="2017"/>
    <n v="0"/>
    <s v="No"/>
    <s v="Profit"/>
    <n v="3"/>
  </r>
  <r>
    <s v="CA-2017-115154"/>
    <n v="42743"/>
    <n v="42746"/>
    <x v="2"/>
    <s v="Corporate"/>
    <x v="4"/>
    <x v="0"/>
    <n v="80.368200000000002"/>
    <s v="2017"/>
    <n v="2017"/>
    <n v="0"/>
    <s v="No"/>
    <s v="Profit"/>
    <n v="3"/>
  </r>
  <r>
    <s v="CA-2015-149342"/>
    <n v="42114"/>
    <n v="42119"/>
    <x v="1"/>
    <s v="Corporate"/>
    <x v="32"/>
    <x v="2"/>
    <n v="77.751899999999992"/>
    <s v="2015"/>
    <n v="2015"/>
    <n v="0"/>
    <s v="Yes"/>
    <s v="Profit"/>
    <n v="5"/>
  </r>
  <r>
    <s v="CA-2015-149342"/>
    <n v="42114"/>
    <n v="42119"/>
    <x v="1"/>
    <s v="Corporate"/>
    <x v="32"/>
    <x v="0"/>
    <n v="297.69"/>
    <s v="2015"/>
    <n v="2015"/>
    <n v="0"/>
    <s v="Yes"/>
    <s v="Profit"/>
    <n v="5"/>
  </r>
  <r>
    <s v="CA-2015-149342"/>
    <n v="42114"/>
    <n v="42119"/>
    <x v="1"/>
    <s v="Corporate"/>
    <x v="32"/>
    <x v="1"/>
    <n v="6.2208000000000006"/>
    <s v="2015"/>
    <n v="2015"/>
    <n v="0"/>
    <s v="Yes"/>
    <s v="Profit"/>
    <n v="5"/>
  </r>
  <r>
    <s v="CA-2015-130995"/>
    <n v="42309"/>
    <n v="42314"/>
    <x v="1"/>
    <s v="Corporate"/>
    <x v="15"/>
    <x v="2"/>
    <n v="1.3365"/>
    <s v="2015"/>
    <n v="2015"/>
    <n v="0"/>
    <s v="No"/>
    <s v="Profit"/>
    <n v="5"/>
  </r>
  <r>
    <s v="CA-2017-127929"/>
    <n v="43092"/>
    <n v="43096"/>
    <x v="1"/>
    <s v="Corporate"/>
    <x v="29"/>
    <x v="0"/>
    <n v="38.209499999999998"/>
    <s v="2017"/>
    <n v="2017"/>
    <n v="0"/>
    <s v="No"/>
    <s v="Profit"/>
    <n v="4"/>
  </r>
  <r>
    <s v="CA-2015-113145"/>
    <n v="42309"/>
    <n v="42313"/>
    <x v="1"/>
    <s v="Individual"/>
    <x v="15"/>
    <x v="1"/>
    <n v="6.219199999999999"/>
    <s v="2015"/>
    <n v="2015"/>
    <n v="0"/>
    <s v="No"/>
    <s v="Profit"/>
    <n v="4"/>
  </r>
  <r>
    <s v="CA-2015-113145"/>
    <n v="42309"/>
    <n v="42313"/>
    <x v="1"/>
    <s v="Individual"/>
    <x v="15"/>
    <x v="0"/>
    <n v="106.477"/>
    <s v="2015"/>
    <n v="2015"/>
    <n v="0"/>
    <s v="No"/>
    <s v="Profit"/>
    <n v="4"/>
  </r>
  <r>
    <s v="CA-2015-113145"/>
    <n v="42309"/>
    <n v="42313"/>
    <x v="1"/>
    <s v="Individual"/>
    <x v="15"/>
    <x v="2"/>
    <n v="1.2884999999999991"/>
    <s v="2015"/>
    <n v="2015"/>
    <n v="0"/>
    <s v="No"/>
    <s v="Profit"/>
    <n v="4"/>
  </r>
  <r>
    <s v="CA-2015-113145"/>
    <n v="42309"/>
    <n v="42313"/>
    <x v="1"/>
    <s v="Individual"/>
    <x v="15"/>
    <x v="2"/>
    <n v="601.96990000000005"/>
    <s v="2015"/>
    <n v="2015"/>
    <n v="0"/>
    <s v="No"/>
    <s v="Profit"/>
    <n v="4"/>
  </r>
  <r>
    <s v="CA-2015-113145"/>
    <n v="42309"/>
    <n v="42313"/>
    <x v="1"/>
    <s v="Individual"/>
    <x v="15"/>
    <x v="2"/>
    <n v="125.99000000000001"/>
    <s v="2015"/>
    <n v="2015"/>
    <n v="0"/>
    <s v="No"/>
    <s v="Profit"/>
    <n v="4"/>
  </r>
  <r>
    <s v="CA-2014-162362"/>
    <n v="41957"/>
    <n v="41961"/>
    <x v="1"/>
    <s v="Individual"/>
    <x v="12"/>
    <x v="1"/>
    <n v="6.36"/>
    <s v="2014"/>
    <n v="2014"/>
    <n v="0"/>
    <s v="No"/>
    <s v="Profit"/>
    <n v="4"/>
  </r>
  <r>
    <s v="CA-2014-162362"/>
    <n v="41957"/>
    <n v="41961"/>
    <x v="1"/>
    <s v="Individual"/>
    <x v="12"/>
    <x v="1"/>
    <n v="5.6448"/>
    <s v="2014"/>
    <n v="2014"/>
    <n v="0"/>
    <s v="No"/>
    <s v="Profit"/>
    <n v="4"/>
  </r>
  <r>
    <s v="CA-2016-106558"/>
    <n v="42386"/>
    <n v="42390"/>
    <x v="1"/>
    <s v="Corporate"/>
    <x v="32"/>
    <x v="2"/>
    <n v="31.599999999999966"/>
    <s v="2016"/>
    <n v="2016"/>
    <n v="0"/>
    <s v="No"/>
    <s v="Profit"/>
    <n v="4"/>
  </r>
  <r>
    <s v="CA-2017-157931"/>
    <n v="42995"/>
    <n v="43000"/>
    <x v="0"/>
    <s v="Corporate"/>
    <x v="32"/>
    <x v="0"/>
    <n v="188.2192"/>
    <s v="2017"/>
    <n v="2017"/>
    <n v="0"/>
    <s v="No"/>
    <s v="Profit"/>
    <n v="5"/>
  </r>
  <r>
    <s v="CA-2017-157931"/>
    <n v="42995"/>
    <n v="43000"/>
    <x v="0"/>
    <s v="Corporate"/>
    <x v="32"/>
    <x v="1"/>
    <n v="49.970399999999991"/>
    <s v="2017"/>
    <n v="2017"/>
    <n v="0"/>
    <s v="No"/>
    <s v="Profit"/>
    <n v="5"/>
  </r>
  <r>
    <s v="CA-2016-115574"/>
    <n v="42727"/>
    <n v="42728"/>
    <x v="2"/>
    <s v="Corporate"/>
    <x v="10"/>
    <x v="0"/>
    <n v="-14.137200000000014"/>
    <s v="2016"/>
    <n v="2016"/>
    <n v="0"/>
    <s v="No"/>
    <s v="Loss"/>
    <n v="1"/>
  </r>
  <r>
    <s v="CA-2015-160794"/>
    <n v="42222"/>
    <n v="42224"/>
    <x v="2"/>
    <s v="Corporate"/>
    <x v="5"/>
    <x v="1"/>
    <n v="9.8657999999999983"/>
    <s v="2015"/>
    <n v="2015"/>
    <n v="0"/>
    <s v="No"/>
    <s v="Profit"/>
    <n v="2"/>
  </r>
  <r>
    <s v="CA-2017-116225"/>
    <n v="43044"/>
    <n v="43048"/>
    <x v="1"/>
    <s v="Individual"/>
    <x v="15"/>
    <x v="2"/>
    <n v="171.93000000000006"/>
    <s v="2017"/>
    <n v="2017"/>
    <n v="0"/>
    <s v="No"/>
    <s v="Profit"/>
    <n v="4"/>
  </r>
  <r>
    <s v="US-2017-120418"/>
    <n v="42897"/>
    <n v="42898"/>
    <x v="2"/>
    <s v="Corporate"/>
    <x v="16"/>
    <x v="0"/>
    <n v="35.098999999999961"/>
    <s v="2017"/>
    <n v="2017"/>
    <n v="0"/>
    <s v="No"/>
    <s v="Profit"/>
    <n v="1"/>
  </r>
  <r>
    <s v="US-2017-120418"/>
    <n v="42897"/>
    <n v="42898"/>
    <x v="2"/>
    <s v="Corporate"/>
    <x v="16"/>
    <x v="1"/>
    <n v="7.7003999999999948"/>
    <s v="2017"/>
    <n v="2017"/>
    <n v="0"/>
    <s v="No"/>
    <s v="Profit"/>
    <n v="1"/>
  </r>
  <r>
    <s v="US-2017-120418"/>
    <n v="42897"/>
    <n v="42898"/>
    <x v="2"/>
    <s v="Corporate"/>
    <x v="16"/>
    <x v="1"/>
    <n v="6.602999999999998"/>
    <s v="2017"/>
    <n v="2017"/>
    <n v="0"/>
    <s v="No"/>
    <s v="Profit"/>
    <n v="1"/>
  </r>
  <r>
    <s v="US-2017-120418"/>
    <n v="42897"/>
    <n v="42898"/>
    <x v="2"/>
    <s v="Corporate"/>
    <x v="16"/>
    <x v="1"/>
    <n v="1.9839999999999982"/>
    <s v="2017"/>
    <n v="2017"/>
    <n v="0"/>
    <s v="No"/>
    <s v="Profit"/>
    <n v="1"/>
  </r>
  <r>
    <s v="US-2017-120418"/>
    <n v="42897"/>
    <n v="42898"/>
    <x v="2"/>
    <s v="Corporate"/>
    <x v="16"/>
    <x v="1"/>
    <n v="-48.508200000000009"/>
    <s v="2017"/>
    <n v="2017"/>
    <n v="0"/>
    <s v="No"/>
    <s v="Loss"/>
    <n v="1"/>
  </r>
  <r>
    <s v="CA-2017-122035"/>
    <n v="42936"/>
    <n v="42941"/>
    <x v="1"/>
    <s v="Corporate"/>
    <x v="44"/>
    <x v="1"/>
    <n v="6.8713999999999995"/>
    <s v="2017"/>
    <n v="2017"/>
    <n v="0"/>
    <s v="No"/>
    <s v="Profit"/>
    <n v="5"/>
  </r>
  <r>
    <s v="CA-2017-122035"/>
    <n v="42936"/>
    <n v="42941"/>
    <x v="1"/>
    <s v="Corporate"/>
    <x v="44"/>
    <x v="1"/>
    <n v="112.40640000000002"/>
    <s v="2017"/>
    <n v="2017"/>
    <n v="0"/>
    <s v="No"/>
    <s v="Profit"/>
    <n v="5"/>
  </r>
  <r>
    <s v="CA-2017-122035"/>
    <n v="42936"/>
    <n v="42941"/>
    <x v="1"/>
    <s v="Corporate"/>
    <x v="44"/>
    <x v="1"/>
    <n v="20.21"/>
    <s v="2017"/>
    <n v="2017"/>
    <n v="0"/>
    <s v="No"/>
    <s v="Profit"/>
    <n v="5"/>
  </r>
  <r>
    <s v="CA-2017-122035"/>
    <n v="42936"/>
    <n v="42941"/>
    <x v="1"/>
    <s v="Corporate"/>
    <x v="44"/>
    <x v="0"/>
    <n v="27.440999999999995"/>
    <s v="2017"/>
    <n v="2017"/>
    <n v="0"/>
    <s v="No"/>
    <s v="Profit"/>
    <n v="5"/>
  </r>
  <r>
    <s v="CA-2017-122035"/>
    <n v="42936"/>
    <n v="42941"/>
    <x v="1"/>
    <s v="Corporate"/>
    <x v="44"/>
    <x v="1"/>
    <n v="30.414999999999999"/>
    <s v="2017"/>
    <n v="2017"/>
    <n v="0"/>
    <s v="No"/>
    <s v="Profit"/>
    <n v="5"/>
  </r>
  <r>
    <s v="CA-2017-122035"/>
    <n v="42936"/>
    <n v="42941"/>
    <x v="1"/>
    <s v="Corporate"/>
    <x v="44"/>
    <x v="2"/>
    <n v="132.58980000000003"/>
    <s v="2017"/>
    <n v="2017"/>
    <n v="0"/>
    <s v="No"/>
    <s v="Profit"/>
    <n v="5"/>
  </r>
  <r>
    <s v="CA-2015-117828"/>
    <n v="42361"/>
    <n v="42364"/>
    <x v="2"/>
    <s v="Individual"/>
    <x v="17"/>
    <x v="1"/>
    <n v="56.352799999999974"/>
    <s v="2015"/>
    <n v="2015"/>
    <n v="0"/>
    <s v="No"/>
    <s v="Profit"/>
    <n v="3"/>
  </r>
  <r>
    <s v="CA-2017-165491"/>
    <n v="42814"/>
    <n v="42818"/>
    <x v="1"/>
    <s v="Corporate"/>
    <x v="4"/>
    <x v="2"/>
    <n v="63.8232"/>
    <s v="2017"/>
    <n v="2017"/>
    <n v="0"/>
    <s v="Yes"/>
    <s v="Profit"/>
    <n v="4"/>
  </r>
  <r>
    <s v="CA-2015-109470"/>
    <n v="42369"/>
    <n v="42372"/>
    <x v="0"/>
    <s v="Corporate"/>
    <x v="0"/>
    <x v="1"/>
    <n v="44.527799999999992"/>
    <s v="2015"/>
    <n v="2015"/>
    <n v="0"/>
    <s v="No"/>
    <s v="Profit"/>
    <n v="3"/>
  </r>
  <r>
    <s v="CA-2015-109470"/>
    <n v="42369"/>
    <n v="42372"/>
    <x v="0"/>
    <s v="Corporate"/>
    <x v="0"/>
    <x v="1"/>
    <n v="27.894399999999997"/>
    <s v="2015"/>
    <n v="2015"/>
    <n v="0"/>
    <s v="No"/>
    <s v="Profit"/>
    <n v="3"/>
  </r>
  <r>
    <s v="CA-2015-109470"/>
    <n v="42369"/>
    <n v="42372"/>
    <x v="0"/>
    <s v="Corporate"/>
    <x v="0"/>
    <x v="1"/>
    <n v="38.15"/>
    <s v="2015"/>
    <n v="2015"/>
    <n v="0"/>
    <s v="No"/>
    <s v="Profit"/>
    <n v="3"/>
  </r>
  <r>
    <s v="CA-2015-109470"/>
    <n v="42369"/>
    <n v="42372"/>
    <x v="0"/>
    <s v="Corporate"/>
    <x v="0"/>
    <x v="1"/>
    <n v="167.80799999999999"/>
    <s v="2015"/>
    <n v="2015"/>
    <n v="0"/>
    <s v="No"/>
    <s v="Profit"/>
    <n v="3"/>
  </r>
  <r>
    <s v="CA-2015-105102"/>
    <n v="42262"/>
    <n v="42266"/>
    <x v="0"/>
    <s v="Corporate"/>
    <x v="15"/>
    <x v="1"/>
    <n v="29.951999999999998"/>
    <s v="2015"/>
    <n v="2015"/>
    <n v="0"/>
    <s v="No"/>
    <s v="Profit"/>
    <n v="4"/>
  </r>
  <r>
    <s v="CA-2015-105102"/>
    <n v="42262"/>
    <n v="42266"/>
    <x v="0"/>
    <s v="Corporate"/>
    <x v="15"/>
    <x v="0"/>
    <n v="1.1596000000000011"/>
    <s v="2015"/>
    <n v="2015"/>
    <n v="0"/>
    <s v="No"/>
    <s v="Profit"/>
    <n v="4"/>
  </r>
  <r>
    <s v="CA-2015-105102"/>
    <n v="42262"/>
    <n v="42266"/>
    <x v="0"/>
    <s v="Corporate"/>
    <x v="15"/>
    <x v="1"/>
    <n v="6.2208000000000006"/>
    <s v="2015"/>
    <n v="2015"/>
    <n v="0"/>
    <s v="No"/>
    <s v="Profit"/>
    <n v="4"/>
  </r>
  <r>
    <s v="CA-2017-138422"/>
    <n v="43001"/>
    <n v="43004"/>
    <x v="2"/>
    <s v="Corporate"/>
    <x v="22"/>
    <x v="1"/>
    <n v="5.2026000000000003"/>
    <s v="2017"/>
    <n v="2017"/>
    <n v="0"/>
    <s v="No"/>
    <s v="Profit"/>
    <n v="3"/>
  </r>
  <r>
    <s v="US-2015-147739"/>
    <n v="42363"/>
    <n v="42367"/>
    <x v="1"/>
    <s v="Corporate"/>
    <x v="9"/>
    <x v="0"/>
    <n v="-68.392000000000053"/>
    <s v="2015"/>
    <n v="2015"/>
    <n v="0"/>
    <s v="No"/>
    <s v="Loss"/>
    <n v="4"/>
  </r>
  <r>
    <s v="CA-2016-155187"/>
    <n v="42637"/>
    <n v="42639"/>
    <x v="0"/>
    <s v="Corporate"/>
    <x v="1"/>
    <x v="1"/>
    <n v="2.9371999999999971"/>
    <s v="2016"/>
    <n v="2016"/>
    <n v="0"/>
    <s v="No"/>
    <s v="Profit"/>
    <n v="2"/>
  </r>
  <r>
    <s v="CA-2016-155187"/>
    <n v="42637"/>
    <n v="42639"/>
    <x v="0"/>
    <s v="Corporate"/>
    <x v="1"/>
    <x v="1"/>
    <n v="20.85"/>
    <s v="2016"/>
    <n v="2016"/>
    <n v="0"/>
    <s v="No"/>
    <s v="Profit"/>
    <n v="2"/>
  </r>
  <r>
    <s v="CA-2017-169285"/>
    <n v="42815"/>
    <n v="42819"/>
    <x v="1"/>
    <s v="Individual"/>
    <x v="14"/>
    <x v="1"/>
    <n v="133.15199999999999"/>
    <s v="2017"/>
    <n v="2017"/>
    <n v="0"/>
    <s v="No"/>
    <s v="Profit"/>
    <n v="4"/>
  </r>
  <r>
    <s v="CA-2017-169285"/>
    <n v="42815"/>
    <n v="42819"/>
    <x v="1"/>
    <s v="Individual"/>
    <x v="14"/>
    <x v="1"/>
    <n v="2.8322000000000003"/>
    <s v="2017"/>
    <n v="2017"/>
    <n v="0"/>
    <s v="No"/>
    <s v="Profit"/>
    <n v="4"/>
  </r>
  <r>
    <s v="CA-2014-140886"/>
    <n v="41912"/>
    <n v="41916"/>
    <x v="1"/>
    <s v="Individual"/>
    <x v="18"/>
    <x v="1"/>
    <n v="11.247599999999995"/>
    <s v="2014"/>
    <n v="2014"/>
    <n v="0"/>
    <s v="No"/>
    <s v="Profit"/>
    <n v="4"/>
  </r>
  <r>
    <s v="CA-2017-152695"/>
    <n v="43079"/>
    <n v="43079"/>
    <x v="3"/>
    <s v="Individual"/>
    <x v="29"/>
    <x v="1"/>
    <n v="5.1042000000000005"/>
    <s v="2017"/>
    <n v="2017"/>
    <n v="0"/>
    <s v="No"/>
    <s v="Profit"/>
    <n v="0"/>
  </r>
  <r>
    <s v="CA-2017-152695"/>
    <n v="43079"/>
    <n v="43079"/>
    <x v="3"/>
    <s v="Individual"/>
    <x v="29"/>
    <x v="1"/>
    <n v="123.76909999999995"/>
    <s v="2017"/>
    <n v="2017"/>
    <n v="0"/>
    <s v="No"/>
    <s v="Profit"/>
    <n v="0"/>
  </r>
  <r>
    <s v="CA-2014-110639"/>
    <n v="41874"/>
    <n v="41874"/>
    <x v="3"/>
    <s v="Individual"/>
    <x v="15"/>
    <x v="1"/>
    <n v="12.441600000000001"/>
    <s v="2014"/>
    <n v="2014"/>
    <n v="0"/>
    <s v="No"/>
    <s v="Profit"/>
    <n v="0"/>
  </r>
  <r>
    <s v="CA-2014-110639"/>
    <n v="41874"/>
    <n v="41874"/>
    <x v="3"/>
    <s v="Individual"/>
    <x v="15"/>
    <x v="1"/>
    <n v="22.500800000000002"/>
    <s v="2014"/>
    <n v="2014"/>
    <n v="0"/>
    <s v="No"/>
    <s v="Profit"/>
    <n v="0"/>
  </r>
  <r>
    <s v="CA-2014-121727"/>
    <n v="41870"/>
    <n v="41875"/>
    <x v="1"/>
    <s v="Individual"/>
    <x v="24"/>
    <x v="1"/>
    <n v="1.7419999999999987"/>
    <s v="2014"/>
    <n v="2014"/>
    <n v="0"/>
    <s v="No"/>
    <s v="Profit"/>
    <n v="5"/>
  </r>
  <r>
    <s v="CA-2016-137736"/>
    <n v="42684"/>
    <n v="42689"/>
    <x v="1"/>
    <s v="Individual"/>
    <x v="32"/>
    <x v="1"/>
    <n v="10.465"/>
    <s v="2016"/>
    <n v="2016"/>
    <n v="0"/>
    <s v="No"/>
    <s v="Profit"/>
    <n v="5"/>
  </r>
  <r>
    <s v="US-2014-143231"/>
    <n v="42004"/>
    <n v="42007"/>
    <x v="2"/>
    <s v="Corporate"/>
    <x v="31"/>
    <x v="0"/>
    <n v="23.384"/>
    <s v="2014"/>
    <n v="2014"/>
    <n v="0"/>
    <s v="No"/>
    <s v="Profit"/>
    <n v="3"/>
  </r>
  <r>
    <s v="US-2014-143231"/>
    <n v="42004"/>
    <n v="42007"/>
    <x v="2"/>
    <s v="Corporate"/>
    <x v="31"/>
    <x v="2"/>
    <n v="27.352799999999998"/>
    <s v="2014"/>
    <n v="2014"/>
    <n v="0"/>
    <s v="No"/>
    <s v="Profit"/>
    <n v="3"/>
  </r>
  <r>
    <s v="US-2014-155894"/>
    <n v="41846"/>
    <n v="41850"/>
    <x v="0"/>
    <s v="Individual"/>
    <x v="10"/>
    <x v="1"/>
    <n v="-29.343599999999995"/>
    <s v="2014"/>
    <n v="2014"/>
    <n v="0"/>
    <s v="No"/>
    <s v="Loss"/>
    <n v="4"/>
  </r>
  <r>
    <s v="CA-2016-119025"/>
    <n v="42422"/>
    <n v="42428"/>
    <x v="1"/>
    <s v="Corporate"/>
    <x v="6"/>
    <x v="1"/>
    <n v="137.28960000000004"/>
    <s v="2016"/>
    <n v="2016"/>
    <n v="0"/>
    <s v="No"/>
    <s v="Profit"/>
    <n v="6"/>
  </r>
  <r>
    <s v="CA-2016-159373"/>
    <n v="42442"/>
    <n v="42447"/>
    <x v="1"/>
    <s v="Individual"/>
    <x v="5"/>
    <x v="1"/>
    <n v="24.527999999999995"/>
    <s v="2016"/>
    <n v="2016"/>
    <n v="0"/>
    <s v="No"/>
    <s v="Profit"/>
    <n v="5"/>
  </r>
  <r>
    <s v="CA-2016-159373"/>
    <n v="42442"/>
    <n v="42447"/>
    <x v="1"/>
    <s v="Individual"/>
    <x v="5"/>
    <x v="1"/>
    <n v="-2.1624000000000012"/>
    <s v="2016"/>
    <n v="2016"/>
    <n v="0"/>
    <s v="No"/>
    <s v="Loss"/>
    <n v="5"/>
  </r>
  <r>
    <s v="CA-2016-159373"/>
    <n v="42442"/>
    <n v="42447"/>
    <x v="1"/>
    <s v="Individual"/>
    <x v="5"/>
    <x v="0"/>
    <n v="0"/>
    <s v="2016"/>
    <n v="2016"/>
    <n v="0"/>
    <s v="No"/>
    <s v="Loss"/>
    <n v="5"/>
  </r>
  <r>
    <s v="CA-2017-109701"/>
    <n v="43071"/>
    <n v="43072"/>
    <x v="3"/>
    <s v="Corporate"/>
    <x v="1"/>
    <x v="1"/>
    <n v="3.1583999999999985"/>
    <s v="2017"/>
    <n v="2017"/>
    <n v="0"/>
    <s v="No"/>
    <s v="Profit"/>
    <n v="1"/>
  </r>
  <r>
    <s v="CA-2017-109701"/>
    <n v="43071"/>
    <n v="43072"/>
    <x v="3"/>
    <s v="Corporate"/>
    <x v="1"/>
    <x v="1"/>
    <n v="22.573199999999996"/>
    <s v="2017"/>
    <n v="2017"/>
    <n v="0"/>
    <s v="No"/>
    <s v="Profit"/>
    <n v="1"/>
  </r>
  <r>
    <s v="CA-2017-109701"/>
    <n v="43071"/>
    <n v="43072"/>
    <x v="3"/>
    <s v="Corporate"/>
    <x v="1"/>
    <x v="1"/>
    <n v="5.3213999999999997"/>
    <s v="2017"/>
    <n v="2017"/>
    <n v="0"/>
    <s v="No"/>
    <s v="Profit"/>
    <n v="1"/>
  </r>
  <r>
    <s v="CA-2017-109701"/>
    <n v="43071"/>
    <n v="43072"/>
    <x v="3"/>
    <s v="Corporate"/>
    <x v="1"/>
    <x v="1"/>
    <n v="22.251600000000003"/>
    <s v="2017"/>
    <n v="2017"/>
    <n v="0"/>
    <s v="No"/>
    <s v="Profit"/>
    <n v="1"/>
  </r>
  <r>
    <s v="CA-2017-109701"/>
    <n v="43071"/>
    <n v="43072"/>
    <x v="3"/>
    <s v="Corporate"/>
    <x v="1"/>
    <x v="1"/>
    <n v="5.04"/>
    <s v="2017"/>
    <n v="2017"/>
    <n v="0"/>
    <s v="No"/>
    <s v="Profit"/>
    <n v="1"/>
  </r>
  <r>
    <s v="CA-2015-111514"/>
    <n v="42247"/>
    <n v="42249"/>
    <x v="2"/>
    <s v="Corporate"/>
    <x v="1"/>
    <x v="0"/>
    <n v="200.95460000000008"/>
    <s v="2015"/>
    <n v="2015"/>
    <n v="0"/>
    <s v="No"/>
    <s v="Profit"/>
    <n v="2"/>
  </r>
  <r>
    <s v="CA-2015-111514"/>
    <n v="42247"/>
    <n v="42249"/>
    <x v="2"/>
    <s v="Corporate"/>
    <x v="1"/>
    <x v="1"/>
    <n v="46.3185"/>
    <s v="2015"/>
    <n v="2015"/>
    <n v="0"/>
    <s v="No"/>
    <s v="Profit"/>
    <n v="2"/>
  </r>
  <r>
    <s v="CA-2015-111514"/>
    <n v="42247"/>
    <n v="42249"/>
    <x v="2"/>
    <s v="Corporate"/>
    <x v="1"/>
    <x v="2"/>
    <n v="15.699300000000001"/>
    <s v="2015"/>
    <n v="2015"/>
    <n v="0"/>
    <s v="No"/>
    <s v="Profit"/>
    <n v="2"/>
  </r>
  <r>
    <s v="CA-2015-111514"/>
    <n v="42247"/>
    <n v="42249"/>
    <x v="2"/>
    <s v="Corporate"/>
    <x v="1"/>
    <x v="2"/>
    <n v="80.991899999999987"/>
    <s v="2015"/>
    <n v="2015"/>
    <n v="0"/>
    <s v="No"/>
    <s v="Profit"/>
    <n v="2"/>
  </r>
  <r>
    <s v="US-2014-148838"/>
    <n v="41715"/>
    <n v="41719"/>
    <x v="1"/>
    <s v="Corporate"/>
    <x v="15"/>
    <x v="0"/>
    <n v="-447.59469999999988"/>
    <s v="2014"/>
    <n v="2014"/>
    <n v="0"/>
    <s v="No"/>
    <s v="Loss"/>
    <n v="4"/>
  </r>
  <r>
    <s v="US-2014-148838"/>
    <n v="41715"/>
    <n v="41719"/>
    <x v="1"/>
    <s v="Corporate"/>
    <x v="15"/>
    <x v="0"/>
    <n v="-553.64760000000001"/>
    <s v="2014"/>
    <n v="2014"/>
    <n v="0"/>
    <s v="No"/>
    <s v="Loss"/>
    <n v="4"/>
  </r>
  <r>
    <s v="US-2014-148838"/>
    <n v="41715"/>
    <n v="41719"/>
    <x v="1"/>
    <s v="Corporate"/>
    <x v="15"/>
    <x v="0"/>
    <n v="-122.78160000000003"/>
    <s v="2014"/>
    <n v="2014"/>
    <n v="0"/>
    <s v="No"/>
    <s v="Loss"/>
    <n v="4"/>
  </r>
  <r>
    <s v="US-2014-148838"/>
    <n v="41715"/>
    <n v="41719"/>
    <x v="1"/>
    <s v="Corporate"/>
    <x v="15"/>
    <x v="1"/>
    <n v="16.3842"/>
    <s v="2014"/>
    <n v="2014"/>
    <n v="0"/>
    <s v="No"/>
    <s v="Profit"/>
    <n v="4"/>
  </r>
  <r>
    <s v="US-2014-148838"/>
    <n v="41715"/>
    <n v="41719"/>
    <x v="1"/>
    <s v="Corporate"/>
    <x v="15"/>
    <x v="1"/>
    <n v="75.9696"/>
    <s v="2014"/>
    <n v="2014"/>
    <n v="0"/>
    <s v="No"/>
    <s v="Profit"/>
    <n v="4"/>
  </r>
  <r>
    <s v="CA-2017-136497"/>
    <n v="42841"/>
    <n v="42845"/>
    <x v="1"/>
    <s v="Individual"/>
    <x v="24"/>
    <x v="1"/>
    <n v="-10.053999999999998"/>
    <s v="2017"/>
    <n v="2017"/>
    <n v="0"/>
    <s v="No"/>
    <s v="Loss"/>
    <n v="4"/>
  </r>
  <r>
    <s v="US-2016-108637"/>
    <n v="42442"/>
    <n v="42447"/>
    <x v="1"/>
    <s v="Corporate"/>
    <x v="17"/>
    <x v="0"/>
    <n v="40.921599999999998"/>
    <s v="2016"/>
    <n v="2016"/>
    <n v="0"/>
    <s v="No"/>
    <s v="Profit"/>
    <n v="5"/>
  </r>
  <r>
    <s v="US-2016-108637"/>
    <n v="42442"/>
    <n v="42447"/>
    <x v="1"/>
    <s v="Corporate"/>
    <x v="17"/>
    <x v="1"/>
    <n v="44.889600000000002"/>
    <s v="2016"/>
    <n v="2016"/>
    <n v="0"/>
    <s v="No"/>
    <s v="Profit"/>
    <n v="5"/>
  </r>
  <r>
    <s v="US-2016-108637"/>
    <n v="42442"/>
    <n v="42447"/>
    <x v="1"/>
    <s v="Corporate"/>
    <x v="17"/>
    <x v="1"/>
    <n v="20.7"/>
    <s v="2016"/>
    <n v="2016"/>
    <n v="0"/>
    <s v="No"/>
    <s v="Profit"/>
    <n v="5"/>
  </r>
  <r>
    <s v="CA-2014-102295"/>
    <n v="41967"/>
    <n v="41969"/>
    <x v="0"/>
    <s v="Individual"/>
    <x v="1"/>
    <x v="0"/>
    <n v="-18.106799999999993"/>
    <s v="2014"/>
    <n v="2014"/>
    <n v="0"/>
    <s v="No"/>
    <s v="Loss"/>
    <n v="2"/>
  </r>
  <r>
    <s v="CA-2017-123659"/>
    <n v="42776"/>
    <n v="42779"/>
    <x v="2"/>
    <s v="Individual"/>
    <x v="39"/>
    <x v="1"/>
    <n v="11.328800000000001"/>
    <s v="2017"/>
    <n v="2017"/>
    <n v="0"/>
    <s v="No"/>
    <s v="Profit"/>
    <n v="3"/>
  </r>
  <r>
    <s v="US-2016-129469"/>
    <n v="42636"/>
    <n v="42640"/>
    <x v="1"/>
    <s v="Corporate"/>
    <x v="24"/>
    <x v="0"/>
    <n v="-26.635200000000026"/>
    <s v="2016"/>
    <n v="2016"/>
    <n v="0"/>
    <s v="No"/>
    <s v="Loss"/>
    <n v="4"/>
  </r>
  <r>
    <s v="US-2016-129469"/>
    <n v="42636"/>
    <n v="42640"/>
    <x v="1"/>
    <s v="Corporate"/>
    <x v="24"/>
    <x v="1"/>
    <n v="0.30700000000000016"/>
    <s v="2016"/>
    <n v="2016"/>
    <n v="0"/>
    <s v="No"/>
    <s v="Profit"/>
    <n v="4"/>
  </r>
  <r>
    <s v="CA-2017-155152"/>
    <n v="42923"/>
    <n v="42925"/>
    <x v="0"/>
    <s v="Corporate"/>
    <x v="34"/>
    <x v="2"/>
    <n v="93.240000000000009"/>
    <s v="2017"/>
    <n v="2017"/>
    <n v="0"/>
    <s v="No"/>
    <s v="Profit"/>
    <n v="2"/>
  </r>
  <r>
    <s v="CA-2016-159940"/>
    <n v="42558"/>
    <n v="42562"/>
    <x v="0"/>
    <s v="Corporate"/>
    <x v="10"/>
    <x v="0"/>
    <n v="-27.129599999999996"/>
    <s v="2016"/>
    <n v="2016"/>
    <n v="0"/>
    <s v="No"/>
    <s v="Loss"/>
    <n v="4"/>
  </r>
  <r>
    <s v="CA-2016-159940"/>
    <n v="42558"/>
    <n v="42562"/>
    <x v="0"/>
    <s v="Corporate"/>
    <x v="10"/>
    <x v="1"/>
    <n v="0.8224999999999999"/>
    <s v="2016"/>
    <n v="2016"/>
    <n v="0"/>
    <s v="No"/>
    <s v="Profit"/>
    <n v="4"/>
  </r>
  <r>
    <s v="CA-2016-159940"/>
    <n v="42558"/>
    <n v="42562"/>
    <x v="0"/>
    <s v="Corporate"/>
    <x v="10"/>
    <x v="1"/>
    <n v="7.698599999999999"/>
    <s v="2016"/>
    <n v="2016"/>
    <n v="0"/>
    <s v="No"/>
    <s v="Profit"/>
    <n v="4"/>
  </r>
  <r>
    <s v="CA-2016-159940"/>
    <n v="42558"/>
    <n v="42562"/>
    <x v="0"/>
    <s v="Corporate"/>
    <x v="10"/>
    <x v="0"/>
    <n v="-14.478399999999993"/>
    <s v="2016"/>
    <n v="2016"/>
    <n v="0"/>
    <s v="No"/>
    <s v="Loss"/>
    <n v="4"/>
  </r>
  <r>
    <s v="CA-2017-119669"/>
    <n v="42759"/>
    <n v="42765"/>
    <x v="1"/>
    <s v="Individual"/>
    <x v="32"/>
    <x v="1"/>
    <n v="0.11340000000000017"/>
    <s v="2017"/>
    <n v="2017"/>
    <n v="0"/>
    <s v="No"/>
    <s v="Profit"/>
    <n v="6"/>
  </r>
  <r>
    <s v="US-2014-164616"/>
    <n v="41870"/>
    <n v="41872"/>
    <x v="0"/>
    <s v="Individual"/>
    <x v="24"/>
    <x v="1"/>
    <n v="-58.861599999999981"/>
    <s v="2014"/>
    <n v="2014"/>
    <n v="0"/>
    <s v="No"/>
    <s v="Loss"/>
    <n v="2"/>
  </r>
  <r>
    <s v="US-2014-164616"/>
    <n v="41870"/>
    <n v="41872"/>
    <x v="0"/>
    <s v="Individual"/>
    <x v="24"/>
    <x v="1"/>
    <n v="1.1479999999999988"/>
    <s v="2014"/>
    <n v="2014"/>
    <n v="0"/>
    <s v="No"/>
    <s v="Profit"/>
    <n v="2"/>
  </r>
  <r>
    <s v="CA-2015-148628"/>
    <n v="42344"/>
    <n v="42349"/>
    <x v="1"/>
    <s v="Corporate"/>
    <x v="1"/>
    <x v="1"/>
    <n v="15.065"/>
    <s v="2015"/>
    <n v="2015"/>
    <n v="0"/>
    <s v="No"/>
    <s v="Profit"/>
    <n v="5"/>
  </r>
  <r>
    <s v="CA-2016-118052"/>
    <n v="42496"/>
    <n v="42500"/>
    <x v="1"/>
    <s v="Corporate"/>
    <x v="24"/>
    <x v="1"/>
    <n v="1.7138000000000002"/>
    <s v="2016"/>
    <n v="2016"/>
    <n v="0"/>
    <s v="No"/>
    <s v="Profit"/>
    <n v="4"/>
  </r>
  <r>
    <s v="CA-2016-118052"/>
    <n v="42496"/>
    <n v="42500"/>
    <x v="1"/>
    <s v="Corporate"/>
    <x v="24"/>
    <x v="1"/>
    <n v="15.489999999999997"/>
    <s v="2016"/>
    <n v="2016"/>
    <n v="0"/>
    <s v="No"/>
    <s v="Profit"/>
    <n v="4"/>
  </r>
  <r>
    <s v="CA-2016-118052"/>
    <n v="42496"/>
    <n v="42500"/>
    <x v="1"/>
    <s v="Corporate"/>
    <x v="24"/>
    <x v="0"/>
    <n v="11.626299999999999"/>
    <s v="2016"/>
    <n v="2016"/>
    <n v="0"/>
    <s v="No"/>
    <s v="Profit"/>
    <n v="4"/>
  </r>
  <r>
    <s v="US-2017-117534"/>
    <n v="42819"/>
    <n v="42820"/>
    <x v="2"/>
    <s v="Individual"/>
    <x v="1"/>
    <x v="1"/>
    <n v="45.770399999999995"/>
    <s v="2017"/>
    <n v="2017"/>
    <n v="0"/>
    <s v="No"/>
    <s v="Profit"/>
    <n v="1"/>
  </r>
  <r>
    <s v="US-2017-117534"/>
    <n v="42819"/>
    <n v="42820"/>
    <x v="2"/>
    <s v="Individual"/>
    <x v="1"/>
    <x v="1"/>
    <n v="4.4855999999999998"/>
    <s v="2017"/>
    <n v="2017"/>
    <n v="0"/>
    <s v="No"/>
    <s v="Profit"/>
    <n v="1"/>
  </r>
  <r>
    <s v="US-2017-117534"/>
    <n v="42819"/>
    <n v="42820"/>
    <x v="2"/>
    <s v="Individual"/>
    <x v="1"/>
    <x v="1"/>
    <n v="62.74799999999999"/>
    <s v="2017"/>
    <n v="2017"/>
    <n v="0"/>
    <s v="No"/>
    <s v="Profit"/>
    <n v="1"/>
  </r>
  <r>
    <s v="US-2017-117534"/>
    <n v="42819"/>
    <n v="42820"/>
    <x v="2"/>
    <s v="Individual"/>
    <x v="1"/>
    <x v="2"/>
    <n v="15.837600000000009"/>
    <s v="2017"/>
    <n v="2017"/>
    <n v="0"/>
    <s v="No"/>
    <s v="Profit"/>
    <n v="1"/>
  </r>
  <r>
    <s v="US-2017-117534"/>
    <n v="42819"/>
    <n v="42820"/>
    <x v="2"/>
    <s v="Individual"/>
    <x v="1"/>
    <x v="2"/>
    <n v="59.997999999999962"/>
    <s v="2017"/>
    <n v="2017"/>
    <n v="0"/>
    <s v="No"/>
    <s v="Profit"/>
    <n v="1"/>
  </r>
  <r>
    <s v="CA-2015-145065"/>
    <n v="42350"/>
    <n v="42353"/>
    <x v="2"/>
    <s v="Individual"/>
    <x v="1"/>
    <x v="1"/>
    <n v="3.6155999999999997"/>
    <s v="2015"/>
    <n v="2015"/>
    <n v="0"/>
    <s v="No"/>
    <s v="Profit"/>
    <n v="3"/>
  </r>
  <r>
    <s v="CA-2015-145065"/>
    <n v="42350"/>
    <n v="42353"/>
    <x v="2"/>
    <s v="Individual"/>
    <x v="1"/>
    <x v="1"/>
    <n v="8.8623999999999992"/>
    <s v="2015"/>
    <n v="2015"/>
    <n v="0"/>
    <s v="No"/>
    <s v="Profit"/>
    <n v="3"/>
  </r>
  <r>
    <s v="US-2015-127040"/>
    <n v="42344"/>
    <n v="42348"/>
    <x v="1"/>
    <s v="Individual"/>
    <x v="15"/>
    <x v="1"/>
    <n v="3.1104000000000003"/>
    <s v="2015"/>
    <n v="2015"/>
    <n v="0"/>
    <s v="No"/>
    <s v="Profit"/>
    <n v="4"/>
  </r>
  <r>
    <s v="US-2015-127040"/>
    <n v="42344"/>
    <n v="42348"/>
    <x v="1"/>
    <s v="Individual"/>
    <x v="15"/>
    <x v="1"/>
    <n v="20.511400000000002"/>
    <s v="2015"/>
    <n v="2015"/>
    <n v="0"/>
    <s v="No"/>
    <s v="Profit"/>
    <n v="4"/>
  </r>
  <r>
    <s v="US-2015-127040"/>
    <n v="42344"/>
    <n v="42348"/>
    <x v="1"/>
    <s v="Individual"/>
    <x v="15"/>
    <x v="2"/>
    <n v="97.194599999999923"/>
    <s v="2015"/>
    <n v="2015"/>
    <n v="0"/>
    <s v="No"/>
    <s v="Profit"/>
    <n v="4"/>
  </r>
  <r>
    <s v="US-2015-127040"/>
    <n v="42344"/>
    <n v="42348"/>
    <x v="1"/>
    <s v="Individual"/>
    <x v="15"/>
    <x v="0"/>
    <n v="42.150400000000005"/>
    <s v="2015"/>
    <n v="2015"/>
    <n v="0"/>
    <s v="No"/>
    <s v="Profit"/>
    <n v="4"/>
  </r>
  <r>
    <s v="CA-2016-128111"/>
    <n v="42446"/>
    <n v="42452"/>
    <x v="1"/>
    <s v="Individual"/>
    <x v="31"/>
    <x v="1"/>
    <n v="10.316800000000001"/>
    <s v="2016"/>
    <n v="2016"/>
    <n v="0"/>
    <s v="No"/>
    <s v="Profit"/>
    <n v="6"/>
  </r>
  <r>
    <s v="CA-2015-137897"/>
    <n v="42322"/>
    <n v="42327"/>
    <x v="1"/>
    <s v="Corporate"/>
    <x v="15"/>
    <x v="2"/>
    <n v="2.2560000000000002"/>
    <s v="2015"/>
    <n v="2015"/>
    <n v="0"/>
    <s v="No"/>
    <s v="Profit"/>
    <n v="5"/>
  </r>
  <r>
    <s v="CA-2015-137897"/>
    <n v="42322"/>
    <n v="42327"/>
    <x v="1"/>
    <s v="Corporate"/>
    <x v="15"/>
    <x v="2"/>
    <n v="23.96"/>
    <s v="2015"/>
    <n v="2015"/>
    <n v="0"/>
    <s v="No"/>
    <s v="Profit"/>
    <n v="5"/>
  </r>
  <r>
    <s v="CA-2015-137897"/>
    <n v="42322"/>
    <n v="42327"/>
    <x v="1"/>
    <s v="Corporate"/>
    <x v="15"/>
    <x v="1"/>
    <n v="16.649999999999999"/>
    <s v="2015"/>
    <n v="2015"/>
    <n v="0"/>
    <s v="No"/>
    <s v="Profit"/>
    <n v="5"/>
  </r>
  <r>
    <s v="CA-2017-169264"/>
    <n v="42961"/>
    <n v="42963"/>
    <x v="0"/>
    <s v="Individual"/>
    <x v="1"/>
    <x v="1"/>
    <n v="2.8224"/>
    <s v="2017"/>
    <n v="2017"/>
    <n v="0"/>
    <s v="No"/>
    <s v="Profit"/>
    <n v="2"/>
  </r>
  <r>
    <s v="CA-2017-169264"/>
    <n v="42961"/>
    <n v="42963"/>
    <x v="0"/>
    <s v="Individual"/>
    <x v="1"/>
    <x v="1"/>
    <n v="4.3367999999999993"/>
    <s v="2017"/>
    <n v="2017"/>
    <n v="0"/>
    <s v="No"/>
    <s v="Profit"/>
    <n v="2"/>
  </r>
  <r>
    <s v="CA-2017-147361"/>
    <n v="42987"/>
    <n v="42993"/>
    <x v="1"/>
    <s v="Corporate"/>
    <x v="20"/>
    <x v="1"/>
    <n v="12.576199999999986"/>
    <s v="2017"/>
    <n v="2017"/>
    <n v="0"/>
    <s v="No"/>
    <s v="Profit"/>
    <n v="6"/>
  </r>
  <r>
    <s v="CA-2017-147361"/>
    <n v="42987"/>
    <n v="42993"/>
    <x v="1"/>
    <s v="Corporate"/>
    <x v="20"/>
    <x v="1"/>
    <n v="14.676999999999998"/>
    <s v="2017"/>
    <n v="2017"/>
    <n v="0"/>
    <s v="No"/>
    <s v="Profit"/>
    <n v="6"/>
  </r>
  <r>
    <s v="CA-2017-145877"/>
    <n v="42826"/>
    <n v="42829"/>
    <x v="0"/>
    <s v="Individual"/>
    <x v="25"/>
    <x v="1"/>
    <n v="23.550000000000004"/>
    <s v="2017"/>
    <n v="2017"/>
    <n v="0"/>
    <s v="No"/>
    <s v="Profit"/>
    <n v="3"/>
  </r>
  <r>
    <s v="CA-2017-145877"/>
    <n v="42826"/>
    <n v="42829"/>
    <x v="0"/>
    <s v="Individual"/>
    <x v="25"/>
    <x v="1"/>
    <n v="13.347999999999997"/>
    <s v="2017"/>
    <n v="2017"/>
    <n v="0"/>
    <s v="No"/>
    <s v="Profit"/>
    <n v="3"/>
  </r>
  <r>
    <s v="US-2016-110170"/>
    <n v="42640"/>
    <n v="42646"/>
    <x v="1"/>
    <s v="Corporate"/>
    <x v="5"/>
    <x v="0"/>
    <n v="-225.09759999999991"/>
    <s v="2016"/>
    <n v="2016"/>
    <n v="0"/>
    <s v="No"/>
    <s v="Loss"/>
    <n v="6"/>
  </r>
  <r>
    <s v="CA-2017-108574"/>
    <n v="43015"/>
    <n v="43019"/>
    <x v="1"/>
    <s v="Individual"/>
    <x v="1"/>
    <x v="2"/>
    <n v="200.86379999999991"/>
    <s v="2017"/>
    <n v="2017"/>
    <n v="0"/>
    <s v="No"/>
    <s v="Profit"/>
    <n v="4"/>
  </r>
  <r>
    <s v="CA-2017-108574"/>
    <n v="43015"/>
    <n v="43019"/>
    <x v="1"/>
    <s v="Individual"/>
    <x v="1"/>
    <x v="2"/>
    <n v="-28.967399999999991"/>
    <s v="2017"/>
    <n v="2017"/>
    <n v="0"/>
    <s v="No"/>
    <s v="Loss"/>
    <n v="4"/>
  </r>
  <r>
    <s v="CA-2017-108574"/>
    <n v="43015"/>
    <n v="43019"/>
    <x v="1"/>
    <s v="Individual"/>
    <x v="1"/>
    <x v="2"/>
    <n v="26.972999999999992"/>
    <s v="2017"/>
    <n v="2017"/>
    <n v="0"/>
    <s v="No"/>
    <s v="Profit"/>
    <n v="4"/>
  </r>
  <r>
    <s v="CA-2017-144589"/>
    <n v="42755"/>
    <n v="42760"/>
    <x v="1"/>
    <s v="Individual"/>
    <x v="1"/>
    <x v="1"/>
    <n v="7.9859999999999998"/>
    <s v="2017"/>
    <n v="2017"/>
    <n v="0"/>
    <s v="No"/>
    <s v="Profit"/>
    <n v="5"/>
  </r>
  <r>
    <s v="CA-2017-144589"/>
    <n v="42755"/>
    <n v="42760"/>
    <x v="1"/>
    <s v="Individual"/>
    <x v="1"/>
    <x v="2"/>
    <n v="130.49130000000002"/>
    <s v="2017"/>
    <n v="2017"/>
    <n v="0"/>
    <s v="No"/>
    <s v="Profit"/>
    <n v="5"/>
  </r>
  <r>
    <s v="CA-2017-155985"/>
    <n v="42817"/>
    <n v="42819"/>
    <x v="2"/>
    <s v="Corporate"/>
    <x v="1"/>
    <x v="0"/>
    <n v="76.262399999999985"/>
    <s v="2017"/>
    <n v="2017"/>
    <n v="0"/>
    <s v="No"/>
    <s v="Profit"/>
    <n v="2"/>
  </r>
  <r>
    <s v="CA-2014-162684"/>
    <n v="41852"/>
    <n v="41857"/>
    <x v="1"/>
    <s v="Corporate"/>
    <x v="9"/>
    <x v="1"/>
    <n v="1.9169999999999998"/>
    <s v="2014"/>
    <n v="2014"/>
    <n v="0"/>
    <s v="No"/>
    <s v="Profit"/>
    <n v="5"/>
  </r>
  <r>
    <s v="CA-2015-142041"/>
    <n v="42162"/>
    <n v="42164"/>
    <x v="0"/>
    <s v="Corporate"/>
    <x v="1"/>
    <x v="1"/>
    <n v="2.6319999999999997"/>
    <s v="2015"/>
    <n v="2015"/>
    <n v="0"/>
    <s v="No"/>
    <s v="Profit"/>
    <n v="2"/>
  </r>
  <r>
    <s v="CA-2014-151295"/>
    <n v="41955"/>
    <n v="41959"/>
    <x v="1"/>
    <s v="Individual"/>
    <x v="1"/>
    <x v="1"/>
    <n v="5.8604000000000003"/>
    <s v="2014"/>
    <n v="2014"/>
    <n v="0"/>
    <s v="No"/>
    <s v="Profit"/>
    <n v="4"/>
  </r>
  <r>
    <s v="CA-2014-151295"/>
    <n v="41955"/>
    <n v="41959"/>
    <x v="1"/>
    <s v="Individual"/>
    <x v="1"/>
    <x v="0"/>
    <n v="31.453199999999953"/>
    <s v="2014"/>
    <n v="2014"/>
    <n v="0"/>
    <s v="No"/>
    <s v="Profit"/>
    <n v="4"/>
  </r>
  <r>
    <s v="CA-2016-156300"/>
    <n v="42733"/>
    <n v="42737"/>
    <x v="1"/>
    <s v="Individual"/>
    <x v="6"/>
    <x v="0"/>
    <n v="60.356000000000023"/>
    <s v="2016"/>
    <n v="2016"/>
    <n v="0"/>
    <s v="No"/>
    <s v="Profit"/>
    <n v="4"/>
  </r>
  <r>
    <s v="CA-2015-146087"/>
    <n v="42191"/>
    <n v="42196"/>
    <x v="1"/>
    <s v="Corporate"/>
    <x v="31"/>
    <x v="0"/>
    <n v="60.391999999999996"/>
    <s v="2015"/>
    <n v="2015"/>
    <n v="0"/>
    <s v="No"/>
    <s v="Profit"/>
    <n v="5"/>
  </r>
  <r>
    <s v="CA-2017-168655"/>
    <n v="43020"/>
    <n v="43026"/>
    <x v="1"/>
    <s v="Corporate"/>
    <x v="27"/>
    <x v="2"/>
    <n v="95.200000000000031"/>
    <s v="2017"/>
    <n v="2017"/>
    <n v="0"/>
    <s v="No"/>
    <s v="Profit"/>
    <n v="6"/>
  </r>
  <r>
    <s v="CA-2017-168655"/>
    <n v="43020"/>
    <n v="43026"/>
    <x v="1"/>
    <s v="Corporate"/>
    <x v="27"/>
    <x v="1"/>
    <n v="29.951999999999998"/>
    <s v="2017"/>
    <n v="2017"/>
    <n v="0"/>
    <s v="No"/>
    <s v="Profit"/>
    <n v="6"/>
  </r>
  <r>
    <s v="CA-2016-107202"/>
    <n v="42511"/>
    <n v="42518"/>
    <x v="1"/>
    <s v="Corporate"/>
    <x v="33"/>
    <x v="2"/>
    <n v="179.73000000000013"/>
    <s v="2016"/>
    <n v="2016"/>
    <n v="0"/>
    <s v="No"/>
    <s v="Profit"/>
    <n v="7"/>
  </r>
  <r>
    <s v="CA-2017-159597"/>
    <n v="43048"/>
    <n v="43053"/>
    <x v="1"/>
    <s v="Corporate"/>
    <x v="1"/>
    <x v="1"/>
    <n v="3.1779999999999973"/>
    <s v="2017"/>
    <n v="2017"/>
    <n v="0"/>
    <s v="No"/>
    <s v="Profit"/>
    <n v="5"/>
  </r>
  <r>
    <s v="CA-2017-159597"/>
    <n v="43048"/>
    <n v="43053"/>
    <x v="1"/>
    <s v="Corporate"/>
    <x v="1"/>
    <x v="2"/>
    <n v="43.995600000000003"/>
    <s v="2017"/>
    <n v="2017"/>
    <n v="0"/>
    <s v="No"/>
    <s v="Profit"/>
    <n v="5"/>
  </r>
  <r>
    <s v="CA-2016-155551"/>
    <n v="42478"/>
    <n v="42483"/>
    <x v="1"/>
    <s v="Corporate"/>
    <x v="10"/>
    <x v="1"/>
    <n v="-48.954900000000002"/>
    <s v="2016"/>
    <n v="2016"/>
    <n v="0"/>
    <s v="No"/>
    <s v="Loss"/>
    <n v="5"/>
  </r>
  <r>
    <s v="CA-2016-155551"/>
    <n v="42478"/>
    <n v="42483"/>
    <x v="1"/>
    <s v="Corporate"/>
    <x v="10"/>
    <x v="1"/>
    <n v="3.2615999999999996"/>
    <s v="2016"/>
    <n v="2016"/>
    <n v="0"/>
    <s v="No"/>
    <s v="Profit"/>
    <n v="5"/>
  </r>
  <r>
    <s v="US-2017-147669"/>
    <n v="43094"/>
    <n v="43099"/>
    <x v="1"/>
    <s v="Individual"/>
    <x v="24"/>
    <x v="2"/>
    <n v="41.718599999999995"/>
    <s v="2017"/>
    <n v="2017"/>
    <n v="0"/>
    <s v="No"/>
    <s v="Profit"/>
    <n v="5"/>
  </r>
  <r>
    <s v="US-2017-147669"/>
    <n v="43094"/>
    <n v="43099"/>
    <x v="1"/>
    <s v="Individual"/>
    <x v="24"/>
    <x v="1"/>
    <n v="-10.418399999999998"/>
    <s v="2017"/>
    <n v="2017"/>
    <n v="0"/>
    <s v="No"/>
    <s v="Loss"/>
    <n v="5"/>
  </r>
  <r>
    <s v="US-2017-147669"/>
    <n v="43094"/>
    <n v="43099"/>
    <x v="1"/>
    <s v="Individual"/>
    <x v="24"/>
    <x v="0"/>
    <n v="-104.67300000000006"/>
    <s v="2017"/>
    <n v="2017"/>
    <n v="0"/>
    <s v="No"/>
    <s v="Loss"/>
    <n v="5"/>
  </r>
  <r>
    <s v="US-2017-147669"/>
    <n v="43094"/>
    <n v="43099"/>
    <x v="1"/>
    <s v="Individual"/>
    <x v="24"/>
    <x v="1"/>
    <n v="12.776399999999999"/>
    <s v="2017"/>
    <n v="2017"/>
    <n v="0"/>
    <s v="No"/>
    <s v="Profit"/>
    <n v="5"/>
  </r>
  <r>
    <s v="CA-2016-169922"/>
    <n v="42532"/>
    <n v="42538"/>
    <x v="1"/>
    <s v="Corporate"/>
    <x v="5"/>
    <x v="1"/>
    <n v="-2.1504000000000008"/>
    <s v="2016"/>
    <n v="2016"/>
    <n v="0"/>
    <s v="No"/>
    <s v="Loss"/>
    <n v="6"/>
  </r>
  <r>
    <s v="CA-2016-169922"/>
    <n v="42532"/>
    <n v="42538"/>
    <x v="1"/>
    <s v="Corporate"/>
    <x v="5"/>
    <x v="1"/>
    <n v="-13.648800000000001"/>
    <s v="2016"/>
    <n v="2016"/>
    <n v="0"/>
    <s v="No"/>
    <s v="Loss"/>
    <n v="6"/>
  </r>
  <r>
    <s v="CA-2016-169922"/>
    <n v="42532"/>
    <n v="42538"/>
    <x v="1"/>
    <s v="Corporate"/>
    <x v="5"/>
    <x v="0"/>
    <n v="-9.0944000000000038"/>
    <s v="2016"/>
    <n v="2016"/>
    <n v="0"/>
    <s v="No"/>
    <s v="Loss"/>
    <n v="6"/>
  </r>
  <r>
    <s v="CA-2017-100748"/>
    <n v="42868"/>
    <n v="42875"/>
    <x v="1"/>
    <s v="Corporate"/>
    <x v="1"/>
    <x v="1"/>
    <n v="27.485599999999998"/>
    <s v="2017"/>
    <n v="2017"/>
    <n v="0"/>
    <s v="No"/>
    <s v="Profit"/>
    <n v="7"/>
  </r>
  <r>
    <s v="CA-2017-129805"/>
    <n v="43097"/>
    <n v="43102"/>
    <x v="1"/>
    <s v="Corporate"/>
    <x v="4"/>
    <x v="0"/>
    <n v="3.0340000000000007"/>
    <s v="2017"/>
    <n v="2017"/>
    <n v="0"/>
    <s v="No"/>
    <s v="Profit"/>
    <n v="5"/>
  </r>
  <r>
    <s v="CA-2014-148586"/>
    <n v="41723"/>
    <n v="41730"/>
    <x v="1"/>
    <s v="Individual"/>
    <x v="15"/>
    <x v="0"/>
    <n v="65.206400000000002"/>
    <s v="2014"/>
    <n v="2014"/>
    <n v="0"/>
    <s v="No"/>
    <s v="Profit"/>
    <n v="7"/>
  </r>
  <r>
    <s v="US-2017-112613"/>
    <n v="42883"/>
    <n v="42887"/>
    <x v="1"/>
    <s v="Individual"/>
    <x v="5"/>
    <x v="2"/>
    <n v="4.0775999999999968"/>
    <s v="2017"/>
    <n v="2017"/>
    <n v="0"/>
    <s v="No"/>
    <s v="Profit"/>
    <n v="4"/>
  </r>
  <r>
    <s v="CA-2015-154746"/>
    <n v="42322"/>
    <n v="42325"/>
    <x v="2"/>
    <s v="Corporate"/>
    <x v="17"/>
    <x v="1"/>
    <n v="16.98"/>
    <s v="2015"/>
    <n v="2015"/>
    <n v="0"/>
    <s v="No"/>
    <s v="Profit"/>
    <n v="3"/>
  </r>
  <r>
    <s v="CA-2015-154746"/>
    <n v="42322"/>
    <n v="42325"/>
    <x v="2"/>
    <s v="Corporate"/>
    <x v="17"/>
    <x v="1"/>
    <n v="322.18290000000002"/>
    <s v="2015"/>
    <n v="2015"/>
    <n v="0"/>
    <s v="No"/>
    <s v="Profit"/>
    <n v="3"/>
  </r>
  <r>
    <s v="CA-2017-140053"/>
    <n v="42919"/>
    <n v="42926"/>
    <x v="1"/>
    <s v="Individual"/>
    <x v="27"/>
    <x v="0"/>
    <n v="114.6285"/>
    <s v="2017"/>
    <n v="2017"/>
    <n v="0"/>
    <s v="Yes"/>
    <s v="Profit"/>
    <n v="7"/>
  </r>
  <r>
    <s v="CA-2014-164210"/>
    <n v="41961"/>
    <n v="41963"/>
    <x v="0"/>
    <s v="Individual"/>
    <x v="22"/>
    <x v="0"/>
    <n v="-99.266399999999976"/>
    <s v="2014"/>
    <n v="2014"/>
    <n v="0"/>
    <s v="No"/>
    <s v="Loss"/>
    <n v="2"/>
  </r>
  <r>
    <s v="CA-2014-164210"/>
    <n v="41961"/>
    <n v="41963"/>
    <x v="0"/>
    <s v="Individual"/>
    <x v="22"/>
    <x v="1"/>
    <n v="12.5328"/>
    <s v="2014"/>
    <n v="2014"/>
    <n v="0"/>
    <s v="No"/>
    <s v="Profit"/>
    <n v="2"/>
  </r>
  <r>
    <s v="CA-2017-139948"/>
    <n v="42933"/>
    <n v="42938"/>
    <x v="1"/>
    <s v="Individual"/>
    <x v="2"/>
    <x v="0"/>
    <n v="2.1736000000000004"/>
    <s v="2017"/>
    <n v="2017"/>
    <n v="0"/>
    <s v="No"/>
    <s v="Profit"/>
    <n v="5"/>
  </r>
  <r>
    <s v="CA-2016-146934"/>
    <n v="42512"/>
    <n v="42517"/>
    <x v="1"/>
    <s v="Individual"/>
    <x v="30"/>
    <x v="2"/>
    <n v="86.25"/>
    <s v="2016"/>
    <n v="2016"/>
    <n v="0"/>
    <s v="No"/>
    <s v="Profit"/>
    <n v="5"/>
  </r>
  <r>
    <s v="CA-2016-146934"/>
    <n v="42512"/>
    <n v="42517"/>
    <x v="1"/>
    <s v="Individual"/>
    <x v="30"/>
    <x v="0"/>
    <n v="-19.918399999999991"/>
    <s v="2016"/>
    <n v="2016"/>
    <n v="0"/>
    <s v="No"/>
    <s v="Loss"/>
    <n v="5"/>
  </r>
  <r>
    <s v="CA-2016-146934"/>
    <n v="42512"/>
    <n v="42517"/>
    <x v="1"/>
    <s v="Individual"/>
    <x v="30"/>
    <x v="1"/>
    <n v="172.33840000000004"/>
    <s v="2016"/>
    <n v="2016"/>
    <n v="0"/>
    <s v="No"/>
    <s v="Profit"/>
    <n v="5"/>
  </r>
  <r>
    <s v="CA-2016-146934"/>
    <n v="42512"/>
    <n v="42517"/>
    <x v="1"/>
    <s v="Individual"/>
    <x v="30"/>
    <x v="2"/>
    <n v="30.431999999999995"/>
    <s v="2016"/>
    <n v="2016"/>
    <n v="0"/>
    <s v="No"/>
    <s v="Profit"/>
    <n v="5"/>
  </r>
  <r>
    <s v="CA-2016-146934"/>
    <n v="42512"/>
    <n v="42517"/>
    <x v="1"/>
    <s v="Individual"/>
    <x v="30"/>
    <x v="1"/>
    <n v="12.902400000000002"/>
    <s v="2016"/>
    <n v="2016"/>
    <n v="0"/>
    <s v="No"/>
    <s v="Profit"/>
    <n v="5"/>
  </r>
  <r>
    <s v="CA-2016-146934"/>
    <n v="42512"/>
    <n v="42517"/>
    <x v="1"/>
    <s v="Individual"/>
    <x v="30"/>
    <x v="2"/>
    <n v="74.8142"/>
    <s v="2016"/>
    <n v="2016"/>
    <n v="0"/>
    <s v="No"/>
    <s v="Profit"/>
    <n v="5"/>
  </r>
  <r>
    <s v="CA-2015-100573"/>
    <n v="42272"/>
    <n v="42278"/>
    <x v="1"/>
    <s v="Individual"/>
    <x v="1"/>
    <x v="1"/>
    <n v="8.2156000000000002"/>
    <s v="2015"/>
    <n v="2015"/>
    <n v="0"/>
    <s v="No"/>
    <s v="Profit"/>
    <n v="6"/>
  </r>
  <r>
    <s v="CA-2016-119165"/>
    <n v="42674"/>
    <n v="42680"/>
    <x v="1"/>
    <s v="Individual"/>
    <x v="9"/>
    <x v="0"/>
    <n v="-14.080999999999989"/>
    <s v="2016"/>
    <n v="2016"/>
    <n v="0"/>
    <s v="No"/>
    <s v="Loss"/>
    <n v="6"/>
  </r>
  <r>
    <s v="CA-2015-128027"/>
    <n v="42261"/>
    <n v="42264"/>
    <x v="0"/>
    <s v="Individual"/>
    <x v="20"/>
    <x v="1"/>
    <n v="5.3897999999999939"/>
    <s v="2015"/>
    <n v="2015"/>
    <n v="0"/>
    <s v="No"/>
    <s v="Profit"/>
    <n v="3"/>
  </r>
  <r>
    <s v="CA-2016-140207"/>
    <n v="42679"/>
    <n v="42684"/>
    <x v="1"/>
    <s v="Corporate"/>
    <x v="1"/>
    <x v="1"/>
    <n v="9.8279999999999959"/>
    <s v="2016"/>
    <n v="2016"/>
    <n v="0"/>
    <s v="No"/>
    <s v="Profit"/>
    <n v="5"/>
  </r>
  <r>
    <s v="CA-2017-140949"/>
    <n v="42811"/>
    <n v="42816"/>
    <x v="0"/>
    <s v="Individual"/>
    <x v="15"/>
    <x v="1"/>
    <n v="9"/>
    <s v="2017"/>
    <n v="2017"/>
    <n v="0"/>
    <s v="No"/>
    <s v="Profit"/>
    <n v="5"/>
  </r>
  <r>
    <s v="CA-2017-140949"/>
    <n v="42811"/>
    <n v="42816"/>
    <x v="0"/>
    <s v="Individual"/>
    <x v="15"/>
    <x v="2"/>
    <n v="31.121999999999996"/>
    <s v="2017"/>
    <n v="2017"/>
    <n v="0"/>
    <s v="No"/>
    <s v="Profit"/>
    <n v="5"/>
  </r>
  <r>
    <s v="CA-2017-140949"/>
    <n v="42811"/>
    <n v="42816"/>
    <x v="0"/>
    <s v="Individual"/>
    <x v="15"/>
    <x v="1"/>
    <n v="3.0860999999999996"/>
    <s v="2017"/>
    <n v="2017"/>
    <n v="0"/>
    <s v="No"/>
    <s v="Profit"/>
    <n v="5"/>
  </r>
  <r>
    <s v="CA-2017-140949"/>
    <n v="42811"/>
    <n v="42816"/>
    <x v="0"/>
    <s v="Individual"/>
    <x v="15"/>
    <x v="2"/>
    <n v="18.2592"/>
    <s v="2017"/>
    <n v="2017"/>
    <n v="0"/>
    <s v="No"/>
    <s v="Profit"/>
    <n v="5"/>
  </r>
  <r>
    <s v="CA-2017-140949"/>
    <n v="42811"/>
    <n v="42816"/>
    <x v="0"/>
    <s v="Individual"/>
    <x v="15"/>
    <x v="2"/>
    <n v="13.603999999999992"/>
    <s v="2017"/>
    <n v="2017"/>
    <n v="0"/>
    <s v="No"/>
    <s v="Profit"/>
    <n v="5"/>
  </r>
  <r>
    <s v="CA-2017-140949"/>
    <n v="42811"/>
    <n v="42816"/>
    <x v="0"/>
    <s v="Individual"/>
    <x v="15"/>
    <x v="1"/>
    <n v="27.934399999999997"/>
    <s v="2017"/>
    <n v="2017"/>
    <n v="0"/>
    <s v="No"/>
    <s v="Profit"/>
    <n v="5"/>
  </r>
  <r>
    <s v="CA-2017-140949"/>
    <n v="42811"/>
    <n v="42816"/>
    <x v="0"/>
    <s v="Individual"/>
    <x v="15"/>
    <x v="1"/>
    <n v="3.4356999999999998"/>
    <s v="2017"/>
    <n v="2017"/>
    <n v="0"/>
    <s v="No"/>
    <s v="Profit"/>
    <n v="5"/>
  </r>
  <r>
    <s v="CA-2017-140949"/>
    <n v="42811"/>
    <n v="42816"/>
    <x v="0"/>
    <s v="Individual"/>
    <x v="15"/>
    <x v="1"/>
    <n v="22.458000000000002"/>
    <s v="2017"/>
    <n v="2017"/>
    <n v="0"/>
    <s v="No"/>
    <s v="Profit"/>
    <n v="5"/>
  </r>
  <r>
    <s v="CA-2017-140949"/>
    <n v="42811"/>
    <n v="42816"/>
    <x v="0"/>
    <s v="Individual"/>
    <x v="15"/>
    <x v="1"/>
    <n v="12.097800000000001"/>
    <s v="2017"/>
    <n v="2017"/>
    <n v="0"/>
    <s v="No"/>
    <s v="Profit"/>
    <n v="5"/>
  </r>
  <r>
    <s v="CA-2017-138548"/>
    <n v="42962"/>
    <n v="42968"/>
    <x v="1"/>
    <s v="Individual"/>
    <x v="30"/>
    <x v="1"/>
    <n v="25.438400000000001"/>
    <s v="2017"/>
    <n v="2017"/>
    <n v="0"/>
    <s v="No"/>
    <s v="Profit"/>
    <n v="6"/>
  </r>
  <r>
    <s v="CA-2015-142419"/>
    <n v="42196"/>
    <n v="42198"/>
    <x v="0"/>
    <s v="Individual"/>
    <x v="4"/>
    <x v="1"/>
    <n v="13.486499999999999"/>
    <s v="2015"/>
    <n v="2015"/>
    <n v="0"/>
    <s v="No"/>
    <s v="Profit"/>
    <n v="2"/>
  </r>
  <r>
    <s v="CA-2015-142419"/>
    <n v="42196"/>
    <n v="42198"/>
    <x v="0"/>
    <s v="Individual"/>
    <x v="4"/>
    <x v="1"/>
    <n v="34.423199999999987"/>
    <s v="2015"/>
    <n v="2015"/>
    <n v="0"/>
    <s v="No"/>
    <s v="Profit"/>
    <n v="2"/>
  </r>
  <r>
    <s v="CA-2017-148691"/>
    <n v="43072"/>
    <n v="43078"/>
    <x v="1"/>
    <s v="Individual"/>
    <x v="15"/>
    <x v="1"/>
    <n v="29.371999999999993"/>
    <s v="2017"/>
    <n v="2017"/>
    <n v="0"/>
    <s v="No"/>
    <s v="Profit"/>
    <n v="6"/>
  </r>
  <r>
    <s v="CA-2017-148691"/>
    <n v="43072"/>
    <n v="43078"/>
    <x v="1"/>
    <s v="Individual"/>
    <x v="15"/>
    <x v="1"/>
    <n v="5.1183999999999994"/>
    <s v="2017"/>
    <n v="2017"/>
    <n v="0"/>
    <s v="No"/>
    <s v="Profit"/>
    <n v="6"/>
  </r>
  <r>
    <s v="CA-2017-148691"/>
    <n v="43072"/>
    <n v="43078"/>
    <x v="1"/>
    <s v="Individual"/>
    <x v="15"/>
    <x v="2"/>
    <n v="36.987300000000005"/>
    <s v="2017"/>
    <n v="2017"/>
    <n v="0"/>
    <s v="No"/>
    <s v="Profit"/>
    <n v="6"/>
  </r>
  <r>
    <s v="CA-2017-148691"/>
    <n v="43072"/>
    <n v="43078"/>
    <x v="1"/>
    <s v="Individual"/>
    <x v="15"/>
    <x v="1"/>
    <n v="1.512"/>
    <s v="2017"/>
    <n v="2017"/>
    <n v="0"/>
    <s v="No"/>
    <s v="Profit"/>
    <n v="6"/>
  </r>
  <r>
    <s v="CA-2017-128755"/>
    <n v="42859"/>
    <n v="42863"/>
    <x v="1"/>
    <s v="Individual"/>
    <x v="17"/>
    <x v="1"/>
    <n v="4.099499999999999"/>
    <s v="2017"/>
    <n v="2017"/>
    <n v="0"/>
    <s v="No"/>
    <s v="Profit"/>
    <n v="4"/>
  </r>
  <r>
    <s v="CA-2017-128755"/>
    <n v="42859"/>
    <n v="42863"/>
    <x v="1"/>
    <s v="Individual"/>
    <x v="17"/>
    <x v="1"/>
    <n v="165.71759999999995"/>
    <s v="2017"/>
    <n v="2017"/>
    <n v="0"/>
    <s v="No"/>
    <s v="Profit"/>
    <n v="4"/>
  </r>
  <r>
    <s v="CA-2017-128755"/>
    <n v="42859"/>
    <n v="42863"/>
    <x v="1"/>
    <s v="Individual"/>
    <x v="17"/>
    <x v="1"/>
    <n v="15.552000000000001"/>
    <s v="2017"/>
    <n v="2017"/>
    <n v="0"/>
    <s v="No"/>
    <s v="Profit"/>
    <n v="4"/>
  </r>
  <r>
    <s v="CA-2017-128755"/>
    <n v="42859"/>
    <n v="42863"/>
    <x v="1"/>
    <s v="Individual"/>
    <x v="17"/>
    <x v="1"/>
    <n v="4.5656999999999996"/>
    <s v="2017"/>
    <n v="2017"/>
    <n v="0"/>
    <s v="No"/>
    <s v="Profit"/>
    <n v="4"/>
  </r>
  <r>
    <s v="US-2016-135923"/>
    <n v="42391"/>
    <n v="42397"/>
    <x v="1"/>
    <s v="Individual"/>
    <x v="3"/>
    <x v="0"/>
    <n v="4.281600000000001"/>
    <s v="2016"/>
    <n v="2016"/>
    <n v="0"/>
    <s v="No"/>
    <s v="Profit"/>
    <n v="6"/>
  </r>
  <r>
    <s v="US-2016-135923"/>
    <n v="42391"/>
    <n v="42397"/>
    <x v="1"/>
    <s v="Individual"/>
    <x v="3"/>
    <x v="0"/>
    <n v="-67.670399999999972"/>
    <s v="2016"/>
    <n v="2016"/>
    <n v="0"/>
    <s v="No"/>
    <s v="Loss"/>
    <n v="6"/>
  </r>
  <r>
    <s v="US-2016-135923"/>
    <n v="42391"/>
    <n v="42397"/>
    <x v="1"/>
    <s v="Individual"/>
    <x v="3"/>
    <x v="1"/>
    <n v="6.4864000000000033"/>
    <s v="2016"/>
    <n v="2016"/>
    <n v="0"/>
    <s v="No"/>
    <s v="Profit"/>
    <n v="6"/>
  </r>
  <r>
    <s v="CA-2016-114972"/>
    <n v="42677"/>
    <n v="42680"/>
    <x v="2"/>
    <s v="Individual"/>
    <x v="1"/>
    <x v="0"/>
    <n v="-29.917800000000021"/>
    <s v="2016"/>
    <n v="2016"/>
    <n v="0"/>
    <s v="No"/>
    <s v="Loss"/>
    <n v="3"/>
  </r>
  <r>
    <s v="CA-2016-114972"/>
    <n v="42677"/>
    <n v="42680"/>
    <x v="2"/>
    <s v="Individual"/>
    <x v="1"/>
    <x v="2"/>
    <n v="29.032499999999999"/>
    <s v="2016"/>
    <n v="2016"/>
    <n v="0"/>
    <s v="No"/>
    <s v="Profit"/>
    <n v="3"/>
  </r>
  <r>
    <s v="CA-2016-114972"/>
    <n v="42677"/>
    <n v="42680"/>
    <x v="2"/>
    <s v="Individual"/>
    <x v="1"/>
    <x v="1"/>
    <n v="41.223699999999994"/>
    <s v="2016"/>
    <n v="2016"/>
    <n v="0"/>
    <s v="No"/>
    <s v="Profit"/>
    <n v="3"/>
  </r>
  <r>
    <s v="CA-2016-114972"/>
    <n v="42677"/>
    <n v="42680"/>
    <x v="2"/>
    <s v="Individual"/>
    <x v="1"/>
    <x v="1"/>
    <n v="429.57720000000006"/>
    <s v="2016"/>
    <n v="2016"/>
    <n v="0"/>
    <s v="No"/>
    <s v="Profit"/>
    <n v="3"/>
  </r>
  <r>
    <s v="CA-2017-102750"/>
    <n v="42982"/>
    <n v="42986"/>
    <x v="0"/>
    <s v="Corporate"/>
    <x v="1"/>
    <x v="0"/>
    <n v="-99.176400000000001"/>
    <s v="2017"/>
    <n v="2017"/>
    <n v="0"/>
    <s v="No"/>
    <s v="Loss"/>
    <n v="4"/>
  </r>
  <r>
    <s v="CA-2014-145212"/>
    <n v="41895"/>
    <n v="41901"/>
    <x v="1"/>
    <s v="Individual"/>
    <x v="15"/>
    <x v="1"/>
    <n v="1.4742000000000002"/>
    <s v="2014"/>
    <n v="2014"/>
    <n v="0"/>
    <s v="No"/>
    <s v="Profit"/>
    <n v="6"/>
  </r>
  <r>
    <s v="CA-2017-141992"/>
    <n v="42905"/>
    <n v="42911"/>
    <x v="1"/>
    <s v="Individual"/>
    <x v="5"/>
    <x v="1"/>
    <n v="0.83879999999999999"/>
    <s v="2017"/>
    <n v="2017"/>
    <n v="0"/>
    <s v="No"/>
    <s v="Profit"/>
    <n v="6"/>
  </r>
  <r>
    <s v="CA-2017-141992"/>
    <n v="42905"/>
    <n v="42911"/>
    <x v="1"/>
    <s v="Individual"/>
    <x v="5"/>
    <x v="1"/>
    <n v="-32.636600000000001"/>
    <s v="2017"/>
    <n v="2017"/>
    <n v="0"/>
    <s v="No"/>
    <s v="Loss"/>
    <n v="6"/>
  </r>
  <r>
    <s v="CA-2017-147956"/>
    <n v="43093"/>
    <n v="43100"/>
    <x v="1"/>
    <s v="Individual"/>
    <x v="4"/>
    <x v="1"/>
    <n v="0"/>
    <s v="2017"/>
    <n v="2017"/>
    <n v="0"/>
    <s v="No"/>
    <s v="Loss"/>
    <n v="7"/>
  </r>
  <r>
    <s v="CA-2017-126067"/>
    <n v="42975"/>
    <n v="42981"/>
    <x v="1"/>
    <s v="Corporate"/>
    <x v="4"/>
    <x v="2"/>
    <n v="11.429599999999999"/>
    <s v="2017"/>
    <n v="2017"/>
    <n v="0"/>
    <s v="No"/>
    <s v="Profit"/>
    <n v="6"/>
  </r>
  <r>
    <s v="CA-2017-126067"/>
    <n v="42975"/>
    <n v="42981"/>
    <x v="1"/>
    <s v="Corporate"/>
    <x v="4"/>
    <x v="0"/>
    <n v="250.30500000000004"/>
    <s v="2017"/>
    <n v="2017"/>
    <n v="0"/>
    <s v="No"/>
    <s v="Profit"/>
    <n v="6"/>
  </r>
  <r>
    <s v="CA-2017-126067"/>
    <n v="42975"/>
    <n v="42981"/>
    <x v="1"/>
    <s v="Corporate"/>
    <x v="4"/>
    <x v="1"/>
    <n v="32.396000000000001"/>
    <s v="2017"/>
    <n v="2017"/>
    <n v="0"/>
    <s v="No"/>
    <s v="Profit"/>
    <n v="6"/>
  </r>
  <r>
    <s v="CA-2017-126067"/>
    <n v="42975"/>
    <n v="42981"/>
    <x v="1"/>
    <s v="Corporate"/>
    <x v="4"/>
    <x v="1"/>
    <n v="1.4455999999999998"/>
    <s v="2017"/>
    <n v="2017"/>
    <n v="0"/>
    <s v="No"/>
    <s v="Profit"/>
    <n v="6"/>
  </r>
  <r>
    <s v="CA-2015-104514"/>
    <n v="42006"/>
    <n v="42008"/>
    <x v="0"/>
    <s v="Corporate"/>
    <x v="13"/>
    <x v="1"/>
    <n v="22.235199999999999"/>
    <s v="2015"/>
    <n v="2015"/>
    <n v="0"/>
    <s v="No"/>
    <s v="Profit"/>
    <n v="2"/>
  </r>
  <r>
    <s v="CA-2015-104514"/>
    <n v="42006"/>
    <n v="42008"/>
    <x v="0"/>
    <s v="Corporate"/>
    <x v="13"/>
    <x v="1"/>
    <n v="2.6568000000000005"/>
    <s v="2015"/>
    <n v="2015"/>
    <n v="0"/>
    <s v="No"/>
    <s v="Profit"/>
    <n v="2"/>
  </r>
  <r>
    <s v="CA-2015-104514"/>
    <n v="42006"/>
    <n v="42008"/>
    <x v="0"/>
    <s v="Corporate"/>
    <x v="13"/>
    <x v="1"/>
    <n v="9.6191999999999993"/>
    <s v="2015"/>
    <n v="2015"/>
    <n v="0"/>
    <s v="No"/>
    <s v="Profit"/>
    <n v="2"/>
  </r>
  <r>
    <s v="CA-2015-141040"/>
    <n v="42286"/>
    <n v="42290"/>
    <x v="0"/>
    <s v="Individual"/>
    <x v="15"/>
    <x v="2"/>
    <n v="303.3408"/>
    <s v="2015"/>
    <n v="2015"/>
    <n v="0"/>
    <s v="No"/>
    <s v="Profit"/>
    <n v="4"/>
  </r>
  <r>
    <s v="CA-2015-141040"/>
    <n v="42286"/>
    <n v="42290"/>
    <x v="0"/>
    <s v="Individual"/>
    <x v="15"/>
    <x v="1"/>
    <n v="10.763999999999999"/>
    <s v="2015"/>
    <n v="2015"/>
    <n v="0"/>
    <s v="No"/>
    <s v="Profit"/>
    <n v="4"/>
  </r>
  <r>
    <s v="CA-2014-113579"/>
    <n v="41986"/>
    <n v="41988"/>
    <x v="0"/>
    <s v="Individual"/>
    <x v="1"/>
    <x v="1"/>
    <n v="41.51039999999999"/>
    <s v="2014"/>
    <n v="2014"/>
    <n v="0"/>
    <s v="No"/>
    <s v="Profit"/>
    <n v="2"/>
  </r>
  <r>
    <s v="CA-2014-144624"/>
    <n v="41962"/>
    <n v="41966"/>
    <x v="1"/>
    <s v="Individual"/>
    <x v="15"/>
    <x v="2"/>
    <n v="1228.1787000000004"/>
    <s v="2014"/>
    <n v="2014"/>
    <n v="0"/>
    <s v="No"/>
    <s v="Profit"/>
    <n v="4"/>
  </r>
  <r>
    <s v="CA-2016-146206"/>
    <n v="42623"/>
    <n v="42627"/>
    <x v="0"/>
    <s v="Individual"/>
    <x v="5"/>
    <x v="0"/>
    <n v="-34.39200000000001"/>
    <s v="2016"/>
    <n v="2016"/>
    <n v="0"/>
    <s v="No"/>
    <s v="Loss"/>
    <n v="4"/>
  </r>
  <r>
    <s v="CA-2016-146206"/>
    <n v="42623"/>
    <n v="42627"/>
    <x v="0"/>
    <s v="Individual"/>
    <x v="5"/>
    <x v="2"/>
    <n v="53.997000000000043"/>
    <s v="2016"/>
    <n v="2016"/>
    <n v="0"/>
    <s v="No"/>
    <s v="Profit"/>
    <n v="4"/>
  </r>
  <r>
    <s v="CA-2014-136644"/>
    <n v="41806"/>
    <n v="41812"/>
    <x v="1"/>
    <s v="Individual"/>
    <x v="14"/>
    <x v="0"/>
    <n v="32.391999999999939"/>
    <s v="2014"/>
    <n v="2014"/>
    <n v="0"/>
    <s v="No"/>
    <s v="Profit"/>
    <n v="6"/>
  </r>
  <r>
    <s v="CA-2015-122371"/>
    <n v="42273"/>
    <n v="42278"/>
    <x v="1"/>
    <s v="Corporate"/>
    <x v="1"/>
    <x v="1"/>
    <n v="18.609299999999998"/>
    <s v="2015"/>
    <n v="2015"/>
    <n v="0"/>
    <s v="No"/>
    <s v="Profit"/>
    <n v="5"/>
  </r>
  <r>
    <s v="CA-2015-122371"/>
    <n v="42273"/>
    <n v="42278"/>
    <x v="1"/>
    <s v="Corporate"/>
    <x v="1"/>
    <x v="1"/>
    <n v="58.496199999999988"/>
    <s v="2015"/>
    <n v="2015"/>
    <n v="0"/>
    <s v="No"/>
    <s v="Profit"/>
    <n v="5"/>
  </r>
  <r>
    <s v="CA-2016-126935"/>
    <n v="42509"/>
    <n v="42514"/>
    <x v="1"/>
    <s v="Corporate"/>
    <x v="1"/>
    <x v="1"/>
    <n v="3.3543999999999996"/>
    <s v="2016"/>
    <n v="2016"/>
    <n v="0"/>
    <s v="No"/>
    <s v="Profit"/>
    <n v="5"/>
  </r>
  <r>
    <s v="US-2017-133781"/>
    <n v="42908"/>
    <n v="42909"/>
    <x v="2"/>
    <s v="Individual"/>
    <x v="2"/>
    <x v="1"/>
    <n v="12.692699999999995"/>
    <s v="2017"/>
    <n v="2017"/>
    <n v="0"/>
    <s v="No"/>
    <s v="Profit"/>
    <n v="1"/>
  </r>
  <r>
    <s v="CA-2017-131618"/>
    <n v="42903"/>
    <n v="42906"/>
    <x v="2"/>
    <s v="Corporate"/>
    <x v="10"/>
    <x v="1"/>
    <n v="4.4311999999999996"/>
    <s v="2017"/>
    <n v="2017"/>
    <n v="0"/>
    <s v="Yes"/>
    <s v="Profit"/>
    <n v="3"/>
  </r>
  <r>
    <s v="CA-2017-131618"/>
    <n v="42903"/>
    <n v="42906"/>
    <x v="2"/>
    <s v="Corporate"/>
    <x v="10"/>
    <x v="1"/>
    <n v="-3.5711999999999993"/>
    <s v="2017"/>
    <n v="2017"/>
    <n v="0"/>
    <s v="Yes"/>
    <s v="Loss"/>
    <n v="3"/>
  </r>
  <r>
    <s v="CA-2017-131618"/>
    <n v="42903"/>
    <n v="42906"/>
    <x v="2"/>
    <s v="Corporate"/>
    <x v="10"/>
    <x v="1"/>
    <n v="-16.380000000000003"/>
    <s v="2017"/>
    <n v="2017"/>
    <n v="0"/>
    <s v="Yes"/>
    <s v="Loss"/>
    <n v="3"/>
  </r>
  <r>
    <s v="CA-2016-149482"/>
    <n v="42688"/>
    <n v="42693"/>
    <x v="1"/>
    <s v="Individual"/>
    <x v="1"/>
    <x v="1"/>
    <n v="3.4685999999999999"/>
    <s v="2016"/>
    <n v="2016"/>
    <n v="0"/>
    <s v="No"/>
    <s v="Profit"/>
    <n v="5"/>
  </r>
  <r>
    <s v="CA-2014-143917"/>
    <n v="41845"/>
    <n v="41847"/>
    <x v="0"/>
    <s v="Individual"/>
    <x v="1"/>
    <x v="1"/>
    <n v="15.041600000000003"/>
    <s v="2014"/>
    <n v="2014"/>
    <n v="0"/>
    <s v="No"/>
    <s v="Profit"/>
    <n v="2"/>
  </r>
  <r>
    <s v="CA-2014-143917"/>
    <n v="41845"/>
    <n v="41847"/>
    <x v="0"/>
    <s v="Individual"/>
    <x v="1"/>
    <x v="1"/>
    <n v="327.50599999999963"/>
    <s v="2014"/>
    <n v="2014"/>
    <n v="0"/>
    <s v="No"/>
    <s v="Profit"/>
    <n v="2"/>
  </r>
  <r>
    <s v="CA-2014-143917"/>
    <n v="41845"/>
    <n v="41847"/>
    <x v="0"/>
    <s v="Individual"/>
    <x v="1"/>
    <x v="0"/>
    <n v="34.284800000000004"/>
    <s v="2014"/>
    <n v="2014"/>
    <n v="0"/>
    <s v="No"/>
    <s v="Profit"/>
    <n v="2"/>
  </r>
  <r>
    <s v="CA-2015-120397"/>
    <n v="42187"/>
    <n v="42187"/>
    <x v="3"/>
    <s v="Individual"/>
    <x v="5"/>
    <x v="1"/>
    <n v="-85.238399999999999"/>
    <s v="2015"/>
    <n v="2015"/>
    <n v="0"/>
    <s v="No"/>
    <s v="Loss"/>
    <n v="0"/>
  </r>
  <r>
    <s v="CA-2017-163902"/>
    <n v="42796"/>
    <n v="42802"/>
    <x v="1"/>
    <s v="Corporate"/>
    <x v="1"/>
    <x v="2"/>
    <n v="14.758199999999995"/>
    <s v="2017"/>
    <n v="2017"/>
    <n v="0"/>
    <s v="No"/>
    <s v="Profit"/>
    <n v="6"/>
  </r>
  <r>
    <s v="CA-2017-163902"/>
    <n v="42796"/>
    <n v="42802"/>
    <x v="1"/>
    <s v="Corporate"/>
    <x v="1"/>
    <x v="2"/>
    <n v="52.79340000000002"/>
    <s v="2017"/>
    <n v="2017"/>
    <n v="0"/>
    <s v="No"/>
    <s v="Profit"/>
    <n v="6"/>
  </r>
  <r>
    <s v="CA-2016-136812"/>
    <n v="42692"/>
    <n v="42697"/>
    <x v="1"/>
    <s v="Corporate"/>
    <x v="26"/>
    <x v="1"/>
    <n v="55.895999999999958"/>
    <s v="2016"/>
    <n v="2016"/>
    <n v="0"/>
    <s v="No"/>
    <s v="Profit"/>
    <n v="5"/>
  </r>
  <r>
    <s v="CA-2015-102722"/>
    <n v="42112"/>
    <n v="42113"/>
    <x v="2"/>
    <s v="Individual"/>
    <x v="28"/>
    <x v="2"/>
    <n v="41.534999999999997"/>
    <s v="2015"/>
    <n v="2015"/>
    <n v="0"/>
    <s v="No"/>
    <s v="Profit"/>
    <n v="1"/>
  </r>
  <r>
    <s v="CA-2017-155089"/>
    <n v="43071"/>
    <n v="43075"/>
    <x v="1"/>
    <s v="Corporate"/>
    <x v="2"/>
    <x v="1"/>
    <n v="-33.483999999999995"/>
    <s v="2017"/>
    <n v="2017"/>
    <n v="0"/>
    <s v="No"/>
    <s v="Loss"/>
    <n v="4"/>
  </r>
  <r>
    <s v="CA-2016-124506"/>
    <n v="42685"/>
    <n v="42691"/>
    <x v="1"/>
    <s v="Corporate"/>
    <x v="10"/>
    <x v="2"/>
    <n v="1.1995999999999931"/>
    <s v="2016"/>
    <n v="2016"/>
    <n v="0"/>
    <s v="No"/>
    <s v="Profit"/>
    <n v="6"/>
  </r>
  <r>
    <s v="CA-2016-124506"/>
    <n v="42685"/>
    <n v="42691"/>
    <x v="1"/>
    <s v="Corporate"/>
    <x v="10"/>
    <x v="0"/>
    <n v="-2.0567999999999991"/>
    <s v="2016"/>
    <n v="2016"/>
    <n v="0"/>
    <s v="No"/>
    <s v="Loss"/>
    <n v="6"/>
  </r>
  <r>
    <s v="CA-2014-106572"/>
    <n v="41887"/>
    <n v="41892"/>
    <x v="1"/>
    <s v="Individual"/>
    <x v="24"/>
    <x v="1"/>
    <n v="19.823999999999998"/>
    <s v="2014"/>
    <n v="2014"/>
    <n v="0"/>
    <s v="No"/>
    <s v="Profit"/>
    <n v="5"/>
  </r>
  <r>
    <s v="CA-2014-128888"/>
    <n v="41958"/>
    <n v="41965"/>
    <x v="1"/>
    <s v="Individual"/>
    <x v="5"/>
    <x v="1"/>
    <n v="204.07139999999995"/>
    <s v="2014"/>
    <n v="2014"/>
    <n v="0"/>
    <s v="No"/>
    <s v="Profit"/>
    <n v="7"/>
  </r>
  <r>
    <s v="CA-2017-123134"/>
    <n v="42857"/>
    <n v="42862"/>
    <x v="1"/>
    <s v="Corporate"/>
    <x v="30"/>
    <x v="0"/>
    <n v="12.992999999999988"/>
    <s v="2017"/>
    <n v="2017"/>
    <n v="0"/>
    <s v="No"/>
    <s v="Profit"/>
    <n v="5"/>
  </r>
  <r>
    <s v="CA-2016-124352"/>
    <n v="42658"/>
    <n v="42664"/>
    <x v="1"/>
    <s v="Corporate"/>
    <x v="26"/>
    <x v="1"/>
    <n v="9.8783999999999992"/>
    <s v="2016"/>
    <n v="2016"/>
    <n v="0"/>
    <s v="No"/>
    <s v="Profit"/>
    <n v="6"/>
  </r>
  <r>
    <s v="CA-2016-124352"/>
    <n v="42658"/>
    <n v="42664"/>
    <x v="1"/>
    <s v="Corporate"/>
    <x v="26"/>
    <x v="1"/>
    <n v="14.4354"/>
    <s v="2016"/>
    <n v="2016"/>
    <n v="0"/>
    <s v="No"/>
    <s v="Profit"/>
    <n v="6"/>
  </r>
  <r>
    <s v="CA-2016-124352"/>
    <n v="42658"/>
    <n v="42664"/>
    <x v="1"/>
    <s v="Corporate"/>
    <x v="26"/>
    <x v="1"/>
    <n v="251.89109999999988"/>
    <s v="2016"/>
    <n v="2016"/>
    <n v="0"/>
    <s v="No"/>
    <s v="Profit"/>
    <n v="6"/>
  </r>
  <r>
    <s v="CA-2016-124352"/>
    <n v="42658"/>
    <n v="42664"/>
    <x v="1"/>
    <s v="Corporate"/>
    <x v="26"/>
    <x v="1"/>
    <n v="6.2208000000000006"/>
    <s v="2016"/>
    <n v="2016"/>
    <n v="0"/>
    <s v="No"/>
    <s v="Profit"/>
    <n v="6"/>
  </r>
  <r>
    <s v="CA-2016-124352"/>
    <n v="42658"/>
    <n v="42664"/>
    <x v="1"/>
    <s v="Corporate"/>
    <x v="26"/>
    <x v="2"/>
    <n v="1.375"/>
    <s v="2016"/>
    <n v="2016"/>
    <n v="0"/>
    <s v="No"/>
    <s v="Profit"/>
    <n v="6"/>
  </r>
  <r>
    <s v="CA-2016-124352"/>
    <n v="42658"/>
    <n v="42664"/>
    <x v="1"/>
    <s v="Corporate"/>
    <x v="26"/>
    <x v="1"/>
    <n v="55.935999999999993"/>
    <s v="2016"/>
    <n v="2016"/>
    <n v="0"/>
    <s v="No"/>
    <s v="Profit"/>
    <n v="6"/>
  </r>
  <r>
    <s v="CA-2015-124541"/>
    <n v="42100"/>
    <n v="42104"/>
    <x v="1"/>
    <s v="Individual"/>
    <x v="5"/>
    <x v="1"/>
    <n v="5.2559999999999985"/>
    <s v="2015"/>
    <n v="2015"/>
    <n v="0"/>
    <s v="No"/>
    <s v="Profit"/>
    <n v="4"/>
  </r>
  <r>
    <s v="CA-2015-124541"/>
    <n v="42100"/>
    <n v="42104"/>
    <x v="1"/>
    <s v="Individual"/>
    <x v="5"/>
    <x v="2"/>
    <n v="4.4603999999999999"/>
    <s v="2015"/>
    <n v="2015"/>
    <n v="0"/>
    <s v="No"/>
    <s v="Profit"/>
    <n v="4"/>
  </r>
  <r>
    <s v="CA-2015-124541"/>
    <n v="42100"/>
    <n v="42104"/>
    <x v="1"/>
    <s v="Individual"/>
    <x v="5"/>
    <x v="1"/>
    <n v="-12.075000000000003"/>
    <s v="2015"/>
    <n v="2015"/>
    <n v="0"/>
    <s v="No"/>
    <s v="Loss"/>
    <n v="4"/>
  </r>
  <r>
    <s v="CA-2015-124541"/>
    <n v="42100"/>
    <n v="42104"/>
    <x v="1"/>
    <s v="Individual"/>
    <x v="5"/>
    <x v="1"/>
    <n v="-16.884"/>
    <s v="2015"/>
    <n v="2015"/>
    <n v="0"/>
    <s v="No"/>
    <s v="Loss"/>
    <n v="4"/>
  </r>
  <r>
    <s v="CA-2015-124541"/>
    <n v="42100"/>
    <n v="42104"/>
    <x v="1"/>
    <s v="Individual"/>
    <x v="5"/>
    <x v="1"/>
    <n v="2.8884000000000007"/>
    <s v="2015"/>
    <n v="2015"/>
    <n v="0"/>
    <s v="No"/>
    <s v="Profit"/>
    <n v="4"/>
  </r>
  <r>
    <s v="CA-2014-108707"/>
    <n v="41936"/>
    <n v="41941"/>
    <x v="1"/>
    <s v="Corporate"/>
    <x v="2"/>
    <x v="1"/>
    <n v="3.6288"/>
    <s v="2014"/>
    <n v="2014"/>
    <n v="0"/>
    <s v="No"/>
    <s v="Profit"/>
    <n v="5"/>
  </r>
  <r>
    <s v="CA-2014-111500"/>
    <n v="41868"/>
    <n v="41872"/>
    <x v="1"/>
    <s v="Corporate"/>
    <x v="36"/>
    <x v="1"/>
    <n v="52.531999999999996"/>
    <s v="2014"/>
    <n v="2014"/>
    <n v="0"/>
    <s v="No"/>
    <s v="Profit"/>
    <n v="4"/>
  </r>
  <r>
    <s v="CA-2014-111500"/>
    <n v="41868"/>
    <n v="41872"/>
    <x v="1"/>
    <s v="Corporate"/>
    <x v="36"/>
    <x v="1"/>
    <n v="8.2615999999999996"/>
    <s v="2014"/>
    <n v="2014"/>
    <n v="0"/>
    <s v="No"/>
    <s v="Profit"/>
    <n v="4"/>
  </r>
  <r>
    <s v="CA-2014-111500"/>
    <n v="41868"/>
    <n v="41872"/>
    <x v="1"/>
    <s v="Corporate"/>
    <x v="36"/>
    <x v="1"/>
    <n v="4.5611999999999995"/>
    <s v="2014"/>
    <n v="2014"/>
    <n v="0"/>
    <s v="No"/>
    <s v="Profit"/>
    <n v="4"/>
  </r>
  <r>
    <s v="CA-2014-111500"/>
    <n v="41868"/>
    <n v="41872"/>
    <x v="1"/>
    <s v="Corporate"/>
    <x v="36"/>
    <x v="2"/>
    <n v="122.38559999999998"/>
    <s v="2014"/>
    <n v="2014"/>
    <n v="0"/>
    <s v="No"/>
    <s v="Profit"/>
    <n v="4"/>
  </r>
  <r>
    <s v="US-2017-117723"/>
    <n v="42962"/>
    <n v="42965"/>
    <x v="0"/>
    <s v="Corporate"/>
    <x v="9"/>
    <x v="1"/>
    <n v="-337.80600000000004"/>
    <s v="2017"/>
    <n v="2017"/>
    <n v="0"/>
    <s v="No"/>
    <s v="Loss"/>
    <n v="3"/>
  </r>
  <r>
    <s v="CA-2015-143238"/>
    <n v="42253"/>
    <n v="42255"/>
    <x v="2"/>
    <s v="Corporate"/>
    <x v="1"/>
    <x v="2"/>
    <n v="18.064800000000002"/>
    <s v="2015"/>
    <n v="2015"/>
    <n v="0"/>
    <s v="Yes"/>
    <s v="Profit"/>
    <n v="2"/>
  </r>
  <r>
    <s v="CA-2015-168746"/>
    <n v="42031"/>
    <n v="42033"/>
    <x v="0"/>
    <s v="Individual"/>
    <x v="24"/>
    <x v="0"/>
    <n v="-54.595799999999997"/>
    <s v="2015"/>
    <n v="2015"/>
    <n v="0"/>
    <s v="No"/>
    <s v="Loss"/>
    <n v="2"/>
  </r>
  <r>
    <s v="CA-2015-168746"/>
    <n v="42031"/>
    <n v="42033"/>
    <x v="0"/>
    <s v="Individual"/>
    <x v="24"/>
    <x v="2"/>
    <n v="-100.7944"/>
    <s v="2015"/>
    <n v="2015"/>
    <n v="0"/>
    <s v="No"/>
    <s v="Loss"/>
    <n v="2"/>
  </r>
  <r>
    <s v="CA-2015-168746"/>
    <n v="42031"/>
    <n v="42033"/>
    <x v="0"/>
    <s v="Individual"/>
    <x v="24"/>
    <x v="2"/>
    <n v="-36.253"/>
    <s v="2015"/>
    <n v="2015"/>
    <n v="0"/>
    <s v="No"/>
    <s v="Loss"/>
    <n v="2"/>
  </r>
  <r>
    <s v="CA-2015-113404"/>
    <n v="42201"/>
    <n v="42201"/>
    <x v="3"/>
    <s v="Corporate"/>
    <x v="1"/>
    <x v="0"/>
    <n v="-219.16440000000023"/>
    <s v="2015"/>
    <n v="2015"/>
    <n v="0"/>
    <s v="No"/>
    <s v="Loss"/>
    <n v="0"/>
  </r>
  <r>
    <s v="CA-2015-113404"/>
    <n v="42201"/>
    <n v="42201"/>
    <x v="3"/>
    <s v="Corporate"/>
    <x v="1"/>
    <x v="0"/>
    <n v="78.767099999999971"/>
    <s v="2015"/>
    <n v="2015"/>
    <n v="0"/>
    <s v="No"/>
    <s v="Profit"/>
    <n v="0"/>
  </r>
  <r>
    <s v="CA-2016-144792"/>
    <n v="42490"/>
    <n v="42494"/>
    <x v="1"/>
    <s v="Corporate"/>
    <x v="16"/>
    <x v="0"/>
    <n v="22.377600000000001"/>
    <s v="2016"/>
    <n v="2016"/>
    <n v="0"/>
    <s v="No"/>
    <s v="Profit"/>
    <n v="4"/>
  </r>
  <r>
    <s v="CA-2014-164385"/>
    <n v="41908"/>
    <n v="41913"/>
    <x v="0"/>
    <s v="Corporate"/>
    <x v="9"/>
    <x v="1"/>
    <n v="14.39520000000001"/>
    <s v="2014"/>
    <n v="2014"/>
    <n v="0"/>
    <s v="No"/>
    <s v="Profit"/>
    <n v="5"/>
  </r>
  <r>
    <s v="US-2016-114174"/>
    <n v="42621"/>
    <n v="42627"/>
    <x v="1"/>
    <s v="Corporate"/>
    <x v="31"/>
    <x v="0"/>
    <n v="13.915199999999992"/>
    <s v="2016"/>
    <n v="2016"/>
    <n v="0"/>
    <s v="No"/>
    <s v="Profit"/>
    <n v="6"/>
  </r>
  <r>
    <s v="US-2016-114174"/>
    <n v="42621"/>
    <n v="42627"/>
    <x v="1"/>
    <s v="Corporate"/>
    <x v="31"/>
    <x v="1"/>
    <n v="6.9371999999999998"/>
    <s v="2016"/>
    <n v="2016"/>
    <n v="0"/>
    <s v="No"/>
    <s v="Profit"/>
    <n v="6"/>
  </r>
  <r>
    <s v="CA-2017-108070"/>
    <n v="42841"/>
    <n v="42845"/>
    <x v="1"/>
    <s v="Individual"/>
    <x v="1"/>
    <x v="1"/>
    <n v="2.0592000000000041"/>
    <s v="2017"/>
    <n v="2017"/>
    <n v="0"/>
    <s v="No"/>
    <s v="Profit"/>
    <n v="4"/>
  </r>
  <r>
    <s v="CA-2017-108070"/>
    <n v="42841"/>
    <n v="42845"/>
    <x v="1"/>
    <s v="Individual"/>
    <x v="1"/>
    <x v="0"/>
    <n v="-6.0489999999999995"/>
    <s v="2017"/>
    <n v="2017"/>
    <n v="0"/>
    <s v="No"/>
    <s v="Loss"/>
    <n v="4"/>
  </r>
  <r>
    <s v="US-2015-128090"/>
    <n v="42232"/>
    <n v="42238"/>
    <x v="1"/>
    <s v="Individual"/>
    <x v="16"/>
    <x v="1"/>
    <n v="0.25919999999999999"/>
    <s v="2015"/>
    <n v="2015"/>
    <n v="0"/>
    <s v="Yes"/>
    <s v="Profit"/>
    <n v="6"/>
  </r>
  <r>
    <s v="US-2015-128090"/>
    <n v="42232"/>
    <n v="42238"/>
    <x v="1"/>
    <s v="Individual"/>
    <x v="16"/>
    <x v="2"/>
    <n v="211.49549999999977"/>
    <s v="2015"/>
    <n v="2015"/>
    <n v="0"/>
    <s v="Yes"/>
    <s v="Profit"/>
    <n v="6"/>
  </r>
  <r>
    <s v="US-2015-128090"/>
    <n v="42232"/>
    <n v="42238"/>
    <x v="1"/>
    <s v="Individual"/>
    <x v="16"/>
    <x v="1"/>
    <n v="105.64559999999997"/>
    <s v="2015"/>
    <n v="2015"/>
    <n v="0"/>
    <s v="Yes"/>
    <s v="Profit"/>
    <n v="6"/>
  </r>
  <r>
    <s v="US-2015-128090"/>
    <n v="42232"/>
    <n v="42238"/>
    <x v="1"/>
    <s v="Individual"/>
    <x v="16"/>
    <x v="1"/>
    <n v="1.764"/>
    <s v="2015"/>
    <n v="2015"/>
    <n v="0"/>
    <s v="Yes"/>
    <s v="Profit"/>
    <n v="6"/>
  </r>
  <r>
    <s v="CA-2017-101042"/>
    <n v="43058"/>
    <n v="43062"/>
    <x v="1"/>
    <s v="Individual"/>
    <x v="0"/>
    <x v="0"/>
    <n v="213.68880000000001"/>
    <s v="2017"/>
    <n v="2017"/>
    <n v="0"/>
    <s v="No"/>
    <s v="Profit"/>
    <n v="4"/>
  </r>
  <r>
    <s v="CA-2017-101042"/>
    <n v="43058"/>
    <n v="43062"/>
    <x v="1"/>
    <s v="Individual"/>
    <x v="0"/>
    <x v="1"/>
    <n v="10.760400000000001"/>
    <s v="2017"/>
    <n v="2017"/>
    <n v="0"/>
    <s v="No"/>
    <s v="Profit"/>
    <n v="4"/>
  </r>
  <r>
    <s v="CA-2016-155439"/>
    <n v="42627"/>
    <n v="42631"/>
    <x v="1"/>
    <s v="Corporate"/>
    <x v="20"/>
    <x v="1"/>
    <n v="12.441600000000001"/>
    <s v="2016"/>
    <n v="2016"/>
    <n v="0"/>
    <s v="No"/>
    <s v="Profit"/>
    <n v="4"/>
  </r>
  <r>
    <s v="CA-2016-118626"/>
    <n v="42597"/>
    <n v="42602"/>
    <x v="1"/>
    <s v="Individual"/>
    <x v="2"/>
    <x v="2"/>
    <n v="70.554400000000072"/>
    <s v="2016"/>
    <n v="2016"/>
    <n v="0"/>
    <s v="No"/>
    <s v="Profit"/>
    <n v="5"/>
  </r>
  <r>
    <s v="CA-2015-111458"/>
    <n v="42273"/>
    <n v="42277"/>
    <x v="1"/>
    <s v="Individual"/>
    <x v="15"/>
    <x v="2"/>
    <n v="12"/>
    <s v="2015"/>
    <n v="2015"/>
    <n v="0"/>
    <s v="No"/>
    <s v="Profit"/>
    <n v="4"/>
  </r>
  <r>
    <s v="US-2016-126844"/>
    <n v="42651"/>
    <n v="42657"/>
    <x v="1"/>
    <s v="Corporate"/>
    <x v="5"/>
    <x v="0"/>
    <n v="-32.320000000000007"/>
    <s v="2016"/>
    <n v="2016"/>
    <n v="0"/>
    <s v="No"/>
    <s v="Loss"/>
    <n v="6"/>
  </r>
  <r>
    <s v="US-2015-112508"/>
    <n v="42087"/>
    <n v="42093"/>
    <x v="1"/>
    <s v="Corporate"/>
    <x v="2"/>
    <x v="1"/>
    <n v="0.52439999999999998"/>
    <s v="2015"/>
    <n v="2015"/>
    <n v="0"/>
    <s v="No"/>
    <s v="Profit"/>
    <n v="6"/>
  </r>
  <r>
    <s v="CA-2015-147788"/>
    <n v="42155"/>
    <n v="42159"/>
    <x v="1"/>
    <s v="Individual"/>
    <x v="7"/>
    <x v="0"/>
    <n v="140.68599999999989"/>
    <s v="2015"/>
    <n v="2015"/>
    <n v="0"/>
    <s v="No"/>
    <s v="Profit"/>
    <n v="4"/>
  </r>
  <r>
    <s v="CA-2015-147788"/>
    <n v="42155"/>
    <n v="42159"/>
    <x v="1"/>
    <s v="Individual"/>
    <x v="7"/>
    <x v="1"/>
    <n v="7.5600000000000005"/>
    <s v="2015"/>
    <n v="2015"/>
    <n v="0"/>
    <s v="No"/>
    <s v="Profit"/>
    <n v="4"/>
  </r>
  <r>
    <s v="CA-2015-147788"/>
    <n v="42155"/>
    <n v="42159"/>
    <x v="1"/>
    <s v="Individual"/>
    <x v="7"/>
    <x v="1"/>
    <n v="61.38900000000001"/>
    <s v="2015"/>
    <n v="2015"/>
    <n v="0"/>
    <s v="No"/>
    <s v="Profit"/>
    <n v="4"/>
  </r>
  <r>
    <s v="CA-2015-144288"/>
    <n v="42363"/>
    <n v="42369"/>
    <x v="1"/>
    <s v="Individual"/>
    <x v="18"/>
    <x v="1"/>
    <n v="3.3408000000000002"/>
    <s v="2015"/>
    <n v="2015"/>
    <n v="0"/>
    <s v="No"/>
    <s v="Profit"/>
    <n v="6"/>
  </r>
  <r>
    <s v="CA-2015-144288"/>
    <n v="42363"/>
    <n v="42369"/>
    <x v="1"/>
    <s v="Individual"/>
    <x v="18"/>
    <x v="1"/>
    <n v="3.6288"/>
    <s v="2015"/>
    <n v="2015"/>
    <n v="0"/>
    <s v="No"/>
    <s v="Profit"/>
    <n v="6"/>
  </r>
  <r>
    <s v="CA-2015-110632"/>
    <n v="42080"/>
    <n v="42085"/>
    <x v="0"/>
    <s v="Corporate"/>
    <x v="15"/>
    <x v="2"/>
    <n v="2.7035999999999998"/>
    <s v="2015"/>
    <n v="2015"/>
    <n v="0"/>
    <s v="No"/>
    <s v="Profit"/>
    <n v="5"/>
  </r>
  <r>
    <s v="CA-2015-110632"/>
    <n v="42080"/>
    <n v="42085"/>
    <x v="0"/>
    <s v="Corporate"/>
    <x v="15"/>
    <x v="1"/>
    <n v="9.1313999999999993"/>
    <s v="2015"/>
    <n v="2015"/>
    <n v="0"/>
    <s v="No"/>
    <s v="Profit"/>
    <n v="5"/>
  </r>
  <r>
    <s v="CA-2017-109589"/>
    <n v="43090"/>
    <n v="43093"/>
    <x v="2"/>
    <s v="Individual"/>
    <x v="0"/>
    <x v="2"/>
    <n v="27.689999999999998"/>
    <s v="2017"/>
    <n v="2017"/>
    <n v="0"/>
    <s v="No"/>
    <s v="Profit"/>
    <n v="3"/>
  </r>
  <r>
    <s v="CA-2017-123967"/>
    <n v="43040"/>
    <n v="43042"/>
    <x v="0"/>
    <s v="Individual"/>
    <x v="4"/>
    <x v="1"/>
    <n v="7.8499999999999979"/>
    <s v="2017"/>
    <n v="2017"/>
    <n v="0"/>
    <s v="No"/>
    <s v="Profit"/>
    <n v="2"/>
  </r>
  <r>
    <s v="CA-2017-123967"/>
    <n v="43040"/>
    <n v="43042"/>
    <x v="0"/>
    <s v="Individual"/>
    <x v="4"/>
    <x v="0"/>
    <n v="239.90580000000011"/>
    <s v="2017"/>
    <n v="2017"/>
    <n v="0"/>
    <s v="No"/>
    <s v="Profit"/>
    <n v="2"/>
  </r>
  <r>
    <s v="CA-2017-148929"/>
    <n v="42985"/>
    <n v="42989"/>
    <x v="1"/>
    <s v="Corporate"/>
    <x v="15"/>
    <x v="1"/>
    <n v="133.86240000000004"/>
    <s v="2017"/>
    <n v="2017"/>
    <n v="0"/>
    <s v="No"/>
    <s v="Profit"/>
    <n v="4"/>
  </r>
  <r>
    <s v="CA-2017-134404"/>
    <n v="43096"/>
    <n v="43096"/>
    <x v="3"/>
    <s v="Corporate"/>
    <x v="24"/>
    <x v="2"/>
    <n v="-35.617400000000004"/>
    <s v="2017"/>
    <n v="2017"/>
    <n v="0"/>
    <s v="No"/>
    <s v="Loss"/>
    <n v="0"/>
  </r>
  <r>
    <s v="CA-2017-134404"/>
    <n v="43096"/>
    <n v="43096"/>
    <x v="3"/>
    <s v="Corporate"/>
    <x v="24"/>
    <x v="1"/>
    <n v="3.6431999999999998"/>
    <s v="2017"/>
    <n v="2017"/>
    <n v="0"/>
    <s v="No"/>
    <s v="Profit"/>
    <n v="0"/>
  </r>
  <r>
    <s v="CA-2017-109778"/>
    <n v="42932"/>
    <n v="42937"/>
    <x v="1"/>
    <s v="Corporate"/>
    <x v="10"/>
    <x v="1"/>
    <n v="0.90999999999999981"/>
    <s v="2017"/>
    <n v="2017"/>
    <n v="0"/>
    <s v="No"/>
    <s v="Profit"/>
    <n v="5"/>
  </r>
  <r>
    <s v="CA-2016-155845"/>
    <n v="42594"/>
    <n v="42597"/>
    <x v="0"/>
    <s v="Individual"/>
    <x v="5"/>
    <x v="2"/>
    <n v="52.497900000000016"/>
    <s v="2016"/>
    <n v="2016"/>
    <n v="0"/>
    <s v="No"/>
    <s v="Profit"/>
    <n v="3"/>
  </r>
  <r>
    <s v="CA-2017-145128"/>
    <n v="42925"/>
    <n v="42930"/>
    <x v="1"/>
    <s v="Corporate"/>
    <x v="14"/>
    <x v="0"/>
    <n v="31.586999999999961"/>
    <s v="2017"/>
    <n v="2017"/>
    <n v="0"/>
    <s v="Yes"/>
    <s v="Profit"/>
    <n v="5"/>
  </r>
  <r>
    <s v="CA-2014-129091"/>
    <n v="41965"/>
    <n v="41970"/>
    <x v="1"/>
    <s v="Corporate"/>
    <x v="32"/>
    <x v="1"/>
    <n v="7.9527000000000001"/>
    <s v="2014"/>
    <n v="2014"/>
    <n v="0"/>
    <s v="No"/>
    <s v="Profit"/>
    <n v="5"/>
  </r>
  <r>
    <s v="CA-2014-129091"/>
    <n v="41965"/>
    <n v="41970"/>
    <x v="1"/>
    <s v="Corporate"/>
    <x v="32"/>
    <x v="1"/>
    <n v="156.751"/>
    <s v="2014"/>
    <n v="2014"/>
    <n v="0"/>
    <s v="No"/>
    <s v="Profit"/>
    <n v="5"/>
  </r>
  <r>
    <s v="CA-2014-129091"/>
    <n v="41965"/>
    <n v="41970"/>
    <x v="1"/>
    <s v="Corporate"/>
    <x v="32"/>
    <x v="1"/>
    <n v="5.3391999999999991"/>
    <s v="2014"/>
    <n v="2014"/>
    <n v="0"/>
    <s v="No"/>
    <s v="Profit"/>
    <n v="5"/>
  </r>
  <r>
    <s v="CA-2014-129091"/>
    <n v="41965"/>
    <n v="41970"/>
    <x v="1"/>
    <s v="Corporate"/>
    <x v="32"/>
    <x v="1"/>
    <n v="290.30160000000001"/>
    <s v="2014"/>
    <n v="2014"/>
    <n v="0"/>
    <s v="No"/>
    <s v="Profit"/>
    <n v="5"/>
  </r>
  <r>
    <s v="US-2014-155502"/>
    <n v="41665"/>
    <n v="41670"/>
    <x v="1"/>
    <s v="Corporate"/>
    <x v="17"/>
    <x v="0"/>
    <n v="30.7818"/>
    <s v="2014"/>
    <n v="2014"/>
    <n v="0"/>
    <s v="No"/>
    <s v="Profit"/>
    <n v="5"/>
  </r>
  <r>
    <s v="US-2014-155502"/>
    <n v="41665"/>
    <n v="41670"/>
    <x v="1"/>
    <s v="Corporate"/>
    <x v="17"/>
    <x v="1"/>
    <n v="0"/>
    <s v="2014"/>
    <n v="2014"/>
    <n v="0"/>
    <s v="No"/>
    <s v="Loss"/>
    <n v="5"/>
  </r>
  <r>
    <s v="US-2014-155502"/>
    <n v="41665"/>
    <n v="41670"/>
    <x v="1"/>
    <s v="Corporate"/>
    <x v="17"/>
    <x v="1"/>
    <n v="9.3312000000000008"/>
    <s v="2014"/>
    <n v="2014"/>
    <n v="0"/>
    <s v="No"/>
    <s v="Profit"/>
    <n v="5"/>
  </r>
  <r>
    <s v="US-2014-155502"/>
    <n v="41665"/>
    <n v="41670"/>
    <x v="1"/>
    <s v="Corporate"/>
    <x v="17"/>
    <x v="1"/>
    <n v="8.34"/>
    <s v="2014"/>
    <n v="2014"/>
    <n v="0"/>
    <s v="No"/>
    <s v="Profit"/>
    <n v="5"/>
  </r>
  <r>
    <s v="US-2014-155502"/>
    <n v="41665"/>
    <n v="41670"/>
    <x v="1"/>
    <s v="Corporate"/>
    <x v="17"/>
    <x v="2"/>
    <n v="0"/>
    <s v="2014"/>
    <n v="2014"/>
    <n v="0"/>
    <s v="No"/>
    <s v="Loss"/>
    <n v="5"/>
  </r>
  <r>
    <s v="US-2014-155502"/>
    <n v="41665"/>
    <n v="41670"/>
    <x v="1"/>
    <s v="Corporate"/>
    <x v="17"/>
    <x v="0"/>
    <n v="4.4711999999999996"/>
    <s v="2014"/>
    <n v="2014"/>
    <n v="0"/>
    <s v="No"/>
    <s v="Profit"/>
    <n v="5"/>
  </r>
  <r>
    <s v="US-2014-155502"/>
    <n v="41665"/>
    <n v="41670"/>
    <x v="1"/>
    <s v="Corporate"/>
    <x v="17"/>
    <x v="2"/>
    <n v="52.634399999999999"/>
    <s v="2014"/>
    <n v="2014"/>
    <n v="0"/>
    <s v="No"/>
    <s v="Profit"/>
    <n v="5"/>
  </r>
  <r>
    <s v="CA-2015-121041"/>
    <n v="42311"/>
    <n v="42318"/>
    <x v="1"/>
    <s v="Corporate"/>
    <x v="5"/>
    <x v="1"/>
    <n v="2.1475999999999997"/>
    <s v="2015"/>
    <n v="2015"/>
    <n v="0"/>
    <s v="No"/>
    <s v="Profit"/>
    <n v="7"/>
  </r>
  <r>
    <s v="CA-2017-131695"/>
    <n v="42916"/>
    <n v="42922"/>
    <x v="1"/>
    <s v="Individual"/>
    <x v="15"/>
    <x v="1"/>
    <n v="67.113900000000015"/>
    <s v="2017"/>
    <n v="2017"/>
    <n v="0"/>
    <s v="No"/>
    <s v="Profit"/>
    <n v="6"/>
  </r>
  <r>
    <s v="CA-2017-131695"/>
    <n v="42916"/>
    <n v="42922"/>
    <x v="1"/>
    <s v="Individual"/>
    <x v="15"/>
    <x v="0"/>
    <n v="9.7812000000000019"/>
    <s v="2017"/>
    <n v="2017"/>
    <n v="0"/>
    <s v="No"/>
    <s v="Profit"/>
    <n v="6"/>
  </r>
  <r>
    <s v="CA-2016-137729"/>
    <n v="42495"/>
    <n v="42499"/>
    <x v="1"/>
    <s v="Corporate"/>
    <x v="1"/>
    <x v="1"/>
    <n v="1.0165999999999995"/>
    <s v="2016"/>
    <n v="2016"/>
    <n v="0"/>
    <s v="No"/>
    <s v="Profit"/>
    <n v="4"/>
  </r>
  <r>
    <s v="CA-2016-137729"/>
    <n v="42495"/>
    <n v="42499"/>
    <x v="1"/>
    <s v="Corporate"/>
    <x v="1"/>
    <x v="2"/>
    <n v="21.539699999999996"/>
    <s v="2016"/>
    <n v="2016"/>
    <n v="0"/>
    <s v="No"/>
    <s v="Profit"/>
    <n v="4"/>
  </r>
  <r>
    <s v="US-2016-115455"/>
    <n v="42621"/>
    <n v="42627"/>
    <x v="1"/>
    <s v="Individual"/>
    <x v="10"/>
    <x v="0"/>
    <n v="-7.774799999999999"/>
    <s v="2016"/>
    <n v="2016"/>
    <n v="0"/>
    <s v="No"/>
    <s v="Loss"/>
    <n v="6"/>
  </r>
  <r>
    <s v="US-2016-115455"/>
    <n v="42621"/>
    <n v="42627"/>
    <x v="1"/>
    <s v="Individual"/>
    <x v="10"/>
    <x v="0"/>
    <n v="-300.73500000000001"/>
    <s v="2016"/>
    <n v="2016"/>
    <n v="0"/>
    <s v="No"/>
    <s v="Loss"/>
    <n v="6"/>
  </r>
  <r>
    <s v="CA-2017-128300"/>
    <n v="43063"/>
    <n v="43065"/>
    <x v="0"/>
    <s v="Corporate"/>
    <x v="20"/>
    <x v="2"/>
    <n v="39.549999999999997"/>
    <s v="2017"/>
    <n v="2017"/>
    <n v="0"/>
    <s v="No"/>
    <s v="Profit"/>
    <n v="2"/>
  </r>
  <r>
    <s v="CA-2017-128300"/>
    <n v="43063"/>
    <n v="43065"/>
    <x v="0"/>
    <s v="Corporate"/>
    <x v="20"/>
    <x v="1"/>
    <n v="157.36319999999998"/>
    <s v="2017"/>
    <n v="2017"/>
    <n v="0"/>
    <s v="No"/>
    <s v="Profit"/>
    <n v="2"/>
  </r>
  <r>
    <s v="CA-2017-149048"/>
    <n v="42868"/>
    <n v="42872"/>
    <x v="1"/>
    <s v="Corporate"/>
    <x v="14"/>
    <x v="1"/>
    <n v="81.432000000000002"/>
    <s v="2017"/>
    <n v="2017"/>
    <n v="0"/>
    <s v="No"/>
    <s v="Profit"/>
    <n v="4"/>
  </r>
  <r>
    <s v="CA-2017-149048"/>
    <n v="42868"/>
    <n v="42872"/>
    <x v="1"/>
    <s v="Corporate"/>
    <x v="14"/>
    <x v="1"/>
    <n v="411.73649999999998"/>
    <s v="2017"/>
    <n v="2017"/>
    <n v="0"/>
    <s v="No"/>
    <s v="Profit"/>
    <n v="4"/>
  </r>
  <r>
    <s v="CA-2017-149048"/>
    <n v="42868"/>
    <n v="42872"/>
    <x v="1"/>
    <s v="Corporate"/>
    <x v="14"/>
    <x v="2"/>
    <n v="158.75190000000003"/>
    <s v="2017"/>
    <n v="2017"/>
    <n v="0"/>
    <s v="No"/>
    <s v="Profit"/>
    <n v="4"/>
  </r>
  <r>
    <s v="CA-2017-149048"/>
    <n v="42868"/>
    <n v="42872"/>
    <x v="1"/>
    <s v="Corporate"/>
    <x v="14"/>
    <x v="1"/>
    <n v="95.461199999999963"/>
    <s v="2017"/>
    <n v="2017"/>
    <n v="0"/>
    <s v="No"/>
    <s v="Profit"/>
    <n v="4"/>
  </r>
  <r>
    <s v="CA-2017-149048"/>
    <n v="42868"/>
    <n v="42872"/>
    <x v="1"/>
    <s v="Corporate"/>
    <x v="14"/>
    <x v="1"/>
    <n v="7.3206000000000007"/>
    <s v="2017"/>
    <n v="2017"/>
    <n v="0"/>
    <s v="No"/>
    <s v="Profit"/>
    <n v="4"/>
  </r>
  <r>
    <s v="CA-2017-108553"/>
    <n v="42848"/>
    <n v="42854"/>
    <x v="1"/>
    <s v="Individual"/>
    <x v="15"/>
    <x v="1"/>
    <n v="35.362599999999986"/>
    <s v="2017"/>
    <n v="2017"/>
    <n v="0"/>
    <s v="No"/>
    <s v="Profit"/>
    <n v="6"/>
  </r>
  <r>
    <s v="CA-2017-108553"/>
    <n v="42848"/>
    <n v="42854"/>
    <x v="1"/>
    <s v="Individual"/>
    <x v="15"/>
    <x v="1"/>
    <n v="36.812999999999988"/>
    <s v="2017"/>
    <n v="2017"/>
    <n v="0"/>
    <s v="No"/>
    <s v="Profit"/>
    <n v="6"/>
  </r>
  <r>
    <s v="CA-2016-165848"/>
    <n v="42525"/>
    <n v="42525"/>
    <x v="3"/>
    <s v="Individual"/>
    <x v="15"/>
    <x v="1"/>
    <n v="7.0218000000000007"/>
    <s v="2016"/>
    <n v="2016"/>
    <n v="0"/>
    <s v="No"/>
    <s v="Profit"/>
    <n v="0"/>
  </r>
  <r>
    <s v="CA-2016-165848"/>
    <n v="42525"/>
    <n v="42525"/>
    <x v="3"/>
    <s v="Individual"/>
    <x v="15"/>
    <x v="2"/>
    <n v="364.45949999999993"/>
    <s v="2016"/>
    <n v="2016"/>
    <n v="0"/>
    <s v="No"/>
    <s v="Profit"/>
    <n v="0"/>
  </r>
  <r>
    <s v="CA-2016-165848"/>
    <n v="42525"/>
    <n v="42525"/>
    <x v="3"/>
    <s v="Individual"/>
    <x v="15"/>
    <x v="0"/>
    <n v="5.129400000000004"/>
    <s v="2016"/>
    <n v="2016"/>
    <n v="0"/>
    <s v="No"/>
    <s v="Profit"/>
    <n v="0"/>
  </r>
  <r>
    <s v="CA-2016-165848"/>
    <n v="42525"/>
    <n v="42525"/>
    <x v="3"/>
    <s v="Individual"/>
    <x v="15"/>
    <x v="0"/>
    <n v="20.780799999999999"/>
    <s v="2016"/>
    <n v="2016"/>
    <n v="0"/>
    <s v="No"/>
    <s v="Profit"/>
    <n v="0"/>
  </r>
  <r>
    <s v="CA-2014-112718"/>
    <n v="41989"/>
    <n v="41994"/>
    <x v="1"/>
    <s v="Corporate"/>
    <x v="2"/>
    <x v="1"/>
    <n v="-0.85579999999999989"/>
    <s v="2014"/>
    <n v="2014"/>
    <n v="0"/>
    <s v="No"/>
    <s v="Loss"/>
    <n v="5"/>
  </r>
  <r>
    <s v="CA-2016-154053"/>
    <n v="42433"/>
    <n v="42439"/>
    <x v="1"/>
    <s v="Corporate"/>
    <x v="1"/>
    <x v="1"/>
    <n v="4.9270999999999976"/>
    <s v="2016"/>
    <n v="2016"/>
    <n v="0"/>
    <s v="No"/>
    <s v="Profit"/>
    <n v="6"/>
  </r>
  <r>
    <s v="CA-2014-127446"/>
    <n v="41968"/>
    <n v="41973"/>
    <x v="1"/>
    <s v="Corporate"/>
    <x v="5"/>
    <x v="2"/>
    <n v="0"/>
    <s v="2014"/>
    <n v="2014"/>
    <n v="0"/>
    <s v="No"/>
    <s v="Loss"/>
    <n v="5"/>
  </r>
  <r>
    <s v="CA-2014-127446"/>
    <n v="41968"/>
    <n v="41973"/>
    <x v="1"/>
    <s v="Corporate"/>
    <x v="5"/>
    <x v="1"/>
    <n v="0.88200000000000001"/>
    <s v="2014"/>
    <n v="2014"/>
    <n v="0"/>
    <s v="No"/>
    <s v="Profit"/>
    <n v="5"/>
  </r>
  <r>
    <s v="CA-2014-127446"/>
    <n v="41968"/>
    <n v="41973"/>
    <x v="1"/>
    <s v="Corporate"/>
    <x v="5"/>
    <x v="0"/>
    <n v="-121.87349999999992"/>
    <s v="2014"/>
    <n v="2014"/>
    <n v="0"/>
    <s v="No"/>
    <s v="Loss"/>
    <n v="5"/>
  </r>
  <r>
    <s v="CA-2014-127446"/>
    <n v="41968"/>
    <n v="41973"/>
    <x v="1"/>
    <s v="Corporate"/>
    <x v="5"/>
    <x v="1"/>
    <n v="1.9925999999999999"/>
    <s v="2014"/>
    <n v="2014"/>
    <n v="0"/>
    <s v="No"/>
    <s v="Profit"/>
    <n v="5"/>
  </r>
  <r>
    <s v="CA-2014-127446"/>
    <n v="41968"/>
    <n v="41973"/>
    <x v="1"/>
    <s v="Corporate"/>
    <x v="5"/>
    <x v="1"/>
    <n v="5.1011999999999995"/>
    <s v="2014"/>
    <n v="2014"/>
    <n v="0"/>
    <s v="No"/>
    <s v="Profit"/>
    <n v="5"/>
  </r>
  <r>
    <s v="CA-2014-127446"/>
    <n v="41968"/>
    <n v="41973"/>
    <x v="1"/>
    <s v="Corporate"/>
    <x v="5"/>
    <x v="0"/>
    <n v="-3.9624000000000006"/>
    <s v="2014"/>
    <n v="2014"/>
    <n v="0"/>
    <s v="No"/>
    <s v="Loss"/>
    <n v="5"/>
  </r>
  <r>
    <s v="CA-2016-137204"/>
    <n v="42488"/>
    <n v="42495"/>
    <x v="1"/>
    <s v="Corporate"/>
    <x v="1"/>
    <x v="0"/>
    <n v="2.5980000000000008"/>
    <s v="2016"/>
    <n v="2016"/>
    <n v="0"/>
    <s v="No"/>
    <s v="Profit"/>
    <n v="7"/>
  </r>
  <r>
    <s v="CA-2014-147298"/>
    <n v="41755"/>
    <n v="41762"/>
    <x v="1"/>
    <s v="Corporate"/>
    <x v="1"/>
    <x v="0"/>
    <n v="23.027999999999992"/>
    <s v="2014"/>
    <n v="2014"/>
    <n v="0"/>
    <s v="No"/>
    <s v="Profit"/>
    <n v="7"/>
  </r>
  <r>
    <s v="CA-2014-147298"/>
    <n v="41755"/>
    <n v="41762"/>
    <x v="1"/>
    <s v="Corporate"/>
    <x v="1"/>
    <x v="1"/>
    <n v="5.714999999999999"/>
    <s v="2014"/>
    <n v="2014"/>
    <n v="0"/>
    <s v="No"/>
    <s v="Profit"/>
    <n v="7"/>
  </r>
  <r>
    <s v="CA-2017-147942"/>
    <n v="42826"/>
    <n v="42830"/>
    <x v="1"/>
    <s v="Individual"/>
    <x v="1"/>
    <x v="1"/>
    <n v="2.7166000000000001"/>
    <s v="2017"/>
    <n v="2017"/>
    <n v="0"/>
    <s v="No"/>
    <s v="Profit"/>
    <n v="4"/>
  </r>
  <r>
    <s v="CA-2017-147942"/>
    <n v="42826"/>
    <n v="42830"/>
    <x v="1"/>
    <s v="Individual"/>
    <x v="1"/>
    <x v="1"/>
    <n v="38.024999999999977"/>
    <s v="2017"/>
    <n v="2017"/>
    <n v="0"/>
    <s v="No"/>
    <s v="Profit"/>
    <n v="4"/>
  </r>
  <r>
    <s v="CA-2017-115931"/>
    <n v="43091"/>
    <n v="43095"/>
    <x v="1"/>
    <s v="Corporate"/>
    <x v="27"/>
    <x v="1"/>
    <n v="1.0841999999999998"/>
    <s v="2017"/>
    <n v="2017"/>
    <n v="0"/>
    <s v="No"/>
    <s v="Profit"/>
    <n v="4"/>
  </r>
  <r>
    <s v="CA-2017-115931"/>
    <n v="43091"/>
    <n v="43095"/>
    <x v="1"/>
    <s v="Corporate"/>
    <x v="27"/>
    <x v="2"/>
    <n v="6.7039999999999971"/>
    <s v="2017"/>
    <n v="2017"/>
    <n v="0"/>
    <s v="No"/>
    <s v="Profit"/>
    <n v="4"/>
  </r>
  <r>
    <s v="CA-2017-115931"/>
    <n v="43091"/>
    <n v="43095"/>
    <x v="1"/>
    <s v="Corporate"/>
    <x v="27"/>
    <x v="1"/>
    <n v="10.4496"/>
    <s v="2017"/>
    <n v="2017"/>
    <n v="0"/>
    <s v="No"/>
    <s v="Profit"/>
    <n v="4"/>
  </r>
  <r>
    <s v="CA-2017-115931"/>
    <n v="43091"/>
    <n v="43095"/>
    <x v="1"/>
    <s v="Corporate"/>
    <x v="27"/>
    <x v="1"/>
    <n v="8.6715"/>
    <s v="2017"/>
    <n v="2017"/>
    <n v="0"/>
    <s v="No"/>
    <s v="Profit"/>
    <n v="4"/>
  </r>
  <r>
    <s v="CA-2014-164861"/>
    <n v="41976"/>
    <n v="41979"/>
    <x v="0"/>
    <s v="Corporate"/>
    <x v="25"/>
    <x v="1"/>
    <n v="12.441600000000001"/>
    <s v="2014"/>
    <n v="2014"/>
    <n v="0"/>
    <s v="Yes"/>
    <s v="Profit"/>
    <n v="3"/>
  </r>
  <r>
    <s v="CA-2017-127180"/>
    <n v="43030"/>
    <n v="43032"/>
    <x v="2"/>
    <s v="Corporate"/>
    <x v="15"/>
    <x v="2"/>
    <n v="3919.9887999999992"/>
    <s v="2017"/>
    <n v="2017"/>
    <n v="0"/>
    <s v="No"/>
    <s v="Profit"/>
    <n v="2"/>
  </r>
  <r>
    <s v="CA-2017-127180"/>
    <n v="43030"/>
    <n v="43032"/>
    <x v="2"/>
    <s v="Corporate"/>
    <x v="15"/>
    <x v="2"/>
    <n v="647.89200000000005"/>
    <s v="2017"/>
    <n v="2017"/>
    <n v="0"/>
    <s v="No"/>
    <s v="Profit"/>
    <n v="2"/>
  </r>
  <r>
    <s v="CA-2017-127180"/>
    <n v="43030"/>
    <n v="43032"/>
    <x v="2"/>
    <s v="Corporate"/>
    <x v="15"/>
    <x v="1"/>
    <n v="28.754999999999995"/>
    <s v="2017"/>
    <n v="2017"/>
    <n v="0"/>
    <s v="No"/>
    <s v="Profit"/>
    <n v="2"/>
  </r>
  <r>
    <s v="CA-2017-127180"/>
    <n v="43030"/>
    <n v="43032"/>
    <x v="2"/>
    <s v="Corporate"/>
    <x v="15"/>
    <x v="2"/>
    <n v="0.52989999999999782"/>
    <s v="2017"/>
    <n v="2017"/>
    <n v="0"/>
    <s v="No"/>
    <s v="Profit"/>
    <n v="2"/>
  </r>
  <r>
    <s v="US-2017-165344"/>
    <n v="43052"/>
    <n v="43054"/>
    <x v="2"/>
    <s v="Corporate"/>
    <x v="24"/>
    <x v="2"/>
    <n v="9.1295999999999964"/>
    <s v="2017"/>
    <n v="2017"/>
    <n v="0"/>
    <s v="No"/>
    <s v="Profit"/>
    <n v="2"/>
  </r>
  <r>
    <s v="US-2017-165344"/>
    <n v="43052"/>
    <n v="43054"/>
    <x v="2"/>
    <s v="Corporate"/>
    <x v="24"/>
    <x v="2"/>
    <n v="-935.95949999999993"/>
    <s v="2017"/>
    <n v="2017"/>
    <n v="0"/>
    <s v="No"/>
    <s v="Loss"/>
    <n v="2"/>
  </r>
  <r>
    <s v="US-2017-165344"/>
    <n v="43052"/>
    <n v="43054"/>
    <x v="2"/>
    <s v="Corporate"/>
    <x v="24"/>
    <x v="1"/>
    <n v="-7.4799999999999969"/>
    <s v="2017"/>
    <n v="2017"/>
    <n v="0"/>
    <s v="No"/>
    <s v="Loss"/>
    <n v="2"/>
  </r>
  <r>
    <s v="CA-2015-168186"/>
    <n v="42257"/>
    <n v="42262"/>
    <x v="1"/>
    <s v="Individual"/>
    <x v="26"/>
    <x v="1"/>
    <n v="7.0218000000000007"/>
    <s v="2015"/>
    <n v="2015"/>
    <n v="0"/>
    <s v="No"/>
    <s v="Profit"/>
    <n v="5"/>
  </r>
  <r>
    <s v="US-2017-110604"/>
    <n v="42870"/>
    <n v="42875"/>
    <x v="1"/>
    <s v="Individual"/>
    <x v="4"/>
    <x v="0"/>
    <n v="17.182800000000004"/>
    <s v="2017"/>
    <n v="2017"/>
    <n v="0"/>
    <s v="No"/>
    <s v="Profit"/>
    <n v="5"/>
  </r>
  <r>
    <s v="US-2017-110604"/>
    <n v="42870"/>
    <n v="42875"/>
    <x v="1"/>
    <s v="Individual"/>
    <x v="4"/>
    <x v="0"/>
    <n v="4.2623999999999977"/>
    <s v="2017"/>
    <n v="2017"/>
    <n v="0"/>
    <s v="No"/>
    <s v="Profit"/>
    <n v="5"/>
  </r>
  <r>
    <s v="US-2017-110604"/>
    <n v="42870"/>
    <n v="42875"/>
    <x v="1"/>
    <s v="Individual"/>
    <x v="4"/>
    <x v="0"/>
    <n v="24.857999999999983"/>
    <s v="2017"/>
    <n v="2017"/>
    <n v="0"/>
    <s v="No"/>
    <s v="Profit"/>
    <n v="5"/>
  </r>
  <r>
    <s v="CA-2015-116750"/>
    <n v="42190"/>
    <n v="42195"/>
    <x v="0"/>
    <s v="Corporate"/>
    <x v="3"/>
    <x v="0"/>
    <n v="0.73919999999999941"/>
    <s v="2015"/>
    <n v="2015"/>
    <n v="0"/>
    <s v="No"/>
    <s v="Profit"/>
    <n v="5"/>
  </r>
  <r>
    <s v="CA-2015-116750"/>
    <n v="42190"/>
    <n v="42195"/>
    <x v="0"/>
    <s v="Corporate"/>
    <x v="3"/>
    <x v="1"/>
    <n v="-5.7840000000000007"/>
    <s v="2015"/>
    <n v="2015"/>
    <n v="0"/>
    <s v="No"/>
    <s v="Loss"/>
    <n v="5"/>
  </r>
  <r>
    <s v="CA-2015-162369"/>
    <n v="42231"/>
    <n v="42235"/>
    <x v="1"/>
    <s v="Corporate"/>
    <x v="1"/>
    <x v="1"/>
    <n v="61.38900000000001"/>
    <s v="2015"/>
    <n v="2015"/>
    <n v="0"/>
    <s v="No"/>
    <s v="Profit"/>
    <n v="4"/>
  </r>
  <r>
    <s v="CA-2017-108441"/>
    <n v="42898"/>
    <n v="42904"/>
    <x v="1"/>
    <s v="Individual"/>
    <x v="15"/>
    <x v="1"/>
    <n v="9.3295999999999992"/>
    <s v="2017"/>
    <n v="2017"/>
    <n v="0"/>
    <s v="No"/>
    <s v="Profit"/>
    <n v="6"/>
  </r>
  <r>
    <s v="CA-2017-108441"/>
    <n v="42898"/>
    <n v="42904"/>
    <x v="1"/>
    <s v="Individual"/>
    <x v="15"/>
    <x v="1"/>
    <n v="4.2665999999999986"/>
    <s v="2017"/>
    <n v="2017"/>
    <n v="0"/>
    <s v="No"/>
    <s v="Profit"/>
    <n v="6"/>
  </r>
  <r>
    <s v="CA-2017-108441"/>
    <n v="42898"/>
    <n v="42904"/>
    <x v="1"/>
    <s v="Individual"/>
    <x v="15"/>
    <x v="1"/>
    <n v="16.676400000000001"/>
    <s v="2017"/>
    <n v="2017"/>
    <n v="0"/>
    <s v="No"/>
    <s v="Profit"/>
    <n v="6"/>
  </r>
  <r>
    <s v="CA-2017-108441"/>
    <n v="42898"/>
    <n v="42904"/>
    <x v="1"/>
    <s v="Individual"/>
    <x v="15"/>
    <x v="0"/>
    <n v="143.03999999999996"/>
    <s v="2017"/>
    <n v="2017"/>
    <n v="0"/>
    <s v="No"/>
    <s v="Profit"/>
    <n v="6"/>
  </r>
  <r>
    <s v="CA-2015-169740"/>
    <n v="42055"/>
    <n v="42060"/>
    <x v="1"/>
    <s v="Individual"/>
    <x v="36"/>
    <x v="2"/>
    <n v="2.9989999999999988"/>
    <s v="2015"/>
    <n v="2015"/>
    <n v="0"/>
    <s v="No"/>
    <s v="Profit"/>
    <n v="5"/>
  </r>
  <r>
    <s v="CA-2016-124051"/>
    <n v="42733"/>
    <n v="42734"/>
    <x v="2"/>
    <s v="Individual"/>
    <x v="10"/>
    <x v="1"/>
    <n v="67.442399999999992"/>
    <s v="2016"/>
    <n v="2016"/>
    <n v="0"/>
    <s v="No"/>
    <s v="Profit"/>
    <n v="1"/>
  </r>
  <r>
    <s v="CA-2016-149111"/>
    <n v="42477"/>
    <n v="42481"/>
    <x v="0"/>
    <s v="Corporate"/>
    <x v="3"/>
    <x v="2"/>
    <n v="4.1390999999999991"/>
    <s v="2016"/>
    <n v="2016"/>
    <n v="0"/>
    <s v="No"/>
    <s v="Profit"/>
    <n v="4"/>
  </r>
  <r>
    <s v="CA-2016-149111"/>
    <n v="42477"/>
    <n v="42481"/>
    <x v="0"/>
    <s v="Corporate"/>
    <x v="3"/>
    <x v="0"/>
    <n v="6.2855999999999987"/>
    <s v="2016"/>
    <n v="2016"/>
    <n v="0"/>
    <s v="No"/>
    <s v="Profit"/>
    <n v="4"/>
  </r>
  <r>
    <s v="CA-2014-131002"/>
    <n v="41889"/>
    <n v="41894"/>
    <x v="0"/>
    <s v="Individual"/>
    <x v="26"/>
    <x v="0"/>
    <n v="23.652900000000002"/>
    <s v="2014"/>
    <n v="2014"/>
    <n v="0"/>
    <s v="No"/>
    <s v="Profit"/>
    <n v="5"/>
  </r>
  <r>
    <s v="CA-2014-131002"/>
    <n v="41889"/>
    <n v="41894"/>
    <x v="0"/>
    <s v="Individual"/>
    <x v="26"/>
    <x v="1"/>
    <n v="20.120699999999999"/>
    <s v="2014"/>
    <n v="2014"/>
    <n v="0"/>
    <s v="No"/>
    <s v="Profit"/>
    <n v="5"/>
  </r>
  <r>
    <s v="CA-2014-131002"/>
    <n v="41889"/>
    <n v="41894"/>
    <x v="0"/>
    <s v="Individual"/>
    <x v="26"/>
    <x v="1"/>
    <n v="6.2208000000000006"/>
    <s v="2014"/>
    <n v="2014"/>
    <n v="0"/>
    <s v="No"/>
    <s v="Profit"/>
    <n v="5"/>
  </r>
  <r>
    <s v="CA-2014-131002"/>
    <n v="41889"/>
    <n v="41894"/>
    <x v="0"/>
    <s v="Individual"/>
    <x v="26"/>
    <x v="0"/>
    <n v="213.68880000000001"/>
    <s v="2014"/>
    <n v="2014"/>
    <n v="0"/>
    <s v="No"/>
    <s v="Profit"/>
    <n v="5"/>
  </r>
  <r>
    <s v="CA-2014-131002"/>
    <n v="41889"/>
    <n v="41894"/>
    <x v="0"/>
    <s v="Individual"/>
    <x v="26"/>
    <x v="2"/>
    <n v="28.309500000000007"/>
    <s v="2014"/>
    <n v="2014"/>
    <n v="0"/>
    <s v="No"/>
    <s v="Profit"/>
    <n v="5"/>
  </r>
  <r>
    <s v="US-2016-146794"/>
    <n v="42639"/>
    <n v="42644"/>
    <x v="1"/>
    <s v="Corporate"/>
    <x v="1"/>
    <x v="0"/>
    <n v="19.997999999999976"/>
    <s v="2016"/>
    <n v="2016"/>
    <n v="0"/>
    <s v="No"/>
    <s v="Profit"/>
    <n v="5"/>
  </r>
  <r>
    <s v="CA-2017-112515"/>
    <n v="42995"/>
    <n v="42999"/>
    <x v="0"/>
    <s v="Corporate"/>
    <x v="7"/>
    <x v="1"/>
    <n v="3.5021999999999989"/>
    <s v="2017"/>
    <n v="2017"/>
    <n v="0"/>
    <s v="No"/>
    <s v="Profit"/>
    <n v="4"/>
  </r>
  <r>
    <s v="CA-2017-112515"/>
    <n v="42995"/>
    <n v="42999"/>
    <x v="0"/>
    <s v="Corporate"/>
    <x v="7"/>
    <x v="1"/>
    <n v="4.2716999999999992"/>
    <s v="2017"/>
    <n v="2017"/>
    <n v="0"/>
    <s v="No"/>
    <s v="Profit"/>
    <n v="4"/>
  </r>
  <r>
    <s v="CA-2017-112515"/>
    <n v="42995"/>
    <n v="42999"/>
    <x v="0"/>
    <s v="Corporate"/>
    <x v="7"/>
    <x v="1"/>
    <n v="80.791200000000003"/>
    <s v="2017"/>
    <n v="2017"/>
    <n v="0"/>
    <s v="No"/>
    <s v="Profit"/>
    <n v="4"/>
  </r>
  <r>
    <s v="CA-2017-112515"/>
    <n v="42995"/>
    <n v="42999"/>
    <x v="0"/>
    <s v="Corporate"/>
    <x v="7"/>
    <x v="0"/>
    <n v="77.576399999999921"/>
    <s v="2017"/>
    <n v="2017"/>
    <n v="0"/>
    <s v="No"/>
    <s v="Profit"/>
    <n v="4"/>
  </r>
  <r>
    <s v="CA-2017-112515"/>
    <n v="42995"/>
    <n v="42999"/>
    <x v="0"/>
    <s v="Corporate"/>
    <x v="7"/>
    <x v="1"/>
    <n v="8.9543999999999997"/>
    <s v="2017"/>
    <n v="2017"/>
    <n v="0"/>
    <s v="No"/>
    <s v="Profit"/>
    <n v="4"/>
  </r>
  <r>
    <s v="CA-2017-112515"/>
    <n v="42995"/>
    <n v="42999"/>
    <x v="0"/>
    <s v="Corporate"/>
    <x v="7"/>
    <x v="1"/>
    <n v="65.435000000000002"/>
    <s v="2017"/>
    <n v="2017"/>
    <n v="0"/>
    <s v="No"/>
    <s v="Profit"/>
    <n v="4"/>
  </r>
  <r>
    <s v="CA-2017-112515"/>
    <n v="42995"/>
    <n v="42999"/>
    <x v="0"/>
    <s v="Corporate"/>
    <x v="7"/>
    <x v="1"/>
    <n v="7.056"/>
    <s v="2017"/>
    <n v="2017"/>
    <n v="0"/>
    <s v="No"/>
    <s v="Profit"/>
    <n v="4"/>
  </r>
  <r>
    <s v="CA-2016-150343"/>
    <n v="42598"/>
    <n v="42602"/>
    <x v="1"/>
    <s v="Individual"/>
    <x v="1"/>
    <x v="1"/>
    <n v="5.1042000000000005"/>
    <s v="2016"/>
    <n v="2016"/>
    <n v="0"/>
    <s v="No"/>
    <s v="Profit"/>
    <n v="4"/>
  </r>
  <r>
    <s v="CA-2015-135538"/>
    <n v="42362"/>
    <n v="42366"/>
    <x v="1"/>
    <s v="Corporate"/>
    <x v="16"/>
    <x v="0"/>
    <n v="99.431999999999931"/>
    <s v="2015"/>
    <n v="2015"/>
    <n v="0"/>
    <s v="No"/>
    <s v="Profit"/>
    <n v="4"/>
  </r>
  <r>
    <s v="CA-2017-123372"/>
    <n v="43067"/>
    <n v="43071"/>
    <x v="1"/>
    <s v="Corporate"/>
    <x v="15"/>
    <x v="2"/>
    <n v="494.97250000000003"/>
    <s v="2017"/>
    <n v="2017"/>
    <n v="0"/>
    <s v="No"/>
    <s v="Profit"/>
    <n v="4"/>
  </r>
  <r>
    <s v="CA-2017-123372"/>
    <n v="43067"/>
    <n v="43071"/>
    <x v="1"/>
    <s v="Corporate"/>
    <x v="15"/>
    <x v="1"/>
    <n v="35.981999999999992"/>
    <s v="2017"/>
    <n v="2017"/>
    <n v="0"/>
    <s v="No"/>
    <s v="Profit"/>
    <n v="4"/>
  </r>
  <r>
    <s v="CA-2017-159604"/>
    <n v="42839"/>
    <n v="42840"/>
    <x v="2"/>
    <s v="Corporate"/>
    <x v="25"/>
    <x v="1"/>
    <n v="4.2047999999999996"/>
    <s v="2017"/>
    <n v="2017"/>
    <n v="0"/>
    <s v="No"/>
    <s v="Profit"/>
    <n v="1"/>
  </r>
  <r>
    <s v="CA-2016-164784"/>
    <n v="42491"/>
    <n v="42494"/>
    <x v="2"/>
    <s v="Individual"/>
    <x v="18"/>
    <x v="1"/>
    <n v="1.2948"/>
    <s v="2016"/>
    <n v="2016"/>
    <n v="0"/>
    <s v="No"/>
    <s v="Profit"/>
    <n v="3"/>
  </r>
  <r>
    <s v="CA-2016-164784"/>
    <n v="42491"/>
    <n v="42494"/>
    <x v="2"/>
    <s v="Individual"/>
    <x v="18"/>
    <x v="0"/>
    <n v="-142.07100000000008"/>
    <s v="2016"/>
    <n v="2016"/>
    <n v="0"/>
    <s v="No"/>
    <s v="Loss"/>
    <n v="3"/>
  </r>
  <r>
    <s v="CA-2016-164784"/>
    <n v="42491"/>
    <n v="42494"/>
    <x v="2"/>
    <s v="Individual"/>
    <x v="18"/>
    <x v="1"/>
    <n v="-2.0107999999999997"/>
    <s v="2016"/>
    <n v="2016"/>
    <n v="0"/>
    <s v="No"/>
    <s v="Loss"/>
    <n v="3"/>
  </r>
  <r>
    <s v="CA-2016-111794"/>
    <n v="42644"/>
    <n v="42644"/>
    <x v="3"/>
    <s v="Individual"/>
    <x v="5"/>
    <x v="2"/>
    <n v="20.8719"/>
    <s v="2016"/>
    <n v="2016"/>
    <n v="0"/>
    <s v="No"/>
    <s v="Profit"/>
    <n v="0"/>
  </r>
  <r>
    <s v="CA-2016-111794"/>
    <n v="42644"/>
    <n v="42644"/>
    <x v="3"/>
    <s v="Individual"/>
    <x v="5"/>
    <x v="1"/>
    <n v="9.568799999999996"/>
    <s v="2016"/>
    <n v="2016"/>
    <n v="0"/>
    <s v="No"/>
    <s v="Profit"/>
    <n v="0"/>
  </r>
  <r>
    <s v="US-2015-139759"/>
    <n v="42241"/>
    <n v="42246"/>
    <x v="1"/>
    <s v="Corporate"/>
    <x v="1"/>
    <x v="0"/>
    <n v="4.5881999999999987"/>
    <s v="2015"/>
    <n v="2015"/>
    <n v="0"/>
    <s v="No"/>
    <s v="Profit"/>
    <n v="5"/>
  </r>
  <r>
    <s v="US-2015-139759"/>
    <n v="42241"/>
    <n v="42246"/>
    <x v="1"/>
    <s v="Corporate"/>
    <x v="1"/>
    <x v="1"/>
    <n v="29.668800000000005"/>
    <s v="2015"/>
    <n v="2015"/>
    <n v="0"/>
    <s v="No"/>
    <s v="Profit"/>
    <n v="5"/>
  </r>
  <r>
    <s v="CA-2014-126403"/>
    <n v="41891"/>
    <n v="41894"/>
    <x v="0"/>
    <s v="Corporate"/>
    <x v="31"/>
    <x v="1"/>
    <n v="79.891199999999998"/>
    <s v="2014"/>
    <n v="2014"/>
    <n v="0"/>
    <s v="Yes"/>
    <s v="Profit"/>
    <n v="3"/>
  </r>
  <r>
    <s v="CA-2014-126403"/>
    <n v="41891"/>
    <n v="41894"/>
    <x v="0"/>
    <s v="Corporate"/>
    <x v="31"/>
    <x v="0"/>
    <n v="212.18759999999997"/>
    <s v="2014"/>
    <n v="2014"/>
    <n v="0"/>
    <s v="Yes"/>
    <s v="Profit"/>
    <n v="3"/>
  </r>
  <r>
    <s v="CA-2014-126403"/>
    <n v="41891"/>
    <n v="41894"/>
    <x v="0"/>
    <s v="Corporate"/>
    <x v="31"/>
    <x v="1"/>
    <n v="12.837999999999999"/>
    <s v="2014"/>
    <n v="2014"/>
    <n v="0"/>
    <s v="Yes"/>
    <s v="Profit"/>
    <n v="3"/>
  </r>
  <r>
    <s v="CA-2014-126403"/>
    <n v="41891"/>
    <n v="41894"/>
    <x v="0"/>
    <s v="Corporate"/>
    <x v="31"/>
    <x v="1"/>
    <n v="238.65299999999991"/>
    <s v="2014"/>
    <n v="2014"/>
    <n v="0"/>
    <s v="Yes"/>
    <s v="Profit"/>
    <n v="3"/>
  </r>
  <r>
    <s v="CA-2017-136875"/>
    <n v="43072"/>
    <n v="43072"/>
    <x v="3"/>
    <s v="Individual"/>
    <x v="1"/>
    <x v="1"/>
    <n v="79.891199999999998"/>
    <s v="2017"/>
    <n v="2017"/>
    <n v="0"/>
    <s v="No"/>
    <s v="Profit"/>
    <n v="0"/>
  </r>
  <r>
    <s v="CA-2017-132185"/>
    <n v="43066"/>
    <n v="43071"/>
    <x v="1"/>
    <s v="Individual"/>
    <x v="3"/>
    <x v="1"/>
    <n v="0.76649999999999974"/>
    <s v="2017"/>
    <n v="2017"/>
    <n v="0"/>
    <s v="No"/>
    <s v="Profit"/>
    <n v="5"/>
  </r>
  <r>
    <s v="CA-2017-132185"/>
    <n v="43066"/>
    <n v="43071"/>
    <x v="1"/>
    <s v="Individual"/>
    <x v="3"/>
    <x v="1"/>
    <n v="4.3584000000000032"/>
    <s v="2017"/>
    <n v="2017"/>
    <n v="0"/>
    <s v="No"/>
    <s v="Profit"/>
    <n v="5"/>
  </r>
  <r>
    <s v="US-2014-160780"/>
    <n v="41811"/>
    <n v="41811"/>
    <x v="3"/>
    <s v="Individual"/>
    <x v="22"/>
    <x v="1"/>
    <n v="-8.1311999999999998"/>
    <s v="2014"/>
    <n v="2014"/>
    <n v="0"/>
    <s v="No"/>
    <s v="Loss"/>
    <n v="0"/>
  </r>
  <r>
    <s v="US-2014-160780"/>
    <n v="41811"/>
    <n v="41811"/>
    <x v="3"/>
    <s v="Individual"/>
    <x v="22"/>
    <x v="1"/>
    <n v="-16.775999999999996"/>
    <s v="2014"/>
    <n v="2014"/>
    <n v="0"/>
    <s v="No"/>
    <s v="Loss"/>
    <n v="0"/>
  </r>
  <r>
    <s v="CA-2017-127026"/>
    <n v="42756"/>
    <n v="42762"/>
    <x v="1"/>
    <s v="Corporate"/>
    <x v="12"/>
    <x v="1"/>
    <n v="7.056"/>
    <s v="2017"/>
    <n v="2017"/>
    <n v="0"/>
    <s v="No"/>
    <s v="Profit"/>
    <n v="6"/>
  </r>
  <r>
    <s v="CA-2017-127026"/>
    <n v="42756"/>
    <n v="42762"/>
    <x v="1"/>
    <s v="Corporate"/>
    <x v="12"/>
    <x v="2"/>
    <n v="111.59099999999995"/>
    <s v="2017"/>
    <n v="2017"/>
    <n v="0"/>
    <s v="No"/>
    <s v="Profit"/>
    <n v="6"/>
  </r>
  <r>
    <s v="CA-2017-127026"/>
    <n v="42756"/>
    <n v="42762"/>
    <x v="1"/>
    <s v="Corporate"/>
    <x v="12"/>
    <x v="1"/>
    <n v="42.074399999999997"/>
    <s v="2017"/>
    <n v="2017"/>
    <n v="0"/>
    <s v="No"/>
    <s v="Profit"/>
    <n v="6"/>
  </r>
  <r>
    <s v="CA-2017-127026"/>
    <n v="42756"/>
    <n v="42762"/>
    <x v="1"/>
    <s v="Corporate"/>
    <x v="12"/>
    <x v="2"/>
    <n v="152.08829999999998"/>
    <s v="2017"/>
    <n v="2017"/>
    <n v="0"/>
    <s v="No"/>
    <s v="Profit"/>
    <n v="6"/>
  </r>
  <r>
    <s v="CA-2017-127026"/>
    <n v="42756"/>
    <n v="42762"/>
    <x v="1"/>
    <s v="Corporate"/>
    <x v="12"/>
    <x v="2"/>
    <n v="49.496999999999986"/>
    <s v="2017"/>
    <n v="2017"/>
    <n v="0"/>
    <s v="No"/>
    <s v="Profit"/>
    <n v="6"/>
  </r>
  <r>
    <s v="CA-2017-137085"/>
    <n v="42915"/>
    <n v="42922"/>
    <x v="1"/>
    <s v="Individual"/>
    <x v="1"/>
    <x v="1"/>
    <n v="101.57939999999999"/>
    <s v="2017"/>
    <n v="2017"/>
    <n v="0"/>
    <s v="Yes"/>
    <s v="Profit"/>
    <n v="7"/>
  </r>
  <r>
    <s v="CA-2016-133123"/>
    <n v="42619"/>
    <n v="42624"/>
    <x v="1"/>
    <s v="Individual"/>
    <x v="3"/>
    <x v="1"/>
    <n v="29.984999999999985"/>
    <s v="2016"/>
    <n v="2016"/>
    <n v="0"/>
    <s v="No"/>
    <s v="Profit"/>
    <n v="5"/>
  </r>
  <r>
    <s v="CA-2016-133123"/>
    <n v="42619"/>
    <n v="42624"/>
    <x v="1"/>
    <s v="Individual"/>
    <x v="3"/>
    <x v="1"/>
    <n v="-2.4563999999999995"/>
    <s v="2016"/>
    <n v="2016"/>
    <n v="0"/>
    <s v="No"/>
    <s v="Loss"/>
    <n v="5"/>
  </r>
  <r>
    <s v="US-2016-128195"/>
    <n v="42586"/>
    <n v="42587"/>
    <x v="2"/>
    <s v="Individual"/>
    <x v="10"/>
    <x v="1"/>
    <n v="-6.5670000000000019"/>
    <s v="2016"/>
    <n v="2016"/>
    <n v="0"/>
    <s v="No"/>
    <s v="Loss"/>
    <n v="1"/>
  </r>
  <r>
    <s v="CA-2015-153220"/>
    <n v="42320"/>
    <n v="42322"/>
    <x v="2"/>
    <s v="Corporate"/>
    <x v="1"/>
    <x v="1"/>
    <n v="7.0649999999999995"/>
    <s v="2015"/>
    <n v="2015"/>
    <n v="0"/>
    <s v="Yes"/>
    <s v="Profit"/>
    <n v="2"/>
  </r>
  <r>
    <s v="CA-2014-123064"/>
    <n v="41820"/>
    <n v="41822"/>
    <x v="2"/>
    <s v="Individual"/>
    <x v="10"/>
    <x v="1"/>
    <n v="1.6399999999999995"/>
    <s v="2014"/>
    <n v="2014"/>
    <n v="0"/>
    <s v="No"/>
    <s v="Profit"/>
    <n v="2"/>
  </r>
  <r>
    <s v="CA-2017-156412"/>
    <n v="43073"/>
    <n v="43077"/>
    <x v="1"/>
    <s v="Individual"/>
    <x v="9"/>
    <x v="1"/>
    <n v="-4.4550000000000001"/>
    <s v="2017"/>
    <n v="2017"/>
    <n v="0"/>
    <s v="No"/>
    <s v="Loss"/>
    <n v="4"/>
  </r>
  <r>
    <s v="US-2016-144211"/>
    <n v="42610"/>
    <n v="42615"/>
    <x v="1"/>
    <s v="Individual"/>
    <x v="22"/>
    <x v="1"/>
    <n v="5.6115000000000004"/>
    <s v="2016"/>
    <n v="2016"/>
    <n v="0"/>
    <s v="No"/>
    <s v="Profit"/>
    <n v="5"/>
  </r>
  <r>
    <s v="US-2016-144211"/>
    <n v="42610"/>
    <n v="42615"/>
    <x v="1"/>
    <s v="Individual"/>
    <x v="22"/>
    <x v="2"/>
    <n v="8.1432000000000002"/>
    <s v="2016"/>
    <n v="2016"/>
    <n v="0"/>
    <s v="No"/>
    <s v="Profit"/>
    <n v="5"/>
  </r>
  <r>
    <s v="CA-2016-138079"/>
    <n v="42391"/>
    <n v="42397"/>
    <x v="1"/>
    <s v="Corporate"/>
    <x v="4"/>
    <x v="0"/>
    <n v="37.366"/>
    <s v="2016"/>
    <n v="2016"/>
    <n v="0"/>
    <s v="No"/>
    <s v="Profit"/>
    <n v="6"/>
  </r>
  <r>
    <s v="CA-2014-143182"/>
    <n v="41927"/>
    <n v="41932"/>
    <x v="1"/>
    <s v="Individual"/>
    <x v="2"/>
    <x v="0"/>
    <n v="4.0383000000000013"/>
    <s v="2014"/>
    <n v="2014"/>
    <n v="0"/>
    <s v="No"/>
    <s v="Profit"/>
    <n v="5"/>
  </r>
  <r>
    <s v="CA-2016-161662"/>
    <n v="42407"/>
    <n v="42409"/>
    <x v="2"/>
    <s v="Individual"/>
    <x v="24"/>
    <x v="1"/>
    <n v="10.623199999999997"/>
    <s v="2016"/>
    <n v="2016"/>
    <n v="0"/>
    <s v="No"/>
    <s v="Profit"/>
    <n v="2"/>
  </r>
  <r>
    <s v="CA-2014-145317"/>
    <n v="41716"/>
    <n v="41721"/>
    <x v="1"/>
    <s v="Corporate"/>
    <x v="2"/>
    <x v="2"/>
    <n v="-16.426000000000045"/>
    <s v="2014"/>
    <n v="2014"/>
    <n v="0"/>
    <s v="No"/>
    <s v="Loss"/>
    <n v="5"/>
  </r>
  <r>
    <s v="CA-2014-145317"/>
    <n v="41716"/>
    <n v="41721"/>
    <x v="1"/>
    <s v="Corporate"/>
    <x v="2"/>
    <x v="2"/>
    <n v="-1811.0784000000021"/>
    <s v="2014"/>
    <n v="2014"/>
    <n v="0"/>
    <s v="No"/>
    <s v="Loss"/>
    <n v="5"/>
  </r>
  <r>
    <s v="CA-2014-145317"/>
    <n v="41716"/>
    <n v="41721"/>
    <x v="1"/>
    <s v="Corporate"/>
    <x v="2"/>
    <x v="1"/>
    <n v="7.4815999999999994"/>
    <s v="2014"/>
    <n v="2014"/>
    <n v="0"/>
    <s v="No"/>
    <s v="Profit"/>
    <n v="5"/>
  </r>
  <r>
    <s v="CA-2014-145317"/>
    <n v="41716"/>
    <n v="41721"/>
    <x v="1"/>
    <s v="Corporate"/>
    <x v="2"/>
    <x v="1"/>
    <n v="1.0019999999999993"/>
    <s v="2014"/>
    <n v="2014"/>
    <n v="0"/>
    <s v="No"/>
    <s v="Profit"/>
    <n v="5"/>
  </r>
  <r>
    <s v="CA-2014-145317"/>
    <n v="41716"/>
    <n v="41721"/>
    <x v="1"/>
    <s v="Corporate"/>
    <x v="2"/>
    <x v="0"/>
    <n v="8.0766000000000027"/>
    <s v="2014"/>
    <n v="2014"/>
    <n v="0"/>
    <s v="No"/>
    <s v="Profit"/>
    <n v="5"/>
  </r>
  <r>
    <s v="CA-2014-145317"/>
    <n v="41716"/>
    <n v="41721"/>
    <x v="1"/>
    <s v="Corporate"/>
    <x v="2"/>
    <x v="1"/>
    <n v="5.9174999999999986"/>
    <s v="2014"/>
    <n v="2014"/>
    <n v="0"/>
    <s v="No"/>
    <s v="Profit"/>
    <n v="5"/>
  </r>
  <r>
    <s v="CA-2014-145317"/>
    <n v="41716"/>
    <n v="41721"/>
    <x v="1"/>
    <s v="Corporate"/>
    <x v="2"/>
    <x v="0"/>
    <n v="15.29399999999999"/>
    <s v="2014"/>
    <n v="2014"/>
    <n v="0"/>
    <s v="No"/>
    <s v="Profit"/>
    <n v="5"/>
  </r>
  <r>
    <s v="CA-2014-143413"/>
    <n v="41783"/>
    <n v="41789"/>
    <x v="1"/>
    <s v="Individual"/>
    <x v="39"/>
    <x v="1"/>
    <n v="56.977199999999996"/>
    <s v="2014"/>
    <n v="2014"/>
    <n v="0"/>
    <s v="No"/>
    <s v="Profit"/>
    <n v="6"/>
  </r>
  <r>
    <s v="CA-2017-156818"/>
    <n v="42927"/>
    <n v="42929"/>
    <x v="0"/>
    <s v="Individual"/>
    <x v="15"/>
    <x v="2"/>
    <n v="17.238000000000007"/>
    <s v="2017"/>
    <n v="2017"/>
    <n v="0"/>
    <s v="No"/>
    <s v="Profit"/>
    <n v="2"/>
  </r>
  <r>
    <s v="CA-2017-155873"/>
    <n v="42902"/>
    <n v="42907"/>
    <x v="1"/>
    <s v="Corporate"/>
    <x v="27"/>
    <x v="1"/>
    <n v="4.3368000000000002"/>
    <s v="2017"/>
    <n v="2017"/>
    <n v="0"/>
    <s v="No"/>
    <s v="Profit"/>
    <n v="5"/>
  </r>
  <r>
    <s v="CA-2017-155873"/>
    <n v="42902"/>
    <n v="42907"/>
    <x v="1"/>
    <s v="Corporate"/>
    <x v="27"/>
    <x v="1"/>
    <n v="9.3312000000000008"/>
    <s v="2017"/>
    <n v="2017"/>
    <n v="0"/>
    <s v="No"/>
    <s v="Profit"/>
    <n v="5"/>
  </r>
  <r>
    <s v="CA-2017-155873"/>
    <n v="42902"/>
    <n v="42907"/>
    <x v="1"/>
    <s v="Corporate"/>
    <x v="27"/>
    <x v="1"/>
    <n v="92.236799999999988"/>
    <s v="2017"/>
    <n v="2017"/>
    <n v="0"/>
    <s v="No"/>
    <s v="Profit"/>
    <n v="5"/>
  </r>
  <r>
    <s v="CA-2015-121797"/>
    <n v="42034"/>
    <n v="42041"/>
    <x v="1"/>
    <s v="Individual"/>
    <x v="1"/>
    <x v="0"/>
    <n v="81.849599999999981"/>
    <s v="2015"/>
    <n v="2015"/>
    <n v="0"/>
    <s v="No"/>
    <s v="Profit"/>
    <n v="7"/>
  </r>
  <r>
    <s v="CA-2015-121797"/>
    <n v="42034"/>
    <n v="42041"/>
    <x v="1"/>
    <s v="Individual"/>
    <x v="1"/>
    <x v="2"/>
    <n v="215.99729999999977"/>
    <s v="2015"/>
    <n v="2015"/>
    <n v="0"/>
    <s v="No"/>
    <s v="Profit"/>
    <n v="7"/>
  </r>
  <r>
    <s v="US-2015-120572"/>
    <n v="42349"/>
    <n v="42353"/>
    <x v="1"/>
    <s v="Individual"/>
    <x v="2"/>
    <x v="1"/>
    <n v="-8.9795999999999978"/>
    <s v="2015"/>
    <n v="2015"/>
    <n v="0"/>
    <s v="No"/>
    <s v="Loss"/>
    <n v="4"/>
  </r>
  <r>
    <s v="CA-2017-132430"/>
    <n v="43017"/>
    <n v="43019"/>
    <x v="2"/>
    <s v="Corporate"/>
    <x v="24"/>
    <x v="0"/>
    <n v="9.1775999999999982"/>
    <s v="2017"/>
    <n v="2017"/>
    <n v="0"/>
    <s v="No"/>
    <s v="Profit"/>
    <n v="2"/>
  </r>
  <r>
    <s v="CA-2017-146031"/>
    <n v="42945"/>
    <n v="42948"/>
    <x v="0"/>
    <s v="Individual"/>
    <x v="15"/>
    <x v="1"/>
    <n v="22.244399999999995"/>
    <s v="2017"/>
    <n v="2017"/>
    <n v="0"/>
    <s v="No"/>
    <s v="Profit"/>
    <n v="3"/>
  </r>
  <r>
    <s v="CA-2014-110100"/>
    <n v="41754"/>
    <n v="41758"/>
    <x v="1"/>
    <s v="Individual"/>
    <x v="3"/>
    <x v="2"/>
    <n v="37.796999999999997"/>
    <s v="2014"/>
    <n v="2014"/>
    <n v="0"/>
    <s v="No"/>
    <s v="Profit"/>
    <n v="4"/>
  </r>
  <r>
    <s v="CA-2015-103723"/>
    <n v="42339"/>
    <n v="42344"/>
    <x v="1"/>
    <s v="Corporate"/>
    <x v="4"/>
    <x v="1"/>
    <n v="5.56"/>
    <s v="2015"/>
    <n v="2015"/>
    <n v="0"/>
    <s v="No"/>
    <s v="Profit"/>
    <n v="5"/>
  </r>
  <r>
    <s v="CA-2014-127187"/>
    <n v="41977"/>
    <n v="41981"/>
    <x v="1"/>
    <s v="Corporate"/>
    <x v="15"/>
    <x v="2"/>
    <n v="62.3904"/>
    <s v="2014"/>
    <n v="2014"/>
    <n v="0"/>
    <s v="No"/>
    <s v="Profit"/>
    <n v="4"/>
  </r>
  <r>
    <s v="CA-2017-128475"/>
    <n v="42973"/>
    <n v="42979"/>
    <x v="1"/>
    <s v="Corporate"/>
    <x v="32"/>
    <x v="2"/>
    <n v="15.1158"/>
    <s v="2017"/>
    <n v="2017"/>
    <n v="0"/>
    <s v="No"/>
    <s v="Profit"/>
    <n v="6"/>
  </r>
  <r>
    <s v="CA-2014-100006"/>
    <n v="41889"/>
    <n v="41895"/>
    <x v="1"/>
    <s v="Individual"/>
    <x v="15"/>
    <x v="2"/>
    <n v="109.61129999999999"/>
    <s v="2014"/>
    <n v="2014"/>
    <n v="0"/>
    <s v="No"/>
    <s v="Profit"/>
    <n v="6"/>
  </r>
  <r>
    <s v="CA-2017-144827"/>
    <n v="43090"/>
    <n v="43096"/>
    <x v="1"/>
    <s v="Individual"/>
    <x v="1"/>
    <x v="1"/>
    <n v="33.577200000000005"/>
    <s v="2017"/>
    <n v="2017"/>
    <n v="0"/>
    <s v="No"/>
    <s v="Profit"/>
    <n v="6"/>
  </r>
  <r>
    <s v="CA-2014-110030"/>
    <n v="41979"/>
    <n v="41981"/>
    <x v="0"/>
    <s v="Individual"/>
    <x v="5"/>
    <x v="0"/>
    <n v="-14.385599999999997"/>
    <s v="2014"/>
    <n v="2014"/>
    <n v="0"/>
    <s v="No"/>
    <s v="Loss"/>
    <n v="2"/>
  </r>
  <r>
    <s v="CA-2014-121286"/>
    <n v="41947"/>
    <n v="41951"/>
    <x v="0"/>
    <s v="Corporate"/>
    <x v="3"/>
    <x v="1"/>
    <n v="2.7222"/>
    <s v="2014"/>
    <n v="2014"/>
    <n v="0"/>
    <s v="No"/>
    <s v="Profit"/>
    <n v="4"/>
  </r>
  <r>
    <s v="CA-2014-121286"/>
    <n v="41947"/>
    <n v="41951"/>
    <x v="0"/>
    <s v="Corporate"/>
    <x v="3"/>
    <x v="1"/>
    <n v="5.0960000000000001"/>
    <s v="2014"/>
    <n v="2014"/>
    <n v="0"/>
    <s v="No"/>
    <s v="Profit"/>
    <n v="4"/>
  </r>
  <r>
    <s v="CA-2016-164735"/>
    <n v="42474"/>
    <n v="42479"/>
    <x v="0"/>
    <s v="Individual"/>
    <x v="17"/>
    <x v="1"/>
    <n v="12.18"/>
    <s v="2016"/>
    <n v="2016"/>
    <n v="0"/>
    <s v="No"/>
    <s v="Profit"/>
    <n v="5"/>
  </r>
  <r>
    <s v="CA-2014-153479"/>
    <n v="41916"/>
    <n v="41920"/>
    <x v="1"/>
    <s v="Individual"/>
    <x v="1"/>
    <x v="1"/>
    <n v="6.7915000000000001"/>
    <s v="2014"/>
    <n v="2014"/>
    <n v="0"/>
    <s v="No"/>
    <s v="Profit"/>
    <n v="4"/>
  </r>
  <r>
    <s v="CA-2014-153479"/>
    <n v="41916"/>
    <n v="41920"/>
    <x v="1"/>
    <s v="Individual"/>
    <x v="1"/>
    <x v="1"/>
    <n v="31.085599999999989"/>
    <s v="2014"/>
    <n v="2014"/>
    <n v="0"/>
    <s v="No"/>
    <s v="Profit"/>
    <n v="4"/>
  </r>
  <r>
    <s v="CA-2017-149888"/>
    <n v="43046"/>
    <n v="43052"/>
    <x v="1"/>
    <s v="Individual"/>
    <x v="9"/>
    <x v="2"/>
    <n v="-71.994000000000028"/>
    <s v="2017"/>
    <n v="2017"/>
    <n v="0"/>
    <s v="No"/>
    <s v="Loss"/>
    <n v="6"/>
  </r>
  <r>
    <s v="CA-2017-149888"/>
    <n v="43046"/>
    <n v="43052"/>
    <x v="1"/>
    <s v="Individual"/>
    <x v="9"/>
    <x v="0"/>
    <n v="-140.14079999999996"/>
    <s v="2017"/>
    <n v="2017"/>
    <n v="0"/>
    <s v="No"/>
    <s v="Loss"/>
    <n v="6"/>
  </r>
  <r>
    <s v="CA-2017-119193"/>
    <n v="43091"/>
    <n v="43093"/>
    <x v="2"/>
    <s v="Individual"/>
    <x v="24"/>
    <x v="1"/>
    <n v="-1.3128000000000002"/>
    <s v="2017"/>
    <n v="2017"/>
    <n v="0"/>
    <s v="No"/>
    <s v="Loss"/>
    <n v="2"/>
  </r>
  <r>
    <s v="CA-2017-119193"/>
    <n v="43091"/>
    <n v="43093"/>
    <x v="2"/>
    <s v="Individual"/>
    <x v="24"/>
    <x v="2"/>
    <n v="94.49369999999999"/>
    <s v="2017"/>
    <n v="2017"/>
    <n v="0"/>
    <s v="No"/>
    <s v="Profit"/>
    <n v="2"/>
  </r>
  <r>
    <s v="CA-2017-104801"/>
    <n v="42779"/>
    <n v="42785"/>
    <x v="1"/>
    <s v="Individual"/>
    <x v="4"/>
    <x v="1"/>
    <n v="1.7901"/>
    <s v="2017"/>
    <n v="2017"/>
    <n v="0"/>
    <s v="No"/>
    <s v="Profit"/>
    <n v="6"/>
  </r>
  <r>
    <s v="CA-2017-104801"/>
    <n v="42779"/>
    <n v="42785"/>
    <x v="1"/>
    <s v="Individual"/>
    <x v="4"/>
    <x v="2"/>
    <n v="343.98280000000005"/>
    <s v="2017"/>
    <n v="2017"/>
    <n v="0"/>
    <s v="No"/>
    <s v="Profit"/>
    <n v="6"/>
  </r>
  <r>
    <s v="CA-2017-104801"/>
    <n v="42779"/>
    <n v="42785"/>
    <x v="1"/>
    <s v="Individual"/>
    <x v="4"/>
    <x v="0"/>
    <n v="21.506"/>
    <s v="2017"/>
    <n v="2017"/>
    <n v="0"/>
    <s v="No"/>
    <s v="Profit"/>
    <n v="6"/>
  </r>
  <r>
    <s v="CA-2014-107594"/>
    <n v="41822"/>
    <n v="41826"/>
    <x v="1"/>
    <s v="Individual"/>
    <x v="30"/>
    <x v="2"/>
    <n v="19.974600000000002"/>
    <s v="2014"/>
    <n v="2014"/>
    <n v="0"/>
    <s v="No"/>
    <s v="Profit"/>
    <n v="4"/>
  </r>
  <r>
    <s v="CA-2014-107594"/>
    <n v="41822"/>
    <n v="41826"/>
    <x v="1"/>
    <s v="Individual"/>
    <x v="30"/>
    <x v="1"/>
    <n v="2.1762000000000001"/>
    <s v="2014"/>
    <n v="2014"/>
    <n v="0"/>
    <s v="No"/>
    <s v="Profit"/>
    <n v="4"/>
  </r>
  <r>
    <s v="CA-2015-129770"/>
    <n v="42056"/>
    <n v="42058"/>
    <x v="0"/>
    <s v="Individual"/>
    <x v="27"/>
    <x v="1"/>
    <n v="23.086399999999998"/>
    <s v="2015"/>
    <n v="2015"/>
    <n v="0"/>
    <s v="No"/>
    <s v="Profit"/>
    <n v="2"/>
  </r>
  <r>
    <s v="CA-2015-115798"/>
    <n v="42321"/>
    <n v="42327"/>
    <x v="1"/>
    <s v="Individual"/>
    <x v="13"/>
    <x v="2"/>
    <n v="94.492500000000007"/>
    <s v="2015"/>
    <n v="2015"/>
    <n v="0"/>
    <s v="No"/>
    <s v="Profit"/>
    <n v="6"/>
  </r>
  <r>
    <s v="CA-2015-115798"/>
    <n v="42321"/>
    <n v="42327"/>
    <x v="1"/>
    <s v="Individual"/>
    <x v="13"/>
    <x v="1"/>
    <n v="19.871600000000001"/>
    <s v="2015"/>
    <n v="2015"/>
    <n v="0"/>
    <s v="No"/>
    <s v="Profit"/>
    <n v="6"/>
  </r>
  <r>
    <s v="CA-2015-115798"/>
    <n v="42321"/>
    <n v="42327"/>
    <x v="1"/>
    <s v="Individual"/>
    <x v="13"/>
    <x v="0"/>
    <n v="56.994299999999981"/>
    <s v="2015"/>
    <n v="2015"/>
    <n v="0"/>
    <s v="No"/>
    <s v="Profit"/>
    <n v="6"/>
  </r>
  <r>
    <s v="CA-2015-115798"/>
    <n v="42321"/>
    <n v="42327"/>
    <x v="1"/>
    <s v="Individual"/>
    <x v="13"/>
    <x v="2"/>
    <n v="43.190399999999997"/>
    <s v="2015"/>
    <n v="2015"/>
    <n v="0"/>
    <s v="No"/>
    <s v="Profit"/>
    <n v="6"/>
  </r>
  <r>
    <s v="CA-2017-122707"/>
    <n v="42841"/>
    <n v="42843"/>
    <x v="2"/>
    <s v="Corporate"/>
    <x v="19"/>
    <x v="1"/>
    <n v="9.5448000000000093"/>
    <s v="2017"/>
    <n v="2017"/>
    <n v="0"/>
    <s v="No"/>
    <s v="Profit"/>
    <n v="2"/>
  </r>
  <r>
    <s v="CA-2017-122707"/>
    <n v="42841"/>
    <n v="42843"/>
    <x v="2"/>
    <s v="Corporate"/>
    <x v="19"/>
    <x v="2"/>
    <n v="1.558799999999998"/>
    <s v="2017"/>
    <n v="2017"/>
    <n v="0"/>
    <s v="No"/>
    <s v="Profit"/>
    <n v="2"/>
  </r>
  <r>
    <s v="CA-2016-165015"/>
    <n v="42425"/>
    <n v="42427"/>
    <x v="0"/>
    <s v="Individual"/>
    <x v="24"/>
    <x v="1"/>
    <n v="17.52"/>
    <s v="2016"/>
    <n v="2016"/>
    <n v="0"/>
    <s v="No"/>
    <s v="Profit"/>
    <n v="2"/>
  </r>
  <r>
    <s v="CA-2014-149244"/>
    <n v="41947"/>
    <n v="41951"/>
    <x v="1"/>
    <s v="Individual"/>
    <x v="1"/>
    <x v="0"/>
    <n v="13.429200000000002"/>
    <s v="2014"/>
    <n v="2014"/>
    <n v="0"/>
    <s v="No"/>
    <s v="Profit"/>
    <n v="4"/>
  </r>
  <r>
    <s v="CA-2015-140144"/>
    <n v="42175"/>
    <n v="42180"/>
    <x v="0"/>
    <s v="Corporate"/>
    <x v="1"/>
    <x v="0"/>
    <n v="100.4796"/>
    <s v="2015"/>
    <n v="2015"/>
    <n v="0"/>
    <s v="No"/>
    <s v="Profit"/>
    <n v="5"/>
  </r>
  <r>
    <s v="CA-2015-140144"/>
    <n v="42175"/>
    <n v="42180"/>
    <x v="0"/>
    <s v="Corporate"/>
    <x v="1"/>
    <x v="2"/>
    <n v="47.241"/>
    <s v="2015"/>
    <n v="2015"/>
    <n v="0"/>
    <s v="No"/>
    <s v="Profit"/>
    <n v="5"/>
  </r>
  <r>
    <s v="CA-2017-163321"/>
    <n v="42954"/>
    <n v="42958"/>
    <x v="0"/>
    <s v="Individual"/>
    <x v="3"/>
    <x v="2"/>
    <n v="21.997800000000002"/>
    <s v="2017"/>
    <n v="2017"/>
    <n v="0"/>
    <s v="No"/>
    <s v="Profit"/>
    <n v="4"/>
  </r>
  <r>
    <s v="CA-2014-155887"/>
    <n v="41771"/>
    <n v="41776"/>
    <x v="1"/>
    <s v="Individual"/>
    <x v="31"/>
    <x v="0"/>
    <n v="-130.0104"/>
    <s v="2014"/>
    <n v="2014"/>
    <n v="0"/>
    <s v="No"/>
    <s v="Loss"/>
    <n v="5"/>
  </r>
  <r>
    <s v="US-2015-165449"/>
    <n v="42330"/>
    <n v="42334"/>
    <x v="1"/>
    <s v="Corporate"/>
    <x v="5"/>
    <x v="2"/>
    <n v="-1.3583999999999987"/>
    <s v="2015"/>
    <n v="2015"/>
    <n v="0"/>
    <s v="No"/>
    <s v="Loss"/>
    <n v="4"/>
  </r>
  <r>
    <s v="CA-2015-110247"/>
    <n v="42342"/>
    <n v="42346"/>
    <x v="1"/>
    <s v="Individual"/>
    <x v="2"/>
    <x v="1"/>
    <n v="-6.0323999999999991"/>
    <s v="2015"/>
    <n v="2015"/>
    <n v="0"/>
    <s v="No"/>
    <s v="Loss"/>
    <n v="4"/>
  </r>
  <r>
    <s v="US-2014-141257"/>
    <n v="41798"/>
    <n v="41804"/>
    <x v="1"/>
    <s v="Individual"/>
    <x v="4"/>
    <x v="0"/>
    <n v="73.19399999999996"/>
    <s v="2014"/>
    <n v="2014"/>
    <n v="0"/>
    <s v="No"/>
    <s v="Profit"/>
    <n v="6"/>
  </r>
  <r>
    <s v="CA-2014-154669"/>
    <n v="41859"/>
    <n v="41862"/>
    <x v="0"/>
    <s v="Individual"/>
    <x v="1"/>
    <x v="1"/>
    <n v="110.05279999999999"/>
    <s v="2014"/>
    <n v="2014"/>
    <n v="0"/>
    <s v="No"/>
    <s v="Profit"/>
    <n v="3"/>
  </r>
  <r>
    <s v="CA-2014-158029"/>
    <n v="41785"/>
    <n v="41789"/>
    <x v="1"/>
    <s v="Individual"/>
    <x v="1"/>
    <x v="0"/>
    <n v="22.529599999999995"/>
    <s v="2014"/>
    <n v="2014"/>
    <n v="0"/>
    <s v="No"/>
    <s v="Profit"/>
    <n v="4"/>
  </r>
  <r>
    <s v="CA-2015-155306"/>
    <n v="42111"/>
    <n v="42115"/>
    <x v="1"/>
    <s v="Individual"/>
    <x v="1"/>
    <x v="1"/>
    <n v="2.2239999999999998"/>
    <s v="2015"/>
    <n v="2015"/>
    <n v="0"/>
    <s v="No"/>
    <s v="Profit"/>
    <n v="4"/>
  </r>
  <r>
    <s v="CA-2015-155306"/>
    <n v="42111"/>
    <n v="42115"/>
    <x v="1"/>
    <s v="Individual"/>
    <x v="1"/>
    <x v="2"/>
    <n v="129.34800000000001"/>
    <s v="2015"/>
    <n v="2015"/>
    <n v="0"/>
    <s v="No"/>
    <s v="Profit"/>
    <n v="4"/>
  </r>
  <r>
    <s v="CA-2015-155306"/>
    <n v="42111"/>
    <n v="42115"/>
    <x v="1"/>
    <s v="Individual"/>
    <x v="1"/>
    <x v="2"/>
    <n v="68.59650000000002"/>
    <s v="2015"/>
    <n v="2015"/>
    <n v="0"/>
    <s v="No"/>
    <s v="Profit"/>
    <n v="4"/>
  </r>
  <r>
    <s v="CA-2015-155306"/>
    <n v="42111"/>
    <n v="42115"/>
    <x v="1"/>
    <s v="Individual"/>
    <x v="1"/>
    <x v="1"/>
    <n v="419.8184999999998"/>
    <s v="2015"/>
    <n v="2015"/>
    <n v="0"/>
    <s v="No"/>
    <s v="Profit"/>
    <n v="4"/>
  </r>
  <r>
    <s v="CA-2015-155306"/>
    <n v="42111"/>
    <n v="42115"/>
    <x v="1"/>
    <s v="Individual"/>
    <x v="1"/>
    <x v="1"/>
    <n v="5.8604000000000003"/>
    <s v="2015"/>
    <n v="2015"/>
    <n v="0"/>
    <s v="No"/>
    <s v="Profit"/>
    <n v="4"/>
  </r>
  <r>
    <s v="CA-2016-127775"/>
    <n v="42532"/>
    <n v="42534"/>
    <x v="0"/>
    <s v="Individual"/>
    <x v="15"/>
    <x v="2"/>
    <n v="71.990999999999985"/>
    <s v="2016"/>
    <n v="2016"/>
    <n v="0"/>
    <s v="No"/>
    <s v="Profit"/>
    <n v="2"/>
  </r>
  <r>
    <s v="CA-2016-146171"/>
    <n v="42440"/>
    <n v="42444"/>
    <x v="1"/>
    <s v="Corporate"/>
    <x v="32"/>
    <x v="0"/>
    <n v="31.537200000000006"/>
    <s v="2016"/>
    <n v="2016"/>
    <n v="0"/>
    <s v="No"/>
    <s v="Profit"/>
    <n v="4"/>
  </r>
  <r>
    <s v="CA-2016-146171"/>
    <n v="42440"/>
    <n v="42444"/>
    <x v="1"/>
    <s v="Corporate"/>
    <x v="32"/>
    <x v="1"/>
    <n v="125.14319999999998"/>
    <s v="2016"/>
    <n v="2016"/>
    <n v="0"/>
    <s v="No"/>
    <s v="Profit"/>
    <n v="4"/>
  </r>
  <r>
    <s v="CA-2014-129574"/>
    <n v="41785"/>
    <n v="41788"/>
    <x v="2"/>
    <s v="Corporate"/>
    <x v="7"/>
    <x v="1"/>
    <n v="23.231999999999999"/>
    <s v="2014"/>
    <n v="2014"/>
    <n v="0"/>
    <s v="No"/>
    <s v="Profit"/>
    <n v="3"/>
  </r>
  <r>
    <s v="CA-2017-126536"/>
    <n v="43020"/>
    <n v="43022"/>
    <x v="2"/>
    <s v="Corporate"/>
    <x v="1"/>
    <x v="2"/>
    <n v="0.4356000000000001"/>
    <s v="2017"/>
    <n v="2017"/>
    <n v="0"/>
    <s v="No"/>
    <s v="Profit"/>
    <n v="2"/>
  </r>
  <r>
    <s v="CA-2017-126536"/>
    <n v="43020"/>
    <n v="43022"/>
    <x v="2"/>
    <s v="Corporate"/>
    <x v="1"/>
    <x v="1"/>
    <n v="36.917000000000002"/>
    <s v="2017"/>
    <n v="2017"/>
    <n v="0"/>
    <s v="No"/>
    <s v="Profit"/>
    <n v="2"/>
  </r>
  <r>
    <s v="CA-2017-165757"/>
    <n v="42908"/>
    <n v="42914"/>
    <x v="1"/>
    <s v="Corporate"/>
    <x v="9"/>
    <x v="1"/>
    <n v="-7.5767999999999986"/>
    <s v="2017"/>
    <n v="2017"/>
    <n v="0"/>
    <s v="No"/>
    <s v="Loss"/>
    <n v="6"/>
  </r>
  <r>
    <s v="CA-2017-165757"/>
    <n v="42908"/>
    <n v="42914"/>
    <x v="1"/>
    <s v="Corporate"/>
    <x v="9"/>
    <x v="1"/>
    <n v="-23.8855"/>
    <s v="2017"/>
    <n v="2017"/>
    <n v="0"/>
    <s v="No"/>
    <s v="Loss"/>
    <n v="6"/>
  </r>
  <r>
    <s v="CA-2017-165757"/>
    <n v="42908"/>
    <n v="42914"/>
    <x v="1"/>
    <s v="Corporate"/>
    <x v="9"/>
    <x v="1"/>
    <n v="0.66959999999999997"/>
    <s v="2017"/>
    <n v="2017"/>
    <n v="0"/>
    <s v="No"/>
    <s v="Profit"/>
    <n v="6"/>
  </r>
  <r>
    <s v="CA-2017-167752"/>
    <n v="42750"/>
    <n v="42753"/>
    <x v="2"/>
    <s v="Individual"/>
    <x v="9"/>
    <x v="1"/>
    <n v="3.8681999999999945"/>
    <s v="2017"/>
    <n v="2017"/>
    <n v="0"/>
    <s v="No"/>
    <s v="Profit"/>
    <n v="3"/>
  </r>
  <r>
    <s v="CA-2017-167752"/>
    <n v="42750"/>
    <n v="42753"/>
    <x v="2"/>
    <s v="Individual"/>
    <x v="9"/>
    <x v="1"/>
    <n v="312.67599999999993"/>
    <s v="2017"/>
    <n v="2017"/>
    <n v="0"/>
    <s v="No"/>
    <s v="Profit"/>
    <n v="3"/>
  </r>
  <r>
    <s v="US-2015-122140"/>
    <n v="42096"/>
    <n v="42101"/>
    <x v="1"/>
    <s v="Individual"/>
    <x v="5"/>
    <x v="1"/>
    <n v="-80.48"/>
    <s v="2015"/>
    <n v="2015"/>
    <n v="0"/>
    <s v="No"/>
    <s v="Loss"/>
    <n v="5"/>
  </r>
  <r>
    <s v="US-2015-122140"/>
    <n v="42096"/>
    <n v="42101"/>
    <x v="1"/>
    <s v="Individual"/>
    <x v="5"/>
    <x v="2"/>
    <n v="-0.62650000000000716"/>
    <s v="2015"/>
    <n v="2015"/>
    <n v="0"/>
    <s v="No"/>
    <s v="Loss"/>
    <n v="5"/>
  </r>
  <r>
    <s v="US-2015-122140"/>
    <n v="42096"/>
    <n v="42101"/>
    <x v="1"/>
    <s v="Individual"/>
    <x v="5"/>
    <x v="2"/>
    <n v="1.7990999999999993"/>
    <s v="2015"/>
    <n v="2015"/>
    <n v="0"/>
    <s v="No"/>
    <s v="Profit"/>
    <n v="5"/>
  </r>
  <r>
    <s v="CA-2016-163986"/>
    <n v="42616"/>
    <n v="42623"/>
    <x v="1"/>
    <s v="Individual"/>
    <x v="6"/>
    <x v="1"/>
    <n v="14.169999999999998"/>
    <s v="2016"/>
    <n v="2016"/>
    <n v="0"/>
    <s v="No"/>
    <s v="Profit"/>
    <n v="7"/>
  </r>
  <r>
    <s v="CA-2017-158967"/>
    <n v="43079"/>
    <n v="43081"/>
    <x v="2"/>
    <s v="Individual"/>
    <x v="2"/>
    <x v="0"/>
    <n v="5.7312000000000012"/>
    <s v="2017"/>
    <n v="2017"/>
    <n v="0"/>
    <s v="No"/>
    <s v="Profit"/>
    <n v="2"/>
  </r>
  <r>
    <s v="CA-2016-131576"/>
    <n v="42696"/>
    <n v="42700"/>
    <x v="1"/>
    <s v="Individual"/>
    <x v="12"/>
    <x v="1"/>
    <n v="24.2256"/>
    <s v="2016"/>
    <n v="2016"/>
    <n v="0"/>
    <s v="No"/>
    <s v="Profit"/>
    <n v="4"/>
  </r>
  <r>
    <s v="CA-2017-143455"/>
    <n v="43050"/>
    <n v="43057"/>
    <x v="1"/>
    <s v="Corporate"/>
    <x v="24"/>
    <x v="1"/>
    <n v="3.6288"/>
    <s v="2017"/>
    <n v="2017"/>
    <n v="0"/>
    <s v="No"/>
    <s v="Profit"/>
    <n v="7"/>
  </r>
  <r>
    <s v="CA-2016-144729"/>
    <n v="42664"/>
    <n v="42668"/>
    <x v="1"/>
    <s v="Individual"/>
    <x v="1"/>
    <x v="1"/>
    <n v="1.5444000000000031"/>
    <s v="2016"/>
    <n v="2016"/>
    <n v="0"/>
    <s v="No"/>
    <s v="Profit"/>
    <n v="4"/>
  </r>
  <r>
    <s v="CA-2015-127019"/>
    <n v="42359"/>
    <n v="42363"/>
    <x v="1"/>
    <s v="Corporate"/>
    <x v="22"/>
    <x v="1"/>
    <n v="4.5737999999999985"/>
    <s v="2015"/>
    <n v="2015"/>
    <n v="0"/>
    <s v="No"/>
    <s v="Profit"/>
    <n v="4"/>
  </r>
  <r>
    <s v="CA-2015-138534"/>
    <n v="42202"/>
    <n v="42204"/>
    <x v="0"/>
    <s v="Individual"/>
    <x v="1"/>
    <x v="0"/>
    <n v="-13.797600000000017"/>
    <s v="2015"/>
    <n v="2015"/>
    <n v="0"/>
    <s v="No"/>
    <s v="Loss"/>
    <n v="2"/>
  </r>
  <r>
    <s v="CA-2017-108322"/>
    <n v="42855"/>
    <n v="42860"/>
    <x v="1"/>
    <s v="Corporate"/>
    <x v="2"/>
    <x v="0"/>
    <n v="6.216000000000002"/>
    <s v="2017"/>
    <n v="2017"/>
    <n v="0"/>
    <s v="No"/>
    <s v="Profit"/>
    <n v="5"/>
  </r>
  <r>
    <s v="CA-2017-108322"/>
    <n v="42855"/>
    <n v="42860"/>
    <x v="1"/>
    <s v="Corporate"/>
    <x v="2"/>
    <x v="2"/>
    <n v="0.74249999999999994"/>
    <s v="2017"/>
    <n v="2017"/>
    <n v="0"/>
    <s v="No"/>
    <s v="Profit"/>
    <n v="5"/>
  </r>
  <r>
    <s v="CA-2017-167668"/>
    <n v="42861"/>
    <n v="42863"/>
    <x v="2"/>
    <s v="Individual"/>
    <x v="15"/>
    <x v="1"/>
    <n v="29.6"/>
    <s v="2017"/>
    <n v="2017"/>
    <n v="0"/>
    <s v="No"/>
    <s v="Profit"/>
    <n v="2"/>
  </r>
  <r>
    <s v="CA-2017-146724"/>
    <n v="43059"/>
    <n v="43066"/>
    <x v="1"/>
    <s v="Individual"/>
    <x v="11"/>
    <x v="1"/>
    <n v="9.6800000000000015"/>
    <s v="2017"/>
    <n v="2017"/>
    <n v="0"/>
    <s v="No"/>
    <s v="Profit"/>
    <n v="7"/>
  </r>
  <r>
    <s v="CA-2016-139878"/>
    <n v="42685"/>
    <n v="42690"/>
    <x v="1"/>
    <s v="Individual"/>
    <x v="12"/>
    <x v="2"/>
    <n v="74.8142"/>
    <s v="2016"/>
    <n v="2016"/>
    <n v="0"/>
    <s v="No"/>
    <s v="Profit"/>
    <n v="5"/>
  </r>
  <r>
    <s v="US-2016-106677"/>
    <n v="42679"/>
    <n v="42684"/>
    <x v="1"/>
    <s v="Corporate"/>
    <x v="9"/>
    <x v="2"/>
    <n v="-15.991999999999999"/>
    <s v="2016"/>
    <n v="2016"/>
    <n v="0"/>
    <s v="No"/>
    <s v="Loss"/>
    <n v="5"/>
  </r>
  <r>
    <s v="CA-2016-116974"/>
    <n v="42652"/>
    <n v="42658"/>
    <x v="1"/>
    <s v="Corporate"/>
    <x v="24"/>
    <x v="2"/>
    <n v="-15.584400000000002"/>
    <s v="2016"/>
    <n v="2016"/>
    <n v="0"/>
    <s v="No"/>
    <s v="Loss"/>
    <n v="6"/>
  </r>
  <r>
    <s v="CA-2015-149972"/>
    <n v="42268"/>
    <n v="42270"/>
    <x v="2"/>
    <s v="Corporate"/>
    <x v="1"/>
    <x v="0"/>
    <n v="0"/>
    <s v="2015"/>
    <n v="2015"/>
    <n v="0"/>
    <s v="No"/>
    <s v="Loss"/>
    <n v="2"/>
  </r>
  <r>
    <s v="CA-2015-149972"/>
    <n v="42268"/>
    <n v="42270"/>
    <x v="2"/>
    <s v="Corporate"/>
    <x v="1"/>
    <x v="1"/>
    <n v="2.5279999999999996"/>
    <s v="2015"/>
    <n v="2015"/>
    <n v="0"/>
    <s v="No"/>
    <s v="Profit"/>
    <n v="2"/>
  </r>
  <r>
    <s v="US-2014-117744"/>
    <n v="41975"/>
    <n v="41979"/>
    <x v="1"/>
    <s v="Corporate"/>
    <x v="5"/>
    <x v="0"/>
    <n v="-24.802999999999997"/>
    <s v="2014"/>
    <n v="2014"/>
    <n v="0"/>
    <s v="No"/>
    <s v="Loss"/>
    <n v="4"/>
  </r>
  <r>
    <s v="US-2014-117744"/>
    <n v="41975"/>
    <n v="41979"/>
    <x v="1"/>
    <s v="Corporate"/>
    <x v="5"/>
    <x v="1"/>
    <n v="1.4406000000000008"/>
    <s v="2014"/>
    <n v="2014"/>
    <n v="0"/>
    <s v="No"/>
    <s v="Profit"/>
    <n v="4"/>
  </r>
  <r>
    <s v="US-2014-117744"/>
    <n v="41975"/>
    <n v="41979"/>
    <x v="1"/>
    <s v="Corporate"/>
    <x v="5"/>
    <x v="0"/>
    <n v="-23.975999999999999"/>
    <s v="2014"/>
    <n v="2014"/>
    <n v="0"/>
    <s v="No"/>
    <s v="Loss"/>
    <n v="4"/>
  </r>
  <r>
    <s v="CA-2014-125514"/>
    <n v="41903"/>
    <n v="41904"/>
    <x v="2"/>
    <s v="Corporate"/>
    <x v="8"/>
    <x v="1"/>
    <n v="7.5283999999999978"/>
    <s v="2014"/>
    <n v="2014"/>
    <n v="0"/>
    <s v="No"/>
    <s v="Profit"/>
    <n v="1"/>
  </r>
  <r>
    <s v="CA-2014-125514"/>
    <n v="41903"/>
    <n v="41904"/>
    <x v="2"/>
    <s v="Corporate"/>
    <x v="8"/>
    <x v="1"/>
    <n v="10.880999999999997"/>
    <s v="2014"/>
    <n v="2014"/>
    <n v="0"/>
    <s v="No"/>
    <s v="Profit"/>
    <n v="1"/>
  </r>
  <r>
    <s v="CA-2014-125514"/>
    <n v="41903"/>
    <n v="41904"/>
    <x v="2"/>
    <s v="Corporate"/>
    <x v="8"/>
    <x v="1"/>
    <n v="3.1104000000000003"/>
    <s v="2014"/>
    <n v="2014"/>
    <n v="0"/>
    <s v="No"/>
    <s v="Profit"/>
    <n v="1"/>
  </r>
  <r>
    <s v="CA-2014-154599"/>
    <n v="41741"/>
    <n v="41746"/>
    <x v="1"/>
    <s v="Corporate"/>
    <x v="1"/>
    <x v="2"/>
    <n v="94.070199999999943"/>
    <s v="2014"/>
    <n v="2014"/>
    <n v="0"/>
    <s v="No"/>
    <s v="Profit"/>
    <n v="5"/>
  </r>
  <r>
    <s v="CA-2014-154599"/>
    <n v="41741"/>
    <n v="41746"/>
    <x v="1"/>
    <s v="Corporate"/>
    <x v="1"/>
    <x v="2"/>
    <n v="38.357200000000006"/>
    <s v="2014"/>
    <n v="2014"/>
    <n v="0"/>
    <s v="No"/>
    <s v="Profit"/>
    <n v="5"/>
  </r>
  <r>
    <s v="CA-2014-154599"/>
    <n v="41741"/>
    <n v="41746"/>
    <x v="1"/>
    <s v="Corporate"/>
    <x v="1"/>
    <x v="1"/>
    <n v="6.5569000000000006"/>
    <s v="2014"/>
    <n v="2014"/>
    <n v="0"/>
    <s v="No"/>
    <s v="Profit"/>
    <n v="5"/>
  </r>
  <r>
    <s v="CA-2014-154599"/>
    <n v="41741"/>
    <n v="41746"/>
    <x v="1"/>
    <s v="Corporate"/>
    <x v="1"/>
    <x v="0"/>
    <n v="-18.146999999999998"/>
    <s v="2014"/>
    <n v="2014"/>
    <n v="0"/>
    <s v="No"/>
    <s v="Loss"/>
    <n v="5"/>
  </r>
  <r>
    <s v="CA-2017-158743"/>
    <n v="43028"/>
    <n v="43035"/>
    <x v="1"/>
    <s v="Individual"/>
    <x v="36"/>
    <x v="1"/>
    <n v="4.1415999999999986"/>
    <s v="2017"/>
    <n v="2017"/>
    <n v="0"/>
    <s v="No"/>
    <s v="Profit"/>
    <n v="7"/>
  </r>
  <r>
    <s v="CA-2017-158743"/>
    <n v="43028"/>
    <n v="43035"/>
    <x v="1"/>
    <s v="Individual"/>
    <x v="36"/>
    <x v="1"/>
    <n v="18.781199999999998"/>
    <s v="2017"/>
    <n v="2017"/>
    <n v="0"/>
    <s v="No"/>
    <s v="Profit"/>
    <n v="7"/>
  </r>
  <r>
    <s v="CA-2017-158743"/>
    <n v="43028"/>
    <n v="43035"/>
    <x v="1"/>
    <s v="Individual"/>
    <x v="36"/>
    <x v="1"/>
    <n v="70.007999999999996"/>
    <s v="2017"/>
    <n v="2017"/>
    <n v="0"/>
    <s v="No"/>
    <s v="Profit"/>
    <n v="7"/>
  </r>
  <r>
    <s v="CA-2016-153318"/>
    <n v="42668"/>
    <n v="42671"/>
    <x v="2"/>
    <s v="Corporate"/>
    <x v="2"/>
    <x v="2"/>
    <n v="78.396000000000043"/>
    <s v="2016"/>
    <n v="2016"/>
    <n v="0"/>
    <s v="No"/>
    <s v="Profit"/>
    <n v="3"/>
  </r>
  <r>
    <s v="US-2015-110163"/>
    <n v="42309"/>
    <n v="42312"/>
    <x v="2"/>
    <s v="Individual"/>
    <x v="21"/>
    <x v="1"/>
    <n v="1.7730000000000004"/>
    <s v="2015"/>
    <n v="2015"/>
    <n v="0"/>
    <s v="No"/>
    <s v="Profit"/>
    <n v="3"/>
  </r>
  <r>
    <s v="CA-2017-143329"/>
    <n v="43042"/>
    <n v="43047"/>
    <x v="1"/>
    <s v="Individual"/>
    <x v="27"/>
    <x v="0"/>
    <n v="17.375399999999999"/>
    <s v="2017"/>
    <n v="2017"/>
    <n v="0"/>
    <s v="No"/>
    <s v="Profit"/>
    <n v="5"/>
  </r>
  <r>
    <s v="CA-2015-159380"/>
    <n v="42136"/>
    <n v="42140"/>
    <x v="1"/>
    <s v="Individual"/>
    <x v="1"/>
    <x v="1"/>
    <n v="5.7779999999999987"/>
    <s v="2015"/>
    <n v="2015"/>
    <n v="0"/>
    <s v="No"/>
    <s v="Profit"/>
    <n v="4"/>
  </r>
  <r>
    <s v="CA-2015-159380"/>
    <n v="42136"/>
    <n v="42140"/>
    <x v="1"/>
    <s v="Individual"/>
    <x v="1"/>
    <x v="1"/>
    <n v="11.555999999999997"/>
    <s v="2015"/>
    <n v="2015"/>
    <n v="0"/>
    <s v="No"/>
    <s v="Profit"/>
    <n v="4"/>
  </r>
  <r>
    <s v="CA-2015-122623"/>
    <n v="42254"/>
    <n v="42258"/>
    <x v="1"/>
    <s v="Individual"/>
    <x v="5"/>
    <x v="0"/>
    <n v="-2.0364000000000004"/>
    <s v="2015"/>
    <n v="2015"/>
    <n v="0"/>
    <s v="No"/>
    <s v="Loss"/>
    <n v="4"/>
  </r>
  <r>
    <s v="CA-2015-148635"/>
    <n v="42210"/>
    <n v="42212"/>
    <x v="0"/>
    <s v="Individual"/>
    <x v="4"/>
    <x v="1"/>
    <n v="0.47100000000000009"/>
    <s v="2015"/>
    <n v="2015"/>
    <n v="0"/>
    <s v="No"/>
    <s v="Profit"/>
    <n v="2"/>
  </r>
  <r>
    <s v="CA-2015-148635"/>
    <n v="42210"/>
    <n v="42212"/>
    <x v="0"/>
    <s v="Individual"/>
    <x v="4"/>
    <x v="1"/>
    <n v="6.2208000000000006"/>
    <s v="2015"/>
    <n v="2015"/>
    <n v="0"/>
    <s v="No"/>
    <s v="Profit"/>
    <n v="2"/>
  </r>
  <r>
    <s v="CA-2015-148635"/>
    <n v="42210"/>
    <n v="42212"/>
    <x v="0"/>
    <s v="Individual"/>
    <x v="4"/>
    <x v="0"/>
    <n v="56.392000000000024"/>
    <s v="2015"/>
    <n v="2015"/>
    <n v="0"/>
    <s v="No"/>
    <s v="Profit"/>
    <n v="2"/>
  </r>
  <r>
    <s v="CA-2015-148635"/>
    <n v="42210"/>
    <n v="42212"/>
    <x v="0"/>
    <s v="Individual"/>
    <x v="4"/>
    <x v="0"/>
    <n v="28.078400000000016"/>
    <s v="2015"/>
    <n v="2015"/>
    <n v="0"/>
    <s v="No"/>
    <s v="Profit"/>
    <n v="2"/>
  </r>
  <r>
    <s v="CA-2015-135685"/>
    <n v="42324"/>
    <n v="42326"/>
    <x v="0"/>
    <s v="Corporate"/>
    <x v="6"/>
    <x v="1"/>
    <n v="84.5154"/>
    <s v="2015"/>
    <n v="2015"/>
    <n v="0"/>
    <s v="No"/>
    <s v="Profit"/>
    <n v="2"/>
  </r>
  <r>
    <s v="CA-2015-135685"/>
    <n v="42324"/>
    <n v="42326"/>
    <x v="0"/>
    <s v="Corporate"/>
    <x v="6"/>
    <x v="0"/>
    <n v="76.087800000000001"/>
    <s v="2015"/>
    <n v="2015"/>
    <n v="0"/>
    <s v="No"/>
    <s v="Profit"/>
    <n v="2"/>
  </r>
  <r>
    <s v="CA-2015-135685"/>
    <n v="42324"/>
    <n v="42326"/>
    <x v="0"/>
    <s v="Corporate"/>
    <x v="6"/>
    <x v="0"/>
    <n v="36.398699999999977"/>
    <s v="2015"/>
    <n v="2015"/>
    <n v="0"/>
    <s v="No"/>
    <s v="Profit"/>
    <n v="2"/>
  </r>
  <r>
    <s v="CA-2015-135685"/>
    <n v="42324"/>
    <n v="42326"/>
    <x v="0"/>
    <s v="Corporate"/>
    <x v="6"/>
    <x v="2"/>
    <n v="229.99080000000004"/>
    <s v="2015"/>
    <n v="2015"/>
    <n v="0"/>
    <s v="No"/>
    <s v="Profit"/>
    <n v="2"/>
  </r>
  <r>
    <s v="CA-2015-135685"/>
    <n v="42324"/>
    <n v="42326"/>
    <x v="0"/>
    <s v="Corporate"/>
    <x v="6"/>
    <x v="0"/>
    <n v="111.10349999999994"/>
    <s v="2015"/>
    <n v="2015"/>
    <n v="0"/>
    <s v="No"/>
    <s v="Profit"/>
    <n v="2"/>
  </r>
  <r>
    <s v="CA-2015-104626"/>
    <n v="42248"/>
    <n v="42255"/>
    <x v="1"/>
    <s v="Corporate"/>
    <x v="31"/>
    <x v="1"/>
    <n v="51.57"/>
    <s v="2015"/>
    <n v="2015"/>
    <n v="0"/>
    <s v="No"/>
    <s v="Profit"/>
    <n v="7"/>
  </r>
  <r>
    <s v="CA-2015-104626"/>
    <n v="42248"/>
    <n v="42255"/>
    <x v="1"/>
    <s v="Corporate"/>
    <x v="31"/>
    <x v="0"/>
    <n v="15.185000000000002"/>
    <s v="2015"/>
    <n v="2015"/>
    <n v="0"/>
    <s v="No"/>
    <s v="Profit"/>
    <n v="7"/>
  </r>
  <r>
    <s v="CA-2015-104626"/>
    <n v="42248"/>
    <n v="42255"/>
    <x v="1"/>
    <s v="Corporate"/>
    <x v="31"/>
    <x v="0"/>
    <n v="27.359200000000001"/>
    <s v="2015"/>
    <n v="2015"/>
    <n v="0"/>
    <s v="No"/>
    <s v="Profit"/>
    <n v="7"/>
  </r>
  <r>
    <s v="CA-2015-104626"/>
    <n v="42248"/>
    <n v="42255"/>
    <x v="1"/>
    <s v="Corporate"/>
    <x v="31"/>
    <x v="1"/>
    <n v="315.74039999999985"/>
    <s v="2015"/>
    <n v="2015"/>
    <n v="0"/>
    <s v="No"/>
    <s v="Profit"/>
    <n v="7"/>
  </r>
  <r>
    <s v="CA-2016-160500"/>
    <n v="42495"/>
    <n v="42498"/>
    <x v="2"/>
    <s v="Individual"/>
    <x v="1"/>
    <x v="1"/>
    <n v="2.351999999999999"/>
    <s v="2016"/>
    <n v="2016"/>
    <n v="0"/>
    <s v="No"/>
    <s v="Profit"/>
    <n v="3"/>
  </r>
  <r>
    <s v="CA-2016-160500"/>
    <n v="42495"/>
    <n v="42498"/>
    <x v="2"/>
    <s v="Individual"/>
    <x v="1"/>
    <x v="0"/>
    <n v="7.4693999999999932"/>
    <s v="2016"/>
    <n v="2016"/>
    <n v="0"/>
    <s v="No"/>
    <s v="Profit"/>
    <n v="3"/>
  </r>
  <r>
    <s v="CA-2017-100202"/>
    <n v="42735"/>
    <n v="42740"/>
    <x v="1"/>
    <s v="Individual"/>
    <x v="1"/>
    <x v="2"/>
    <n v="22.678200000000018"/>
    <s v="2017"/>
    <n v="2016"/>
    <n v="1"/>
    <s v="No"/>
    <s v="Profit"/>
    <n v="5"/>
  </r>
  <r>
    <s v="CA-2017-131016"/>
    <n v="42996"/>
    <n v="42998"/>
    <x v="2"/>
    <s v="Individual"/>
    <x v="5"/>
    <x v="1"/>
    <n v="0.55799999999999894"/>
    <s v="2017"/>
    <n v="2017"/>
    <n v="0"/>
    <s v="No"/>
    <s v="Profit"/>
    <n v="2"/>
  </r>
  <r>
    <s v="CA-2017-131016"/>
    <n v="42996"/>
    <n v="42998"/>
    <x v="2"/>
    <s v="Individual"/>
    <x v="5"/>
    <x v="1"/>
    <n v="-2.9739999999999966"/>
    <s v="2017"/>
    <n v="2017"/>
    <n v="0"/>
    <s v="No"/>
    <s v="Loss"/>
    <n v="2"/>
  </r>
  <r>
    <s v="US-2014-112914"/>
    <n v="41907"/>
    <n v="41912"/>
    <x v="1"/>
    <s v="Corporate"/>
    <x v="5"/>
    <x v="1"/>
    <n v="10.559999999999999"/>
    <s v="2014"/>
    <n v="2014"/>
    <n v="0"/>
    <s v="No"/>
    <s v="Profit"/>
    <n v="5"/>
  </r>
  <r>
    <s v="US-2014-112914"/>
    <n v="41907"/>
    <n v="41912"/>
    <x v="1"/>
    <s v="Corporate"/>
    <x v="5"/>
    <x v="0"/>
    <n v="-97.23120000000003"/>
    <s v="2014"/>
    <n v="2014"/>
    <n v="0"/>
    <s v="No"/>
    <s v="Loss"/>
    <n v="5"/>
  </r>
  <r>
    <s v="US-2014-112914"/>
    <n v="41907"/>
    <n v="41912"/>
    <x v="1"/>
    <s v="Corporate"/>
    <x v="5"/>
    <x v="1"/>
    <n v="-4.3584000000000014"/>
    <s v="2014"/>
    <n v="2014"/>
    <n v="0"/>
    <s v="No"/>
    <s v="Loss"/>
    <n v="5"/>
  </r>
  <r>
    <s v="US-2014-112914"/>
    <n v="41907"/>
    <n v="41912"/>
    <x v="1"/>
    <s v="Corporate"/>
    <x v="5"/>
    <x v="1"/>
    <n v="1.1015999999999997"/>
    <s v="2014"/>
    <n v="2014"/>
    <n v="0"/>
    <s v="No"/>
    <s v="Profit"/>
    <n v="5"/>
  </r>
  <r>
    <s v="CA-2016-124149"/>
    <n v="42483"/>
    <n v="42486"/>
    <x v="2"/>
    <s v="Individual"/>
    <x v="24"/>
    <x v="1"/>
    <n v="37.917599999999993"/>
    <s v="2016"/>
    <n v="2016"/>
    <n v="0"/>
    <s v="No"/>
    <s v="Profit"/>
    <n v="3"/>
  </r>
  <r>
    <s v="CA-2016-124149"/>
    <n v="42483"/>
    <n v="42486"/>
    <x v="2"/>
    <s v="Individual"/>
    <x v="24"/>
    <x v="1"/>
    <n v="6.2910000000000004"/>
    <s v="2016"/>
    <n v="2016"/>
    <n v="0"/>
    <s v="No"/>
    <s v="Profit"/>
    <n v="3"/>
  </r>
  <r>
    <s v="CA-2016-124149"/>
    <n v="42483"/>
    <n v="42486"/>
    <x v="2"/>
    <s v="Individual"/>
    <x v="24"/>
    <x v="1"/>
    <n v="29.363999999999997"/>
    <s v="2016"/>
    <n v="2016"/>
    <n v="0"/>
    <s v="No"/>
    <s v="Profit"/>
    <n v="3"/>
  </r>
  <r>
    <s v="CA-2014-148915"/>
    <n v="41944"/>
    <n v="41948"/>
    <x v="1"/>
    <s v="Individual"/>
    <x v="21"/>
    <x v="1"/>
    <n v="-94.33299999999997"/>
    <s v="2014"/>
    <n v="2014"/>
    <n v="0"/>
    <s v="No"/>
    <s v="Loss"/>
    <n v="4"/>
  </r>
  <r>
    <s v="CA-2014-148915"/>
    <n v="41944"/>
    <n v="41948"/>
    <x v="1"/>
    <s v="Individual"/>
    <x v="21"/>
    <x v="2"/>
    <n v="54.5916"/>
    <s v="2014"/>
    <n v="2014"/>
    <n v="0"/>
    <s v="No"/>
    <s v="Profit"/>
    <n v="4"/>
  </r>
  <r>
    <s v="CA-2017-134649"/>
    <n v="42761"/>
    <n v="42766"/>
    <x v="0"/>
    <s v="Corporate"/>
    <x v="19"/>
    <x v="1"/>
    <n v="4.1768999999999998"/>
    <s v="2017"/>
    <n v="2017"/>
    <n v="0"/>
    <s v="No"/>
    <s v="Profit"/>
    <n v="5"/>
  </r>
  <r>
    <s v="CA-2017-134649"/>
    <n v="42761"/>
    <n v="42766"/>
    <x v="0"/>
    <s v="Corporate"/>
    <x v="19"/>
    <x v="1"/>
    <n v="3.4367999999999999"/>
    <s v="2017"/>
    <n v="2017"/>
    <n v="0"/>
    <s v="No"/>
    <s v="Profit"/>
    <n v="5"/>
  </r>
  <r>
    <s v="CA-2017-110842"/>
    <n v="43050"/>
    <n v="43055"/>
    <x v="1"/>
    <s v="Individual"/>
    <x v="1"/>
    <x v="1"/>
    <n v="2.8314000000000004"/>
    <s v="2017"/>
    <n v="2017"/>
    <n v="0"/>
    <s v="No"/>
    <s v="Profit"/>
    <n v="5"/>
  </r>
  <r>
    <s v="CA-2017-110842"/>
    <n v="43050"/>
    <n v="43055"/>
    <x v="1"/>
    <s v="Individual"/>
    <x v="1"/>
    <x v="1"/>
    <n v="9.3312000000000008"/>
    <s v="2017"/>
    <n v="2017"/>
    <n v="0"/>
    <s v="No"/>
    <s v="Profit"/>
    <n v="5"/>
  </r>
  <r>
    <s v="CA-2017-110842"/>
    <n v="43050"/>
    <n v="43055"/>
    <x v="1"/>
    <s v="Individual"/>
    <x v="1"/>
    <x v="1"/>
    <n v="39.519999999999989"/>
    <s v="2017"/>
    <n v="2017"/>
    <n v="0"/>
    <s v="No"/>
    <s v="Profit"/>
    <n v="5"/>
  </r>
  <r>
    <s v="CA-2016-147368"/>
    <n v="42530"/>
    <n v="42533"/>
    <x v="2"/>
    <s v="Individual"/>
    <x v="2"/>
    <x v="2"/>
    <n v="-27.827999999999975"/>
    <s v="2016"/>
    <n v="2016"/>
    <n v="0"/>
    <s v="No"/>
    <s v="Loss"/>
    <n v="3"/>
  </r>
  <r>
    <s v="US-2015-104185"/>
    <n v="42250"/>
    <n v="42255"/>
    <x v="0"/>
    <s v="Corporate"/>
    <x v="15"/>
    <x v="1"/>
    <n v="31.285799999999995"/>
    <s v="2015"/>
    <n v="2015"/>
    <n v="0"/>
    <s v="No"/>
    <s v="Profit"/>
    <n v="5"/>
  </r>
  <r>
    <s v="US-2014-125521"/>
    <n v="41712"/>
    <n v="41717"/>
    <x v="1"/>
    <s v="Corporate"/>
    <x v="17"/>
    <x v="0"/>
    <n v="284.98"/>
    <s v="2014"/>
    <n v="2014"/>
    <n v="0"/>
    <s v="No"/>
    <s v="Profit"/>
    <n v="5"/>
  </r>
  <r>
    <s v="US-2017-135062"/>
    <n v="42978"/>
    <n v="42982"/>
    <x v="0"/>
    <s v="Individual"/>
    <x v="3"/>
    <x v="1"/>
    <n v="83.209699999999998"/>
    <s v="2017"/>
    <n v="2017"/>
    <n v="0"/>
    <s v="No"/>
    <s v="Profit"/>
    <n v="4"/>
  </r>
  <r>
    <s v="CA-2017-135650"/>
    <n v="42817"/>
    <n v="42821"/>
    <x v="1"/>
    <s v="Individual"/>
    <x v="5"/>
    <x v="1"/>
    <n v="-32.338800000000006"/>
    <s v="2017"/>
    <n v="2017"/>
    <n v="0"/>
    <s v="No"/>
    <s v="Loss"/>
    <n v="4"/>
  </r>
  <r>
    <s v="CA-2017-112865"/>
    <n v="42873"/>
    <n v="42877"/>
    <x v="1"/>
    <s v="Individual"/>
    <x v="9"/>
    <x v="2"/>
    <n v="-0.90120000000000111"/>
    <s v="2017"/>
    <n v="2017"/>
    <n v="0"/>
    <s v="Yes"/>
    <s v="Loss"/>
    <n v="4"/>
  </r>
  <r>
    <s v="US-2016-162852"/>
    <n v="42731"/>
    <n v="42735"/>
    <x v="1"/>
    <s v="Corporate"/>
    <x v="10"/>
    <x v="0"/>
    <n v="-12.078400000000101"/>
    <s v="2016"/>
    <n v="2016"/>
    <n v="0"/>
    <s v="No"/>
    <s v="Loss"/>
    <n v="4"/>
  </r>
  <r>
    <s v="CA-2017-138163"/>
    <n v="43056"/>
    <n v="43059"/>
    <x v="2"/>
    <s v="Individual"/>
    <x v="31"/>
    <x v="1"/>
    <n v="14.263200000000001"/>
    <s v="2017"/>
    <n v="2017"/>
    <n v="0"/>
    <s v="Yes"/>
    <s v="Profit"/>
    <n v="3"/>
  </r>
  <r>
    <s v="CA-2017-152093"/>
    <n v="42988"/>
    <n v="42993"/>
    <x v="1"/>
    <s v="Corporate"/>
    <x v="10"/>
    <x v="1"/>
    <n v="-1143.8910000000001"/>
    <s v="2017"/>
    <n v="2017"/>
    <n v="0"/>
    <s v="No"/>
    <s v="Loss"/>
    <n v="5"/>
  </r>
  <r>
    <s v="CA-2017-157854"/>
    <n v="42833"/>
    <n v="42840"/>
    <x v="1"/>
    <s v="Corporate"/>
    <x v="32"/>
    <x v="0"/>
    <n v="15.758400000000002"/>
    <s v="2017"/>
    <n v="2017"/>
    <n v="0"/>
    <s v="No"/>
    <s v="Profit"/>
    <n v="7"/>
  </r>
  <r>
    <s v="CA-2017-157854"/>
    <n v="42833"/>
    <n v="42840"/>
    <x v="1"/>
    <s v="Corporate"/>
    <x v="32"/>
    <x v="1"/>
    <n v="1264.7558999999999"/>
    <s v="2017"/>
    <n v="2017"/>
    <n v="0"/>
    <s v="No"/>
    <s v="Profit"/>
    <n v="7"/>
  </r>
  <r>
    <s v="CA-2016-123617"/>
    <n v="42702"/>
    <n v="42707"/>
    <x v="1"/>
    <s v="Corporate"/>
    <x v="2"/>
    <x v="1"/>
    <n v="-5.6993999999999971"/>
    <s v="2016"/>
    <n v="2016"/>
    <n v="0"/>
    <s v="No"/>
    <s v="Loss"/>
    <n v="5"/>
  </r>
  <r>
    <s v="US-2016-128293"/>
    <n v="42523"/>
    <n v="42526"/>
    <x v="2"/>
    <s v="Corporate"/>
    <x v="9"/>
    <x v="1"/>
    <n v="-12.956800000000005"/>
    <s v="2016"/>
    <n v="2016"/>
    <n v="0"/>
    <s v="No"/>
    <s v="Loss"/>
    <n v="3"/>
  </r>
  <r>
    <s v="CA-2017-107342"/>
    <n v="43086"/>
    <n v="43091"/>
    <x v="1"/>
    <s v="Corporate"/>
    <x v="14"/>
    <x v="1"/>
    <n v="13.235199999999999"/>
    <s v="2017"/>
    <n v="2017"/>
    <n v="0"/>
    <s v="No"/>
    <s v="Profit"/>
    <n v="5"/>
  </r>
  <r>
    <s v="CA-2016-136371"/>
    <n v="42448"/>
    <n v="42450"/>
    <x v="0"/>
    <s v="Individual"/>
    <x v="15"/>
    <x v="0"/>
    <n v="6.8908000000000005"/>
    <s v="2016"/>
    <n v="2016"/>
    <n v="0"/>
    <s v="No"/>
    <s v="Profit"/>
    <n v="2"/>
  </r>
  <r>
    <s v="CA-2016-136371"/>
    <n v="42448"/>
    <n v="42450"/>
    <x v="0"/>
    <s v="Individual"/>
    <x v="15"/>
    <x v="0"/>
    <n v="6.9087999999999994"/>
    <s v="2016"/>
    <n v="2016"/>
    <n v="0"/>
    <s v="No"/>
    <s v="Profit"/>
    <n v="2"/>
  </r>
  <r>
    <s v="CA-2017-137344"/>
    <n v="42967"/>
    <n v="42967"/>
    <x v="3"/>
    <s v="Corporate"/>
    <x v="31"/>
    <x v="1"/>
    <n v="10.475399999999999"/>
    <s v="2017"/>
    <n v="2017"/>
    <n v="0"/>
    <s v="No"/>
    <s v="Profit"/>
    <n v="0"/>
  </r>
  <r>
    <s v="CA-2017-169810"/>
    <n v="42941"/>
    <n v="42947"/>
    <x v="1"/>
    <s v="Individual"/>
    <x v="44"/>
    <x v="1"/>
    <n v="9.5081000000000007"/>
    <s v="2017"/>
    <n v="2017"/>
    <n v="0"/>
    <s v="No"/>
    <s v="Profit"/>
    <n v="6"/>
  </r>
  <r>
    <s v="CA-2016-128594"/>
    <n v="42608"/>
    <n v="42611"/>
    <x v="2"/>
    <s v="Corporate"/>
    <x v="1"/>
    <x v="0"/>
    <n v="100.19599999999997"/>
    <s v="2016"/>
    <n v="2016"/>
    <n v="0"/>
    <s v="No"/>
    <s v="Profit"/>
    <n v="3"/>
  </r>
  <r>
    <s v="CA-2016-154690"/>
    <n v="42597"/>
    <n v="42599"/>
    <x v="0"/>
    <s v="Individual"/>
    <x v="3"/>
    <x v="0"/>
    <n v="22.529599999999995"/>
    <s v="2016"/>
    <n v="2016"/>
    <n v="0"/>
    <s v="No"/>
    <s v="Profit"/>
    <n v="2"/>
  </r>
  <r>
    <s v="CA-2017-138975"/>
    <n v="42874"/>
    <n v="42878"/>
    <x v="1"/>
    <s v="Individual"/>
    <x v="32"/>
    <x v="2"/>
    <n v="4.0679999999999978"/>
    <s v="2017"/>
    <n v="2017"/>
    <n v="0"/>
    <s v="No"/>
    <s v="Profit"/>
    <n v="4"/>
  </r>
  <r>
    <s v="CA-2017-138975"/>
    <n v="42874"/>
    <n v="42878"/>
    <x v="1"/>
    <s v="Individual"/>
    <x v="32"/>
    <x v="2"/>
    <n v="98.272200000000012"/>
    <s v="2017"/>
    <n v="2017"/>
    <n v="0"/>
    <s v="No"/>
    <s v="Profit"/>
    <n v="4"/>
  </r>
  <r>
    <s v="CA-2017-138975"/>
    <n v="42874"/>
    <n v="42878"/>
    <x v="1"/>
    <s v="Individual"/>
    <x v="32"/>
    <x v="0"/>
    <n v="374.62859999999989"/>
    <s v="2017"/>
    <n v="2017"/>
    <n v="0"/>
    <s v="No"/>
    <s v="Profit"/>
    <n v="4"/>
  </r>
  <r>
    <s v="CA-2017-138975"/>
    <n v="42874"/>
    <n v="42878"/>
    <x v="1"/>
    <s v="Individual"/>
    <x v="32"/>
    <x v="1"/>
    <n v="140.59569999999999"/>
    <s v="2017"/>
    <n v="2017"/>
    <n v="0"/>
    <s v="No"/>
    <s v="Profit"/>
    <n v="4"/>
  </r>
  <r>
    <s v="CA-2017-106537"/>
    <n v="42959"/>
    <n v="42964"/>
    <x v="1"/>
    <s v="Individual"/>
    <x v="2"/>
    <x v="1"/>
    <n v="7.2576000000000001"/>
    <s v="2017"/>
    <n v="2017"/>
    <n v="0"/>
    <s v="No"/>
    <s v="Profit"/>
    <n v="5"/>
  </r>
  <r>
    <s v="US-2017-103828"/>
    <n v="42960"/>
    <n v="42960"/>
    <x v="3"/>
    <s v="Individual"/>
    <x v="1"/>
    <x v="1"/>
    <n v="8.4888000000000012"/>
    <s v="2017"/>
    <n v="2017"/>
    <n v="0"/>
    <s v="Yes"/>
    <s v="Profit"/>
    <n v="0"/>
  </r>
  <r>
    <s v="US-2017-103828"/>
    <n v="42960"/>
    <n v="42960"/>
    <x v="3"/>
    <s v="Individual"/>
    <x v="1"/>
    <x v="1"/>
    <n v="22.623299999999997"/>
    <s v="2017"/>
    <n v="2017"/>
    <n v="0"/>
    <s v="Yes"/>
    <s v="Profit"/>
    <n v="0"/>
  </r>
  <r>
    <s v="US-2017-103828"/>
    <n v="42960"/>
    <n v="42960"/>
    <x v="3"/>
    <s v="Individual"/>
    <x v="1"/>
    <x v="1"/>
    <n v="15.475200000000001"/>
    <s v="2017"/>
    <n v="2017"/>
    <n v="0"/>
    <s v="Yes"/>
    <s v="Profit"/>
    <n v="0"/>
  </r>
  <r>
    <s v="US-2017-103828"/>
    <n v="42960"/>
    <n v="42960"/>
    <x v="3"/>
    <s v="Individual"/>
    <x v="1"/>
    <x v="1"/>
    <n v="9.2567999999999984"/>
    <s v="2017"/>
    <n v="2017"/>
    <n v="0"/>
    <s v="Yes"/>
    <s v="Profit"/>
    <n v="0"/>
  </r>
  <r>
    <s v="CA-2016-115588"/>
    <n v="42684"/>
    <n v="42686"/>
    <x v="0"/>
    <s v="Individual"/>
    <x v="24"/>
    <x v="1"/>
    <n v="-3.3120000000000012"/>
    <s v="2016"/>
    <n v="2016"/>
    <n v="0"/>
    <s v="No"/>
    <s v="Loss"/>
    <n v="2"/>
  </r>
  <r>
    <s v="CA-2016-115588"/>
    <n v="42684"/>
    <n v="42686"/>
    <x v="0"/>
    <s v="Individual"/>
    <x v="24"/>
    <x v="1"/>
    <n v="-2.4359999999999999"/>
    <s v="2016"/>
    <n v="2016"/>
    <n v="0"/>
    <s v="No"/>
    <s v="Loss"/>
    <n v="2"/>
  </r>
  <r>
    <s v="CA-2017-143861"/>
    <n v="42898"/>
    <n v="42905"/>
    <x v="1"/>
    <s v="Individual"/>
    <x v="2"/>
    <x v="0"/>
    <n v="1.0679999999999996"/>
    <s v="2017"/>
    <n v="2017"/>
    <n v="0"/>
    <s v="No"/>
    <s v="Profit"/>
    <n v="7"/>
  </r>
  <r>
    <s v="CA-2014-148040"/>
    <n v="41720"/>
    <n v="41724"/>
    <x v="1"/>
    <s v="Corporate"/>
    <x v="16"/>
    <x v="1"/>
    <n v="23.234999999999992"/>
    <s v="2014"/>
    <n v="2014"/>
    <n v="0"/>
    <s v="No"/>
    <s v="Profit"/>
    <n v="4"/>
  </r>
  <r>
    <s v="CA-2014-148040"/>
    <n v="41720"/>
    <n v="41724"/>
    <x v="1"/>
    <s v="Corporate"/>
    <x v="16"/>
    <x v="0"/>
    <n v="-35.36460000000001"/>
    <s v="2014"/>
    <n v="2014"/>
    <n v="0"/>
    <s v="No"/>
    <s v="Loss"/>
    <n v="4"/>
  </r>
  <r>
    <s v="CA-2017-135167"/>
    <n v="42901"/>
    <n v="42906"/>
    <x v="1"/>
    <s v="Individual"/>
    <x v="1"/>
    <x v="1"/>
    <n v="1.7465999999999999"/>
    <s v="2017"/>
    <n v="2017"/>
    <n v="0"/>
    <s v="No"/>
    <s v="Profit"/>
    <n v="5"/>
  </r>
  <r>
    <s v="CA-2017-137022"/>
    <n v="43055"/>
    <n v="43061"/>
    <x v="1"/>
    <s v="Individual"/>
    <x v="1"/>
    <x v="1"/>
    <n v="24.338399999999979"/>
    <s v="2017"/>
    <n v="2017"/>
    <n v="0"/>
    <s v="No"/>
    <s v="Profit"/>
    <n v="6"/>
  </r>
  <r>
    <s v="US-2017-102638"/>
    <n v="43098"/>
    <n v="43100"/>
    <x v="2"/>
    <s v="Individual"/>
    <x v="15"/>
    <x v="1"/>
    <n v="2.9546999999999999"/>
    <s v="2017"/>
    <n v="2017"/>
    <n v="0"/>
    <s v="No"/>
    <s v="Profit"/>
    <n v="2"/>
  </r>
  <r>
    <s v="US-2016-167339"/>
    <n v="42390"/>
    <n v="42392"/>
    <x v="0"/>
    <s v="Individual"/>
    <x v="1"/>
    <x v="0"/>
    <n v="-5.758800000000015"/>
    <s v="2016"/>
    <n v="2016"/>
    <n v="0"/>
    <s v="No"/>
    <s v="Loss"/>
    <n v="2"/>
  </r>
  <r>
    <s v="US-2016-167339"/>
    <n v="42390"/>
    <n v="42392"/>
    <x v="0"/>
    <s v="Individual"/>
    <x v="1"/>
    <x v="0"/>
    <n v="76.011600000000016"/>
    <s v="2016"/>
    <n v="2016"/>
    <n v="0"/>
    <s v="No"/>
    <s v="Profit"/>
    <n v="2"/>
  </r>
  <r>
    <s v="CA-2016-152072"/>
    <n v="42384"/>
    <n v="42388"/>
    <x v="1"/>
    <s v="Corporate"/>
    <x v="30"/>
    <x v="1"/>
    <n v="24.599800000000002"/>
    <s v="2016"/>
    <n v="2016"/>
    <n v="0"/>
    <s v="No"/>
    <s v="Profit"/>
    <n v="4"/>
  </r>
  <r>
    <s v="CA-2016-152072"/>
    <n v="42384"/>
    <n v="42388"/>
    <x v="1"/>
    <s v="Corporate"/>
    <x v="30"/>
    <x v="1"/>
    <n v="1.3513999999999995"/>
    <s v="2016"/>
    <n v="2016"/>
    <n v="0"/>
    <s v="No"/>
    <s v="Profit"/>
    <n v="4"/>
  </r>
  <r>
    <s v="CA-2016-152072"/>
    <n v="42384"/>
    <n v="42388"/>
    <x v="1"/>
    <s v="Corporate"/>
    <x v="30"/>
    <x v="2"/>
    <n v="91.789199999999994"/>
    <s v="2016"/>
    <n v="2016"/>
    <n v="0"/>
    <s v="No"/>
    <s v="Profit"/>
    <n v="4"/>
  </r>
  <r>
    <s v="CA-2016-102932"/>
    <n v="42632"/>
    <n v="42636"/>
    <x v="0"/>
    <s v="Corporate"/>
    <x v="30"/>
    <x v="1"/>
    <n v="12.72"/>
    <s v="2016"/>
    <n v="2016"/>
    <n v="0"/>
    <s v="No"/>
    <s v="Profit"/>
    <n v="4"/>
  </r>
  <r>
    <s v="CA-2016-102932"/>
    <n v="42632"/>
    <n v="42636"/>
    <x v="0"/>
    <s v="Corporate"/>
    <x v="30"/>
    <x v="1"/>
    <n v="8.0996999999999986"/>
    <s v="2016"/>
    <n v="2016"/>
    <n v="0"/>
    <s v="No"/>
    <s v="Profit"/>
    <n v="4"/>
  </r>
  <r>
    <s v="CA-2014-165540"/>
    <n v="41691"/>
    <n v="41695"/>
    <x v="1"/>
    <s v="Individual"/>
    <x v="10"/>
    <x v="1"/>
    <n v="-13.717499999999998"/>
    <s v="2014"/>
    <n v="2014"/>
    <n v="0"/>
    <s v="No"/>
    <s v="Loss"/>
    <n v="4"/>
  </r>
  <r>
    <s v="CA-2016-130799"/>
    <n v="42685"/>
    <n v="42690"/>
    <x v="0"/>
    <s v="Individual"/>
    <x v="1"/>
    <x v="0"/>
    <n v="2.2271999999999998"/>
    <s v="2016"/>
    <n v="2016"/>
    <n v="0"/>
    <s v="No"/>
    <s v="Profit"/>
    <n v="5"/>
  </r>
  <r>
    <s v="CA-2016-164483"/>
    <n v="42399"/>
    <n v="42403"/>
    <x v="1"/>
    <s v="Individual"/>
    <x v="1"/>
    <x v="1"/>
    <n v="5.8914"/>
    <s v="2016"/>
    <n v="2016"/>
    <n v="0"/>
    <s v="No"/>
    <s v="Profit"/>
    <n v="4"/>
  </r>
  <r>
    <s v="US-2016-159856"/>
    <n v="42661"/>
    <n v="42665"/>
    <x v="1"/>
    <s v="Individual"/>
    <x v="16"/>
    <x v="0"/>
    <n v="-34.64100000000002"/>
    <s v="2016"/>
    <n v="2016"/>
    <n v="0"/>
    <s v="No"/>
    <s v="Loss"/>
    <n v="4"/>
  </r>
  <r>
    <s v="CA-2017-102099"/>
    <n v="43087"/>
    <n v="43088"/>
    <x v="2"/>
    <s v="Individual"/>
    <x v="1"/>
    <x v="1"/>
    <n v="1.7901"/>
    <s v="2017"/>
    <n v="2017"/>
    <n v="0"/>
    <s v="No"/>
    <s v="Profit"/>
    <n v="1"/>
  </r>
  <r>
    <s v="CA-2017-102099"/>
    <n v="43087"/>
    <n v="43088"/>
    <x v="2"/>
    <s v="Individual"/>
    <x v="1"/>
    <x v="1"/>
    <n v="6.2208000000000006"/>
    <s v="2017"/>
    <n v="2017"/>
    <n v="0"/>
    <s v="No"/>
    <s v="Profit"/>
    <n v="1"/>
  </r>
  <r>
    <s v="CA-2017-102099"/>
    <n v="43087"/>
    <n v="43088"/>
    <x v="2"/>
    <s v="Individual"/>
    <x v="1"/>
    <x v="1"/>
    <n v="15.552000000000001"/>
    <s v="2017"/>
    <n v="2017"/>
    <n v="0"/>
    <s v="No"/>
    <s v="Profit"/>
    <n v="1"/>
  </r>
  <r>
    <s v="CA-2017-164049"/>
    <n v="43041"/>
    <n v="43045"/>
    <x v="1"/>
    <s v="Corporate"/>
    <x v="4"/>
    <x v="1"/>
    <n v="10.732499999999998"/>
    <s v="2017"/>
    <n v="2017"/>
    <n v="0"/>
    <s v="No"/>
    <s v="Profit"/>
    <n v="4"/>
  </r>
  <r>
    <s v="CA-2014-142727"/>
    <n v="41758"/>
    <n v="41760"/>
    <x v="0"/>
    <s v="Individual"/>
    <x v="28"/>
    <x v="0"/>
    <n v="12.990000000000002"/>
    <s v="2014"/>
    <n v="2014"/>
    <n v="0"/>
    <s v="No"/>
    <s v="Profit"/>
    <n v="2"/>
  </r>
  <r>
    <s v="CA-2014-142727"/>
    <n v="41758"/>
    <n v="41760"/>
    <x v="0"/>
    <s v="Individual"/>
    <x v="28"/>
    <x v="1"/>
    <n v="8.6112000000000002"/>
    <s v="2014"/>
    <n v="2014"/>
    <n v="0"/>
    <s v="No"/>
    <s v="Profit"/>
    <n v="2"/>
  </r>
  <r>
    <s v="CA-2017-139913"/>
    <n v="43031"/>
    <n v="43037"/>
    <x v="1"/>
    <s v="Corporate"/>
    <x v="15"/>
    <x v="1"/>
    <n v="5.6644000000000005"/>
    <s v="2017"/>
    <n v="2017"/>
    <n v="0"/>
    <s v="No"/>
    <s v="Profit"/>
    <n v="6"/>
  </r>
  <r>
    <s v="CA-2017-139913"/>
    <n v="43031"/>
    <n v="43037"/>
    <x v="1"/>
    <s v="Corporate"/>
    <x v="15"/>
    <x v="1"/>
    <n v="11.879999999999999"/>
    <s v="2017"/>
    <n v="2017"/>
    <n v="0"/>
    <s v="No"/>
    <s v="Profit"/>
    <n v="6"/>
  </r>
  <r>
    <s v="CA-2017-139913"/>
    <n v="43031"/>
    <n v="43037"/>
    <x v="1"/>
    <s v="Corporate"/>
    <x v="15"/>
    <x v="0"/>
    <n v="29.013600000000004"/>
    <s v="2017"/>
    <n v="2017"/>
    <n v="0"/>
    <s v="No"/>
    <s v="Profit"/>
    <n v="6"/>
  </r>
  <r>
    <s v="CA-2017-139913"/>
    <n v="43031"/>
    <n v="43037"/>
    <x v="1"/>
    <s v="Corporate"/>
    <x v="15"/>
    <x v="2"/>
    <n v="10.046400000000002"/>
    <s v="2017"/>
    <n v="2017"/>
    <n v="0"/>
    <s v="No"/>
    <s v="Profit"/>
    <n v="6"/>
  </r>
  <r>
    <s v="CA-2014-169033"/>
    <n v="41728"/>
    <n v="41732"/>
    <x v="1"/>
    <s v="Individual"/>
    <x v="15"/>
    <x v="1"/>
    <n v="20.853000000000002"/>
    <s v="2014"/>
    <n v="2014"/>
    <n v="0"/>
    <s v="No"/>
    <s v="Profit"/>
    <n v="4"/>
  </r>
  <r>
    <s v="US-2016-164630"/>
    <n v="42373"/>
    <n v="42378"/>
    <x v="1"/>
    <s v="Corporate"/>
    <x v="3"/>
    <x v="2"/>
    <n v="119.99599999999992"/>
    <s v="2016"/>
    <n v="2016"/>
    <n v="0"/>
    <s v="No"/>
    <s v="Profit"/>
    <n v="5"/>
  </r>
  <r>
    <s v="US-2015-114839"/>
    <n v="42120"/>
    <n v="42124"/>
    <x v="1"/>
    <s v="Individual"/>
    <x v="5"/>
    <x v="0"/>
    <n v="-5.8346000000000231"/>
    <s v="2015"/>
    <n v="2015"/>
    <n v="0"/>
    <s v="No"/>
    <s v="Loss"/>
    <n v="4"/>
  </r>
  <r>
    <s v="CA-2015-166464"/>
    <n v="42259"/>
    <n v="42264"/>
    <x v="1"/>
    <s v="Individual"/>
    <x v="15"/>
    <x v="2"/>
    <n v="59.997999999999962"/>
    <s v="2015"/>
    <n v="2015"/>
    <n v="0"/>
    <s v="No"/>
    <s v="Profit"/>
    <n v="5"/>
  </r>
  <r>
    <s v="CA-2015-166464"/>
    <n v="42259"/>
    <n v="42264"/>
    <x v="1"/>
    <s v="Individual"/>
    <x v="15"/>
    <x v="1"/>
    <n v="6.048"/>
    <s v="2015"/>
    <n v="2015"/>
    <n v="0"/>
    <s v="No"/>
    <s v="Profit"/>
    <n v="5"/>
  </r>
  <r>
    <s v="CA-2017-124898"/>
    <n v="42989"/>
    <n v="42993"/>
    <x v="1"/>
    <s v="Corporate"/>
    <x v="32"/>
    <x v="1"/>
    <n v="84.943599999999989"/>
    <s v="2017"/>
    <n v="2017"/>
    <n v="0"/>
    <s v="No"/>
    <s v="Profit"/>
    <n v="4"/>
  </r>
  <r>
    <s v="CA-2016-164035"/>
    <n v="42533"/>
    <n v="42538"/>
    <x v="1"/>
    <s v="Individual"/>
    <x v="10"/>
    <x v="1"/>
    <n v="8.3810000000000002"/>
    <s v="2016"/>
    <n v="2016"/>
    <n v="0"/>
    <s v="No"/>
    <s v="Profit"/>
    <n v="5"/>
  </r>
  <r>
    <s v="CA-2016-153577"/>
    <n v="42548"/>
    <n v="42552"/>
    <x v="1"/>
    <s v="Corporate"/>
    <x v="10"/>
    <x v="1"/>
    <n v="12.175799999999999"/>
    <s v="2016"/>
    <n v="2016"/>
    <n v="0"/>
    <s v="No"/>
    <s v="Profit"/>
    <n v="4"/>
  </r>
  <r>
    <s v="CA-2016-153577"/>
    <n v="42548"/>
    <n v="42552"/>
    <x v="1"/>
    <s v="Corporate"/>
    <x v="10"/>
    <x v="0"/>
    <n v="-7.7094000000001017"/>
    <s v="2016"/>
    <n v="2016"/>
    <n v="0"/>
    <s v="No"/>
    <s v="Loss"/>
    <n v="4"/>
  </r>
  <r>
    <s v="CA-2014-127586"/>
    <n v="41908"/>
    <n v="41912"/>
    <x v="1"/>
    <s v="Corporate"/>
    <x v="4"/>
    <x v="1"/>
    <n v="80.631200000000007"/>
    <s v="2014"/>
    <n v="2014"/>
    <n v="0"/>
    <s v="No"/>
    <s v="Profit"/>
    <n v="4"/>
  </r>
  <r>
    <s v="CA-2017-121615"/>
    <n v="43042"/>
    <n v="43048"/>
    <x v="1"/>
    <s v="Individual"/>
    <x v="11"/>
    <x v="1"/>
    <n v="3.8519999999999994"/>
    <s v="2017"/>
    <n v="2017"/>
    <n v="0"/>
    <s v="No"/>
    <s v="Profit"/>
    <n v="6"/>
  </r>
  <r>
    <s v="CA-2017-121615"/>
    <n v="43042"/>
    <n v="43048"/>
    <x v="1"/>
    <s v="Individual"/>
    <x v="11"/>
    <x v="1"/>
    <n v="14.148"/>
    <s v="2017"/>
    <n v="2017"/>
    <n v="0"/>
    <s v="No"/>
    <s v="Profit"/>
    <n v="6"/>
  </r>
  <r>
    <s v="CA-2017-121615"/>
    <n v="43042"/>
    <n v="43048"/>
    <x v="1"/>
    <s v="Individual"/>
    <x v="11"/>
    <x v="1"/>
    <n v="6.8723999999999998"/>
    <s v="2017"/>
    <n v="2017"/>
    <n v="0"/>
    <s v="No"/>
    <s v="Profit"/>
    <n v="6"/>
  </r>
  <r>
    <s v="CA-2017-166415"/>
    <n v="42785"/>
    <n v="42789"/>
    <x v="1"/>
    <s v="Individual"/>
    <x v="4"/>
    <x v="1"/>
    <n v="0.2244000000000006"/>
    <s v="2017"/>
    <n v="2017"/>
    <n v="0"/>
    <s v="No"/>
    <s v="Profit"/>
    <n v="4"/>
  </r>
  <r>
    <s v="CA-2015-118444"/>
    <n v="42313"/>
    <n v="42317"/>
    <x v="1"/>
    <s v="Individual"/>
    <x v="2"/>
    <x v="1"/>
    <n v="24.196000000000012"/>
    <s v="2015"/>
    <n v="2015"/>
    <n v="0"/>
    <s v="No"/>
    <s v="Profit"/>
    <n v="4"/>
  </r>
  <r>
    <s v="CA-2014-113929"/>
    <n v="41806"/>
    <n v="41811"/>
    <x v="1"/>
    <s v="Individual"/>
    <x v="15"/>
    <x v="1"/>
    <n v="19.457999999999998"/>
    <s v="2014"/>
    <n v="2014"/>
    <n v="0"/>
    <s v="No"/>
    <s v="Profit"/>
    <n v="5"/>
  </r>
  <r>
    <s v="CA-2014-113929"/>
    <n v="41806"/>
    <n v="41811"/>
    <x v="1"/>
    <s v="Individual"/>
    <x v="15"/>
    <x v="1"/>
    <n v="10.499999999999996"/>
    <s v="2014"/>
    <n v="2014"/>
    <n v="0"/>
    <s v="No"/>
    <s v="Profit"/>
    <n v="5"/>
  </r>
  <r>
    <s v="CA-2014-113929"/>
    <n v="41806"/>
    <n v="41811"/>
    <x v="1"/>
    <s v="Individual"/>
    <x v="15"/>
    <x v="1"/>
    <n v="14.337599999999998"/>
    <s v="2014"/>
    <n v="2014"/>
    <n v="0"/>
    <s v="No"/>
    <s v="Profit"/>
    <n v="5"/>
  </r>
  <r>
    <s v="CA-2015-134747"/>
    <n v="42289"/>
    <n v="42294"/>
    <x v="0"/>
    <s v="Individual"/>
    <x v="14"/>
    <x v="2"/>
    <n v="35.287199999999999"/>
    <s v="2015"/>
    <n v="2015"/>
    <n v="0"/>
    <s v="No"/>
    <s v="Profit"/>
    <n v="5"/>
  </r>
  <r>
    <s v="CA-2015-134747"/>
    <n v="42289"/>
    <n v="42294"/>
    <x v="0"/>
    <s v="Individual"/>
    <x v="14"/>
    <x v="1"/>
    <n v="5.6519999999999992"/>
    <s v="2015"/>
    <n v="2015"/>
    <n v="0"/>
    <s v="No"/>
    <s v="Profit"/>
    <n v="5"/>
  </r>
  <r>
    <s v="CA-2015-134747"/>
    <n v="42289"/>
    <n v="42294"/>
    <x v="0"/>
    <s v="Individual"/>
    <x v="14"/>
    <x v="2"/>
    <n v="71.269200000000012"/>
    <s v="2015"/>
    <n v="2015"/>
    <n v="0"/>
    <s v="No"/>
    <s v="Profit"/>
    <n v="5"/>
  </r>
  <r>
    <s v="CA-2017-155047"/>
    <n v="42974"/>
    <n v="42977"/>
    <x v="2"/>
    <s v="Individual"/>
    <x v="5"/>
    <x v="1"/>
    <n v="0.37200000000000011"/>
    <s v="2017"/>
    <n v="2017"/>
    <n v="0"/>
    <s v="No"/>
    <s v="Profit"/>
    <n v="3"/>
  </r>
  <r>
    <s v="CA-2016-160129"/>
    <n v="42697"/>
    <n v="42697"/>
    <x v="3"/>
    <s v="Corporate"/>
    <x v="9"/>
    <x v="1"/>
    <n v="2.3699999999999983"/>
    <s v="2016"/>
    <n v="2016"/>
    <n v="0"/>
    <s v="No"/>
    <s v="Profit"/>
    <n v="0"/>
  </r>
  <r>
    <s v="CA-2016-160129"/>
    <n v="42697"/>
    <n v="42697"/>
    <x v="3"/>
    <s v="Corporate"/>
    <x v="9"/>
    <x v="0"/>
    <n v="3.9512"/>
    <s v="2016"/>
    <n v="2016"/>
    <n v="0"/>
    <s v="No"/>
    <s v="Profit"/>
    <n v="0"/>
  </r>
  <r>
    <s v="CA-2016-160129"/>
    <n v="42697"/>
    <n v="42697"/>
    <x v="3"/>
    <s v="Corporate"/>
    <x v="9"/>
    <x v="0"/>
    <n v="12.328399999999988"/>
    <s v="2016"/>
    <n v="2016"/>
    <n v="0"/>
    <s v="No"/>
    <s v="Profit"/>
    <n v="0"/>
  </r>
  <r>
    <s v="CA-2017-164329"/>
    <n v="42765"/>
    <n v="42765"/>
    <x v="3"/>
    <s v="Individual"/>
    <x v="1"/>
    <x v="1"/>
    <n v="6.4649999999999892"/>
    <s v="2017"/>
    <n v="2017"/>
    <n v="0"/>
    <s v="No"/>
    <s v="Profit"/>
    <n v="0"/>
  </r>
  <r>
    <s v="US-2015-141453"/>
    <n v="42338"/>
    <n v="42341"/>
    <x v="0"/>
    <s v="Corporate"/>
    <x v="5"/>
    <x v="1"/>
    <n v="-5.8230000000000004"/>
    <s v="2015"/>
    <n v="2015"/>
    <n v="0"/>
    <s v="No"/>
    <s v="Loss"/>
    <n v="3"/>
  </r>
  <r>
    <s v="CA-2014-156993"/>
    <n v="41818"/>
    <n v="41824"/>
    <x v="1"/>
    <s v="Corporate"/>
    <x v="12"/>
    <x v="1"/>
    <n v="3.04"/>
    <s v="2014"/>
    <n v="2014"/>
    <n v="0"/>
    <s v="No"/>
    <s v="Profit"/>
    <n v="6"/>
  </r>
  <r>
    <s v="CA-2014-157721"/>
    <n v="41884"/>
    <n v="41887"/>
    <x v="2"/>
    <s v="Individual"/>
    <x v="15"/>
    <x v="1"/>
    <n v="8.9549999999999983"/>
    <s v="2014"/>
    <n v="2014"/>
    <n v="0"/>
    <s v="No"/>
    <s v="Profit"/>
    <n v="3"/>
  </r>
  <r>
    <s v="CA-2014-157721"/>
    <n v="41884"/>
    <n v="41887"/>
    <x v="2"/>
    <s v="Individual"/>
    <x v="15"/>
    <x v="0"/>
    <n v="4.9496999999999929"/>
    <s v="2014"/>
    <n v="2014"/>
    <n v="0"/>
    <s v="No"/>
    <s v="Profit"/>
    <n v="3"/>
  </r>
  <r>
    <s v="CA-2017-128629"/>
    <n v="42926"/>
    <n v="42930"/>
    <x v="0"/>
    <s v="Individual"/>
    <x v="32"/>
    <x v="0"/>
    <n v="7.9128000000000007"/>
    <s v="2017"/>
    <n v="2017"/>
    <n v="0"/>
    <s v="No"/>
    <s v="Profit"/>
    <n v="4"/>
  </r>
  <r>
    <s v="CA-2017-158106"/>
    <n v="42890"/>
    <n v="42896"/>
    <x v="1"/>
    <s v="Individual"/>
    <x v="11"/>
    <x v="1"/>
    <n v="2.5055999999999998"/>
    <s v="2017"/>
    <n v="2017"/>
    <n v="0"/>
    <s v="No"/>
    <s v="Profit"/>
    <n v="6"/>
  </r>
  <r>
    <s v="US-2017-120390"/>
    <n v="43027"/>
    <n v="43034"/>
    <x v="1"/>
    <s v="Corporate"/>
    <x v="3"/>
    <x v="1"/>
    <n v="-1306.5504000000001"/>
    <s v="2017"/>
    <n v="2017"/>
    <n v="0"/>
    <s v="No"/>
    <s v="Loss"/>
    <n v="7"/>
  </r>
  <r>
    <s v="CA-2017-143434"/>
    <n v="43057"/>
    <n v="43063"/>
    <x v="1"/>
    <s v="Corporate"/>
    <x v="12"/>
    <x v="0"/>
    <n v="8.2992000000000008"/>
    <s v="2017"/>
    <n v="2017"/>
    <n v="0"/>
    <s v="No"/>
    <s v="Profit"/>
    <n v="6"/>
  </r>
  <r>
    <s v="CA-2015-168564"/>
    <n v="42224"/>
    <n v="42224"/>
    <x v="3"/>
    <s v="Individual"/>
    <x v="1"/>
    <x v="1"/>
    <n v="2.2302"/>
    <s v="2015"/>
    <n v="2015"/>
    <n v="0"/>
    <s v="Yes"/>
    <s v="Profit"/>
    <n v="0"/>
  </r>
  <r>
    <s v="CA-2015-168564"/>
    <n v="42224"/>
    <n v="42224"/>
    <x v="3"/>
    <s v="Individual"/>
    <x v="1"/>
    <x v="1"/>
    <n v="2.7299999999999995"/>
    <s v="2015"/>
    <n v="2015"/>
    <n v="0"/>
    <s v="Yes"/>
    <s v="Profit"/>
    <n v="0"/>
  </r>
  <r>
    <s v="CA-2015-168564"/>
    <n v="42224"/>
    <n v="42224"/>
    <x v="3"/>
    <s v="Individual"/>
    <x v="1"/>
    <x v="0"/>
    <n v="10.858800000000002"/>
    <s v="2015"/>
    <n v="2015"/>
    <n v="0"/>
    <s v="Yes"/>
    <s v="Profit"/>
    <n v="0"/>
  </r>
  <r>
    <s v="US-2016-169040"/>
    <n v="42710"/>
    <n v="42716"/>
    <x v="1"/>
    <s v="Individual"/>
    <x v="4"/>
    <x v="2"/>
    <n v="13.719300000000004"/>
    <s v="2016"/>
    <n v="2016"/>
    <n v="0"/>
    <s v="No"/>
    <s v="Profit"/>
    <n v="6"/>
  </r>
  <r>
    <s v="US-2016-169040"/>
    <n v="42710"/>
    <n v="42716"/>
    <x v="1"/>
    <s v="Individual"/>
    <x v="4"/>
    <x v="2"/>
    <n v="26.998499999999993"/>
    <s v="2016"/>
    <n v="2016"/>
    <n v="0"/>
    <s v="No"/>
    <s v="Profit"/>
    <n v="6"/>
  </r>
  <r>
    <s v="US-2016-169040"/>
    <n v="42710"/>
    <n v="42716"/>
    <x v="1"/>
    <s v="Individual"/>
    <x v="4"/>
    <x v="1"/>
    <n v="16.150499999999997"/>
    <s v="2016"/>
    <n v="2016"/>
    <n v="0"/>
    <s v="No"/>
    <s v="Profit"/>
    <n v="6"/>
  </r>
  <r>
    <s v="US-2016-169040"/>
    <n v="42710"/>
    <n v="42716"/>
    <x v="1"/>
    <s v="Individual"/>
    <x v="4"/>
    <x v="1"/>
    <n v="15.342599999999997"/>
    <s v="2016"/>
    <n v="2016"/>
    <n v="0"/>
    <s v="No"/>
    <s v="Profit"/>
    <n v="6"/>
  </r>
  <r>
    <s v="US-2016-169040"/>
    <n v="42710"/>
    <n v="42716"/>
    <x v="1"/>
    <s v="Individual"/>
    <x v="4"/>
    <x v="1"/>
    <n v="116.59759999999997"/>
    <s v="2016"/>
    <n v="2016"/>
    <n v="0"/>
    <s v="No"/>
    <s v="Profit"/>
    <n v="6"/>
  </r>
  <r>
    <s v="US-2016-169040"/>
    <n v="42710"/>
    <n v="42716"/>
    <x v="1"/>
    <s v="Individual"/>
    <x v="4"/>
    <x v="1"/>
    <n v="89.158999999999992"/>
    <s v="2016"/>
    <n v="2016"/>
    <n v="0"/>
    <s v="No"/>
    <s v="Profit"/>
    <n v="6"/>
  </r>
  <r>
    <s v="US-2016-169040"/>
    <n v="42710"/>
    <n v="42716"/>
    <x v="1"/>
    <s v="Individual"/>
    <x v="4"/>
    <x v="1"/>
    <n v="19.4376"/>
    <s v="2016"/>
    <n v="2016"/>
    <n v="0"/>
    <s v="No"/>
    <s v="Profit"/>
    <n v="6"/>
  </r>
  <r>
    <s v="CA-2017-155880"/>
    <n v="42819"/>
    <n v="42825"/>
    <x v="1"/>
    <s v="Corporate"/>
    <x v="6"/>
    <x v="0"/>
    <n v="14.558400000000006"/>
    <s v="2017"/>
    <n v="2017"/>
    <n v="0"/>
    <s v="No"/>
    <s v="Profit"/>
    <n v="6"/>
  </r>
  <r>
    <s v="CA-2017-155880"/>
    <n v="42819"/>
    <n v="42825"/>
    <x v="1"/>
    <s v="Corporate"/>
    <x v="6"/>
    <x v="0"/>
    <n v="427.43679999999995"/>
    <s v="2017"/>
    <n v="2017"/>
    <n v="0"/>
    <s v="No"/>
    <s v="Profit"/>
    <n v="6"/>
  </r>
  <r>
    <s v="CA-2017-155880"/>
    <n v="42819"/>
    <n v="42825"/>
    <x v="1"/>
    <s v="Corporate"/>
    <x v="6"/>
    <x v="0"/>
    <n v="40.586699999999979"/>
    <s v="2017"/>
    <n v="2017"/>
    <n v="0"/>
    <s v="No"/>
    <s v="Profit"/>
    <n v="6"/>
  </r>
  <r>
    <s v="CA-2017-126242"/>
    <n v="43058"/>
    <n v="43063"/>
    <x v="1"/>
    <s v="Individual"/>
    <x v="1"/>
    <x v="1"/>
    <n v="76.252499999999998"/>
    <s v="2017"/>
    <n v="2017"/>
    <n v="0"/>
    <s v="No"/>
    <s v="Profit"/>
    <n v="5"/>
  </r>
  <r>
    <s v="CA-2017-126242"/>
    <n v="43058"/>
    <n v="43063"/>
    <x v="1"/>
    <s v="Individual"/>
    <x v="1"/>
    <x v="0"/>
    <n v="7.1059999999999999"/>
    <s v="2017"/>
    <n v="2017"/>
    <n v="0"/>
    <s v="No"/>
    <s v="Profit"/>
    <n v="5"/>
  </r>
  <r>
    <s v="CA-2016-166443"/>
    <n v="42678"/>
    <n v="42679"/>
    <x v="2"/>
    <s v="Individual"/>
    <x v="1"/>
    <x v="0"/>
    <n v="16.464700000000001"/>
    <s v="2016"/>
    <n v="2016"/>
    <n v="0"/>
    <s v="No"/>
    <s v="Profit"/>
    <n v="1"/>
  </r>
  <r>
    <s v="CA-2017-169859"/>
    <n v="43083"/>
    <n v="43087"/>
    <x v="1"/>
    <s v="Corporate"/>
    <x v="1"/>
    <x v="0"/>
    <n v="11.025000000000002"/>
    <s v="2017"/>
    <n v="2017"/>
    <n v="0"/>
    <s v="Yes"/>
    <s v="Profit"/>
    <n v="4"/>
  </r>
  <r>
    <s v="CA-2017-169859"/>
    <n v="43083"/>
    <n v="43087"/>
    <x v="1"/>
    <s v="Corporate"/>
    <x v="1"/>
    <x v="1"/>
    <n v="22.736000000000001"/>
    <s v="2017"/>
    <n v="2017"/>
    <n v="0"/>
    <s v="Yes"/>
    <s v="Profit"/>
    <n v="4"/>
  </r>
  <r>
    <s v="CA-2017-169859"/>
    <n v="43083"/>
    <n v="43087"/>
    <x v="1"/>
    <s v="Corporate"/>
    <x v="1"/>
    <x v="1"/>
    <n v="20.539000000000001"/>
    <s v="2017"/>
    <n v="2017"/>
    <n v="0"/>
    <s v="Yes"/>
    <s v="Profit"/>
    <n v="4"/>
  </r>
  <r>
    <s v="CA-2017-134915"/>
    <n v="43051"/>
    <n v="43051"/>
    <x v="3"/>
    <s v="Corporate"/>
    <x v="16"/>
    <x v="2"/>
    <n v="12.999999999999998"/>
    <s v="2017"/>
    <n v="2017"/>
    <n v="0"/>
    <s v="No"/>
    <s v="Profit"/>
    <n v="0"/>
  </r>
  <r>
    <s v="CA-2017-134915"/>
    <n v="43051"/>
    <n v="43051"/>
    <x v="3"/>
    <s v="Corporate"/>
    <x v="16"/>
    <x v="1"/>
    <n v="8.3810000000000002"/>
    <s v="2017"/>
    <n v="2017"/>
    <n v="0"/>
    <s v="No"/>
    <s v="Profit"/>
    <n v="0"/>
  </r>
  <r>
    <s v="CA-2017-134915"/>
    <n v="43051"/>
    <n v="43051"/>
    <x v="3"/>
    <s v="Corporate"/>
    <x v="16"/>
    <x v="0"/>
    <n v="9.9651999999999994"/>
    <s v="2017"/>
    <n v="2017"/>
    <n v="0"/>
    <s v="No"/>
    <s v="Profit"/>
    <n v="0"/>
  </r>
  <r>
    <s v="CA-2017-134915"/>
    <n v="43051"/>
    <n v="43051"/>
    <x v="3"/>
    <s v="Corporate"/>
    <x v="16"/>
    <x v="0"/>
    <n v="-5.6784000000000034"/>
    <s v="2017"/>
    <n v="2017"/>
    <n v="0"/>
    <s v="No"/>
    <s v="Loss"/>
    <n v="0"/>
  </r>
  <r>
    <s v="CA-2017-134915"/>
    <n v="43051"/>
    <n v="43051"/>
    <x v="3"/>
    <s v="Corporate"/>
    <x v="16"/>
    <x v="2"/>
    <n v="0.69299999999999984"/>
    <s v="2017"/>
    <n v="2017"/>
    <n v="0"/>
    <s v="No"/>
    <s v="Profit"/>
    <n v="0"/>
  </r>
  <r>
    <s v="CA-2017-134915"/>
    <n v="43051"/>
    <n v="43051"/>
    <x v="3"/>
    <s v="Corporate"/>
    <x v="16"/>
    <x v="2"/>
    <n v="50.398800000000023"/>
    <s v="2017"/>
    <n v="2017"/>
    <n v="0"/>
    <s v="No"/>
    <s v="Profit"/>
    <n v="0"/>
  </r>
  <r>
    <s v="CA-2016-153353"/>
    <n v="42600"/>
    <n v="42606"/>
    <x v="1"/>
    <s v="Corporate"/>
    <x v="15"/>
    <x v="2"/>
    <n v="11.597099999999998"/>
    <s v="2016"/>
    <n v="2016"/>
    <n v="0"/>
    <s v="No"/>
    <s v="Profit"/>
    <n v="6"/>
  </r>
  <r>
    <s v="CA-2017-123638"/>
    <n v="42913"/>
    <n v="42920"/>
    <x v="1"/>
    <s v="Corporate"/>
    <x v="15"/>
    <x v="0"/>
    <n v="31.94100000000001"/>
    <s v="2017"/>
    <n v="2017"/>
    <n v="0"/>
    <s v="No"/>
    <s v="Profit"/>
    <n v="7"/>
  </r>
  <r>
    <s v="CA-2017-168900"/>
    <n v="42859"/>
    <n v="42864"/>
    <x v="1"/>
    <s v="Individual"/>
    <x v="24"/>
    <x v="1"/>
    <n v="-1.9274999999999993"/>
    <s v="2017"/>
    <n v="2017"/>
    <n v="0"/>
    <s v="No"/>
    <s v="Loss"/>
    <n v="5"/>
  </r>
  <r>
    <s v="CA-2015-158456"/>
    <n v="42362"/>
    <n v="42367"/>
    <x v="1"/>
    <s v="Individual"/>
    <x v="1"/>
    <x v="1"/>
    <n v="7.2267999999999999"/>
    <s v="2015"/>
    <n v="2015"/>
    <n v="0"/>
    <s v="No"/>
    <s v="Profit"/>
    <n v="5"/>
  </r>
  <r>
    <s v="CA-2015-158456"/>
    <n v="42362"/>
    <n v="42367"/>
    <x v="1"/>
    <s v="Individual"/>
    <x v="1"/>
    <x v="1"/>
    <n v="21.5824"/>
    <s v="2015"/>
    <n v="2015"/>
    <n v="0"/>
    <s v="No"/>
    <s v="Profit"/>
    <n v="5"/>
  </r>
  <r>
    <s v="CA-2017-143665"/>
    <n v="42851"/>
    <n v="42856"/>
    <x v="1"/>
    <s v="Corporate"/>
    <x v="4"/>
    <x v="1"/>
    <n v="9.3563999999999989"/>
    <s v="2017"/>
    <n v="2017"/>
    <n v="0"/>
    <s v="No"/>
    <s v="Profit"/>
    <n v="5"/>
  </r>
  <r>
    <s v="CA-2017-143665"/>
    <n v="42851"/>
    <n v="42856"/>
    <x v="1"/>
    <s v="Corporate"/>
    <x v="4"/>
    <x v="1"/>
    <n v="19.247199999999999"/>
    <s v="2017"/>
    <n v="2017"/>
    <n v="0"/>
    <s v="No"/>
    <s v="Profit"/>
    <n v="5"/>
  </r>
  <r>
    <s v="CA-2017-137428"/>
    <n v="43085"/>
    <n v="43090"/>
    <x v="0"/>
    <s v="Corporate"/>
    <x v="1"/>
    <x v="0"/>
    <n v="9.1763999999999974"/>
    <s v="2017"/>
    <n v="2017"/>
    <n v="0"/>
    <s v="Yes"/>
    <s v="Profit"/>
    <n v="5"/>
  </r>
  <r>
    <s v="CA-2017-137428"/>
    <n v="43085"/>
    <n v="43090"/>
    <x v="0"/>
    <s v="Corporate"/>
    <x v="1"/>
    <x v="0"/>
    <n v="6.0740000000000016"/>
    <s v="2017"/>
    <n v="2017"/>
    <n v="0"/>
    <s v="Yes"/>
    <s v="Profit"/>
    <n v="5"/>
  </r>
  <r>
    <s v="CA-2017-137428"/>
    <n v="43085"/>
    <n v="43090"/>
    <x v="0"/>
    <s v="Corporate"/>
    <x v="1"/>
    <x v="1"/>
    <n v="8.2079999999999984"/>
    <s v="2017"/>
    <n v="2017"/>
    <n v="0"/>
    <s v="Yes"/>
    <s v="Profit"/>
    <n v="5"/>
  </r>
  <r>
    <s v="CA-2017-137428"/>
    <n v="43085"/>
    <n v="43090"/>
    <x v="0"/>
    <s v="Corporate"/>
    <x v="1"/>
    <x v="0"/>
    <n v="7.5840000000000014"/>
    <s v="2017"/>
    <n v="2017"/>
    <n v="0"/>
    <s v="Yes"/>
    <s v="Profit"/>
    <n v="5"/>
  </r>
  <r>
    <s v="CA-2014-162866"/>
    <n v="42000"/>
    <n v="42004"/>
    <x v="1"/>
    <s v="Individual"/>
    <x v="10"/>
    <x v="0"/>
    <n v="-19.771199999999997"/>
    <s v="2014"/>
    <n v="2014"/>
    <n v="0"/>
    <s v="No"/>
    <s v="Loss"/>
    <n v="4"/>
  </r>
  <r>
    <s v="CA-2014-162866"/>
    <n v="42000"/>
    <n v="42004"/>
    <x v="1"/>
    <s v="Individual"/>
    <x v="10"/>
    <x v="1"/>
    <n v="3.0015999999999998"/>
    <s v="2014"/>
    <n v="2014"/>
    <n v="0"/>
    <s v="No"/>
    <s v="Profit"/>
    <n v="4"/>
  </r>
  <r>
    <s v="CA-2017-167941"/>
    <n v="43045"/>
    <n v="43048"/>
    <x v="0"/>
    <s v="Individual"/>
    <x v="3"/>
    <x v="1"/>
    <n v="43.713600000000014"/>
    <s v="2017"/>
    <n v="2017"/>
    <n v="0"/>
    <s v="No"/>
    <s v="Profit"/>
    <n v="3"/>
  </r>
  <r>
    <s v="CA-2017-167941"/>
    <n v="43045"/>
    <n v="43048"/>
    <x v="0"/>
    <s v="Individual"/>
    <x v="3"/>
    <x v="1"/>
    <n v="10.8864"/>
    <s v="2017"/>
    <n v="2017"/>
    <n v="0"/>
    <s v="No"/>
    <s v="Profit"/>
    <n v="3"/>
  </r>
  <r>
    <s v="CA-2017-167941"/>
    <n v="43045"/>
    <n v="43048"/>
    <x v="0"/>
    <s v="Individual"/>
    <x v="3"/>
    <x v="1"/>
    <n v="-10.617599999999999"/>
    <s v="2017"/>
    <n v="2017"/>
    <n v="0"/>
    <s v="No"/>
    <s v="Loss"/>
    <n v="3"/>
  </r>
  <r>
    <s v="CA-2017-167941"/>
    <n v="43045"/>
    <n v="43048"/>
    <x v="0"/>
    <s v="Individual"/>
    <x v="3"/>
    <x v="0"/>
    <n v="6.3612000000000002"/>
    <s v="2017"/>
    <n v="2017"/>
    <n v="0"/>
    <s v="No"/>
    <s v="Profit"/>
    <n v="3"/>
  </r>
  <r>
    <s v="CA-2017-167941"/>
    <n v="43045"/>
    <n v="43048"/>
    <x v="0"/>
    <s v="Individual"/>
    <x v="3"/>
    <x v="1"/>
    <n v="-51.827200000000019"/>
    <s v="2017"/>
    <n v="2017"/>
    <n v="0"/>
    <s v="No"/>
    <s v="Loss"/>
    <n v="3"/>
  </r>
  <r>
    <s v="CA-2017-111808"/>
    <n v="43085"/>
    <n v="43089"/>
    <x v="1"/>
    <s v="Individual"/>
    <x v="26"/>
    <x v="1"/>
    <n v="5.1839999999999993"/>
    <s v="2017"/>
    <n v="2017"/>
    <n v="0"/>
    <s v="No"/>
    <s v="Profit"/>
    <n v="4"/>
  </r>
  <r>
    <s v="CA-2015-137512"/>
    <n v="42131"/>
    <n v="42136"/>
    <x v="1"/>
    <s v="Individual"/>
    <x v="5"/>
    <x v="0"/>
    <n v="-31.372200000000007"/>
    <s v="2015"/>
    <n v="2015"/>
    <n v="0"/>
    <s v="No"/>
    <s v="Loss"/>
    <n v="5"/>
  </r>
  <r>
    <s v="CA-2015-137512"/>
    <n v="42131"/>
    <n v="42136"/>
    <x v="1"/>
    <s v="Individual"/>
    <x v="5"/>
    <x v="1"/>
    <n v="5.378400000000001"/>
    <s v="2015"/>
    <n v="2015"/>
    <n v="0"/>
    <s v="No"/>
    <s v="Profit"/>
    <n v="5"/>
  </r>
  <r>
    <s v="CA-2017-139773"/>
    <n v="43073"/>
    <n v="43073"/>
    <x v="3"/>
    <s v="Corporate"/>
    <x v="9"/>
    <x v="0"/>
    <n v="-2.693600000000032"/>
    <s v="2017"/>
    <n v="2017"/>
    <n v="0"/>
    <s v="No"/>
    <s v="Loss"/>
    <n v="0"/>
  </r>
  <r>
    <s v="CA-2017-134607"/>
    <n v="43011"/>
    <n v="43016"/>
    <x v="0"/>
    <s v="Individual"/>
    <x v="15"/>
    <x v="1"/>
    <n v="5.8707999999999991"/>
    <s v="2017"/>
    <n v="2017"/>
    <n v="0"/>
    <s v="No"/>
    <s v="Profit"/>
    <n v="5"/>
  </r>
  <r>
    <s v="CA-2014-109232"/>
    <n v="41652"/>
    <n v="41655"/>
    <x v="0"/>
    <s v="Individual"/>
    <x v="20"/>
    <x v="0"/>
    <n v="87.350400000000036"/>
    <s v="2014"/>
    <n v="2014"/>
    <n v="0"/>
    <s v="No"/>
    <s v="Profit"/>
    <n v="3"/>
  </r>
  <r>
    <s v="CA-2015-139850"/>
    <n v="42167"/>
    <n v="42172"/>
    <x v="1"/>
    <s v="Individual"/>
    <x v="9"/>
    <x v="1"/>
    <n v="7.2576000000000001"/>
    <s v="2015"/>
    <n v="2015"/>
    <n v="0"/>
    <s v="No"/>
    <s v="Profit"/>
    <n v="5"/>
  </r>
  <r>
    <s v="CA-2015-139850"/>
    <n v="42167"/>
    <n v="42172"/>
    <x v="1"/>
    <s v="Individual"/>
    <x v="9"/>
    <x v="0"/>
    <n v="4.3295999999999975"/>
    <s v="2015"/>
    <n v="2015"/>
    <n v="0"/>
    <s v="No"/>
    <s v="Profit"/>
    <n v="5"/>
  </r>
  <r>
    <s v="CA-2014-131310"/>
    <n v="41832"/>
    <n v="41838"/>
    <x v="1"/>
    <s v="Individual"/>
    <x v="4"/>
    <x v="0"/>
    <n v="13.852799999999981"/>
    <s v="2014"/>
    <n v="2014"/>
    <n v="0"/>
    <s v="No"/>
    <s v="Profit"/>
    <n v="6"/>
  </r>
  <r>
    <s v="CA-2014-131310"/>
    <n v="41832"/>
    <n v="41838"/>
    <x v="1"/>
    <s v="Individual"/>
    <x v="4"/>
    <x v="1"/>
    <n v="3.8015999999999992"/>
    <s v="2014"/>
    <n v="2014"/>
    <n v="0"/>
    <s v="No"/>
    <s v="Profit"/>
    <n v="6"/>
  </r>
  <r>
    <s v="US-2014-112872"/>
    <n v="41979"/>
    <n v="41984"/>
    <x v="0"/>
    <s v="Individual"/>
    <x v="21"/>
    <x v="1"/>
    <n v="4.6746000000000016"/>
    <s v="2014"/>
    <n v="2014"/>
    <n v="0"/>
    <s v="No"/>
    <s v="Profit"/>
    <n v="5"/>
  </r>
  <r>
    <s v="US-2014-112872"/>
    <n v="41979"/>
    <n v="41984"/>
    <x v="0"/>
    <s v="Individual"/>
    <x v="21"/>
    <x v="0"/>
    <n v="-170.80380000000002"/>
    <s v="2014"/>
    <n v="2014"/>
    <n v="0"/>
    <s v="No"/>
    <s v="Loss"/>
    <n v="5"/>
  </r>
  <r>
    <s v="CA-2016-139269"/>
    <n v="42515"/>
    <n v="42520"/>
    <x v="1"/>
    <s v="Corporate"/>
    <x v="32"/>
    <x v="0"/>
    <n v="6.240000000000002"/>
    <s v="2016"/>
    <n v="2016"/>
    <n v="0"/>
    <s v="Yes"/>
    <s v="Profit"/>
    <n v="5"/>
  </r>
  <r>
    <s v="CA-2016-139269"/>
    <n v="42515"/>
    <n v="42520"/>
    <x v="1"/>
    <s v="Corporate"/>
    <x v="32"/>
    <x v="1"/>
    <n v="9.2927999999999997"/>
    <s v="2016"/>
    <n v="2016"/>
    <n v="0"/>
    <s v="Yes"/>
    <s v="Profit"/>
    <n v="5"/>
  </r>
  <r>
    <s v="CA-2016-139269"/>
    <n v="42515"/>
    <n v="42520"/>
    <x v="1"/>
    <s v="Corporate"/>
    <x v="32"/>
    <x v="1"/>
    <n v="152.11799999999999"/>
    <s v="2016"/>
    <n v="2016"/>
    <n v="0"/>
    <s v="Yes"/>
    <s v="Profit"/>
    <n v="5"/>
  </r>
  <r>
    <s v="CA-2016-139010"/>
    <n v="42421"/>
    <n v="42426"/>
    <x v="0"/>
    <s v="Corporate"/>
    <x v="1"/>
    <x v="2"/>
    <n v="0.77939999999999898"/>
    <s v="2016"/>
    <n v="2016"/>
    <n v="0"/>
    <s v="No"/>
    <s v="Profit"/>
    <n v="5"/>
  </r>
  <r>
    <s v="CA-2016-139010"/>
    <n v="42421"/>
    <n v="42426"/>
    <x v="0"/>
    <s v="Corporate"/>
    <x v="1"/>
    <x v="1"/>
    <n v="6.4959999999999996"/>
    <s v="2016"/>
    <n v="2016"/>
    <n v="0"/>
    <s v="No"/>
    <s v="Profit"/>
    <n v="5"/>
  </r>
  <r>
    <s v="CA-2016-139010"/>
    <n v="42421"/>
    <n v="42426"/>
    <x v="0"/>
    <s v="Corporate"/>
    <x v="1"/>
    <x v="1"/>
    <n v="8.9829999999999899"/>
    <s v="2016"/>
    <n v="2016"/>
    <n v="0"/>
    <s v="No"/>
    <s v="Profit"/>
    <n v="5"/>
  </r>
  <r>
    <s v="CA-2016-139010"/>
    <n v="42421"/>
    <n v="42426"/>
    <x v="0"/>
    <s v="Corporate"/>
    <x v="1"/>
    <x v="1"/>
    <n v="10.936799999999998"/>
    <s v="2016"/>
    <n v="2016"/>
    <n v="0"/>
    <s v="No"/>
    <s v="Profit"/>
    <n v="5"/>
  </r>
  <r>
    <s v="CA-2016-134376"/>
    <n v="42645"/>
    <n v="42649"/>
    <x v="1"/>
    <s v="Corporate"/>
    <x v="15"/>
    <x v="1"/>
    <n v="16.588799999999999"/>
    <s v="2016"/>
    <n v="2016"/>
    <n v="0"/>
    <s v="No"/>
    <s v="Profit"/>
    <n v="4"/>
  </r>
  <r>
    <s v="CA-2017-147291"/>
    <n v="42805"/>
    <n v="42811"/>
    <x v="1"/>
    <s v="Individual"/>
    <x v="12"/>
    <x v="1"/>
    <n v="421.08239999999995"/>
    <s v="2017"/>
    <n v="2017"/>
    <n v="0"/>
    <s v="No"/>
    <s v="Profit"/>
    <n v="6"/>
  </r>
  <r>
    <s v="CA-2016-112893"/>
    <n v="42622"/>
    <n v="42626"/>
    <x v="0"/>
    <s v="Individual"/>
    <x v="1"/>
    <x v="1"/>
    <n v="18.683999999999997"/>
    <s v="2016"/>
    <n v="2016"/>
    <n v="0"/>
    <s v="No"/>
    <s v="Profit"/>
    <n v="4"/>
  </r>
  <r>
    <s v="US-2014-150532"/>
    <n v="41834"/>
    <n v="41841"/>
    <x v="1"/>
    <s v="Individual"/>
    <x v="16"/>
    <x v="1"/>
    <n v="6.2910000000000004"/>
    <s v="2014"/>
    <n v="2014"/>
    <n v="0"/>
    <s v="No"/>
    <s v="Profit"/>
    <n v="7"/>
  </r>
  <r>
    <s v="CA-2014-138317"/>
    <n v="41811"/>
    <n v="41815"/>
    <x v="1"/>
    <s v="Individual"/>
    <x v="9"/>
    <x v="1"/>
    <n v="8.4024000000000001"/>
    <s v="2014"/>
    <n v="2014"/>
    <n v="0"/>
    <s v="No"/>
    <s v="Profit"/>
    <n v="4"/>
  </r>
  <r>
    <s v="CA-2014-138317"/>
    <n v="41811"/>
    <n v="41815"/>
    <x v="1"/>
    <s v="Individual"/>
    <x v="9"/>
    <x v="0"/>
    <n v="0.64739999999999964"/>
    <s v="2014"/>
    <n v="2014"/>
    <n v="0"/>
    <s v="No"/>
    <s v="Profit"/>
    <n v="4"/>
  </r>
  <r>
    <s v="CA-2014-138317"/>
    <n v="41811"/>
    <n v="41815"/>
    <x v="1"/>
    <s v="Individual"/>
    <x v="9"/>
    <x v="2"/>
    <n v="28.790400000000009"/>
    <s v="2014"/>
    <n v="2014"/>
    <n v="0"/>
    <s v="No"/>
    <s v="Profit"/>
    <n v="4"/>
  </r>
  <r>
    <s v="CA-2014-138317"/>
    <n v="41811"/>
    <n v="41815"/>
    <x v="1"/>
    <s v="Individual"/>
    <x v="9"/>
    <x v="2"/>
    <n v="-172.49250000000001"/>
    <s v="2014"/>
    <n v="2014"/>
    <n v="0"/>
    <s v="No"/>
    <s v="Loss"/>
    <n v="4"/>
  </r>
  <r>
    <s v="CA-2014-138317"/>
    <n v="41811"/>
    <n v="41815"/>
    <x v="1"/>
    <s v="Individual"/>
    <x v="9"/>
    <x v="1"/>
    <n v="3.8864000000000001"/>
    <s v="2014"/>
    <n v="2014"/>
    <n v="0"/>
    <s v="No"/>
    <s v="Profit"/>
    <n v="4"/>
  </r>
  <r>
    <s v="CA-2014-138317"/>
    <n v="41811"/>
    <n v="41815"/>
    <x v="1"/>
    <s v="Individual"/>
    <x v="9"/>
    <x v="1"/>
    <n v="-7.2048000000000023"/>
    <s v="2014"/>
    <n v="2014"/>
    <n v="0"/>
    <s v="No"/>
    <s v="Loss"/>
    <n v="4"/>
  </r>
  <r>
    <s v="CA-2015-130610"/>
    <n v="42190"/>
    <n v="42195"/>
    <x v="1"/>
    <s v="Corporate"/>
    <x v="12"/>
    <x v="1"/>
    <n v="8.93"/>
    <s v="2015"/>
    <n v="2015"/>
    <n v="0"/>
    <s v="No"/>
    <s v="Profit"/>
    <n v="5"/>
  </r>
  <r>
    <s v="CA-2017-104381"/>
    <n v="43085"/>
    <n v="43092"/>
    <x v="1"/>
    <s v="Corporate"/>
    <x v="15"/>
    <x v="1"/>
    <n v="10.429999999999998"/>
    <s v="2017"/>
    <n v="2017"/>
    <n v="0"/>
    <s v="No"/>
    <s v="Profit"/>
    <n v="7"/>
  </r>
  <r>
    <s v="CA-2016-131499"/>
    <n v="42621"/>
    <n v="42623"/>
    <x v="2"/>
    <s v="Corporate"/>
    <x v="15"/>
    <x v="1"/>
    <n v="62.243999999999971"/>
    <s v="2016"/>
    <n v="2016"/>
    <n v="0"/>
    <s v="No"/>
    <s v="Profit"/>
    <n v="2"/>
  </r>
  <r>
    <s v="CA-2014-148761"/>
    <n v="41776"/>
    <n v="41780"/>
    <x v="1"/>
    <s v="Corporate"/>
    <x v="6"/>
    <x v="1"/>
    <n v="45.839999999999996"/>
    <s v="2014"/>
    <n v="2014"/>
    <n v="0"/>
    <s v="No"/>
    <s v="Profit"/>
    <n v="4"/>
  </r>
  <r>
    <s v="CA-2017-116519"/>
    <n v="43021"/>
    <n v="43023"/>
    <x v="2"/>
    <s v="Individual"/>
    <x v="15"/>
    <x v="1"/>
    <n v="253.37199999999996"/>
    <s v="2017"/>
    <n v="2017"/>
    <n v="0"/>
    <s v="No"/>
    <s v="Profit"/>
    <n v="2"/>
  </r>
  <r>
    <s v="CA-2014-130729"/>
    <n v="41936"/>
    <n v="41941"/>
    <x v="1"/>
    <s v="Individual"/>
    <x v="1"/>
    <x v="1"/>
    <n v="11.138399999999999"/>
    <s v="2014"/>
    <n v="2014"/>
    <n v="0"/>
    <s v="No"/>
    <s v="Profit"/>
    <n v="5"/>
  </r>
  <r>
    <s v="CA-2016-124772"/>
    <n v="42709"/>
    <n v="42710"/>
    <x v="2"/>
    <s v="Individual"/>
    <x v="0"/>
    <x v="0"/>
    <n v="74.809799999999996"/>
    <s v="2016"/>
    <n v="2016"/>
    <n v="0"/>
    <s v="No"/>
    <s v="Profit"/>
    <n v="1"/>
  </r>
  <r>
    <s v="CA-2016-115525"/>
    <n v="42576"/>
    <n v="42580"/>
    <x v="1"/>
    <s v="Corporate"/>
    <x v="24"/>
    <x v="1"/>
    <n v="27.43649999999996"/>
    <s v="2016"/>
    <n v="2016"/>
    <n v="0"/>
    <s v="No"/>
    <s v="Profit"/>
    <n v="4"/>
  </r>
  <r>
    <s v="CA-2017-134845"/>
    <n v="42842"/>
    <n v="42848"/>
    <x v="1"/>
    <s v="Corporate"/>
    <x v="22"/>
    <x v="1"/>
    <n v="-9.222999999999999"/>
    <s v="2017"/>
    <n v="2017"/>
    <n v="0"/>
    <s v="No"/>
    <s v="Loss"/>
    <n v="6"/>
  </r>
  <r>
    <s v="CA-2017-134845"/>
    <n v="42842"/>
    <n v="42848"/>
    <x v="1"/>
    <s v="Corporate"/>
    <x v="22"/>
    <x v="2"/>
    <n v="-3399.9800000000009"/>
    <s v="2017"/>
    <n v="2017"/>
    <n v="0"/>
    <s v="No"/>
    <s v="Loss"/>
    <n v="6"/>
  </r>
  <r>
    <s v="CA-2017-134845"/>
    <n v="42842"/>
    <n v="42848"/>
    <x v="1"/>
    <s v="Corporate"/>
    <x v="22"/>
    <x v="1"/>
    <n v="-15.835599999999999"/>
    <s v="2017"/>
    <n v="2017"/>
    <n v="0"/>
    <s v="No"/>
    <s v="Loss"/>
    <n v="6"/>
  </r>
  <r>
    <s v="CA-2017-134845"/>
    <n v="42842"/>
    <n v="42848"/>
    <x v="1"/>
    <s v="Corporate"/>
    <x v="22"/>
    <x v="1"/>
    <n v="-6.573599999999999"/>
    <s v="2017"/>
    <n v="2017"/>
    <n v="0"/>
    <s v="No"/>
    <s v="Loss"/>
    <n v="6"/>
  </r>
  <r>
    <s v="CA-2017-134845"/>
    <n v="42842"/>
    <n v="42848"/>
    <x v="1"/>
    <s v="Corporate"/>
    <x v="22"/>
    <x v="1"/>
    <n v="7.2576000000000001"/>
    <s v="2017"/>
    <n v="2017"/>
    <n v="0"/>
    <s v="No"/>
    <s v="Profit"/>
    <n v="6"/>
  </r>
  <r>
    <s v="US-2015-138919"/>
    <n v="42264"/>
    <n v="42268"/>
    <x v="1"/>
    <s v="Corporate"/>
    <x v="15"/>
    <x v="0"/>
    <n v="-103.26600000000002"/>
    <s v="2015"/>
    <n v="2015"/>
    <n v="0"/>
    <s v="No"/>
    <s v="Loss"/>
    <n v="4"/>
  </r>
  <r>
    <s v="US-2016-160528"/>
    <n v="42605"/>
    <n v="42612"/>
    <x v="1"/>
    <s v="Corporate"/>
    <x v="5"/>
    <x v="1"/>
    <n v="-172.73280000000005"/>
    <s v="2016"/>
    <n v="2016"/>
    <n v="0"/>
    <s v="No"/>
    <s v="Loss"/>
    <n v="7"/>
  </r>
  <r>
    <s v="US-2016-160528"/>
    <n v="42605"/>
    <n v="42612"/>
    <x v="1"/>
    <s v="Corporate"/>
    <x v="5"/>
    <x v="0"/>
    <n v="-10.173599999999997"/>
    <s v="2016"/>
    <n v="2016"/>
    <n v="0"/>
    <s v="No"/>
    <s v="Loss"/>
    <n v="7"/>
  </r>
  <r>
    <s v="US-2016-160528"/>
    <n v="42605"/>
    <n v="42612"/>
    <x v="1"/>
    <s v="Corporate"/>
    <x v="5"/>
    <x v="2"/>
    <n v="-33.319999999999965"/>
    <s v="2016"/>
    <n v="2016"/>
    <n v="0"/>
    <s v="No"/>
    <s v="Loss"/>
    <n v="7"/>
  </r>
  <r>
    <s v="CA-2015-123568"/>
    <n v="42316"/>
    <n v="42322"/>
    <x v="1"/>
    <s v="Individual"/>
    <x v="7"/>
    <x v="1"/>
    <n v="0.20159999999999978"/>
    <s v="2015"/>
    <n v="2015"/>
    <n v="0"/>
    <s v="Yes"/>
    <s v="Profit"/>
    <n v="6"/>
  </r>
  <r>
    <s v="CA-2015-123568"/>
    <n v="42316"/>
    <n v="42322"/>
    <x v="1"/>
    <s v="Individual"/>
    <x v="7"/>
    <x v="1"/>
    <n v="41.822999999999993"/>
    <s v="2015"/>
    <n v="2015"/>
    <n v="0"/>
    <s v="Yes"/>
    <s v="Profit"/>
    <n v="6"/>
  </r>
  <r>
    <s v="CA-2015-123568"/>
    <n v="42316"/>
    <n v="42322"/>
    <x v="1"/>
    <s v="Individual"/>
    <x v="7"/>
    <x v="0"/>
    <n v="22.007699999999996"/>
    <s v="2015"/>
    <n v="2015"/>
    <n v="0"/>
    <s v="Yes"/>
    <s v="Profit"/>
    <n v="6"/>
  </r>
  <r>
    <s v="CA-2015-123568"/>
    <n v="42316"/>
    <n v="42322"/>
    <x v="1"/>
    <s v="Individual"/>
    <x v="7"/>
    <x v="1"/>
    <n v="28.65"/>
    <s v="2015"/>
    <n v="2015"/>
    <n v="0"/>
    <s v="Yes"/>
    <s v="Profit"/>
    <n v="6"/>
  </r>
  <r>
    <s v="CA-2017-124674"/>
    <n v="43056"/>
    <n v="43062"/>
    <x v="1"/>
    <s v="Individual"/>
    <x v="5"/>
    <x v="0"/>
    <n v="-14.458800000000025"/>
    <s v="2017"/>
    <n v="2017"/>
    <n v="0"/>
    <s v="No"/>
    <s v="Loss"/>
    <n v="6"/>
  </r>
  <r>
    <s v="CA-2015-164441"/>
    <n v="42316"/>
    <n v="42321"/>
    <x v="1"/>
    <s v="Individual"/>
    <x v="15"/>
    <x v="1"/>
    <n v="17.641799999999996"/>
    <s v="2015"/>
    <n v="2015"/>
    <n v="0"/>
    <s v="No"/>
    <s v="Profit"/>
    <n v="5"/>
  </r>
  <r>
    <s v="CA-2015-164441"/>
    <n v="42316"/>
    <n v="42321"/>
    <x v="1"/>
    <s v="Individual"/>
    <x v="15"/>
    <x v="1"/>
    <n v="8.0730000000000004"/>
    <s v="2015"/>
    <n v="2015"/>
    <n v="0"/>
    <s v="No"/>
    <s v="Profit"/>
    <n v="5"/>
  </r>
  <r>
    <s v="CA-2017-169054"/>
    <n v="42847"/>
    <n v="42851"/>
    <x v="1"/>
    <s v="Corporate"/>
    <x v="9"/>
    <x v="0"/>
    <n v="0"/>
    <s v="2017"/>
    <n v="2017"/>
    <n v="0"/>
    <s v="No"/>
    <s v="Loss"/>
    <n v="4"/>
  </r>
  <r>
    <s v="CA-2014-106719"/>
    <n v="41875"/>
    <n v="41875"/>
    <x v="3"/>
    <s v="Corporate"/>
    <x v="37"/>
    <x v="1"/>
    <n v="2.6935999999999991"/>
    <s v="2014"/>
    <n v="2014"/>
    <n v="0"/>
    <s v="No"/>
    <s v="Profit"/>
    <n v="0"/>
  </r>
  <r>
    <s v="CA-2017-116855"/>
    <n v="43086"/>
    <n v="43090"/>
    <x v="1"/>
    <s v="Individual"/>
    <x v="17"/>
    <x v="0"/>
    <n v="80.78400000000002"/>
    <s v="2017"/>
    <n v="2017"/>
    <n v="0"/>
    <s v="No"/>
    <s v="Profit"/>
    <n v="4"/>
  </r>
  <r>
    <s v="US-2016-164189"/>
    <n v="42453"/>
    <n v="42457"/>
    <x v="1"/>
    <s v="Corporate"/>
    <x v="21"/>
    <x v="2"/>
    <n v="25.198000000000008"/>
    <s v="2016"/>
    <n v="2016"/>
    <n v="0"/>
    <s v="No"/>
    <s v="Profit"/>
    <n v="4"/>
  </r>
  <r>
    <s v="CA-2015-168480"/>
    <n v="42268"/>
    <n v="42274"/>
    <x v="1"/>
    <s v="Corporate"/>
    <x v="12"/>
    <x v="0"/>
    <n v="31.091200000000015"/>
    <s v="2015"/>
    <n v="2015"/>
    <n v="0"/>
    <s v="Yes"/>
    <s v="Profit"/>
    <n v="6"/>
  </r>
  <r>
    <s v="CA-2015-168480"/>
    <n v="42268"/>
    <n v="42274"/>
    <x v="1"/>
    <s v="Corporate"/>
    <x v="12"/>
    <x v="1"/>
    <n v="7.5370999999999988"/>
    <s v="2015"/>
    <n v="2015"/>
    <n v="0"/>
    <s v="Yes"/>
    <s v="Profit"/>
    <n v="6"/>
  </r>
  <r>
    <s v="US-2016-114293"/>
    <n v="42695"/>
    <n v="42700"/>
    <x v="1"/>
    <s v="Individual"/>
    <x v="21"/>
    <x v="0"/>
    <n v="-12.196000000000005"/>
    <s v="2016"/>
    <n v="2016"/>
    <n v="0"/>
    <s v="Yes"/>
    <s v="Loss"/>
    <n v="5"/>
  </r>
  <r>
    <s v="CA-2017-134173"/>
    <n v="42994"/>
    <n v="42999"/>
    <x v="1"/>
    <s v="Corporate"/>
    <x v="9"/>
    <x v="1"/>
    <n v="7.2576000000000001"/>
    <s v="2017"/>
    <n v="2017"/>
    <n v="0"/>
    <s v="No"/>
    <s v="Profit"/>
    <n v="5"/>
  </r>
  <r>
    <s v="US-2015-123960"/>
    <n v="42166"/>
    <n v="42171"/>
    <x v="1"/>
    <s v="Individual"/>
    <x v="28"/>
    <x v="2"/>
    <n v="10.202999999999994"/>
    <s v="2015"/>
    <n v="2015"/>
    <n v="0"/>
    <s v="No"/>
    <s v="Profit"/>
    <n v="5"/>
  </r>
  <r>
    <s v="US-2015-123960"/>
    <n v="42166"/>
    <n v="42171"/>
    <x v="1"/>
    <s v="Individual"/>
    <x v="28"/>
    <x v="1"/>
    <n v="16.679599999999997"/>
    <s v="2015"/>
    <n v="2015"/>
    <n v="0"/>
    <s v="No"/>
    <s v="Profit"/>
    <n v="5"/>
  </r>
  <r>
    <s v="US-2015-123960"/>
    <n v="42166"/>
    <n v="42171"/>
    <x v="1"/>
    <s v="Individual"/>
    <x v="28"/>
    <x v="1"/>
    <n v="15.764000000000003"/>
    <s v="2015"/>
    <n v="2015"/>
    <n v="0"/>
    <s v="No"/>
    <s v="Profit"/>
    <n v="5"/>
  </r>
  <r>
    <s v="US-2015-123960"/>
    <n v="42166"/>
    <n v="42171"/>
    <x v="1"/>
    <s v="Individual"/>
    <x v="28"/>
    <x v="1"/>
    <n v="15.552000000000001"/>
    <s v="2015"/>
    <n v="2015"/>
    <n v="0"/>
    <s v="No"/>
    <s v="Profit"/>
    <n v="5"/>
  </r>
  <r>
    <s v="US-2015-123960"/>
    <n v="42166"/>
    <n v="42171"/>
    <x v="1"/>
    <s v="Individual"/>
    <x v="28"/>
    <x v="0"/>
    <n v="10.789200000000001"/>
    <s v="2015"/>
    <n v="2015"/>
    <n v="0"/>
    <s v="No"/>
    <s v="Profit"/>
    <n v="5"/>
  </r>
  <r>
    <s v="CA-2017-101749"/>
    <n v="43011"/>
    <n v="43016"/>
    <x v="1"/>
    <s v="Corporate"/>
    <x v="1"/>
    <x v="0"/>
    <n v="-6.423300000000026"/>
    <s v="2017"/>
    <n v="2017"/>
    <n v="0"/>
    <s v="No"/>
    <s v="Loss"/>
    <n v="5"/>
  </r>
  <r>
    <s v="US-2016-147991"/>
    <n v="42495"/>
    <n v="42499"/>
    <x v="1"/>
    <s v="Individual"/>
    <x v="18"/>
    <x v="0"/>
    <n v="3.3439999999999994"/>
    <s v="2016"/>
    <n v="2016"/>
    <n v="0"/>
    <s v="No"/>
    <s v="Profit"/>
    <n v="4"/>
  </r>
  <r>
    <s v="CA-2017-149559"/>
    <n v="42989"/>
    <n v="42990"/>
    <x v="3"/>
    <s v="Corporate"/>
    <x v="1"/>
    <x v="1"/>
    <n v="6.2208000000000006"/>
    <s v="2017"/>
    <n v="2017"/>
    <n v="0"/>
    <s v="No"/>
    <s v="Profit"/>
    <n v="1"/>
  </r>
  <r>
    <s v="CA-2017-149559"/>
    <n v="42989"/>
    <n v="42990"/>
    <x v="3"/>
    <s v="Corporate"/>
    <x v="1"/>
    <x v="1"/>
    <n v="10.8682"/>
    <s v="2017"/>
    <n v="2017"/>
    <n v="0"/>
    <s v="No"/>
    <s v="Profit"/>
    <n v="1"/>
  </r>
  <r>
    <s v="CA-2017-149559"/>
    <n v="42989"/>
    <n v="42990"/>
    <x v="3"/>
    <s v="Corporate"/>
    <x v="1"/>
    <x v="0"/>
    <n v="256.78399999999976"/>
    <s v="2017"/>
    <n v="2017"/>
    <n v="0"/>
    <s v="No"/>
    <s v="Profit"/>
    <n v="1"/>
  </r>
  <r>
    <s v="CA-2015-135174"/>
    <n v="42124"/>
    <n v="42126"/>
    <x v="0"/>
    <s v="Individual"/>
    <x v="24"/>
    <x v="2"/>
    <n v="-255.74250000000001"/>
    <s v="2015"/>
    <n v="2015"/>
    <n v="0"/>
    <s v="No"/>
    <s v="Loss"/>
    <n v="2"/>
  </r>
  <r>
    <s v="CA-2017-125290"/>
    <n v="43045"/>
    <n v="43049"/>
    <x v="0"/>
    <s v="Corporate"/>
    <x v="11"/>
    <x v="1"/>
    <n v="3.6139999999999994"/>
    <s v="2017"/>
    <n v="2017"/>
    <n v="0"/>
    <s v="No"/>
    <s v="Profit"/>
    <n v="4"/>
  </r>
  <r>
    <s v="CA-2017-125290"/>
    <n v="43045"/>
    <n v="43049"/>
    <x v="0"/>
    <s v="Corporate"/>
    <x v="11"/>
    <x v="1"/>
    <n v="12.134799999999998"/>
    <s v="2017"/>
    <n v="2017"/>
    <n v="0"/>
    <s v="No"/>
    <s v="Profit"/>
    <n v="4"/>
  </r>
  <r>
    <s v="CA-2014-137351"/>
    <n v="41912"/>
    <n v="41916"/>
    <x v="1"/>
    <s v="Individual"/>
    <x v="4"/>
    <x v="1"/>
    <n v="13.4925"/>
    <s v="2014"/>
    <n v="2014"/>
    <n v="0"/>
    <s v="No"/>
    <s v="Profit"/>
    <n v="4"/>
  </r>
  <r>
    <s v="CA-2017-121419"/>
    <n v="42827"/>
    <n v="42829"/>
    <x v="2"/>
    <s v="Corporate"/>
    <x v="32"/>
    <x v="0"/>
    <n v="70.005999999999972"/>
    <s v="2017"/>
    <n v="2017"/>
    <n v="0"/>
    <s v="No"/>
    <s v="Profit"/>
    <n v="2"/>
  </r>
  <r>
    <s v="CA-2017-121419"/>
    <n v="42827"/>
    <n v="42829"/>
    <x v="2"/>
    <s v="Corporate"/>
    <x v="32"/>
    <x v="2"/>
    <n v="129.6"/>
    <s v="2017"/>
    <n v="2017"/>
    <n v="0"/>
    <s v="No"/>
    <s v="Profit"/>
    <n v="2"/>
  </r>
  <r>
    <s v="US-2017-148054"/>
    <n v="43014"/>
    <n v="43019"/>
    <x v="1"/>
    <s v="Corporate"/>
    <x v="45"/>
    <x v="0"/>
    <n v="2.9371999999999971"/>
    <s v="2017"/>
    <n v="2017"/>
    <n v="0"/>
    <s v="No"/>
    <s v="Profit"/>
    <n v="5"/>
  </r>
  <r>
    <s v="US-2017-148054"/>
    <n v="43014"/>
    <n v="43019"/>
    <x v="1"/>
    <s v="Corporate"/>
    <x v="45"/>
    <x v="1"/>
    <n v="66.073599999999971"/>
    <s v="2017"/>
    <n v="2017"/>
    <n v="0"/>
    <s v="No"/>
    <s v="Profit"/>
    <n v="5"/>
  </r>
  <r>
    <s v="US-2017-148054"/>
    <n v="43014"/>
    <n v="43019"/>
    <x v="1"/>
    <s v="Corporate"/>
    <x v="45"/>
    <x v="1"/>
    <n v="18.211199999999998"/>
    <s v="2017"/>
    <n v="2017"/>
    <n v="0"/>
    <s v="No"/>
    <s v="Profit"/>
    <n v="5"/>
  </r>
  <r>
    <s v="CA-2016-128517"/>
    <n v="42469"/>
    <n v="42474"/>
    <x v="0"/>
    <s v="Corporate"/>
    <x v="12"/>
    <x v="2"/>
    <n v="134.654"/>
    <s v="2016"/>
    <n v="2016"/>
    <n v="0"/>
    <s v="No"/>
    <s v="Profit"/>
    <n v="5"/>
  </r>
  <r>
    <s v="CA-2016-128517"/>
    <n v="42469"/>
    <n v="42474"/>
    <x v="0"/>
    <s v="Corporate"/>
    <x v="12"/>
    <x v="1"/>
    <n v="2.4287999999999998"/>
    <s v="2016"/>
    <n v="2016"/>
    <n v="0"/>
    <s v="No"/>
    <s v="Profit"/>
    <n v="5"/>
  </r>
  <r>
    <s v="US-2015-100377"/>
    <n v="42244"/>
    <n v="42248"/>
    <x v="1"/>
    <s v="Corporate"/>
    <x v="10"/>
    <x v="2"/>
    <n v="874.98749999999984"/>
    <s v="2015"/>
    <n v="2015"/>
    <n v="0"/>
    <s v="No"/>
    <s v="Profit"/>
    <n v="4"/>
  </r>
  <r>
    <s v="CA-2017-131492"/>
    <n v="43027"/>
    <n v="43032"/>
    <x v="0"/>
    <s v="Corporate"/>
    <x v="1"/>
    <x v="1"/>
    <n v="4.3008000000000006"/>
    <s v="2017"/>
    <n v="2017"/>
    <n v="0"/>
    <s v="Yes"/>
    <s v="Profit"/>
    <n v="5"/>
  </r>
  <r>
    <s v="CA-2017-131492"/>
    <n v="43027"/>
    <n v="43032"/>
    <x v="0"/>
    <s v="Corporate"/>
    <x v="1"/>
    <x v="1"/>
    <n v="15.120000000000001"/>
    <s v="2017"/>
    <n v="2017"/>
    <n v="0"/>
    <s v="Yes"/>
    <s v="Profit"/>
    <n v="5"/>
  </r>
  <r>
    <s v="CA-2017-131492"/>
    <n v="43027"/>
    <n v="43032"/>
    <x v="0"/>
    <s v="Corporate"/>
    <x v="1"/>
    <x v="0"/>
    <n v="10.3904"/>
    <s v="2017"/>
    <n v="2017"/>
    <n v="0"/>
    <s v="Yes"/>
    <s v="Profit"/>
    <n v="5"/>
  </r>
  <r>
    <s v="CA-2017-131492"/>
    <n v="43027"/>
    <n v="43032"/>
    <x v="0"/>
    <s v="Corporate"/>
    <x v="1"/>
    <x v="0"/>
    <n v="-3.3506000000000018"/>
    <s v="2017"/>
    <n v="2017"/>
    <n v="0"/>
    <s v="Yes"/>
    <s v="Loss"/>
    <n v="5"/>
  </r>
  <r>
    <s v="CA-2016-144554"/>
    <n v="42681"/>
    <n v="42686"/>
    <x v="1"/>
    <s v="Corporate"/>
    <x v="24"/>
    <x v="2"/>
    <n v="22.495499999999989"/>
    <s v="2016"/>
    <n v="2016"/>
    <n v="0"/>
    <s v="No"/>
    <s v="Profit"/>
    <n v="5"/>
  </r>
  <r>
    <s v="CA-2017-127621"/>
    <n v="42797"/>
    <n v="42801"/>
    <x v="1"/>
    <s v="Individual"/>
    <x v="5"/>
    <x v="1"/>
    <n v="9.743999999999998"/>
    <s v="2017"/>
    <n v="2017"/>
    <n v="0"/>
    <s v="No"/>
    <s v="Profit"/>
    <n v="4"/>
  </r>
  <r>
    <s v="CA-2015-145184"/>
    <n v="42335"/>
    <n v="42337"/>
    <x v="2"/>
    <s v="Corporate"/>
    <x v="13"/>
    <x v="2"/>
    <n v="23.511599999999998"/>
    <s v="2015"/>
    <n v="2015"/>
    <n v="0"/>
    <s v="No"/>
    <s v="Profit"/>
    <n v="2"/>
  </r>
  <r>
    <s v="CA-2015-145184"/>
    <n v="42335"/>
    <n v="42337"/>
    <x v="2"/>
    <s v="Corporate"/>
    <x v="13"/>
    <x v="2"/>
    <n v="7.3479000000000028"/>
    <s v="2015"/>
    <n v="2015"/>
    <n v="0"/>
    <s v="No"/>
    <s v="Profit"/>
    <n v="2"/>
  </r>
  <r>
    <s v="CA-2017-106859"/>
    <n v="42807"/>
    <n v="42812"/>
    <x v="0"/>
    <s v="Corporate"/>
    <x v="27"/>
    <x v="1"/>
    <n v="25.424000000000007"/>
    <s v="2017"/>
    <n v="2017"/>
    <n v="0"/>
    <s v="No"/>
    <s v="Profit"/>
    <n v="5"/>
  </r>
  <r>
    <s v="CA-2017-106859"/>
    <n v="42807"/>
    <n v="42812"/>
    <x v="0"/>
    <s v="Corporate"/>
    <x v="27"/>
    <x v="2"/>
    <n v="49.257599999999996"/>
    <s v="2017"/>
    <n v="2017"/>
    <n v="0"/>
    <s v="No"/>
    <s v="Profit"/>
    <n v="5"/>
  </r>
  <r>
    <s v="CA-2017-106859"/>
    <n v="42807"/>
    <n v="42812"/>
    <x v="0"/>
    <s v="Corporate"/>
    <x v="27"/>
    <x v="2"/>
    <n v="88.129500000000007"/>
    <s v="2017"/>
    <n v="2017"/>
    <n v="0"/>
    <s v="No"/>
    <s v="Profit"/>
    <n v="5"/>
  </r>
  <r>
    <s v="CA-2017-106859"/>
    <n v="42807"/>
    <n v="42812"/>
    <x v="0"/>
    <s v="Corporate"/>
    <x v="27"/>
    <x v="1"/>
    <n v="21.772800000000004"/>
    <s v="2017"/>
    <n v="2017"/>
    <n v="0"/>
    <s v="No"/>
    <s v="Profit"/>
    <n v="5"/>
  </r>
  <r>
    <s v="CA-2017-106859"/>
    <n v="42807"/>
    <n v="42812"/>
    <x v="0"/>
    <s v="Corporate"/>
    <x v="27"/>
    <x v="1"/>
    <n v="138.35519999999997"/>
    <s v="2017"/>
    <n v="2017"/>
    <n v="0"/>
    <s v="No"/>
    <s v="Profit"/>
    <n v="5"/>
  </r>
  <r>
    <s v="US-2017-120089"/>
    <n v="43069"/>
    <n v="43069"/>
    <x v="3"/>
    <s v="Corporate"/>
    <x v="24"/>
    <x v="1"/>
    <n v="82.991999999999877"/>
    <s v="2017"/>
    <n v="2017"/>
    <n v="0"/>
    <s v="No"/>
    <s v="Profit"/>
    <n v="0"/>
  </r>
  <r>
    <s v="CA-2014-119375"/>
    <n v="41960"/>
    <n v="41965"/>
    <x v="1"/>
    <s v="Corporate"/>
    <x v="13"/>
    <x v="1"/>
    <n v="792.26910000000021"/>
    <s v="2014"/>
    <n v="2014"/>
    <n v="0"/>
    <s v="No"/>
    <s v="Profit"/>
    <n v="5"/>
  </r>
  <r>
    <s v="CA-2014-119375"/>
    <n v="41960"/>
    <n v="41965"/>
    <x v="1"/>
    <s v="Corporate"/>
    <x v="13"/>
    <x v="0"/>
    <n v="14.929199999999994"/>
    <s v="2014"/>
    <n v="2014"/>
    <n v="0"/>
    <s v="No"/>
    <s v="Profit"/>
    <n v="5"/>
  </r>
  <r>
    <s v="CA-2014-119375"/>
    <n v="41960"/>
    <n v="41965"/>
    <x v="1"/>
    <s v="Corporate"/>
    <x v="13"/>
    <x v="1"/>
    <n v="26.564999999999998"/>
    <s v="2014"/>
    <n v="2014"/>
    <n v="0"/>
    <s v="No"/>
    <s v="Profit"/>
    <n v="5"/>
  </r>
  <r>
    <s v="CA-2016-125206"/>
    <n v="42372"/>
    <n v="42374"/>
    <x v="2"/>
    <s v="Individual"/>
    <x v="1"/>
    <x v="1"/>
    <n v="28.614999999999995"/>
    <s v="2016"/>
    <n v="2016"/>
    <n v="0"/>
    <s v="No"/>
    <s v="Profit"/>
    <n v="2"/>
  </r>
  <r>
    <s v="CA-2015-126137"/>
    <n v="42280"/>
    <n v="42285"/>
    <x v="1"/>
    <s v="Individual"/>
    <x v="1"/>
    <x v="0"/>
    <n v="18.454800000000002"/>
    <s v="2015"/>
    <n v="2015"/>
    <n v="0"/>
    <s v="No"/>
    <s v="Profit"/>
    <n v="5"/>
  </r>
  <r>
    <s v="CA-2014-143903"/>
    <n v="41840"/>
    <n v="41844"/>
    <x v="1"/>
    <s v="Corporate"/>
    <x v="5"/>
    <x v="1"/>
    <n v="38.572199999999953"/>
    <s v="2014"/>
    <n v="2014"/>
    <n v="0"/>
    <s v="No"/>
    <s v="Profit"/>
    <n v="4"/>
  </r>
  <r>
    <s v="CA-2014-143903"/>
    <n v="41840"/>
    <n v="41844"/>
    <x v="1"/>
    <s v="Corporate"/>
    <x v="5"/>
    <x v="0"/>
    <n v="-14.228999999999997"/>
    <s v="2014"/>
    <n v="2014"/>
    <n v="0"/>
    <s v="No"/>
    <s v="Loss"/>
    <n v="4"/>
  </r>
  <r>
    <s v="CA-2014-143903"/>
    <n v="41840"/>
    <n v="41844"/>
    <x v="1"/>
    <s v="Corporate"/>
    <x v="5"/>
    <x v="0"/>
    <n v="-140.19599999999997"/>
    <s v="2014"/>
    <n v="2014"/>
    <n v="0"/>
    <s v="No"/>
    <s v="Loss"/>
    <n v="4"/>
  </r>
  <r>
    <s v="CA-2014-104780"/>
    <n v="41780"/>
    <n v="41784"/>
    <x v="1"/>
    <s v="Corporate"/>
    <x v="1"/>
    <x v="1"/>
    <n v="10.507199999999997"/>
    <s v="2014"/>
    <n v="2014"/>
    <n v="0"/>
    <s v="No"/>
    <s v="Profit"/>
    <n v="4"/>
  </r>
  <r>
    <s v="CA-2017-101182"/>
    <n v="42982"/>
    <n v="42983"/>
    <x v="2"/>
    <s v="Corporate"/>
    <x v="1"/>
    <x v="1"/>
    <n v="6.2208000000000006"/>
    <s v="2017"/>
    <n v="2017"/>
    <n v="0"/>
    <s v="No"/>
    <s v="Profit"/>
    <n v="1"/>
  </r>
  <r>
    <s v="CA-2017-101182"/>
    <n v="42982"/>
    <n v="42983"/>
    <x v="2"/>
    <s v="Corporate"/>
    <x v="1"/>
    <x v="2"/>
    <n v="15.111599999999999"/>
    <s v="2017"/>
    <n v="2017"/>
    <n v="0"/>
    <s v="No"/>
    <s v="Profit"/>
    <n v="1"/>
  </r>
  <r>
    <s v="US-2017-132297"/>
    <n v="42882"/>
    <n v="42888"/>
    <x v="1"/>
    <s v="Corporate"/>
    <x v="0"/>
    <x v="1"/>
    <n v="28.0032"/>
    <s v="2017"/>
    <n v="2017"/>
    <n v="0"/>
    <s v="No"/>
    <s v="Profit"/>
    <n v="6"/>
  </r>
  <r>
    <s v="US-2017-132297"/>
    <n v="42882"/>
    <n v="42888"/>
    <x v="1"/>
    <s v="Corporate"/>
    <x v="0"/>
    <x v="2"/>
    <n v="134.99250000000001"/>
    <s v="2017"/>
    <n v="2017"/>
    <n v="0"/>
    <s v="No"/>
    <s v="Profit"/>
    <n v="6"/>
  </r>
  <r>
    <s v="CA-2014-100328"/>
    <n v="41667"/>
    <n v="41673"/>
    <x v="1"/>
    <s v="Individual"/>
    <x v="15"/>
    <x v="1"/>
    <n v="1.3256999999999999"/>
    <s v="2014"/>
    <n v="2014"/>
    <n v="0"/>
    <s v="No"/>
    <s v="Profit"/>
    <n v="6"/>
  </r>
  <r>
    <s v="CA-2017-118773"/>
    <n v="42775"/>
    <n v="42780"/>
    <x v="1"/>
    <s v="Individual"/>
    <x v="5"/>
    <x v="1"/>
    <n v="-417.09360000000004"/>
    <s v="2017"/>
    <n v="2017"/>
    <n v="0"/>
    <s v="No"/>
    <s v="Loss"/>
    <n v="5"/>
  </r>
  <r>
    <s v="CA-2017-118773"/>
    <n v="42775"/>
    <n v="42780"/>
    <x v="1"/>
    <s v="Individual"/>
    <x v="5"/>
    <x v="2"/>
    <n v="15.997999999999987"/>
    <s v="2017"/>
    <n v="2017"/>
    <n v="0"/>
    <s v="No"/>
    <s v="Profit"/>
    <n v="5"/>
  </r>
  <r>
    <s v="CA-2017-118773"/>
    <n v="42775"/>
    <n v="42780"/>
    <x v="1"/>
    <s v="Individual"/>
    <x v="5"/>
    <x v="0"/>
    <n v="-2.6892000000000005"/>
    <s v="2017"/>
    <n v="2017"/>
    <n v="0"/>
    <s v="No"/>
    <s v="Loss"/>
    <n v="5"/>
  </r>
  <r>
    <s v="CA-2017-118773"/>
    <n v="42775"/>
    <n v="42780"/>
    <x v="1"/>
    <s v="Individual"/>
    <x v="5"/>
    <x v="1"/>
    <n v="-32.480000000000004"/>
    <s v="2017"/>
    <n v="2017"/>
    <n v="0"/>
    <s v="No"/>
    <s v="Loss"/>
    <n v="5"/>
  </r>
  <r>
    <s v="US-2017-159205"/>
    <n v="42825"/>
    <n v="42827"/>
    <x v="0"/>
    <s v="Corporate"/>
    <x v="0"/>
    <x v="0"/>
    <n v="25.620000000000005"/>
    <s v="2017"/>
    <n v="2017"/>
    <n v="0"/>
    <s v="No"/>
    <s v="Profit"/>
    <n v="2"/>
  </r>
  <r>
    <s v="US-2017-159205"/>
    <n v="42825"/>
    <n v="42827"/>
    <x v="0"/>
    <s v="Corporate"/>
    <x v="0"/>
    <x v="2"/>
    <n v="188.1404"/>
    <s v="2017"/>
    <n v="2017"/>
    <n v="0"/>
    <s v="No"/>
    <s v="Profit"/>
    <n v="2"/>
  </r>
  <r>
    <s v="CA-2016-112123"/>
    <n v="42432"/>
    <n v="42437"/>
    <x v="1"/>
    <s v="Individual"/>
    <x v="13"/>
    <x v="1"/>
    <n v="219.45140000000001"/>
    <s v="2016"/>
    <n v="2016"/>
    <n v="0"/>
    <s v="Yes"/>
    <s v="Profit"/>
    <n v="5"/>
  </r>
  <r>
    <s v="CA-2016-112123"/>
    <n v="42432"/>
    <n v="42437"/>
    <x v="1"/>
    <s v="Individual"/>
    <x v="13"/>
    <x v="2"/>
    <n v="129.5865"/>
    <s v="2016"/>
    <n v="2016"/>
    <n v="0"/>
    <s v="Yes"/>
    <s v="Profit"/>
    <n v="5"/>
  </r>
  <r>
    <s v="CA-2016-112123"/>
    <n v="42432"/>
    <n v="42437"/>
    <x v="1"/>
    <s v="Individual"/>
    <x v="13"/>
    <x v="1"/>
    <n v="79.891199999999998"/>
    <s v="2016"/>
    <n v="2016"/>
    <n v="0"/>
    <s v="Yes"/>
    <s v="Profit"/>
    <n v="5"/>
  </r>
  <r>
    <s v="CA-2015-114468"/>
    <n v="42239"/>
    <n v="42239"/>
    <x v="3"/>
    <s v="Individual"/>
    <x v="10"/>
    <x v="1"/>
    <n v="2.7719999999999994"/>
    <s v="2015"/>
    <n v="2015"/>
    <n v="0"/>
    <s v="No"/>
    <s v="Profit"/>
    <n v="0"/>
  </r>
  <r>
    <s v="CA-2015-114468"/>
    <n v="42239"/>
    <n v="42239"/>
    <x v="3"/>
    <s v="Individual"/>
    <x v="10"/>
    <x v="1"/>
    <n v="3.6288"/>
    <s v="2015"/>
    <n v="2015"/>
    <n v="0"/>
    <s v="No"/>
    <s v="Profit"/>
    <n v="0"/>
  </r>
  <r>
    <s v="CA-2015-114468"/>
    <n v="42239"/>
    <n v="42239"/>
    <x v="3"/>
    <s v="Individual"/>
    <x v="10"/>
    <x v="1"/>
    <n v="2.2559999999999993"/>
    <s v="2015"/>
    <n v="2015"/>
    <n v="0"/>
    <s v="No"/>
    <s v="Profit"/>
    <n v="0"/>
  </r>
  <r>
    <s v="CA-2015-114468"/>
    <n v="42239"/>
    <n v="42239"/>
    <x v="3"/>
    <s v="Individual"/>
    <x v="10"/>
    <x v="1"/>
    <n v="-13.554800000000004"/>
    <s v="2015"/>
    <n v="2015"/>
    <n v="0"/>
    <s v="No"/>
    <s v="Loss"/>
    <n v="0"/>
  </r>
  <r>
    <s v="CA-2017-135692"/>
    <n v="42852"/>
    <n v="42856"/>
    <x v="1"/>
    <s v="Corporate"/>
    <x v="5"/>
    <x v="1"/>
    <n v="11.592000000000001"/>
    <s v="2017"/>
    <n v="2017"/>
    <n v="0"/>
    <s v="Yes"/>
    <s v="Profit"/>
    <n v="4"/>
  </r>
  <r>
    <s v="CA-2017-135692"/>
    <n v="42852"/>
    <n v="42856"/>
    <x v="1"/>
    <s v="Corporate"/>
    <x v="5"/>
    <x v="0"/>
    <n v="-42.1096"/>
    <s v="2017"/>
    <n v="2017"/>
    <n v="0"/>
    <s v="Yes"/>
    <s v="Loss"/>
    <n v="4"/>
  </r>
  <r>
    <s v="CA-2017-131233"/>
    <n v="42839"/>
    <n v="42844"/>
    <x v="1"/>
    <s v="Individual"/>
    <x v="15"/>
    <x v="1"/>
    <n v="3.5021999999999989"/>
    <s v="2017"/>
    <n v="2017"/>
    <n v="0"/>
    <s v="No"/>
    <s v="Profit"/>
    <n v="5"/>
  </r>
  <r>
    <s v="CA-2017-131233"/>
    <n v="42839"/>
    <n v="42844"/>
    <x v="1"/>
    <s v="Individual"/>
    <x v="15"/>
    <x v="0"/>
    <n v="9.0881999999999721"/>
    <s v="2017"/>
    <n v="2017"/>
    <n v="0"/>
    <s v="No"/>
    <s v="Profit"/>
    <n v="5"/>
  </r>
  <r>
    <s v="CA-2017-119578"/>
    <n v="43091"/>
    <n v="43096"/>
    <x v="0"/>
    <s v="Corporate"/>
    <x v="34"/>
    <x v="1"/>
    <n v="34.757999999999953"/>
    <s v="2017"/>
    <n v="2017"/>
    <n v="0"/>
    <s v="No"/>
    <s v="Profit"/>
    <n v="5"/>
  </r>
  <r>
    <s v="CA-2017-119578"/>
    <n v="43091"/>
    <n v="43096"/>
    <x v="0"/>
    <s v="Corporate"/>
    <x v="34"/>
    <x v="0"/>
    <n v="50.825400000000002"/>
    <s v="2017"/>
    <n v="2017"/>
    <n v="0"/>
    <s v="No"/>
    <s v="Profit"/>
    <n v="5"/>
  </r>
  <r>
    <s v="CA-2016-124562"/>
    <n v="42712"/>
    <n v="42716"/>
    <x v="1"/>
    <s v="Corporate"/>
    <x v="24"/>
    <x v="1"/>
    <n v="-9.5018000000000029"/>
    <s v="2016"/>
    <n v="2016"/>
    <n v="0"/>
    <s v="No"/>
    <s v="Loss"/>
    <n v="4"/>
  </r>
  <r>
    <s v="US-2017-140074"/>
    <n v="42817"/>
    <n v="42823"/>
    <x v="1"/>
    <s v="Individual"/>
    <x v="15"/>
    <x v="1"/>
    <n v="11.555999999999997"/>
    <s v="2017"/>
    <n v="2017"/>
    <n v="0"/>
    <s v="No"/>
    <s v="Profit"/>
    <n v="6"/>
  </r>
  <r>
    <s v="CA-2016-103037"/>
    <n v="42576"/>
    <n v="42580"/>
    <x v="1"/>
    <s v="Corporate"/>
    <x v="5"/>
    <x v="1"/>
    <n v="5.6955999999999989"/>
    <s v="2016"/>
    <n v="2016"/>
    <n v="0"/>
    <s v="No"/>
    <s v="Profit"/>
    <n v="4"/>
  </r>
  <r>
    <s v="CA-2017-127460"/>
    <n v="42926"/>
    <n v="42930"/>
    <x v="1"/>
    <s v="Corporate"/>
    <x v="10"/>
    <x v="1"/>
    <n v="26.115600000000015"/>
    <s v="2017"/>
    <n v="2017"/>
    <n v="0"/>
    <s v="No"/>
    <s v="Profit"/>
    <n v="4"/>
  </r>
  <r>
    <s v="CA-2016-121671"/>
    <n v="42568"/>
    <n v="42573"/>
    <x v="1"/>
    <s v="Individual"/>
    <x v="25"/>
    <x v="1"/>
    <n v="10.087799999999998"/>
    <s v="2016"/>
    <n v="2016"/>
    <n v="0"/>
    <s v="No"/>
    <s v="Profit"/>
    <n v="5"/>
  </r>
  <r>
    <s v="CA-2016-121671"/>
    <n v="42568"/>
    <n v="42573"/>
    <x v="1"/>
    <s v="Individual"/>
    <x v="25"/>
    <x v="1"/>
    <n v="4.8588000000000164"/>
    <s v="2016"/>
    <n v="2016"/>
    <n v="0"/>
    <s v="No"/>
    <s v="Profit"/>
    <n v="5"/>
  </r>
  <r>
    <s v="CA-2016-121671"/>
    <n v="42568"/>
    <n v="42573"/>
    <x v="1"/>
    <s v="Individual"/>
    <x v="25"/>
    <x v="1"/>
    <n v="3.7435999999999998"/>
    <s v="2016"/>
    <n v="2016"/>
    <n v="0"/>
    <s v="No"/>
    <s v="Profit"/>
    <n v="5"/>
  </r>
  <r>
    <s v="CA-2016-121671"/>
    <n v="42568"/>
    <n v="42573"/>
    <x v="1"/>
    <s v="Individual"/>
    <x v="25"/>
    <x v="1"/>
    <n v="25.401600000000002"/>
    <s v="2016"/>
    <n v="2016"/>
    <n v="0"/>
    <s v="No"/>
    <s v="Profit"/>
    <n v="5"/>
  </r>
  <r>
    <s v="CA-2016-121671"/>
    <n v="42568"/>
    <n v="42573"/>
    <x v="1"/>
    <s v="Individual"/>
    <x v="25"/>
    <x v="1"/>
    <n v="47.730599999999981"/>
    <s v="2016"/>
    <n v="2016"/>
    <n v="0"/>
    <s v="No"/>
    <s v="Profit"/>
    <n v="5"/>
  </r>
  <r>
    <s v="CA-2016-150350"/>
    <n v="42605"/>
    <n v="42612"/>
    <x v="1"/>
    <s v="Individual"/>
    <x v="4"/>
    <x v="2"/>
    <n v="62.82000000000005"/>
    <s v="2016"/>
    <n v="2016"/>
    <n v="0"/>
    <s v="No"/>
    <s v="Profit"/>
    <n v="7"/>
  </r>
  <r>
    <s v="CA-2016-150350"/>
    <n v="42605"/>
    <n v="42612"/>
    <x v="1"/>
    <s v="Individual"/>
    <x v="4"/>
    <x v="1"/>
    <n v="63.872999999999998"/>
    <s v="2016"/>
    <n v="2016"/>
    <n v="0"/>
    <s v="No"/>
    <s v="Profit"/>
    <n v="7"/>
  </r>
  <r>
    <s v="CA-2016-150350"/>
    <n v="42605"/>
    <n v="42612"/>
    <x v="1"/>
    <s v="Individual"/>
    <x v="4"/>
    <x v="1"/>
    <n v="16.993200000000002"/>
    <s v="2016"/>
    <n v="2016"/>
    <n v="0"/>
    <s v="No"/>
    <s v="Profit"/>
    <n v="7"/>
  </r>
  <r>
    <s v="CA-2016-150350"/>
    <n v="42605"/>
    <n v="42612"/>
    <x v="1"/>
    <s v="Individual"/>
    <x v="4"/>
    <x v="0"/>
    <n v="-39.952800000000025"/>
    <s v="2016"/>
    <n v="2016"/>
    <n v="0"/>
    <s v="No"/>
    <s v="Loss"/>
    <n v="7"/>
  </r>
  <r>
    <s v="CA-2016-150350"/>
    <n v="42605"/>
    <n v="42612"/>
    <x v="1"/>
    <s v="Individual"/>
    <x v="4"/>
    <x v="1"/>
    <n v="11.206"/>
    <s v="2016"/>
    <n v="2016"/>
    <n v="0"/>
    <s v="No"/>
    <s v="Profit"/>
    <n v="7"/>
  </r>
  <r>
    <s v="CA-2016-150350"/>
    <n v="42605"/>
    <n v="42612"/>
    <x v="1"/>
    <s v="Individual"/>
    <x v="4"/>
    <x v="1"/>
    <n v="0.15879999999999939"/>
    <s v="2016"/>
    <n v="2016"/>
    <n v="0"/>
    <s v="No"/>
    <s v="Profit"/>
    <n v="7"/>
  </r>
  <r>
    <s v="CA-2015-121720"/>
    <n v="42166"/>
    <n v="42167"/>
    <x v="2"/>
    <s v="Corporate"/>
    <x v="2"/>
    <x v="0"/>
    <n v="-182.63700000000017"/>
    <s v="2015"/>
    <n v="2015"/>
    <n v="0"/>
    <s v="No"/>
    <s v="Loss"/>
    <n v="1"/>
  </r>
  <r>
    <s v="CA-2015-121720"/>
    <n v="42166"/>
    <n v="42167"/>
    <x v="2"/>
    <s v="Corporate"/>
    <x v="2"/>
    <x v="2"/>
    <n v="31.197999999999986"/>
    <s v="2015"/>
    <n v="2015"/>
    <n v="0"/>
    <s v="No"/>
    <s v="Profit"/>
    <n v="1"/>
  </r>
  <r>
    <s v="CA-2015-121720"/>
    <n v="42166"/>
    <n v="42167"/>
    <x v="2"/>
    <s v="Corporate"/>
    <x v="2"/>
    <x v="0"/>
    <n v="7.3007999999999988"/>
    <s v="2015"/>
    <n v="2015"/>
    <n v="0"/>
    <s v="No"/>
    <s v="Profit"/>
    <n v="1"/>
  </r>
  <r>
    <s v="CA-2015-121720"/>
    <n v="42166"/>
    <n v="42167"/>
    <x v="2"/>
    <s v="Corporate"/>
    <x v="2"/>
    <x v="1"/>
    <n v="7.5959999999999894"/>
    <s v="2015"/>
    <n v="2015"/>
    <n v="0"/>
    <s v="No"/>
    <s v="Profit"/>
    <n v="1"/>
  </r>
  <r>
    <s v="CA-2015-121720"/>
    <n v="42166"/>
    <n v="42167"/>
    <x v="2"/>
    <s v="Corporate"/>
    <x v="2"/>
    <x v="1"/>
    <n v="-62.88000000000001"/>
    <s v="2015"/>
    <n v="2015"/>
    <n v="0"/>
    <s v="No"/>
    <s v="Loss"/>
    <n v="1"/>
  </r>
  <r>
    <s v="CA-2015-121720"/>
    <n v="42166"/>
    <n v="42167"/>
    <x v="2"/>
    <s v="Corporate"/>
    <x v="2"/>
    <x v="1"/>
    <n v="-3.1400000000000006"/>
    <s v="2015"/>
    <n v="2015"/>
    <n v="0"/>
    <s v="No"/>
    <s v="Loss"/>
    <n v="1"/>
  </r>
  <r>
    <s v="CA-2015-121720"/>
    <n v="42166"/>
    <n v="42167"/>
    <x v="2"/>
    <s v="Corporate"/>
    <x v="2"/>
    <x v="1"/>
    <n v="51.831200000000024"/>
    <s v="2015"/>
    <n v="2015"/>
    <n v="0"/>
    <s v="No"/>
    <s v="Profit"/>
    <n v="1"/>
  </r>
  <r>
    <s v="CA-2015-121720"/>
    <n v="42166"/>
    <n v="42167"/>
    <x v="2"/>
    <s v="Corporate"/>
    <x v="2"/>
    <x v="1"/>
    <n v="21.142799999999966"/>
    <s v="2015"/>
    <n v="2015"/>
    <n v="0"/>
    <s v="No"/>
    <s v="Profit"/>
    <n v="1"/>
  </r>
  <r>
    <s v="CA-2017-149895"/>
    <n v="42986"/>
    <n v="42990"/>
    <x v="1"/>
    <s v="Individual"/>
    <x v="9"/>
    <x v="2"/>
    <n v="-47.396800000000013"/>
    <s v="2017"/>
    <n v="2017"/>
    <n v="0"/>
    <s v="No"/>
    <s v="Loss"/>
    <n v="4"/>
  </r>
  <r>
    <s v="CA-2017-147564"/>
    <n v="43010"/>
    <n v="43014"/>
    <x v="1"/>
    <s v="Individual"/>
    <x v="15"/>
    <x v="1"/>
    <n v="23.086399999999998"/>
    <s v="2017"/>
    <n v="2017"/>
    <n v="0"/>
    <s v="No"/>
    <s v="Profit"/>
    <n v="4"/>
  </r>
  <r>
    <s v="CA-2014-136399"/>
    <n v="41989"/>
    <n v="41990"/>
    <x v="2"/>
    <s v="Corporate"/>
    <x v="1"/>
    <x v="0"/>
    <n v="14.671799999999998"/>
    <s v="2014"/>
    <n v="2014"/>
    <n v="0"/>
    <s v="No"/>
    <s v="Profit"/>
    <n v="1"/>
  </r>
  <r>
    <s v="CA-2014-136399"/>
    <n v="41989"/>
    <n v="41990"/>
    <x v="2"/>
    <s v="Corporate"/>
    <x v="1"/>
    <x v="0"/>
    <n v="18.11760000000001"/>
    <s v="2014"/>
    <n v="2014"/>
    <n v="0"/>
    <s v="No"/>
    <s v="Profit"/>
    <n v="1"/>
  </r>
  <r>
    <s v="CA-2014-136399"/>
    <n v="41989"/>
    <n v="41990"/>
    <x v="2"/>
    <s v="Corporate"/>
    <x v="1"/>
    <x v="2"/>
    <n v="39.499999999999957"/>
    <s v="2014"/>
    <n v="2014"/>
    <n v="0"/>
    <s v="No"/>
    <s v="Profit"/>
    <n v="1"/>
  </r>
  <r>
    <s v="CA-2014-136399"/>
    <n v="41989"/>
    <n v="41990"/>
    <x v="2"/>
    <s v="Corporate"/>
    <x v="1"/>
    <x v="2"/>
    <n v="70.55639999999994"/>
    <s v="2014"/>
    <n v="2014"/>
    <n v="0"/>
    <s v="No"/>
    <s v="Profit"/>
    <n v="1"/>
  </r>
  <r>
    <s v="CA-2014-107916"/>
    <n v="41875"/>
    <n v="41877"/>
    <x v="2"/>
    <s v="Corporate"/>
    <x v="15"/>
    <x v="0"/>
    <n v="6.3743999999999996"/>
    <s v="2014"/>
    <n v="2014"/>
    <n v="0"/>
    <s v="No"/>
    <s v="Profit"/>
    <n v="2"/>
  </r>
  <r>
    <s v="CA-2014-107916"/>
    <n v="41875"/>
    <n v="41877"/>
    <x v="2"/>
    <s v="Corporate"/>
    <x v="15"/>
    <x v="1"/>
    <n v="4.4352000000000009"/>
    <s v="2014"/>
    <n v="2014"/>
    <n v="0"/>
    <s v="No"/>
    <s v="Profit"/>
    <n v="2"/>
  </r>
  <r>
    <s v="CA-2017-164168"/>
    <n v="43051"/>
    <n v="43057"/>
    <x v="1"/>
    <s v="Corporate"/>
    <x v="5"/>
    <x v="1"/>
    <n v="-45.840000000000018"/>
    <s v="2017"/>
    <n v="2017"/>
    <n v="0"/>
    <s v="No"/>
    <s v="Loss"/>
    <n v="6"/>
  </r>
  <r>
    <s v="CA-2017-164168"/>
    <n v="43051"/>
    <n v="43057"/>
    <x v="1"/>
    <s v="Corporate"/>
    <x v="5"/>
    <x v="1"/>
    <n v="-15.590400000000002"/>
    <s v="2017"/>
    <n v="2017"/>
    <n v="0"/>
    <s v="No"/>
    <s v="Loss"/>
    <n v="6"/>
  </r>
  <r>
    <s v="CA-2017-164168"/>
    <n v="43051"/>
    <n v="43057"/>
    <x v="1"/>
    <s v="Corporate"/>
    <x v="5"/>
    <x v="2"/>
    <n v="8.4989999999999917"/>
    <s v="2017"/>
    <n v="2017"/>
    <n v="0"/>
    <s v="No"/>
    <s v="Profit"/>
    <n v="6"/>
  </r>
  <r>
    <s v="CA-2017-164168"/>
    <n v="43051"/>
    <n v="43057"/>
    <x v="1"/>
    <s v="Corporate"/>
    <x v="5"/>
    <x v="1"/>
    <n v="4.4311999999999996"/>
    <s v="2017"/>
    <n v="2017"/>
    <n v="0"/>
    <s v="No"/>
    <s v="Profit"/>
    <n v="6"/>
  </r>
  <r>
    <s v="CA-2017-164168"/>
    <n v="43051"/>
    <n v="43057"/>
    <x v="1"/>
    <s v="Corporate"/>
    <x v="5"/>
    <x v="2"/>
    <n v="-0.55980000000000452"/>
    <s v="2017"/>
    <n v="2017"/>
    <n v="0"/>
    <s v="No"/>
    <s v="Loss"/>
    <n v="6"/>
  </r>
  <r>
    <s v="CA-2017-164168"/>
    <n v="43051"/>
    <n v="43057"/>
    <x v="1"/>
    <s v="Corporate"/>
    <x v="5"/>
    <x v="0"/>
    <n v="-17.707200000000007"/>
    <s v="2017"/>
    <n v="2017"/>
    <n v="0"/>
    <s v="No"/>
    <s v="Loss"/>
    <n v="6"/>
  </r>
  <r>
    <s v="CA-2015-112557"/>
    <n v="42119"/>
    <n v="42122"/>
    <x v="2"/>
    <s v="Individual"/>
    <x v="15"/>
    <x v="1"/>
    <n v="90.829200000000014"/>
    <s v="2015"/>
    <n v="2015"/>
    <n v="0"/>
    <s v="No"/>
    <s v="Profit"/>
    <n v="3"/>
  </r>
  <r>
    <s v="US-2014-122959"/>
    <n v="41985"/>
    <n v="41985"/>
    <x v="3"/>
    <s v="Corporate"/>
    <x v="5"/>
    <x v="1"/>
    <n v="-336.62720000000013"/>
    <s v="2014"/>
    <n v="2014"/>
    <n v="0"/>
    <s v="No"/>
    <s v="Loss"/>
    <n v="0"/>
  </r>
  <r>
    <s v="CA-2017-162572"/>
    <n v="43003"/>
    <n v="43005"/>
    <x v="0"/>
    <s v="Individual"/>
    <x v="24"/>
    <x v="2"/>
    <n v="35.988000000000007"/>
    <s v="2017"/>
    <n v="2017"/>
    <n v="0"/>
    <s v="No"/>
    <s v="Profit"/>
    <n v="2"/>
  </r>
  <r>
    <s v="CA-2017-162572"/>
    <n v="43003"/>
    <n v="43005"/>
    <x v="0"/>
    <s v="Individual"/>
    <x v="24"/>
    <x v="1"/>
    <n v="0.92819999999999991"/>
    <s v="2017"/>
    <n v="2017"/>
    <n v="0"/>
    <s v="No"/>
    <s v="Profit"/>
    <n v="2"/>
  </r>
  <r>
    <s v="US-2016-148110"/>
    <n v="42618"/>
    <n v="42624"/>
    <x v="1"/>
    <s v="Corporate"/>
    <x v="5"/>
    <x v="0"/>
    <n v="-24.842999999999961"/>
    <s v="2016"/>
    <n v="2016"/>
    <n v="0"/>
    <s v="No"/>
    <s v="Loss"/>
    <n v="6"/>
  </r>
  <r>
    <s v="CA-2017-131828"/>
    <n v="42777"/>
    <n v="42779"/>
    <x v="0"/>
    <s v="Corporate"/>
    <x v="4"/>
    <x v="0"/>
    <n v="108.35279999999986"/>
    <s v="2017"/>
    <n v="2017"/>
    <n v="0"/>
    <s v="Yes"/>
    <s v="Profit"/>
    <n v="2"/>
  </r>
  <r>
    <s v="CA-2017-131828"/>
    <n v="42777"/>
    <n v="42779"/>
    <x v="0"/>
    <s v="Corporate"/>
    <x v="4"/>
    <x v="2"/>
    <n v="7.7679000000000009"/>
    <s v="2017"/>
    <n v="2017"/>
    <n v="0"/>
    <s v="Yes"/>
    <s v="Profit"/>
    <n v="2"/>
  </r>
  <r>
    <s v="CA-2014-109218"/>
    <n v="41820"/>
    <n v="41823"/>
    <x v="0"/>
    <s v="Corporate"/>
    <x v="1"/>
    <x v="1"/>
    <n v="10.367999999999999"/>
    <s v="2014"/>
    <n v="2014"/>
    <n v="0"/>
    <s v="No"/>
    <s v="Profit"/>
    <n v="3"/>
  </r>
  <r>
    <s v="CA-2016-120558"/>
    <n v="42528"/>
    <n v="42531"/>
    <x v="2"/>
    <s v="Corporate"/>
    <x v="15"/>
    <x v="1"/>
    <n v="15.552000000000001"/>
    <s v="2016"/>
    <n v="2016"/>
    <n v="0"/>
    <s v="No"/>
    <s v="Profit"/>
    <n v="3"/>
  </r>
  <r>
    <s v="US-2014-109036"/>
    <n v="41993"/>
    <n v="41998"/>
    <x v="1"/>
    <s v="Individual"/>
    <x v="4"/>
    <x v="1"/>
    <n v="14.904"/>
    <s v="2014"/>
    <n v="2014"/>
    <n v="0"/>
    <s v="No"/>
    <s v="Profit"/>
    <n v="5"/>
  </r>
  <r>
    <s v="CA-2015-147830"/>
    <n v="42353"/>
    <n v="42356"/>
    <x v="2"/>
    <s v="Individual"/>
    <x v="24"/>
    <x v="2"/>
    <n v="607.60800000000006"/>
    <s v="2015"/>
    <n v="2015"/>
    <n v="0"/>
    <s v="No"/>
    <s v="Profit"/>
    <n v="3"/>
  </r>
  <r>
    <s v="CA-2015-147830"/>
    <n v="42353"/>
    <n v="42356"/>
    <x v="2"/>
    <s v="Individual"/>
    <x v="24"/>
    <x v="2"/>
    <n v="-2639.9912000000004"/>
    <s v="2015"/>
    <n v="2015"/>
    <n v="0"/>
    <s v="No"/>
    <s v="Loss"/>
    <n v="3"/>
  </r>
  <r>
    <s v="CA-2015-147830"/>
    <n v="42353"/>
    <n v="42356"/>
    <x v="2"/>
    <s v="Individual"/>
    <x v="24"/>
    <x v="2"/>
    <n v="-16.998000000000019"/>
    <s v="2015"/>
    <n v="2015"/>
    <n v="0"/>
    <s v="No"/>
    <s v="Loss"/>
    <n v="3"/>
  </r>
  <r>
    <s v="CA-2015-147830"/>
    <n v="42353"/>
    <n v="42356"/>
    <x v="2"/>
    <s v="Individual"/>
    <x v="24"/>
    <x v="0"/>
    <n v="69.001800000000017"/>
    <s v="2015"/>
    <n v="2015"/>
    <n v="0"/>
    <s v="No"/>
    <s v="Profit"/>
    <n v="3"/>
  </r>
  <r>
    <s v="CA-2017-150497"/>
    <n v="42936"/>
    <n v="42940"/>
    <x v="1"/>
    <s v="Corporate"/>
    <x v="11"/>
    <x v="1"/>
    <n v="331.19099999999997"/>
    <s v="2017"/>
    <n v="2017"/>
    <n v="0"/>
    <s v="No"/>
    <s v="Profit"/>
    <n v="4"/>
  </r>
  <r>
    <s v="CA-2014-128986"/>
    <n v="41854"/>
    <n v="41856"/>
    <x v="0"/>
    <s v="Corporate"/>
    <x v="16"/>
    <x v="1"/>
    <n v="33.721199999999996"/>
    <s v="2014"/>
    <n v="2014"/>
    <n v="0"/>
    <s v="No"/>
    <s v="Profit"/>
    <n v="2"/>
  </r>
  <r>
    <s v="CA-2015-139584"/>
    <n v="42240"/>
    <n v="42244"/>
    <x v="1"/>
    <s v="Corporate"/>
    <x v="15"/>
    <x v="0"/>
    <n v="-75.830400000000054"/>
    <s v="2015"/>
    <n v="2015"/>
    <n v="0"/>
    <s v="No"/>
    <s v="Loss"/>
    <n v="4"/>
  </r>
  <r>
    <s v="CA-2015-139584"/>
    <n v="42240"/>
    <n v="42244"/>
    <x v="1"/>
    <s v="Corporate"/>
    <x v="15"/>
    <x v="2"/>
    <n v="11.7"/>
    <s v="2015"/>
    <n v="2015"/>
    <n v="0"/>
    <s v="No"/>
    <s v="Profit"/>
    <n v="4"/>
  </r>
  <r>
    <s v="US-2016-162677"/>
    <n v="42455"/>
    <n v="42456"/>
    <x v="2"/>
    <s v="Individual"/>
    <x v="3"/>
    <x v="1"/>
    <n v="5.9184999999999981"/>
    <s v="2016"/>
    <n v="2016"/>
    <n v="0"/>
    <s v="No"/>
    <s v="Profit"/>
    <n v="1"/>
  </r>
  <r>
    <s v="US-2016-162677"/>
    <n v="42455"/>
    <n v="42456"/>
    <x v="2"/>
    <s v="Individual"/>
    <x v="3"/>
    <x v="2"/>
    <n v="-17.996400000000019"/>
    <s v="2016"/>
    <n v="2016"/>
    <n v="0"/>
    <s v="No"/>
    <s v="Loss"/>
    <n v="1"/>
  </r>
  <r>
    <s v="US-2014-150924"/>
    <n v="41894"/>
    <n v="41898"/>
    <x v="0"/>
    <s v="Individual"/>
    <x v="5"/>
    <x v="1"/>
    <n v="-8.0289999999999999"/>
    <s v="2014"/>
    <n v="2014"/>
    <n v="0"/>
    <s v="No"/>
    <s v="Loss"/>
    <n v="4"/>
  </r>
  <r>
    <s v="CA-2014-153969"/>
    <n v="41903"/>
    <n v="41907"/>
    <x v="1"/>
    <s v="Individual"/>
    <x v="1"/>
    <x v="1"/>
    <n v="7.3132000000000001"/>
    <s v="2014"/>
    <n v="2014"/>
    <n v="0"/>
    <s v="No"/>
    <s v="Profit"/>
    <n v="4"/>
  </r>
  <r>
    <s v="CA-2014-153969"/>
    <n v="41903"/>
    <n v="41907"/>
    <x v="1"/>
    <s v="Individual"/>
    <x v="1"/>
    <x v="1"/>
    <n v="36.824499999999993"/>
    <s v="2014"/>
    <n v="2014"/>
    <n v="0"/>
    <s v="No"/>
    <s v="Profit"/>
    <n v="4"/>
  </r>
  <r>
    <s v="CA-2014-153969"/>
    <n v="41903"/>
    <n v="41907"/>
    <x v="1"/>
    <s v="Individual"/>
    <x v="1"/>
    <x v="1"/>
    <n v="15.475200000000001"/>
    <s v="2014"/>
    <n v="2014"/>
    <n v="0"/>
    <s v="No"/>
    <s v="Profit"/>
    <n v="4"/>
  </r>
  <r>
    <s v="CA-2014-153969"/>
    <n v="41903"/>
    <n v="41907"/>
    <x v="1"/>
    <s v="Individual"/>
    <x v="1"/>
    <x v="1"/>
    <n v="17.333999999999996"/>
    <s v="2014"/>
    <n v="2014"/>
    <n v="0"/>
    <s v="No"/>
    <s v="Profit"/>
    <n v="4"/>
  </r>
  <r>
    <s v="CA-2014-153969"/>
    <n v="41903"/>
    <n v="41907"/>
    <x v="1"/>
    <s v="Individual"/>
    <x v="1"/>
    <x v="2"/>
    <n v="23.998400000000004"/>
    <s v="2014"/>
    <n v="2014"/>
    <n v="0"/>
    <s v="No"/>
    <s v="Profit"/>
    <n v="4"/>
  </r>
  <r>
    <s v="CA-2014-153969"/>
    <n v="41903"/>
    <n v="41907"/>
    <x v="1"/>
    <s v="Individual"/>
    <x v="1"/>
    <x v="1"/>
    <n v="9.4815000000000005"/>
    <s v="2014"/>
    <n v="2014"/>
    <n v="0"/>
    <s v="No"/>
    <s v="Profit"/>
    <n v="4"/>
  </r>
  <r>
    <s v="CA-2016-146682"/>
    <n v="42672"/>
    <n v="42674"/>
    <x v="2"/>
    <s v="Individual"/>
    <x v="12"/>
    <x v="0"/>
    <n v="32.159999999999997"/>
    <s v="2016"/>
    <n v="2016"/>
    <n v="0"/>
    <s v="No"/>
    <s v="Profit"/>
    <n v="2"/>
  </r>
  <r>
    <s v="CA-2016-138695"/>
    <n v="42518"/>
    <n v="42524"/>
    <x v="1"/>
    <s v="Corporate"/>
    <x v="2"/>
    <x v="0"/>
    <n v="-24.39200000000001"/>
    <s v="2016"/>
    <n v="2016"/>
    <n v="0"/>
    <s v="No"/>
    <s v="Loss"/>
    <n v="6"/>
  </r>
  <r>
    <s v="CA-2016-138695"/>
    <n v="42518"/>
    <n v="42524"/>
    <x v="1"/>
    <s v="Corporate"/>
    <x v="2"/>
    <x v="1"/>
    <n v="19.434999999999995"/>
    <s v="2016"/>
    <n v="2016"/>
    <n v="0"/>
    <s v="No"/>
    <s v="Profit"/>
    <n v="6"/>
  </r>
  <r>
    <s v="CA-2017-107461"/>
    <n v="43090"/>
    <n v="43095"/>
    <x v="0"/>
    <s v="Individual"/>
    <x v="20"/>
    <x v="1"/>
    <n v="11.223600000000001"/>
    <s v="2017"/>
    <n v="2017"/>
    <n v="0"/>
    <s v="No"/>
    <s v="Profit"/>
    <n v="5"/>
  </r>
  <r>
    <s v="US-2016-133879"/>
    <n v="42450"/>
    <n v="42457"/>
    <x v="1"/>
    <s v="Individual"/>
    <x v="10"/>
    <x v="1"/>
    <n v="-4.7520000000000007"/>
    <s v="2016"/>
    <n v="2016"/>
    <n v="0"/>
    <s v="No"/>
    <s v="Loss"/>
    <n v="7"/>
  </r>
  <r>
    <s v="US-2016-133879"/>
    <n v="42450"/>
    <n v="42457"/>
    <x v="1"/>
    <s v="Individual"/>
    <x v="10"/>
    <x v="0"/>
    <n v="0"/>
    <s v="2016"/>
    <n v="2016"/>
    <n v="0"/>
    <s v="No"/>
    <s v="Loss"/>
    <n v="7"/>
  </r>
  <r>
    <s v="US-2016-133879"/>
    <n v="42450"/>
    <n v="42457"/>
    <x v="1"/>
    <s v="Individual"/>
    <x v="10"/>
    <x v="1"/>
    <n v="1.5065999999999975"/>
    <s v="2016"/>
    <n v="2016"/>
    <n v="0"/>
    <s v="No"/>
    <s v="Profit"/>
    <n v="7"/>
  </r>
  <r>
    <s v="CA-2017-157483"/>
    <n v="43050"/>
    <n v="43057"/>
    <x v="1"/>
    <s v="Individual"/>
    <x v="12"/>
    <x v="1"/>
    <n v="50.9208"/>
    <s v="2017"/>
    <n v="2017"/>
    <n v="0"/>
    <s v="No"/>
    <s v="Profit"/>
    <n v="7"/>
  </r>
  <r>
    <s v="US-2017-132059"/>
    <n v="43001"/>
    <n v="43007"/>
    <x v="1"/>
    <s v="Individual"/>
    <x v="22"/>
    <x v="0"/>
    <n v="-240.78400000000005"/>
    <s v="2017"/>
    <n v="2017"/>
    <n v="0"/>
    <s v="No"/>
    <s v="Loss"/>
    <n v="6"/>
  </r>
  <r>
    <s v="US-2017-132059"/>
    <n v="43001"/>
    <n v="43007"/>
    <x v="1"/>
    <s v="Individual"/>
    <x v="22"/>
    <x v="2"/>
    <n v="0.59979999999999656"/>
    <s v="2017"/>
    <n v="2017"/>
    <n v="0"/>
    <s v="No"/>
    <s v="Profit"/>
    <n v="6"/>
  </r>
  <r>
    <s v="CA-2017-122280"/>
    <n v="42988"/>
    <n v="42988"/>
    <x v="3"/>
    <s v="Individual"/>
    <x v="15"/>
    <x v="1"/>
    <n v="9.0048000000000012"/>
    <s v="2017"/>
    <n v="2017"/>
    <n v="0"/>
    <s v="No"/>
    <s v="Profit"/>
    <n v="0"/>
  </r>
  <r>
    <s v="CA-2017-105235"/>
    <n v="43074"/>
    <n v="43080"/>
    <x v="1"/>
    <s v="Corporate"/>
    <x v="15"/>
    <x v="0"/>
    <n v="6.0725999999999987"/>
    <s v="2017"/>
    <n v="2017"/>
    <n v="0"/>
    <s v="No"/>
    <s v="Profit"/>
    <n v="6"/>
  </r>
  <r>
    <s v="CA-2017-105235"/>
    <n v="43074"/>
    <n v="43080"/>
    <x v="1"/>
    <s v="Corporate"/>
    <x v="15"/>
    <x v="0"/>
    <n v="18.190799999999996"/>
    <s v="2017"/>
    <n v="2017"/>
    <n v="0"/>
    <s v="No"/>
    <s v="Profit"/>
    <n v="6"/>
  </r>
  <r>
    <s v="CA-2017-105235"/>
    <n v="43074"/>
    <n v="43080"/>
    <x v="1"/>
    <s v="Corporate"/>
    <x v="15"/>
    <x v="1"/>
    <n v="68.823000000000008"/>
    <s v="2017"/>
    <n v="2017"/>
    <n v="0"/>
    <s v="No"/>
    <s v="Profit"/>
    <n v="6"/>
  </r>
  <r>
    <s v="CA-2017-152912"/>
    <n v="43048"/>
    <n v="43051"/>
    <x v="0"/>
    <s v="Corporate"/>
    <x v="39"/>
    <x v="1"/>
    <n v="4.4344000000000001"/>
    <s v="2017"/>
    <n v="2017"/>
    <n v="0"/>
    <s v="No"/>
    <s v="Profit"/>
    <n v="3"/>
  </r>
  <r>
    <s v="CA-2017-152912"/>
    <n v="43048"/>
    <n v="43051"/>
    <x v="0"/>
    <s v="Corporate"/>
    <x v="39"/>
    <x v="2"/>
    <n v="355.4466000000001"/>
    <s v="2017"/>
    <n v="2017"/>
    <n v="0"/>
    <s v="No"/>
    <s v="Profit"/>
    <n v="3"/>
  </r>
  <r>
    <s v="CA-2017-152912"/>
    <n v="43048"/>
    <n v="43051"/>
    <x v="0"/>
    <s v="Corporate"/>
    <x v="39"/>
    <x v="1"/>
    <n v="473.61059999999975"/>
    <s v="2017"/>
    <n v="2017"/>
    <n v="0"/>
    <s v="No"/>
    <s v="Profit"/>
    <n v="3"/>
  </r>
  <r>
    <s v="CA-2017-152912"/>
    <n v="43048"/>
    <n v="43051"/>
    <x v="0"/>
    <s v="Corporate"/>
    <x v="39"/>
    <x v="1"/>
    <n v="157.87019999999993"/>
    <s v="2017"/>
    <n v="2017"/>
    <n v="0"/>
    <s v="No"/>
    <s v="Profit"/>
    <n v="3"/>
  </r>
  <r>
    <s v="CA-2014-123498"/>
    <n v="41950"/>
    <n v="41952"/>
    <x v="2"/>
    <s v="Corporate"/>
    <x v="5"/>
    <x v="1"/>
    <n v="-44.278199999999998"/>
    <s v="2014"/>
    <n v="2014"/>
    <n v="0"/>
    <s v="Yes"/>
    <s v="Loss"/>
    <n v="2"/>
  </r>
  <r>
    <s v="CA-2014-123498"/>
    <n v="41950"/>
    <n v="41952"/>
    <x v="2"/>
    <s v="Corporate"/>
    <x v="5"/>
    <x v="1"/>
    <n v="26.952599999999997"/>
    <s v="2014"/>
    <n v="2014"/>
    <n v="0"/>
    <s v="Yes"/>
    <s v="Profit"/>
    <n v="2"/>
  </r>
  <r>
    <s v="CA-2017-159352"/>
    <n v="42806"/>
    <n v="42811"/>
    <x v="1"/>
    <s v="Corporate"/>
    <x v="31"/>
    <x v="2"/>
    <n v="32.1678"/>
    <s v="2017"/>
    <n v="2017"/>
    <n v="0"/>
    <s v="No"/>
    <s v="Profit"/>
    <n v="5"/>
  </r>
  <r>
    <s v="US-2017-146416"/>
    <n v="43028"/>
    <n v="43030"/>
    <x v="0"/>
    <s v="Corporate"/>
    <x v="1"/>
    <x v="1"/>
    <n v="1.7999999999999998"/>
    <s v="2017"/>
    <n v="2017"/>
    <n v="0"/>
    <s v="No"/>
    <s v="Profit"/>
    <n v="2"/>
  </r>
  <r>
    <s v="US-2017-146416"/>
    <n v="43028"/>
    <n v="43030"/>
    <x v="0"/>
    <s v="Corporate"/>
    <x v="1"/>
    <x v="1"/>
    <n v="7.5864000000000003"/>
    <s v="2017"/>
    <n v="2017"/>
    <n v="0"/>
    <s v="No"/>
    <s v="Profit"/>
    <n v="2"/>
  </r>
  <r>
    <s v="US-2015-163783"/>
    <n v="42365"/>
    <n v="42370"/>
    <x v="1"/>
    <s v="Corporate"/>
    <x v="10"/>
    <x v="1"/>
    <n v="-3.1680000000000001"/>
    <s v="2015"/>
    <n v="2015"/>
    <n v="0"/>
    <s v="No"/>
    <s v="Loss"/>
    <n v="5"/>
  </r>
  <r>
    <s v="CA-2017-123981"/>
    <n v="43010"/>
    <n v="43016"/>
    <x v="1"/>
    <s v="Corporate"/>
    <x v="15"/>
    <x v="2"/>
    <n v="17.157400000000003"/>
    <s v="2017"/>
    <n v="2017"/>
    <n v="0"/>
    <s v="No"/>
    <s v="Profit"/>
    <n v="6"/>
  </r>
  <r>
    <s v="CA-2017-158953"/>
    <n v="42890"/>
    <n v="42894"/>
    <x v="1"/>
    <s v="Corporate"/>
    <x v="5"/>
    <x v="1"/>
    <n v="-9.5550000000000015"/>
    <s v="2017"/>
    <n v="2017"/>
    <n v="0"/>
    <s v="No"/>
    <s v="Loss"/>
    <n v="4"/>
  </r>
  <r>
    <s v="CA-2014-165428"/>
    <n v="41883"/>
    <n v="41886"/>
    <x v="2"/>
    <s v="Individual"/>
    <x v="5"/>
    <x v="1"/>
    <n v="-6.0192000000000032"/>
    <s v="2014"/>
    <n v="2014"/>
    <n v="0"/>
    <s v="No"/>
    <s v="Loss"/>
    <n v="3"/>
  </r>
  <r>
    <s v="CA-2014-165428"/>
    <n v="41883"/>
    <n v="41886"/>
    <x v="2"/>
    <s v="Individual"/>
    <x v="5"/>
    <x v="1"/>
    <n v="10.8864"/>
    <s v="2014"/>
    <n v="2014"/>
    <n v="0"/>
    <s v="No"/>
    <s v="Profit"/>
    <n v="3"/>
  </r>
  <r>
    <s v="CA-2016-169026"/>
    <n v="42590"/>
    <n v="42595"/>
    <x v="1"/>
    <s v="Corporate"/>
    <x v="35"/>
    <x v="1"/>
    <n v="0.23339999999999961"/>
    <s v="2016"/>
    <n v="2016"/>
    <n v="0"/>
    <s v="No"/>
    <s v="Profit"/>
    <n v="5"/>
  </r>
  <r>
    <s v="CA-2017-109750"/>
    <n v="42938"/>
    <n v="42944"/>
    <x v="1"/>
    <s v="Corporate"/>
    <x v="15"/>
    <x v="2"/>
    <n v="14.085899999999999"/>
    <s v="2017"/>
    <n v="2017"/>
    <n v="0"/>
    <s v="No"/>
    <s v="Profit"/>
    <n v="6"/>
  </r>
  <r>
    <s v="CA-2015-149384"/>
    <n v="42195"/>
    <n v="42195"/>
    <x v="3"/>
    <s v="Individual"/>
    <x v="16"/>
    <x v="1"/>
    <n v="-2.2439999999999989"/>
    <s v="2015"/>
    <n v="2015"/>
    <n v="0"/>
    <s v="No"/>
    <s v="Loss"/>
    <n v="0"/>
  </r>
  <r>
    <s v="CA-2014-131527"/>
    <n v="41974"/>
    <n v="41980"/>
    <x v="1"/>
    <s v="Individual"/>
    <x v="3"/>
    <x v="2"/>
    <n v="9.5968000000000053"/>
    <s v="2014"/>
    <n v="2014"/>
    <n v="0"/>
    <s v="No"/>
    <s v="Profit"/>
    <n v="6"/>
  </r>
  <r>
    <s v="CA-2017-164000"/>
    <n v="43087"/>
    <n v="43091"/>
    <x v="1"/>
    <s v="Corporate"/>
    <x v="9"/>
    <x v="1"/>
    <n v="2.3379999999999983"/>
    <s v="2017"/>
    <n v="2017"/>
    <n v="0"/>
    <s v="No"/>
    <s v="Profit"/>
    <n v="4"/>
  </r>
  <r>
    <s v="CA-2014-164224"/>
    <n v="41777"/>
    <n v="41779"/>
    <x v="0"/>
    <s v="Individual"/>
    <x v="24"/>
    <x v="0"/>
    <n v="3.7308000000000021"/>
    <s v="2014"/>
    <n v="2014"/>
    <n v="0"/>
    <s v="No"/>
    <s v="Profit"/>
    <n v="2"/>
  </r>
  <r>
    <s v="CA-2014-164224"/>
    <n v="41777"/>
    <n v="41779"/>
    <x v="0"/>
    <s v="Individual"/>
    <x v="24"/>
    <x v="1"/>
    <n v="5.7768000000000015"/>
    <s v="2014"/>
    <n v="2014"/>
    <n v="0"/>
    <s v="No"/>
    <s v="Profit"/>
    <n v="2"/>
  </r>
  <r>
    <s v="CA-2014-158372"/>
    <n v="41953"/>
    <n v="41959"/>
    <x v="1"/>
    <s v="Individual"/>
    <x v="1"/>
    <x v="2"/>
    <n v="60.153600000000012"/>
    <s v="2014"/>
    <n v="2014"/>
    <n v="0"/>
    <s v="No"/>
    <s v="Profit"/>
    <n v="6"/>
  </r>
  <r>
    <s v="CA-2014-158372"/>
    <n v="41953"/>
    <n v="41959"/>
    <x v="1"/>
    <s v="Individual"/>
    <x v="1"/>
    <x v="2"/>
    <n v="4.2861000000000002"/>
    <s v="2014"/>
    <n v="2014"/>
    <n v="0"/>
    <s v="No"/>
    <s v="Profit"/>
    <n v="6"/>
  </r>
  <r>
    <s v="CA-2014-158372"/>
    <n v="41953"/>
    <n v="41959"/>
    <x v="1"/>
    <s v="Individual"/>
    <x v="1"/>
    <x v="0"/>
    <n v="11.166400000000003"/>
    <s v="2014"/>
    <n v="2014"/>
    <n v="0"/>
    <s v="No"/>
    <s v="Profit"/>
    <n v="6"/>
  </r>
  <r>
    <s v="CA-2014-158372"/>
    <n v="41953"/>
    <n v="41959"/>
    <x v="1"/>
    <s v="Individual"/>
    <x v="1"/>
    <x v="1"/>
    <n v="28.007999999999996"/>
    <s v="2014"/>
    <n v="2014"/>
    <n v="0"/>
    <s v="No"/>
    <s v="Profit"/>
    <n v="6"/>
  </r>
  <r>
    <s v="CA-2014-158372"/>
    <n v="41953"/>
    <n v="41959"/>
    <x v="1"/>
    <s v="Individual"/>
    <x v="1"/>
    <x v="0"/>
    <n v="14.896000000000003"/>
    <s v="2014"/>
    <n v="2014"/>
    <n v="0"/>
    <s v="No"/>
    <s v="Profit"/>
    <n v="6"/>
  </r>
  <r>
    <s v="CA-2014-158372"/>
    <n v="41953"/>
    <n v="41959"/>
    <x v="1"/>
    <s v="Individual"/>
    <x v="1"/>
    <x v="1"/>
    <n v="18.3264"/>
    <s v="2014"/>
    <n v="2014"/>
    <n v="0"/>
    <s v="No"/>
    <s v="Profit"/>
    <n v="6"/>
  </r>
  <r>
    <s v="CA-2016-108882"/>
    <n v="42378"/>
    <n v="42384"/>
    <x v="1"/>
    <s v="Corporate"/>
    <x v="1"/>
    <x v="2"/>
    <n v="118.98299999999999"/>
    <s v="2016"/>
    <n v="2016"/>
    <n v="0"/>
    <s v="No"/>
    <s v="Profit"/>
    <n v="6"/>
  </r>
  <r>
    <s v="CA-2016-108882"/>
    <n v="42378"/>
    <n v="42384"/>
    <x v="1"/>
    <s v="Corporate"/>
    <x v="1"/>
    <x v="2"/>
    <n v="141.72300000000001"/>
    <s v="2016"/>
    <n v="2016"/>
    <n v="0"/>
    <s v="No"/>
    <s v="Profit"/>
    <n v="6"/>
  </r>
  <r>
    <s v="US-2017-108245"/>
    <n v="43000"/>
    <n v="43005"/>
    <x v="1"/>
    <s v="Corporate"/>
    <x v="5"/>
    <x v="1"/>
    <n v="5.0220000000000002"/>
    <s v="2017"/>
    <n v="2017"/>
    <n v="0"/>
    <s v="No"/>
    <s v="Profit"/>
    <n v="5"/>
  </r>
  <r>
    <s v="US-2017-108245"/>
    <n v="43000"/>
    <n v="43005"/>
    <x v="1"/>
    <s v="Corporate"/>
    <x v="5"/>
    <x v="1"/>
    <n v="-18.52620000000001"/>
    <s v="2017"/>
    <n v="2017"/>
    <n v="0"/>
    <s v="No"/>
    <s v="Loss"/>
    <n v="5"/>
  </r>
  <r>
    <s v="CA-2014-142314"/>
    <n v="41996"/>
    <n v="42001"/>
    <x v="1"/>
    <s v="Individual"/>
    <x v="14"/>
    <x v="1"/>
    <n v="58.027200000000001"/>
    <s v="2014"/>
    <n v="2014"/>
    <n v="0"/>
    <s v="No"/>
    <s v="Profit"/>
    <n v="5"/>
  </r>
  <r>
    <s v="CA-2016-132409"/>
    <n v="42516"/>
    <n v="42522"/>
    <x v="1"/>
    <s v="Corporate"/>
    <x v="9"/>
    <x v="1"/>
    <n v="0.16919999999999991"/>
    <s v="2016"/>
    <n v="2016"/>
    <n v="0"/>
    <s v="No"/>
    <s v="Profit"/>
    <n v="6"/>
  </r>
  <r>
    <s v="CA-2016-132409"/>
    <n v="42516"/>
    <n v="42522"/>
    <x v="1"/>
    <s v="Corporate"/>
    <x v="9"/>
    <x v="1"/>
    <n v="6.5339999999999971"/>
    <s v="2016"/>
    <n v="2016"/>
    <n v="0"/>
    <s v="No"/>
    <s v="Profit"/>
    <n v="6"/>
  </r>
  <r>
    <s v="CA-2017-150189"/>
    <n v="42924"/>
    <n v="42926"/>
    <x v="2"/>
    <s v="Individual"/>
    <x v="1"/>
    <x v="1"/>
    <n v="35.334599999999995"/>
    <s v="2017"/>
    <n v="2017"/>
    <n v="0"/>
    <s v="No"/>
    <s v="Profit"/>
    <n v="2"/>
  </r>
  <r>
    <s v="CA-2014-114433"/>
    <n v="41772"/>
    <n v="41776"/>
    <x v="1"/>
    <s v="Individual"/>
    <x v="1"/>
    <x v="2"/>
    <n v="52.489499999999992"/>
    <s v="2014"/>
    <n v="2014"/>
    <n v="0"/>
    <s v="No"/>
    <s v="Profit"/>
    <n v="4"/>
  </r>
  <r>
    <s v="CA-2017-104640"/>
    <n v="43049"/>
    <n v="43055"/>
    <x v="1"/>
    <s v="Corporate"/>
    <x v="15"/>
    <x v="1"/>
    <n v="314.27190000000002"/>
    <s v="2017"/>
    <n v="2017"/>
    <n v="0"/>
    <s v="No"/>
    <s v="Profit"/>
    <n v="6"/>
  </r>
  <r>
    <s v="CA-2017-104640"/>
    <n v="43049"/>
    <n v="43055"/>
    <x v="1"/>
    <s v="Corporate"/>
    <x v="15"/>
    <x v="2"/>
    <n v="124.95519999999999"/>
    <s v="2017"/>
    <n v="2017"/>
    <n v="0"/>
    <s v="No"/>
    <s v="Profit"/>
    <n v="6"/>
  </r>
  <r>
    <s v="US-2015-137008"/>
    <n v="42279"/>
    <n v="42285"/>
    <x v="1"/>
    <s v="Corporate"/>
    <x v="30"/>
    <x v="1"/>
    <n v="45.527999999999992"/>
    <s v="2015"/>
    <n v="2015"/>
    <n v="0"/>
    <s v="Yes"/>
    <s v="Profit"/>
    <n v="6"/>
  </r>
  <r>
    <s v="US-2015-137008"/>
    <n v="42279"/>
    <n v="42285"/>
    <x v="1"/>
    <s v="Corporate"/>
    <x v="30"/>
    <x v="1"/>
    <n v="23.003999999999998"/>
    <s v="2015"/>
    <n v="2015"/>
    <n v="0"/>
    <s v="Yes"/>
    <s v="Profit"/>
    <n v="6"/>
  </r>
  <r>
    <s v="US-2015-137008"/>
    <n v="42279"/>
    <n v="42285"/>
    <x v="1"/>
    <s v="Corporate"/>
    <x v="30"/>
    <x v="2"/>
    <n v="32.4"/>
    <s v="2015"/>
    <n v="2015"/>
    <n v="0"/>
    <s v="Yes"/>
    <s v="Profit"/>
    <n v="6"/>
  </r>
  <r>
    <s v="CA-2014-108189"/>
    <n v="41914"/>
    <n v="41917"/>
    <x v="2"/>
    <s v="Corporate"/>
    <x v="16"/>
    <x v="1"/>
    <n v="3.4103999999999997"/>
    <s v="2014"/>
    <n v="2014"/>
    <n v="0"/>
    <s v="No"/>
    <s v="Profit"/>
    <n v="3"/>
  </r>
  <r>
    <s v="CA-2014-108189"/>
    <n v="41914"/>
    <n v="41917"/>
    <x v="2"/>
    <s v="Corporate"/>
    <x v="16"/>
    <x v="1"/>
    <n v="1.4599999999999997"/>
    <s v="2014"/>
    <n v="2014"/>
    <n v="0"/>
    <s v="No"/>
    <s v="Profit"/>
    <n v="3"/>
  </r>
  <r>
    <s v="CA-2014-108189"/>
    <n v="41914"/>
    <n v="41917"/>
    <x v="2"/>
    <s v="Corporate"/>
    <x v="16"/>
    <x v="2"/>
    <n v="107.46"/>
    <s v="2014"/>
    <n v="2014"/>
    <n v="0"/>
    <s v="No"/>
    <s v="Profit"/>
    <n v="3"/>
  </r>
  <r>
    <s v="CA-2014-108189"/>
    <n v="41914"/>
    <n v="41917"/>
    <x v="2"/>
    <s v="Corporate"/>
    <x v="16"/>
    <x v="1"/>
    <n v="4.628400000000001"/>
    <s v="2014"/>
    <n v="2014"/>
    <n v="0"/>
    <s v="No"/>
    <s v="Profit"/>
    <n v="3"/>
  </r>
  <r>
    <s v="CA-2014-108189"/>
    <n v="41914"/>
    <n v="41917"/>
    <x v="2"/>
    <s v="Corporate"/>
    <x v="16"/>
    <x v="1"/>
    <n v="-3.2639999999999993"/>
    <s v="2014"/>
    <n v="2014"/>
    <n v="0"/>
    <s v="No"/>
    <s v="Loss"/>
    <n v="3"/>
  </r>
  <r>
    <s v="CA-2014-108189"/>
    <n v="41914"/>
    <n v="41917"/>
    <x v="2"/>
    <s v="Corporate"/>
    <x v="16"/>
    <x v="2"/>
    <n v="20.157899999999991"/>
    <s v="2014"/>
    <n v="2014"/>
    <n v="0"/>
    <s v="No"/>
    <s v="Profit"/>
    <n v="3"/>
  </r>
  <r>
    <s v="CA-2014-108189"/>
    <n v="41914"/>
    <n v="41917"/>
    <x v="2"/>
    <s v="Corporate"/>
    <x v="16"/>
    <x v="2"/>
    <n v="-8.9500000000001023E-2"/>
    <s v="2014"/>
    <n v="2014"/>
    <n v="0"/>
    <s v="No"/>
    <s v="Loss"/>
    <n v="3"/>
  </r>
  <r>
    <s v="CA-2014-154641"/>
    <n v="41862"/>
    <n v="41867"/>
    <x v="1"/>
    <s v="Individual"/>
    <x v="15"/>
    <x v="1"/>
    <n v="18.766999999999996"/>
    <s v="2014"/>
    <n v="2014"/>
    <n v="0"/>
    <s v="No"/>
    <s v="Profit"/>
    <n v="5"/>
  </r>
  <r>
    <s v="CA-2017-131625"/>
    <n v="42979"/>
    <n v="42983"/>
    <x v="0"/>
    <s v="Individual"/>
    <x v="15"/>
    <x v="0"/>
    <n v="39.066000000000003"/>
    <s v="2017"/>
    <n v="2017"/>
    <n v="0"/>
    <s v="No"/>
    <s v="Profit"/>
    <n v="4"/>
  </r>
  <r>
    <s v="US-2017-156356"/>
    <n v="42841"/>
    <n v="42847"/>
    <x v="1"/>
    <s v="Individual"/>
    <x v="5"/>
    <x v="1"/>
    <n v="-44.278199999999998"/>
    <s v="2017"/>
    <n v="2017"/>
    <n v="0"/>
    <s v="No"/>
    <s v="Loss"/>
    <n v="6"/>
  </r>
  <r>
    <s v="US-2017-156356"/>
    <n v="42841"/>
    <n v="42847"/>
    <x v="1"/>
    <s v="Individual"/>
    <x v="5"/>
    <x v="1"/>
    <n v="-4.7784000000000013"/>
    <s v="2017"/>
    <n v="2017"/>
    <n v="0"/>
    <s v="No"/>
    <s v="Loss"/>
    <n v="6"/>
  </r>
  <r>
    <s v="US-2017-156356"/>
    <n v="42841"/>
    <n v="42847"/>
    <x v="1"/>
    <s v="Individual"/>
    <x v="5"/>
    <x v="1"/>
    <n v="-7.7292000000000041"/>
    <s v="2017"/>
    <n v="2017"/>
    <n v="0"/>
    <s v="No"/>
    <s v="Loss"/>
    <n v="6"/>
  </r>
  <r>
    <s v="CA-2016-138933"/>
    <n v="42484"/>
    <n v="42487"/>
    <x v="2"/>
    <s v="Individual"/>
    <x v="1"/>
    <x v="1"/>
    <n v="1.3944000000000001"/>
    <s v="2016"/>
    <n v="2016"/>
    <n v="0"/>
    <s v="No"/>
    <s v="Profit"/>
    <n v="3"/>
  </r>
  <r>
    <s v="CA-2016-140746"/>
    <n v="42384"/>
    <n v="42384"/>
    <x v="3"/>
    <s v="Individual"/>
    <x v="29"/>
    <x v="0"/>
    <n v="-15.582599999999999"/>
    <s v="2016"/>
    <n v="2016"/>
    <n v="0"/>
    <s v="No"/>
    <s v="Loss"/>
    <n v="0"/>
  </r>
  <r>
    <s v="CA-2016-146836"/>
    <n v="42492"/>
    <n v="42492"/>
    <x v="3"/>
    <s v="Individual"/>
    <x v="15"/>
    <x v="1"/>
    <n v="12.5832"/>
    <s v="2016"/>
    <n v="2016"/>
    <n v="0"/>
    <s v="No"/>
    <s v="Profit"/>
    <n v="0"/>
  </r>
  <r>
    <s v="CA-2016-146836"/>
    <n v="42492"/>
    <n v="42492"/>
    <x v="3"/>
    <s v="Individual"/>
    <x v="15"/>
    <x v="1"/>
    <n v="15.951599999999997"/>
    <s v="2016"/>
    <n v="2016"/>
    <n v="0"/>
    <s v="No"/>
    <s v="Profit"/>
    <n v="0"/>
  </r>
  <r>
    <s v="US-2016-127971"/>
    <n v="42694"/>
    <n v="42701"/>
    <x v="1"/>
    <s v="Corporate"/>
    <x v="5"/>
    <x v="0"/>
    <n v="-77.333000000000013"/>
    <s v="2016"/>
    <n v="2016"/>
    <n v="0"/>
    <s v="No"/>
    <s v="Loss"/>
    <n v="7"/>
  </r>
  <r>
    <s v="US-2016-127971"/>
    <n v="42694"/>
    <n v="42701"/>
    <x v="1"/>
    <s v="Corporate"/>
    <x v="5"/>
    <x v="2"/>
    <n v="46.095000000000006"/>
    <s v="2016"/>
    <n v="2016"/>
    <n v="0"/>
    <s v="No"/>
    <s v="Profit"/>
    <n v="7"/>
  </r>
  <r>
    <s v="US-2016-127971"/>
    <n v="42694"/>
    <n v="42701"/>
    <x v="1"/>
    <s v="Corporate"/>
    <x v="5"/>
    <x v="0"/>
    <n v="-2.8271999999999995"/>
    <s v="2016"/>
    <n v="2016"/>
    <n v="0"/>
    <s v="No"/>
    <s v="Loss"/>
    <n v="7"/>
  </r>
  <r>
    <s v="US-2016-140809"/>
    <n v="42401"/>
    <n v="42403"/>
    <x v="2"/>
    <s v="Corporate"/>
    <x v="17"/>
    <x v="1"/>
    <n v="14.676999999999998"/>
    <s v="2016"/>
    <n v="2016"/>
    <n v="0"/>
    <s v="No"/>
    <s v="Profit"/>
    <n v="2"/>
  </r>
  <r>
    <s v="CA-2017-114524"/>
    <n v="42825"/>
    <n v="42830"/>
    <x v="0"/>
    <s v="Individual"/>
    <x v="10"/>
    <x v="1"/>
    <n v="-22.895600000000005"/>
    <s v="2017"/>
    <n v="2017"/>
    <n v="0"/>
    <s v="No"/>
    <s v="Loss"/>
    <n v="5"/>
  </r>
  <r>
    <s v="CA-2017-113355"/>
    <n v="43070"/>
    <n v="43074"/>
    <x v="1"/>
    <s v="Individual"/>
    <x v="5"/>
    <x v="2"/>
    <n v="24.727499999999971"/>
    <s v="2017"/>
    <n v="2017"/>
    <n v="0"/>
    <s v="No"/>
    <s v="Profit"/>
    <n v="4"/>
  </r>
  <r>
    <s v="CA-2017-113355"/>
    <n v="43070"/>
    <n v="43074"/>
    <x v="1"/>
    <s v="Individual"/>
    <x v="5"/>
    <x v="0"/>
    <n v="-18.117599999999996"/>
    <s v="2017"/>
    <n v="2017"/>
    <n v="0"/>
    <s v="No"/>
    <s v="Loss"/>
    <n v="4"/>
  </r>
  <r>
    <s v="US-2017-140907"/>
    <n v="43079"/>
    <n v="43081"/>
    <x v="0"/>
    <s v="Corporate"/>
    <x v="4"/>
    <x v="2"/>
    <n v="4.9079999999999977"/>
    <s v="2017"/>
    <n v="2017"/>
    <n v="0"/>
    <s v="No"/>
    <s v="Profit"/>
    <n v="2"/>
  </r>
  <r>
    <s v="US-2017-140907"/>
    <n v="43079"/>
    <n v="43081"/>
    <x v="0"/>
    <s v="Corporate"/>
    <x v="4"/>
    <x v="1"/>
    <n v="38.988000000000014"/>
    <s v="2017"/>
    <n v="2017"/>
    <n v="0"/>
    <s v="No"/>
    <s v="Profit"/>
    <n v="2"/>
  </r>
  <r>
    <s v="US-2017-140907"/>
    <n v="43079"/>
    <n v="43081"/>
    <x v="0"/>
    <s v="Corporate"/>
    <x v="4"/>
    <x v="1"/>
    <n v="5.2895999999999983"/>
    <s v="2017"/>
    <n v="2017"/>
    <n v="0"/>
    <s v="No"/>
    <s v="Profit"/>
    <n v="2"/>
  </r>
  <r>
    <s v="CA-2016-159730"/>
    <n v="42630"/>
    <n v="42634"/>
    <x v="1"/>
    <s v="Corporate"/>
    <x v="4"/>
    <x v="0"/>
    <n v="9.9651999999999994"/>
    <s v="2016"/>
    <n v="2016"/>
    <n v="0"/>
    <s v="No"/>
    <s v="Profit"/>
    <n v="4"/>
  </r>
  <r>
    <s v="CA-2016-159730"/>
    <n v="42630"/>
    <n v="42634"/>
    <x v="1"/>
    <s v="Corporate"/>
    <x v="4"/>
    <x v="2"/>
    <n v="7.9188000000000045"/>
    <s v="2016"/>
    <n v="2016"/>
    <n v="0"/>
    <s v="No"/>
    <s v="Profit"/>
    <n v="4"/>
  </r>
  <r>
    <s v="CA-2016-157868"/>
    <n v="42727"/>
    <n v="42733"/>
    <x v="1"/>
    <s v="Corporate"/>
    <x v="12"/>
    <x v="1"/>
    <n v="11.679499999999999"/>
    <s v="2016"/>
    <n v="2016"/>
    <n v="0"/>
    <s v="No"/>
    <s v="Profit"/>
    <n v="6"/>
  </r>
  <r>
    <s v="CA-2017-119389"/>
    <n v="42842"/>
    <n v="42844"/>
    <x v="2"/>
    <s v="Individual"/>
    <x v="9"/>
    <x v="0"/>
    <n v="5.2773000000000003"/>
    <s v="2017"/>
    <n v="2017"/>
    <n v="0"/>
    <s v="No"/>
    <s v="Profit"/>
    <n v="2"/>
  </r>
  <r>
    <s v="CA-2017-110373"/>
    <n v="43035"/>
    <n v="43038"/>
    <x v="0"/>
    <s v="Corporate"/>
    <x v="10"/>
    <x v="1"/>
    <n v="2.2050000000000001"/>
    <s v="2017"/>
    <n v="2017"/>
    <n v="0"/>
    <s v="No"/>
    <s v="Profit"/>
    <n v="3"/>
  </r>
  <r>
    <s v="CA-2017-110373"/>
    <n v="43035"/>
    <n v="43038"/>
    <x v="0"/>
    <s v="Corporate"/>
    <x v="10"/>
    <x v="2"/>
    <n v="2.0387999999999984"/>
    <s v="2017"/>
    <n v="2017"/>
    <n v="0"/>
    <s v="No"/>
    <s v="Profit"/>
    <n v="3"/>
  </r>
  <r>
    <s v="CA-2016-155474"/>
    <n v="42559"/>
    <n v="42565"/>
    <x v="1"/>
    <s v="Individual"/>
    <x v="4"/>
    <x v="2"/>
    <n v="9.4485999999999954"/>
    <s v="2016"/>
    <n v="2016"/>
    <n v="0"/>
    <s v="No"/>
    <s v="Profit"/>
    <n v="6"/>
  </r>
  <r>
    <s v="CA-2016-155474"/>
    <n v="42559"/>
    <n v="42565"/>
    <x v="1"/>
    <s v="Individual"/>
    <x v="4"/>
    <x v="1"/>
    <n v="6.0299999999999994"/>
    <s v="2016"/>
    <n v="2016"/>
    <n v="0"/>
    <s v="No"/>
    <s v="Profit"/>
    <n v="6"/>
  </r>
  <r>
    <s v="CA-2015-155453"/>
    <n v="42225"/>
    <n v="42230"/>
    <x v="1"/>
    <s v="Corporate"/>
    <x v="2"/>
    <x v="1"/>
    <n v="1.6704000000000001"/>
    <s v="2015"/>
    <n v="2015"/>
    <n v="0"/>
    <s v="No"/>
    <s v="Profit"/>
    <n v="5"/>
  </r>
  <r>
    <s v="US-2016-161844"/>
    <n v="42713"/>
    <n v="42718"/>
    <x v="0"/>
    <s v="Corporate"/>
    <x v="18"/>
    <x v="0"/>
    <n v="-29.323800000000006"/>
    <s v="2016"/>
    <n v="2016"/>
    <n v="0"/>
    <s v="No"/>
    <s v="Loss"/>
    <n v="5"/>
  </r>
  <r>
    <s v="US-2016-161844"/>
    <n v="42713"/>
    <n v="42718"/>
    <x v="0"/>
    <s v="Corporate"/>
    <x v="18"/>
    <x v="1"/>
    <n v="-2.0621999999999998"/>
    <s v="2016"/>
    <n v="2016"/>
    <n v="0"/>
    <s v="No"/>
    <s v="Loss"/>
    <n v="5"/>
  </r>
  <r>
    <s v="US-2016-162103"/>
    <n v="42687"/>
    <n v="42691"/>
    <x v="1"/>
    <s v="Corporate"/>
    <x v="10"/>
    <x v="1"/>
    <n v="-4.7040000000000006"/>
    <s v="2016"/>
    <n v="2016"/>
    <n v="0"/>
    <s v="No"/>
    <s v="Loss"/>
    <n v="4"/>
  </r>
  <r>
    <s v="CA-2014-151554"/>
    <n v="41957"/>
    <n v="41958"/>
    <x v="2"/>
    <s v="Corporate"/>
    <x v="5"/>
    <x v="1"/>
    <n v="7.2576000000000001"/>
    <s v="2014"/>
    <n v="2014"/>
    <n v="0"/>
    <s v="No"/>
    <s v="Profit"/>
    <n v="1"/>
  </r>
  <r>
    <s v="CA-2014-140662"/>
    <n v="41960"/>
    <n v="41962"/>
    <x v="2"/>
    <s v="Corporate"/>
    <x v="1"/>
    <x v="2"/>
    <n v="7.9983999999999895"/>
    <s v="2014"/>
    <n v="2014"/>
    <n v="0"/>
    <s v="No"/>
    <s v="Profit"/>
    <n v="2"/>
  </r>
  <r>
    <s v="CA-2014-140662"/>
    <n v="41960"/>
    <n v="41962"/>
    <x v="2"/>
    <s v="Corporate"/>
    <x v="1"/>
    <x v="1"/>
    <n v="352.29599999999999"/>
    <s v="2014"/>
    <n v="2014"/>
    <n v="0"/>
    <s v="No"/>
    <s v="Profit"/>
    <n v="2"/>
  </r>
  <r>
    <s v="CA-2014-140662"/>
    <n v="41960"/>
    <n v="41962"/>
    <x v="2"/>
    <s v="Corporate"/>
    <x v="1"/>
    <x v="1"/>
    <n v="72.431999999999988"/>
    <s v="2014"/>
    <n v="2014"/>
    <n v="0"/>
    <s v="No"/>
    <s v="Profit"/>
    <n v="2"/>
  </r>
  <r>
    <s v="CA-2016-122518"/>
    <n v="42433"/>
    <n v="42437"/>
    <x v="0"/>
    <s v="Corporate"/>
    <x v="2"/>
    <x v="1"/>
    <n v="3.528"/>
    <s v="2016"/>
    <n v="2016"/>
    <n v="0"/>
    <s v="No"/>
    <s v="Profit"/>
    <n v="4"/>
  </r>
  <r>
    <s v="US-2014-126571"/>
    <n v="41923"/>
    <n v="41927"/>
    <x v="1"/>
    <s v="Individual"/>
    <x v="9"/>
    <x v="1"/>
    <n v="10.571399999999983"/>
    <s v="2014"/>
    <n v="2014"/>
    <n v="0"/>
    <s v="No"/>
    <s v="Profit"/>
    <n v="4"/>
  </r>
  <r>
    <s v="US-2014-126571"/>
    <n v="41923"/>
    <n v="41927"/>
    <x v="1"/>
    <s v="Individual"/>
    <x v="9"/>
    <x v="1"/>
    <n v="67.983299999999986"/>
    <s v="2014"/>
    <n v="2014"/>
    <n v="0"/>
    <s v="No"/>
    <s v="Profit"/>
    <n v="4"/>
  </r>
  <r>
    <s v="CA-2014-143840"/>
    <n v="41781"/>
    <n v="41788"/>
    <x v="1"/>
    <s v="Individual"/>
    <x v="19"/>
    <x v="2"/>
    <n v="33.995000000000005"/>
    <s v="2014"/>
    <n v="2014"/>
    <n v="0"/>
    <s v="Yes"/>
    <s v="Profit"/>
    <n v="7"/>
  </r>
  <r>
    <s v="CA-2014-143840"/>
    <n v="41781"/>
    <n v="41788"/>
    <x v="1"/>
    <s v="Individual"/>
    <x v="19"/>
    <x v="2"/>
    <n v="12.585999999999999"/>
    <s v="2014"/>
    <n v="2014"/>
    <n v="0"/>
    <s v="Yes"/>
    <s v="Profit"/>
    <n v="7"/>
  </r>
  <r>
    <s v="CA-2014-115980"/>
    <n v="41835"/>
    <n v="41839"/>
    <x v="1"/>
    <s v="Corporate"/>
    <x v="44"/>
    <x v="2"/>
    <n v="1.3068000000000004"/>
    <s v="2014"/>
    <n v="2014"/>
    <n v="0"/>
    <s v="No"/>
    <s v="Profit"/>
    <n v="4"/>
  </r>
  <r>
    <s v="CA-2014-115980"/>
    <n v="41835"/>
    <n v="41839"/>
    <x v="1"/>
    <s v="Corporate"/>
    <x v="44"/>
    <x v="1"/>
    <n v="2.6814000000000004"/>
    <s v="2014"/>
    <n v="2014"/>
    <n v="0"/>
    <s v="No"/>
    <s v="Profit"/>
    <n v="4"/>
  </r>
  <r>
    <s v="CA-2015-155145"/>
    <n v="42365"/>
    <n v="42367"/>
    <x v="0"/>
    <s v="Corporate"/>
    <x v="1"/>
    <x v="2"/>
    <n v="3.4848000000000008"/>
    <s v="2015"/>
    <n v="2015"/>
    <n v="0"/>
    <s v="No"/>
    <s v="Profit"/>
    <n v="2"/>
  </r>
  <r>
    <s v="CA-2015-146038"/>
    <n v="42044"/>
    <n v="42051"/>
    <x v="1"/>
    <s v="Individual"/>
    <x v="1"/>
    <x v="0"/>
    <n v="22.940999999999995"/>
    <s v="2015"/>
    <n v="2015"/>
    <n v="0"/>
    <s v="No"/>
    <s v="Profit"/>
    <n v="7"/>
  </r>
  <r>
    <s v="CA-2017-133865"/>
    <n v="42863"/>
    <n v="42867"/>
    <x v="1"/>
    <s v="Corporate"/>
    <x v="1"/>
    <x v="2"/>
    <n v="1049.9849999999999"/>
    <s v="2017"/>
    <n v="2017"/>
    <n v="0"/>
    <s v="No"/>
    <s v="Profit"/>
    <n v="4"/>
  </r>
  <r>
    <s v="CA-2017-116358"/>
    <n v="43041"/>
    <n v="43045"/>
    <x v="1"/>
    <s v="Corporate"/>
    <x v="41"/>
    <x v="1"/>
    <n v="9.120000000000001"/>
    <s v="2017"/>
    <n v="2017"/>
    <n v="0"/>
    <s v="No"/>
    <s v="Profit"/>
    <n v="4"/>
  </r>
  <r>
    <s v="CA-2017-116358"/>
    <n v="43041"/>
    <n v="43045"/>
    <x v="1"/>
    <s v="Corporate"/>
    <x v="41"/>
    <x v="1"/>
    <n v="9.1673999999999989"/>
    <s v="2017"/>
    <n v="2017"/>
    <n v="0"/>
    <s v="No"/>
    <s v="Profit"/>
    <n v="4"/>
  </r>
  <r>
    <s v="CA-2014-102988"/>
    <n v="41734"/>
    <n v="41738"/>
    <x v="0"/>
    <s v="Corporate"/>
    <x v="17"/>
    <x v="1"/>
    <n v="7.5767999999999986"/>
    <s v="2014"/>
    <n v="2014"/>
    <n v="0"/>
    <s v="No"/>
    <s v="Profit"/>
    <n v="4"/>
  </r>
  <r>
    <s v="CA-2014-102988"/>
    <n v="41734"/>
    <n v="41738"/>
    <x v="0"/>
    <s v="Corporate"/>
    <x v="17"/>
    <x v="2"/>
    <n v="8.4070999999999962"/>
    <s v="2014"/>
    <n v="2014"/>
    <n v="0"/>
    <s v="No"/>
    <s v="Profit"/>
    <n v="4"/>
  </r>
  <r>
    <s v="CA-2014-102988"/>
    <n v="41734"/>
    <n v="41738"/>
    <x v="0"/>
    <s v="Corporate"/>
    <x v="17"/>
    <x v="1"/>
    <n v="6.3504000000000005"/>
    <s v="2014"/>
    <n v="2014"/>
    <n v="0"/>
    <s v="No"/>
    <s v="Profit"/>
    <n v="4"/>
  </r>
  <r>
    <s v="CA-2014-102988"/>
    <n v="41734"/>
    <n v="41738"/>
    <x v="0"/>
    <s v="Corporate"/>
    <x v="17"/>
    <x v="1"/>
    <n v="6.6583999999999968"/>
    <s v="2014"/>
    <n v="2014"/>
    <n v="0"/>
    <s v="No"/>
    <s v="Profit"/>
    <n v="4"/>
  </r>
  <r>
    <s v="CA-2014-102988"/>
    <n v="41734"/>
    <n v="41738"/>
    <x v="0"/>
    <s v="Corporate"/>
    <x v="17"/>
    <x v="1"/>
    <n v="83.281000000000063"/>
    <s v="2014"/>
    <n v="2014"/>
    <n v="0"/>
    <s v="No"/>
    <s v="Profit"/>
    <n v="4"/>
  </r>
  <r>
    <s v="US-2014-117170"/>
    <n v="41899"/>
    <n v="41906"/>
    <x v="1"/>
    <s v="Individual"/>
    <x v="3"/>
    <x v="2"/>
    <n v="13.195600000000001"/>
    <s v="2014"/>
    <n v="2014"/>
    <n v="0"/>
    <s v="No"/>
    <s v="Profit"/>
    <n v="7"/>
  </r>
  <r>
    <s v="US-2014-117170"/>
    <n v="41899"/>
    <n v="41906"/>
    <x v="1"/>
    <s v="Individual"/>
    <x v="3"/>
    <x v="1"/>
    <n v="1.6762000000000001"/>
    <s v="2014"/>
    <n v="2014"/>
    <n v="0"/>
    <s v="No"/>
    <s v="Profit"/>
    <n v="7"/>
  </r>
  <r>
    <s v="CA-2014-159478"/>
    <n v="41912"/>
    <n v="41918"/>
    <x v="1"/>
    <s v="Corporate"/>
    <x v="15"/>
    <x v="0"/>
    <n v="5.1815999999999995"/>
    <s v="2014"/>
    <n v="2014"/>
    <n v="0"/>
    <s v="No"/>
    <s v="Profit"/>
    <n v="6"/>
  </r>
  <r>
    <s v="CA-2014-103702"/>
    <n v="41894"/>
    <n v="41899"/>
    <x v="1"/>
    <s v="Individual"/>
    <x v="24"/>
    <x v="1"/>
    <n v="-46.877600000000001"/>
    <s v="2014"/>
    <n v="2014"/>
    <n v="0"/>
    <s v="No"/>
    <s v="Loss"/>
    <n v="5"/>
  </r>
  <r>
    <s v="CA-2017-150525"/>
    <n v="42786"/>
    <n v="42791"/>
    <x v="1"/>
    <s v="Corporate"/>
    <x v="26"/>
    <x v="1"/>
    <n v="1.9023999999999992"/>
    <s v="2017"/>
    <n v="2017"/>
    <n v="0"/>
    <s v="No"/>
    <s v="Profit"/>
    <n v="5"/>
  </r>
  <r>
    <s v="CA-2017-150525"/>
    <n v="42786"/>
    <n v="42791"/>
    <x v="1"/>
    <s v="Corporate"/>
    <x v="26"/>
    <x v="1"/>
    <n v="3.4086000000000003"/>
    <s v="2017"/>
    <n v="2017"/>
    <n v="0"/>
    <s v="No"/>
    <s v="Profit"/>
    <n v="5"/>
  </r>
  <r>
    <s v="CA-2015-157770"/>
    <n v="42351"/>
    <n v="42353"/>
    <x v="2"/>
    <s v="Individual"/>
    <x v="1"/>
    <x v="2"/>
    <n v="49.437599999999975"/>
    <s v="2015"/>
    <n v="2015"/>
    <n v="0"/>
    <s v="Yes"/>
    <s v="Profit"/>
    <n v="2"/>
  </r>
  <r>
    <s v="CA-2015-157770"/>
    <n v="42351"/>
    <n v="42353"/>
    <x v="2"/>
    <s v="Individual"/>
    <x v="1"/>
    <x v="1"/>
    <n v="9.8549999999999969"/>
    <s v="2015"/>
    <n v="2015"/>
    <n v="0"/>
    <s v="Yes"/>
    <s v="Profit"/>
    <n v="2"/>
  </r>
  <r>
    <s v="CA-2015-157770"/>
    <n v="42351"/>
    <n v="42353"/>
    <x v="2"/>
    <s v="Individual"/>
    <x v="1"/>
    <x v="2"/>
    <n v="27.373499999999993"/>
    <s v="2015"/>
    <n v="2015"/>
    <n v="0"/>
    <s v="Yes"/>
    <s v="Profit"/>
    <n v="2"/>
  </r>
  <r>
    <s v="CA-2015-157770"/>
    <n v="42351"/>
    <n v="42353"/>
    <x v="2"/>
    <s v="Individual"/>
    <x v="1"/>
    <x v="2"/>
    <n v="15.220800000000001"/>
    <s v="2015"/>
    <n v="2015"/>
    <n v="0"/>
    <s v="Yes"/>
    <s v="Profit"/>
    <n v="2"/>
  </r>
  <r>
    <s v="CA-2016-167290"/>
    <n v="42673"/>
    <n v="42678"/>
    <x v="1"/>
    <s v="Individual"/>
    <x v="12"/>
    <x v="1"/>
    <n v="3.5039999999999996"/>
    <s v="2016"/>
    <n v="2016"/>
    <n v="0"/>
    <s v="No"/>
    <s v="Profit"/>
    <n v="5"/>
  </r>
  <r>
    <s v="CA-2014-106264"/>
    <n v="41999"/>
    <n v="42003"/>
    <x v="1"/>
    <s v="Individual"/>
    <x v="1"/>
    <x v="1"/>
    <n v="0.11909999999999954"/>
    <s v="2014"/>
    <n v="2014"/>
    <n v="0"/>
    <s v="No"/>
    <s v="Profit"/>
    <n v="4"/>
  </r>
  <r>
    <s v="CA-2014-106264"/>
    <n v="41999"/>
    <n v="42003"/>
    <x v="1"/>
    <s v="Individual"/>
    <x v="1"/>
    <x v="0"/>
    <n v="1.1135999999999999"/>
    <s v="2014"/>
    <n v="2014"/>
    <n v="0"/>
    <s v="No"/>
    <s v="Profit"/>
    <n v="4"/>
  </r>
  <r>
    <s v="CA-2014-138023"/>
    <n v="41866"/>
    <n v="41869"/>
    <x v="2"/>
    <s v="Individual"/>
    <x v="5"/>
    <x v="1"/>
    <n v="-52.632000000000019"/>
    <s v="2014"/>
    <n v="2014"/>
    <n v="0"/>
    <s v="No"/>
    <s v="Loss"/>
    <n v="3"/>
  </r>
  <r>
    <s v="CA-2017-113418"/>
    <n v="43009"/>
    <n v="43011"/>
    <x v="2"/>
    <s v="Corporate"/>
    <x v="15"/>
    <x v="2"/>
    <n v="767.20049999999992"/>
    <s v="2017"/>
    <n v="2017"/>
    <n v="0"/>
    <s v="No"/>
    <s v="Profit"/>
    <n v="2"/>
  </r>
  <r>
    <s v="US-2015-110569"/>
    <n v="42147"/>
    <n v="42154"/>
    <x v="1"/>
    <s v="Individual"/>
    <x v="16"/>
    <x v="1"/>
    <n v="-12.795999999999999"/>
    <s v="2015"/>
    <n v="2015"/>
    <n v="0"/>
    <s v="Yes"/>
    <s v="Loss"/>
    <n v="7"/>
  </r>
  <r>
    <s v="US-2015-110569"/>
    <n v="42147"/>
    <n v="42154"/>
    <x v="1"/>
    <s v="Individual"/>
    <x v="16"/>
    <x v="1"/>
    <n v="13.701599999999988"/>
    <s v="2015"/>
    <n v="2015"/>
    <n v="0"/>
    <s v="Yes"/>
    <s v="Profit"/>
    <n v="7"/>
  </r>
  <r>
    <s v="CA-2017-136308"/>
    <n v="43055"/>
    <n v="43055"/>
    <x v="3"/>
    <s v="Corporate"/>
    <x v="1"/>
    <x v="2"/>
    <n v="215.99729999999977"/>
    <s v="2017"/>
    <n v="2017"/>
    <n v="0"/>
    <s v="Yes"/>
    <s v="Profit"/>
    <n v="0"/>
  </r>
  <r>
    <s v="US-2014-159926"/>
    <n v="41961"/>
    <n v="41965"/>
    <x v="1"/>
    <s v="Individual"/>
    <x v="9"/>
    <x v="1"/>
    <n v="-40.797600000000003"/>
    <s v="2014"/>
    <n v="2014"/>
    <n v="0"/>
    <s v="No"/>
    <s v="Loss"/>
    <n v="4"/>
  </r>
  <r>
    <s v="US-2014-159926"/>
    <n v="41961"/>
    <n v="41965"/>
    <x v="1"/>
    <s v="Individual"/>
    <x v="9"/>
    <x v="1"/>
    <n v="-16.318300000000001"/>
    <s v="2014"/>
    <n v="2014"/>
    <n v="0"/>
    <s v="No"/>
    <s v="Loss"/>
    <n v="4"/>
  </r>
  <r>
    <s v="US-2014-159926"/>
    <n v="41961"/>
    <n v="41965"/>
    <x v="1"/>
    <s v="Individual"/>
    <x v="9"/>
    <x v="2"/>
    <n v="-107.99280000000002"/>
    <s v="2014"/>
    <n v="2014"/>
    <n v="0"/>
    <s v="No"/>
    <s v="Loss"/>
    <n v="4"/>
  </r>
  <r>
    <s v="US-2014-159926"/>
    <n v="41961"/>
    <n v="41965"/>
    <x v="1"/>
    <s v="Individual"/>
    <x v="9"/>
    <x v="0"/>
    <n v="5.2773000000000003"/>
    <s v="2014"/>
    <n v="2014"/>
    <n v="0"/>
    <s v="No"/>
    <s v="Profit"/>
    <n v="4"/>
  </r>
  <r>
    <s v="US-2014-159926"/>
    <n v="41961"/>
    <n v="41965"/>
    <x v="1"/>
    <s v="Individual"/>
    <x v="9"/>
    <x v="1"/>
    <n v="-1.4255999999999998"/>
    <s v="2014"/>
    <n v="2014"/>
    <n v="0"/>
    <s v="No"/>
    <s v="Loss"/>
    <n v="4"/>
  </r>
  <r>
    <s v="CA-2014-104738"/>
    <n v="42003"/>
    <n v="42005"/>
    <x v="0"/>
    <s v="Corporate"/>
    <x v="5"/>
    <x v="1"/>
    <n v="4.7066999999999997"/>
    <s v="2014"/>
    <n v="2014"/>
    <n v="0"/>
    <s v="No"/>
    <s v="Profit"/>
    <n v="2"/>
  </r>
  <r>
    <s v="CA-2014-104738"/>
    <n v="42003"/>
    <n v="42005"/>
    <x v="0"/>
    <s v="Corporate"/>
    <x v="5"/>
    <x v="2"/>
    <n v="19.03860000000001"/>
    <s v="2014"/>
    <n v="2014"/>
    <n v="0"/>
    <s v="No"/>
    <s v="Profit"/>
    <n v="2"/>
  </r>
  <r>
    <s v="CA-2014-104738"/>
    <n v="42003"/>
    <n v="42005"/>
    <x v="0"/>
    <s v="Corporate"/>
    <x v="5"/>
    <x v="2"/>
    <n v="28.767899999999997"/>
    <s v="2014"/>
    <n v="2014"/>
    <n v="0"/>
    <s v="No"/>
    <s v="Profit"/>
    <n v="2"/>
  </r>
  <r>
    <s v="CA-2014-104738"/>
    <n v="42003"/>
    <n v="42005"/>
    <x v="0"/>
    <s v="Corporate"/>
    <x v="5"/>
    <x v="1"/>
    <n v="-3.6576000000000004"/>
    <s v="2014"/>
    <n v="2014"/>
    <n v="0"/>
    <s v="No"/>
    <s v="Loss"/>
    <n v="2"/>
  </r>
  <r>
    <s v="CA-2014-104738"/>
    <n v="42003"/>
    <n v="42005"/>
    <x v="0"/>
    <s v="Corporate"/>
    <x v="5"/>
    <x v="2"/>
    <n v="14.395200000000004"/>
    <s v="2014"/>
    <n v="2014"/>
    <n v="0"/>
    <s v="No"/>
    <s v="Profit"/>
    <n v="2"/>
  </r>
  <r>
    <s v="CA-2015-144386"/>
    <n v="42313"/>
    <n v="42319"/>
    <x v="1"/>
    <s v="Corporate"/>
    <x v="15"/>
    <x v="1"/>
    <n v="8.8704000000000018"/>
    <s v="2015"/>
    <n v="2015"/>
    <n v="0"/>
    <s v="No"/>
    <s v="Profit"/>
    <n v="6"/>
  </r>
  <r>
    <s v="CA-2016-111416"/>
    <n v="42630"/>
    <n v="42635"/>
    <x v="1"/>
    <s v="Individual"/>
    <x v="15"/>
    <x v="1"/>
    <n v="78.434999999999988"/>
    <s v="2016"/>
    <n v="2016"/>
    <n v="0"/>
    <s v="No"/>
    <s v="Profit"/>
    <n v="5"/>
  </r>
  <r>
    <s v="CA-2016-162747"/>
    <n v="42449"/>
    <n v="42454"/>
    <x v="0"/>
    <s v="Corporate"/>
    <x v="35"/>
    <x v="0"/>
    <n v="38.038000000000004"/>
    <s v="2016"/>
    <n v="2016"/>
    <n v="0"/>
    <s v="No"/>
    <s v="Profit"/>
    <n v="5"/>
  </r>
  <r>
    <s v="US-2014-133130"/>
    <n v="41909"/>
    <n v="41913"/>
    <x v="1"/>
    <s v="Individual"/>
    <x v="1"/>
    <x v="0"/>
    <n v="45.294000000000011"/>
    <s v="2014"/>
    <n v="2014"/>
    <n v="0"/>
    <s v="No"/>
    <s v="Profit"/>
    <n v="4"/>
  </r>
  <r>
    <s v="US-2014-133130"/>
    <n v="41909"/>
    <n v="41913"/>
    <x v="1"/>
    <s v="Individual"/>
    <x v="1"/>
    <x v="1"/>
    <n v="40.170200000000001"/>
    <s v="2014"/>
    <n v="2014"/>
    <n v="0"/>
    <s v="No"/>
    <s v="Profit"/>
    <n v="4"/>
  </r>
  <r>
    <s v="CA-2017-169978"/>
    <n v="43093"/>
    <n v="43097"/>
    <x v="1"/>
    <s v="Individual"/>
    <x v="15"/>
    <x v="0"/>
    <n v="48.313600000000008"/>
    <s v="2017"/>
    <n v="2017"/>
    <n v="0"/>
    <s v="No"/>
    <s v="Profit"/>
    <n v="4"/>
  </r>
  <r>
    <s v="CA-2017-169978"/>
    <n v="43093"/>
    <n v="43097"/>
    <x v="1"/>
    <s v="Individual"/>
    <x v="15"/>
    <x v="1"/>
    <n v="4.8518999999999997"/>
    <s v="2017"/>
    <n v="2017"/>
    <n v="0"/>
    <s v="No"/>
    <s v="Profit"/>
    <n v="4"/>
  </r>
  <r>
    <s v="CA-2017-161739"/>
    <n v="43049"/>
    <n v="43054"/>
    <x v="0"/>
    <s v="Corporate"/>
    <x v="5"/>
    <x v="0"/>
    <n v="-427.45000000000005"/>
    <s v="2017"/>
    <n v="2017"/>
    <n v="0"/>
    <s v="No"/>
    <s v="Loss"/>
    <n v="5"/>
  </r>
  <r>
    <s v="CA-2015-165057"/>
    <n v="42258"/>
    <n v="42262"/>
    <x v="1"/>
    <s v="Individual"/>
    <x v="1"/>
    <x v="1"/>
    <n v="48.964500000000001"/>
    <s v="2015"/>
    <n v="2015"/>
    <n v="0"/>
    <s v="No"/>
    <s v="Profit"/>
    <n v="4"/>
  </r>
  <r>
    <s v="CA-2015-165057"/>
    <n v="42258"/>
    <n v="42262"/>
    <x v="1"/>
    <s v="Individual"/>
    <x v="1"/>
    <x v="1"/>
    <n v="4.2336"/>
    <s v="2015"/>
    <n v="2015"/>
    <n v="0"/>
    <s v="No"/>
    <s v="Profit"/>
    <n v="4"/>
  </r>
  <r>
    <s v="CA-2014-134551"/>
    <n v="41993"/>
    <n v="41998"/>
    <x v="1"/>
    <s v="Individual"/>
    <x v="18"/>
    <x v="1"/>
    <n v="3.8073000000000015"/>
    <s v="2014"/>
    <n v="2014"/>
    <n v="0"/>
    <s v="No"/>
    <s v="Profit"/>
    <n v="5"/>
  </r>
  <r>
    <s v="CA-2014-134551"/>
    <n v="41993"/>
    <n v="41998"/>
    <x v="1"/>
    <s v="Individual"/>
    <x v="18"/>
    <x v="0"/>
    <n v="74.573999999999955"/>
    <s v="2014"/>
    <n v="2014"/>
    <n v="0"/>
    <s v="No"/>
    <s v="Profit"/>
    <n v="5"/>
  </r>
  <r>
    <s v="CA-2014-134551"/>
    <n v="41993"/>
    <n v="41998"/>
    <x v="1"/>
    <s v="Individual"/>
    <x v="18"/>
    <x v="1"/>
    <n v="9.0719999999999992"/>
    <s v="2014"/>
    <n v="2014"/>
    <n v="0"/>
    <s v="No"/>
    <s v="Profit"/>
    <n v="5"/>
  </r>
  <r>
    <s v="CA-2015-120810"/>
    <n v="42208"/>
    <n v="42212"/>
    <x v="1"/>
    <s v="Corporate"/>
    <x v="15"/>
    <x v="1"/>
    <n v="20.681999999999995"/>
    <s v="2015"/>
    <n v="2015"/>
    <n v="0"/>
    <s v="No"/>
    <s v="Profit"/>
    <n v="4"/>
  </r>
  <r>
    <s v="CA-2015-120810"/>
    <n v="42208"/>
    <n v="42212"/>
    <x v="1"/>
    <s v="Corporate"/>
    <x v="15"/>
    <x v="0"/>
    <n v="50.239800000000002"/>
    <s v="2015"/>
    <n v="2015"/>
    <n v="0"/>
    <s v="No"/>
    <s v="Profit"/>
    <n v="4"/>
  </r>
  <r>
    <s v="CA-2014-165309"/>
    <n v="41954"/>
    <n v="41958"/>
    <x v="1"/>
    <s v="Individual"/>
    <x v="5"/>
    <x v="1"/>
    <n v="-1480.0335000000009"/>
    <s v="2014"/>
    <n v="2014"/>
    <n v="0"/>
    <s v="No"/>
    <s v="Loss"/>
    <n v="4"/>
  </r>
  <r>
    <s v="CA-2014-165309"/>
    <n v="41954"/>
    <n v="41958"/>
    <x v="1"/>
    <s v="Individual"/>
    <x v="5"/>
    <x v="1"/>
    <n v="-1.9744000000000002"/>
    <s v="2014"/>
    <n v="2014"/>
    <n v="0"/>
    <s v="No"/>
    <s v="Loss"/>
    <n v="4"/>
  </r>
  <r>
    <s v="CA-2014-165309"/>
    <n v="41954"/>
    <n v="41958"/>
    <x v="1"/>
    <s v="Individual"/>
    <x v="5"/>
    <x v="1"/>
    <n v="6.7560000000000038"/>
    <s v="2014"/>
    <n v="2014"/>
    <n v="0"/>
    <s v="No"/>
    <s v="Profit"/>
    <n v="4"/>
  </r>
  <r>
    <s v="CA-2014-165309"/>
    <n v="41954"/>
    <n v="41958"/>
    <x v="1"/>
    <s v="Individual"/>
    <x v="5"/>
    <x v="1"/>
    <n v="7.8734999999999991"/>
    <s v="2014"/>
    <n v="2014"/>
    <n v="0"/>
    <s v="No"/>
    <s v="Profit"/>
    <n v="4"/>
  </r>
  <r>
    <s v="CA-2014-165309"/>
    <n v="41954"/>
    <n v="41958"/>
    <x v="1"/>
    <s v="Individual"/>
    <x v="5"/>
    <x v="1"/>
    <n v="95.096800000000002"/>
    <s v="2014"/>
    <n v="2014"/>
    <n v="0"/>
    <s v="No"/>
    <s v="Profit"/>
    <n v="4"/>
  </r>
  <r>
    <s v="CA-2014-165309"/>
    <n v="41954"/>
    <n v="41958"/>
    <x v="1"/>
    <s v="Individual"/>
    <x v="5"/>
    <x v="2"/>
    <n v="16.703999999999986"/>
    <s v="2014"/>
    <n v="2014"/>
    <n v="0"/>
    <s v="No"/>
    <s v="Profit"/>
    <n v="4"/>
  </r>
  <r>
    <s v="CA-2014-165309"/>
    <n v="41954"/>
    <n v="41958"/>
    <x v="1"/>
    <s v="Individual"/>
    <x v="5"/>
    <x v="2"/>
    <n v="15.07350000000001"/>
    <s v="2014"/>
    <n v="2014"/>
    <n v="0"/>
    <s v="No"/>
    <s v="Profit"/>
    <n v="4"/>
  </r>
  <r>
    <s v="CA-2017-122595"/>
    <n v="43083"/>
    <n v="43089"/>
    <x v="1"/>
    <s v="Corporate"/>
    <x v="10"/>
    <x v="2"/>
    <n v="28.496999999999957"/>
    <s v="2017"/>
    <n v="2017"/>
    <n v="0"/>
    <s v="No"/>
    <s v="Profit"/>
    <n v="6"/>
  </r>
  <r>
    <s v="CA-2017-122595"/>
    <n v="43083"/>
    <n v="43089"/>
    <x v="1"/>
    <s v="Corporate"/>
    <x v="10"/>
    <x v="2"/>
    <n v="19.754999999999999"/>
    <s v="2017"/>
    <n v="2017"/>
    <n v="0"/>
    <s v="No"/>
    <s v="Profit"/>
    <n v="6"/>
  </r>
  <r>
    <s v="CA-2017-122595"/>
    <n v="43083"/>
    <n v="43089"/>
    <x v="1"/>
    <s v="Corporate"/>
    <x v="10"/>
    <x v="0"/>
    <n v="-1.3208000000000002"/>
    <s v="2017"/>
    <n v="2017"/>
    <n v="0"/>
    <s v="No"/>
    <s v="Loss"/>
    <n v="6"/>
  </r>
  <r>
    <s v="US-2017-109253"/>
    <n v="42968"/>
    <n v="42969"/>
    <x v="2"/>
    <s v="Individual"/>
    <x v="1"/>
    <x v="1"/>
    <n v="4.9647999999999985"/>
    <s v="2017"/>
    <n v="2017"/>
    <n v="0"/>
    <s v="Yes"/>
    <s v="Profit"/>
    <n v="1"/>
  </r>
  <r>
    <s v="US-2017-109253"/>
    <n v="42968"/>
    <n v="42969"/>
    <x v="2"/>
    <s v="Individual"/>
    <x v="1"/>
    <x v="2"/>
    <n v="37.797199999999975"/>
    <s v="2017"/>
    <n v="2017"/>
    <n v="0"/>
    <s v="Yes"/>
    <s v="Profit"/>
    <n v="1"/>
  </r>
  <r>
    <s v="US-2017-109253"/>
    <n v="42968"/>
    <n v="42969"/>
    <x v="2"/>
    <s v="Individual"/>
    <x v="1"/>
    <x v="0"/>
    <n v="10.393599999999992"/>
    <s v="2017"/>
    <n v="2017"/>
    <n v="0"/>
    <s v="Yes"/>
    <s v="Profit"/>
    <n v="1"/>
  </r>
  <r>
    <s v="US-2017-109253"/>
    <n v="42968"/>
    <n v="42969"/>
    <x v="2"/>
    <s v="Individual"/>
    <x v="1"/>
    <x v="0"/>
    <n v="28.436399999999935"/>
    <s v="2017"/>
    <n v="2017"/>
    <n v="0"/>
    <s v="Yes"/>
    <s v="Profit"/>
    <n v="1"/>
  </r>
  <r>
    <s v="US-2017-109253"/>
    <n v="42968"/>
    <n v="42969"/>
    <x v="2"/>
    <s v="Individual"/>
    <x v="1"/>
    <x v="1"/>
    <n v="42.464699999999993"/>
    <s v="2017"/>
    <n v="2017"/>
    <n v="0"/>
    <s v="Yes"/>
    <s v="Profit"/>
    <n v="1"/>
  </r>
  <r>
    <s v="US-2017-109253"/>
    <n v="42968"/>
    <n v="42969"/>
    <x v="2"/>
    <s v="Individual"/>
    <x v="1"/>
    <x v="1"/>
    <n v="54.950400000000002"/>
    <s v="2017"/>
    <n v="2017"/>
    <n v="0"/>
    <s v="Yes"/>
    <s v="Profit"/>
    <n v="1"/>
  </r>
  <r>
    <s v="US-2017-109253"/>
    <n v="42968"/>
    <n v="42969"/>
    <x v="2"/>
    <s v="Individual"/>
    <x v="1"/>
    <x v="1"/>
    <n v="24.84"/>
    <s v="2017"/>
    <n v="2017"/>
    <n v="0"/>
    <s v="Yes"/>
    <s v="Profit"/>
    <n v="1"/>
  </r>
  <r>
    <s v="CA-2016-145982"/>
    <n v="42609"/>
    <n v="42614"/>
    <x v="0"/>
    <s v="Individual"/>
    <x v="31"/>
    <x v="1"/>
    <n v="60.255300000000005"/>
    <s v="2016"/>
    <n v="2016"/>
    <n v="0"/>
    <s v="Yes"/>
    <s v="Profit"/>
    <n v="5"/>
  </r>
  <r>
    <s v="CA-2016-145982"/>
    <n v="42609"/>
    <n v="42614"/>
    <x v="0"/>
    <s v="Individual"/>
    <x v="31"/>
    <x v="0"/>
    <n v="20.966999999999999"/>
    <s v="2016"/>
    <n v="2016"/>
    <n v="0"/>
    <s v="Yes"/>
    <s v="Profit"/>
    <n v="5"/>
  </r>
  <r>
    <s v="CA-2016-145982"/>
    <n v="42609"/>
    <n v="42614"/>
    <x v="0"/>
    <s v="Individual"/>
    <x v="31"/>
    <x v="2"/>
    <n v="28.785599999999995"/>
    <s v="2016"/>
    <n v="2016"/>
    <n v="0"/>
    <s v="Yes"/>
    <s v="Profit"/>
    <n v="5"/>
  </r>
  <r>
    <s v="CA-2016-145982"/>
    <n v="42609"/>
    <n v="42614"/>
    <x v="0"/>
    <s v="Individual"/>
    <x v="31"/>
    <x v="1"/>
    <n v="36.692999999999998"/>
    <s v="2016"/>
    <n v="2016"/>
    <n v="0"/>
    <s v="Yes"/>
    <s v="Profit"/>
    <n v="5"/>
  </r>
  <r>
    <s v="CA-2016-145982"/>
    <n v="42609"/>
    <n v="42614"/>
    <x v="0"/>
    <s v="Individual"/>
    <x v="31"/>
    <x v="1"/>
    <n v="5.2559999999999993"/>
    <s v="2016"/>
    <n v="2016"/>
    <n v="0"/>
    <s v="Yes"/>
    <s v="Profit"/>
    <n v="5"/>
  </r>
  <r>
    <s v="CA-2016-145982"/>
    <n v="42609"/>
    <n v="42614"/>
    <x v="0"/>
    <s v="Individual"/>
    <x v="31"/>
    <x v="1"/>
    <n v="13.919999999999998"/>
    <s v="2016"/>
    <n v="2016"/>
    <n v="0"/>
    <s v="Yes"/>
    <s v="Profit"/>
    <n v="5"/>
  </r>
  <r>
    <s v="CA-2015-112014"/>
    <n v="42229"/>
    <n v="42236"/>
    <x v="1"/>
    <s v="Corporate"/>
    <x v="1"/>
    <x v="1"/>
    <n v="13.208000000000002"/>
    <s v="2015"/>
    <n v="2015"/>
    <n v="0"/>
    <s v="No"/>
    <s v="Profit"/>
    <n v="7"/>
  </r>
  <r>
    <s v="CA-2017-154732"/>
    <n v="43044"/>
    <n v="43046"/>
    <x v="2"/>
    <s v="Corporate"/>
    <x v="10"/>
    <x v="1"/>
    <n v="-25.648000000000003"/>
    <s v="2017"/>
    <n v="2017"/>
    <n v="0"/>
    <s v="No"/>
    <s v="Loss"/>
    <n v="2"/>
  </r>
  <r>
    <s v="US-2016-157308"/>
    <n v="42599"/>
    <n v="42603"/>
    <x v="1"/>
    <s v="Individual"/>
    <x v="4"/>
    <x v="1"/>
    <n v="5.6955999999999989"/>
    <s v="2016"/>
    <n v="2016"/>
    <n v="0"/>
    <s v="No"/>
    <s v="Profit"/>
    <n v="4"/>
  </r>
  <r>
    <s v="CA-2016-147536"/>
    <n v="42730"/>
    <n v="42735"/>
    <x v="1"/>
    <s v="Individual"/>
    <x v="15"/>
    <x v="2"/>
    <n v="18.893699999999995"/>
    <s v="2016"/>
    <n v="2016"/>
    <n v="0"/>
    <s v="No"/>
    <s v="Profit"/>
    <n v="5"/>
  </r>
  <r>
    <s v="US-2014-134733"/>
    <n v="41905"/>
    <n v="41910"/>
    <x v="1"/>
    <s v="Corporate"/>
    <x v="1"/>
    <x v="0"/>
    <n v="20.517599999999987"/>
    <s v="2014"/>
    <n v="2014"/>
    <n v="0"/>
    <s v="No"/>
    <s v="Profit"/>
    <n v="5"/>
  </r>
  <r>
    <s v="US-2014-134733"/>
    <n v="41905"/>
    <n v="41910"/>
    <x v="1"/>
    <s v="Corporate"/>
    <x v="1"/>
    <x v="2"/>
    <n v="31.494"/>
    <s v="2014"/>
    <n v="2014"/>
    <n v="0"/>
    <s v="No"/>
    <s v="Profit"/>
    <n v="5"/>
  </r>
  <r>
    <s v="US-2014-150434"/>
    <n v="41839"/>
    <n v="41844"/>
    <x v="1"/>
    <s v="Corporate"/>
    <x v="29"/>
    <x v="2"/>
    <n v="93.594800000000021"/>
    <s v="2014"/>
    <n v="2014"/>
    <n v="0"/>
    <s v="No"/>
    <s v="Profit"/>
    <n v="5"/>
  </r>
  <r>
    <s v="US-2014-150434"/>
    <n v="41839"/>
    <n v="41844"/>
    <x v="1"/>
    <s v="Corporate"/>
    <x v="29"/>
    <x v="0"/>
    <n v="-4.032"/>
    <s v="2014"/>
    <n v="2014"/>
    <n v="0"/>
    <s v="No"/>
    <s v="Loss"/>
    <n v="5"/>
  </r>
  <r>
    <s v="US-2014-150434"/>
    <n v="41839"/>
    <n v="41844"/>
    <x v="1"/>
    <s v="Corporate"/>
    <x v="29"/>
    <x v="1"/>
    <n v="9.6047999999999991"/>
    <s v="2014"/>
    <n v="2014"/>
    <n v="0"/>
    <s v="No"/>
    <s v="Profit"/>
    <n v="5"/>
  </r>
  <r>
    <s v="US-2014-150434"/>
    <n v="41839"/>
    <n v="41844"/>
    <x v="1"/>
    <s v="Corporate"/>
    <x v="29"/>
    <x v="1"/>
    <n v="1.8288"/>
    <s v="2014"/>
    <n v="2014"/>
    <n v="0"/>
    <s v="No"/>
    <s v="Profit"/>
    <n v="5"/>
  </r>
  <r>
    <s v="CA-2017-100335"/>
    <n v="42985"/>
    <n v="42991"/>
    <x v="1"/>
    <s v="Corporate"/>
    <x v="10"/>
    <x v="1"/>
    <n v="26.465400000000006"/>
    <s v="2017"/>
    <n v="2017"/>
    <n v="0"/>
    <s v="No"/>
    <s v="Profit"/>
    <n v="6"/>
  </r>
  <r>
    <s v="CA-2016-139234"/>
    <n v="42496"/>
    <n v="42500"/>
    <x v="1"/>
    <s v="Individual"/>
    <x v="10"/>
    <x v="1"/>
    <n v="-5.2932000000000023"/>
    <s v="2016"/>
    <n v="2016"/>
    <n v="0"/>
    <s v="No"/>
    <s v="Loss"/>
    <n v="4"/>
  </r>
  <r>
    <s v="CA-2016-139234"/>
    <n v="42496"/>
    <n v="42500"/>
    <x v="1"/>
    <s v="Individual"/>
    <x v="10"/>
    <x v="2"/>
    <n v="-3.272000000000002"/>
    <s v="2016"/>
    <n v="2016"/>
    <n v="0"/>
    <s v="No"/>
    <s v="Loss"/>
    <n v="4"/>
  </r>
  <r>
    <s v="US-2015-142020"/>
    <n v="42159"/>
    <n v="42163"/>
    <x v="0"/>
    <s v="Corporate"/>
    <x v="15"/>
    <x v="1"/>
    <n v="14.306799999999999"/>
    <s v="2015"/>
    <n v="2015"/>
    <n v="0"/>
    <s v="No"/>
    <s v="Profit"/>
    <n v="4"/>
  </r>
  <r>
    <s v="US-2015-142020"/>
    <n v="42159"/>
    <n v="42163"/>
    <x v="0"/>
    <s v="Corporate"/>
    <x v="15"/>
    <x v="0"/>
    <n v="11.995199999999997"/>
    <s v="2015"/>
    <n v="2015"/>
    <n v="0"/>
    <s v="No"/>
    <s v="Profit"/>
    <n v="4"/>
  </r>
  <r>
    <s v="CA-2015-139962"/>
    <n v="42351"/>
    <n v="42358"/>
    <x v="1"/>
    <s v="Corporate"/>
    <x v="31"/>
    <x v="1"/>
    <n v="9.3312000000000008"/>
    <s v="2015"/>
    <n v="2015"/>
    <n v="0"/>
    <s v="No"/>
    <s v="Profit"/>
    <n v="7"/>
  </r>
  <r>
    <s v="CA-2015-139962"/>
    <n v="42351"/>
    <n v="42358"/>
    <x v="1"/>
    <s v="Corporate"/>
    <x v="31"/>
    <x v="1"/>
    <n v="18.940000000000001"/>
    <s v="2015"/>
    <n v="2015"/>
    <n v="0"/>
    <s v="No"/>
    <s v="Profit"/>
    <n v="7"/>
  </r>
  <r>
    <s v="CA-2016-130050"/>
    <n v="42567"/>
    <n v="42569"/>
    <x v="0"/>
    <s v="Corporate"/>
    <x v="5"/>
    <x v="0"/>
    <n v="-3.8207999999999984"/>
    <s v="2016"/>
    <n v="2016"/>
    <n v="0"/>
    <s v="No"/>
    <s v="Loss"/>
    <n v="2"/>
  </r>
  <r>
    <s v="CA-2014-115161"/>
    <n v="41670"/>
    <n v="41672"/>
    <x v="2"/>
    <s v="Individual"/>
    <x v="1"/>
    <x v="0"/>
    <n v="3.4195999999999884"/>
    <s v="2014"/>
    <n v="2014"/>
    <n v="0"/>
    <s v="No"/>
    <s v="Profit"/>
    <n v="2"/>
  </r>
  <r>
    <s v="CA-2014-165379"/>
    <n v="41829"/>
    <n v="41835"/>
    <x v="1"/>
    <s v="Corporate"/>
    <x v="5"/>
    <x v="1"/>
    <n v="3.6288"/>
    <s v="2014"/>
    <n v="2014"/>
    <n v="0"/>
    <s v="No"/>
    <s v="Profit"/>
    <n v="6"/>
  </r>
  <r>
    <s v="CA-2014-165379"/>
    <n v="41829"/>
    <n v="41835"/>
    <x v="1"/>
    <s v="Corporate"/>
    <x v="5"/>
    <x v="1"/>
    <n v="4.4849999999999994"/>
    <s v="2014"/>
    <n v="2014"/>
    <n v="0"/>
    <s v="No"/>
    <s v="Profit"/>
    <n v="6"/>
  </r>
  <r>
    <s v="CA-2015-115511"/>
    <n v="42329"/>
    <n v="42333"/>
    <x v="1"/>
    <s v="Individual"/>
    <x v="33"/>
    <x v="0"/>
    <n v="41.168399999999991"/>
    <s v="2015"/>
    <n v="2015"/>
    <n v="0"/>
    <s v="No"/>
    <s v="Profit"/>
    <n v="4"/>
  </r>
  <r>
    <s v="CA-2015-115511"/>
    <n v="42329"/>
    <n v="42333"/>
    <x v="1"/>
    <s v="Individual"/>
    <x v="33"/>
    <x v="1"/>
    <n v="23.116799999999998"/>
    <s v="2015"/>
    <n v="2015"/>
    <n v="0"/>
    <s v="No"/>
    <s v="Profit"/>
    <n v="4"/>
  </r>
  <r>
    <s v="CA-2016-134887"/>
    <n v="42454"/>
    <n v="42454"/>
    <x v="3"/>
    <s v="Individual"/>
    <x v="26"/>
    <x v="2"/>
    <n v="244.61549999999988"/>
    <s v="2016"/>
    <n v="2016"/>
    <n v="0"/>
    <s v="No"/>
    <s v="Profit"/>
    <n v="0"/>
  </r>
  <r>
    <s v="CA-2017-123778"/>
    <n v="43001"/>
    <n v="43008"/>
    <x v="1"/>
    <s v="Individual"/>
    <x v="1"/>
    <x v="1"/>
    <n v="9.0383999999999993"/>
    <s v="2017"/>
    <n v="2017"/>
    <n v="0"/>
    <s v="No"/>
    <s v="Profit"/>
    <n v="7"/>
  </r>
  <r>
    <s v="CA-2017-123778"/>
    <n v="43001"/>
    <n v="43008"/>
    <x v="1"/>
    <s v="Individual"/>
    <x v="1"/>
    <x v="1"/>
    <n v="48.287999999999997"/>
    <s v="2017"/>
    <n v="2017"/>
    <n v="0"/>
    <s v="No"/>
    <s v="Profit"/>
    <n v="7"/>
  </r>
  <r>
    <s v="CA-2015-161718"/>
    <n v="42342"/>
    <n v="42348"/>
    <x v="1"/>
    <s v="Individual"/>
    <x v="15"/>
    <x v="0"/>
    <n v="11.376000000000001"/>
    <s v="2015"/>
    <n v="2015"/>
    <n v="0"/>
    <s v="No"/>
    <s v="Profit"/>
    <n v="6"/>
  </r>
  <r>
    <s v="CA-2015-161718"/>
    <n v="42342"/>
    <n v="42348"/>
    <x v="1"/>
    <s v="Individual"/>
    <x v="15"/>
    <x v="0"/>
    <n v="8.0980000000000203"/>
    <s v="2015"/>
    <n v="2015"/>
    <n v="0"/>
    <s v="No"/>
    <s v="Profit"/>
    <n v="6"/>
  </r>
  <r>
    <s v="CA-2015-161718"/>
    <n v="42342"/>
    <n v="42348"/>
    <x v="1"/>
    <s v="Individual"/>
    <x v="15"/>
    <x v="2"/>
    <n v="10.389600000000002"/>
    <s v="2015"/>
    <n v="2015"/>
    <n v="0"/>
    <s v="No"/>
    <s v="Profit"/>
    <n v="6"/>
  </r>
  <r>
    <s v="CA-2015-161718"/>
    <n v="42342"/>
    <n v="42348"/>
    <x v="1"/>
    <s v="Individual"/>
    <x v="15"/>
    <x v="0"/>
    <n v="68.333200000000005"/>
    <s v="2015"/>
    <n v="2015"/>
    <n v="0"/>
    <s v="No"/>
    <s v="Profit"/>
    <n v="6"/>
  </r>
  <r>
    <s v="CA-2016-100671"/>
    <n v="42675"/>
    <n v="42678"/>
    <x v="2"/>
    <s v="Corporate"/>
    <x v="5"/>
    <x v="1"/>
    <n v="6.9794999999999909"/>
    <s v="2016"/>
    <n v="2016"/>
    <n v="0"/>
    <s v="No"/>
    <s v="Profit"/>
    <n v="3"/>
  </r>
  <r>
    <s v="CA-2017-142867"/>
    <n v="42811"/>
    <n v="42815"/>
    <x v="1"/>
    <s v="Corporate"/>
    <x v="5"/>
    <x v="1"/>
    <n v="-22.04160000000001"/>
    <s v="2017"/>
    <n v="2017"/>
    <n v="0"/>
    <s v="Yes"/>
    <s v="Loss"/>
    <n v="4"/>
  </r>
  <r>
    <s v="CA-2017-142867"/>
    <n v="42811"/>
    <n v="42815"/>
    <x v="1"/>
    <s v="Corporate"/>
    <x v="5"/>
    <x v="1"/>
    <n v="3.2099999999999982"/>
    <s v="2017"/>
    <n v="2017"/>
    <n v="0"/>
    <s v="Yes"/>
    <s v="Profit"/>
    <n v="4"/>
  </r>
  <r>
    <s v="CA-2017-103156"/>
    <n v="43062"/>
    <n v="43063"/>
    <x v="2"/>
    <s v="Individual"/>
    <x v="9"/>
    <x v="0"/>
    <n v="7.2144000000000013"/>
    <s v="2017"/>
    <n v="2017"/>
    <n v="0"/>
    <s v="No"/>
    <s v="Profit"/>
    <n v="1"/>
  </r>
  <r>
    <s v="US-2017-162208"/>
    <n v="42974"/>
    <n v="42977"/>
    <x v="2"/>
    <s v="Corporate"/>
    <x v="2"/>
    <x v="1"/>
    <n v="0.97739999999999994"/>
    <s v="2017"/>
    <n v="2017"/>
    <n v="0"/>
    <s v="No"/>
    <s v="Profit"/>
    <n v="3"/>
  </r>
  <r>
    <s v="CA-2015-130659"/>
    <n v="42342"/>
    <n v="42347"/>
    <x v="0"/>
    <s v="Individual"/>
    <x v="15"/>
    <x v="1"/>
    <n v="8.7906000000000013"/>
    <s v="2015"/>
    <n v="2015"/>
    <n v="0"/>
    <s v="No"/>
    <s v="Profit"/>
    <n v="5"/>
  </r>
  <r>
    <s v="CA-2015-130659"/>
    <n v="42342"/>
    <n v="42347"/>
    <x v="0"/>
    <s v="Individual"/>
    <x v="15"/>
    <x v="0"/>
    <n v="29.880199999999981"/>
    <s v="2015"/>
    <n v="2015"/>
    <n v="0"/>
    <s v="No"/>
    <s v="Profit"/>
    <n v="5"/>
  </r>
  <r>
    <s v="CA-2015-130659"/>
    <n v="42342"/>
    <n v="42347"/>
    <x v="0"/>
    <s v="Individual"/>
    <x v="15"/>
    <x v="2"/>
    <n v="539.92499999999995"/>
    <s v="2015"/>
    <n v="2015"/>
    <n v="0"/>
    <s v="No"/>
    <s v="Profit"/>
    <n v="5"/>
  </r>
  <r>
    <s v="CA-2017-148404"/>
    <n v="43015"/>
    <n v="43019"/>
    <x v="1"/>
    <s v="Corporate"/>
    <x v="3"/>
    <x v="1"/>
    <n v="65.325599999999895"/>
    <s v="2017"/>
    <n v="2017"/>
    <n v="0"/>
    <s v="No"/>
    <s v="Profit"/>
    <n v="4"/>
  </r>
  <r>
    <s v="CA-2017-148404"/>
    <n v="43015"/>
    <n v="43019"/>
    <x v="1"/>
    <s v="Corporate"/>
    <x v="3"/>
    <x v="1"/>
    <n v="5.9174999999999986"/>
    <s v="2017"/>
    <n v="2017"/>
    <n v="0"/>
    <s v="No"/>
    <s v="Profit"/>
    <n v="4"/>
  </r>
  <r>
    <s v="CA-2017-148404"/>
    <n v="43015"/>
    <n v="43019"/>
    <x v="1"/>
    <s v="Corporate"/>
    <x v="3"/>
    <x v="2"/>
    <n v="16.678799999999995"/>
    <s v="2017"/>
    <n v="2017"/>
    <n v="0"/>
    <s v="No"/>
    <s v="Profit"/>
    <n v="4"/>
  </r>
  <r>
    <s v="CA-2017-148404"/>
    <n v="43015"/>
    <n v="43019"/>
    <x v="1"/>
    <s v="Corporate"/>
    <x v="3"/>
    <x v="1"/>
    <n v="-33.635999999999996"/>
    <s v="2017"/>
    <n v="2017"/>
    <n v="0"/>
    <s v="No"/>
    <s v="Loss"/>
    <n v="4"/>
  </r>
  <r>
    <s v="CA-2017-148404"/>
    <n v="43015"/>
    <n v="43019"/>
    <x v="1"/>
    <s v="Corporate"/>
    <x v="3"/>
    <x v="0"/>
    <n v="-36.11160000000001"/>
    <s v="2017"/>
    <n v="2017"/>
    <n v="0"/>
    <s v="No"/>
    <s v="Loss"/>
    <n v="4"/>
  </r>
  <r>
    <s v="CA-2017-101077"/>
    <n v="42819"/>
    <n v="42824"/>
    <x v="0"/>
    <s v="Individual"/>
    <x v="5"/>
    <x v="1"/>
    <n v="2.1399999999999992"/>
    <s v="2017"/>
    <n v="2017"/>
    <n v="0"/>
    <s v="No"/>
    <s v="Profit"/>
    <n v="5"/>
  </r>
  <r>
    <s v="CA-2014-166471"/>
    <n v="41860"/>
    <n v="41864"/>
    <x v="1"/>
    <s v="Corporate"/>
    <x v="4"/>
    <x v="2"/>
    <n v="68.197999999999979"/>
    <s v="2014"/>
    <n v="2014"/>
    <n v="0"/>
    <s v="No"/>
    <s v="Profit"/>
    <n v="4"/>
  </r>
  <r>
    <s v="CA-2014-166471"/>
    <n v="41860"/>
    <n v="41864"/>
    <x v="1"/>
    <s v="Corporate"/>
    <x v="4"/>
    <x v="2"/>
    <n v="-43.833600000000018"/>
    <s v="2014"/>
    <n v="2014"/>
    <n v="0"/>
    <s v="No"/>
    <s v="Loss"/>
    <n v="4"/>
  </r>
  <r>
    <s v="CA-2014-105340"/>
    <n v="41965"/>
    <n v="41968"/>
    <x v="2"/>
    <s v="Individual"/>
    <x v="5"/>
    <x v="1"/>
    <n v="-11.084800000000005"/>
    <s v="2014"/>
    <n v="2014"/>
    <n v="0"/>
    <s v="No"/>
    <s v="Loss"/>
    <n v="3"/>
  </r>
  <r>
    <s v="US-2017-131583"/>
    <n v="42896"/>
    <n v="42896"/>
    <x v="3"/>
    <s v="Individual"/>
    <x v="9"/>
    <x v="1"/>
    <n v="15.011999999999999"/>
    <s v="2017"/>
    <n v="2017"/>
    <n v="0"/>
    <s v="No"/>
    <s v="Profit"/>
    <n v="0"/>
  </r>
  <r>
    <s v="US-2017-148362"/>
    <n v="42917"/>
    <n v="42924"/>
    <x v="1"/>
    <s v="Corporate"/>
    <x v="14"/>
    <x v="1"/>
    <n v="13.317600000000027"/>
    <s v="2017"/>
    <n v="2017"/>
    <n v="0"/>
    <s v="No"/>
    <s v="Profit"/>
    <n v="7"/>
  </r>
  <r>
    <s v="US-2017-148362"/>
    <n v="42917"/>
    <n v="42924"/>
    <x v="1"/>
    <s v="Corporate"/>
    <x v="14"/>
    <x v="1"/>
    <n v="78.195399999999992"/>
    <s v="2017"/>
    <n v="2017"/>
    <n v="0"/>
    <s v="No"/>
    <s v="Profit"/>
    <n v="7"/>
  </r>
  <r>
    <s v="US-2017-148362"/>
    <n v="42917"/>
    <n v="42924"/>
    <x v="1"/>
    <s v="Corporate"/>
    <x v="14"/>
    <x v="1"/>
    <n v="12.441600000000001"/>
    <s v="2017"/>
    <n v="2017"/>
    <n v="0"/>
    <s v="No"/>
    <s v="Profit"/>
    <n v="7"/>
  </r>
  <r>
    <s v="CA-2014-102274"/>
    <n v="41964"/>
    <n v="41969"/>
    <x v="1"/>
    <s v="Corporate"/>
    <x v="0"/>
    <x v="2"/>
    <n v="9.9873000000000012"/>
    <s v="2014"/>
    <n v="2014"/>
    <n v="0"/>
    <s v="No"/>
    <s v="Profit"/>
    <n v="5"/>
  </r>
  <r>
    <s v="CA-2014-102274"/>
    <n v="41964"/>
    <n v="41969"/>
    <x v="1"/>
    <s v="Corporate"/>
    <x v="0"/>
    <x v="1"/>
    <n v="301.96799999999996"/>
    <s v="2014"/>
    <n v="2014"/>
    <n v="0"/>
    <s v="No"/>
    <s v="Profit"/>
    <n v="5"/>
  </r>
  <r>
    <s v="CA-2014-102274"/>
    <n v="41964"/>
    <n v="41969"/>
    <x v="1"/>
    <s v="Corporate"/>
    <x v="0"/>
    <x v="1"/>
    <n v="9.6974999999999838"/>
    <s v="2014"/>
    <n v="2014"/>
    <n v="0"/>
    <s v="No"/>
    <s v="Profit"/>
    <n v="5"/>
  </r>
  <r>
    <s v="CA-2014-102274"/>
    <n v="41964"/>
    <n v="41969"/>
    <x v="1"/>
    <s v="Corporate"/>
    <x v="0"/>
    <x v="1"/>
    <n v="1.4742000000000002"/>
    <s v="2014"/>
    <n v="2014"/>
    <n v="0"/>
    <s v="No"/>
    <s v="Profit"/>
    <n v="5"/>
  </r>
  <r>
    <s v="CA-2015-129700"/>
    <n v="42128"/>
    <n v="42129"/>
    <x v="2"/>
    <s v="Corporate"/>
    <x v="10"/>
    <x v="0"/>
    <n v="-8.9151999999999987"/>
    <s v="2015"/>
    <n v="2015"/>
    <n v="0"/>
    <s v="No"/>
    <s v="Loss"/>
    <n v="1"/>
  </r>
  <r>
    <s v="CA-2017-168739"/>
    <n v="42884"/>
    <n v="42891"/>
    <x v="1"/>
    <s v="Individual"/>
    <x v="5"/>
    <x v="0"/>
    <n v="-52.339199999999991"/>
    <s v="2017"/>
    <n v="2017"/>
    <n v="0"/>
    <s v="No"/>
    <s v="Loss"/>
    <n v="7"/>
  </r>
  <r>
    <s v="CA-2015-152527"/>
    <n v="42294"/>
    <n v="42294"/>
    <x v="3"/>
    <s v="Individual"/>
    <x v="1"/>
    <x v="1"/>
    <n v="3.8939999999999912"/>
    <s v="2015"/>
    <n v="2015"/>
    <n v="0"/>
    <s v="No"/>
    <s v="Profit"/>
    <n v="0"/>
  </r>
  <r>
    <s v="US-2014-150119"/>
    <n v="41752"/>
    <n v="41756"/>
    <x v="1"/>
    <s v="Corporate"/>
    <x v="24"/>
    <x v="0"/>
    <n v="-12.058799999999991"/>
    <s v="2014"/>
    <n v="2014"/>
    <n v="0"/>
    <s v="No"/>
    <s v="Loss"/>
    <n v="4"/>
  </r>
  <r>
    <s v="US-2014-150119"/>
    <n v="41752"/>
    <n v="41756"/>
    <x v="1"/>
    <s v="Corporate"/>
    <x v="24"/>
    <x v="0"/>
    <n v="-12.058799999999991"/>
    <s v="2014"/>
    <n v="2014"/>
    <n v="0"/>
    <s v="No"/>
    <s v="Loss"/>
    <n v="4"/>
  </r>
  <r>
    <s v="US-2014-150119"/>
    <n v="41752"/>
    <n v="41756"/>
    <x v="1"/>
    <s v="Corporate"/>
    <x v="24"/>
    <x v="1"/>
    <n v="-5.2415999999999983"/>
    <s v="2014"/>
    <n v="2014"/>
    <n v="0"/>
    <s v="No"/>
    <s v="Loss"/>
    <n v="4"/>
  </r>
  <r>
    <s v="US-2014-150119"/>
    <n v="41752"/>
    <n v="41756"/>
    <x v="1"/>
    <s v="Corporate"/>
    <x v="24"/>
    <x v="0"/>
    <n v="7.8175999999999997"/>
    <s v="2014"/>
    <n v="2014"/>
    <n v="0"/>
    <s v="No"/>
    <s v="Profit"/>
    <n v="4"/>
  </r>
  <r>
    <s v="US-2017-150847"/>
    <n v="42855"/>
    <n v="42861"/>
    <x v="1"/>
    <s v="Individual"/>
    <x v="24"/>
    <x v="1"/>
    <n v="3.6288"/>
    <s v="2017"/>
    <n v="2017"/>
    <n v="0"/>
    <s v="No"/>
    <s v="Profit"/>
    <n v="6"/>
  </r>
  <r>
    <s v="CA-2016-100244"/>
    <n v="42633"/>
    <n v="42637"/>
    <x v="1"/>
    <s v="Corporate"/>
    <x v="1"/>
    <x v="1"/>
    <n v="30.263399999999997"/>
    <s v="2016"/>
    <n v="2016"/>
    <n v="0"/>
    <s v="No"/>
    <s v="Profit"/>
    <n v="4"/>
  </r>
  <r>
    <s v="CA-2016-100244"/>
    <n v="42633"/>
    <n v="42637"/>
    <x v="1"/>
    <s v="Corporate"/>
    <x v="1"/>
    <x v="1"/>
    <n v="88.394799999999975"/>
    <s v="2016"/>
    <n v="2016"/>
    <n v="0"/>
    <s v="No"/>
    <s v="Profit"/>
    <n v="4"/>
  </r>
  <r>
    <s v="CA-2016-100244"/>
    <n v="42633"/>
    <n v="42637"/>
    <x v="1"/>
    <s v="Corporate"/>
    <x v="1"/>
    <x v="1"/>
    <n v="3.1752000000000002"/>
    <s v="2016"/>
    <n v="2016"/>
    <n v="0"/>
    <s v="No"/>
    <s v="Profit"/>
    <n v="4"/>
  </r>
  <r>
    <s v="CA-2016-100244"/>
    <n v="42633"/>
    <n v="42637"/>
    <x v="1"/>
    <s v="Corporate"/>
    <x v="1"/>
    <x v="1"/>
    <n v="37.9848"/>
    <s v="2016"/>
    <n v="2016"/>
    <n v="0"/>
    <s v="No"/>
    <s v="Profit"/>
    <n v="4"/>
  </r>
  <r>
    <s v="CA-2016-100244"/>
    <n v="42633"/>
    <n v="42637"/>
    <x v="1"/>
    <s v="Corporate"/>
    <x v="1"/>
    <x v="1"/>
    <n v="15.807999999999996"/>
    <s v="2016"/>
    <n v="2016"/>
    <n v="0"/>
    <s v="No"/>
    <s v="Profit"/>
    <n v="4"/>
  </r>
  <r>
    <s v="CA-2016-116540"/>
    <n v="42615"/>
    <n v="42615"/>
    <x v="3"/>
    <s v="Individual"/>
    <x v="6"/>
    <x v="1"/>
    <n v="0.65159999999999996"/>
    <s v="2016"/>
    <n v="2016"/>
    <n v="0"/>
    <s v="No"/>
    <s v="Profit"/>
    <n v="0"/>
  </r>
  <r>
    <s v="CA-2016-116540"/>
    <n v="42615"/>
    <n v="42615"/>
    <x v="3"/>
    <s v="Individual"/>
    <x v="6"/>
    <x v="1"/>
    <n v="3.8822000000000001"/>
    <s v="2016"/>
    <n v="2016"/>
    <n v="0"/>
    <s v="No"/>
    <s v="Profit"/>
    <n v="0"/>
  </r>
  <r>
    <s v="CA-2015-151841"/>
    <n v="42121"/>
    <n v="42126"/>
    <x v="1"/>
    <s v="Corporate"/>
    <x v="22"/>
    <x v="1"/>
    <n v="3.2669999999999995"/>
    <s v="2015"/>
    <n v="2015"/>
    <n v="0"/>
    <s v="No"/>
    <s v="Profit"/>
    <n v="5"/>
  </r>
  <r>
    <s v="CA-2015-151841"/>
    <n v="42121"/>
    <n v="42126"/>
    <x v="1"/>
    <s v="Corporate"/>
    <x v="22"/>
    <x v="1"/>
    <n v="0.72999999999999954"/>
    <s v="2015"/>
    <n v="2015"/>
    <n v="0"/>
    <s v="No"/>
    <s v="Profit"/>
    <n v="5"/>
  </r>
  <r>
    <s v="CA-2015-150791"/>
    <n v="42253"/>
    <n v="42260"/>
    <x v="1"/>
    <s v="Corporate"/>
    <x v="15"/>
    <x v="0"/>
    <n v="60.391999999999967"/>
    <s v="2015"/>
    <n v="2015"/>
    <n v="0"/>
    <s v="No"/>
    <s v="Profit"/>
    <n v="7"/>
  </r>
  <r>
    <s v="CA-2016-134803"/>
    <n v="42518"/>
    <n v="42524"/>
    <x v="1"/>
    <s v="Individual"/>
    <x v="1"/>
    <x v="1"/>
    <n v="78.671999999999997"/>
    <s v="2016"/>
    <n v="2016"/>
    <n v="0"/>
    <s v="Yes"/>
    <s v="Profit"/>
    <n v="6"/>
  </r>
  <r>
    <s v="CA-2016-134803"/>
    <n v="42518"/>
    <n v="42524"/>
    <x v="1"/>
    <s v="Individual"/>
    <x v="1"/>
    <x v="1"/>
    <n v="84.051199999999994"/>
    <s v="2016"/>
    <n v="2016"/>
    <n v="0"/>
    <s v="Yes"/>
    <s v="Profit"/>
    <n v="6"/>
  </r>
  <r>
    <s v="CA-2016-134803"/>
    <n v="42518"/>
    <n v="42524"/>
    <x v="1"/>
    <s v="Individual"/>
    <x v="1"/>
    <x v="2"/>
    <n v="7.8960000000000008"/>
    <s v="2016"/>
    <n v="2016"/>
    <n v="0"/>
    <s v="Yes"/>
    <s v="Profit"/>
    <n v="6"/>
  </r>
  <r>
    <s v="CA-2016-134803"/>
    <n v="42518"/>
    <n v="42524"/>
    <x v="1"/>
    <s v="Individual"/>
    <x v="1"/>
    <x v="1"/>
    <n v="7.3839999999999986"/>
    <s v="2016"/>
    <n v="2016"/>
    <n v="0"/>
    <s v="Yes"/>
    <s v="Profit"/>
    <n v="6"/>
  </r>
  <r>
    <s v="CA-2016-134803"/>
    <n v="42518"/>
    <n v="42524"/>
    <x v="1"/>
    <s v="Individual"/>
    <x v="1"/>
    <x v="2"/>
    <n v="41.880000000000024"/>
    <s v="2016"/>
    <n v="2016"/>
    <n v="0"/>
    <s v="Yes"/>
    <s v="Profit"/>
    <n v="6"/>
  </r>
  <r>
    <s v="CA-2015-153381"/>
    <n v="42271"/>
    <n v="42275"/>
    <x v="1"/>
    <s v="Corporate"/>
    <x v="23"/>
    <x v="1"/>
    <n v="6.8579999999999988"/>
    <s v="2015"/>
    <n v="2015"/>
    <n v="0"/>
    <s v="No"/>
    <s v="Profit"/>
    <n v="4"/>
  </r>
  <r>
    <s v="CA-2015-153381"/>
    <n v="42271"/>
    <n v="42275"/>
    <x v="1"/>
    <s v="Corporate"/>
    <x v="23"/>
    <x v="0"/>
    <n v="394.26800000000003"/>
    <s v="2015"/>
    <n v="2015"/>
    <n v="0"/>
    <s v="No"/>
    <s v="Profit"/>
    <n v="4"/>
  </r>
  <r>
    <s v="US-2017-111024"/>
    <n v="42919"/>
    <n v="42922"/>
    <x v="0"/>
    <s v="Corporate"/>
    <x v="24"/>
    <x v="1"/>
    <n v="11.102399999999996"/>
    <s v="2017"/>
    <n v="2017"/>
    <n v="0"/>
    <s v="No"/>
    <s v="Profit"/>
    <n v="3"/>
  </r>
  <r>
    <s v="US-2017-111024"/>
    <n v="42919"/>
    <n v="42922"/>
    <x v="0"/>
    <s v="Corporate"/>
    <x v="24"/>
    <x v="0"/>
    <n v="-103.98819999999998"/>
    <s v="2017"/>
    <n v="2017"/>
    <n v="0"/>
    <s v="No"/>
    <s v="Loss"/>
    <n v="3"/>
  </r>
  <r>
    <s v="US-2017-111024"/>
    <n v="42919"/>
    <n v="42922"/>
    <x v="0"/>
    <s v="Corporate"/>
    <x v="24"/>
    <x v="1"/>
    <n v="11.223000000000001"/>
    <s v="2017"/>
    <n v="2017"/>
    <n v="0"/>
    <s v="No"/>
    <s v="Profit"/>
    <n v="3"/>
  </r>
  <r>
    <s v="CA-2017-148264"/>
    <n v="43077"/>
    <n v="43078"/>
    <x v="2"/>
    <s v="Individual"/>
    <x v="1"/>
    <x v="1"/>
    <n v="8.6390999999999956"/>
    <s v="2017"/>
    <n v="2017"/>
    <n v="0"/>
    <s v="No"/>
    <s v="Profit"/>
    <n v="1"/>
  </r>
  <r>
    <s v="CA-2017-148264"/>
    <n v="43077"/>
    <n v="43078"/>
    <x v="2"/>
    <s v="Individual"/>
    <x v="1"/>
    <x v="0"/>
    <n v="15.468000000000004"/>
    <s v="2017"/>
    <n v="2017"/>
    <n v="0"/>
    <s v="No"/>
    <s v="Profit"/>
    <n v="1"/>
  </r>
  <r>
    <s v="CA-2017-148264"/>
    <n v="43077"/>
    <n v="43078"/>
    <x v="2"/>
    <s v="Individual"/>
    <x v="1"/>
    <x v="1"/>
    <n v="28.857599999999998"/>
    <s v="2017"/>
    <n v="2017"/>
    <n v="0"/>
    <s v="No"/>
    <s v="Profit"/>
    <n v="1"/>
  </r>
  <r>
    <s v="CA-2017-131212"/>
    <n v="43074"/>
    <n v="43078"/>
    <x v="1"/>
    <s v="Individual"/>
    <x v="4"/>
    <x v="1"/>
    <n v="8.3753999999999991"/>
    <s v="2017"/>
    <n v="2017"/>
    <n v="0"/>
    <s v="No"/>
    <s v="Profit"/>
    <n v="4"/>
  </r>
  <r>
    <s v="CA-2017-131212"/>
    <n v="43074"/>
    <n v="43078"/>
    <x v="1"/>
    <s v="Individual"/>
    <x v="4"/>
    <x v="1"/>
    <n v="5.4287999999999981"/>
    <s v="2017"/>
    <n v="2017"/>
    <n v="0"/>
    <s v="No"/>
    <s v="Profit"/>
    <n v="4"/>
  </r>
  <r>
    <s v="US-2015-100531"/>
    <n v="42274"/>
    <n v="42276"/>
    <x v="2"/>
    <s v="Individual"/>
    <x v="10"/>
    <x v="1"/>
    <n v="-22.620000000000005"/>
    <s v="2015"/>
    <n v="2015"/>
    <n v="0"/>
    <s v="No"/>
    <s v="Loss"/>
    <n v="2"/>
  </r>
  <r>
    <s v="US-2015-100531"/>
    <n v="42274"/>
    <n v="42276"/>
    <x v="2"/>
    <s v="Individual"/>
    <x v="10"/>
    <x v="0"/>
    <n v="-12.751199999999997"/>
    <s v="2015"/>
    <n v="2015"/>
    <n v="0"/>
    <s v="No"/>
    <s v="Loss"/>
    <n v="2"/>
  </r>
  <r>
    <s v="CA-2017-152583"/>
    <n v="43038"/>
    <n v="43038"/>
    <x v="3"/>
    <s v="Individual"/>
    <x v="5"/>
    <x v="0"/>
    <n v="-8.5007999999999981"/>
    <s v="2017"/>
    <n v="2017"/>
    <n v="0"/>
    <s v="No"/>
    <s v="Loss"/>
    <n v="0"/>
  </r>
  <r>
    <s v="CA-2017-152583"/>
    <n v="43038"/>
    <n v="43038"/>
    <x v="3"/>
    <s v="Individual"/>
    <x v="5"/>
    <x v="0"/>
    <n v="-68.130199999999988"/>
    <s v="2017"/>
    <n v="2017"/>
    <n v="0"/>
    <s v="No"/>
    <s v="Loss"/>
    <n v="0"/>
  </r>
  <r>
    <s v="CA-2017-152583"/>
    <n v="43038"/>
    <n v="43038"/>
    <x v="3"/>
    <s v="Individual"/>
    <x v="5"/>
    <x v="1"/>
    <n v="4.0643999999999973"/>
    <s v="2017"/>
    <n v="2017"/>
    <n v="0"/>
    <s v="No"/>
    <s v="Profit"/>
    <n v="0"/>
  </r>
  <r>
    <s v="CA-2015-144099"/>
    <n v="42337"/>
    <n v="42338"/>
    <x v="3"/>
    <s v="Corporate"/>
    <x v="1"/>
    <x v="1"/>
    <n v="1.5602"/>
    <s v="2015"/>
    <n v="2015"/>
    <n v="0"/>
    <s v="No"/>
    <s v="Profit"/>
    <n v="1"/>
  </r>
  <r>
    <s v="CA-2014-158337"/>
    <n v="41709"/>
    <n v="41712"/>
    <x v="0"/>
    <s v="Individual"/>
    <x v="15"/>
    <x v="1"/>
    <n v="49.013999999999996"/>
    <s v="2014"/>
    <n v="2014"/>
    <n v="0"/>
    <s v="No"/>
    <s v="Profit"/>
    <n v="3"/>
  </r>
  <r>
    <s v="CA-2017-168858"/>
    <n v="43058"/>
    <n v="43062"/>
    <x v="1"/>
    <s v="Corporate"/>
    <x v="15"/>
    <x v="1"/>
    <n v="8.370000000000001"/>
    <s v="2017"/>
    <n v="2017"/>
    <n v="0"/>
    <s v="No"/>
    <s v="Profit"/>
    <n v="4"/>
  </r>
  <r>
    <s v="CA-2017-168858"/>
    <n v="43058"/>
    <n v="43062"/>
    <x v="1"/>
    <s v="Corporate"/>
    <x v="15"/>
    <x v="1"/>
    <n v="626.18499999999995"/>
    <s v="2017"/>
    <n v="2017"/>
    <n v="0"/>
    <s v="No"/>
    <s v="Profit"/>
    <n v="4"/>
  </r>
  <r>
    <s v="CA-2016-116344"/>
    <n v="42580"/>
    <n v="42584"/>
    <x v="1"/>
    <s v="Corporate"/>
    <x v="9"/>
    <x v="1"/>
    <n v="-16.956800000000005"/>
    <s v="2016"/>
    <n v="2016"/>
    <n v="0"/>
    <s v="No"/>
    <s v="Loss"/>
    <n v="4"/>
  </r>
  <r>
    <s v="CA-2015-131779"/>
    <n v="42167"/>
    <n v="42172"/>
    <x v="1"/>
    <s v="Individual"/>
    <x v="13"/>
    <x v="1"/>
    <n v="5.0829999999999975"/>
    <s v="2015"/>
    <n v="2015"/>
    <n v="0"/>
    <s v="No"/>
    <s v="Profit"/>
    <n v="5"/>
  </r>
  <r>
    <s v="CA-2016-158869"/>
    <n v="42588"/>
    <n v="42589"/>
    <x v="2"/>
    <s v="Corporate"/>
    <x v="15"/>
    <x v="1"/>
    <n v="33.313599999999994"/>
    <s v="2016"/>
    <n v="2016"/>
    <n v="0"/>
    <s v="No"/>
    <s v="Profit"/>
    <n v="1"/>
  </r>
  <r>
    <s v="CA-2017-102554"/>
    <n v="42897"/>
    <n v="42901"/>
    <x v="1"/>
    <s v="Corporate"/>
    <x v="19"/>
    <x v="1"/>
    <n v="1.0903999999999998"/>
    <s v="2017"/>
    <n v="2017"/>
    <n v="0"/>
    <s v="No"/>
    <s v="Profit"/>
    <n v="4"/>
  </r>
  <r>
    <s v="CA-2016-162614"/>
    <n v="42650"/>
    <n v="42656"/>
    <x v="1"/>
    <s v="Individual"/>
    <x v="1"/>
    <x v="1"/>
    <n v="8.8607999999999976"/>
    <s v="2016"/>
    <n v="2016"/>
    <n v="0"/>
    <s v="No"/>
    <s v="Profit"/>
    <n v="6"/>
  </r>
  <r>
    <s v="CA-2014-168592"/>
    <n v="41890"/>
    <n v="41896"/>
    <x v="1"/>
    <s v="Corporate"/>
    <x v="1"/>
    <x v="1"/>
    <n v="24.359500000000004"/>
    <s v="2014"/>
    <n v="2014"/>
    <n v="0"/>
    <s v="No"/>
    <s v="Profit"/>
    <n v="6"/>
  </r>
  <r>
    <s v="CA-2014-168592"/>
    <n v="41890"/>
    <n v="41896"/>
    <x v="1"/>
    <s v="Corporate"/>
    <x v="1"/>
    <x v="1"/>
    <n v="4.1916000000000011"/>
    <s v="2014"/>
    <n v="2014"/>
    <n v="0"/>
    <s v="No"/>
    <s v="Profit"/>
    <n v="6"/>
  </r>
  <r>
    <s v="CA-2014-168592"/>
    <n v="41890"/>
    <n v="41896"/>
    <x v="1"/>
    <s v="Corporate"/>
    <x v="1"/>
    <x v="1"/>
    <n v="1.9697999999999998"/>
    <s v="2014"/>
    <n v="2014"/>
    <n v="0"/>
    <s v="No"/>
    <s v="Profit"/>
    <n v="6"/>
  </r>
  <r>
    <s v="CA-2014-157609"/>
    <n v="41714"/>
    <n v="41719"/>
    <x v="0"/>
    <s v="Corporate"/>
    <x v="3"/>
    <x v="2"/>
    <n v="29.495000000000019"/>
    <s v="2014"/>
    <n v="2014"/>
    <n v="0"/>
    <s v="No"/>
    <s v="Profit"/>
    <n v="5"/>
  </r>
  <r>
    <s v="CA-2015-153325"/>
    <n v="42064"/>
    <n v="42065"/>
    <x v="0"/>
    <s v="Individual"/>
    <x v="32"/>
    <x v="1"/>
    <n v="27.011199999999999"/>
    <s v="2015"/>
    <n v="2015"/>
    <n v="0"/>
    <s v="No"/>
    <s v="Profit"/>
    <n v="1"/>
  </r>
  <r>
    <s v="CA-2015-153626"/>
    <n v="42194"/>
    <n v="42199"/>
    <x v="1"/>
    <s v="Individual"/>
    <x v="18"/>
    <x v="1"/>
    <n v="0.83849999999999936"/>
    <s v="2015"/>
    <n v="2015"/>
    <n v="0"/>
    <s v="No"/>
    <s v="Profit"/>
    <n v="5"/>
  </r>
  <r>
    <s v="CA-2016-166485"/>
    <n v="42420"/>
    <n v="42427"/>
    <x v="1"/>
    <s v="Individual"/>
    <x v="18"/>
    <x v="1"/>
    <n v="5.5673999999999992"/>
    <s v="2016"/>
    <n v="2016"/>
    <n v="0"/>
    <s v="No"/>
    <s v="Profit"/>
    <n v="7"/>
  </r>
  <r>
    <s v="CA-2017-136448"/>
    <n v="42994"/>
    <n v="42996"/>
    <x v="2"/>
    <s v="Individual"/>
    <x v="9"/>
    <x v="2"/>
    <n v="19.793400000000005"/>
    <s v="2017"/>
    <n v="2017"/>
    <n v="0"/>
    <s v="No"/>
    <s v="Profit"/>
    <n v="2"/>
  </r>
  <r>
    <s v="CA-2017-136448"/>
    <n v="42994"/>
    <n v="42996"/>
    <x v="2"/>
    <s v="Individual"/>
    <x v="9"/>
    <x v="0"/>
    <n v="2.2511999999999999"/>
    <s v="2017"/>
    <n v="2017"/>
    <n v="0"/>
    <s v="No"/>
    <s v="Profit"/>
    <n v="2"/>
  </r>
  <r>
    <s v="CA-2017-136448"/>
    <n v="42994"/>
    <n v="42996"/>
    <x v="2"/>
    <s v="Individual"/>
    <x v="9"/>
    <x v="1"/>
    <n v="-2.7551999999999994"/>
    <s v="2017"/>
    <n v="2017"/>
    <n v="0"/>
    <s v="No"/>
    <s v="Loss"/>
    <n v="2"/>
  </r>
  <r>
    <s v="CA-2017-136448"/>
    <n v="42994"/>
    <n v="42996"/>
    <x v="2"/>
    <s v="Individual"/>
    <x v="9"/>
    <x v="1"/>
    <n v="-412.61539999999991"/>
    <s v="2017"/>
    <n v="2017"/>
    <n v="0"/>
    <s v="No"/>
    <s v="Loss"/>
    <n v="2"/>
  </r>
  <r>
    <s v="CA-2017-136448"/>
    <n v="42994"/>
    <n v="42996"/>
    <x v="2"/>
    <s v="Individual"/>
    <x v="9"/>
    <x v="2"/>
    <n v="14.395200000000004"/>
    <s v="2017"/>
    <n v="2017"/>
    <n v="0"/>
    <s v="No"/>
    <s v="Profit"/>
    <n v="2"/>
  </r>
  <r>
    <s v="CA-2017-114258"/>
    <n v="43044"/>
    <n v="43049"/>
    <x v="0"/>
    <s v="Corporate"/>
    <x v="5"/>
    <x v="2"/>
    <n v="55.436399999999935"/>
    <s v="2017"/>
    <n v="2017"/>
    <n v="0"/>
    <s v="No"/>
    <s v="Profit"/>
    <n v="5"/>
  </r>
  <r>
    <s v="CA-2015-152611"/>
    <n v="42055"/>
    <n v="42058"/>
    <x v="0"/>
    <s v="Individual"/>
    <x v="30"/>
    <x v="1"/>
    <n v="74.565400000000011"/>
    <s v="2015"/>
    <n v="2015"/>
    <n v="0"/>
    <s v="No"/>
    <s v="Profit"/>
    <n v="3"/>
  </r>
  <r>
    <s v="CA-2016-165470"/>
    <n v="42699"/>
    <n v="42704"/>
    <x v="1"/>
    <s v="Corporate"/>
    <x v="2"/>
    <x v="1"/>
    <n v="1.6509999999999998"/>
    <s v="2016"/>
    <n v="2016"/>
    <n v="0"/>
    <s v="No"/>
    <s v="Profit"/>
    <n v="5"/>
  </r>
  <r>
    <s v="CA-2017-128699"/>
    <n v="43072"/>
    <n v="43074"/>
    <x v="0"/>
    <s v="Individual"/>
    <x v="2"/>
    <x v="2"/>
    <n v="7.198799999999995"/>
    <s v="2017"/>
    <n v="2017"/>
    <n v="0"/>
    <s v="No"/>
    <s v="Profit"/>
    <n v="2"/>
  </r>
  <r>
    <s v="US-2015-147242"/>
    <n v="42257"/>
    <n v="42261"/>
    <x v="1"/>
    <s v="Corporate"/>
    <x v="31"/>
    <x v="1"/>
    <n v="16.1096"/>
    <s v="2015"/>
    <n v="2015"/>
    <n v="0"/>
    <s v="No"/>
    <s v="Profit"/>
    <n v="4"/>
  </r>
  <r>
    <s v="US-2015-147242"/>
    <n v="42257"/>
    <n v="42261"/>
    <x v="1"/>
    <s v="Corporate"/>
    <x v="31"/>
    <x v="0"/>
    <n v="83.25079999999997"/>
    <s v="2015"/>
    <n v="2015"/>
    <n v="0"/>
    <s v="No"/>
    <s v="Profit"/>
    <n v="4"/>
  </r>
  <r>
    <s v="US-2015-147242"/>
    <n v="42257"/>
    <n v="42261"/>
    <x v="1"/>
    <s v="Corporate"/>
    <x v="31"/>
    <x v="1"/>
    <n v="125.46899999999999"/>
    <s v="2015"/>
    <n v="2015"/>
    <n v="0"/>
    <s v="No"/>
    <s v="Profit"/>
    <n v="4"/>
  </r>
  <r>
    <s v="CA-2016-146143"/>
    <n v="42718"/>
    <n v="42723"/>
    <x v="1"/>
    <s v="Individual"/>
    <x v="35"/>
    <x v="0"/>
    <n v="58.687200000000011"/>
    <s v="2016"/>
    <n v="2016"/>
    <n v="0"/>
    <s v="No"/>
    <s v="Profit"/>
    <n v="5"/>
  </r>
  <r>
    <s v="CA-2015-100888"/>
    <n v="42100"/>
    <n v="42104"/>
    <x v="1"/>
    <s v="Individual"/>
    <x v="3"/>
    <x v="1"/>
    <n v="16.183799999999998"/>
    <s v="2015"/>
    <n v="2015"/>
    <n v="0"/>
    <s v="No"/>
    <s v="Profit"/>
    <n v="4"/>
  </r>
  <r>
    <s v="US-2016-150035"/>
    <n v="42705"/>
    <n v="42709"/>
    <x v="1"/>
    <s v="Individual"/>
    <x v="1"/>
    <x v="0"/>
    <n v="4.3523999999999994"/>
    <s v="2016"/>
    <n v="2016"/>
    <n v="0"/>
    <s v="No"/>
    <s v="Profit"/>
    <n v="4"/>
  </r>
  <r>
    <s v="CA-2017-122644"/>
    <n v="43051"/>
    <n v="43056"/>
    <x v="1"/>
    <s v="Corporate"/>
    <x v="24"/>
    <x v="1"/>
    <n v="3.5255999999999994"/>
    <s v="2017"/>
    <n v="2017"/>
    <n v="0"/>
    <s v="No"/>
    <s v="Profit"/>
    <n v="5"/>
  </r>
  <r>
    <s v="CA-2017-122644"/>
    <n v="43051"/>
    <n v="43056"/>
    <x v="1"/>
    <s v="Corporate"/>
    <x v="24"/>
    <x v="2"/>
    <n v="3.0133999999999981"/>
    <s v="2017"/>
    <n v="2017"/>
    <n v="0"/>
    <s v="No"/>
    <s v="Profit"/>
    <n v="5"/>
  </r>
  <r>
    <s v="CA-2017-111815"/>
    <n v="42797"/>
    <n v="42804"/>
    <x v="1"/>
    <s v="Individual"/>
    <x v="12"/>
    <x v="0"/>
    <n v="47.0548"/>
    <s v="2017"/>
    <n v="2017"/>
    <n v="0"/>
    <s v="No"/>
    <s v="Profit"/>
    <n v="7"/>
  </r>
  <r>
    <s v="CA-2017-111815"/>
    <n v="42797"/>
    <n v="42804"/>
    <x v="1"/>
    <s v="Individual"/>
    <x v="12"/>
    <x v="2"/>
    <n v="42.991400000000006"/>
    <s v="2017"/>
    <n v="2017"/>
    <n v="0"/>
    <s v="No"/>
    <s v="Profit"/>
    <n v="7"/>
  </r>
  <r>
    <s v="CA-2016-144911"/>
    <n v="42701"/>
    <n v="42704"/>
    <x v="2"/>
    <s v="Corporate"/>
    <x v="41"/>
    <x v="2"/>
    <n v="15.378000000000004"/>
    <s v="2016"/>
    <n v="2016"/>
    <n v="0"/>
    <s v="No"/>
    <s v="Profit"/>
    <n v="3"/>
  </r>
  <r>
    <s v="CA-2016-144911"/>
    <n v="42701"/>
    <n v="42704"/>
    <x v="2"/>
    <s v="Corporate"/>
    <x v="41"/>
    <x v="1"/>
    <n v="69.919999999999987"/>
    <s v="2016"/>
    <n v="2016"/>
    <n v="0"/>
    <s v="No"/>
    <s v="Profit"/>
    <n v="3"/>
  </r>
  <r>
    <s v="CA-2014-143385"/>
    <n v="41882"/>
    <n v="41887"/>
    <x v="1"/>
    <s v="Individual"/>
    <x v="27"/>
    <x v="2"/>
    <n v="18.503999999999991"/>
    <s v="2014"/>
    <n v="2014"/>
    <n v="0"/>
    <s v="No"/>
    <s v="Profit"/>
    <n v="5"/>
  </r>
  <r>
    <s v="CA-2016-131289"/>
    <n v="42712"/>
    <n v="42718"/>
    <x v="1"/>
    <s v="Corporate"/>
    <x v="1"/>
    <x v="1"/>
    <n v="2.4823999999999993"/>
    <s v="2016"/>
    <n v="2016"/>
    <n v="0"/>
    <s v="No"/>
    <s v="Profit"/>
    <n v="6"/>
  </r>
  <r>
    <s v="CA-2016-131289"/>
    <n v="42712"/>
    <n v="42718"/>
    <x v="1"/>
    <s v="Corporate"/>
    <x v="1"/>
    <x v="1"/>
    <n v="21.772800000000004"/>
    <s v="2016"/>
    <n v="2016"/>
    <n v="0"/>
    <s v="No"/>
    <s v="Profit"/>
    <n v="6"/>
  </r>
  <r>
    <s v="CA-2016-131289"/>
    <n v="42712"/>
    <n v="42718"/>
    <x v="1"/>
    <s v="Corporate"/>
    <x v="1"/>
    <x v="0"/>
    <n v="-195.47879999999998"/>
    <s v="2016"/>
    <n v="2016"/>
    <n v="0"/>
    <s v="No"/>
    <s v="Loss"/>
    <n v="6"/>
  </r>
  <r>
    <s v="CA-2014-124023"/>
    <n v="41736"/>
    <n v="41739"/>
    <x v="2"/>
    <s v="Individual"/>
    <x v="19"/>
    <x v="0"/>
    <n v="2.7775999999999996"/>
    <s v="2014"/>
    <n v="2014"/>
    <n v="0"/>
    <s v="No"/>
    <s v="Profit"/>
    <n v="3"/>
  </r>
  <r>
    <s v="CA-2014-124688"/>
    <n v="41878"/>
    <n v="41880"/>
    <x v="2"/>
    <s v="Corporate"/>
    <x v="17"/>
    <x v="2"/>
    <n v="168.18549999999993"/>
    <s v="2014"/>
    <n v="2014"/>
    <n v="0"/>
    <s v="Yes"/>
    <s v="Profit"/>
    <n v="2"/>
  </r>
  <r>
    <s v="CA-2014-124688"/>
    <n v="41878"/>
    <n v="41880"/>
    <x v="2"/>
    <s v="Corporate"/>
    <x v="17"/>
    <x v="0"/>
    <n v="12.521600000000003"/>
    <s v="2014"/>
    <n v="2014"/>
    <n v="0"/>
    <s v="Yes"/>
    <s v="Profit"/>
    <n v="2"/>
  </r>
  <r>
    <s v="CA-2014-124688"/>
    <n v="41878"/>
    <n v="41880"/>
    <x v="2"/>
    <s v="Corporate"/>
    <x v="17"/>
    <x v="0"/>
    <n v="300.73500000000001"/>
    <s v="2014"/>
    <n v="2014"/>
    <n v="0"/>
    <s v="Yes"/>
    <s v="Profit"/>
    <n v="2"/>
  </r>
  <r>
    <s v="CA-2016-151169"/>
    <n v="42664"/>
    <n v="42669"/>
    <x v="1"/>
    <s v="Corporate"/>
    <x v="13"/>
    <x v="1"/>
    <n v="3.5640000000000001"/>
    <s v="2016"/>
    <n v="2016"/>
    <n v="0"/>
    <s v="No"/>
    <s v="Profit"/>
    <n v="5"/>
  </r>
  <r>
    <s v="US-2016-134761"/>
    <n v="42704"/>
    <n v="42704"/>
    <x v="3"/>
    <s v="Individual"/>
    <x v="3"/>
    <x v="2"/>
    <n v="2.7143999999999995"/>
    <s v="2016"/>
    <n v="2016"/>
    <n v="0"/>
    <s v="No"/>
    <s v="Profit"/>
    <n v="0"/>
  </r>
  <r>
    <s v="CA-2017-120705"/>
    <n v="42983"/>
    <n v="42989"/>
    <x v="1"/>
    <s v="Corporate"/>
    <x v="2"/>
    <x v="1"/>
    <n v="-29.436800000000012"/>
    <s v="2017"/>
    <n v="2017"/>
    <n v="0"/>
    <s v="No"/>
    <s v="Loss"/>
    <n v="6"/>
  </r>
  <r>
    <s v="CA-2015-157322"/>
    <n v="42187"/>
    <n v="42191"/>
    <x v="1"/>
    <s v="Individual"/>
    <x v="10"/>
    <x v="0"/>
    <n v="-5.8346000000000231"/>
    <s v="2015"/>
    <n v="2015"/>
    <n v="0"/>
    <s v="No"/>
    <s v="Loss"/>
    <n v="4"/>
  </r>
  <r>
    <s v="CA-2015-157322"/>
    <n v="42187"/>
    <n v="42191"/>
    <x v="1"/>
    <s v="Individual"/>
    <x v="10"/>
    <x v="0"/>
    <n v="-92.799600000000027"/>
    <s v="2015"/>
    <n v="2015"/>
    <n v="0"/>
    <s v="No"/>
    <s v="Loss"/>
    <n v="4"/>
  </r>
  <r>
    <s v="CA-2015-157322"/>
    <n v="42187"/>
    <n v="42191"/>
    <x v="1"/>
    <s v="Individual"/>
    <x v="10"/>
    <x v="1"/>
    <n v="6.0024999999999977"/>
    <s v="2015"/>
    <n v="2015"/>
    <n v="0"/>
    <s v="No"/>
    <s v="Profit"/>
    <n v="4"/>
  </r>
  <r>
    <s v="CA-2015-157322"/>
    <n v="42187"/>
    <n v="42191"/>
    <x v="1"/>
    <s v="Individual"/>
    <x v="10"/>
    <x v="1"/>
    <n v="48.994199999999921"/>
    <s v="2015"/>
    <n v="2015"/>
    <n v="0"/>
    <s v="No"/>
    <s v="Profit"/>
    <n v="4"/>
  </r>
  <r>
    <s v="CA-2015-157322"/>
    <n v="42187"/>
    <n v="42191"/>
    <x v="1"/>
    <s v="Individual"/>
    <x v="10"/>
    <x v="1"/>
    <n v="3.7692000000000001"/>
    <s v="2015"/>
    <n v="2015"/>
    <n v="0"/>
    <s v="No"/>
    <s v="Profit"/>
    <n v="4"/>
  </r>
  <r>
    <s v="CA-2017-142034"/>
    <n v="43002"/>
    <n v="43006"/>
    <x v="1"/>
    <s v="Corporate"/>
    <x v="11"/>
    <x v="2"/>
    <n v="12.959999999999994"/>
    <s v="2017"/>
    <n v="2017"/>
    <n v="0"/>
    <s v="No"/>
    <s v="Profit"/>
    <n v="4"/>
  </r>
  <r>
    <s v="CA-2017-142034"/>
    <n v="43002"/>
    <n v="43006"/>
    <x v="1"/>
    <s v="Corporate"/>
    <x v="11"/>
    <x v="2"/>
    <n v="275.47800000000001"/>
    <s v="2017"/>
    <n v="2017"/>
    <n v="0"/>
    <s v="No"/>
    <s v="Profit"/>
    <n v="4"/>
  </r>
  <r>
    <s v="CA-2017-142034"/>
    <n v="43002"/>
    <n v="43006"/>
    <x v="1"/>
    <s v="Corporate"/>
    <x v="11"/>
    <x v="0"/>
    <n v="181.17599999999993"/>
    <s v="2017"/>
    <n v="2017"/>
    <n v="0"/>
    <s v="No"/>
    <s v="Profit"/>
    <n v="4"/>
  </r>
  <r>
    <s v="CA-2016-107328"/>
    <n v="42590"/>
    <n v="42597"/>
    <x v="1"/>
    <s v="Corporate"/>
    <x v="1"/>
    <x v="0"/>
    <n v="12.82559999999998"/>
    <s v="2016"/>
    <n v="2016"/>
    <n v="0"/>
    <s v="No"/>
    <s v="Profit"/>
    <n v="7"/>
  </r>
  <r>
    <s v="CA-2016-107328"/>
    <n v="42590"/>
    <n v="42597"/>
    <x v="1"/>
    <s v="Corporate"/>
    <x v="1"/>
    <x v="1"/>
    <n v="136.61759999999998"/>
    <s v="2016"/>
    <n v="2016"/>
    <n v="0"/>
    <s v="No"/>
    <s v="Profit"/>
    <n v="7"/>
  </r>
  <r>
    <s v="CA-2016-107328"/>
    <n v="42590"/>
    <n v="42597"/>
    <x v="1"/>
    <s v="Corporate"/>
    <x v="1"/>
    <x v="1"/>
    <n v="5.3339999999999996"/>
    <s v="2016"/>
    <n v="2016"/>
    <n v="0"/>
    <s v="No"/>
    <s v="Profit"/>
    <n v="7"/>
  </r>
  <r>
    <s v="CA-2016-108616"/>
    <n v="42642"/>
    <n v="42646"/>
    <x v="1"/>
    <s v="Individual"/>
    <x v="19"/>
    <x v="2"/>
    <n v="71.389799999999994"/>
    <s v="2016"/>
    <n v="2016"/>
    <n v="0"/>
    <s v="No"/>
    <s v="Profit"/>
    <n v="4"/>
  </r>
  <r>
    <s v="CA-2016-108616"/>
    <n v="42642"/>
    <n v="42646"/>
    <x v="1"/>
    <s v="Individual"/>
    <x v="19"/>
    <x v="1"/>
    <n v="30.211199999999998"/>
    <s v="2016"/>
    <n v="2016"/>
    <n v="0"/>
    <s v="No"/>
    <s v="Profit"/>
    <n v="4"/>
  </r>
  <r>
    <s v="CA-2016-108616"/>
    <n v="42642"/>
    <n v="42646"/>
    <x v="1"/>
    <s v="Individual"/>
    <x v="19"/>
    <x v="1"/>
    <n v="7.7759999999999989"/>
    <s v="2016"/>
    <n v="2016"/>
    <n v="0"/>
    <s v="No"/>
    <s v="Profit"/>
    <n v="4"/>
  </r>
  <r>
    <s v="CA-2017-125115"/>
    <n v="42835"/>
    <n v="42835"/>
    <x v="3"/>
    <s v="Individual"/>
    <x v="5"/>
    <x v="1"/>
    <n v="3.6288"/>
    <s v="2017"/>
    <n v="2017"/>
    <n v="0"/>
    <s v="No"/>
    <s v="Profit"/>
    <n v="0"/>
  </r>
  <r>
    <s v="CA-2017-125115"/>
    <n v="42835"/>
    <n v="42835"/>
    <x v="3"/>
    <s v="Individual"/>
    <x v="5"/>
    <x v="2"/>
    <n v="20.343900000000001"/>
    <s v="2017"/>
    <n v="2017"/>
    <n v="0"/>
    <s v="No"/>
    <s v="Profit"/>
    <n v="0"/>
  </r>
  <r>
    <s v="CA-2016-150945"/>
    <n v="42722"/>
    <n v="42724"/>
    <x v="0"/>
    <s v="Corporate"/>
    <x v="15"/>
    <x v="1"/>
    <n v="117.0104"/>
    <s v="2016"/>
    <n v="2016"/>
    <n v="0"/>
    <s v="No"/>
    <s v="Profit"/>
    <n v="2"/>
  </r>
  <r>
    <s v="CA-2014-166863"/>
    <n v="41810"/>
    <n v="41814"/>
    <x v="1"/>
    <s v="Individual"/>
    <x v="5"/>
    <x v="2"/>
    <n v="20.158400000000015"/>
    <s v="2014"/>
    <n v="2014"/>
    <n v="0"/>
    <s v="No"/>
    <s v="Profit"/>
    <n v="4"/>
  </r>
  <r>
    <s v="CA-2014-166863"/>
    <n v="41810"/>
    <n v="41814"/>
    <x v="1"/>
    <s v="Individual"/>
    <x v="5"/>
    <x v="1"/>
    <n v="-5.088000000000001"/>
    <s v="2014"/>
    <n v="2014"/>
    <n v="0"/>
    <s v="No"/>
    <s v="Loss"/>
    <n v="4"/>
  </r>
  <r>
    <s v="CA-2014-166863"/>
    <n v="41810"/>
    <n v="41814"/>
    <x v="1"/>
    <s v="Individual"/>
    <x v="5"/>
    <x v="0"/>
    <n v="-19.874399999999994"/>
    <s v="2014"/>
    <n v="2014"/>
    <n v="0"/>
    <s v="No"/>
    <s v="Loss"/>
    <n v="4"/>
  </r>
  <r>
    <s v="CA-2014-166863"/>
    <n v="41810"/>
    <n v="41814"/>
    <x v="1"/>
    <s v="Individual"/>
    <x v="5"/>
    <x v="1"/>
    <n v="5.4432"/>
    <s v="2014"/>
    <n v="2014"/>
    <n v="0"/>
    <s v="No"/>
    <s v="Profit"/>
    <n v="4"/>
  </r>
  <r>
    <s v="CA-2014-166863"/>
    <n v="41810"/>
    <n v="41814"/>
    <x v="1"/>
    <s v="Individual"/>
    <x v="5"/>
    <x v="1"/>
    <n v="4.0768000000000004"/>
    <s v="2014"/>
    <n v="2014"/>
    <n v="0"/>
    <s v="No"/>
    <s v="Profit"/>
    <n v="4"/>
  </r>
  <r>
    <s v="CA-2014-166863"/>
    <n v="41810"/>
    <n v="41814"/>
    <x v="1"/>
    <s v="Individual"/>
    <x v="5"/>
    <x v="2"/>
    <n v="-97.71999999999997"/>
    <s v="2014"/>
    <n v="2014"/>
    <n v="0"/>
    <s v="No"/>
    <s v="Loss"/>
    <n v="4"/>
  </r>
  <r>
    <s v="CA-2014-166863"/>
    <n v="41810"/>
    <n v="41814"/>
    <x v="1"/>
    <s v="Individual"/>
    <x v="5"/>
    <x v="1"/>
    <n v="-127.37200000000001"/>
    <s v="2014"/>
    <n v="2014"/>
    <n v="0"/>
    <s v="No"/>
    <s v="Loss"/>
    <n v="4"/>
  </r>
  <r>
    <s v="CA-2017-140326"/>
    <n v="42982"/>
    <n v="42984"/>
    <x v="2"/>
    <s v="Corporate"/>
    <x v="10"/>
    <x v="0"/>
    <n v="-117.88199999999998"/>
    <s v="2017"/>
    <n v="2017"/>
    <n v="0"/>
    <s v="No"/>
    <s v="Loss"/>
    <n v="2"/>
  </r>
  <r>
    <s v="CA-2017-140326"/>
    <n v="42982"/>
    <n v="42984"/>
    <x v="2"/>
    <s v="Corporate"/>
    <x v="10"/>
    <x v="1"/>
    <n v="5.55"/>
    <s v="2017"/>
    <n v="2017"/>
    <n v="0"/>
    <s v="No"/>
    <s v="Profit"/>
    <n v="2"/>
  </r>
  <r>
    <s v="CA-2017-140326"/>
    <n v="42982"/>
    <n v="42984"/>
    <x v="2"/>
    <s v="Corporate"/>
    <x v="10"/>
    <x v="1"/>
    <n v="0.86399999999999988"/>
    <s v="2017"/>
    <n v="2017"/>
    <n v="0"/>
    <s v="No"/>
    <s v="Profit"/>
    <n v="2"/>
  </r>
  <r>
    <s v="CA-2016-168536"/>
    <n v="42724"/>
    <n v="42728"/>
    <x v="1"/>
    <s v="Individual"/>
    <x v="35"/>
    <x v="2"/>
    <n v="8.6190000000000033"/>
    <s v="2016"/>
    <n v="2016"/>
    <n v="0"/>
    <s v="No"/>
    <s v="Profit"/>
    <n v="4"/>
  </r>
  <r>
    <s v="US-2016-113649"/>
    <n v="42591"/>
    <n v="42594"/>
    <x v="2"/>
    <s v="Individual"/>
    <x v="3"/>
    <x v="1"/>
    <n v="9.6299999999999955"/>
    <s v="2016"/>
    <n v="2016"/>
    <n v="0"/>
    <s v="No"/>
    <s v="Profit"/>
    <n v="3"/>
  </r>
  <r>
    <s v="US-2016-113649"/>
    <n v="42591"/>
    <n v="42594"/>
    <x v="2"/>
    <s v="Individual"/>
    <x v="3"/>
    <x v="2"/>
    <n v="4.4783999999999988"/>
    <s v="2016"/>
    <n v="2016"/>
    <n v="0"/>
    <s v="No"/>
    <s v="Profit"/>
    <n v="3"/>
  </r>
  <r>
    <s v="US-2016-113649"/>
    <n v="42591"/>
    <n v="42594"/>
    <x v="2"/>
    <s v="Individual"/>
    <x v="3"/>
    <x v="1"/>
    <n v="64.072799999999944"/>
    <s v="2016"/>
    <n v="2016"/>
    <n v="0"/>
    <s v="No"/>
    <s v="Profit"/>
    <n v="3"/>
  </r>
  <r>
    <s v="CA-2015-124975"/>
    <n v="42177"/>
    <n v="42180"/>
    <x v="2"/>
    <s v="Corporate"/>
    <x v="10"/>
    <x v="0"/>
    <n v="-525.6405000000002"/>
    <s v="2015"/>
    <n v="2015"/>
    <n v="0"/>
    <s v="No"/>
    <s v="Loss"/>
    <n v="3"/>
  </r>
  <r>
    <s v="CA-2015-168767"/>
    <n v="42104"/>
    <n v="42109"/>
    <x v="1"/>
    <s v="Corporate"/>
    <x v="1"/>
    <x v="1"/>
    <n v="4.3307999999999982"/>
    <s v="2015"/>
    <n v="2015"/>
    <n v="0"/>
    <s v="No"/>
    <s v="Profit"/>
    <n v="5"/>
  </r>
  <r>
    <s v="CA-2016-114482"/>
    <n v="42695"/>
    <n v="42699"/>
    <x v="0"/>
    <s v="Corporate"/>
    <x v="23"/>
    <x v="1"/>
    <n v="19.825400000000002"/>
    <s v="2016"/>
    <n v="2016"/>
    <n v="0"/>
    <s v="No"/>
    <s v="Profit"/>
    <n v="4"/>
  </r>
  <r>
    <s v="CA-2016-114482"/>
    <n v="42695"/>
    <n v="42699"/>
    <x v="0"/>
    <s v="Corporate"/>
    <x v="23"/>
    <x v="2"/>
    <n v="109.33379999999998"/>
    <s v="2016"/>
    <n v="2016"/>
    <n v="0"/>
    <s v="No"/>
    <s v="Profit"/>
    <n v="4"/>
  </r>
  <r>
    <s v="CA-2016-137673"/>
    <n v="42618"/>
    <n v="42623"/>
    <x v="1"/>
    <s v="Corporate"/>
    <x v="1"/>
    <x v="2"/>
    <n v="29"/>
    <s v="2016"/>
    <n v="2016"/>
    <n v="0"/>
    <s v="No"/>
    <s v="Profit"/>
    <n v="5"/>
  </r>
  <r>
    <s v="CA-2016-132731"/>
    <n v="42698"/>
    <n v="42702"/>
    <x v="1"/>
    <s v="Individual"/>
    <x v="5"/>
    <x v="2"/>
    <n v="49.316399999999987"/>
    <s v="2016"/>
    <n v="2016"/>
    <n v="0"/>
    <s v="No"/>
    <s v="Profit"/>
    <n v="4"/>
  </r>
  <r>
    <s v="CA-2017-148922"/>
    <n v="43079"/>
    <n v="43084"/>
    <x v="0"/>
    <s v="Corporate"/>
    <x v="35"/>
    <x v="2"/>
    <n v="257.98710000000005"/>
    <s v="2017"/>
    <n v="2017"/>
    <n v="0"/>
    <s v="No"/>
    <s v="Profit"/>
    <n v="5"/>
  </r>
  <r>
    <s v="CA-2017-148922"/>
    <n v="43079"/>
    <n v="43084"/>
    <x v="0"/>
    <s v="Corporate"/>
    <x v="35"/>
    <x v="2"/>
    <n v="0.77940000000000076"/>
    <s v="2017"/>
    <n v="2017"/>
    <n v="0"/>
    <s v="No"/>
    <s v="Profit"/>
    <n v="5"/>
  </r>
  <r>
    <s v="CA-2017-148922"/>
    <n v="43079"/>
    <n v="43084"/>
    <x v="0"/>
    <s v="Corporate"/>
    <x v="35"/>
    <x v="1"/>
    <n v="22.0032"/>
    <s v="2017"/>
    <n v="2017"/>
    <n v="0"/>
    <s v="No"/>
    <s v="Profit"/>
    <n v="5"/>
  </r>
  <r>
    <s v="CA-2016-130680"/>
    <n v="42545"/>
    <n v="42550"/>
    <x v="1"/>
    <s v="Individual"/>
    <x v="1"/>
    <x v="2"/>
    <n v="-9.56"/>
    <s v="2016"/>
    <n v="2016"/>
    <n v="0"/>
    <s v="Yes"/>
    <s v="Loss"/>
    <n v="5"/>
  </r>
  <r>
    <s v="CA-2015-141145"/>
    <n v="42264"/>
    <n v="42270"/>
    <x v="1"/>
    <s v="Individual"/>
    <x v="2"/>
    <x v="2"/>
    <n v="10.895999999999987"/>
    <s v="2015"/>
    <n v="2015"/>
    <n v="0"/>
    <s v="No"/>
    <s v="Profit"/>
    <n v="6"/>
  </r>
  <r>
    <s v="US-2016-152835"/>
    <n v="42509"/>
    <n v="42513"/>
    <x v="1"/>
    <s v="Corporate"/>
    <x v="14"/>
    <x v="1"/>
    <n v="6.2059999999999977"/>
    <s v="2016"/>
    <n v="2016"/>
    <n v="0"/>
    <s v="No"/>
    <s v="Profit"/>
    <n v="4"/>
  </r>
  <r>
    <s v="CA-2016-155565"/>
    <n v="42518"/>
    <n v="42518"/>
    <x v="3"/>
    <s v="Corporate"/>
    <x v="15"/>
    <x v="1"/>
    <n v="15.372000000000003"/>
    <s v="2016"/>
    <n v="2016"/>
    <n v="0"/>
    <s v="No"/>
    <s v="Profit"/>
    <n v="0"/>
  </r>
  <r>
    <s v="CA-2014-110849"/>
    <n v="41747"/>
    <n v="41752"/>
    <x v="1"/>
    <s v="Individual"/>
    <x v="1"/>
    <x v="2"/>
    <n v="97.189199999999985"/>
    <s v="2014"/>
    <n v="2014"/>
    <n v="0"/>
    <s v="No"/>
    <s v="Profit"/>
    <n v="5"/>
  </r>
  <r>
    <s v="CA-2014-110849"/>
    <n v="41747"/>
    <n v="41752"/>
    <x v="1"/>
    <s v="Individual"/>
    <x v="1"/>
    <x v="1"/>
    <n v="3.8047999999999984"/>
    <s v="2014"/>
    <n v="2014"/>
    <n v="0"/>
    <s v="No"/>
    <s v="Profit"/>
    <n v="5"/>
  </r>
  <r>
    <s v="CA-2014-110849"/>
    <n v="41747"/>
    <n v="41752"/>
    <x v="1"/>
    <s v="Individual"/>
    <x v="1"/>
    <x v="1"/>
    <n v="3.547499999999999"/>
    <s v="2014"/>
    <n v="2014"/>
    <n v="0"/>
    <s v="No"/>
    <s v="Profit"/>
    <n v="5"/>
  </r>
  <r>
    <s v="CA-2014-110849"/>
    <n v="41747"/>
    <n v="41752"/>
    <x v="1"/>
    <s v="Individual"/>
    <x v="1"/>
    <x v="1"/>
    <n v="3.6021999999999998"/>
    <s v="2014"/>
    <n v="2014"/>
    <n v="0"/>
    <s v="No"/>
    <s v="Profit"/>
    <n v="5"/>
  </r>
  <r>
    <s v="CA-2016-145842"/>
    <n v="42538"/>
    <n v="42541"/>
    <x v="0"/>
    <s v="Individual"/>
    <x v="15"/>
    <x v="1"/>
    <n v="0.4073999999999991"/>
    <s v="2016"/>
    <n v="2016"/>
    <n v="0"/>
    <s v="No"/>
    <s v="Profit"/>
    <n v="3"/>
  </r>
  <r>
    <s v="CA-2014-158771"/>
    <n v="41768"/>
    <n v="41768"/>
    <x v="3"/>
    <s v="Corporate"/>
    <x v="0"/>
    <x v="1"/>
    <n v="14.984999999999992"/>
    <s v="2014"/>
    <n v="2014"/>
    <n v="0"/>
    <s v="No"/>
    <s v="Profit"/>
    <n v="0"/>
  </r>
  <r>
    <s v="CA-2014-158771"/>
    <n v="41768"/>
    <n v="41768"/>
    <x v="3"/>
    <s v="Corporate"/>
    <x v="0"/>
    <x v="1"/>
    <n v="4.5359999999999996"/>
    <s v="2014"/>
    <n v="2014"/>
    <n v="0"/>
    <s v="No"/>
    <s v="Profit"/>
    <n v="0"/>
  </r>
  <r>
    <s v="CA-2014-158771"/>
    <n v="41768"/>
    <n v="41768"/>
    <x v="3"/>
    <s v="Corporate"/>
    <x v="0"/>
    <x v="1"/>
    <n v="9.4989999999999988"/>
    <s v="2014"/>
    <n v="2014"/>
    <n v="0"/>
    <s v="No"/>
    <s v="Profit"/>
    <n v="0"/>
  </r>
  <r>
    <s v="CA-2014-158771"/>
    <n v="41768"/>
    <n v="41768"/>
    <x v="3"/>
    <s v="Corporate"/>
    <x v="0"/>
    <x v="1"/>
    <n v="21.772800000000004"/>
    <s v="2014"/>
    <n v="2014"/>
    <n v="0"/>
    <s v="No"/>
    <s v="Profit"/>
    <n v="0"/>
  </r>
  <r>
    <s v="CA-2016-157511"/>
    <n v="42631"/>
    <n v="42633"/>
    <x v="2"/>
    <s v="Individual"/>
    <x v="24"/>
    <x v="0"/>
    <n v="1.6055999999999999"/>
    <s v="2016"/>
    <n v="2016"/>
    <n v="0"/>
    <s v="No"/>
    <s v="Profit"/>
    <n v="2"/>
  </r>
  <r>
    <s v="CA-2016-157511"/>
    <n v="42631"/>
    <n v="42633"/>
    <x v="2"/>
    <s v="Individual"/>
    <x v="24"/>
    <x v="0"/>
    <n v="-7.0979999999999919"/>
    <s v="2016"/>
    <n v="2016"/>
    <n v="0"/>
    <s v="No"/>
    <s v="Loss"/>
    <n v="2"/>
  </r>
  <r>
    <s v="CA-2016-157511"/>
    <n v="42631"/>
    <n v="42633"/>
    <x v="2"/>
    <s v="Individual"/>
    <x v="24"/>
    <x v="1"/>
    <n v="0.36739999999999962"/>
    <s v="2016"/>
    <n v="2016"/>
    <n v="0"/>
    <s v="No"/>
    <s v="Profit"/>
    <n v="2"/>
  </r>
  <r>
    <s v="CA-2017-121216"/>
    <n v="43092"/>
    <n v="43094"/>
    <x v="0"/>
    <s v="Individual"/>
    <x v="5"/>
    <x v="1"/>
    <n v="10.393600000000001"/>
    <s v="2017"/>
    <n v="2017"/>
    <n v="0"/>
    <s v="No"/>
    <s v="Profit"/>
    <n v="2"/>
  </r>
  <r>
    <s v="CA-2017-121216"/>
    <n v="43092"/>
    <n v="43094"/>
    <x v="0"/>
    <s v="Individual"/>
    <x v="5"/>
    <x v="1"/>
    <n v="-74.74560000000001"/>
    <s v="2017"/>
    <n v="2017"/>
    <n v="0"/>
    <s v="No"/>
    <s v="Loss"/>
    <n v="2"/>
  </r>
  <r>
    <s v="CA-2017-155292"/>
    <n v="43038"/>
    <n v="43040"/>
    <x v="2"/>
    <s v="Corporate"/>
    <x v="0"/>
    <x v="1"/>
    <n v="4.2391999999999932"/>
    <s v="2017"/>
    <n v="2017"/>
    <n v="0"/>
    <s v="No"/>
    <s v="Profit"/>
    <n v="2"/>
  </r>
  <r>
    <s v="CA-2017-155292"/>
    <n v="43038"/>
    <n v="43040"/>
    <x v="2"/>
    <s v="Corporate"/>
    <x v="0"/>
    <x v="1"/>
    <n v="10.517999999999997"/>
    <s v="2017"/>
    <n v="2017"/>
    <n v="0"/>
    <s v="No"/>
    <s v="Profit"/>
    <n v="2"/>
  </r>
  <r>
    <s v="CA-2017-155292"/>
    <n v="43038"/>
    <n v="43040"/>
    <x v="2"/>
    <s v="Corporate"/>
    <x v="0"/>
    <x v="0"/>
    <n v="9.1637999999999984"/>
    <s v="2017"/>
    <n v="2017"/>
    <n v="0"/>
    <s v="No"/>
    <s v="Profit"/>
    <n v="2"/>
  </r>
  <r>
    <s v="CA-2017-155292"/>
    <n v="43038"/>
    <n v="43040"/>
    <x v="2"/>
    <s v="Corporate"/>
    <x v="0"/>
    <x v="1"/>
    <n v="14.399999999999999"/>
    <s v="2017"/>
    <n v="2017"/>
    <n v="0"/>
    <s v="No"/>
    <s v="Profit"/>
    <n v="2"/>
  </r>
  <r>
    <s v="CA-2016-152555"/>
    <n v="42458"/>
    <n v="42462"/>
    <x v="0"/>
    <s v="Corporate"/>
    <x v="10"/>
    <x v="1"/>
    <n v="15.934799999999997"/>
    <s v="2016"/>
    <n v="2016"/>
    <n v="0"/>
    <s v="No"/>
    <s v="Profit"/>
    <n v="4"/>
  </r>
  <r>
    <s v="CA-2016-152555"/>
    <n v="42458"/>
    <n v="42462"/>
    <x v="0"/>
    <s v="Corporate"/>
    <x v="10"/>
    <x v="0"/>
    <n v="-36.176400000000001"/>
    <s v="2016"/>
    <n v="2016"/>
    <n v="0"/>
    <s v="No"/>
    <s v="Loss"/>
    <n v="4"/>
  </r>
  <r>
    <s v="CA-2016-152555"/>
    <n v="42458"/>
    <n v="42462"/>
    <x v="0"/>
    <s v="Corporate"/>
    <x v="10"/>
    <x v="2"/>
    <n v="60.955199999999962"/>
    <s v="2016"/>
    <n v="2016"/>
    <n v="0"/>
    <s v="No"/>
    <s v="Profit"/>
    <n v="4"/>
  </r>
  <r>
    <s v="CA-2017-107832"/>
    <n v="43062"/>
    <n v="43065"/>
    <x v="0"/>
    <s v="Corporate"/>
    <x v="9"/>
    <x v="1"/>
    <n v="-5.9807999999999986"/>
    <s v="2017"/>
    <n v="2017"/>
    <n v="0"/>
    <s v="No"/>
    <s v="Loss"/>
    <n v="3"/>
  </r>
  <r>
    <s v="CA-2014-120838"/>
    <n v="41721"/>
    <n v="41724"/>
    <x v="0"/>
    <s v="Individual"/>
    <x v="1"/>
    <x v="1"/>
    <n v="85.903999999999996"/>
    <s v="2014"/>
    <n v="2014"/>
    <n v="0"/>
    <s v="No"/>
    <s v="Profit"/>
    <n v="3"/>
  </r>
  <r>
    <s v="CA-2014-120838"/>
    <n v="41721"/>
    <n v="41724"/>
    <x v="0"/>
    <s v="Individual"/>
    <x v="1"/>
    <x v="2"/>
    <n v="37.797000000000025"/>
    <s v="2014"/>
    <n v="2014"/>
    <n v="0"/>
    <s v="No"/>
    <s v="Profit"/>
    <n v="3"/>
  </r>
  <r>
    <s v="CA-2017-118542"/>
    <n v="43070"/>
    <n v="43074"/>
    <x v="1"/>
    <s v="Individual"/>
    <x v="1"/>
    <x v="1"/>
    <n v="21.772800000000004"/>
    <s v="2017"/>
    <n v="2017"/>
    <n v="0"/>
    <s v="Yes"/>
    <s v="Profit"/>
    <n v="4"/>
  </r>
  <r>
    <s v="CA-2017-118542"/>
    <n v="43070"/>
    <n v="43074"/>
    <x v="1"/>
    <s v="Individual"/>
    <x v="1"/>
    <x v="1"/>
    <n v="3.6714000000000002"/>
    <s v="2017"/>
    <n v="2017"/>
    <n v="0"/>
    <s v="Yes"/>
    <s v="Profit"/>
    <n v="4"/>
  </r>
  <r>
    <s v="CA-2017-152737"/>
    <n v="43046"/>
    <n v="43051"/>
    <x v="1"/>
    <s v="Individual"/>
    <x v="1"/>
    <x v="1"/>
    <n v="7.6271999999999984"/>
    <s v="2017"/>
    <n v="2017"/>
    <n v="0"/>
    <s v="No"/>
    <s v="Profit"/>
    <n v="5"/>
  </r>
  <r>
    <s v="CA-2017-152737"/>
    <n v="43046"/>
    <n v="43051"/>
    <x v="1"/>
    <s v="Individual"/>
    <x v="1"/>
    <x v="2"/>
    <n v="145.13400000000001"/>
    <s v="2017"/>
    <n v="2017"/>
    <n v="0"/>
    <s v="No"/>
    <s v="Profit"/>
    <n v="5"/>
  </r>
  <r>
    <s v="CA-2017-109757"/>
    <n v="42982"/>
    <n v="42987"/>
    <x v="0"/>
    <s v="Individual"/>
    <x v="24"/>
    <x v="1"/>
    <n v="0.61920000000000019"/>
    <s v="2017"/>
    <n v="2017"/>
    <n v="0"/>
    <s v="No"/>
    <s v="Profit"/>
    <n v="5"/>
  </r>
  <r>
    <s v="CA-2017-109757"/>
    <n v="42982"/>
    <n v="42987"/>
    <x v="0"/>
    <s v="Individual"/>
    <x v="24"/>
    <x v="1"/>
    <n v="-20.448"/>
    <s v="2017"/>
    <n v="2017"/>
    <n v="0"/>
    <s v="No"/>
    <s v="Loss"/>
    <n v="5"/>
  </r>
  <r>
    <s v="CA-2017-109757"/>
    <n v="42982"/>
    <n v="42987"/>
    <x v="0"/>
    <s v="Individual"/>
    <x v="24"/>
    <x v="1"/>
    <n v="-3.0575999999999999"/>
    <s v="2017"/>
    <n v="2017"/>
    <n v="0"/>
    <s v="No"/>
    <s v="Loss"/>
    <n v="5"/>
  </r>
  <r>
    <s v="CA-2017-109757"/>
    <n v="42982"/>
    <n v="42987"/>
    <x v="0"/>
    <s v="Individual"/>
    <x v="24"/>
    <x v="1"/>
    <n v="3.7439999999999993"/>
    <s v="2017"/>
    <n v="2017"/>
    <n v="0"/>
    <s v="No"/>
    <s v="Profit"/>
    <n v="5"/>
  </r>
  <r>
    <s v="CA-2016-130029"/>
    <n v="42554"/>
    <n v="42557"/>
    <x v="2"/>
    <s v="Individual"/>
    <x v="1"/>
    <x v="1"/>
    <n v="6.2208000000000006"/>
    <s v="2016"/>
    <n v="2016"/>
    <n v="0"/>
    <s v="No"/>
    <s v="Profit"/>
    <n v="3"/>
  </r>
  <r>
    <s v="CA-2016-130029"/>
    <n v="42554"/>
    <n v="42557"/>
    <x v="2"/>
    <s v="Individual"/>
    <x v="1"/>
    <x v="1"/>
    <n v="7.9200000000000159E-2"/>
    <s v="2016"/>
    <n v="2016"/>
    <n v="0"/>
    <s v="No"/>
    <s v="Profit"/>
    <n v="3"/>
  </r>
  <r>
    <s v="CA-2017-103877"/>
    <n v="42985"/>
    <n v="42992"/>
    <x v="1"/>
    <s v="Corporate"/>
    <x v="25"/>
    <x v="1"/>
    <n v="757.41120000000001"/>
    <s v="2017"/>
    <n v="2017"/>
    <n v="0"/>
    <s v="No"/>
    <s v="Profit"/>
    <n v="7"/>
  </r>
  <r>
    <s v="CA-2016-137176"/>
    <n v="42622"/>
    <n v="42627"/>
    <x v="0"/>
    <s v="Corporate"/>
    <x v="5"/>
    <x v="0"/>
    <n v="-12.006399999999999"/>
    <s v="2016"/>
    <n v="2016"/>
    <n v="0"/>
    <s v="No"/>
    <s v="Loss"/>
    <n v="5"/>
  </r>
  <r>
    <s v="CA-2017-168109"/>
    <n v="42919"/>
    <n v="42919"/>
    <x v="3"/>
    <s v="Corporate"/>
    <x v="4"/>
    <x v="2"/>
    <n v="26.391200000000005"/>
    <s v="2017"/>
    <n v="2017"/>
    <n v="0"/>
    <s v="No"/>
    <s v="Profit"/>
    <n v="0"/>
  </r>
  <r>
    <s v="CA-2017-168109"/>
    <n v="42919"/>
    <n v="42919"/>
    <x v="3"/>
    <s v="Corporate"/>
    <x v="4"/>
    <x v="2"/>
    <n v="209.58000000000004"/>
    <s v="2017"/>
    <n v="2017"/>
    <n v="0"/>
    <s v="No"/>
    <s v="Profit"/>
    <n v="0"/>
  </r>
  <r>
    <s v="CA-2017-168109"/>
    <n v="42919"/>
    <n v="42919"/>
    <x v="3"/>
    <s v="Corporate"/>
    <x v="4"/>
    <x v="2"/>
    <n v="742.63200000000006"/>
    <s v="2017"/>
    <n v="2017"/>
    <n v="0"/>
    <s v="No"/>
    <s v="Profit"/>
    <n v="0"/>
  </r>
  <r>
    <s v="CA-2017-168109"/>
    <n v="42919"/>
    <n v="42919"/>
    <x v="3"/>
    <s v="Corporate"/>
    <x v="4"/>
    <x v="2"/>
    <n v="2.6972999999999994"/>
    <s v="2017"/>
    <n v="2017"/>
    <n v="0"/>
    <s v="No"/>
    <s v="Profit"/>
    <n v="0"/>
  </r>
  <r>
    <s v="US-2017-126081"/>
    <n v="42915"/>
    <n v="42920"/>
    <x v="1"/>
    <s v="Corporate"/>
    <x v="5"/>
    <x v="1"/>
    <n v="1.8144"/>
    <s v="2017"/>
    <n v="2017"/>
    <n v="0"/>
    <s v="No"/>
    <s v="Profit"/>
    <n v="5"/>
  </r>
  <r>
    <s v="CA-2017-117023"/>
    <n v="42954"/>
    <n v="42959"/>
    <x v="1"/>
    <s v="Individual"/>
    <x v="15"/>
    <x v="1"/>
    <n v="5.4895999999999994"/>
    <s v="2017"/>
    <n v="2017"/>
    <n v="0"/>
    <s v="No"/>
    <s v="Profit"/>
    <n v="5"/>
  </r>
  <r>
    <s v="CA-2017-117023"/>
    <n v="42954"/>
    <n v="42959"/>
    <x v="1"/>
    <s v="Individual"/>
    <x v="15"/>
    <x v="1"/>
    <n v="26.200000000000003"/>
    <s v="2017"/>
    <n v="2017"/>
    <n v="0"/>
    <s v="No"/>
    <s v="Profit"/>
    <n v="5"/>
  </r>
  <r>
    <s v="CA-2015-143532"/>
    <n v="42082"/>
    <n v="42087"/>
    <x v="1"/>
    <s v="Individual"/>
    <x v="2"/>
    <x v="1"/>
    <n v="4.8924000000000003"/>
    <s v="2015"/>
    <n v="2015"/>
    <n v="0"/>
    <s v="No"/>
    <s v="Profit"/>
    <n v="5"/>
  </r>
  <r>
    <s v="CA-2016-103163"/>
    <n v="42528"/>
    <n v="42532"/>
    <x v="1"/>
    <s v="Corporate"/>
    <x v="1"/>
    <x v="1"/>
    <n v="1.5547999999999997"/>
    <s v="2016"/>
    <n v="2016"/>
    <n v="0"/>
    <s v="No"/>
    <s v="Profit"/>
    <n v="4"/>
  </r>
  <r>
    <s v="CA-2016-103163"/>
    <n v="42528"/>
    <n v="42532"/>
    <x v="1"/>
    <s v="Corporate"/>
    <x v="1"/>
    <x v="1"/>
    <n v="2.3177000000000003"/>
    <s v="2016"/>
    <n v="2016"/>
    <n v="0"/>
    <s v="No"/>
    <s v="Profit"/>
    <n v="4"/>
  </r>
  <r>
    <s v="CA-2016-104157"/>
    <n v="42576"/>
    <n v="42580"/>
    <x v="1"/>
    <s v="Individual"/>
    <x v="35"/>
    <x v="1"/>
    <n v="0.31559999999999899"/>
    <s v="2016"/>
    <n v="2016"/>
    <n v="0"/>
    <s v="No"/>
    <s v="Profit"/>
    <n v="4"/>
  </r>
  <r>
    <s v="CA-2016-104157"/>
    <n v="42576"/>
    <n v="42580"/>
    <x v="1"/>
    <s v="Individual"/>
    <x v="35"/>
    <x v="1"/>
    <n v="32.094999999999999"/>
    <s v="2016"/>
    <n v="2016"/>
    <n v="0"/>
    <s v="No"/>
    <s v="Profit"/>
    <n v="4"/>
  </r>
  <r>
    <s v="CA-2016-104157"/>
    <n v="42576"/>
    <n v="42580"/>
    <x v="1"/>
    <s v="Individual"/>
    <x v="35"/>
    <x v="0"/>
    <n v="388.81280000000015"/>
    <s v="2016"/>
    <n v="2016"/>
    <n v="0"/>
    <s v="No"/>
    <s v="Profit"/>
    <n v="4"/>
  </r>
  <r>
    <s v="CA-2017-117807"/>
    <n v="43009"/>
    <n v="43015"/>
    <x v="1"/>
    <s v="Individual"/>
    <x v="8"/>
    <x v="1"/>
    <n v="50.327999999999996"/>
    <s v="2017"/>
    <n v="2017"/>
    <n v="0"/>
    <s v="No"/>
    <s v="Profit"/>
    <n v="6"/>
  </r>
  <r>
    <s v="CA-2015-121650"/>
    <n v="42348"/>
    <n v="42354"/>
    <x v="1"/>
    <s v="Corporate"/>
    <x v="12"/>
    <x v="1"/>
    <n v="1.5209999999999999"/>
    <s v="2015"/>
    <n v="2015"/>
    <n v="0"/>
    <s v="No"/>
    <s v="Profit"/>
    <n v="6"/>
  </r>
  <r>
    <s v="CA-2015-121650"/>
    <n v="42348"/>
    <n v="42354"/>
    <x v="1"/>
    <s v="Corporate"/>
    <x v="12"/>
    <x v="0"/>
    <n v="200.49"/>
    <s v="2015"/>
    <n v="2015"/>
    <n v="0"/>
    <s v="No"/>
    <s v="Profit"/>
    <n v="6"/>
  </r>
  <r>
    <s v="CA-2015-121650"/>
    <n v="42348"/>
    <n v="42354"/>
    <x v="1"/>
    <s v="Corporate"/>
    <x v="12"/>
    <x v="0"/>
    <n v="32.633199999999988"/>
    <s v="2015"/>
    <n v="2015"/>
    <n v="0"/>
    <s v="No"/>
    <s v="Profit"/>
    <n v="6"/>
  </r>
  <r>
    <s v="CA-2015-121650"/>
    <n v="42348"/>
    <n v="42354"/>
    <x v="1"/>
    <s v="Corporate"/>
    <x v="12"/>
    <x v="1"/>
    <n v="1.2005999999999999"/>
    <s v="2015"/>
    <n v="2015"/>
    <n v="0"/>
    <s v="No"/>
    <s v="Profit"/>
    <n v="6"/>
  </r>
  <r>
    <s v="CA-2017-161823"/>
    <n v="42981"/>
    <n v="42986"/>
    <x v="1"/>
    <s v="Corporate"/>
    <x v="1"/>
    <x v="1"/>
    <n v="1.6688000000000001"/>
    <s v="2017"/>
    <n v="2017"/>
    <n v="0"/>
    <s v="No"/>
    <s v="Profit"/>
    <n v="5"/>
  </r>
  <r>
    <s v="CA-2017-121839"/>
    <n v="43002"/>
    <n v="43006"/>
    <x v="1"/>
    <s v="Corporate"/>
    <x v="24"/>
    <x v="2"/>
    <n v="-253.43369999999993"/>
    <s v="2017"/>
    <n v="2017"/>
    <n v="0"/>
    <s v="No"/>
    <s v="Loss"/>
    <n v="4"/>
  </r>
  <r>
    <s v="CA-2017-158729"/>
    <n v="43088"/>
    <n v="43090"/>
    <x v="2"/>
    <s v="Individual"/>
    <x v="28"/>
    <x v="1"/>
    <n v="33.312400000000025"/>
    <s v="2017"/>
    <n v="2017"/>
    <n v="0"/>
    <s v="Yes"/>
    <s v="Profit"/>
    <n v="2"/>
  </r>
  <r>
    <s v="CA-2017-146535"/>
    <n v="43063"/>
    <n v="43069"/>
    <x v="1"/>
    <s v="Corporate"/>
    <x v="0"/>
    <x v="1"/>
    <n v="1.4112"/>
    <s v="2017"/>
    <n v="2017"/>
    <n v="0"/>
    <s v="No"/>
    <s v="Profit"/>
    <n v="6"/>
  </r>
  <r>
    <s v="CA-2017-146535"/>
    <n v="43063"/>
    <n v="43069"/>
    <x v="1"/>
    <s v="Corporate"/>
    <x v="0"/>
    <x v="1"/>
    <n v="375.42959999999994"/>
    <s v="2017"/>
    <n v="2017"/>
    <n v="0"/>
    <s v="No"/>
    <s v="Profit"/>
    <n v="6"/>
  </r>
  <r>
    <s v="CA-2014-154186"/>
    <n v="41986"/>
    <n v="41988"/>
    <x v="0"/>
    <s v="Individual"/>
    <x v="5"/>
    <x v="1"/>
    <n v="0.36499999999999977"/>
    <s v="2014"/>
    <n v="2014"/>
    <n v="0"/>
    <s v="No"/>
    <s v="Profit"/>
    <n v="2"/>
  </r>
  <r>
    <s v="CA-2016-108434"/>
    <n v="42709"/>
    <n v="42711"/>
    <x v="0"/>
    <s v="Individual"/>
    <x v="15"/>
    <x v="1"/>
    <n v="120.94680000000001"/>
    <s v="2016"/>
    <n v="2016"/>
    <n v="0"/>
    <s v="No"/>
    <s v="Profit"/>
    <n v="2"/>
  </r>
  <r>
    <s v="CA-2016-164154"/>
    <n v="42624"/>
    <n v="42630"/>
    <x v="1"/>
    <s v="Corporate"/>
    <x v="24"/>
    <x v="1"/>
    <n v="-17.942399999999992"/>
    <s v="2016"/>
    <n v="2016"/>
    <n v="0"/>
    <s v="No"/>
    <s v="Loss"/>
    <n v="6"/>
  </r>
  <r>
    <s v="CA-2016-164154"/>
    <n v="42624"/>
    <n v="42630"/>
    <x v="1"/>
    <s v="Corporate"/>
    <x v="24"/>
    <x v="1"/>
    <n v="3.7519999999999989"/>
    <s v="2016"/>
    <n v="2016"/>
    <n v="0"/>
    <s v="No"/>
    <s v="Profit"/>
    <n v="6"/>
  </r>
  <r>
    <s v="CA-2017-148012"/>
    <n v="43078"/>
    <n v="43084"/>
    <x v="1"/>
    <s v="Corporate"/>
    <x v="9"/>
    <x v="1"/>
    <n v="0.42639999999999978"/>
    <s v="2017"/>
    <n v="2017"/>
    <n v="0"/>
    <s v="No"/>
    <s v="Profit"/>
    <n v="6"/>
  </r>
  <r>
    <s v="CA-2014-102869"/>
    <n v="41891"/>
    <n v="41896"/>
    <x v="0"/>
    <s v="Individual"/>
    <x v="9"/>
    <x v="1"/>
    <n v="5.4432"/>
    <s v="2014"/>
    <n v="2014"/>
    <n v="0"/>
    <s v="No"/>
    <s v="Profit"/>
    <n v="5"/>
  </r>
  <r>
    <s v="CA-2014-102869"/>
    <n v="41891"/>
    <n v="41896"/>
    <x v="0"/>
    <s v="Individual"/>
    <x v="9"/>
    <x v="2"/>
    <n v="-4.852800000000002"/>
    <s v="2014"/>
    <n v="2014"/>
    <n v="0"/>
    <s v="No"/>
    <s v="Loss"/>
    <n v="5"/>
  </r>
  <r>
    <s v="CA-2014-102869"/>
    <n v="41891"/>
    <n v="41896"/>
    <x v="0"/>
    <s v="Individual"/>
    <x v="9"/>
    <x v="0"/>
    <n v="5.023200000000001"/>
    <s v="2014"/>
    <n v="2014"/>
    <n v="0"/>
    <s v="No"/>
    <s v="Profit"/>
    <n v="5"/>
  </r>
  <r>
    <s v="CA-2014-102869"/>
    <n v="41891"/>
    <n v="41896"/>
    <x v="0"/>
    <s v="Individual"/>
    <x v="9"/>
    <x v="2"/>
    <n v="-31.620400000000004"/>
    <s v="2014"/>
    <n v="2014"/>
    <n v="0"/>
    <s v="No"/>
    <s v="Loss"/>
    <n v="5"/>
  </r>
  <r>
    <s v="CA-2017-138310"/>
    <n v="42912"/>
    <n v="42916"/>
    <x v="1"/>
    <s v="Individual"/>
    <x v="22"/>
    <x v="2"/>
    <n v="64.789199999999951"/>
    <s v="2017"/>
    <n v="2017"/>
    <n v="0"/>
    <s v="No"/>
    <s v="Profit"/>
    <n v="4"/>
  </r>
  <r>
    <s v="CA-2014-159835"/>
    <n v="41960"/>
    <n v="41967"/>
    <x v="1"/>
    <s v="Individual"/>
    <x v="9"/>
    <x v="1"/>
    <n v="3.8899999999999988"/>
    <s v="2014"/>
    <n v="2014"/>
    <n v="0"/>
    <s v="No"/>
    <s v="Profit"/>
    <n v="7"/>
  </r>
  <r>
    <s v="CA-2014-159835"/>
    <n v="41960"/>
    <n v="41967"/>
    <x v="1"/>
    <s v="Individual"/>
    <x v="9"/>
    <x v="0"/>
    <n v="-93.989999999999952"/>
    <s v="2014"/>
    <n v="2014"/>
    <n v="0"/>
    <s v="No"/>
    <s v="Loss"/>
    <n v="7"/>
  </r>
  <r>
    <s v="CA-2017-112956"/>
    <n v="42968"/>
    <n v="42974"/>
    <x v="1"/>
    <s v="Corporate"/>
    <x v="39"/>
    <x v="1"/>
    <n v="133.15199999999999"/>
    <s v="2017"/>
    <n v="2017"/>
    <n v="0"/>
    <s v="No"/>
    <s v="Profit"/>
    <n v="6"/>
  </r>
  <r>
    <s v="CA-2017-112956"/>
    <n v="42968"/>
    <n v="42974"/>
    <x v="1"/>
    <s v="Corporate"/>
    <x v="39"/>
    <x v="0"/>
    <n v="8.5543999999999976"/>
    <s v="2017"/>
    <n v="2017"/>
    <n v="0"/>
    <s v="No"/>
    <s v="Profit"/>
    <n v="6"/>
  </r>
  <r>
    <s v="CA-2017-112956"/>
    <n v="42968"/>
    <n v="42974"/>
    <x v="1"/>
    <s v="Corporate"/>
    <x v="39"/>
    <x v="0"/>
    <n v="31.252800000000001"/>
    <s v="2017"/>
    <n v="2017"/>
    <n v="0"/>
    <s v="No"/>
    <s v="Profit"/>
    <n v="6"/>
  </r>
  <r>
    <s v="CA-2016-119683"/>
    <n v="42441"/>
    <n v="42445"/>
    <x v="0"/>
    <s v="Individual"/>
    <x v="15"/>
    <x v="1"/>
    <n v="13.496399999999998"/>
    <s v="2016"/>
    <n v="2016"/>
    <n v="0"/>
    <s v="No"/>
    <s v="Profit"/>
    <n v="4"/>
  </r>
  <r>
    <s v="CA-2014-163559"/>
    <n v="41905"/>
    <n v="41910"/>
    <x v="0"/>
    <s v="Individual"/>
    <x v="15"/>
    <x v="1"/>
    <n v="47.060999999999993"/>
    <s v="2014"/>
    <n v="2014"/>
    <n v="0"/>
    <s v="No"/>
    <s v="Profit"/>
    <n v="5"/>
  </r>
  <r>
    <s v="CA-2014-140228"/>
    <n v="41757"/>
    <n v="41762"/>
    <x v="1"/>
    <s v="Corporate"/>
    <x v="24"/>
    <x v="1"/>
    <n v="2.5056000000000003"/>
    <s v="2014"/>
    <n v="2014"/>
    <n v="0"/>
    <s v="No"/>
    <s v="Profit"/>
    <n v="5"/>
  </r>
  <r>
    <s v="CA-2014-140228"/>
    <n v="41757"/>
    <n v="41762"/>
    <x v="1"/>
    <s v="Corporate"/>
    <x v="24"/>
    <x v="1"/>
    <n v="2.0321999999999987"/>
    <s v="2014"/>
    <n v="2014"/>
    <n v="0"/>
    <s v="No"/>
    <s v="Profit"/>
    <n v="5"/>
  </r>
  <r>
    <s v="CA-2014-140228"/>
    <n v="41757"/>
    <n v="41762"/>
    <x v="1"/>
    <s v="Corporate"/>
    <x v="24"/>
    <x v="1"/>
    <n v="-37.733199999999989"/>
    <s v="2014"/>
    <n v="2014"/>
    <n v="0"/>
    <s v="No"/>
    <s v="Loss"/>
    <n v="5"/>
  </r>
  <r>
    <s v="US-2016-131674"/>
    <n v="42703"/>
    <n v="42705"/>
    <x v="0"/>
    <s v="Corporate"/>
    <x v="5"/>
    <x v="2"/>
    <n v="16.794600000000003"/>
    <s v="2016"/>
    <n v="2016"/>
    <n v="0"/>
    <s v="No"/>
    <s v="Profit"/>
    <n v="2"/>
  </r>
  <r>
    <s v="CA-2015-110093"/>
    <n v="42341"/>
    <n v="42346"/>
    <x v="1"/>
    <s v="Corporate"/>
    <x v="9"/>
    <x v="1"/>
    <n v="5.5511999999999979"/>
    <s v="2015"/>
    <n v="2015"/>
    <n v="0"/>
    <s v="No"/>
    <s v="Profit"/>
    <n v="5"/>
  </r>
  <r>
    <s v="CA-2015-110093"/>
    <n v="42341"/>
    <n v="42346"/>
    <x v="1"/>
    <s v="Corporate"/>
    <x v="9"/>
    <x v="2"/>
    <n v="10.5754"/>
    <s v="2015"/>
    <n v="2015"/>
    <n v="0"/>
    <s v="No"/>
    <s v="Profit"/>
    <n v="5"/>
  </r>
  <r>
    <s v="CA-2017-112529"/>
    <n v="43058"/>
    <n v="43060"/>
    <x v="2"/>
    <s v="Corporate"/>
    <x v="5"/>
    <x v="0"/>
    <n v="-71.811599999999999"/>
    <s v="2017"/>
    <n v="2017"/>
    <n v="0"/>
    <s v="No"/>
    <s v="Loss"/>
    <n v="2"/>
  </r>
  <r>
    <s v="CA-2017-112529"/>
    <n v="43058"/>
    <n v="43060"/>
    <x v="2"/>
    <s v="Corporate"/>
    <x v="5"/>
    <x v="1"/>
    <n v="8.7384000000000022"/>
    <s v="2017"/>
    <n v="2017"/>
    <n v="0"/>
    <s v="No"/>
    <s v="Profit"/>
    <n v="2"/>
  </r>
  <r>
    <s v="CA-2016-154536"/>
    <n v="42618"/>
    <n v="42622"/>
    <x v="1"/>
    <s v="Individual"/>
    <x v="9"/>
    <x v="1"/>
    <n v="-7.3254999999999981"/>
    <s v="2016"/>
    <n v="2016"/>
    <n v="0"/>
    <s v="No"/>
    <s v="Loss"/>
    <n v="4"/>
  </r>
  <r>
    <s v="CA-2017-141929"/>
    <n v="42982"/>
    <n v="42986"/>
    <x v="1"/>
    <s v="Individual"/>
    <x v="1"/>
    <x v="1"/>
    <n v="152.49499999999998"/>
    <s v="2017"/>
    <n v="2017"/>
    <n v="0"/>
    <s v="Yes"/>
    <s v="Profit"/>
    <n v="4"/>
  </r>
  <r>
    <s v="CA-2017-141929"/>
    <n v="42982"/>
    <n v="42986"/>
    <x v="1"/>
    <s v="Individual"/>
    <x v="1"/>
    <x v="2"/>
    <n v="1.7374999999999998"/>
    <s v="2017"/>
    <n v="2017"/>
    <n v="0"/>
    <s v="Yes"/>
    <s v="Profit"/>
    <n v="4"/>
  </r>
  <r>
    <s v="CA-2017-141929"/>
    <n v="42982"/>
    <n v="42986"/>
    <x v="1"/>
    <s v="Individual"/>
    <x v="1"/>
    <x v="1"/>
    <n v="65.35499999999999"/>
    <s v="2017"/>
    <n v="2017"/>
    <n v="0"/>
    <s v="Yes"/>
    <s v="Profit"/>
    <n v="4"/>
  </r>
  <r>
    <s v="CA-2016-109743"/>
    <n v="42635"/>
    <n v="42642"/>
    <x v="1"/>
    <s v="Corporate"/>
    <x v="18"/>
    <x v="1"/>
    <n v="4.5872999999999937"/>
    <s v="2016"/>
    <n v="2016"/>
    <n v="0"/>
    <s v="No"/>
    <s v="Profit"/>
    <n v="7"/>
  </r>
  <r>
    <s v="CA-2016-109743"/>
    <n v="42635"/>
    <n v="42642"/>
    <x v="1"/>
    <s v="Corporate"/>
    <x v="18"/>
    <x v="2"/>
    <n v="5.5944000000000003"/>
    <s v="2016"/>
    <n v="2016"/>
    <n v="0"/>
    <s v="No"/>
    <s v="Profit"/>
    <n v="7"/>
  </r>
  <r>
    <s v="CA-2014-159184"/>
    <n v="41896"/>
    <n v="41901"/>
    <x v="1"/>
    <s v="Individual"/>
    <x v="32"/>
    <x v="0"/>
    <n v="52.688000000000002"/>
    <s v="2014"/>
    <n v="2014"/>
    <n v="0"/>
    <s v="No"/>
    <s v="Profit"/>
    <n v="5"/>
  </r>
  <r>
    <s v="CA-2014-159184"/>
    <n v="41896"/>
    <n v="41901"/>
    <x v="1"/>
    <s v="Individual"/>
    <x v="32"/>
    <x v="1"/>
    <n v="3.4367999999999999"/>
    <s v="2014"/>
    <n v="2014"/>
    <n v="0"/>
    <s v="No"/>
    <s v="Profit"/>
    <n v="5"/>
  </r>
  <r>
    <s v="CA-2017-113530"/>
    <n v="42874"/>
    <n v="42876"/>
    <x v="0"/>
    <s v="Corporate"/>
    <x v="1"/>
    <x v="0"/>
    <n v="42.588000000000022"/>
    <s v="2017"/>
    <n v="2017"/>
    <n v="0"/>
    <s v="No"/>
    <s v="Profit"/>
    <n v="2"/>
  </r>
  <r>
    <s v="CA-2017-113530"/>
    <n v="42874"/>
    <n v="42876"/>
    <x v="0"/>
    <s v="Corporate"/>
    <x v="1"/>
    <x v="1"/>
    <n v="1.0207999999999999"/>
    <s v="2017"/>
    <n v="2017"/>
    <n v="0"/>
    <s v="No"/>
    <s v="Profit"/>
    <n v="2"/>
  </r>
  <r>
    <s v="CA-2017-113530"/>
    <n v="42874"/>
    <n v="42876"/>
    <x v="0"/>
    <s v="Corporate"/>
    <x v="1"/>
    <x v="1"/>
    <n v="1.3949999999999996"/>
    <s v="2017"/>
    <n v="2017"/>
    <n v="0"/>
    <s v="No"/>
    <s v="Profit"/>
    <n v="2"/>
  </r>
  <r>
    <s v="CA-2017-113530"/>
    <n v="42874"/>
    <n v="42876"/>
    <x v="0"/>
    <s v="Corporate"/>
    <x v="1"/>
    <x v="2"/>
    <n v="10.895999999999997"/>
    <s v="2017"/>
    <n v="2017"/>
    <n v="0"/>
    <s v="No"/>
    <s v="Profit"/>
    <n v="2"/>
  </r>
  <r>
    <s v="CA-2014-169726"/>
    <n v="41860"/>
    <n v="41864"/>
    <x v="1"/>
    <s v="Individual"/>
    <x v="4"/>
    <x v="1"/>
    <n v="643.98249999999996"/>
    <s v="2014"/>
    <n v="2014"/>
    <n v="0"/>
    <s v="No"/>
    <s v="Profit"/>
    <n v="4"/>
  </r>
  <r>
    <s v="CA-2017-155957"/>
    <n v="43065"/>
    <n v="43069"/>
    <x v="1"/>
    <s v="Corporate"/>
    <x v="24"/>
    <x v="1"/>
    <n v="9.8009999999999984"/>
    <s v="2017"/>
    <n v="2017"/>
    <n v="0"/>
    <s v="No"/>
    <s v="Profit"/>
    <n v="4"/>
  </r>
  <r>
    <s v="CA-2017-155957"/>
    <n v="43065"/>
    <n v="43069"/>
    <x v="1"/>
    <s v="Corporate"/>
    <x v="24"/>
    <x v="1"/>
    <n v="23.977799999999988"/>
    <s v="2017"/>
    <n v="2017"/>
    <n v="0"/>
    <s v="No"/>
    <s v="Profit"/>
    <n v="4"/>
  </r>
  <r>
    <s v="CA-2017-132178"/>
    <n v="42858"/>
    <n v="42863"/>
    <x v="0"/>
    <s v="Corporate"/>
    <x v="1"/>
    <x v="1"/>
    <n v="19.465600000000002"/>
    <s v="2017"/>
    <n v="2017"/>
    <n v="0"/>
    <s v="No"/>
    <s v="Profit"/>
    <n v="5"/>
  </r>
  <r>
    <s v="CA-2017-132178"/>
    <n v="42858"/>
    <n v="42863"/>
    <x v="0"/>
    <s v="Corporate"/>
    <x v="1"/>
    <x v="1"/>
    <n v="45.80639999999994"/>
    <s v="2017"/>
    <n v="2017"/>
    <n v="0"/>
    <s v="No"/>
    <s v="Profit"/>
    <n v="5"/>
  </r>
  <r>
    <s v="CA-2016-145177"/>
    <n v="42684"/>
    <n v="42688"/>
    <x v="1"/>
    <s v="Corporate"/>
    <x v="24"/>
    <x v="1"/>
    <n v="3.3408000000000002"/>
    <s v="2016"/>
    <n v="2016"/>
    <n v="0"/>
    <s v="No"/>
    <s v="Profit"/>
    <n v="4"/>
  </r>
  <r>
    <s v="CA-2016-145177"/>
    <n v="42684"/>
    <n v="42688"/>
    <x v="1"/>
    <s v="Corporate"/>
    <x v="24"/>
    <x v="2"/>
    <n v="-9.7901999999999987"/>
    <s v="2016"/>
    <n v="2016"/>
    <n v="0"/>
    <s v="No"/>
    <s v="Loss"/>
    <n v="4"/>
  </r>
  <r>
    <s v="CA-2016-145177"/>
    <n v="42684"/>
    <n v="42688"/>
    <x v="1"/>
    <s v="Corporate"/>
    <x v="24"/>
    <x v="1"/>
    <n v="32.468400000000003"/>
    <s v="2016"/>
    <n v="2016"/>
    <n v="0"/>
    <s v="No"/>
    <s v="Profit"/>
    <n v="4"/>
  </r>
  <r>
    <s v="CA-2016-145177"/>
    <n v="42684"/>
    <n v="42688"/>
    <x v="1"/>
    <s v="Corporate"/>
    <x v="24"/>
    <x v="1"/>
    <n v="7.5086999999999984"/>
    <s v="2016"/>
    <n v="2016"/>
    <n v="0"/>
    <s v="No"/>
    <s v="Profit"/>
    <n v="4"/>
  </r>
  <r>
    <s v="CA-2016-145177"/>
    <n v="42684"/>
    <n v="42688"/>
    <x v="1"/>
    <s v="Corporate"/>
    <x v="24"/>
    <x v="1"/>
    <n v="29.301999999999978"/>
    <s v="2016"/>
    <n v="2016"/>
    <n v="0"/>
    <s v="No"/>
    <s v="Profit"/>
    <n v="4"/>
  </r>
  <r>
    <s v="CA-2016-145177"/>
    <n v="42684"/>
    <n v="42688"/>
    <x v="1"/>
    <s v="Corporate"/>
    <x v="24"/>
    <x v="0"/>
    <n v="29.657599999999988"/>
    <s v="2016"/>
    <n v="2016"/>
    <n v="0"/>
    <s v="No"/>
    <s v="Profit"/>
    <n v="4"/>
  </r>
  <r>
    <s v="CA-2016-145177"/>
    <n v="42684"/>
    <n v="42688"/>
    <x v="1"/>
    <s v="Corporate"/>
    <x v="24"/>
    <x v="1"/>
    <n v="1.6762000000000001"/>
    <s v="2016"/>
    <n v="2016"/>
    <n v="0"/>
    <s v="No"/>
    <s v="Profit"/>
    <n v="4"/>
  </r>
  <r>
    <s v="CA-2016-145177"/>
    <n v="42684"/>
    <n v="42688"/>
    <x v="1"/>
    <s v="Corporate"/>
    <x v="24"/>
    <x v="2"/>
    <n v="-29.074500000000008"/>
    <s v="2016"/>
    <n v="2016"/>
    <n v="0"/>
    <s v="No"/>
    <s v="Loss"/>
    <n v="4"/>
  </r>
  <r>
    <s v="CA-2016-145177"/>
    <n v="42684"/>
    <n v="42688"/>
    <x v="1"/>
    <s v="Corporate"/>
    <x v="24"/>
    <x v="1"/>
    <n v="-46.591999999999999"/>
    <s v="2016"/>
    <n v="2016"/>
    <n v="0"/>
    <s v="No"/>
    <s v="Loss"/>
    <n v="4"/>
  </r>
  <r>
    <s v="CA-2014-156594"/>
    <n v="41993"/>
    <n v="41996"/>
    <x v="0"/>
    <s v="Individual"/>
    <x v="1"/>
    <x v="1"/>
    <n v="152.49499999999998"/>
    <s v="2014"/>
    <n v="2014"/>
    <n v="0"/>
    <s v="No"/>
    <s v="Profit"/>
    <n v="3"/>
  </r>
  <r>
    <s v="CA-2014-156594"/>
    <n v="41993"/>
    <n v="41996"/>
    <x v="0"/>
    <s v="Individual"/>
    <x v="1"/>
    <x v="1"/>
    <n v="12.298000000000002"/>
    <s v="2014"/>
    <n v="2014"/>
    <n v="0"/>
    <s v="No"/>
    <s v="Profit"/>
    <n v="3"/>
  </r>
  <r>
    <s v="CA-2014-156594"/>
    <n v="41993"/>
    <n v="41996"/>
    <x v="0"/>
    <s v="Individual"/>
    <x v="1"/>
    <x v="1"/>
    <n v="1.1564000000000001"/>
    <s v="2014"/>
    <n v="2014"/>
    <n v="0"/>
    <s v="No"/>
    <s v="Profit"/>
    <n v="3"/>
  </r>
  <r>
    <s v="CA-2014-156594"/>
    <n v="41993"/>
    <n v="41996"/>
    <x v="0"/>
    <s v="Individual"/>
    <x v="1"/>
    <x v="1"/>
    <n v="50.413999999999987"/>
    <s v="2014"/>
    <n v="2014"/>
    <n v="0"/>
    <s v="No"/>
    <s v="Profit"/>
    <n v="3"/>
  </r>
  <r>
    <s v="CA-2014-146528"/>
    <n v="41845"/>
    <n v="41847"/>
    <x v="0"/>
    <s v="Corporate"/>
    <x v="1"/>
    <x v="1"/>
    <n v="3.1752000000000002"/>
    <s v="2014"/>
    <n v="2014"/>
    <n v="0"/>
    <s v="No"/>
    <s v="Profit"/>
    <n v="2"/>
  </r>
  <r>
    <s v="CA-2014-146528"/>
    <n v="41845"/>
    <n v="41847"/>
    <x v="0"/>
    <s v="Corporate"/>
    <x v="1"/>
    <x v="1"/>
    <n v="4.5007999999999981"/>
    <s v="2014"/>
    <n v="2014"/>
    <n v="0"/>
    <s v="No"/>
    <s v="Profit"/>
    <n v="2"/>
  </r>
  <r>
    <s v="CA-2015-168459"/>
    <n v="42330"/>
    <n v="42335"/>
    <x v="1"/>
    <s v="Individual"/>
    <x v="18"/>
    <x v="1"/>
    <n v="-2.0621999999999998"/>
    <s v="2015"/>
    <n v="2015"/>
    <n v="0"/>
    <s v="No"/>
    <s v="Loss"/>
    <n v="5"/>
  </r>
  <r>
    <s v="CA-2015-168459"/>
    <n v="42330"/>
    <n v="42335"/>
    <x v="1"/>
    <s v="Individual"/>
    <x v="18"/>
    <x v="1"/>
    <n v="18.597599999999993"/>
    <s v="2015"/>
    <n v="2015"/>
    <n v="0"/>
    <s v="No"/>
    <s v="Profit"/>
    <n v="5"/>
  </r>
  <r>
    <s v="CA-2017-109960"/>
    <n v="43078"/>
    <n v="43080"/>
    <x v="0"/>
    <s v="Individual"/>
    <x v="12"/>
    <x v="2"/>
    <n v="41.952000000000005"/>
    <s v="2017"/>
    <n v="2017"/>
    <n v="0"/>
    <s v="No"/>
    <s v="Profit"/>
    <n v="2"/>
  </r>
  <r>
    <s v="CA-2017-109960"/>
    <n v="43078"/>
    <n v="43080"/>
    <x v="0"/>
    <s v="Individual"/>
    <x v="12"/>
    <x v="1"/>
    <n v="12.492000000000001"/>
    <s v="2017"/>
    <n v="2017"/>
    <n v="0"/>
    <s v="No"/>
    <s v="Profit"/>
    <n v="2"/>
  </r>
  <r>
    <s v="CA-2017-109960"/>
    <n v="43078"/>
    <n v="43080"/>
    <x v="0"/>
    <s v="Individual"/>
    <x v="12"/>
    <x v="1"/>
    <n v="15.511199999999999"/>
    <s v="2017"/>
    <n v="2017"/>
    <n v="0"/>
    <s v="No"/>
    <s v="Profit"/>
    <n v="2"/>
  </r>
  <r>
    <s v="CA-2017-109960"/>
    <n v="43078"/>
    <n v="43080"/>
    <x v="0"/>
    <s v="Individual"/>
    <x v="12"/>
    <x v="1"/>
    <n v="7.0218000000000007"/>
    <s v="2017"/>
    <n v="2017"/>
    <n v="0"/>
    <s v="No"/>
    <s v="Profit"/>
    <n v="2"/>
  </r>
  <r>
    <s v="CA-2017-133004"/>
    <n v="42978"/>
    <n v="42983"/>
    <x v="1"/>
    <s v="Individual"/>
    <x v="14"/>
    <x v="1"/>
    <n v="166.06979999999999"/>
    <s v="2017"/>
    <n v="2017"/>
    <n v="0"/>
    <s v="No"/>
    <s v="Profit"/>
    <n v="5"/>
  </r>
  <r>
    <s v="CA-2017-168102"/>
    <n v="42849"/>
    <n v="42855"/>
    <x v="1"/>
    <s v="Corporate"/>
    <x v="2"/>
    <x v="1"/>
    <n v="-21.294000000000018"/>
    <s v="2017"/>
    <n v="2017"/>
    <n v="0"/>
    <s v="No"/>
    <s v="Loss"/>
    <n v="6"/>
  </r>
  <r>
    <s v="CA-2017-158036"/>
    <n v="42986"/>
    <n v="42992"/>
    <x v="1"/>
    <s v="Corporate"/>
    <x v="24"/>
    <x v="2"/>
    <n v="1.7054999999999998"/>
    <s v="2017"/>
    <n v="2017"/>
    <n v="0"/>
    <s v="No"/>
    <s v="Profit"/>
    <n v="6"/>
  </r>
  <r>
    <s v="CA-2015-128083"/>
    <n v="42075"/>
    <n v="42080"/>
    <x v="1"/>
    <s v="Corporate"/>
    <x v="2"/>
    <x v="1"/>
    <n v="2.9322000000000004"/>
    <s v="2015"/>
    <n v="2015"/>
    <n v="0"/>
    <s v="No"/>
    <s v="Profit"/>
    <n v="5"/>
  </r>
  <r>
    <s v="CA-2015-128083"/>
    <n v="42075"/>
    <n v="42080"/>
    <x v="1"/>
    <s v="Corporate"/>
    <x v="2"/>
    <x v="0"/>
    <n v="3.8599999999999977"/>
    <s v="2015"/>
    <n v="2015"/>
    <n v="0"/>
    <s v="No"/>
    <s v="Profit"/>
    <n v="5"/>
  </r>
  <r>
    <s v="CA-2015-128083"/>
    <n v="42075"/>
    <n v="42080"/>
    <x v="1"/>
    <s v="Corporate"/>
    <x v="2"/>
    <x v="0"/>
    <n v="1.4418"/>
    <s v="2015"/>
    <n v="2015"/>
    <n v="0"/>
    <s v="No"/>
    <s v="Profit"/>
    <n v="5"/>
  </r>
  <r>
    <s v="CA-2016-161676"/>
    <n v="42569"/>
    <n v="42574"/>
    <x v="1"/>
    <s v="Corporate"/>
    <x v="16"/>
    <x v="1"/>
    <n v="4.2249999999999979"/>
    <s v="2016"/>
    <n v="2016"/>
    <n v="0"/>
    <s v="No"/>
    <s v="Profit"/>
    <n v="5"/>
  </r>
  <r>
    <s v="CA-2016-155005"/>
    <n v="42534"/>
    <n v="42536"/>
    <x v="0"/>
    <s v="Corporate"/>
    <x v="12"/>
    <x v="2"/>
    <n v="94.492500000000007"/>
    <s v="2016"/>
    <n v="2016"/>
    <n v="0"/>
    <s v="No"/>
    <s v="Profit"/>
    <n v="2"/>
  </r>
  <r>
    <s v="US-2017-129777"/>
    <n v="42919"/>
    <n v="42925"/>
    <x v="1"/>
    <s v="Corporate"/>
    <x v="31"/>
    <x v="2"/>
    <n v="93.203999999999994"/>
    <s v="2017"/>
    <n v="2017"/>
    <n v="0"/>
    <s v="No"/>
    <s v="Profit"/>
    <n v="6"/>
  </r>
  <r>
    <s v="US-2017-129777"/>
    <n v="42919"/>
    <n v="42925"/>
    <x v="1"/>
    <s v="Corporate"/>
    <x v="31"/>
    <x v="1"/>
    <n v="11.543199999999999"/>
    <s v="2017"/>
    <n v="2017"/>
    <n v="0"/>
    <s v="No"/>
    <s v="Profit"/>
    <n v="6"/>
  </r>
  <r>
    <s v="CA-2014-129364"/>
    <n v="41981"/>
    <n v="41986"/>
    <x v="1"/>
    <s v="Individual"/>
    <x v="21"/>
    <x v="1"/>
    <n v="9.0635999999999974"/>
    <s v="2014"/>
    <n v="2014"/>
    <n v="0"/>
    <s v="No"/>
    <s v="Profit"/>
    <n v="5"/>
  </r>
  <r>
    <s v="CA-2014-129364"/>
    <n v="41981"/>
    <n v="41986"/>
    <x v="1"/>
    <s v="Individual"/>
    <x v="21"/>
    <x v="1"/>
    <n v="-4.5191999999999979"/>
    <s v="2014"/>
    <n v="2014"/>
    <n v="0"/>
    <s v="No"/>
    <s v="Loss"/>
    <n v="5"/>
  </r>
  <r>
    <s v="CA-2014-129364"/>
    <n v="41981"/>
    <n v="41986"/>
    <x v="1"/>
    <s v="Individual"/>
    <x v="21"/>
    <x v="2"/>
    <n v="19.754999999999999"/>
    <s v="2014"/>
    <n v="2014"/>
    <n v="0"/>
    <s v="No"/>
    <s v="Profit"/>
    <n v="5"/>
  </r>
  <r>
    <s v="CA-2014-129364"/>
    <n v="41981"/>
    <n v="41986"/>
    <x v="1"/>
    <s v="Individual"/>
    <x v="21"/>
    <x v="1"/>
    <n v="-2.6025000000000014"/>
    <s v="2014"/>
    <n v="2014"/>
    <n v="0"/>
    <s v="No"/>
    <s v="Loss"/>
    <n v="5"/>
  </r>
  <r>
    <s v="CA-2014-129364"/>
    <n v="41981"/>
    <n v="41986"/>
    <x v="1"/>
    <s v="Individual"/>
    <x v="21"/>
    <x v="2"/>
    <n v="-18.186000000000014"/>
    <s v="2014"/>
    <n v="2014"/>
    <n v="0"/>
    <s v="No"/>
    <s v="Loss"/>
    <n v="5"/>
  </r>
  <r>
    <s v="CA-2014-129364"/>
    <n v="41981"/>
    <n v="41986"/>
    <x v="1"/>
    <s v="Individual"/>
    <x v="21"/>
    <x v="1"/>
    <n v="3.7439999999999989"/>
    <s v="2014"/>
    <n v="2014"/>
    <n v="0"/>
    <s v="No"/>
    <s v="Profit"/>
    <n v="5"/>
  </r>
  <r>
    <s v="CA-2014-129364"/>
    <n v="41981"/>
    <n v="41986"/>
    <x v="1"/>
    <s v="Individual"/>
    <x v="21"/>
    <x v="1"/>
    <n v="3.6288"/>
    <s v="2014"/>
    <n v="2014"/>
    <n v="0"/>
    <s v="No"/>
    <s v="Profit"/>
    <n v="5"/>
  </r>
  <r>
    <s v="CA-2014-129364"/>
    <n v="41981"/>
    <n v="41986"/>
    <x v="1"/>
    <s v="Individual"/>
    <x v="21"/>
    <x v="1"/>
    <n v="2.9304000000000023"/>
    <s v="2014"/>
    <n v="2014"/>
    <n v="0"/>
    <s v="No"/>
    <s v="Profit"/>
    <n v="5"/>
  </r>
  <r>
    <s v="CA-2016-104969"/>
    <n v="42468"/>
    <n v="42474"/>
    <x v="1"/>
    <s v="Corporate"/>
    <x v="24"/>
    <x v="1"/>
    <n v="3.2161"/>
    <s v="2016"/>
    <n v="2016"/>
    <n v="0"/>
    <s v="No"/>
    <s v="Profit"/>
    <n v="6"/>
  </r>
  <r>
    <s v="CA-2016-104969"/>
    <n v="42468"/>
    <n v="42474"/>
    <x v="1"/>
    <s v="Corporate"/>
    <x v="24"/>
    <x v="1"/>
    <n v="-100.91999999999999"/>
    <s v="2016"/>
    <n v="2016"/>
    <n v="0"/>
    <s v="No"/>
    <s v="Loss"/>
    <n v="6"/>
  </r>
  <r>
    <s v="CA-2017-154109"/>
    <n v="43045"/>
    <n v="43050"/>
    <x v="1"/>
    <s v="Individual"/>
    <x v="9"/>
    <x v="0"/>
    <n v="-30.933200000000006"/>
    <s v="2017"/>
    <n v="2017"/>
    <n v="0"/>
    <s v="No"/>
    <s v="Loss"/>
    <n v="5"/>
  </r>
  <r>
    <s v="CA-2017-154109"/>
    <n v="43045"/>
    <n v="43050"/>
    <x v="1"/>
    <s v="Individual"/>
    <x v="9"/>
    <x v="1"/>
    <n v="16.183799999999998"/>
    <s v="2017"/>
    <n v="2017"/>
    <n v="0"/>
    <s v="No"/>
    <s v="Profit"/>
    <n v="5"/>
  </r>
  <r>
    <s v="CA-2015-156440"/>
    <n v="42343"/>
    <n v="42347"/>
    <x v="1"/>
    <s v="Corporate"/>
    <x v="1"/>
    <x v="0"/>
    <n v="14.671799999999998"/>
    <s v="2015"/>
    <n v="2015"/>
    <n v="0"/>
    <s v="Yes"/>
    <s v="Profit"/>
    <n v="4"/>
  </r>
  <r>
    <s v="CA-2015-132626"/>
    <n v="42194"/>
    <n v="42199"/>
    <x v="1"/>
    <s v="Individual"/>
    <x v="39"/>
    <x v="1"/>
    <n v="5.0559999999999992"/>
    <s v="2015"/>
    <n v="2015"/>
    <n v="0"/>
    <s v="No"/>
    <s v="Profit"/>
    <n v="5"/>
  </r>
  <r>
    <s v="CA-2015-132626"/>
    <n v="42194"/>
    <n v="42199"/>
    <x v="1"/>
    <s v="Individual"/>
    <x v="39"/>
    <x v="2"/>
    <n v="209.23649999999998"/>
    <s v="2015"/>
    <n v="2015"/>
    <n v="0"/>
    <s v="No"/>
    <s v="Profit"/>
    <n v="5"/>
  </r>
  <r>
    <s v="CA-2015-132626"/>
    <n v="42194"/>
    <n v="42199"/>
    <x v="1"/>
    <s v="Individual"/>
    <x v="39"/>
    <x v="0"/>
    <n v="20.015600000000006"/>
    <s v="2015"/>
    <n v="2015"/>
    <n v="0"/>
    <s v="No"/>
    <s v="Profit"/>
    <n v="5"/>
  </r>
  <r>
    <s v="CA-2015-132626"/>
    <n v="42194"/>
    <n v="42199"/>
    <x v="1"/>
    <s v="Individual"/>
    <x v="39"/>
    <x v="1"/>
    <n v="5.6993999999999998"/>
    <s v="2015"/>
    <n v="2015"/>
    <n v="0"/>
    <s v="No"/>
    <s v="Profit"/>
    <n v="5"/>
  </r>
  <r>
    <s v="CA-2015-132626"/>
    <n v="42194"/>
    <n v="42199"/>
    <x v="1"/>
    <s v="Individual"/>
    <x v="39"/>
    <x v="1"/>
    <n v="42.045000000000002"/>
    <s v="2015"/>
    <n v="2015"/>
    <n v="0"/>
    <s v="No"/>
    <s v="Profit"/>
    <n v="5"/>
  </r>
  <r>
    <s v="CA-2015-132626"/>
    <n v="42194"/>
    <n v="42199"/>
    <x v="1"/>
    <s v="Individual"/>
    <x v="39"/>
    <x v="1"/>
    <n v="32.537600000000005"/>
    <s v="2015"/>
    <n v="2015"/>
    <n v="0"/>
    <s v="No"/>
    <s v="Profit"/>
    <n v="5"/>
  </r>
  <r>
    <s v="CA-2015-132626"/>
    <n v="42194"/>
    <n v="42199"/>
    <x v="1"/>
    <s v="Individual"/>
    <x v="39"/>
    <x v="1"/>
    <n v="70.545599999999979"/>
    <s v="2015"/>
    <n v="2015"/>
    <n v="0"/>
    <s v="No"/>
    <s v="Profit"/>
    <n v="5"/>
  </r>
  <r>
    <s v="CA-2015-132626"/>
    <n v="42194"/>
    <n v="42199"/>
    <x v="1"/>
    <s v="Individual"/>
    <x v="39"/>
    <x v="1"/>
    <n v="21.403200000000002"/>
    <s v="2015"/>
    <n v="2015"/>
    <n v="0"/>
    <s v="No"/>
    <s v="Profit"/>
    <n v="5"/>
  </r>
  <r>
    <s v="CA-2015-132626"/>
    <n v="42194"/>
    <n v="42199"/>
    <x v="1"/>
    <s v="Individual"/>
    <x v="39"/>
    <x v="1"/>
    <n v="28.480899999999984"/>
    <s v="2015"/>
    <n v="2015"/>
    <n v="0"/>
    <s v="No"/>
    <s v="Profit"/>
    <n v="5"/>
  </r>
  <r>
    <s v="CA-2016-102792"/>
    <n v="42717"/>
    <n v="42723"/>
    <x v="1"/>
    <s v="Individual"/>
    <x v="1"/>
    <x v="1"/>
    <n v="3.2471999999999994"/>
    <s v="2016"/>
    <n v="2016"/>
    <n v="0"/>
    <s v="No"/>
    <s v="Profit"/>
    <n v="6"/>
  </r>
  <r>
    <s v="CA-2016-108567"/>
    <n v="42510"/>
    <n v="42514"/>
    <x v="1"/>
    <s v="Individual"/>
    <x v="2"/>
    <x v="1"/>
    <n v="-2.2450000000000001"/>
    <s v="2016"/>
    <n v="2016"/>
    <n v="0"/>
    <s v="No"/>
    <s v="Loss"/>
    <n v="4"/>
  </r>
  <r>
    <s v="CA-2017-140760"/>
    <n v="42888"/>
    <n v="42891"/>
    <x v="0"/>
    <s v="Individual"/>
    <x v="16"/>
    <x v="1"/>
    <n v="7.92"/>
    <s v="2017"/>
    <n v="2017"/>
    <n v="0"/>
    <s v="No"/>
    <s v="Profit"/>
    <n v="3"/>
  </r>
  <r>
    <s v="CA-2017-140760"/>
    <n v="42888"/>
    <n v="42891"/>
    <x v="0"/>
    <s v="Individual"/>
    <x v="16"/>
    <x v="1"/>
    <n v="15.921000000000003"/>
    <s v="2017"/>
    <n v="2017"/>
    <n v="0"/>
    <s v="No"/>
    <s v="Profit"/>
    <n v="3"/>
  </r>
  <r>
    <s v="US-2015-131359"/>
    <n v="42307"/>
    <n v="42310"/>
    <x v="0"/>
    <s v="Corporate"/>
    <x v="22"/>
    <x v="2"/>
    <n v="-45.995400000000004"/>
    <s v="2015"/>
    <n v="2015"/>
    <n v="0"/>
    <s v="No"/>
    <s v="Loss"/>
    <n v="3"/>
  </r>
  <r>
    <s v="US-2015-131359"/>
    <n v="42307"/>
    <n v="42310"/>
    <x v="0"/>
    <s v="Corporate"/>
    <x v="22"/>
    <x v="2"/>
    <n v="164.99700000000001"/>
    <s v="2015"/>
    <n v="2015"/>
    <n v="0"/>
    <s v="No"/>
    <s v="Profit"/>
    <n v="3"/>
  </r>
  <r>
    <s v="US-2015-131359"/>
    <n v="42307"/>
    <n v="42310"/>
    <x v="0"/>
    <s v="Corporate"/>
    <x v="22"/>
    <x v="2"/>
    <n v="30.785999999999998"/>
    <s v="2015"/>
    <n v="2015"/>
    <n v="0"/>
    <s v="No"/>
    <s v="Profit"/>
    <n v="3"/>
  </r>
  <r>
    <s v="US-2015-131359"/>
    <n v="42307"/>
    <n v="42310"/>
    <x v="0"/>
    <s v="Corporate"/>
    <x v="22"/>
    <x v="0"/>
    <n v="3.6783999999999999"/>
    <s v="2015"/>
    <n v="2015"/>
    <n v="0"/>
    <s v="No"/>
    <s v="Profit"/>
    <n v="3"/>
  </r>
  <r>
    <s v="CA-2016-142097"/>
    <n v="42658"/>
    <n v="42663"/>
    <x v="1"/>
    <s v="Corporate"/>
    <x v="17"/>
    <x v="1"/>
    <n v="116.48"/>
    <s v="2016"/>
    <n v="2016"/>
    <n v="0"/>
    <s v="No"/>
    <s v="Profit"/>
    <n v="5"/>
  </r>
  <r>
    <s v="CA-2016-142097"/>
    <n v="42658"/>
    <n v="42663"/>
    <x v="1"/>
    <s v="Corporate"/>
    <x v="17"/>
    <x v="1"/>
    <n v="32.604599999999998"/>
    <s v="2016"/>
    <n v="2016"/>
    <n v="0"/>
    <s v="No"/>
    <s v="Profit"/>
    <n v="5"/>
  </r>
  <r>
    <s v="CA-2016-142097"/>
    <n v="42658"/>
    <n v="42663"/>
    <x v="1"/>
    <s v="Corporate"/>
    <x v="17"/>
    <x v="1"/>
    <n v="14.275799999999998"/>
    <s v="2016"/>
    <n v="2016"/>
    <n v="0"/>
    <s v="No"/>
    <s v="Profit"/>
    <n v="5"/>
  </r>
  <r>
    <s v="CA-2015-151680"/>
    <n v="42327"/>
    <n v="42329"/>
    <x v="0"/>
    <s v="Corporate"/>
    <x v="4"/>
    <x v="0"/>
    <n v="22.7136"/>
    <s v="2015"/>
    <n v="2015"/>
    <n v="0"/>
    <s v="No"/>
    <s v="Profit"/>
    <n v="2"/>
  </r>
  <r>
    <s v="CA-2014-140039"/>
    <n v="41895"/>
    <n v="41899"/>
    <x v="1"/>
    <s v="Corporate"/>
    <x v="16"/>
    <x v="1"/>
    <n v="5.9550000000000054"/>
    <s v="2014"/>
    <n v="2014"/>
    <n v="0"/>
    <s v="No"/>
    <s v="Profit"/>
    <n v="4"/>
  </r>
  <r>
    <s v="CA-2017-160416"/>
    <n v="43052"/>
    <n v="43057"/>
    <x v="0"/>
    <s v="Corporate"/>
    <x v="15"/>
    <x v="2"/>
    <n v="70.502800000000008"/>
    <s v="2017"/>
    <n v="2017"/>
    <n v="0"/>
    <s v="No"/>
    <s v="Profit"/>
    <n v="5"/>
  </r>
  <r>
    <s v="CA-2017-169411"/>
    <n v="43093"/>
    <n v="43098"/>
    <x v="1"/>
    <s v="Corporate"/>
    <x v="15"/>
    <x v="0"/>
    <n v="6.8273999999999972"/>
    <s v="2017"/>
    <n v="2017"/>
    <n v="0"/>
    <s v="No"/>
    <s v="Profit"/>
    <n v="5"/>
  </r>
  <r>
    <s v="CA-2016-126543"/>
    <n v="42378"/>
    <n v="42382"/>
    <x v="0"/>
    <s v="Corporate"/>
    <x v="24"/>
    <x v="0"/>
    <n v="3.7920000000000011"/>
    <s v="2016"/>
    <n v="2016"/>
    <n v="0"/>
    <s v="No"/>
    <s v="Profit"/>
    <n v="4"/>
  </r>
  <r>
    <s v="CA-2015-104941"/>
    <n v="42168"/>
    <n v="42174"/>
    <x v="1"/>
    <s v="Corporate"/>
    <x v="19"/>
    <x v="1"/>
    <n v="6.9384000000000006"/>
    <s v="2015"/>
    <n v="2015"/>
    <n v="0"/>
    <s v="No"/>
    <s v="Profit"/>
    <n v="6"/>
  </r>
  <r>
    <s v="CA-2015-104941"/>
    <n v="42168"/>
    <n v="42174"/>
    <x v="1"/>
    <s v="Corporate"/>
    <x v="19"/>
    <x v="1"/>
    <n v="8.8043999999999993"/>
    <s v="2015"/>
    <n v="2015"/>
    <n v="0"/>
    <s v="No"/>
    <s v="Profit"/>
    <n v="6"/>
  </r>
  <r>
    <s v="CA-2015-104941"/>
    <n v="42168"/>
    <n v="42174"/>
    <x v="1"/>
    <s v="Corporate"/>
    <x v="19"/>
    <x v="2"/>
    <n v="314.98950000000002"/>
    <s v="2015"/>
    <n v="2015"/>
    <n v="0"/>
    <s v="No"/>
    <s v="Profit"/>
    <n v="6"/>
  </r>
  <r>
    <s v="CA-2015-104941"/>
    <n v="42168"/>
    <n v="42174"/>
    <x v="1"/>
    <s v="Corporate"/>
    <x v="19"/>
    <x v="1"/>
    <n v="15.552000000000001"/>
    <s v="2015"/>
    <n v="2015"/>
    <n v="0"/>
    <s v="No"/>
    <s v="Profit"/>
    <n v="6"/>
  </r>
  <r>
    <s v="CA-2017-160087"/>
    <n v="42812"/>
    <n v="42816"/>
    <x v="1"/>
    <s v="Individual"/>
    <x v="5"/>
    <x v="1"/>
    <n v="6.5538000000000007"/>
    <s v="2017"/>
    <n v="2017"/>
    <n v="0"/>
    <s v="No"/>
    <s v="Profit"/>
    <n v="4"/>
  </r>
  <r>
    <s v="CA-2014-120544"/>
    <n v="41966"/>
    <n v="41970"/>
    <x v="1"/>
    <s v="Corporate"/>
    <x v="5"/>
    <x v="0"/>
    <n v="-2.5471999999999984"/>
    <s v="2014"/>
    <n v="2014"/>
    <n v="0"/>
    <s v="No"/>
    <s v="Loss"/>
    <n v="4"/>
  </r>
  <r>
    <s v="CA-2014-120544"/>
    <n v="41966"/>
    <n v="41970"/>
    <x v="1"/>
    <s v="Corporate"/>
    <x v="5"/>
    <x v="1"/>
    <n v="-87.148800000000023"/>
    <s v="2014"/>
    <n v="2014"/>
    <n v="0"/>
    <s v="No"/>
    <s v="Loss"/>
    <n v="4"/>
  </r>
  <r>
    <s v="CA-2014-120544"/>
    <n v="41966"/>
    <n v="41970"/>
    <x v="1"/>
    <s v="Corporate"/>
    <x v="5"/>
    <x v="2"/>
    <n v="1.6632000000000007"/>
    <s v="2014"/>
    <n v="2014"/>
    <n v="0"/>
    <s v="No"/>
    <s v="Profit"/>
    <n v="4"/>
  </r>
  <r>
    <s v="CA-2017-113670"/>
    <n v="43023"/>
    <n v="43025"/>
    <x v="2"/>
    <s v="Corporate"/>
    <x v="1"/>
    <x v="0"/>
    <n v="6.3779999999999575"/>
    <s v="2017"/>
    <n v="2017"/>
    <n v="0"/>
    <s v="Yes"/>
    <s v="Profit"/>
    <n v="2"/>
  </r>
  <r>
    <s v="CA-2017-113670"/>
    <n v="43023"/>
    <n v="43025"/>
    <x v="2"/>
    <s v="Corporate"/>
    <x v="1"/>
    <x v="1"/>
    <n v="100.4255"/>
    <s v="2017"/>
    <n v="2017"/>
    <n v="0"/>
    <s v="Yes"/>
    <s v="Profit"/>
    <n v="2"/>
  </r>
  <r>
    <s v="CA-2017-166198"/>
    <n v="42846"/>
    <n v="42849"/>
    <x v="2"/>
    <s v="Individual"/>
    <x v="4"/>
    <x v="2"/>
    <n v="3.4619999999999997"/>
    <s v="2017"/>
    <n v="2017"/>
    <n v="0"/>
    <s v="No"/>
    <s v="Profit"/>
    <n v="3"/>
  </r>
  <r>
    <s v="CA-2017-166198"/>
    <n v="42846"/>
    <n v="42849"/>
    <x v="2"/>
    <s v="Individual"/>
    <x v="4"/>
    <x v="0"/>
    <n v="34.145999999999994"/>
    <s v="2017"/>
    <n v="2017"/>
    <n v="0"/>
    <s v="No"/>
    <s v="Profit"/>
    <n v="3"/>
  </r>
  <r>
    <s v="CA-2014-135608"/>
    <n v="41981"/>
    <n v="41983"/>
    <x v="0"/>
    <s v="Individual"/>
    <x v="4"/>
    <x v="1"/>
    <n v="21.012799999999999"/>
    <s v="2014"/>
    <n v="2014"/>
    <n v="0"/>
    <s v="No"/>
    <s v="Profit"/>
    <n v="2"/>
  </r>
  <r>
    <s v="CA-2014-135608"/>
    <n v="41981"/>
    <n v="41983"/>
    <x v="0"/>
    <s v="Individual"/>
    <x v="4"/>
    <x v="0"/>
    <n v="45.294000000000011"/>
    <s v="2014"/>
    <n v="2014"/>
    <n v="0"/>
    <s v="No"/>
    <s v="Profit"/>
    <n v="2"/>
  </r>
  <r>
    <s v="CA-2017-144568"/>
    <n v="42884"/>
    <n v="42888"/>
    <x v="1"/>
    <s v="Corporate"/>
    <x v="8"/>
    <x v="1"/>
    <n v="1.1775000000000002"/>
    <s v="2017"/>
    <n v="2017"/>
    <n v="0"/>
    <s v="No"/>
    <s v="Profit"/>
    <n v="4"/>
  </r>
  <r>
    <s v="CA-2016-142370"/>
    <n v="42632"/>
    <n v="42636"/>
    <x v="1"/>
    <s v="Individual"/>
    <x v="32"/>
    <x v="1"/>
    <n v="0.15120000000000022"/>
    <s v="2016"/>
    <n v="2016"/>
    <n v="0"/>
    <s v="No"/>
    <s v="Profit"/>
    <n v="4"/>
  </r>
  <r>
    <s v="CA-2016-142370"/>
    <n v="42632"/>
    <n v="42636"/>
    <x v="1"/>
    <s v="Individual"/>
    <x v="32"/>
    <x v="2"/>
    <n v="107.47850000000001"/>
    <s v="2016"/>
    <n v="2016"/>
    <n v="0"/>
    <s v="No"/>
    <s v="Profit"/>
    <n v="4"/>
  </r>
  <r>
    <s v="CA-2016-105900"/>
    <n v="42630"/>
    <n v="42636"/>
    <x v="1"/>
    <s v="Corporate"/>
    <x v="14"/>
    <x v="1"/>
    <n v="12.357999999999997"/>
    <s v="2016"/>
    <n v="2016"/>
    <n v="0"/>
    <s v="No"/>
    <s v="Profit"/>
    <n v="6"/>
  </r>
  <r>
    <s v="CA-2016-151155"/>
    <n v="42724"/>
    <n v="42728"/>
    <x v="1"/>
    <s v="Corporate"/>
    <x v="35"/>
    <x v="0"/>
    <n v="7.3788000000000018"/>
    <s v="2016"/>
    <n v="2016"/>
    <n v="0"/>
    <s v="No"/>
    <s v="Profit"/>
    <n v="4"/>
  </r>
  <r>
    <s v="CA-2016-151155"/>
    <n v="42724"/>
    <n v="42728"/>
    <x v="1"/>
    <s v="Corporate"/>
    <x v="35"/>
    <x v="1"/>
    <n v="6.9390000000000001"/>
    <s v="2016"/>
    <n v="2016"/>
    <n v="0"/>
    <s v="No"/>
    <s v="Profit"/>
    <n v="4"/>
  </r>
  <r>
    <s v="CA-2017-144036"/>
    <n v="43061"/>
    <n v="43065"/>
    <x v="1"/>
    <s v="Individual"/>
    <x v="5"/>
    <x v="1"/>
    <n v="2.2319999999999958"/>
    <s v="2017"/>
    <n v="2017"/>
    <n v="0"/>
    <s v="No"/>
    <s v="Profit"/>
    <n v="4"/>
  </r>
  <r>
    <s v="US-2014-169789"/>
    <n v="42003"/>
    <n v="42008"/>
    <x v="1"/>
    <s v="Corporate"/>
    <x v="16"/>
    <x v="1"/>
    <n v="-459.98750000000018"/>
    <s v="2014"/>
    <n v="2014"/>
    <n v="0"/>
    <s v="No"/>
    <s v="Loss"/>
    <n v="5"/>
  </r>
  <r>
    <s v="CA-2017-127264"/>
    <n v="42828"/>
    <n v="42830"/>
    <x v="2"/>
    <s v="Individual"/>
    <x v="10"/>
    <x v="1"/>
    <n v="2.2050000000000001"/>
    <s v="2017"/>
    <n v="2017"/>
    <n v="0"/>
    <s v="No"/>
    <s v="Profit"/>
    <n v="2"/>
  </r>
  <r>
    <s v="CA-2016-151512"/>
    <n v="42730"/>
    <n v="42737"/>
    <x v="1"/>
    <s v="Corporate"/>
    <x v="22"/>
    <x v="1"/>
    <n v="3.51"/>
    <s v="2016"/>
    <n v="2016"/>
    <n v="0"/>
    <s v="No"/>
    <s v="Profit"/>
    <n v="7"/>
  </r>
  <r>
    <s v="CA-2016-165169"/>
    <n v="42526"/>
    <n v="42532"/>
    <x v="1"/>
    <s v="Individual"/>
    <x v="13"/>
    <x v="1"/>
    <n v="93.698800000000006"/>
    <s v="2016"/>
    <n v="2016"/>
    <n v="0"/>
    <s v="No"/>
    <s v="Profit"/>
    <n v="6"/>
  </r>
  <r>
    <s v="CA-2016-165169"/>
    <n v="42526"/>
    <n v="42532"/>
    <x v="1"/>
    <s v="Individual"/>
    <x v="13"/>
    <x v="1"/>
    <n v="2.7899999999999991"/>
    <s v="2016"/>
    <n v="2016"/>
    <n v="0"/>
    <s v="No"/>
    <s v="Profit"/>
    <n v="6"/>
  </r>
  <r>
    <s v="CA-2016-165169"/>
    <n v="42526"/>
    <n v="42532"/>
    <x v="1"/>
    <s v="Individual"/>
    <x v="13"/>
    <x v="1"/>
    <n v="6.8723999999999998"/>
    <s v="2016"/>
    <n v="2016"/>
    <n v="0"/>
    <s v="No"/>
    <s v="Profit"/>
    <n v="6"/>
  </r>
  <r>
    <s v="CA-2015-109575"/>
    <n v="42265"/>
    <n v="42270"/>
    <x v="1"/>
    <s v="Corporate"/>
    <x v="39"/>
    <x v="1"/>
    <n v="7.9724000000000004"/>
    <s v="2015"/>
    <n v="2015"/>
    <n v="0"/>
    <s v="No"/>
    <s v="Profit"/>
    <n v="5"/>
  </r>
  <r>
    <s v="CA-2015-109575"/>
    <n v="42265"/>
    <n v="42270"/>
    <x v="1"/>
    <s v="Corporate"/>
    <x v="39"/>
    <x v="1"/>
    <n v="0"/>
    <s v="2015"/>
    <n v="2015"/>
    <n v="0"/>
    <s v="No"/>
    <s v="Loss"/>
    <n v="5"/>
  </r>
  <r>
    <s v="CA-2015-109575"/>
    <n v="42265"/>
    <n v="42270"/>
    <x v="1"/>
    <s v="Corporate"/>
    <x v="39"/>
    <x v="2"/>
    <n v="129.99740000000003"/>
    <s v="2015"/>
    <n v="2015"/>
    <n v="0"/>
    <s v="No"/>
    <s v="Profit"/>
    <n v="5"/>
  </r>
  <r>
    <s v="CA-2015-109575"/>
    <n v="42265"/>
    <n v="42270"/>
    <x v="1"/>
    <s v="Corporate"/>
    <x v="39"/>
    <x v="2"/>
    <n v="327.58180000000004"/>
    <s v="2015"/>
    <n v="2015"/>
    <n v="0"/>
    <s v="No"/>
    <s v="Profit"/>
    <n v="5"/>
  </r>
  <r>
    <s v="CA-2015-109575"/>
    <n v="42265"/>
    <n v="42270"/>
    <x v="1"/>
    <s v="Corporate"/>
    <x v="39"/>
    <x v="1"/>
    <n v="31.889199999999995"/>
    <s v="2015"/>
    <n v="2015"/>
    <n v="0"/>
    <s v="No"/>
    <s v="Profit"/>
    <n v="5"/>
  </r>
  <r>
    <s v="CA-2017-168193"/>
    <n v="42800"/>
    <n v="42805"/>
    <x v="0"/>
    <s v="Individual"/>
    <x v="15"/>
    <x v="1"/>
    <n v="12.134799999999998"/>
    <s v="2017"/>
    <n v="2017"/>
    <n v="0"/>
    <s v="Yes"/>
    <s v="Profit"/>
    <n v="5"/>
  </r>
  <r>
    <s v="CA-2017-168193"/>
    <n v="42800"/>
    <n v="42805"/>
    <x v="0"/>
    <s v="Individual"/>
    <x v="15"/>
    <x v="0"/>
    <n v="16.553099999999993"/>
    <s v="2017"/>
    <n v="2017"/>
    <n v="0"/>
    <s v="Yes"/>
    <s v="Profit"/>
    <n v="5"/>
  </r>
  <r>
    <s v="CA-2016-115476"/>
    <n v="42446"/>
    <n v="42446"/>
    <x v="3"/>
    <s v="Individual"/>
    <x v="13"/>
    <x v="2"/>
    <n v="62.3904"/>
    <s v="2016"/>
    <n v="2016"/>
    <n v="0"/>
    <s v="No"/>
    <s v="Profit"/>
    <n v="0"/>
  </r>
  <r>
    <s v="CA-2016-115476"/>
    <n v="42446"/>
    <n v="42446"/>
    <x v="3"/>
    <s v="Individual"/>
    <x v="13"/>
    <x v="1"/>
    <n v="15.944599999999998"/>
    <s v="2016"/>
    <n v="2016"/>
    <n v="0"/>
    <s v="No"/>
    <s v="Profit"/>
    <n v="0"/>
  </r>
  <r>
    <s v="CA-2016-133340"/>
    <n v="42713"/>
    <n v="42717"/>
    <x v="1"/>
    <s v="Individual"/>
    <x v="12"/>
    <x v="2"/>
    <n v="3.0520000000000005"/>
    <s v="2016"/>
    <n v="2016"/>
    <n v="0"/>
    <s v="No"/>
    <s v="Profit"/>
    <n v="4"/>
  </r>
  <r>
    <s v="CA-2016-133340"/>
    <n v="42713"/>
    <n v="42717"/>
    <x v="1"/>
    <s v="Individual"/>
    <x v="12"/>
    <x v="2"/>
    <n v="25.191600000000001"/>
    <s v="2016"/>
    <n v="2016"/>
    <n v="0"/>
    <s v="No"/>
    <s v="Profit"/>
    <n v="4"/>
  </r>
  <r>
    <s v="CA-2016-133340"/>
    <n v="42713"/>
    <n v="42717"/>
    <x v="1"/>
    <s v="Individual"/>
    <x v="12"/>
    <x v="1"/>
    <n v="23.395400000000002"/>
    <s v="2016"/>
    <n v="2016"/>
    <n v="0"/>
    <s v="No"/>
    <s v="Profit"/>
    <n v="4"/>
  </r>
  <r>
    <s v="CA-2016-137848"/>
    <n v="42384"/>
    <n v="42390"/>
    <x v="1"/>
    <s v="Individual"/>
    <x v="15"/>
    <x v="1"/>
    <n v="7.5991999999999997"/>
    <s v="2016"/>
    <n v="2016"/>
    <n v="0"/>
    <s v="No"/>
    <s v="Profit"/>
    <n v="6"/>
  </r>
  <r>
    <s v="CA-2016-137848"/>
    <n v="42384"/>
    <n v="42390"/>
    <x v="1"/>
    <s v="Individual"/>
    <x v="15"/>
    <x v="1"/>
    <n v="28.857599999999998"/>
    <s v="2016"/>
    <n v="2016"/>
    <n v="0"/>
    <s v="No"/>
    <s v="Profit"/>
    <n v="6"/>
  </r>
  <r>
    <s v="CA-2016-137848"/>
    <n v="42384"/>
    <n v="42390"/>
    <x v="1"/>
    <s v="Individual"/>
    <x v="15"/>
    <x v="1"/>
    <n v="17.337599999999998"/>
    <s v="2016"/>
    <n v="2016"/>
    <n v="0"/>
    <s v="No"/>
    <s v="Profit"/>
    <n v="6"/>
  </r>
  <r>
    <s v="CA-2014-113047"/>
    <n v="41936"/>
    <n v="41936"/>
    <x v="3"/>
    <s v="Individual"/>
    <x v="20"/>
    <x v="1"/>
    <n v="3.7919999999999994"/>
    <s v="2014"/>
    <n v="2014"/>
    <n v="0"/>
    <s v="No"/>
    <s v="Profit"/>
    <n v="0"/>
  </r>
  <r>
    <s v="CA-2016-149979"/>
    <n v="42636"/>
    <n v="42641"/>
    <x v="0"/>
    <s v="Individual"/>
    <x v="32"/>
    <x v="1"/>
    <n v="34.292499999999997"/>
    <s v="2016"/>
    <n v="2016"/>
    <n v="0"/>
    <s v="No"/>
    <s v="Profit"/>
    <n v="5"/>
  </r>
  <r>
    <s v="CA-2016-149979"/>
    <n v="42636"/>
    <n v="42641"/>
    <x v="0"/>
    <s v="Individual"/>
    <x v="32"/>
    <x v="0"/>
    <n v="81.173400000000001"/>
    <s v="2016"/>
    <n v="2016"/>
    <n v="0"/>
    <s v="No"/>
    <s v="Profit"/>
    <n v="5"/>
  </r>
  <r>
    <s v="CA-2017-161956"/>
    <n v="42974"/>
    <n v="42976"/>
    <x v="0"/>
    <s v="Corporate"/>
    <x v="1"/>
    <x v="0"/>
    <n v="99.23"/>
    <s v="2017"/>
    <n v="2017"/>
    <n v="0"/>
    <s v="Yes"/>
    <s v="Profit"/>
    <n v="2"/>
  </r>
  <r>
    <s v="CA-2017-161956"/>
    <n v="42974"/>
    <n v="42976"/>
    <x v="0"/>
    <s v="Corporate"/>
    <x v="1"/>
    <x v="1"/>
    <n v="96.575999999999993"/>
    <s v="2017"/>
    <n v="2017"/>
    <n v="0"/>
    <s v="Yes"/>
    <s v="Profit"/>
    <n v="2"/>
  </r>
  <r>
    <s v="CA-2017-161956"/>
    <n v="42974"/>
    <n v="42976"/>
    <x v="0"/>
    <s v="Corporate"/>
    <x v="1"/>
    <x v="2"/>
    <n v="329.99400000000003"/>
    <s v="2017"/>
    <n v="2017"/>
    <n v="0"/>
    <s v="Yes"/>
    <s v="Profit"/>
    <n v="2"/>
  </r>
  <r>
    <s v="CA-2017-161956"/>
    <n v="42974"/>
    <n v="42976"/>
    <x v="0"/>
    <s v="Corporate"/>
    <x v="1"/>
    <x v="1"/>
    <n v="8.2359999999999989"/>
    <s v="2017"/>
    <n v="2017"/>
    <n v="0"/>
    <s v="Yes"/>
    <s v="Profit"/>
    <n v="2"/>
  </r>
  <r>
    <s v="CA-2017-161956"/>
    <n v="42974"/>
    <n v="42976"/>
    <x v="0"/>
    <s v="Corporate"/>
    <x v="1"/>
    <x v="0"/>
    <n v="23.027999999999992"/>
    <s v="2017"/>
    <n v="2017"/>
    <n v="0"/>
    <s v="Yes"/>
    <s v="Profit"/>
    <n v="2"/>
  </r>
  <r>
    <s v="CA-2017-161956"/>
    <n v="42974"/>
    <n v="42976"/>
    <x v="0"/>
    <s v="Corporate"/>
    <x v="1"/>
    <x v="1"/>
    <n v="56.977199999999996"/>
    <s v="2017"/>
    <n v="2017"/>
    <n v="0"/>
    <s v="Yes"/>
    <s v="Profit"/>
    <n v="2"/>
  </r>
  <r>
    <s v="CA-2017-161956"/>
    <n v="42974"/>
    <n v="42976"/>
    <x v="0"/>
    <s v="Corporate"/>
    <x v="1"/>
    <x v="1"/>
    <n v="294.54879999999991"/>
    <s v="2017"/>
    <n v="2017"/>
    <n v="0"/>
    <s v="Yes"/>
    <s v="Profit"/>
    <n v="2"/>
  </r>
  <r>
    <s v="CA-2017-161956"/>
    <n v="42974"/>
    <n v="42976"/>
    <x v="0"/>
    <s v="Corporate"/>
    <x v="1"/>
    <x v="1"/>
    <n v="17.744999999999962"/>
    <s v="2017"/>
    <n v="2017"/>
    <n v="0"/>
    <s v="Yes"/>
    <s v="Profit"/>
    <n v="2"/>
  </r>
  <r>
    <s v="CA-2016-116799"/>
    <n v="42432"/>
    <n v="42435"/>
    <x v="2"/>
    <s v="Corporate"/>
    <x v="5"/>
    <x v="1"/>
    <n v="15.509199999999998"/>
    <s v="2016"/>
    <n v="2016"/>
    <n v="0"/>
    <s v="No"/>
    <s v="Profit"/>
    <n v="3"/>
  </r>
  <r>
    <s v="CA-2016-116799"/>
    <n v="42432"/>
    <n v="42435"/>
    <x v="2"/>
    <s v="Corporate"/>
    <x v="5"/>
    <x v="0"/>
    <n v="-56.343000000000018"/>
    <s v="2016"/>
    <n v="2016"/>
    <n v="0"/>
    <s v="No"/>
    <s v="Loss"/>
    <n v="3"/>
  </r>
  <r>
    <s v="CA-2016-111283"/>
    <n v="42429"/>
    <n v="42433"/>
    <x v="1"/>
    <s v="Individual"/>
    <x v="24"/>
    <x v="1"/>
    <n v="8.3328000000000024"/>
    <s v="2016"/>
    <n v="2016"/>
    <n v="0"/>
    <s v="No"/>
    <s v="Profit"/>
    <n v="4"/>
  </r>
  <r>
    <s v="CA-2015-167745"/>
    <n v="42265"/>
    <n v="42270"/>
    <x v="1"/>
    <s v="Corporate"/>
    <x v="1"/>
    <x v="1"/>
    <n v="5.4895999999999994"/>
    <s v="2015"/>
    <n v="2015"/>
    <n v="0"/>
    <s v="No"/>
    <s v="Profit"/>
    <n v="5"/>
  </r>
  <r>
    <s v="CA-2015-167745"/>
    <n v="42265"/>
    <n v="42270"/>
    <x v="1"/>
    <s v="Corporate"/>
    <x v="1"/>
    <x v="1"/>
    <n v="5.0699999999999985"/>
    <s v="2015"/>
    <n v="2015"/>
    <n v="0"/>
    <s v="No"/>
    <s v="Profit"/>
    <n v="5"/>
  </r>
  <r>
    <s v="CA-2015-167745"/>
    <n v="42265"/>
    <n v="42270"/>
    <x v="1"/>
    <s v="Corporate"/>
    <x v="1"/>
    <x v="0"/>
    <n v="10.248000000000001"/>
    <s v="2015"/>
    <n v="2015"/>
    <n v="0"/>
    <s v="No"/>
    <s v="Profit"/>
    <n v="5"/>
  </r>
  <r>
    <s v="CA-2017-104577"/>
    <n v="42867"/>
    <n v="42872"/>
    <x v="1"/>
    <s v="Individual"/>
    <x v="31"/>
    <x v="1"/>
    <n v="42.047999999999995"/>
    <s v="2017"/>
    <n v="2017"/>
    <n v="0"/>
    <s v="No"/>
    <s v="Profit"/>
    <n v="5"/>
  </r>
  <r>
    <s v="CA-2016-156251"/>
    <n v="42595"/>
    <n v="42600"/>
    <x v="0"/>
    <s v="Corporate"/>
    <x v="6"/>
    <x v="0"/>
    <n v="24.195999999999998"/>
    <s v="2016"/>
    <n v="2016"/>
    <n v="0"/>
    <s v="No"/>
    <s v="Profit"/>
    <n v="5"/>
  </r>
  <r>
    <s v="CA-2016-156251"/>
    <n v="42595"/>
    <n v="42600"/>
    <x v="0"/>
    <s v="Corporate"/>
    <x v="6"/>
    <x v="1"/>
    <n v="4.1747999999999994"/>
    <s v="2016"/>
    <n v="2016"/>
    <n v="0"/>
    <s v="No"/>
    <s v="Profit"/>
    <n v="5"/>
  </r>
  <r>
    <s v="CA-2017-125878"/>
    <n v="42791"/>
    <n v="42796"/>
    <x v="1"/>
    <s v="Individual"/>
    <x v="10"/>
    <x v="1"/>
    <n v="-3.0396000000000001"/>
    <s v="2017"/>
    <n v="2017"/>
    <n v="0"/>
    <s v="No"/>
    <s v="Loss"/>
    <n v="5"/>
  </r>
  <r>
    <s v="CA-2016-163153"/>
    <n v="42450"/>
    <n v="42454"/>
    <x v="1"/>
    <s v="Corporate"/>
    <x v="5"/>
    <x v="0"/>
    <n v="-1.4196000000000097"/>
    <s v="2016"/>
    <n v="2016"/>
    <n v="0"/>
    <s v="No"/>
    <s v="Loss"/>
    <n v="4"/>
  </r>
  <r>
    <s v="CA-2016-163153"/>
    <n v="42450"/>
    <n v="42454"/>
    <x v="1"/>
    <s v="Corporate"/>
    <x v="5"/>
    <x v="1"/>
    <n v="0.504"/>
    <s v="2016"/>
    <n v="2016"/>
    <n v="0"/>
    <s v="No"/>
    <s v="Profit"/>
    <n v="4"/>
  </r>
  <r>
    <s v="CA-2015-103205"/>
    <n v="42346"/>
    <n v="42348"/>
    <x v="0"/>
    <s v="Corporate"/>
    <x v="5"/>
    <x v="2"/>
    <n v="11.996000000000002"/>
    <s v="2015"/>
    <n v="2015"/>
    <n v="0"/>
    <s v="No"/>
    <s v="Profit"/>
    <n v="2"/>
  </r>
  <r>
    <s v="CA-2014-153913"/>
    <n v="41989"/>
    <n v="41993"/>
    <x v="0"/>
    <s v="Corporate"/>
    <x v="2"/>
    <x v="0"/>
    <n v="101.38319999999999"/>
    <s v="2014"/>
    <n v="2014"/>
    <n v="0"/>
    <s v="No"/>
    <s v="Profit"/>
    <n v="4"/>
  </r>
  <r>
    <s v="CA-2014-153913"/>
    <n v="41989"/>
    <n v="41993"/>
    <x v="0"/>
    <s v="Corporate"/>
    <x v="2"/>
    <x v="1"/>
    <n v="0.66959999999999997"/>
    <s v="2014"/>
    <n v="2014"/>
    <n v="0"/>
    <s v="No"/>
    <s v="Profit"/>
    <n v="4"/>
  </r>
  <r>
    <s v="CA-2016-155530"/>
    <n v="42721"/>
    <n v="42725"/>
    <x v="1"/>
    <s v="Individual"/>
    <x v="1"/>
    <x v="0"/>
    <n v="-325.57200000000023"/>
    <s v="2016"/>
    <n v="2016"/>
    <n v="0"/>
    <s v="No"/>
    <s v="Loss"/>
    <n v="4"/>
  </r>
  <r>
    <s v="US-2016-101196"/>
    <n v="42502"/>
    <n v="42507"/>
    <x v="1"/>
    <s v="Corporate"/>
    <x v="9"/>
    <x v="1"/>
    <n v="-19.562399999999997"/>
    <s v="2016"/>
    <n v="2016"/>
    <n v="0"/>
    <s v="No"/>
    <s v="Loss"/>
    <n v="5"/>
  </r>
  <r>
    <s v="CA-2014-115357"/>
    <n v="41857"/>
    <n v="41862"/>
    <x v="0"/>
    <s v="Individual"/>
    <x v="20"/>
    <x v="2"/>
    <n v="22.647599999999997"/>
    <s v="2014"/>
    <n v="2014"/>
    <n v="0"/>
    <s v="No"/>
    <s v="Profit"/>
    <n v="5"/>
  </r>
  <r>
    <s v="US-2014-102715"/>
    <n v="41740"/>
    <n v="41742"/>
    <x v="0"/>
    <s v="Individual"/>
    <x v="2"/>
    <x v="1"/>
    <n v="2.3327999999999998"/>
    <s v="2014"/>
    <n v="2014"/>
    <n v="0"/>
    <s v="No"/>
    <s v="Profit"/>
    <n v="2"/>
  </r>
  <r>
    <s v="US-2014-102715"/>
    <n v="41740"/>
    <n v="41742"/>
    <x v="0"/>
    <s v="Individual"/>
    <x v="2"/>
    <x v="2"/>
    <n v="81.59490000000001"/>
    <s v="2014"/>
    <n v="2014"/>
    <n v="0"/>
    <s v="No"/>
    <s v="Profit"/>
    <n v="2"/>
  </r>
  <r>
    <s v="US-2014-102715"/>
    <n v="41740"/>
    <n v="41742"/>
    <x v="0"/>
    <s v="Individual"/>
    <x v="2"/>
    <x v="1"/>
    <n v="3.6288"/>
    <s v="2014"/>
    <n v="2014"/>
    <n v="0"/>
    <s v="No"/>
    <s v="Profit"/>
    <n v="2"/>
  </r>
  <r>
    <s v="US-2014-102715"/>
    <n v="41740"/>
    <n v="41742"/>
    <x v="0"/>
    <s v="Individual"/>
    <x v="2"/>
    <x v="2"/>
    <n v="41.992999999999995"/>
    <s v="2014"/>
    <n v="2014"/>
    <n v="0"/>
    <s v="No"/>
    <s v="Profit"/>
    <n v="2"/>
  </r>
  <r>
    <s v="CA-2015-107937"/>
    <n v="42127"/>
    <n v="42132"/>
    <x v="1"/>
    <s v="Corporate"/>
    <x v="1"/>
    <x v="0"/>
    <n v="106.54079999999999"/>
    <s v="2015"/>
    <n v="2015"/>
    <n v="0"/>
    <s v="No"/>
    <s v="Profit"/>
    <n v="5"/>
  </r>
  <r>
    <s v="US-2017-148768"/>
    <n v="43069"/>
    <n v="43071"/>
    <x v="0"/>
    <s v="Corporate"/>
    <x v="2"/>
    <x v="2"/>
    <n v="8.9969999999999892"/>
    <s v="2017"/>
    <n v="2017"/>
    <n v="0"/>
    <s v="No"/>
    <s v="Profit"/>
    <n v="2"/>
  </r>
  <r>
    <s v="CA-2017-118521"/>
    <n v="42782"/>
    <n v="42786"/>
    <x v="1"/>
    <s v="Individual"/>
    <x v="15"/>
    <x v="1"/>
    <n v="18.211199999999998"/>
    <s v="2017"/>
    <n v="2017"/>
    <n v="0"/>
    <s v="No"/>
    <s v="Profit"/>
    <n v="4"/>
  </r>
  <r>
    <s v="CA-2014-149643"/>
    <n v="41959"/>
    <n v="41963"/>
    <x v="1"/>
    <s v="Corporate"/>
    <x v="41"/>
    <x v="2"/>
    <n v="10.958399999999983"/>
    <s v="2014"/>
    <n v="2014"/>
    <n v="0"/>
    <s v="No"/>
    <s v="Profit"/>
    <n v="4"/>
  </r>
  <r>
    <s v="CA-2015-135314"/>
    <n v="42194"/>
    <n v="42199"/>
    <x v="0"/>
    <s v="Individual"/>
    <x v="9"/>
    <x v="2"/>
    <n v="40.497299999999996"/>
    <s v="2015"/>
    <n v="2015"/>
    <n v="0"/>
    <s v="No"/>
    <s v="Profit"/>
    <n v="5"/>
  </r>
  <r>
    <s v="CA-2017-165204"/>
    <n v="43052"/>
    <n v="43055"/>
    <x v="0"/>
    <s v="Individual"/>
    <x v="18"/>
    <x v="1"/>
    <n v="3.3389999999999995"/>
    <s v="2017"/>
    <n v="2017"/>
    <n v="0"/>
    <s v="No"/>
    <s v="Profit"/>
    <n v="3"/>
  </r>
  <r>
    <s v="CA-2017-165204"/>
    <n v="43052"/>
    <n v="43055"/>
    <x v="0"/>
    <s v="Individual"/>
    <x v="18"/>
    <x v="1"/>
    <n v="-63.005600000000015"/>
    <s v="2017"/>
    <n v="2017"/>
    <n v="0"/>
    <s v="No"/>
    <s v="Loss"/>
    <n v="3"/>
  </r>
  <r>
    <s v="CA-2017-125752"/>
    <n v="42947"/>
    <n v="42951"/>
    <x v="1"/>
    <s v="Corporate"/>
    <x v="2"/>
    <x v="2"/>
    <n v="8.2847999999999971"/>
    <s v="2017"/>
    <n v="2017"/>
    <n v="0"/>
    <s v="No"/>
    <s v="Profit"/>
    <n v="4"/>
  </r>
  <r>
    <s v="CA-2017-112487"/>
    <n v="43095"/>
    <n v="43099"/>
    <x v="1"/>
    <s v="Corporate"/>
    <x v="24"/>
    <x v="1"/>
    <n v="-2.6099999999999994"/>
    <s v="2017"/>
    <n v="2017"/>
    <n v="0"/>
    <s v="No"/>
    <s v="Loss"/>
    <n v="4"/>
  </r>
  <r>
    <s v="CA-2016-144218"/>
    <n v="42674"/>
    <n v="42678"/>
    <x v="1"/>
    <s v="Corporate"/>
    <x v="1"/>
    <x v="1"/>
    <n v="282.20920000000001"/>
    <s v="2016"/>
    <n v="2016"/>
    <n v="0"/>
    <s v="No"/>
    <s v="Profit"/>
    <n v="4"/>
  </r>
  <r>
    <s v="CA-2016-169971"/>
    <n v="42617"/>
    <n v="42622"/>
    <x v="1"/>
    <s v="Individual"/>
    <x v="5"/>
    <x v="1"/>
    <n v="1.0269000000000001"/>
    <s v="2016"/>
    <n v="2016"/>
    <n v="0"/>
    <s v="No"/>
    <s v="Profit"/>
    <n v="5"/>
  </r>
  <r>
    <s v="CA-2016-169971"/>
    <n v="42617"/>
    <n v="42622"/>
    <x v="1"/>
    <s v="Individual"/>
    <x v="5"/>
    <x v="1"/>
    <n v="7.0172999999999952"/>
    <s v="2016"/>
    <n v="2016"/>
    <n v="0"/>
    <s v="No"/>
    <s v="Profit"/>
    <n v="5"/>
  </r>
  <r>
    <s v="US-2016-133508"/>
    <n v="42477"/>
    <n v="42481"/>
    <x v="1"/>
    <s v="Corporate"/>
    <x v="8"/>
    <x v="1"/>
    <n v="9.0054999999999996"/>
    <s v="2016"/>
    <n v="2016"/>
    <n v="0"/>
    <s v="No"/>
    <s v="Profit"/>
    <n v="4"/>
  </r>
  <r>
    <s v="CA-2014-107139"/>
    <n v="41825"/>
    <n v="41831"/>
    <x v="1"/>
    <s v="Corporate"/>
    <x v="1"/>
    <x v="1"/>
    <n v="67.86"/>
    <s v="2014"/>
    <n v="2014"/>
    <n v="0"/>
    <s v="No"/>
    <s v="Profit"/>
    <n v="6"/>
  </r>
  <r>
    <s v="CA-2015-111325"/>
    <n v="42062"/>
    <n v="42063"/>
    <x v="2"/>
    <s v="Corporate"/>
    <x v="9"/>
    <x v="1"/>
    <n v="-3.3879000000000001"/>
    <s v="2015"/>
    <n v="2015"/>
    <n v="0"/>
    <s v="No"/>
    <s v="Loss"/>
    <n v="1"/>
  </r>
  <r>
    <s v="CA-2015-111325"/>
    <n v="42062"/>
    <n v="42063"/>
    <x v="2"/>
    <s v="Corporate"/>
    <x v="9"/>
    <x v="1"/>
    <n v="2.2043999999999979"/>
    <s v="2015"/>
    <n v="2015"/>
    <n v="0"/>
    <s v="No"/>
    <s v="Profit"/>
    <n v="1"/>
  </r>
  <r>
    <s v="CA-2015-163762"/>
    <n v="42335"/>
    <n v="42339"/>
    <x v="1"/>
    <s v="Individual"/>
    <x v="15"/>
    <x v="1"/>
    <n v="12.511800000000001"/>
    <s v="2015"/>
    <n v="2015"/>
    <n v="0"/>
    <s v="No"/>
    <s v="Profit"/>
    <n v="4"/>
  </r>
  <r>
    <s v="US-2014-117163"/>
    <n v="41666"/>
    <n v="41672"/>
    <x v="1"/>
    <s v="Individual"/>
    <x v="1"/>
    <x v="1"/>
    <n v="14.307499999999997"/>
    <s v="2014"/>
    <n v="2014"/>
    <n v="0"/>
    <s v="No"/>
    <s v="Profit"/>
    <n v="6"/>
  </r>
  <r>
    <s v="US-2014-117163"/>
    <n v="41666"/>
    <n v="41672"/>
    <x v="1"/>
    <s v="Individual"/>
    <x v="1"/>
    <x v="0"/>
    <n v="-16.649999999999991"/>
    <s v="2014"/>
    <n v="2014"/>
    <n v="0"/>
    <s v="No"/>
    <s v="Loss"/>
    <n v="6"/>
  </r>
  <r>
    <s v="US-2014-117163"/>
    <n v="41666"/>
    <n v="41672"/>
    <x v="1"/>
    <s v="Individual"/>
    <x v="1"/>
    <x v="1"/>
    <n v="12.025199999999998"/>
    <s v="2014"/>
    <n v="2014"/>
    <n v="0"/>
    <s v="No"/>
    <s v="Profit"/>
    <n v="6"/>
  </r>
  <r>
    <s v="CA-2017-121314"/>
    <n v="43001"/>
    <n v="43004"/>
    <x v="2"/>
    <s v="Individual"/>
    <x v="2"/>
    <x v="1"/>
    <n v="88.073999999999984"/>
    <s v="2017"/>
    <n v="2017"/>
    <n v="0"/>
    <s v="No"/>
    <s v="Profit"/>
    <n v="3"/>
  </r>
  <r>
    <s v="CA-2017-147760"/>
    <n v="43043"/>
    <n v="43044"/>
    <x v="2"/>
    <s v="Corporate"/>
    <x v="3"/>
    <x v="0"/>
    <n v="-192.04680000000008"/>
    <s v="2017"/>
    <n v="2017"/>
    <n v="0"/>
    <s v="No"/>
    <s v="Loss"/>
    <n v="1"/>
  </r>
  <r>
    <s v="CA-2017-147760"/>
    <n v="43043"/>
    <n v="43044"/>
    <x v="2"/>
    <s v="Corporate"/>
    <x v="3"/>
    <x v="2"/>
    <n v="118.99650000000003"/>
    <s v="2017"/>
    <n v="2017"/>
    <n v="0"/>
    <s v="No"/>
    <s v="Profit"/>
    <n v="1"/>
  </r>
  <r>
    <s v="CA-2016-156503"/>
    <n v="42657"/>
    <n v="42663"/>
    <x v="1"/>
    <s v="Individual"/>
    <x v="3"/>
    <x v="0"/>
    <n v="10.2592"/>
    <s v="2016"/>
    <n v="2016"/>
    <n v="0"/>
    <s v="No"/>
    <s v="Profit"/>
    <n v="6"/>
  </r>
  <r>
    <s v="CA-2016-156503"/>
    <n v="42657"/>
    <n v="42663"/>
    <x v="1"/>
    <s v="Individual"/>
    <x v="3"/>
    <x v="2"/>
    <n v="5.9597999999999995"/>
    <s v="2016"/>
    <n v="2016"/>
    <n v="0"/>
    <s v="No"/>
    <s v="Profit"/>
    <n v="6"/>
  </r>
  <r>
    <s v="CA-2016-156503"/>
    <n v="42657"/>
    <n v="42663"/>
    <x v="1"/>
    <s v="Individual"/>
    <x v="3"/>
    <x v="1"/>
    <n v="33.721199999999996"/>
    <s v="2016"/>
    <n v="2016"/>
    <n v="0"/>
    <s v="No"/>
    <s v="Profit"/>
    <n v="6"/>
  </r>
  <r>
    <s v="CA-2016-156503"/>
    <n v="42657"/>
    <n v="42663"/>
    <x v="1"/>
    <s v="Individual"/>
    <x v="3"/>
    <x v="1"/>
    <n v="1.436399999999999"/>
    <s v="2016"/>
    <n v="2016"/>
    <n v="0"/>
    <s v="No"/>
    <s v="Profit"/>
    <n v="6"/>
  </r>
  <r>
    <s v="CA-2016-156503"/>
    <n v="42657"/>
    <n v="42663"/>
    <x v="1"/>
    <s v="Individual"/>
    <x v="3"/>
    <x v="1"/>
    <n v="13.127999999999998"/>
    <s v="2016"/>
    <n v="2016"/>
    <n v="0"/>
    <s v="No"/>
    <s v="Profit"/>
    <n v="6"/>
  </r>
  <r>
    <s v="CA-2016-156503"/>
    <n v="42657"/>
    <n v="42663"/>
    <x v="1"/>
    <s v="Individual"/>
    <x v="3"/>
    <x v="1"/>
    <n v="14.681999999999999"/>
    <s v="2016"/>
    <n v="2016"/>
    <n v="0"/>
    <s v="No"/>
    <s v="Profit"/>
    <n v="6"/>
  </r>
  <r>
    <s v="CA-2015-113628"/>
    <n v="42320"/>
    <n v="42327"/>
    <x v="1"/>
    <s v="Corporate"/>
    <x v="2"/>
    <x v="1"/>
    <n v="1.3229999999999991"/>
    <s v="2015"/>
    <n v="2015"/>
    <n v="0"/>
    <s v="Yes"/>
    <s v="Profit"/>
    <n v="7"/>
  </r>
  <r>
    <s v="CA-2015-113628"/>
    <n v="42320"/>
    <n v="42327"/>
    <x v="1"/>
    <s v="Corporate"/>
    <x v="2"/>
    <x v="1"/>
    <n v="-4.0158000000000005"/>
    <s v="2015"/>
    <n v="2015"/>
    <n v="0"/>
    <s v="Yes"/>
    <s v="Loss"/>
    <n v="7"/>
  </r>
  <r>
    <s v="CA-2015-113628"/>
    <n v="42320"/>
    <n v="42327"/>
    <x v="1"/>
    <s v="Corporate"/>
    <x v="2"/>
    <x v="1"/>
    <n v="-3.7295999999999996"/>
    <s v="2015"/>
    <n v="2015"/>
    <n v="0"/>
    <s v="Yes"/>
    <s v="Loss"/>
    <n v="7"/>
  </r>
  <r>
    <s v="CA-2015-113628"/>
    <n v="42320"/>
    <n v="42327"/>
    <x v="1"/>
    <s v="Corporate"/>
    <x v="2"/>
    <x v="0"/>
    <n v="-72.039000000000044"/>
    <s v="2015"/>
    <n v="2015"/>
    <n v="0"/>
    <s v="Yes"/>
    <s v="Loss"/>
    <n v="7"/>
  </r>
  <r>
    <s v="CA-2015-113628"/>
    <n v="42320"/>
    <n v="42327"/>
    <x v="1"/>
    <s v="Corporate"/>
    <x v="2"/>
    <x v="2"/>
    <n v="10.079200000000007"/>
    <s v="2015"/>
    <n v="2015"/>
    <n v="0"/>
    <s v="Yes"/>
    <s v="Profit"/>
    <n v="7"/>
  </r>
  <r>
    <s v="CA-2015-113628"/>
    <n v="42320"/>
    <n v="42327"/>
    <x v="1"/>
    <s v="Corporate"/>
    <x v="2"/>
    <x v="0"/>
    <n v="16.440299999999986"/>
    <s v="2015"/>
    <n v="2015"/>
    <n v="0"/>
    <s v="Yes"/>
    <s v="Profit"/>
    <n v="7"/>
  </r>
  <r>
    <s v="CA-2017-147753"/>
    <n v="42799"/>
    <n v="42799"/>
    <x v="3"/>
    <s v="Individual"/>
    <x v="6"/>
    <x v="1"/>
    <n v="11.778199999999998"/>
    <s v="2017"/>
    <n v="2017"/>
    <n v="0"/>
    <s v="No"/>
    <s v="Profit"/>
    <n v="0"/>
  </r>
  <r>
    <s v="CA-2015-103961"/>
    <n v="42313"/>
    <n v="42317"/>
    <x v="1"/>
    <s v="Individual"/>
    <x v="10"/>
    <x v="1"/>
    <n v="6.4427999999999992"/>
    <s v="2015"/>
    <n v="2015"/>
    <n v="0"/>
    <s v="No"/>
    <s v="Profit"/>
    <n v="4"/>
  </r>
  <r>
    <s v="CA-2016-152471"/>
    <n v="42559"/>
    <n v="42559"/>
    <x v="3"/>
    <s v="Individual"/>
    <x v="2"/>
    <x v="2"/>
    <n v="51.497499999999974"/>
    <s v="2016"/>
    <n v="2016"/>
    <n v="0"/>
    <s v="No"/>
    <s v="Profit"/>
    <n v="0"/>
  </r>
  <r>
    <s v="CA-2016-152471"/>
    <n v="42559"/>
    <n v="42559"/>
    <x v="3"/>
    <s v="Individual"/>
    <x v="2"/>
    <x v="1"/>
    <n v="4.9949999999999992"/>
    <s v="2016"/>
    <n v="2016"/>
    <n v="0"/>
    <s v="No"/>
    <s v="Profit"/>
    <n v="0"/>
  </r>
  <r>
    <s v="CA-2015-102582"/>
    <n v="42262"/>
    <n v="42266"/>
    <x v="1"/>
    <s v="Individual"/>
    <x v="19"/>
    <x v="0"/>
    <n v="200.49"/>
    <s v="2015"/>
    <n v="2015"/>
    <n v="0"/>
    <s v="No"/>
    <s v="Profit"/>
    <n v="4"/>
  </r>
  <r>
    <s v="CA-2015-102582"/>
    <n v="42262"/>
    <n v="42266"/>
    <x v="1"/>
    <s v="Individual"/>
    <x v="19"/>
    <x v="2"/>
    <n v="0"/>
    <s v="2015"/>
    <n v="2015"/>
    <n v="0"/>
    <s v="No"/>
    <s v="Loss"/>
    <n v="4"/>
  </r>
  <r>
    <s v="CA-2015-102582"/>
    <n v="42262"/>
    <n v="42266"/>
    <x v="1"/>
    <s v="Individual"/>
    <x v="19"/>
    <x v="0"/>
    <n v="306.48939999999988"/>
    <s v="2015"/>
    <n v="2015"/>
    <n v="0"/>
    <s v="No"/>
    <s v="Profit"/>
    <n v="4"/>
  </r>
  <r>
    <s v="CA-2017-141873"/>
    <n v="43017"/>
    <n v="43022"/>
    <x v="1"/>
    <s v="Individual"/>
    <x v="15"/>
    <x v="1"/>
    <n v="4.3253999999999984"/>
    <s v="2017"/>
    <n v="2017"/>
    <n v="0"/>
    <s v="No"/>
    <s v="Profit"/>
    <n v="5"/>
  </r>
  <r>
    <s v="CA-2017-141873"/>
    <n v="43017"/>
    <n v="43022"/>
    <x v="1"/>
    <s v="Individual"/>
    <x v="15"/>
    <x v="0"/>
    <n v="-15.71759999999999"/>
    <s v="2017"/>
    <n v="2017"/>
    <n v="0"/>
    <s v="No"/>
    <s v="Loss"/>
    <n v="5"/>
  </r>
  <r>
    <s v="CA-2017-141873"/>
    <n v="43017"/>
    <n v="43022"/>
    <x v="1"/>
    <s v="Individual"/>
    <x v="15"/>
    <x v="1"/>
    <n v="8.9206000000000003"/>
    <s v="2017"/>
    <n v="2017"/>
    <n v="0"/>
    <s v="No"/>
    <s v="Profit"/>
    <n v="5"/>
  </r>
  <r>
    <s v="CA-2017-141873"/>
    <n v="43017"/>
    <n v="43022"/>
    <x v="1"/>
    <s v="Individual"/>
    <x v="15"/>
    <x v="1"/>
    <n v="6.1560000000000006"/>
    <s v="2017"/>
    <n v="2017"/>
    <n v="0"/>
    <s v="No"/>
    <s v="Profit"/>
    <n v="5"/>
  </r>
  <r>
    <s v="CA-2015-140984"/>
    <n v="42261"/>
    <n v="42265"/>
    <x v="1"/>
    <s v="Individual"/>
    <x v="15"/>
    <x v="1"/>
    <n v="257.71199999999999"/>
    <s v="2015"/>
    <n v="2015"/>
    <n v="0"/>
    <s v="Yes"/>
    <s v="Profit"/>
    <n v="4"/>
  </r>
  <r>
    <s v="CA-2015-140984"/>
    <n v="42261"/>
    <n v="42265"/>
    <x v="1"/>
    <s v="Individual"/>
    <x v="15"/>
    <x v="2"/>
    <n v="329.99400000000003"/>
    <s v="2015"/>
    <n v="2015"/>
    <n v="0"/>
    <s v="Yes"/>
    <s v="Profit"/>
    <n v="4"/>
  </r>
  <r>
    <s v="CA-2015-140984"/>
    <n v="42261"/>
    <n v="42265"/>
    <x v="1"/>
    <s v="Individual"/>
    <x v="15"/>
    <x v="1"/>
    <n v="4.5359999999999996"/>
    <s v="2015"/>
    <n v="2015"/>
    <n v="0"/>
    <s v="Yes"/>
    <s v="Profit"/>
    <n v="4"/>
  </r>
  <r>
    <s v="CA-2014-132801"/>
    <n v="41919"/>
    <n v="41924"/>
    <x v="1"/>
    <s v="Corporate"/>
    <x v="5"/>
    <x v="1"/>
    <n v="10.744000000000007"/>
    <s v="2014"/>
    <n v="2014"/>
    <n v="0"/>
    <s v="No"/>
    <s v="Profit"/>
    <n v="5"/>
  </r>
  <r>
    <s v="CA-2017-141733"/>
    <n v="42862"/>
    <n v="42866"/>
    <x v="1"/>
    <s v="Corporate"/>
    <x v="12"/>
    <x v="0"/>
    <n v="423.00849999999997"/>
    <s v="2017"/>
    <n v="2017"/>
    <n v="0"/>
    <s v="No"/>
    <s v="Profit"/>
    <n v="4"/>
  </r>
  <r>
    <s v="CA-2017-141733"/>
    <n v="42862"/>
    <n v="42866"/>
    <x v="1"/>
    <s v="Corporate"/>
    <x v="12"/>
    <x v="0"/>
    <n v="7.4591999999999992"/>
    <s v="2017"/>
    <n v="2017"/>
    <n v="0"/>
    <s v="No"/>
    <s v="Profit"/>
    <n v="4"/>
  </r>
  <r>
    <s v="CA-2017-141733"/>
    <n v="42862"/>
    <n v="42866"/>
    <x v="1"/>
    <s v="Corporate"/>
    <x v="12"/>
    <x v="0"/>
    <n v="119.19999999999999"/>
    <s v="2017"/>
    <n v="2017"/>
    <n v="0"/>
    <s v="No"/>
    <s v="Profit"/>
    <n v="4"/>
  </r>
  <r>
    <s v="CA-2017-141733"/>
    <n v="42862"/>
    <n v="42866"/>
    <x v="1"/>
    <s v="Corporate"/>
    <x v="12"/>
    <x v="1"/>
    <n v="18.460399999999986"/>
    <s v="2017"/>
    <n v="2017"/>
    <n v="0"/>
    <s v="No"/>
    <s v="Profit"/>
    <n v="4"/>
  </r>
  <r>
    <s v="US-2015-111927"/>
    <n v="42322"/>
    <n v="42327"/>
    <x v="1"/>
    <s v="Individual"/>
    <x v="13"/>
    <x v="0"/>
    <n v="26.648999999999997"/>
    <s v="2015"/>
    <n v="2015"/>
    <n v="0"/>
    <s v="No"/>
    <s v="Profit"/>
    <n v="5"/>
  </r>
  <r>
    <s v="US-2015-111927"/>
    <n v="42322"/>
    <n v="42327"/>
    <x v="1"/>
    <s v="Individual"/>
    <x v="13"/>
    <x v="1"/>
    <n v="9.3811999999999998"/>
    <s v="2015"/>
    <n v="2015"/>
    <n v="0"/>
    <s v="No"/>
    <s v="Profit"/>
    <n v="5"/>
  </r>
  <r>
    <s v="CA-2014-105984"/>
    <n v="41967"/>
    <n v="41967"/>
    <x v="3"/>
    <s v="Corporate"/>
    <x v="24"/>
    <x v="2"/>
    <n v="-209.99399999999991"/>
    <s v="2014"/>
    <n v="2014"/>
    <n v="0"/>
    <s v="No"/>
    <s v="Loss"/>
    <n v="0"/>
  </r>
  <r>
    <s v="CA-2014-105984"/>
    <n v="41967"/>
    <n v="41967"/>
    <x v="3"/>
    <s v="Corporate"/>
    <x v="24"/>
    <x v="0"/>
    <n v="-34.917600000000022"/>
    <s v="2014"/>
    <n v="2014"/>
    <n v="0"/>
    <s v="No"/>
    <s v="Loss"/>
    <n v="0"/>
  </r>
  <r>
    <s v="CA-2014-100363"/>
    <n v="41737"/>
    <n v="41744"/>
    <x v="1"/>
    <s v="Corporate"/>
    <x v="16"/>
    <x v="1"/>
    <n v="0.82879999999999987"/>
    <s v="2014"/>
    <n v="2014"/>
    <n v="0"/>
    <s v="No"/>
    <s v="Profit"/>
    <n v="7"/>
  </r>
  <r>
    <s v="CA-2014-100363"/>
    <n v="41737"/>
    <n v="41744"/>
    <x v="1"/>
    <s v="Corporate"/>
    <x v="16"/>
    <x v="1"/>
    <n v="6.8903999999999979"/>
    <s v="2014"/>
    <n v="2014"/>
    <n v="0"/>
    <s v="No"/>
    <s v="Profit"/>
    <n v="7"/>
  </r>
  <r>
    <s v="CA-2014-126760"/>
    <n v="41846"/>
    <n v="41853"/>
    <x v="1"/>
    <s v="Individual"/>
    <x v="33"/>
    <x v="2"/>
    <n v="113.99799999999991"/>
    <s v="2014"/>
    <n v="2014"/>
    <n v="0"/>
    <s v="No"/>
    <s v="Profit"/>
    <n v="7"/>
  </r>
  <r>
    <s v="CA-2014-126760"/>
    <n v="41846"/>
    <n v="41853"/>
    <x v="1"/>
    <s v="Individual"/>
    <x v="33"/>
    <x v="0"/>
    <n v="-109.58220000000011"/>
    <s v="2014"/>
    <n v="2014"/>
    <n v="0"/>
    <s v="No"/>
    <s v="Loss"/>
    <n v="7"/>
  </r>
  <r>
    <s v="CA-2014-126760"/>
    <n v="41846"/>
    <n v="41853"/>
    <x v="1"/>
    <s v="Individual"/>
    <x v="33"/>
    <x v="0"/>
    <n v="36.182700000000004"/>
    <s v="2014"/>
    <n v="2014"/>
    <n v="0"/>
    <s v="No"/>
    <s v="Profit"/>
    <n v="7"/>
  </r>
  <r>
    <s v="CA-2014-126760"/>
    <n v="41846"/>
    <n v="41853"/>
    <x v="1"/>
    <s v="Individual"/>
    <x v="33"/>
    <x v="2"/>
    <n v="70.097700000000003"/>
    <s v="2014"/>
    <n v="2014"/>
    <n v="0"/>
    <s v="No"/>
    <s v="Profit"/>
    <n v="7"/>
  </r>
  <r>
    <s v="US-2014-109162"/>
    <n v="41798"/>
    <n v="41802"/>
    <x v="1"/>
    <s v="Corporate"/>
    <x v="18"/>
    <x v="0"/>
    <n v="10.647000000000006"/>
    <s v="2014"/>
    <n v="2014"/>
    <n v="0"/>
    <s v="No"/>
    <s v="Profit"/>
    <n v="4"/>
  </r>
  <r>
    <s v="CA-2014-101931"/>
    <n v="41940"/>
    <n v="41943"/>
    <x v="2"/>
    <s v="Corporate"/>
    <x v="1"/>
    <x v="1"/>
    <n v="2.2449999999999992"/>
    <s v="2014"/>
    <n v="2014"/>
    <n v="0"/>
    <s v="No"/>
    <s v="Profit"/>
    <n v="3"/>
  </r>
  <r>
    <s v="CA-2014-101931"/>
    <n v="41940"/>
    <n v="41943"/>
    <x v="2"/>
    <s v="Corporate"/>
    <x v="1"/>
    <x v="1"/>
    <n v="6.2800000000000189E-2"/>
    <s v="2014"/>
    <n v="2014"/>
    <n v="0"/>
    <s v="No"/>
    <s v="Profit"/>
    <n v="3"/>
  </r>
  <r>
    <s v="CA-2014-101931"/>
    <n v="41940"/>
    <n v="41943"/>
    <x v="2"/>
    <s v="Corporate"/>
    <x v="1"/>
    <x v="1"/>
    <n v="14.422200000000032"/>
    <s v="2014"/>
    <n v="2014"/>
    <n v="0"/>
    <s v="No"/>
    <s v="Profit"/>
    <n v="3"/>
  </r>
  <r>
    <s v="CA-2014-101931"/>
    <n v="41940"/>
    <n v="41943"/>
    <x v="2"/>
    <s v="Corporate"/>
    <x v="1"/>
    <x v="0"/>
    <n v="-36.293999999999997"/>
    <s v="2014"/>
    <n v="2014"/>
    <n v="0"/>
    <s v="No"/>
    <s v="Loss"/>
    <n v="3"/>
  </r>
  <r>
    <s v="CA-2014-101931"/>
    <n v="41940"/>
    <n v="41943"/>
    <x v="2"/>
    <s v="Corporate"/>
    <x v="1"/>
    <x v="1"/>
    <n v="38.177999999999997"/>
    <s v="2014"/>
    <n v="2014"/>
    <n v="0"/>
    <s v="No"/>
    <s v="Profit"/>
    <n v="3"/>
  </r>
  <r>
    <s v="CA-2017-129000"/>
    <n v="43064"/>
    <n v="43066"/>
    <x v="0"/>
    <s v="Corporate"/>
    <x v="12"/>
    <x v="1"/>
    <n v="0"/>
    <s v="2017"/>
    <n v="2017"/>
    <n v="0"/>
    <s v="No"/>
    <s v="Loss"/>
    <n v="2"/>
  </r>
  <r>
    <s v="CA-2017-161053"/>
    <n v="43000"/>
    <n v="43001"/>
    <x v="2"/>
    <s v="Individual"/>
    <x v="36"/>
    <x v="1"/>
    <n v="318.30160000000001"/>
    <s v="2017"/>
    <n v="2017"/>
    <n v="0"/>
    <s v="No"/>
    <s v="Profit"/>
    <n v="1"/>
  </r>
  <r>
    <s v="CA-2017-161053"/>
    <n v="43000"/>
    <n v="43001"/>
    <x v="2"/>
    <s v="Individual"/>
    <x v="36"/>
    <x v="2"/>
    <n v="15.378000000000004"/>
    <s v="2017"/>
    <n v="2017"/>
    <n v="0"/>
    <s v="No"/>
    <s v="Profit"/>
    <n v="1"/>
  </r>
  <r>
    <s v="CA-2015-142377"/>
    <n v="42342"/>
    <n v="42347"/>
    <x v="1"/>
    <s v="Corporate"/>
    <x v="25"/>
    <x v="1"/>
    <n v="40.401199999999996"/>
    <s v="2015"/>
    <n v="2015"/>
    <n v="0"/>
    <s v="No"/>
    <s v="Profit"/>
    <n v="5"/>
  </r>
  <r>
    <s v="CA-2015-127593"/>
    <n v="42268"/>
    <n v="42268"/>
    <x v="3"/>
    <s v="Corporate"/>
    <x v="31"/>
    <x v="0"/>
    <n v="14.500999999999991"/>
    <s v="2015"/>
    <n v="2015"/>
    <n v="0"/>
    <s v="No"/>
    <s v="Profit"/>
    <n v="0"/>
  </r>
  <r>
    <s v="CA-2017-130526"/>
    <n v="43065"/>
    <n v="43068"/>
    <x v="2"/>
    <s v="Individual"/>
    <x v="10"/>
    <x v="1"/>
    <n v="-53.708800000000025"/>
    <s v="2017"/>
    <n v="2017"/>
    <n v="0"/>
    <s v="No"/>
    <s v="Loss"/>
    <n v="3"/>
  </r>
  <r>
    <s v="US-2017-131849"/>
    <n v="42892"/>
    <n v="42896"/>
    <x v="1"/>
    <s v="Corporate"/>
    <x v="1"/>
    <x v="0"/>
    <n v="2.1780000000000004"/>
    <s v="2017"/>
    <n v="2017"/>
    <n v="0"/>
    <s v="No"/>
    <s v="Profit"/>
    <n v="4"/>
  </r>
  <r>
    <s v="US-2017-131849"/>
    <n v="42892"/>
    <n v="42896"/>
    <x v="1"/>
    <s v="Corporate"/>
    <x v="1"/>
    <x v="1"/>
    <n v="0"/>
    <s v="2017"/>
    <n v="2017"/>
    <n v="0"/>
    <s v="No"/>
    <s v="Loss"/>
    <n v="4"/>
  </r>
  <r>
    <s v="US-2017-105389"/>
    <n v="43031"/>
    <n v="43036"/>
    <x v="0"/>
    <s v="Individual"/>
    <x v="5"/>
    <x v="1"/>
    <n v="-6.2370000000000019"/>
    <s v="2017"/>
    <n v="2017"/>
    <n v="0"/>
    <s v="No"/>
    <s v="Loss"/>
    <n v="5"/>
  </r>
  <r>
    <s v="US-2017-105389"/>
    <n v="43031"/>
    <n v="43036"/>
    <x v="0"/>
    <s v="Individual"/>
    <x v="5"/>
    <x v="2"/>
    <n v="51.497499999999974"/>
    <s v="2017"/>
    <n v="2017"/>
    <n v="0"/>
    <s v="No"/>
    <s v="Profit"/>
    <n v="5"/>
  </r>
  <r>
    <s v="US-2017-105389"/>
    <n v="43031"/>
    <n v="43036"/>
    <x v="0"/>
    <s v="Individual"/>
    <x v="5"/>
    <x v="1"/>
    <n v="0.89880000000000004"/>
    <s v="2017"/>
    <n v="2017"/>
    <n v="0"/>
    <s v="No"/>
    <s v="Profit"/>
    <n v="5"/>
  </r>
  <r>
    <s v="CA-2014-140816"/>
    <n v="41993"/>
    <n v="41993"/>
    <x v="3"/>
    <s v="Individual"/>
    <x v="22"/>
    <x v="2"/>
    <n v="89.588799999999992"/>
    <s v="2014"/>
    <n v="2014"/>
    <n v="0"/>
    <s v="Yes"/>
    <s v="Profit"/>
    <n v="0"/>
  </r>
  <r>
    <s v="CA-2017-154039"/>
    <n v="42783"/>
    <n v="42788"/>
    <x v="1"/>
    <s v="Corporate"/>
    <x v="10"/>
    <x v="0"/>
    <n v="-269.33760000000001"/>
    <s v="2017"/>
    <n v="2017"/>
    <n v="0"/>
    <s v="No"/>
    <s v="Loss"/>
    <n v="5"/>
  </r>
  <r>
    <s v="CA-2017-154039"/>
    <n v="42783"/>
    <n v="42788"/>
    <x v="1"/>
    <s v="Corporate"/>
    <x v="10"/>
    <x v="2"/>
    <n v="10.919299999999996"/>
    <s v="2017"/>
    <n v="2017"/>
    <n v="0"/>
    <s v="No"/>
    <s v="Profit"/>
    <n v="5"/>
  </r>
  <r>
    <s v="CA-2014-135755"/>
    <n v="41762"/>
    <n v="41769"/>
    <x v="1"/>
    <s v="Individual"/>
    <x v="15"/>
    <x v="1"/>
    <n v="14.563799999999997"/>
    <s v="2014"/>
    <n v="2014"/>
    <n v="0"/>
    <s v="No"/>
    <s v="Profit"/>
    <n v="7"/>
  </r>
  <r>
    <s v="CA-2014-135755"/>
    <n v="41762"/>
    <n v="41769"/>
    <x v="1"/>
    <s v="Individual"/>
    <x v="15"/>
    <x v="1"/>
    <n v="3.9497999999999998"/>
    <s v="2014"/>
    <n v="2014"/>
    <n v="0"/>
    <s v="No"/>
    <s v="Profit"/>
    <n v="7"/>
  </r>
  <r>
    <s v="CA-2017-123246"/>
    <n v="43025"/>
    <n v="43027"/>
    <x v="0"/>
    <s v="Individual"/>
    <x v="1"/>
    <x v="1"/>
    <n v="2.7664"/>
    <s v="2017"/>
    <n v="2017"/>
    <n v="0"/>
    <s v="No"/>
    <s v="Profit"/>
    <n v="2"/>
  </r>
  <r>
    <s v="CA-2015-157133"/>
    <n v="42336"/>
    <n v="42341"/>
    <x v="1"/>
    <s v="Individual"/>
    <x v="10"/>
    <x v="0"/>
    <n v="-182.35200000000003"/>
    <s v="2015"/>
    <n v="2015"/>
    <n v="0"/>
    <s v="No"/>
    <s v="Loss"/>
    <n v="5"/>
  </r>
  <r>
    <s v="CA-2014-124709"/>
    <n v="41847"/>
    <n v="41849"/>
    <x v="0"/>
    <s v="Individual"/>
    <x v="1"/>
    <x v="2"/>
    <n v="38.080000000000013"/>
    <s v="2014"/>
    <n v="2014"/>
    <n v="0"/>
    <s v="No"/>
    <s v="Profit"/>
    <n v="2"/>
  </r>
  <r>
    <s v="CA-2017-146360"/>
    <n v="42848"/>
    <n v="42850"/>
    <x v="0"/>
    <s v="Individual"/>
    <x v="14"/>
    <x v="2"/>
    <n v="55.922399999999996"/>
    <s v="2017"/>
    <n v="2017"/>
    <n v="0"/>
    <s v="No"/>
    <s v="Profit"/>
    <n v="2"/>
  </r>
  <r>
    <s v="CA-2015-132486"/>
    <n v="42300"/>
    <n v="42304"/>
    <x v="0"/>
    <s v="Individual"/>
    <x v="1"/>
    <x v="2"/>
    <n v="63.777600000000007"/>
    <s v="2015"/>
    <n v="2015"/>
    <n v="0"/>
    <s v="No"/>
    <s v="Profit"/>
    <n v="4"/>
  </r>
  <r>
    <s v="CA-2015-132486"/>
    <n v="42300"/>
    <n v="42304"/>
    <x v="0"/>
    <s v="Individual"/>
    <x v="1"/>
    <x v="0"/>
    <n v="27.088199999999965"/>
    <s v="2015"/>
    <n v="2015"/>
    <n v="0"/>
    <s v="No"/>
    <s v="Profit"/>
    <n v="4"/>
  </r>
  <r>
    <s v="CA-2015-132486"/>
    <n v="42300"/>
    <n v="42304"/>
    <x v="0"/>
    <s v="Individual"/>
    <x v="1"/>
    <x v="0"/>
    <n v="16.797200000000004"/>
    <s v="2015"/>
    <n v="2015"/>
    <n v="0"/>
    <s v="No"/>
    <s v="Profit"/>
    <n v="4"/>
  </r>
  <r>
    <s v="CA-2015-132486"/>
    <n v="42300"/>
    <n v="42304"/>
    <x v="0"/>
    <s v="Individual"/>
    <x v="1"/>
    <x v="1"/>
    <n v="5.6644000000000005"/>
    <s v="2015"/>
    <n v="2015"/>
    <n v="0"/>
    <s v="No"/>
    <s v="Profit"/>
    <n v="4"/>
  </r>
  <r>
    <s v="CA-2015-132486"/>
    <n v="42300"/>
    <n v="42304"/>
    <x v="0"/>
    <s v="Individual"/>
    <x v="1"/>
    <x v="1"/>
    <n v="5.6639999999999997"/>
    <s v="2015"/>
    <n v="2015"/>
    <n v="0"/>
    <s v="No"/>
    <s v="Profit"/>
    <n v="4"/>
  </r>
  <r>
    <s v="CA-2015-132486"/>
    <n v="42300"/>
    <n v="42304"/>
    <x v="0"/>
    <s v="Individual"/>
    <x v="1"/>
    <x v="0"/>
    <n v="42.117600000000039"/>
    <s v="2015"/>
    <n v="2015"/>
    <n v="0"/>
    <s v="No"/>
    <s v="Profit"/>
    <n v="4"/>
  </r>
  <r>
    <s v="CA-2016-136231"/>
    <n v="42618"/>
    <n v="42620"/>
    <x v="0"/>
    <s v="Individual"/>
    <x v="18"/>
    <x v="1"/>
    <n v="7.6283999999999974"/>
    <s v="2016"/>
    <n v="2016"/>
    <n v="0"/>
    <s v="No"/>
    <s v="Profit"/>
    <n v="2"/>
  </r>
  <r>
    <s v="CA-2016-136231"/>
    <n v="42618"/>
    <n v="42620"/>
    <x v="0"/>
    <s v="Individual"/>
    <x v="18"/>
    <x v="1"/>
    <n v="-63.109199999999987"/>
    <s v="2016"/>
    <n v="2016"/>
    <n v="0"/>
    <s v="No"/>
    <s v="Loss"/>
    <n v="2"/>
  </r>
  <r>
    <s v="CA-2016-136231"/>
    <n v="42618"/>
    <n v="42620"/>
    <x v="0"/>
    <s v="Individual"/>
    <x v="18"/>
    <x v="2"/>
    <n v="6.7990000000000066"/>
    <s v="2016"/>
    <n v="2016"/>
    <n v="0"/>
    <s v="No"/>
    <s v="Profit"/>
    <n v="2"/>
  </r>
  <r>
    <s v="CA-2016-136231"/>
    <n v="42618"/>
    <n v="42620"/>
    <x v="0"/>
    <s v="Individual"/>
    <x v="18"/>
    <x v="1"/>
    <n v="3.2099999999999982"/>
    <s v="2016"/>
    <n v="2016"/>
    <n v="0"/>
    <s v="No"/>
    <s v="Profit"/>
    <n v="2"/>
  </r>
  <r>
    <s v="CA-2016-140641"/>
    <n v="42671"/>
    <n v="42676"/>
    <x v="1"/>
    <s v="Individual"/>
    <x v="2"/>
    <x v="1"/>
    <n v="-26.732999999999997"/>
    <s v="2016"/>
    <n v="2016"/>
    <n v="0"/>
    <s v="No"/>
    <s v="Loss"/>
    <n v="5"/>
  </r>
  <r>
    <s v="CA-2014-151001"/>
    <n v="41734"/>
    <n v="41736"/>
    <x v="2"/>
    <s v="Corporate"/>
    <x v="10"/>
    <x v="1"/>
    <n v="3.7224000000000004"/>
    <s v="2014"/>
    <n v="2014"/>
    <n v="0"/>
    <s v="No"/>
    <s v="Profit"/>
    <n v="2"/>
  </r>
  <r>
    <s v="CA-2014-151001"/>
    <n v="41734"/>
    <n v="41736"/>
    <x v="2"/>
    <s v="Corporate"/>
    <x v="10"/>
    <x v="1"/>
    <n v="3.9072000000000031"/>
    <s v="2014"/>
    <n v="2014"/>
    <n v="0"/>
    <s v="No"/>
    <s v="Profit"/>
    <n v="2"/>
  </r>
  <r>
    <s v="CA-2015-129896"/>
    <n v="42170"/>
    <n v="42175"/>
    <x v="1"/>
    <s v="Individual"/>
    <x v="16"/>
    <x v="1"/>
    <n v="2.9899999999999993"/>
    <s v="2015"/>
    <n v="2015"/>
    <n v="0"/>
    <s v="No"/>
    <s v="Profit"/>
    <n v="5"/>
  </r>
  <r>
    <s v="CA-2015-129896"/>
    <n v="42170"/>
    <n v="42175"/>
    <x v="1"/>
    <s v="Individual"/>
    <x v="16"/>
    <x v="1"/>
    <n v="-19.562399999999997"/>
    <s v="2015"/>
    <n v="2015"/>
    <n v="0"/>
    <s v="No"/>
    <s v="Loss"/>
    <n v="5"/>
  </r>
  <r>
    <s v="CA-2015-129896"/>
    <n v="42170"/>
    <n v="42175"/>
    <x v="1"/>
    <s v="Individual"/>
    <x v="16"/>
    <x v="0"/>
    <n v="-36.470400000000041"/>
    <s v="2015"/>
    <n v="2015"/>
    <n v="0"/>
    <s v="No"/>
    <s v="Loss"/>
    <n v="5"/>
  </r>
  <r>
    <s v="CA-2015-129896"/>
    <n v="42170"/>
    <n v="42175"/>
    <x v="1"/>
    <s v="Individual"/>
    <x v="16"/>
    <x v="0"/>
    <n v="11.070400000000003"/>
    <s v="2015"/>
    <n v="2015"/>
    <n v="0"/>
    <s v="No"/>
    <s v="Profit"/>
    <n v="5"/>
  </r>
  <r>
    <s v="CA-2014-152849"/>
    <n v="41825"/>
    <n v="41832"/>
    <x v="1"/>
    <s v="Corporate"/>
    <x v="18"/>
    <x v="1"/>
    <n v="0.3822000000000001"/>
    <s v="2014"/>
    <n v="2014"/>
    <n v="0"/>
    <s v="No"/>
    <s v="Profit"/>
    <n v="7"/>
  </r>
  <r>
    <s v="US-2017-127341"/>
    <n v="42764"/>
    <n v="42768"/>
    <x v="1"/>
    <s v="Individual"/>
    <x v="10"/>
    <x v="1"/>
    <n v="-20.617600000000003"/>
    <s v="2017"/>
    <n v="2017"/>
    <n v="0"/>
    <s v="No"/>
    <s v="Loss"/>
    <n v="4"/>
  </r>
  <r>
    <s v="CA-2016-167759"/>
    <n v="42432"/>
    <n v="42437"/>
    <x v="0"/>
    <s v="Individual"/>
    <x v="14"/>
    <x v="2"/>
    <n v="37.757999999999996"/>
    <s v="2016"/>
    <n v="2016"/>
    <n v="0"/>
    <s v="Yes"/>
    <s v="Profit"/>
    <n v="5"/>
  </r>
  <r>
    <s v="CA-2014-100895"/>
    <n v="41792"/>
    <n v="41796"/>
    <x v="1"/>
    <s v="Individual"/>
    <x v="32"/>
    <x v="1"/>
    <n v="2.6536"/>
    <s v="2014"/>
    <n v="2014"/>
    <n v="0"/>
    <s v="No"/>
    <s v="Profit"/>
    <n v="4"/>
  </r>
  <r>
    <s v="CA-2014-100895"/>
    <n v="41792"/>
    <n v="41796"/>
    <x v="1"/>
    <s v="Individual"/>
    <x v="32"/>
    <x v="2"/>
    <n v="67.191599999999994"/>
    <s v="2014"/>
    <n v="2014"/>
    <n v="0"/>
    <s v="No"/>
    <s v="Profit"/>
    <n v="4"/>
  </r>
  <r>
    <s v="CA-2014-100895"/>
    <n v="41792"/>
    <n v="41796"/>
    <x v="1"/>
    <s v="Individual"/>
    <x v="32"/>
    <x v="1"/>
    <n v="107.08199999999997"/>
    <s v="2014"/>
    <n v="2014"/>
    <n v="0"/>
    <s v="No"/>
    <s v="Profit"/>
    <n v="4"/>
  </r>
  <r>
    <s v="US-2016-163881"/>
    <n v="42698"/>
    <n v="42704"/>
    <x v="1"/>
    <s v="Corporate"/>
    <x v="1"/>
    <x v="2"/>
    <n v="217.76699999999994"/>
    <s v="2016"/>
    <n v="2016"/>
    <n v="0"/>
    <s v="No"/>
    <s v="Profit"/>
    <n v="6"/>
  </r>
  <r>
    <s v="US-2016-163881"/>
    <n v="42698"/>
    <n v="42704"/>
    <x v="1"/>
    <s v="Corporate"/>
    <x v="1"/>
    <x v="0"/>
    <n v="210.59399999999977"/>
    <s v="2016"/>
    <n v="2016"/>
    <n v="0"/>
    <s v="No"/>
    <s v="Profit"/>
    <n v="6"/>
  </r>
  <r>
    <s v="US-2016-163881"/>
    <n v="42698"/>
    <n v="42704"/>
    <x v="1"/>
    <s v="Corporate"/>
    <x v="1"/>
    <x v="2"/>
    <n v="190.37279999999998"/>
    <s v="2016"/>
    <n v="2016"/>
    <n v="0"/>
    <s v="No"/>
    <s v="Profit"/>
    <n v="6"/>
  </r>
  <r>
    <s v="US-2016-144547"/>
    <n v="42684"/>
    <n v="42688"/>
    <x v="1"/>
    <s v="Individual"/>
    <x v="5"/>
    <x v="2"/>
    <n v="48.990200000000002"/>
    <s v="2016"/>
    <n v="2016"/>
    <n v="0"/>
    <s v="No"/>
    <s v="Profit"/>
    <n v="4"/>
  </r>
  <r>
    <s v="US-2014-112200"/>
    <n v="41965"/>
    <n v="41971"/>
    <x v="1"/>
    <s v="Corporate"/>
    <x v="10"/>
    <x v="1"/>
    <n v="-16.467000000000002"/>
    <s v="2014"/>
    <n v="2014"/>
    <n v="0"/>
    <s v="No"/>
    <s v="Loss"/>
    <n v="6"/>
  </r>
  <r>
    <s v="CA-2017-110212"/>
    <n v="42856"/>
    <n v="42860"/>
    <x v="1"/>
    <s v="Corporate"/>
    <x v="36"/>
    <x v="2"/>
    <n v="18.093"/>
    <s v="2017"/>
    <n v="2017"/>
    <n v="0"/>
    <s v="No"/>
    <s v="Profit"/>
    <n v="4"/>
  </r>
  <r>
    <s v="CA-2017-134285"/>
    <n v="43076"/>
    <n v="43081"/>
    <x v="1"/>
    <s v="Corporate"/>
    <x v="5"/>
    <x v="1"/>
    <n v="1.2431999999999999"/>
    <s v="2017"/>
    <n v="2017"/>
    <n v="0"/>
    <s v="No"/>
    <s v="Profit"/>
    <n v="5"/>
  </r>
  <r>
    <s v="CA-2017-134285"/>
    <n v="43076"/>
    <n v="43081"/>
    <x v="1"/>
    <s v="Corporate"/>
    <x v="5"/>
    <x v="1"/>
    <n v="5.4432"/>
    <s v="2017"/>
    <n v="2017"/>
    <n v="0"/>
    <s v="No"/>
    <s v="Profit"/>
    <n v="5"/>
  </r>
  <r>
    <s v="CA-2017-102267"/>
    <n v="43069"/>
    <n v="43073"/>
    <x v="1"/>
    <s v="Individual"/>
    <x v="5"/>
    <x v="1"/>
    <n v="0.82879999999999987"/>
    <s v="2017"/>
    <n v="2017"/>
    <n v="0"/>
    <s v="No"/>
    <s v="Profit"/>
    <n v="4"/>
  </r>
  <r>
    <s v="CA-2017-157980"/>
    <n v="43076"/>
    <n v="43078"/>
    <x v="2"/>
    <s v="Individual"/>
    <x v="24"/>
    <x v="2"/>
    <n v="25.596799999999998"/>
    <s v="2017"/>
    <n v="2017"/>
    <n v="0"/>
    <s v="No"/>
    <s v="Profit"/>
    <n v="2"/>
  </r>
  <r>
    <s v="CA-2015-121097"/>
    <n v="42007"/>
    <n v="42012"/>
    <x v="1"/>
    <s v="Corporate"/>
    <x v="5"/>
    <x v="1"/>
    <n v="3.6288"/>
    <s v="2015"/>
    <n v="2015"/>
    <n v="0"/>
    <s v="No"/>
    <s v="Profit"/>
    <n v="5"/>
  </r>
  <r>
    <s v="CA-2015-151043"/>
    <n v="42322"/>
    <n v="42328"/>
    <x v="1"/>
    <s v="Corporate"/>
    <x v="9"/>
    <x v="2"/>
    <n v="-1.199600000000002"/>
    <s v="2015"/>
    <n v="2015"/>
    <n v="0"/>
    <s v="No"/>
    <s v="Loss"/>
    <n v="6"/>
  </r>
  <r>
    <s v="US-2015-119312"/>
    <n v="42279"/>
    <n v="42284"/>
    <x v="0"/>
    <s v="Corporate"/>
    <x v="1"/>
    <x v="1"/>
    <n v="75.6952"/>
    <s v="2015"/>
    <n v="2015"/>
    <n v="0"/>
    <s v="No"/>
    <s v="Profit"/>
    <n v="5"/>
  </r>
  <r>
    <s v="CA-2015-167010"/>
    <n v="42099"/>
    <n v="42104"/>
    <x v="1"/>
    <s v="Corporate"/>
    <x v="9"/>
    <x v="1"/>
    <n v="18.396000000000001"/>
    <s v="2015"/>
    <n v="2015"/>
    <n v="0"/>
    <s v="No"/>
    <s v="Profit"/>
    <n v="5"/>
  </r>
  <r>
    <s v="CA-2015-167010"/>
    <n v="42099"/>
    <n v="42104"/>
    <x v="1"/>
    <s v="Corporate"/>
    <x v="9"/>
    <x v="1"/>
    <n v="21.142799999999966"/>
    <s v="2015"/>
    <n v="2015"/>
    <n v="0"/>
    <s v="No"/>
    <s v="Profit"/>
    <n v="5"/>
  </r>
  <r>
    <s v="CA-2015-167010"/>
    <n v="42099"/>
    <n v="42104"/>
    <x v="1"/>
    <s v="Corporate"/>
    <x v="9"/>
    <x v="1"/>
    <n v="-6.9519999999999982"/>
    <s v="2015"/>
    <n v="2015"/>
    <n v="0"/>
    <s v="No"/>
    <s v="Loss"/>
    <n v="5"/>
  </r>
  <r>
    <s v="CA-2015-167010"/>
    <n v="42099"/>
    <n v="42104"/>
    <x v="1"/>
    <s v="Corporate"/>
    <x v="9"/>
    <x v="0"/>
    <n v="-68.392000000000053"/>
    <s v="2015"/>
    <n v="2015"/>
    <n v="0"/>
    <s v="No"/>
    <s v="Loss"/>
    <n v="5"/>
  </r>
  <r>
    <s v="CA-2015-167010"/>
    <n v="42099"/>
    <n v="42104"/>
    <x v="1"/>
    <s v="Corporate"/>
    <x v="9"/>
    <x v="2"/>
    <n v="-3.2175000000000002"/>
    <s v="2015"/>
    <n v="2015"/>
    <n v="0"/>
    <s v="No"/>
    <s v="Loss"/>
    <n v="5"/>
  </r>
  <r>
    <s v="CA-2015-167010"/>
    <n v="42099"/>
    <n v="42104"/>
    <x v="1"/>
    <s v="Corporate"/>
    <x v="9"/>
    <x v="2"/>
    <n v="-9.7972000000000037"/>
    <s v="2015"/>
    <n v="2015"/>
    <n v="0"/>
    <s v="No"/>
    <s v="Loss"/>
    <n v="5"/>
  </r>
  <r>
    <s v="CA-2015-167010"/>
    <n v="42099"/>
    <n v="42104"/>
    <x v="1"/>
    <s v="Corporate"/>
    <x v="9"/>
    <x v="0"/>
    <n v="2.37"/>
    <s v="2015"/>
    <n v="2015"/>
    <n v="0"/>
    <s v="No"/>
    <s v="Profit"/>
    <n v="5"/>
  </r>
  <r>
    <s v="CA-2015-167010"/>
    <n v="42099"/>
    <n v="42104"/>
    <x v="1"/>
    <s v="Corporate"/>
    <x v="9"/>
    <x v="0"/>
    <n v="-211.47"/>
    <s v="2015"/>
    <n v="2015"/>
    <n v="0"/>
    <s v="No"/>
    <s v="Loss"/>
    <n v="5"/>
  </r>
  <r>
    <s v="CA-2017-126788"/>
    <n v="42891"/>
    <n v="42892"/>
    <x v="2"/>
    <s v="Individual"/>
    <x v="5"/>
    <x v="2"/>
    <n v="52.917299999999955"/>
    <s v="2017"/>
    <n v="2017"/>
    <n v="0"/>
    <s v="No"/>
    <s v="Profit"/>
    <n v="1"/>
  </r>
  <r>
    <s v="CA-2017-148068"/>
    <n v="42996"/>
    <n v="43003"/>
    <x v="1"/>
    <s v="Corporate"/>
    <x v="15"/>
    <x v="1"/>
    <n v="9.3312000000000008"/>
    <s v="2017"/>
    <n v="2017"/>
    <n v="0"/>
    <s v="No"/>
    <s v="Profit"/>
    <n v="7"/>
  </r>
  <r>
    <s v="CA-2017-148068"/>
    <n v="42996"/>
    <n v="43003"/>
    <x v="1"/>
    <s v="Corporate"/>
    <x v="15"/>
    <x v="0"/>
    <n v="3.2405999999999997"/>
    <s v="2017"/>
    <n v="2017"/>
    <n v="0"/>
    <s v="No"/>
    <s v="Profit"/>
    <n v="7"/>
  </r>
  <r>
    <s v="US-2017-142573"/>
    <n v="42934"/>
    <n v="42939"/>
    <x v="1"/>
    <s v="Individual"/>
    <x v="16"/>
    <x v="0"/>
    <n v="-448.89599999999996"/>
    <s v="2017"/>
    <n v="2017"/>
    <n v="0"/>
    <s v="No"/>
    <s v="Loss"/>
    <n v="5"/>
  </r>
  <r>
    <s v="US-2017-142573"/>
    <n v="42934"/>
    <n v="42939"/>
    <x v="1"/>
    <s v="Individual"/>
    <x v="16"/>
    <x v="0"/>
    <n v="10.098000000000006"/>
    <s v="2017"/>
    <n v="2017"/>
    <n v="0"/>
    <s v="No"/>
    <s v="Profit"/>
    <n v="5"/>
  </r>
  <r>
    <s v="US-2017-142573"/>
    <n v="42934"/>
    <n v="42939"/>
    <x v="1"/>
    <s v="Individual"/>
    <x v="16"/>
    <x v="1"/>
    <n v="5.2312000000000003"/>
    <s v="2017"/>
    <n v="2017"/>
    <n v="0"/>
    <s v="No"/>
    <s v="Profit"/>
    <n v="5"/>
  </r>
  <r>
    <s v="US-2017-142573"/>
    <n v="42934"/>
    <n v="42939"/>
    <x v="1"/>
    <s v="Individual"/>
    <x v="16"/>
    <x v="1"/>
    <n v="-6.1247999999999987"/>
    <s v="2017"/>
    <n v="2017"/>
    <n v="0"/>
    <s v="No"/>
    <s v="Loss"/>
    <n v="5"/>
  </r>
  <r>
    <s v="US-2017-142573"/>
    <n v="42934"/>
    <n v="42939"/>
    <x v="1"/>
    <s v="Individual"/>
    <x v="16"/>
    <x v="0"/>
    <n v="-42.89670000000001"/>
    <s v="2017"/>
    <n v="2017"/>
    <n v="0"/>
    <s v="No"/>
    <s v="Loss"/>
    <n v="5"/>
  </r>
  <r>
    <s v="US-2015-148817"/>
    <n v="42339"/>
    <n v="42345"/>
    <x v="1"/>
    <s v="Corporate"/>
    <x v="17"/>
    <x v="1"/>
    <n v="16.653600000000004"/>
    <s v="2015"/>
    <n v="2015"/>
    <n v="0"/>
    <s v="No"/>
    <s v="Profit"/>
    <n v="6"/>
  </r>
  <r>
    <s v="US-2015-148817"/>
    <n v="42339"/>
    <n v="42345"/>
    <x v="1"/>
    <s v="Corporate"/>
    <x v="17"/>
    <x v="1"/>
    <n v="30.700800000000001"/>
    <s v="2015"/>
    <n v="2015"/>
    <n v="0"/>
    <s v="No"/>
    <s v="Profit"/>
    <n v="6"/>
  </r>
  <r>
    <s v="CA-2016-110044"/>
    <n v="42549"/>
    <n v="42553"/>
    <x v="0"/>
    <s v="Individual"/>
    <x v="10"/>
    <x v="2"/>
    <n v="35.997600000000006"/>
    <s v="2016"/>
    <n v="2016"/>
    <n v="0"/>
    <s v="No"/>
    <s v="Profit"/>
    <n v="4"/>
  </r>
  <r>
    <s v="CA-2017-146920"/>
    <n v="42975"/>
    <n v="42979"/>
    <x v="1"/>
    <s v="Individual"/>
    <x v="10"/>
    <x v="1"/>
    <n v="7.92"/>
    <s v="2017"/>
    <n v="2017"/>
    <n v="0"/>
    <s v="No"/>
    <s v="Profit"/>
    <n v="4"/>
  </r>
  <r>
    <s v="CA-2017-146920"/>
    <n v="42975"/>
    <n v="42979"/>
    <x v="1"/>
    <s v="Individual"/>
    <x v="10"/>
    <x v="1"/>
    <n v="9.3520000000000003"/>
    <s v="2017"/>
    <n v="2017"/>
    <n v="0"/>
    <s v="No"/>
    <s v="Profit"/>
    <n v="4"/>
  </r>
  <r>
    <s v="CA-2014-103940"/>
    <n v="41899"/>
    <n v="41903"/>
    <x v="1"/>
    <s v="Individual"/>
    <x v="4"/>
    <x v="1"/>
    <n v="1.2111999999999981"/>
    <s v="2014"/>
    <n v="2014"/>
    <n v="0"/>
    <s v="Yes"/>
    <s v="Profit"/>
    <n v="4"/>
  </r>
  <r>
    <s v="CA-2014-103940"/>
    <n v="41899"/>
    <n v="41903"/>
    <x v="1"/>
    <s v="Individual"/>
    <x v="4"/>
    <x v="1"/>
    <n v="16.220400000000001"/>
    <s v="2014"/>
    <n v="2014"/>
    <n v="0"/>
    <s v="Yes"/>
    <s v="Profit"/>
    <n v="4"/>
  </r>
  <r>
    <s v="CA-2014-103940"/>
    <n v="41899"/>
    <n v="41903"/>
    <x v="1"/>
    <s v="Individual"/>
    <x v="4"/>
    <x v="0"/>
    <n v="13.429200000000002"/>
    <s v="2014"/>
    <n v="2014"/>
    <n v="0"/>
    <s v="Yes"/>
    <s v="Profit"/>
    <n v="4"/>
  </r>
  <r>
    <s v="CA-2014-103940"/>
    <n v="41899"/>
    <n v="41903"/>
    <x v="1"/>
    <s v="Individual"/>
    <x v="4"/>
    <x v="1"/>
    <n v="46.3185"/>
    <s v="2014"/>
    <n v="2014"/>
    <n v="0"/>
    <s v="Yes"/>
    <s v="Profit"/>
    <n v="4"/>
  </r>
  <r>
    <s v="CA-2016-162082"/>
    <n v="42443"/>
    <n v="42446"/>
    <x v="2"/>
    <s v="Individual"/>
    <x v="5"/>
    <x v="0"/>
    <n v="-14.195999999999998"/>
    <s v="2016"/>
    <n v="2016"/>
    <n v="0"/>
    <s v="No"/>
    <s v="Loss"/>
    <n v="3"/>
  </r>
  <r>
    <s v="CA-2016-162082"/>
    <n v="42443"/>
    <n v="42446"/>
    <x v="2"/>
    <s v="Individual"/>
    <x v="5"/>
    <x v="1"/>
    <n v="1.8792"/>
    <s v="2016"/>
    <n v="2016"/>
    <n v="0"/>
    <s v="No"/>
    <s v="Profit"/>
    <n v="3"/>
  </r>
  <r>
    <s v="CA-2016-162082"/>
    <n v="42443"/>
    <n v="42446"/>
    <x v="2"/>
    <s v="Individual"/>
    <x v="5"/>
    <x v="1"/>
    <n v="16.373699999999992"/>
    <s v="2016"/>
    <n v="2016"/>
    <n v="0"/>
    <s v="No"/>
    <s v="Profit"/>
    <n v="3"/>
  </r>
  <r>
    <s v="CA-2016-132094"/>
    <n v="42608"/>
    <n v="42615"/>
    <x v="1"/>
    <s v="Corporate"/>
    <x v="9"/>
    <x v="1"/>
    <n v="1.6416000000000004"/>
    <s v="2016"/>
    <n v="2016"/>
    <n v="0"/>
    <s v="No"/>
    <s v="Profit"/>
    <n v="7"/>
  </r>
  <r>
    <s v="CA-2016-132094"/>
    <n v="42608"/>
    <n v="42615"/>
    <x v="1"/>
    <s v="Corporate"/>
    <x v="9"/>
    <x v="2"/>
    <n v="13.195600000000001"/>
    <s v="2016"/>
    <n v="2016"/>
    <n v="0"/>
    <s v="No"/>
    <s v="Profit"/>
    <n v="7"/>
  </r>
  <r>
    <s v="CA-2017-123001"/>
    <n v="42980"/>
    <n v="42986"/>
    <x v="1"/>
    <s v="Individual"/>
    <x v="1"/>
    <x v="1"/>
    <n v="2.7259999999999995"/>
    <s v="2017"/>
    <n v="2017"/>
    <n v="0"/>
    <s v="No"/>
    <s v="Profit"/>
    <n v="6"/>
  </r>
  <r>
    <s v="CA-2017-123001"/>
    <n v="42980"/>
    <n v="42986"/>
    <x v="1"/>
    <s v="Individual"/>
    <x v="1"/>
    <x v="1"/>
    <n v="37"/>
    <s v="2017"/>
    <n v="2017"/>
    <n v="0"/>
    <s v="No"/>
    <s v="Profit"/>
    <n v="6"/>
  </r>
  <r>
    <s v="CA-2017-123001"/>
    <n v="42980"/>
    <n v="42986"/>
    <x v="1"/>
    <s v="Individual"/>
    <x v="1"/>
    <x v="2"/>
    <n v="12.599000000000004"/>
    <s v="2017"/>
    <n v="2017"/>
    <n v="0"/>
    <s v="No"/>
    <s v="Profit"/>
    <n v="6"/>
  </r>
  <r>
    <s v="CA-2015-118955"/>
    <n v="42171"/>
    <n v="42175"/>
    <x v="1"/>
    <s v="Individual"/>
    <x v="5"/>
    <x v="1"/>
    <n v="9.3443999999999985"/>
    <s v="2015"/>
    <n v="2015"/>
    <n v="0"/>
    <s v="No"/>
    <s v="Profit"/>
    <n v="4"/>
  </r>
  <r>
    <s v="CA-2015-118955"/>
    <n v="42171"/>
    <n v="42175"/>
    <x v="1"/>
    <s v="Individual"/>
    <x v="5"/>
    <x v="1"/>
    <n v="9.8657999999999983"/>
    <s v="2015"/>
    <n v="2015"/>
    <n v="0"/>
    <s v="No"/>
    <s v="Profit"/>
    <n v="4"/>
  </r>
  <r>
    <s v="CA-2015-118955"/>
    <n v="42171"/>
    <n v="42175"/>
    <x v="1"/>
    <s v="Individual"/>
    <x v="5"/>
    <x v="0"/>
    <n v="-25.376400000000018"/>
    <s v="2015"/>
    <n v="2015"/>
    <n v="0"/>
    <s v="No"/>
    <s v="Loss"/>
    <n v="4"/>
  </r>
  <r>
    <s v="US-2016-143448"/>
    <n v="42714"/>
    <n v="42714"/>
    <x v="3"/>
    <s v="Individual"/>
    <x v="14"/>
    <x v="0"/>
    <n v="356.22500000000002"/>
    <s v="2016"/>
    <n v="2016"/>
    <n v="0"/>
    <s v="No"/>
    <s v="Profit"/>
    <n v="0"/>
  </r>
  <r>
    <s v="CA-2017-117863"/>
    <n v="42873"/>
    <n v="42878"/>
    <x v="1"/>
    <s v="Individual"/>
    <x v="15"/>
    <x v="0"/>
    <n v="6.2608000000000015"/>
    <s v="2017"/>
    <n v="2017"/>
    <n v="0"/>
    <s v="No"/>
    <s v="Profit"/>
    <n v="5"/>
  </r>
  <r>
    <s v="CA-2017-117863"/>
    <n v="42873"/>
    <n v="42878"/>
    <x v="1"/>
    <s v="Individual"/>
    <x v="15"/>
    <x v="1"/>
    <n v="1.0286999999999997"/>
    <s v="2017"/>
    <n v="2017"/>
    <n v="0"/>
    <s v="No"/>
    <s v="Profit"/>
    <n v="5"/>
  </r>
  <r>
    <s v="CA-2017-160458"/>
    <n v="42882"/>
    <n v="42884"/>
    <x v="0"/>
    <s v="Individual"/>
    <x v="18"/>
    <x v="1"/>
    <n v="9.0719999999999992"/>
    <s v="2017"/>
    <n v="2017"/>
    <n v="0"/>
    <s v="No"/>
    <s v="Profit"/>
    <n v="2"/>
  </r>
  <r>
    <s v="US-2016-142685"/>
    <n v="42544"/>
    <n v="42551"/>
    <x v="1"/>
    <s v="Individual"/>
    <x v="15"/>
    <x v="1"/>
    <n v="16.703400000000016"/>
    <s v="2016"/>
    <n v="2016"/>
    <n v="0"/>
    <s v="No"/>
    <s v="Profit"/>
    <n v="7"/>
  </r>
  <r>
    <s v="CA-2016-133144"/>
    <n v="42506"/>
    <n v="42511"/>
    <x v="0"/>
    <s v="Individual"/>
    <x v="1"/>
    <x v="1"/>
    <n v="8.4966000000000008"/>
    <s v="2016"/>
    <n v="2016"/>
    <n v="0"/>
    <s v="No"/>
    <s v="Profit"/>
    <n v="5"/>
  </r>
  <r>
    <s v="CA-2017-167871"/>
    <n v="43057"/>
    <n v="43062"/>
    <x v="1"/>
    <s v="Individual"/>
    <x v="2"/>
    <x v="1"/>
    <n v="15.534399999999998"/>
    <s v="2017"/>
    <n v="2017"/>
    <n v="0"/>
    <s v="No"/>
    <s v="Profit"/>
    <n v="5"/>
  </r>
  <r>
    <s v="CA-2017-167871"/>
    <n v="43057"/>
    <n v="43062"/>
    <x v="1"/>
    <s v="Individual"/>
    <x v="2"/>
    <x v="1"/>
    <n v="-0.66240000000000021"/>
    <s v="2017"/>
    <n v="2017"/>
    <n v="0"/>
    <s v="No"/>
    <s v="Loss"/>
    <n v="5"/>
  </r>
  <r>
    <s v="CA-2016-119963"/>
    <n v="42692"/>
    <n v="42696"/>
    <x v="1"/>
    <s v="Corporate"/>
    <x v="5"/>
    <x v="1"/>
    <n v="1.0347999999999993"/>
    <s v="2016"/>
    <n v="2016"/>
    <n v="0"/>
    <s v="No"/>
    <s v="Profit"/>
    <n v="4"/>
  </r>
  <r>
    <s v="CA-2016-119963"/>
    <n v="42692"/>
    <n v="42696"/>
    <x v="1"/>
    <s v="Corporate"/>
    <x v="5"/>
    <x v="1"/>
    <n v="15.8756"/>
    <s v="2016"/>
    <n v="2016"/>
    <n v="0"/>
    <s v="No"/>
    <s v="Profit"/>
    <n v="4"/>
  </r>
  <r>
    <s v="CA-2016-119963"/>
    <n v="42692"/>
    <n v="42696"/>
    <x v="1"/>
    <s v="Corporate"/>
    <x v="5"/>
    <x v="1"/>
    <n v="6.6311999999999989"/>
    <s v="2016"/>
    <n v="2016"/>
    <n v="0"/>
    <s v="No"/>
    <s v="Profit"/>
    <n v="4"/>
  </r>
  <r>
    <s v="CA-2016-119963"/>
    <n v="42692"/>
    <n v="42696"/>
    <x v="1"/>
    <s v="Corporate"/>
    <x v="5"/>
    <x v="0"/>
    <n v="-18.221999999999994"/>
    <s v="2016"/>
    <n v="2016"/>
    <n v="0"/>
    <s v="No"/>
    <s v="Loss"/>
    <n v="4"/>
  </r>
  <r>
    <s v="CA-2014-121167"/>
    <n v="41971"/>
    <n v="41973"/>
    <x v="0"/>
    <s v="Individual"/>
    <x v="15"/>
    <x v="1"/>
    <n v="6.0367999999999986"/>
    <s v="2014"/>
    <n v="2014"/>
    <n v="0"/>
    <s v="No"/>
    <s v="Profit"/>
    <n v="2"/>
  </r>
  <r>
    <s v="US-2016-151862"/>
    <n v="42430"/>
    <n v="42437"/>
    <x v="1"/>
    <s v="Corporate"/>
    <x v="22"/>
    <x v="2"/>
    <n v="13.998599999999989"/>
    <s v="2016"/>
    <n v="2016"/>
    <n v="0"/>
    <s v="No"/>
    <s v="Profit"/>
    <n v="7"/>
  </r>
  <r>
    <s v="CA-2017-152961"/>
    <n v="42750"/>
    <n v="42754"/>
    <x v="1"/>
    <s v="Individual"/>
    <x v="31"/>
    <x v="1"/>
    <n v="5.8419999999999996"/>
    <s v="2017"/>
    <n v="2017"/>
    <n v="0"/>
    <s v="No"/>
    <s v="Profit"/>
    <n v="4"/>
  </r>
  <r>
    <s v="CA-2014-133228"/>
    <n v="41733"/>
    <n v="41738"/>
    <x v="1"/>
    <s v="Individual"/>
    <x v="12"/>
    <x v="0"/>
    <n v="2.3521000000000001"/>
    <s v="2014"/>
    <n v="2014"/>
    <n v="0"/>
    <s v="No"/>
    <s v="Profit"/>
    <n v="5"/>
  </r>
  <r>
    <s v="CA-2014-133228"/>
    <n v="41733"/>
    <n v="41738"/>
    <x v="1"/>
    <s v="Individual"/>
    <x v="12"/>
    <x v="1"/>
    <n v="23.807999999999993"/>
    <s v="2014"/>
    <n v="2014"/>
    <n v="0"/>
    <s v="No"/>
    <s v="Profit"/>
    <n v="5"/>
  </r>
  <r>
    <s v="CA-2016-114951"/>
    <n v="42547"/>
    <n v="42554"/>
    <x v="1"/>
    <s v="Individual"/>
    <x v="1"/>
    <x v="0"/>
    <n v="6.4205999999999976"/>
    <s v="2016"/>
    <n v="2016"/>
    <n v="0"/>
    <s v="No"/>
    <s v="Profit"/>
    <n v="7"/>
  </r>
  <r>
    <s v="CA-2016-156573"/>
    <n v="42519"/>
    <n v="42523"/>
    <x v="1"/>
    <s v="Individual"/>
    <x v="18"/>
    <x v="1"/>
    <n v="-8.6456999999999979"/>
    <s v="2016"/>
    <n v="2016"/>
    <n v="0"/>
    <s v="No"/>
    <s v="Loss"/>
    <n v="4"/>
  </r>
  <r>
    <s v="CA-2016-156573"/>
    <n v="42519"/>
    <n v="42523"/>
    <x v="1"/>
    <s v="Individual"/>
    <x v="18"/>
    <x v="1"/>
    <n v="0.3335999999999999"/>
    <s v="2016"/>
    <n v="2016"/>
    <n v="0"/>
    <s v="No"/>
    <s v="Profit"/>
    <n v="4"/>
  </r>
  <r>
    <s v="CA-2016-156573"/>
    <n v="42519"/>
    <n v="42523"/>
    <x v="1"/>
    <s v="Individual"/>
    <x v="18"/>
    <x v="0"/>
    <n v="14.546999999999995"/>
    <s v="2016"/>
    <n v="2016"/>
    <n v="0"/>
    <s v="No"/>
    <s v="Profit"/>
    <n v="4"/>
  </r>
  <r>
    <s v="CA-2015-113901"/>
    <n v="42296"/>
    <n v="42301"/>
    <x v="1"/>
    <s v="Corporate"/>
    <x v="12"/>
    <x v="1"/>
    <n v="17.608799999999999"/>
    <s v="2015"/>
    <n v="2015"/>
    <n v="0"/>
    <s v="No"/>
    <s v="Profit"/>
    <n v="5"/>
  </r>
  <r>
    <s v="CA-2015-113901"/>
    <n v="42296"/>
    <n v="42301"/>
    <x v="1"/>
    <s v="Corporate"/>
    <x v="12"/>
    <x v="2"/>
    <n v="44.984999999999985"/>
    <s v="2015"/>
    <n v="2015"/>
    <n v="0"/>
    <s v="No"/>
    <s v="Profit"/>
    <n v="5"/>
  </r>
  <r>
    <s v="CA-2017-134838"/>
    <n v="42785"/>
    <n v="42786"/>
    <x v="2"/>
    <s v="Corporate"/>
    <x v="1"/>
    <x v="1"/>
    <n v="3.4668000000000005"/>
    <s v="2017"/>
    <n v="2017"/>
    <n v="0"/>
    <s v="No"/>
    <s v="Profit"/>
    <n v="1"/>
  </r>
  <r>
    <s v="CA-2017-134838"/>
    <n v="42785"/>
    <n v="42786"/>
    <x v="2"/>
    <s v="Corporate"/>
    <x v="1"/>
    <x v="0"/>
    <n v="12.060900000000002"/>
    <s v="2017"/>
    <n v="2017"/>
    <n v="0"/>
    <s v="No"/>
    <s v="Profit"/>
    <n v="1"/>
  </r>
  <r>
    <s v="CA-2016-120257"/>
    <n v="42635"/>
    <n v="42641"/>
    <x v="1"/>
    <s v="Individual"/>
    <x v="9"/>
    <x v="1"/>
    <n v="0.88559999999999883"/>
    <s v="2016"/>
    <n v="2016"/>
    <n v="0"/>
    <s v="No"/>
    <s v="Profit"/>
    <n v="6"/>
  </r>
  <r>
    <s v="CA-2014-164910"/>
    <n v="41955"/>
    <n v="41960"/>
    <x v="0"/>
    <s v="Corporate"/>
    <x v="3"/>
    <x v="1"/>
    <n v="0.88559999999999883"/>
    <s v="2014"/>
    <n v="2014"/>
    <n v="0"/>
    <s v="No"/>
    <s v="Profit"/>
    <n v="5"/>
  </r>
  <r>
    <s v="CA-2016-149902"/>
    <n v="42461"/>
    <n v="42466"/>
    <x v="1"/>
    <s v="Individual"/>
    <x v="15"/>
    <x v="1"/>
    <n v="22.8904"/>
    <s v="2016"/>
    <n v="2016"/>
    <n v="0"/>
    <s v="No"/>
    <s v="Profit"/>
    <n v="5"/>
  </r>
  <r>
    <s v="CA-2016-146010"/>
    <n v="42510"/>
    <n v="42513"/>
    <x v="2"/>
    <s v="Corporate"/>
    <x v="22"/>
    <x v="1"/>
    <n v="-32.507999999999996"/>
    <s v="2016"/>
    <n v="2016"/>
    <n v="0"/>
    <s v="No"/>
    <s v="Loss"/>
    <n v="3"/>
  </r>
  <r>
    <s v="US-2015-163685"/>
    <n v="42156"/>
    <n v="42160"/>
    <x v="1"/>
    <s v="Corporate"/>
    <x v="5"/>
    <x v="1"/>
    <n v="-9.1648000000000032"/>
    <s v="2015"/>
    <n v="2015"/>
    <n v="0"/>
    <s v="No"/>
    <s v="Loss"/>
    <n v="4"/>
  </r>
  <r>
    <s v="US-2015-163685"/>
    <n v="42156"/>
    <n v="42160"/>
    <x v="1"/>
    <s v="Corporate"/>
    <x v="5"/>
    <x v="1"/>
    <n v="13.199999999999998"/>
    <s v="2015"/>
    <n v="2015"/>
    <n v="0"/>
    <s v="No"/>
    <s v="Profit"/>
    <n v="4"/>
  </r>
  <r>
    <s v="CA-2014-135090"/>
    <n v="41965"/>
    <n v="41969"/>
    <x v="1"/>
    <s v="Individual"/>
    <x v="1"/>
    <x v="1"/>
    <n v="24.218999999999998"/>
    <s v="2014"/>
    <n v="2014"/>
    <n v="0"/>
    <s v="No"/>
    <s v="Profit"/>
    <n v="4"/>
  </r>
  <r>
    <s v="CA-2015-132374"/>
    <n v="42057"/>
    <n v="42059"/>
    <x v="0"/>
    <s v="Corporate"/>
    <x v="12"/>
    <x v="1"/>
    <n v="20.633600000000001"/>
    <s v="2015"/>
    <n v="2015"/>
    <n v="0"/>
    <s v="Yes"/>
    <s v="Profit"/>
    <n v="2"/>
  </r>
  <r>
    <s v="CA-2016-167556"/>
    <n v="42458"/>
    <n v="42462"/>
    <x v="1"/>
    <s v="Individual"/>
    <x v="15"/>
    <x v="1"/>
    <n v="6.74"/>
    <s v="2016"/>
    <n v="2016"/>
    <n v="0"/>
    <s v="No"/>
    <s v="Profit"/>
    <n v="4"/>
  </r>
  <r>
    <s v="CA-2016-167556"/>
    <n v="42458"/>
    <n v="42462"/>
    <x v="1"/>
    <s v="Individual"/>
    <x v="15"/>
    <x v="1"/>
    <n v="9.3124999999999982"/>
    <s v="2016"/>
    <n v="2016"/>
    <n v="0"/>
    <s v="No"/>
    <s v="Profit"/>
    <n v="4"/>
  </r>
  <r>
    <s v="CA-2016-167556"/>
    <n v="42458"/>
    <n v="42462"/>
    <x v="1"/>
    <s v="Individual"/>
    <x v="15"/>
    <x v="0"/>
    <n v="124.19999999999999"/>
    <s v="2016"/>
    <n v="2016"/>
    <n v="0"/>
    <s v="No"/>
    <s v="Profit"/>
    <n v="4"/>
  </r>
  <r>
    <s v="CA-2016-167556"/>
    <n v="42458"/>
    <n v="42462"/>
    <x v="1"/>
    <s v="Individual"/>
    <x v="15"/>
    <x v="1"/>
    <n v="14.981400000000001"/>
    <s v="2016"/>
    <n v="2016"/>
    <n v="0"/>
    <s v="No"/>
    <s v="Profit"/>
    <n v="4"/>
  </r>
  <r>
    <s v="US-2016-116400"/>
    <n v="42665"/>
    <n v="42667"/>
    <x v="2"/>
    <s v="Individual"/>
    <x v="17"/>
    <x v="0"/>
    <n v="11.177600000000002"/>
    <s v="2016"/>
    <n v="2016"/>
    <n v="0"/>
    <s v="No"/>
    <s v="Profit"/>
    <n v="2"/>
  </r>
  <r>
    <s v="CA-2017-101308"/>
    <n v="43010"/>
    <n v="43015"/>
    <x v="1"/>
    <s v="Corporate"/>
    <x v="4"/>
    <x v="1"/>
    <n v="4.1123999999999992"/>
    <s v="2017"/>
    <n v="2017"/>
    <n v="0"/>
    <s v="No"/>
    <s v="Profit"/>
    <n v="5"/>
  </r>
  <r>
    <s v="CA-2017-101308"/>
    <n v="43010"/>
    <n v="43015"/>
    <x v="1"/>
    <s v="Corporate"/>
    <x v="4"/>
    <x v="2"/>
    <n v="-20.136200000000006"/>
    <s v="2017"/>
    <n v="2017"/>
    <n v="0"/>
    <s v="No"/>
    <s v="Loss"/>
    <n v="5"/>
  </r>
  <r>
    <s v="CA-2014-114517"/>
    <n v="41996"/>
    <n v="42000"/>
    <x v="1"/>
    <s v="Corporate"/>
    <x v="15"/>
    <x v="0"/>
    <n v="-19.549200000000006"/>
    <s v="2014"/>
    <n v="2014"/>
    <n v="0"/>
    <s v="No"/>
    <s v="Loss"/>
    <n v="4"/>
  </r>
  <r>
    <s v="CA-2014-114517"/>
    <n v="41996"/>
    <n v="42000"/>
    <x v="1"/>
    <s v="Corporate"/>
    <x v="15"/>
    <x v="1"/>
    <n v="15.8256"/>
    <s v="2014"/>
    <n v="2014"/>
    <n v="0"/>
    <s v="No"/>
    <s v="Profit"/>
    <n v="4"/>
  </r>
  <r>
    <s v="CA-2017-119564"/>
    <n v="43084"/>
    <n v="43089"/>
    <x v="1"/>
    <s v="Corporate"/>
    <x v="4"/>
    <x v="0"/>
    <n v="9.7911000000000001"/>
    <s v="2017"/>
    <n v="2017"/>
    <n v="0"/>
    <s v="No"/>
    <s v="Profit"/>
    <n v="5"/>
  </r>
  <r>
    <s v="CA-2016-135265"/>
    <n v="42558"/>
    <n v="42560"/>
    <x v="0"/>
    <s v="Individual"/>
    <x v="1"/>
    <x v="0"/>
    <n v="-3.5996000000000521"/>
    <s v="2016"/>
    <n v="2016"/>
    <n v="0"/>
    <s v="No"/>
    <s v="Loss"/>
    <n v="2"/>
  </r>
  <r>
    <s v="CA-2016-135265"/>
    <n v="42558"/>
    <n v="42560"/>
    <x v="0"/>
    <s v="Individual"/>
    <x v="1"/>
    <x v="2"/>
    <n v="944.98649999999986"/>
    <s v="2016"/>
    <n v="2016"/>
    <n v="0"/>
    <s v="No"/>
    <s v="Profit"/>
    <n v="2"/>
  </r>
  <r>
    <s v="CA-2016-135265"/>
    <n v="42558"/>
    <n v="42560"/>
    <x v="0"/>
    <s v="Individual"/>
    <x v="1"/>
    <x v="1"/>
    <n v="24.47"/>
    <s v="2016"/>
    <n v="2016"/>
    <n v="0"/>
    <s v="No"/>
    <s v="Profit"/>
    <n v="2"/>
  </r>
  <r>
    <s v="CA-2016-108735"/>
    <n v="42477"/>
    <n v="42481"/>
    <x v="1"/>
    <s v="Individual"/>
    <x v="1"/>
    <x v="0"/>
    <n v="24.235199999999978"/>
    <s v="2016"/>
    <n v="2016"/>
    <n v="0"/>
    <s v="No"/>
    <s v="Profit"/>
    <n v="4"/>
  </r>
  <r>
    <s v="CA-2017-112333"/>
    <n v="42833"/>
    <n v="42839"/>
    <x v="1"/>
    <s v="Corporate"/>
    <x v="30"/>
    <x v="1"/>
    <n v="621.97440000000006"/>
    <s v="2017"/>
    <n v="2017"/>
    <n v="0"/>
    <s v="No"/>
    <s v="Profit"/>
    <n v="6"/>
  </r>
  <r>
    <s v="CA-2017-112333"/>
    <n v="42833"/>
    <n v="42839"/>
    <x v="1"/>
    <s v="Corporate"/>
    <x v="30"/>
    <x v="1"/>
    <n v="10.487500000000001"/>
    <s v="2017"/>
    <n v="2017"/>
    <n v="0"/>
    <s v="No"/>
    <s v="Profit"/>
    <n v="6"/>
  </r>
  <r>
    <s v="US-2016-159415"/>
    <n v="42477"/>
    <n v="42482"/>
    <x v="1"/>
    <s v="Corporate"/>
    <x v="18"/>
    <x v="0"/>
    <n v="13.845999999999997"/>
    <s v="2016"/>
    <n v="2016"/>
    <n v="0"/>
    <s v="No"/>
    <s v="Profit"/>
    <n v="5"/>
  </r>
  <r>
    <s v="CA-2014-122588"/>
    <n v="41968"/>
    <n v="41970"/>
    <x v="0"/>
    <s v="Individual"/>
    <x v="34"/>
    <x v="0"/>
    <n v="20.1248"/>
    <s v="2014"/>
    <n v="2014"/>
    <n v="0"/>
    <s v="No"/>
    <s v="Profit"/>
    <n v="2"/>
  </r>
  <r>
    <s v="CA-2014-137589"/>
    <n v="41946"/>
    <n v="41951"/>
    <x v="1"/>
    <s v="Individual"/>
    <x v="9"/>
    <x v="1"/>
    <n v="-64.427400000000006"/>
    <s v="2014"/>
    <n v="2014"/>
    <n v="0"/>
    <s v="No"/>
    <s v="Loss"/>
    <n v="5"/>
  </r>
  <r>
    <s v="CA-2015-161998"/>
    <n v="42125"/>
    <n v="42129"/>
    <x v="1"/>
    <s v="Corporate"/>
    <x v="2"/>
    <x v="0"/>
    <n v="14.299199999999999"/>
    <s v="2015"/>
    <n v="2015"/>
    <n v="0"/>
    <s v="No"/>
    <s v="Profit"/>
    <n v="4"/>
  </r>
  <r>
    <s v="CA-2015-161998"/>
    <n v="42125"/>
    <n v="42129"/>
    <x v="1"/>
    <s v="Corporate"/>
    <x v="2"/>
    <x v="1"/>
    <n v="4.6547999999999927"/>
    <s v="2015"/>
    <n v="2015"/>
    <n v="0"/>
    <s v="No"/>
    <s v="Profit"/>
    <n v="4"/>
  </r>
  <r>
    <s v="CA-2015-161998"/>
    <n v="42125"/>
    <n v="42129"/>
    <x v="1"/>
    <s v="Corporate"/>
    <x v="2"/>
    <x v="1"/>
    <n v="10.793999999999983"/>
    <s v="2015"/>
    <n v="2015"/>
    <n v="0"/>
    <s v="No"/>
    <s v="Profit"/>
    <n v="4"/>
  </r>
  <r>
    <s v="CA-2015-105627"/>
    <n v="42071"/>
    <n v="42075"/>
    <x v="1"/>
    <s v="Individual"/>
    <x v="6"/>
    <x v="0"/>
    <n v="97.45859999999999"/>
    <s v="2015"/>
    <n v="2015"/>
    <n v="0"/>
    <s v="No"/>
    <s v="Profit"/>
    <n v="4"/>
  </r>
  <r>
    <s v="CA-2015-105627"/>
    <n v="42071"/>
    <n v="42075"/>
    <x v="1"/>
    <s v="Individual"/>
    <x v="6"/>
    <x v="0"/>
    <n v="189.40460000000002"/>
    <s v="2015"/>
    <n v="2015"/>
    <n v="0"/>
    <s v="No"/>
    <s v="Profit"/>
    <n v="4"/>
  </r>
  <r>
    <s v="CA-2015-105627"/>
    <n v="42071"/>
    <n v="42075"/>
    <x v="1"/>
    <s v="Individual"/>
    <x v="6"/>
    <x v="2"/>
    <n v="223.28549999999993"/>
    <s v="2015"/>
    <n v="2015"/>
    <n v="0"/>
    <s v="No"/>
    <s v="Profit"/>
    <n v="4"/>
  </r>
  <r>
    <s v="CA-2015-105627"/>
    <n v="42071"/>
    <n v="42075"/>
    <x v="1"/>
    <s v="Individual"/>
    <x v="6"/>
    <x v="1"/>
    <n v="4.4939999999999998"/>
    <s v="2015"/>
    <n v="2015"/>
    <n v="0"/>
    <s v="No"/>
    <s v="Profit"/>
    <n v="4"/>
  </r>
  <r>
    <s v="CA-2015-105627"/>
    <n v="42071"/>
    <n v="42075"/>
    <x v="1"/>
    <s v="Individual"/>
    <x v="6"/>
    <x v="0"/>
    <n v="82.077600000000004"/>
    <s v="2015"/>
    <n v="2015"/>
    <n v="0"/>
    <s v="No"/>
    <s v="Profit"/>
    <n v="4"/>
  </r>
  <r>
    <s v="US-2015-149629"/>
    <n v="42202"/>
    <n v="42205"/>
    <x v="0"/>
    <s v="Corporate"/>
    <x v="2"/>
    <x v="0"/>
    <n v="5.7980000000000018"/>
    <s v="2015"/>
    <n v="2015"/>
    <n v="0"/>
    <s v="No"/>
    <s v="Profit"/>
    <n v="3"/>
  </r>
  <r>
    <s v="CA-2014-116834"/>
    <n v="41923"/>
    <n v="41928"/>
    <x v="1"/>
    <s v="Corporate"/>
    <x v="4"/>
    <x v="0"/>
    <n v="19.040999999999997"/>
    <s v="2014"/>
    <n v="2014"/>
    <n v="0"/>
    <s v="No"/>
    <s v="Profit"/>
    <n v="5"/>
  </r>
  <r>
    <s v="CA-2014-116834"/>
    <n v="41923"/>
    <n v="41928"/>
    <x v="1"/>
    <s v="Corporate"/>
    <x v="4"/>
    <x v="2"/>
    <n v="58.649999999999984"/>
    <s v="2014"/>
    <n v="2014"/>
    <n v="0"/>
    <s v="No"/>
    <s v="Profit"/>
    <n v="5"/>
  </r>
  <r>
    <s v="CA-2016-145730"/>
    <n v="42432"/>
    <n v="42437"/>
    <x v="1"/>
    <s v="Individual"/>
    <x v="5"/>
    <x v="0"/>
    <n v="-127.57919999999996"/>
    <s v="2016"/>
    <n v="2016"/>
    <n v="0"/>
    <s v="No"/>
    <s v="Loss"/>
    <n v="5"/>
  </r>
  <r>
    <s v="CA-2016-145730"/>
    <n v="42432"/>
    <n v="42437"/>
    <x v="1"/>
    <s v="Individual"/>
    <x v="5"/>
    <x v="2"/>
    <n v="33.589499999999987"/>
    <s v="2016"/>
    <n v="2016"/>
    <n v="0"/>
    <s v="No"/>
    <s v="Profit"/>
    <n v="5"/>
  </r>
  <r>
    <s v="CA-2016-145730"/>
    <n v="42432"/>
    <n v="42437"/>
    <x v="1"/>
    <s v="Individual"/>
    <x v="5"/>
    <x v="1"/>
    <n v="11.894999999999994"/>
    <s v="2016"/>
    <n v="2016"/>
    <n v="0"/>
    <s v="No"/>
    <s v="Profit"/>
    <n v="5"/>
  </r>
  <r>
    <s v="US-2015-168732"/>
    <n v="42348"/>
    <n v="42354"/>
    <x v="1"/>
    <s v="Individual"/>
    <x v="32"/>
    <x v="1"/>
    <n v="0.49839999999999995"/>
    <s v="2015"/>
    <n v="2015"/>
    <n v="0"/>
    <s v="No"/>
    <s v="Profit"/>
    <n v="6"/>
  </r>
  <r>
    <s v="US-2015-168732"/>
    <n v="42348"/>
    <n v="42354"/>
    <x v="1"/>
    <s v="Individual"/>
    <x v="32"/>
    <x v="1"/>
    <n v="12.441600000000001"/>
    <s v="2015"/>
    <n v="2015"/>
    <n v="0"/>
    <s v="No"/>
    <s v="Profit"/>
    <n v="6"/>
  </r>
  <r>
    <s v="US-2015-168732"/>
    <n v="42348"/>
    <n v="42354"/>
    <x v="1"/>
    <s v="Individual"/>
    <x v="32"/>
    <x v="2"/>
    <n v="21.407399999999999"/>
    <s v="2015"/>
    <n v="2015"/>
    <n v="0"/>
    <s v="No"/>
    <s v="Profit"/>
    <n v="6"/>
  </r>
  <r>
    <s v="CA-2015-107468"/>
    <n v="42356"/>
    <n v="42360"/>
    <x v="1"/>
    <s v="Corporate"/>
    <x v="22"/>
    <x v="1"/>
    <n v="0.59920000000000018"/>
    <s v="2015"/>
    <n v="2015"/>
    <n v="0"/>
    <s v="No"/>
    <s v="Profit"/>
    <n v="4"/>
  </r>
  <r>
    <s v="CA-2017-144463"/>
    <n v="42736"/>
    <n v="42740"/>
    <x v="1"/>
    <s v="Individual"/>
    <x v="1"/>
    <x v="0"/>
    <n v="199.26060000000004"/>
    <s v="2017"/>
    <n v="2017"/>
    <n v="0"/>
    <s v="No"/>
    <s v="Profit"/>
    <n v="4"/>
  </r>
  <r>
    <s v="CA-2017-100811"/>
    <n v="43060"/>
    <n v="43063"/>
    <x v="2"/>
    <s v="Individual"/>
    <x v="9"/>
    <x v="1"/>
    <n v="2.6399999999999997"/>
    <s v="2017"/>
    <n v="2017"/>
    <n v="0"/>
    <s v="No"/>
    <s v="Profit"/>
    <n v="3"/>
  </r>
  <r>
    <s v="CA-2017-100811"/>
    <n v="43060"/>
    <n v="43063"/>
    <x v="2"/>
    <s v="Individual"/>
    <x v="9"/>
    <x v="1"/>
    <n v="3.9295999999999989"/>
    <s v="2017"/>
    <n v="2017"/>
    <n v="0"/>
    <s v="No"/>
    <s v="Profit"/>
    <n v="3"/>
  </r>
  <r>
    <s v="CA-2015-153612"/>
    <n v="42360"/>
    <n v="42365"/>
    <x v="1"/>
    <s v="Corporate"/>
    <x v="6"/>
    <x v="1"/>
    <n v="4.9647999999999985"/>
    <s v="2015"/>
    <n v="2015"/>
    <n v="0"/>
    <s v="No"/>
    <s v="Profit"/>
    <n v="5"/>
  </r>
  <r>
    <s v="CA-2015-165624"/>
    <n v="42239"/>
    <n v="42244"/>
    <x v="1"/>
    <s v="Individual"/>
    <x v="32"/>
    <x v="1"/>
    <n v="152.02319999999997"/>
    <s v="2015"/>
    <n v="2015"/>
    <n v="0"/>
    <s v="No"/>
    <s v="Profit"/>
    <n v="5"/>
  </r>
  <r>
    <s v="CA-2015-165624"/>
    <n v="42239"/>
    <n v="42244"/>
    <x v="1"/>
    <s v="Individual"/>
    <x v="32"/>
    <x v="1"/>
    <n v="4.2336"/>
    <s v="2015"/>
    <n v="2015"/>
    <n v="0"/>
    <s v="No"/>
    <s v="Profit"/>
    <n v="5"/>
  </r>
  <r>
    <s v="CA-2015-165624"/>
    <n v="42239"/>
    <n v="42244"/>
    <x v="1"/>
    <s v="Individual"/>
    <x v="32"/>
    <x v="1"/>
    <n v="94.962000000000003"/>
    <s v="2015"/>
    <n v="2015"/>
    <n v="0"/>
    <s v="No"/>
    <s v="Profit"/>
    <n v="5"/>
  </r>
  <r>
    <s v="CA-2015-165624"/>
    <n v="42239"/>
    <n v="42244"/>
    <x v="1"/>
    <s v="Individual"/>
    <x v="32"/>
    <x v="1"/>
    <n v="9.629999999999999"/>
    <s v="2015"/>
    <n v="2015"/>
    <n v="0"/>
    <s v="No"/>
    <s v="Profit"/>
    <n v="5"/>
  </r>
  <r>
    <s v="CA-2015-165624"/>
    <n v="42239"/>
    <n v="42244"/>
    <x v="1"/>
    <s v="Individual"/>
    <x v="32"/>
    <x v="1"/>
    <n v="48.94"/>
    <s v="2015"/>
    <n v="2015"/>
    <n v="0"/>
    <s v="No"/>
    <s v="Profit"/>
    <n v="5"/>
  </r>
  <r>
    <s v="CA-2015-165624"/>
    <n v="42239"/>
    <n v="42244"/>
    <x v="1"/>
    <s v="Individual"/>
    <x v="32"/>
    <x v="2"/>
    <n v="47.862899999999982"/>
    <s v="2015"/>
    <n v="2015"/>
    <n v="0"/>
    <s v="No"/>
    <s v="Profit"/>
    <n v="5"/>
  </r>
  <r>
    <s v="CA-2015-165624"/>
    <n v="42239"/>
    <n v="42244"/>
    <x v="1"/>
    <s v="Individual"/>
    <x v="32"/>
    <x v="1"/>
    <n v="6.7236000000000002"/>
    <s v="2015"/>
    <n v="2015"/>
    <n v="0"/>
    <s v="No"/>
    <s v="Profit"/>
    <n v="5"/>
  </r>
  <r>
    <s v="CA-2014-154963"/>
    <n v="41812"/>
    <n v="41817"/>
    <x v="1"/>
    <s v="Individual"/>
    <x v="9"/>
    <x v="0"/>
    <n v="-4.858799999999988"/>
    <s v="2014"/>
    <n v="2014"/>
    <n v="0"/>
    <s v="No"/>
    <s v="Loss"/>
    <n v="5"/>
  </r>
  <r>
    <s v="CA-2014-154963"/>
    <n v="41812"/>
    <n v="41817"/>
    <x v="1"/>
    <s v="Individual"/>
    <x v="9"/>
    <x v="2"/>
    <n v="-15.176700000000004"/>
    <s v="2014"/>
    <n v="2014"/>
    <n v="0"/>
    <s v="No"/>
    <s v="Loss"/>
    <n v="5"/>
  </r>
  <r>
    <s v="CA-2014-154963"/>
    <n v="41812"/>
    <n v="41817"/>
    <x v="1"/>
    <s v="Individual"/>
    <x v="9"/>
    <x v="0"/>
    <n v="0"/>
    <s v="2014"/>
    <n v="2014"/>
    <n v="0"/>
    <s v="No"/>
    <s v="Loss"/>
    <n v="5"/>
  </r>
  <r>
    <s v="CA-2017-130764"/>
    <n v="43035"/>
    <n v="43036"/>
    <x v="2"/>
    <s v="Corporate"/>
    <x v="1"/>
    <x v="0"/>
    <n v="6.5490000000000208"/>
    <s v="2017"/>
    <n v="2017"/>
    <n v="0"/>
    <s v="No"/>
    <s v="Profit"/>
    <n v="1"/>
  </r>
  <r>
    <s v="CA-2017-130764"/>
    <n v="43035"/>
    <n v="43036"/>
    <x v="2"/>
    <s v="Corporate"/>
    <x v="1"/>
    <x v="2"/>
    <n v="34.741999999999997"/>
    <s v="2017"/>
    <n v="2017"/>
    <n v="0"/>
    <s v="No"/>
    <s v="Profit"/>
    <n v="1"/>
  </r>
  <r>
    <s v="CA-2017-139311"/>
    <n v="42958"/>
    <n v="42960"/>
    <x v="2"/>
    <s v="Corporate"/>
    <x v="5"/>
    <x v="1"/>
    <n v="10.011599999999998"/>
    <s v="2017"/>
    <n v="2017"/>
    <n v="0"/>
    <s v="No"/>
    <s v="Profit"/>
    <n v="2"/>
  </r>
  <r>
    <s v="CA-2017-139311"/>
    <n v="42958"/>
    <n v="42960"/>
    <x v="2"/>
    <s v="Corporate"/>
    <x v="5"/>
    <x v="1"/>
    <n v="2.8699999999999992"/>
    <s v="2017"/>
    <n v="2017"/>
    <n v="0"/>
    <s v="No"/>
    <s v="Profit"/>
    <n v="2"/>
  </r>
  <r>
    <s v="CA-2017-139311"/>
    <n v="42958"/>
    <n v="42960"/>
    <x v="2"/>
    <s v="Corporate"/>
    <x v="5"/>
    <x v="2"/>
    <n v="13.438599999999994"/>
    <s v="2017"/>
    <n v="2017"/>
    <n v="0"/>
    <s v="No"/>
    <s v="Profit"/>
    <n v="2"/>
  </r>
  <r>
    <s v="CA-2017-139311"/>
    <n v="42958"/>
    <n v="42960"/>
    <x v="2"/>
    <s v="Corporate"/>
    <x v="5"/>
    <x v="1"/>
    <n v="-22.512"/>
    <s v="2017"/>
    <n v="2017"/>
    <n v="0"/>
    <s v="No"/>
    <s v="Loss"/>
    <n v="2"/>
  </r>
  <r>
    <s v="CA-2017-124296"/>
    <n v="43093"/>
    <n v="43097"/>
    <x v="1"/>
    <s v="Individual"/>
    <x v="28"/>
    <x v="2"/>
    <n v="239.98500000000001"/>
    <s v="2017"/>
    <n v="2017"/>
    <n v="0"/>
    <s v="No"/>
    <s v="Profit"/>
    <n v="4"/>
  </r>
  <r>
    <s v="CA-2017-124296"/>
    <n v="43093"/>
    <n v="43097"/>
    <x v="1"/>
    <s v="Individual"/>
    <x v="28"/>
    <x v="0"/>
    <n v="60.5488"/>
    <s v="2017"/>
    <n v="2017"/>
    <n v="0"/>
    <s v="No"/>
    <s v="Profit"/>
    <n v="4"/>
  </r>
  <r>
    <s v="CA-2016-169957"/>
    <n v="42639"/>
    <n v="42643"/>
    <x v="1"/>
    <s v="Corporate"/>
    <x v="4"/>
    <x v="1"/>
    <n v="66.326400000000007"/>
    <s v="2016"/>
    <n v="2016"/>
    <n v="0"/>
    <s v="No"/>
    <s v="Profit"/>
    <n v="4"/>
  </r>
  <r>
    <s v="CA-2016-169957"/>
    <n v="42639"/>
    <n v="42643"/>
    <x v="1"/>
    <s v="Corporate"/>
    <x v="4"/>
    <x v="1"/>
    <n v="14.651"/>
    <s v="2016"/>
    <n v="2016"/>
    <n v="0"/>
    <s v="No"/>
    <s v="Profit"/>
    <n v="4"/>
  </r>
  <r>
    <s v="CA-2016-169957"/>
    <n v="42639"/>
    <n v="42643"/>
    <x v="1"/>
    <s v="Corporate"/>
    <x v="4"/>
    <x v="2"/>
    <n v="21"/>
    <s v="2016"/>
    <n v="2016"/>
    <n v="0"/>
    <s v="No"/>
    <s v="Profit"/>
    <n v="4"/>
  </r>
  <r>
    <s v="US-2016-108777"/>
    <n v="42716"/>
    <n v="42716"/>
    <x v="3"/>
    <s v="Corporate"/>
    <x v="24"/>
    <x v="1"/>
    <n v="-14.331299999999992"/>
    <s v="2016"/>
    <n v="2016"/>
    <n v="0"/>
    <s v="No"/>
    <s v="Loss"/>
    <n v="0"/>
  </r>
  <r>
    <s v="US-2016-108777"/>
    <n v="42716"/>
    <n v="42716"/>
    <x v="3"/>
    <s v="Corporate"/>
    <x v="24"/>
    <x v="2"/>
    <n v="76.790399999999977"/>
    <s v="2016"/>
    <n v="2016"/>
    <n v="0"/>
    <s v="No"/>
    <s v="Profit"/>
    <n v="0"/>
  </r>
  <r>
    <s v="CA-2015-148859"/>
    <n v="42366"/>
    <n v="42370"/>
    <x v="1"/>
    <s v="Individual"/>
    <x v="10"/>
    <x v="1"/>
    <n v="1.5509999999999984"/>
    <s v="2015"/>
    <n v="2015"/>
    <n v="0"/>
    <s v="No"/>
    <s v="Profit"/>
    <n v="4"/>
  </r>
  <r>
    <s v="CA-2014-110786"/>
    <n v="42002"/>
    <n v="42006"/>
    <x v="1"/>
    <s v="Corporate"/>
    <x v="1"/>
    <x v="0"/>
    <n v="8.2169999999999987"/>
    <s v="2014"/>
    <n v="2014"/>
    <n v="0"/>
    <s v="Yes"/>
    <s v="Profit"/>
    <n v="4"/>
  </r>
  <r>
    <s v="CA-2014-110786"/>
    <n v="42002"/>
    <n v="42006"/>
    <x v="1"/>
    <s v="Corporate"/>
    <x v="1"/>
    <x v="1"/>
    <n v="9.5039999999999996"/>
    <s v="2014"/>
    <n v="2014"/>
    <n v="0"/>
    <s v="Yes"/>
    <s v="Profit"/>
    <n v="4"/>
  </r>
  <r>
    <s v="CA-2014-110786"/>
    <n v="42002"/>
    <n v="42006"/>
    <x v="1"/>
    <s v="Corporate"/>
    <x v="1"/>
    <x v="2"/>
    <n v="287.98199999999997"/>
    <s v="2014"/>
    <n v="2014"/>
    <n v="0"/>
    <s v="Yes"/>
    <s v="Profit"/>
    <n v="4"/>
  </r>
  <r>
    <s v="CA-2014-110786"/>
    <n v="42002"/>
    <n v="42006"/>
    <x v="1"/>
    <s v="Corporate"/>
    <x v="1"/>
    <x v="1"/>
    <n v="4.6643999999999988"/>
    <s v="2014"/>
    <n v="2014"/>
    <n v="0"/>
    <s v="Yes"/>
    <s v="Profit"/>
    <n v="4"/>
  </r>
  <r>
    <s v="CA-2014-110786"/>
    <n v="42002"/>
    <n v="42006"/>
    <x v="1"/>
    <s v="Corporate"/>
    <x v="1"/>
    <x v="2"/>
    <n v="19.197599999999994"/>
    <s v="2014"/>
    <n v="2014"/>
    <n v="0"/>
    <s v="Yes"/>
    <s v="Profit"/>
    <n v="4"/>
  </r>
  <r>
    <s v="CA-2014-110786"/>
    <n v="42002"/>
    <n v="42006"/>
    <x v="1"/>
    <s v="Corporate"/>
    <x v="1"/>
    <x v="1"/>
    <n v="126.39420000000001"/>
    <s v="2014"/>
    <n v="2014"/>
    <n v="0"/>
    <s v="Yes"/>
    <s v="Profit"/>
    <n v="4"/>
  </r>
  <r>
    <s v="CA-2014-110786"/>
    <n v="42002"/>
    <n v="42006"/>
    <x v="1"/>
    <s v="Corporate"/>
    <x v="1"/>
    <x v="0"/>
    <n v="23.990399999999994"/>
    <s v="2014"/>
    <n v="2014"/>
    <n v="0"/>
    <s v="Yes"/>
    <s v="Profit"/>
    <n v="4"/>
  </r>
  <r>
    <s v="CA-2015-137750"/>
    <n v="42180"/>
    <n v="42185"/>
    <x v="1"/>
    <s v="Individual"/>
    <x v="1"/>
    <x v="0"/>
    <n v="57.358000000000011"/>
    <s v="2015"/>
    <n v="2015"/>
    <n v="0"/>
    <s v="No"/>
    <s v="Profit"/>
    <n v="5"/>
  </r>
  <r>
    <s v="CA-2015-136378"/>
    <n v="42096"/>
    <n v="42101"/>
    <x v="1"/>
    <s v="Corporate"/>
    <x v="5"/>
    <x v="1"/>
    <n v="-13.734000000000002"/>
    <s v="2015"/>
    <n v="2015"/>
    <n v="0"/>
    <s v="No"/>
    <s v="Loss"/>
    <n v="5"/>
  </r>
  <r>
    <s v="CA-2017-100356"/>
    <n v="43029"/>
    <n v="43033"/>
    <x v="1"/>
    <s v="Individual"/>
    <x v="10"/>
    <x v="1"/>
    <n v="-62.379199999999997"/>
    <s v="2017"/>
    <n v="2017"/>
    <n v="0"/>
    <s v="No"/>
    <s v="Loss"/>
    <n v="4"/>
  </r>
  <r>
    <s v="US-2015-166520"/>
    <n v="42201"/>
    <n v="42204"/>
    <x v="2"/>
    <s v="Corporate"/>
    <x v="15"/>
    <x v="1"/>
    <n v="39.6312"/>
    <s v="2015"/>
    <n v="2015"/>
    <n v="0"/>
    <s v="No"/>
    <s v="Profit"/>
    <n v="3"/>
  </r>
  <r>
    <s v="US-2015-166520"/>
    <n v="42201"/>
    <n v="42204"/>
    <x v="2"/>
    <s v="Corporate"/>
    <x v="15"/>
    <x v="2"/>
    <n v="191.96799999999996"/>
    <s v="2015"/>
    <n v="2015"/>
    <n v="0"/>
    <s v="No"/>
    <s v="Profit"/>
    <n v="3"/>
  </r>
  <r>
    <s v="CA-2017-136350"/>
    <n v="42910"/>
    <n v="42912"/>
    <x v="0"/>
    <s v="Individual"/>
    <x v="15"/>
    <x v="0"/>
    <n v="49.804199999999994"/>
    <s v="2017"/>
    <n v="2017"/>
    <n v="0"/>
    <s v="No"/>
    <s v="Profit"/>
    <n v="2"/>
  </r>
  <r>
    <s v="CA-2017-136350"/>
    <n v="42910"/>
    <n v="42912"/>
    <x v="0"/>
    <s v="Individual"/>
    <x v="15"/>
    <x v="0"/>
    <n v="32.633200000000016"/>
    <s v="2017"/>
    <n v="2017"/>
    <n v="0"/>
    <s v="No"/>
    <s v="Profit"/>
    <n v="2"/>
  </r>
  <r>
    <s v="CA-2014-122931"/>
    <n v="41911"/>
    <n v="41915"/>
    <x v="1"/>
    <s v="Corporate"/>
    <x v="9"/>
    <x v="1"/>
    <n v="1.4783999999999997"/>
    <s v="2014"/>
    <n v="2014"/>
    <n v="0"/>
    <s v="No"/>
    <s v="Profit"/>
    <n v="4"/>
  </r>
  <r>
    <s v="CA-2014-122931"/>
    <n v="41911"/>
    <n v="41915"/>
    <x v="1"/>
    <s v="Corporate"/>
    <x v="9"/>
    <x v="0"/>
    <n v="-81.854399999999998"/>
    <s v="2014"/>
    <n v="2014"/>
    <n v="0"/>
    <s v="No"/>
    <s v="Loss"/>
    <n v="4"/>
  </r>
  <r>
    <s v="CA-2014-122931"/>
    <n v="41911"/>
    <n v="41915"/>
    <x v="1"/>
    <s v="Corporate"/>
    <x v="9"/>
    <x v="1"/>
    <n v="18.017999999999997"/>
    <s v="2014"/>
    <n v="2014"/>
    <n v="0"/>
    <s v="No"/>
    <s v="Profit"/>
    <n v="4"/>
  </r>
  <r>
    <s v="CA-2014-122931"/>
    <n v="41911"/>
    <n v="41915"/>
    <x v="1"/>
    <s v="Corporate"/>
    <x v="9"/>
    <x v="1"/>
    <n v="6.8015999999999996"/>
    <s v="2014"/>
    <n v="2014"/>
    <n v="0"/>
    <s v="No"/>
    <s v="Profit"/>
    <n v="4"/>
  </r>
  <r>
    <s v="CA-2014-122931"/>
    <n v="41911"/>
    <n v="41915"/>
    <x v="1"/>
    <s v="Corporate"/>
    <x v="9"/>
    <x v="1"/>
    <n v="-337.80600000000004"/>
    <s v="2014"/>
    <n v="2014"/>
    <n v="0"/>
    <s v="No"/>
    <s v="Loss"/>
    <n v="4"/>
  </r>
  <r>
    <s v="CA-2014-122931"/>
    <n v="41911"/>
    <n v="41915"/>
    <x v="1"/>
    <s v="Corporate"/>
    <x v="9"/>
    <x v="0"/>
    <n v="-20.152800000000006"/>
    <s v="2014"/>
    <n v="2014"/>
    <n v="0"/>
    <s v="No"/>
    <s v="Loss"/>
    <n v="4"/>
  </r>
  <r>
    <s v="CA-2014-163034"/>
    <n v="41967"/>
    <n v="41971"/>
    <x v="1"/>
    <s v="Individual"/>
    <x v="10"/>
    <x v="1"/>
    <n v="-8.0774999999999864"/>
    <s v="2014"/>
    <n v="2014"/>
    <n v="0"/>
    <s v="No"/>
    <s v="Loss"/>
    <n v="4"/>
  </r>
  <r>
    <s v="CA-2015-124058"/>
    <n v="42328"/>
    <n v="42332"/>
    <x v="1"/>
    <s v="Individual"/>
    <x v="1"/>
    <x v="2"/>
    <n v="-15.458100000000007"/>
    <s v="2015"/>
    <n v="2015"/>
    <n v="0"/>
    <s v="Yes"/>
    <s v="Loss"/>
    <n v="4"/>
  </r>
  <r>
    <s v="CA-2015-124058"/>
    <n v="42328"/>
    <n v="42332"/>
    <x v="1"/>
    <s v="Individual"/>
    <x v="1"/>
    <x v="0"/>
    <n v="35.759999999999962"/>
    <s v="2015"/>
    <n v="2015"/>
    <n v="0"/>
    <s v="Yes"/>
    <s v="Profit"/>
    <n v="4"/>
  </r>
  <r>
    <s v="CA-2016-129196"/>
    <n v="42675"/>
    <n v="42681"/>
    <x v="1"/>
    <s v="Individual"/>
    <x v="10"/>
    <x v="2"/>
    <n v="17.879399999999997"/>
    <s v="2016"/>
    <n v="2016"/>
    <n v="0"/>
    <s v="No"/>
    <s v="Profit"/>
    <n v="6"/>
  </r>
  <r>
    <s v="US-2015-138716"/>
    <n v="42264"/>
    <n v="42267"/>
    <x v="2"/>
    <s v="Corporate"/>
    <x v="4"/>
    <x v="1"/>
    <n v="7.822499999999998"/>
    <s v="2015"/>
    <n v="2015"/>
    <n v="0"/>
    <s v="No"/>
    <s v="Profit"/>
    <n v="3"/>
  </r>
  <r>
    <s v="US-2016-122182"/>
    <n v="42439"/>
    <n v="42443"/>
    <x v="1"/>
    <s v="Individual"/>
    <x v="9"/>
    <x v="2"/>
    <n v="7.4984999999999964"/>
    <s v="2016"/>
    <n v="2016"/>
    <n v="0"/>
    <s v="No"/>
    <s v="Profit"/>
    <n v="4"/>
  </r>
  <r>
    <s v="US-2014-130358"/>
    <n v="41813"/>
    <n v="41816"/>
    <x v="2"/>
    <s v="Individual"/>
    <x v="3"/>
    <x v="1"/>
    <n v="1.7514000000000003"/>
    <s v="2014"/>
    <n v="2014"/>
    <n v="0"/>
    <s v="No"/>
    <s v="Profit"/>
    <n v="3"/>
  </r>
  <r>
    <s v="US-2014-130358"/>
    <n v="41813"/>
    <n v="41816"/>
    <x v="2"/>
    <s v="Individual"/>
    <x v="3"/>
    <x v="1"/>
    <n v="0.34919999999999951"/>
    <s v="2014"/>
    <n v="2014"/>
    <n v="0"/>
    <s v="No"/>
    <s v="Profit"/>
    <n v="3"/>
  </r>
  <r>
    <s v="CA-2014-102673"/>
    <n v="41944"/>
    <n v="41948"/>
    <x v="1"/>
    <s v="Corporate"/>
    <x v="3"/>
    <x v="1"/>
    <n v="1.4099999999999997"/>
    <s v="2014"/>
    <n v="2014"/>
    <n v="0"/>
    <s v="No"/>
    <s v="Profit"/>
    <n v="4"/>
  </r>
  <r>
    <s v="CA-2014-102673"/>
    <n v="41944"/>
    <n v="41948"/>
    <x v="1"/>
    <s v="Corporate"/>
    <x v="3"/>
    <x v="1"/>
    <n v="0.89880000000000004"/>
    <s v="2014"/>
    <n v="2014"/>
    <n v="0"/>
    <s v="No"/>
    <s v="Profit"/>
    <n v="4"/>
  </r>
  <r>
    <s v="CA-2014-102673"/>
    <n v="41944"/>
    <n v="41948"/>
    <x v="1"/>
    <s v="Corporate"/>
    <x v="3"/>
    <x v="1"/>
    <n v="15.537599999999998"/>
    <s v="2014"/>
    <n v="2014"/>
    <n v="0"/>
    <s v="No"/>
    <s v="Profit"/>
    <n v="4"/>
  </r>
  <r>
    <s v="CA-2014-102673"/>
    <n v="41944"/>
    <n v="41948"/>
    <x v="1"/>
    <s v="Corporate"/>
    <x v="3"/>
    <x v="2"/>
    <n v="110.1194999999999"/>
    <s v="2014"/>
    <n v="2014"/>
    <n v="0"/>
    <s v="No"/>
    <s v="Profit"/>
    <n v="4"/>
  </r>
  <r>
    <s v="CA-2016-145303"/>
    <n v="42610"/>
    <n v="42613"/>
    <x v="2"/>
    <s v="Individual"/>
    <x v="5"/>
    <x v="1"/>
    <n v="-21.681000000000004"/>
    <s v="2016"/>
    <n v="2016"/>
    <n v="0"/>
    <s v="No"/>
    <s v="Loss"/>
    <n v="3"/>
  </r>
  <r>
    <s v="CA-2016-145303"/>
    <n v="42610"/>
    <n v="42613"/>
    <x v="2"/>
    <s v="Individual"/>
    <x v="5"/>
    <x v="1"/>
    <n v="-16.539600000000007"/>
    <s v="2016"/>
    <n v="2016"/>
    <n v="0"/>
    <s v="No"/>
    <s v="Loss"/>
    <n v="3"/>
  </r>
  <r>
    <s v="CA-2016-145303"/>
    <n v="42610"/>
    <n v="42613"/>
    <x v="2"/>
    <s v="Individual"/>
    <x v="5"/>
    <x v="0"/>
    <n v="-52.890800000000027"/>
    <s v="2016"/>
    <n v="2016"/>
    <n v="0"/>
    <s v="No"/>
    <s v="Loss"/>
    <n v="3"/>
  </r>
  <r>
    <s v="CA-2015-156104"/>
    <n v="42344"/>
    <n v="42346"/>
    <x v="0"/>
    <s v="Corporate"/>
    <x v="14"/>
    <x v="2"/>
    <n v="449.99099999999999"/>
    <s v="2015"/>
    <n v="2015"/>
    <n v="0"/>
    <s v="No"/>
    <s v="Profit"/>
    <n v="2"/>
  </r>
  <r>
    <s v="US-2015-164308"/>
    <n v="42271"/>
    <n v="42274"/>
    <x v="2"/>
    <s v="Corporate"/>
    <x v="26"/>
    <x v="2"/>
    <n v="213.70440000000002"/>
    <s v="2015"/>
    <n v="2015"/>
    <n v="0"/>
    <s v="No"/>
    <s v="Profit"/>
    <n v="3"/>
  </r>
  <r>
    <s v="CA-2017-108112"/>
    <n v="43054"/>
    <n v="43059"/>
    <x v="1"/>
    <s v="Individual"/>
    <x v="2"/>
    <x v="0"/>
    <n v="55.016000000000012"/>
    <s v="2017"/>
    <n v="2017"/>
    <n v="0"/>
    <s v="No"/>
    <s v="Profit"/>
    <n v="5"/>
  </r>
  <r>
    <s v="CA-2017-108112"/>
    <n v="43054"/>
    <n v="43059"/>
    <x v="1"/>
    <s v="Individual"/>
    <x v="2"/>
    <x v="0"/>
    <n v="0"/>
    <s v="2017"/>
    <n v="2017"/>
    <n v="0"/>
    <s v="No"/>
    <s v="Loss"/>
    <n v="5"/>
  </r>
  <r>
    <s v="CA-2015-100685"/>
    <n v="42357"/>
    <n v="42359"/>
    <x v="0"/>
    <s v="Corporate"/>
    <x v="8"/>
    <x v="1"/>
    <n v="3.3087999999999997"/>
    <s v="2015"/>
    <n v="2015"/>
    <n v="0"/>
    <s v="No"/>
    <s v="Profit"/>
    <n v="2"/>
  </r>
  <r>
    <s v="CA-2015-100685"/>
    <n v="42357"/>
    <n v="42359"/>
    <x v="0"/>
    <s v="Corporate"/>
    <x v="8"/>
    <x v="1"/>
    <n v="0.2016"/>
    <s v="2015"/>
    <n v="2015"/>
    <n v="0"/>
    <s v="No"/>
    <s v="Profit"/>
    <n v="2"/>
  </r>
  <r>
    <s v="CA-2015-100685"/>
    <n v="42357"/>
    <n v="42359"/>
    <x v="0"/>
    <s v="Corporate"/>
    <x v="8"/>
    <x v="1"/>
    <n v="56.977199999999996"/>
    <s v="2015"/>
    <n v="2015"/>
    <n v="0"/>
    <s v="No"/>
    <s v="Profit"/>
    <n v="2"/>
  </r>
  <r>
    <s v="CA-2015-165414"/>
    <n v="42359"/>
    <n v="42362"/>
    <x v="2"/>
    <s v="Individual"/>
    <x v="3"/>
    <x v="2"/>
    <n v="4.7976000000000028"/>
    <s v="2015"/>
    <n v="2015"/>
    <n v="0"/>
    <s v="No"/>
    <s v="Profit"/>
    <n v="3"/>
  </r>
  <r>
    <s v="CA-2016-140417"/>
    <n v="42638"/>
    <n v="42642"/>
    <x v="1"/>
    <s v="Corporate"/>
    <x v="21"/>
    <x v="1"/>
    <n v="22.518000000000001"/>
    <s v="2016"/>
    <n v="2016"/>
    <n v="0"/>
    <s v="No"/>
    <s v="Profit"/>
    <n v="4"/>
  </r>
  <r>
    <s v="CA-2016-140417"/>
    <n v="42638"/>
    <n v="42642"/>
    <x v="1"/>
    <s v="Corporate"/>
    <x v="21"/>
    <x v="1"/>
    <n v="-3.5153999999999996"/>
    <s v="2016"/>
    <n v="2016"/>
    <n v="0"/>
    <s v="No"/>
    <s v="Loss"/>
    <n v="4"/>
  </r>
  <r>
    <s v="US-2017-151316"/>
    <n v="42910"/>
    <n v="42916"/>
    <x v="1"/>
    <s v="Corporate"/>
    <x v="10"/>
    <x v="1"/>
    <n v="-320.23950000000013"/>
    <s v="2017"/>
    <n v="2017"/>
    <n v="0"/>
    <s v="No"/>
    <s v="Loss"/>
    <n v="6"/>
  </r>
  <r>
    <s v="US-2017-151316"/>
    <n v="42910"/>
    <n v="42916"/>
    <x v="1"/>
    <s v="Corporate"/>
    <x v="10"/>
    <x v="1"/>
    <n v="3.2099999999999982"/>
    <s v="2017"/>
    <n v="2017"/>
    <n v="0"/>
    <s v="No"/>
    <s v="Profit"/>
    <n v="6"/>
  </r>
  <r>
    <s v="CA-2017-163692"/>
    <n v="42985"/>
    <n v="42987"/>
    <x v="2"/>
    <s v="Corporate"/>
    <x v="16"/>
    <x v="1"/>
    <n v="-6.0236999999999998"/>
    <s v="2017"/>
    <n v="2017"/>
    <n v="0"/>
    <s v="No"/>
    <s v="Loss"/>
    <n v="2"/>
  </r>
  <r>
    <s v="CA-2016-111913"/>
    <n v="42586"/>
    <n v="42588"/>
    <x v="0"/>
    <s v="Corporate"/>
    <x v="1"/>
    <x v="2"/>
    <n v="30.238400000000013"/>
    <s v="2016"/>
    <n v="2016"/>
    <n v="0"/>
    <s v="No"/>
    <s v="Profit"/>
    <n v="2"/>
  </r>
  <r>
    <s v="CA-2016-111913"/>
    <n v="42586"/>
    <n v="42588"/>
    <x v="0"/>
    <s v="Corporate"/>
    <x v="1"/>
    <x v="1"/>
    <n v="7.0712999999999981"/>
    <s v="2016"/>
    <n v="2016"/>
    <n v="0"/>
    <s v="No"/>
    <s v="Profit"/>
    <n v="2"/>
  </r>
  <r>
    <s v="CA-2016-111913"/>
    <n v="42586"/>
    <n v="42588"/>
    <x v="0"/>
    <s v="Corporate"/>
    <x v="1"/>
    <x v="1"/>
    <n v="3.9770999999999996"/>
    <s v="2016"/>
    <n v="2016"/>
    <n v="0"/>
    <s v="No"/>
    <s v="Profit"/>
    <n v="2"/>
  </r>
  <r>
    <s v="US-2014-156559"/>
    <n v="41870"/>
    <n v="41877"/>
    <x v="1"/>
    <s v="Individual"/>
    <x v="36"/>
    <x v="0"/>
    <n v="172.48140000000001"/>
    <s v="2014"/>
    <n v="2014"/>
    <n v="0"/>
    <s v="No"/>
    <s v="Profit"/>
    <n v="7"/>
  </r>
  <r>
    <s v="CA-2016-161473"/>
    <n v="42461"/>
    <n v="42465"/>
    <x v="1"/>
    <s v="Corporate"/>
    <x v="15"/>
    <x v="1"/>
    <n v="9.9359999999999999"/>
    <s v="2016"/>
    <n v="2016"/>
    <n v="0"/>
    <s v="No"/>
    <s v="Profit"/>
    <n v="4"/>
  </r>
  <r>
    <s v="CA-2016-161473"/>
    <n v="42461"/>
    <n v="42465"/>
    <x v="1"/>
    <s v="Corporate"/>
    <x v="15"/>
    <x v="1"/>
    <n v="3.2849999999999993"/>
    <s v="2016"/>
    <n v="2016"/>
    <n v="0"/>
    <s v="No"/>
    <s v="Profit"/>
    <n v="4"/>
  </r>
  <r>
    <s v="CA-2016-161473"/>
    <n v="42461"/>
    <n v="42465"/>
    <x v="1"/>
    <s v="Corporate"/>
    <x v="15"/>
    <x v="1"/>
    <n v="4.6643999999999988"/>
    <s v="2016"/>
    <n v="2016"/>
    <n v="0"/>
    <s v="No"/>
    <s v="Profit"/>
    <n v="4"/>
  </r>
  <r>
    <s v="CA-2017-166576"/>
    <n v="42871"/>
    <n v="42873"/>
    <x v="2"/>
    <s v="Individual"/>
    <x v="24"/>
    <x v="1"/>
    <n v="-55.256"/>
    <s v="2017"/>
    <n v="2017"/>
    <n v="0"/>
    <s v="No"/>
    <s v="Loss"/>
    <n v="2"/>
  </r>
  <r>
    <s v="CA-2015-102491"/>
    <n v="42240"/>
    <n v="42244"/>
    <x v="1"/>
    <s v="Individual"/>
    <x v="0"/>
    <x v="2"/>
    <n v="1416.7999999999997"/>
    <s v="2015"/>
    <n v="2015"/>
    <n v="0"/>
    <s v="No"/>
    <s v="Profit"/>
    <n v="4"/>
  </r>
  <r>
    <s v="CA-2015-102491"/>
    <n v="42240"/>
    <n v="42244"/>
    <x v="1"/>
    <s v="Individual"/>
    <x v="0"/>
    <x v="2"/>
    <n v="18.390799999999999"/>
    <s v="2015"/>
    <n v="2015"/>
    <n v="0"/>
    <s v="No"/>
    <s v="Profit"/>
    <n v="4"/>
  </r>
  <r>
    <s v="CA-2015-102491"/>
    <n v="42240"/>
    <n v="42244"/>
    <x v="1"/>
    <s v="Individual"/>
    <x v="0"/>
    <x v="2"/>
    <n v="170.51129999999998"/>
    <s v="2015"/>
    <n v="2015"/>
    <n v="0"/>
    <s v="No"/>
    <s v="Profit"/>
    <n v="4"/>
  </r>
  <r>
    <s v="CA-2014-116904"/>
    <n v="41905"/>
    <n v="41910"/>
    <x v="1"/>
    <s v="Individual"/>
    <x v="11"/>
    <x v="1"/>
    <n v="15.552000000000001"/>
    <s v="2014"/>
    <n v="2014"/>
    <n v="0"/>
    <s v="No"/>
    <s v="Profit"/>
    <n v="5"/>
  </r>
  <r>
    <s v="CA-2014-116904"/>
    <n v="41905"/>
    <n v="41910"/>
    <x v="1"/>
    <s v="Individual"/>
    <x v="11"/>
    <x v="1"/>
    <n v="16.195999999999984"/>
    <s v="2014"/>
    <n v="2014"/>
    <n v="0"/>
    <s v="No"/>
    <s v="Profit"/>
    <n v="5"/>
  </r>
  <r>
    <s v="CA-2014-116904"/>
    <n v="41905"/>
    <n v="41910"/>
    <x v="1"/>
    <s v="Individual"/>
    <x v="11"/>
    <x v="1"/>
    <n v="4630.4755000000005"/>
    <s v="2014"/>
    <n v="2014"/>
    <n v="0"/>
    <s v="No"/>
    <s v="Profit"/>
    <n v="5"/>
  </r>
  <r>
    <s v="CA-2014-116904"/>
    <n v="41905"/>
    <n v="41910"/>
    <x v="1"/>
    <s v="Individual"/>
    <x v="11"/>
    <x v="1"/>
    <n v="6.47"/>
    <s v="2014"/>
    <n v="2014"/>
    <n v="0"/>
    <s v="No"/>
    <s v="Profit"/>
    <n v="5"/>
  </r>
  <r>
    <s v="US-2017-102288"/>
    <n v="42905"/>
    <n v="42909"/>
    <x v="1"/>
    <s v="Individual"/>
    <x v="5"/>
    <x v="1"/>
    <n v="-5.2072000000000012"/>
    <s v="2017"/>
    <n v="2017"/>
    <n v="0"/>
    <s v="No"/>
    <s v="Loss"/>
    <n v="4"/>
  </r>
  <r>
    <s v="US-2017-102288"/>
    <n v="42905"/>
    <n v="42909"/>
    <x v="1"/>
    <s v="Individual"/>
    <x v="5"/>
    <x v="1"/>
    <n v="-1.1100000000000003"/>
    <s v="2017"/>
    <n v="2017"/>
    <n v="0"/>
    <s v="No"/>
    <s v="Loss"/>
    <n v="4"/>
  </r>
  <r>
    <s v="US-2017-102288"/>
    <n v="42905"/>
    <n v="42909"/>
    <x v="1"/>
    <s v="Individual"/>
    <x v="5"/>
    <x v="1"/>
    <n v="47.50719999999999"/>
    <s v="2017"/>
    <n v="2017"/>
    <n v="0"/>
    <s v="No"/>
    <s v="Profit"/>
    <n v="4"/>
  </r>
  <r>
    <s v="CA-2017-137456"/>
    <n v="43090"/>
    <n v="43090"/>
    <x v="3"/>
    <s v="Corporate"/>
    <x v="8"/>
    <x v="0"/>
    <n v="7.0048000000000012"/>
    <s v="2017"/>
    <n v="2017"/>
    <n v="0"/>
    <s v="No"/>
    <s v="Profit"/>
    <n v="0"/>
  </r>
  <r>
    <s v="US-2017-155999"/>
    <n v="42954"/>
    <n v="42960"/>
    <x v="1"/>
    <s v="Individual"/>
    <x v="1"/>
    <x v="2"/>
    <n v="17.995499999999979"/>
    <s v="2017"/>
    <n v="2017"/>
    <n v="0"/>
    <s v="Yes"/>
    <s v="Profit"/>
    <n v="6"/>
  </r>
  <r>
    <s v="US-2017-155999"/>
    <n v="42954"/>
    <n v="42960"/>
    <x v="1"/>
    <s v="Individual"/>
    <x v="1"/>
    <x v="1"/>
    <n v="4.6440000000000001"/>
    <s v="2017"/>
    <n v="2017"/>
    <n v="0"/>
    <s v="Yes"/>
    <s v="Profit"/>
    <n v="6"/>
  </r>
  <r>
    <s v="US-2016-148334"/>
    <n v="42604"/>
    <n v="42608"/>
    <x v="1"/>
    <s v="Individual"/>
    <x v="5"/>
    <x v="1"/>
    <n v="-6.8992000000000022"/>
    <s v="2016"/>
    <n v="2016"/>
    <n v="0"/>
    <s v="No"/>
    <s v="Loss"/>
    <n v="4"/>
  </r>
  <r>
    <s v="CA-2015-105599"/>
    <n v="42254"/>
    <n v="42254"/>
    <x v="3"/>
    <s v="Individual"/>
    <x v="15"/>
    <x v="1"/>
    <n v="0.27919999999999945"/>
    <s v="2015"/>
    <n v="2015"/>
    <n v="0"/>
    <s v="No"/>
    <s v="Profit"/>
    <n v="0"/>
  </r>
  <r>
    <s v="CA-2015-105599"/>
    <n v="42254"/>
    <n v="42254"/>
    <x v="3"/>
    <s v="Individual"/>
    <x v="15"/>
    <x v="0"/>
    <n v="-14.163900000000005"/>
    <s v="2015"/>
    <n v="2015"/>
    <n v="0"/>
    <s v="No"/>
    <s v="Loss"/>
    <n v="0"/>
  </r>
  <r>
    <s v="CA-2015-153717"/>
    <n v="42363"/>
    <n v="42370"/>
    <x v="1"/>
    <s v="Corporate"/>
    <x v="12"/>
    <x v="2"/>
    <n v="19.974600000000002"/>
    <s v="2015"/>
    <n v="2015"/>
    <n v="0"/>
    <s v="No"/>
    <s v="Profit"/>
    <n v="7"/>
  </r>
  <r>
    <s v="CA-2015-153717"/>
    <n v="42363"/>
    <n v="42370"/>
    <x v="1"/>
    <s v="Corporate"/>
    <x v="12"/>
    <x v="0"/>
    <n v="20.927400000000006"/>
    <s v="2015"/>
    <n v="2015"/>
    <n v="0"/>
    <s v="No"/>
    <s v="Profit"/>
    <n v="7"/>
  </r>
  <r>
    <s v="CA-2015-153717"/>
    <n v="42363"/>
    <n v="42370"/>
    <x v="1"/>
    <s v="Corporate"/>
    <x v="12"/>
    <x v="1"/>
    <n v="8.4966000000000008"/>
    <s v="2015"/>
    <n v="2015"/>
    <n v="0"/>
    <s v="No"/>
    <s v="Profit"/>
    <n v="7"/>
  </r>
  <r>
    <s v="CA-2015-153717"/>
    <n v="42363"/>
    <n v="42370"/>
    <x v="1"/>
    <s v="Corporate"/>
    <x v="12"/>
    <x v="1"/>
    <n v="0.9511999999999996"/>
    <s v="2015"/>
    <n v="2015"/>
    <n v="0"/>
    <s v="No"/>
    <s v="Profit"/>
    <n v="7"/>
  </r>
  <r>
    <s v="CA-2015-116687"/>
    <n v="42126"/>
    <n v="42131"/>
    <x v="1"/>
    <s v="Corporate"/>
    <x v="5"/>
    <x v="1"/>
    <n v="2.9888999999999997"/>
    <s v="2015"/>
    <n v="2015"/>
    <n v="0"/>
    <s v="No"/>
    <s v="Profit"/>
    <n v="5"/>
  </r>
  <r>
    <s v="CA-2015-116687"/>
    <n v="42126"/>
    <n v="42131"/>
    <x v="1"/>
    <s v="Corporate"/>
    <x v="5"/>
    <x v="2"/>
    <n v="13.857900000000008"/>
    <s v="2015"/>
    <n v="2015"/>
    <n v="0"/>
    <s v="No"/>
    <s v="Profit"/>
    <n v="5"/>
  </r>
  <r>
    <s v="CA-2016-163573"/>
    <n v="42698"/>
    <n v="42701"/>
    <x v="2"/>
    <s v="Individual"/>
    <x v="4"/>
    <x v="1"/>
    <n v="381.23749999999995"/>
    <s v="2016"/>
    <n v="2016"/>
    <n v="0"/>
    <s v="No"/>
    <s v="Profit"/>
    <n v="3"/>
  </r>
  <r>
    <s v="CA-2015-153416"/>
    <n v="42332"/>
    <n v="42337"/>
    <x v="1"/>
    <s v="Individual"/>
    <x v="1"/>
    <x v="1"/>
    <n v="0.99"/>
    <s v="2015"/>
    <n v="2015"/>
    <n v="0"/>
    <s v="No"/>
    <s v="Profit"/>
    <n v="5"/>
  </r>
  <r>
    <s v="CA-2015-153416"/>
    <n v="42332"/>
    <n v="42337"/>
    <x v="1"/>
    <s v="Individual"/>
    <x v="1"/>
    <x v="1"/>
    <n v="9.3312000000000008"/>
    <s v="2015"/>
    <n v="2015"/>
    <n v="0"/>
    <s v="No"/>
    <s v="Profit"/>
    <n v="5"/>
  </r>
  <r>
    <s v="CA-2015-153416"/>
    <n v="42332"/>
    <n v="42337"/>
    <x v="1"/>
    <s v="Individual"/>
    <x v="1"/>
    <x v="1"/>
    <n v="54.583200000000019"/>
    <s v="2015"/>
    <n v="2015"/>
    <n v="0"/>
    <s v="No"/>
    <s v="Profit"/>
    <n v="5"/>
  </r>
  <r>
    <s v="CA-2015-153416"/>
    <n v="42332"/>
    <n v="42337"/>
    <x v="1"/>
    <s v="Individual"/>
    <x v="1"/>
    <x v="1"/>
    <n v="29.702399999999997"/>
    <s v="2015"/>
    <n v="2015"/>
    <n v="0"/>
    <s v="No"/>
    <s v="Profit"/>
    <n v="5"/>
  </r>
  <r>
    <s v="CA-2017-117394"/>
    <n v="42982"/>
    <n v="42988"/>
    <x v="1"/>
    <s v="Individual"/>
    <x v="9"/>
    <x v="2"/>
    <n v="-1.4279999999999999"/>
    <s v="2017"/>
    <n v="2017"/>
    <n v="0"/>
    <s v="No"/>
    <s v="Loss"/>
    <n v="6"/>
  </r>
  <r>
    <s v="CA-2017-133823"/>
    <n v="42866"/>
    <n v="42867"/>
    <x v="3"/>
    <s v="Individual"/>
    <x v="4"/>
    <x v="1"/>
    <n v="16.847999999999999"/>
    <s v="2017"/>
    <n v="2017"/>
    <n v="0"/>
    <s v="No"/>
    <s v="Profit"/>
    <n v="1"/>
  </r>
  <r>
    <s v="CA-2017-133823"/>
    <n v="42866"/>
    <n v="42867"/>
    <x v="3"/>
    <s v="Individual"/>
    <x v="4"/>
    <x v="1"/>
    <n v="17.667299999999997"/>
    <s v="2017"/>
    <n v="2017"/>
    <n v="0"/>
    <s v="No"/>
    <s v="Profit"/>
    <n v="1"/>
  </r>
  <r>
    <s v="CA-2017-133823"/>
    <n v="42866"/>
    <n v="42867"/>
    <x v="3"/>
    <s v="Individual"/>
    <x v="4"/>
    <x v="1"/>
    <n v="9.4365999999999985"/>
    <s v="2017"/>
    <n v="2017"/>
    <n v="0"/>
    <s v="No"/>
    <s v="Profit"/>
    <n v="1"/>
  </r>
  <r>
    <s v="CA-2014-127523"/>
    <n v="41770"/>
    <n v="41777"/>
    <x v="1"/>
    <s v="Corporate"/>
    <x v="15"/>
    <x v="1"/>
    <n v="9.6956999999999987"/>
    <s v="2014"/>
    <n v="2014"/>
    <n v="0"/>
    <s v="No"/>
    <s v="Profit"/>
    <n v="7"/>
  </r>
  <r>
    <s v="CA-2017-123239"/>
    <n v="42943"/>
    <n v="42947"/>
    <x v="0"/>
    <s v="Individual"/>
    <x v="2"/>
    <x v="0"/>
    <n v="-2.2758000000000109"/>
    <s v="2017"/>
    <n v="2017"/>
    <n v="0"/>
    <s v="No"/>
    <s v="Loss"/>
    <n v="4"/>
  </r>
  <r>
    <s v="CA-2017-156769"/>
    <n v="42861"/>
    <n v="42864"/>
    <x v="2"/>
    <s v="Individual"/>
    <x v="17"/>
    <x v="1"/>
    <n v="18.037799999999997"/>
    <s v="2017"/>
    <n v="2017"/>
    <n v="0"/>
    <s v="No"/>
    <s v="Profit"/>
    <n v="3"/>
  </r>
  <r>
    <s v="CA-2014-127299"/>
    <n v="41901"/>
    <n v="41906"/>
    <x v="1"/>
    <s v="Individual"/>
    <x v="3"/>
    <x v="1"/>
    <n v="7.5761999999999894"/>
    <s v="2014"/>
    <n v="2014"/>
    <n v="0"/>
    <s v="No"/>
    <s v="Profit"/>
    <n v="5"/>
  </r>
  <r>
    <s v="CA-2014-127299"/>
    <n v="41901"/>
    <n v="41906"/>
    <x v="1"/>
    <s v="Individual"/>
    <x v="3"/>
    <x v="2"/>
    <n v="-944.99460000000045"/>
    <s v="2014"/>
    <n v="2014"/>
    <n v="0"/>
    <s v="No"/>
    <s v="Loss"/>
    <n v="5"/>
  </r>
  <r>
    <s v="CA-2015-121272"/>
    <n v="42092"/>
    <n v="42098"/>
    <x v="1"/>
    <s v="Individual"/>
    <x v="4"/>
    <x v="1"/>
    <n v="21.251199999999997"/>
    <s v="2015"/>
    <n v="2015"/>
    <n v="0"/>
    <s v="No"/>
    <s v="Profit"/>
    <n v="6"/>
  </r>
  <r>
    <s v="CA-2014-115336"/>
    <n v="41961"/>
    <n v="41968"/>
    <x v="1"/>
    <s v="Corporate"/>
    <x v="10"/>
    <x v="1"/>
    <n v="-23.89200000000001"/>
    <s v="2014"/>
    <n v="2014"/>
    <n v="0"/>
    <s v="No"/>
    <s v="Loss"/>
    <n v="7"/>
  </r>
  <r>
    <s v="CA-2015-111703"/>
    <n v="42187"/>
    <n v="42194"/>
    <x v="1"/>
    <s v="Individual"/>
    <x v="2"/>
    <x v="1"/>
    <n v="4.0338000000000003"/>
    <s v="2015"/>
    <n v="2015"/>
    <n v="0"/>
    <s v="No"/>
    <s v="Profit"/>
    <n v="7"/>
  </r>
  <r>
    <s v="CA-2015-111703"/>
    <n v="42187"/>
    <n v="42194"/>
    <x v="1"/>
    <s v="Individual"/>
    <x v="2"/>
    <x v="1"/>
    <n v="5.6375999999999999"/>
    <s v="2015"/>
    <n v="2015"/>
    <n v="0"/>
    <s v="No"/>
    <s v="Profit"/>
    <n v="7"/>
  </r>
  <r>
    <s v="CA-2014-128839"/>
    <n v="41890"/>
    <n v="41895"/>
    <x v="1"/>
    <s v="Individual"/>
    <x v="17"/>
    <x v="1"/>
    <n v="21.599999999999998"/>
    <s v="2014"/>
    <n v="2014"/>
    <n v="0"/>
    <s v="No"/>
    <s v="Profit"/>
    <n v="5"/>
  </r>
  <r>
    <s v="CA-2014-128839"/>
    <n v="41890"/>
    <n v="41895"/>
    <x v="1"/>
    <s v="Individual"/>
    <x v="17"/>
    <x v="2"/>
    <n v="90.287100000000009"/>
    <s v="2014"/>
    <n v="2014"/>
    <n v="0"/>
    <s v="No"/>
    <s v="Profit"/>
    <n v="5"/>
  </r>
  <r>
    <s v="CA-2017-105914"/>
    <n v="43010"/>
    <n v="43016"/>
    <x v="1"/>
    <s v="Corporate"/>
    <x v="1"/>
    <x v="1"/>
    <n v="42.045000000000002"/>
    <s v="2017"/>
    <n v="2017"/>
    <n v="0"/>
    <s v="No"/>
    <s v="Profit"/>
    <n v="6"/>
  </r>
  <r>
    <s v="CA-2017-105914"/>
    <n v="43010"/>
    <n v="43016"/>
    <x v="1"/>
    <s v="Corporate"/>
    <x v="1"/>
    <x v="1"/>
    <n v="204.76820000000001"/>
    <s v="2017"/>
    <n v="2017"/>
    <n v="0"/>
    <s v="No"/>
    <s v="Profit"/>
    <n v="6"/>
  </r>
  <r>
    <s v="CA-2017-110926"/>
    <n v="43058"/>
    <n v="43062"/>
    <x v="1"/>
    <s v="Individual"/>
    <x v="17"/>
    <x v="1"/>
    <n v="12.530000000000001"/>
    <s v="2017"/>
    <n v="2017"/>
    <n v="0"/>
    <s v="No"/>
    <s v="Profit"/>
    <n v="4"/>
  </r>
  <r>
    <s v="CA-2016-117226"/>
    <n v="42734"/>
    <n v="42736"/>
    <x v="2"/>
    <s v="Corporate"/>
    <x v="5"/>
    <x v="1"/>
    <n v="-10.385999999999999"/>
    <s v="2016"/>
    <n v="2016"/>
    <n v="0"/>
    <s v="No"/>
    <s v="Loss"/>
    <n v="2"/>
  </r>
  <r>
    <s v="CA-2017-127313"/>
    <n v="43070"/>
    <n v="43073"/>
    <x v="2"/>
    <s v="Individual"/>
    <x v="9"/>
    <x v="1"/>
    <n v="2.336999999999998"/>
    <s v="2017"/>
    <n v="2017"/>
    <n v="0"/>
    <s v="No"/>
    <s v="Profit"/>
    <n v="3"/>
  </r>
  <r>
    <s v="CA-2017-127313"/>
    <n v="43070"/>
    <n v="43073"/>
    <x v="2"/>
    <s v="Individual"/>
    <x v="9"/>
    <x v="0"/>
    <n v="13.845999999999997"/>
    <s v="2017"/>
    <n v="2017"/>
    <n v="0"/>
    <s v="No"/>
    <s v="Profit"/>
    <n v="3"/>
  </r>
  <r>
    <s v="CA-2016-136287"/>
    <n v="42534"/>
    <n v="42538"/>
    <x v="1"/>
    <s v="Individual"/>
    <x v="41"/>
    <x v="1"/>
    <n v="8.6939999999999991"/>
    <s v="2016"/>
    <n v="2016"/>
    <n v="0"/>
    <s v="No"/>
    <s v="Profit"/>
    <n v="4"/>
  </r>
  <r>
    <s v="US-2014-107699"/>
    <n v="41778"/>
    <n v="41782"/>
    <x v="1"/>
    <s v="Individual"/>
    <x v="12"/>
    <x v="1"/>
    <n v="26.413199999999996"/>
    <s v="2014"/>
    <n v="2014"/>
    <n v="0"/>
    <s v="No"/>
    <s v="Profit"/>
    <n v="4"/>
  </r>
  <r>
    <s v="CA-2017-112725"/>
    <n v="42765"/>
    <n v="42772"/>
    <x v="1"/>
    <s v="Corporate"/>
    <x v="1"/>
    <x v="1"/>
    <n v="5.7329999999999997"/>
    <s v="2017"/>
    <n v="2017"/>
    <n v="0"/>
    <s v="Yes"/>
    <s v="Profit"/>
    <n v="7"/>
  </r>
  <r>
    <s v="CA-2017-112725"/>
    <n v="42765"/>
    <n v="42772"/>
    <x v="1"/>
    <s v="Corporate"/>
    <x v="1"/>
    <x v="1"/>
    <n v="2.3814000000000002"/>
    <s v="2017"/>
    <n v="2017"/>
    <n v="0"/>
    <s v="Yes"/>
    <s v="Profit"/>
    <n v="7"/>
  </r>
  <r>
    <s v="CA-2017-112725"/>
    <n v="42765"/>
    <n v="42772"/>
    <x v="1"/>
    <s v="Corporate"/>
    <x v="1"/>
    <x v="0"/>
    <n v="-13.588200000000001"/>
    <s v="2017"/>
    <n v="2017"/>
    <n v="0"/>
    <s v="Yes"/>
    <s v="Loss"/>
    <n v="7"/>
  </r>
  <r>
    <s v="CA-2015-136196"/>
    <n v="42336"/>
    <n v="42342"/>
    <x v="1"/>
    <s v="Individual"/>
    <x v="15"/>
    <x v="0"/>
    <n v="64.518000000000001"/>
    <s v="2015"/>
    <n v="2015"/>
    <n v="0"/>
    <s v="No"/>
    <s v="Profit"/>
    <n v="6"/>
  </r>
  <r>
    <s v="CA-2017-106068"/>
    <n v="43031"/>
    <n v="43036"/>
    <x v="1"/>
    <s v="Individual"/>
    <x v="5"/>
    <x v="1"/>
    <n v="-15.131100000000004"/>
    <s v="2017"/>
    <n v="2017"/>
    <n v="0"/>
    <s v="No"/>
    <s v="Loss"/>
    <n v="5"/>
  </r>
  <r>
    <s v="CA-2017-106068"/>
    <n v="43031"/>
    <n v="43036"/>
    <x v="1"/>
    <s v="Individual"/>
    <x v="5"/>
    <x v="1"/>
    <n v="1.2004999999999999"/>
    <s v="2017"/>
    <n v="2017"/>
    <n v="0"/>
    <s v="No"/>
    <s v="Profit"/>
    <n v="5"/>
  </r>
  <r>
    <s v="CA-2017-106068"/>
    <n v="43031"/>
    <n v="43036"/>
    <x v="1"/>
    <s v="Individual"/>
    <x v="5"/>
    <x v="2"/>
    <n v="-2.0700000000000038"/>
    <s v="2017"/>
    <n v="2017"/>
    <n v="0"/>
    <s v="No"/>
    <s v="Loss"/>
    <n v="5"/>
  </r>
  <r>
    <s v="CA-2017-106068"/>
    <n v="43031"/>
    <n v="43036"/>
    <x v="1"/>
    <s v="Individual"/>
    <x v="5"/>
    <x v="1"/>
    <n v="-58.305599999999984"/>
    <s v="2017"/>
    <n v="2017"/>
    <n v="0"/>
    <s v="No"/>
    <s v="Loss"/>
    <n v="5"/>
  </r>
  <r>
    <s v="CA-2017-100160"/>
    <n v="42985"/>
    <n v="42989"/>
    <x v="1"/>
    <s v="Individual"/>
    <x v="9"/>
    <x v="1"/>
    <n v="9.8685000000000009"/>
    <s v="2017"/>
    <n v="2017"/>
    <n v="0"/>
    <s v="No"/>
    <s v="Profit"/>
    <n v="4"/>
  </r>
  <r>
    <s v="CA-2017-100160"/>
    <n v="42985"/>
    <n v="42989"/>
    <x v="1"/>
    <s v="Individual"/>
    <x v="9"/>
    <x v="1"/>
    <n v="5.4432"/>
    <s v="2017"/>
    <n v="2017"/>
    <n v="0"/>
    <s v="No"/>
    <s v="Profit"/>
    <n v="4"/>
  </r>
  <r>
    <s v="CA-2017-100160"/>
    <n v="42985"/>
    <n v="42989"/>
    <x v="1"/>
    <s v="Individual"/>
    <x v="9"/>
    <x v="1"/>
    <n v="1.6523999999999992"/>
    <s v="2017"/>
    <n v="2017"/>
    <n v="0"/>
    <s v="No"/>
    <s v="Profit"/>
    <n v="4"/>
  </r>
  <r>
    <s v="CA-2016-139689"/>
    <n v="42733"/>
    <n v="42738"/>
    <x v="1"/>
    <s v="Corporate"/>
    <x v="18"/>
    <x v="1"/>
    <n v="-27.93119999999999"/>
    <s v="2016"/>
    <n v="2016"/>
    <n v="0"/>
    <s v="No"/>
    <s v="Loss"/>
    <n v="5"/>
  </r>
  <r>
    <s v="CA-2016-139689"/>
    <n v="42733"/>
    <n v="42738"/>
    <x v="1"/>
    <s v="Corporate"/>
    <x v="18"/>
    <x v="1"/>
    <n v="-1.9656000000000002"/>
    <s v="2016"/>
    <n v="2016"/>
    <n v="0"/>
    <s v="No"/>
    <s v="Loss"/>
    <n v="5"/>
  </r>
  <r>
    <s v="CA-2015-101091"/>
    <n v="42343"/>
    <n v="42347"/>
    <x v="0"/>
    <s v="Individual"/>
    <x v="9"/>
    <x v="2"/>
    <n v="0.59979999999999656"/>
    <s v="2015"/>
    <n v="2015"/>
    <n v="0"/>
    <s v="No"/>
    <s v="Profit"/>
    <n v="4"/>
  </r>
  <r>
    <s v="CA-2015-101091"/>
    <n v="42343"/>
    <n v="42347"/>
    <x v="0"/>
    <s v="Individual"/>
    <x v="9"/>
    <x v="1"/>
    <n v="-19.982399999999991"/>
    <s v="2015"/>
    <n v="2015"/>
    <n v="0"/>
    <s v="No"/>
    <s v="Loss"/>
    <n v="4"/>
  </r>
  <r>
    <s v="CA-2014-126907"/>
    <n v="41944"/>
    <n v="41951"/>
    <x v="1"/>
    <s v="Corporate"/>
    <x v="10"/>
    <x v="1"/>
    <n v="5.1011999999999995"/>
    <s v="2014"/>
    <n v="2014"/>
    <n v="0"/>
    <s v="No"/>
    <s v="Profit"/>
    <n v="7"/>
  </r>
  <r>
    <s v="US-2016-164588"/>
    <n v="42476"/>
    <n v="42483"/>
    <x v="1"/>
    <s v="Individual"/>
    <x v="32"/>
    <x v="1"/>
    <n v="3.7235999999999989"/>
    <s v="2016"/>
    <n v="2016"/>
    <n v="0"/>
    <s v="No"/>
    <s v="Profit"/>
    <n v="7"/>
  </r>
  <r>
    <s v="CA-2017-115546"/>
    <n v="42869"/>
    <n v="42873"/>
    <x v="1"/>
    <s v="Individual"/>
    <x v="15"/>
    <x v="2"/>
    <n v="134.99250000000001"/>
    <s v="2017"/>
    <n v="2017"/>
    <n v="0"/>
    <s v="No"/>
    <s v="Profit"/>
    <n v="4"/>
  </r>
  <r>
    <s v="CA-2017-115546"/>
    <n v="42869"/>
    <n v="42873"/>
    <x v="1"/>
    <s v="Individual"/>
    <x v="15"/>
    <x v="1"/>
    <n v="5.8707999999999991"/>
    <s v="2017"/>
    <n v="2017"/>
    <n v="0"/>
    <s v="No"/>
    <s v="Profit"/>
    <n v="4"/>
  </r>
  <r>
    <s v="CA-2015-163587"/>
    <n v="42077"/>
    <n v="42081"/>
    <x v="1"/>
    <s v="Individual"/>
    <x v="38"/>
    <x v="1"/>
    <n v="7.5991999999999997"/>
    <s v="2015"/>
    <n v="2015"/>
    <n v="0"/>
    <s v="No"/>
    <s v="Profit"/>
    <n v="4"/>
  </r>
  <r>
    <s v="CA-2015-163587"/>
    <n v="42077"/>
    <n v="42081"/>
    <x v="1"/>
    <s v="Individual"/>
    <x v="38"/>
    <x v="1"/>
    <n v="315.81179999999995"/>
    <s v="2015"/>
    <n v="2015"/>
    <n v="0"/>
    <s v="No"/>
    <s v="Profit"/>
    <n v="4"/>
  </r>
  <r>
    <s v="US-2017-106131"/>
    <n v="42749"/>
    <n v="42751"/>
    <x v="2"/>
    <s v="Corporate"/>
    <x v="22"/>
    <x v="2"/>
    <n v="-14.793099999999995"/>
    <s v="2017"/>
    <n v="2017"/>
    <n v="0"/>
    <s v="No"/>
    <s v="Loss"/>
    <n v="2"/>
  </r>
  <r>
    <s v="US-2017-106131"/>
    <n v="42749"/>
    <n v="42751"/>
    <x v="2"/>
    <s v="Corporate"/>
    <x v="22"/>
    <x v="1"/>
    <n v="14.754599999999996"/>
    <s v="2017"/>
    <n v="2017"/>
    <n v="0"/>
    <s v="No"/>
    <s v="Profit"/>
    <n v="2"/>
  </r>
  <r>
    <s v="CA-2015-160213"/>
    <n v="42071"/>
    <n v="42076"/>
    <x v="1"/>
    <s v="Corporate"/>
    <x v="15"/>
    <x v="1"/>
    <n v="9.3312000000000008"/>
    <s v="2015"/>
    <n v="2015"/>
    <n v="0"/>
    <s v="No"/>
    <s v="Profit"/>
    <n v="5"/>
  </r>
  <r>
    <s v="CA-2014-157924"/>
    <n v="41923"/>
    <n v="41925"/>
    <x v="2"/>
    <s v="Individual"/>
    <x v="1"/>
    <x v="1"/>
    <n v="8.299199999999999"/>
    <s v="2014"/>
    <n v="2014"/>
    <n v="0"/>
    <s v="Yes"/>
    <s v="Profit"/>
    <n v="2"/>
  </r>
  <r>
    <s v="CA-2014-157924"/>
    <n v="41923"/>
    <n v="41925"/>
    <x v="2"/>
    <s v="Individual"/>
    <x v="1"/>
    <x v="0"/>
    <n v="-65.035200000000046"/>
    <s v="2014"/>
    <n v="2014"/>
    <n v="0"/>
    <s v="Yes"/>
    <s v="Loss"/>
    <n v="2"/>
  </r>
  <r>
    <s v="CA-2015-100216"/>
    <n v="42107"/>
    <n v="42108"/>
    <x v="2"/>
    <s v="Corporate"/>
    <x v="16"/>
    <x v="1"/>
    <n v="10.8864"/>
    <s v="2015"/>
    <n v="2015"/>
    <n v="0"/>
    <s v="No"/>
    <s v="Profit"/>
    <n v="1"/>
  </r>
  <r>
    <s v="CA-2015-100216"/>
    <n v="42107"/>
    <n v="42108"/>
    <x v="2"/>
    <s v="Corporate"/>
    <x v="16"/>
    <x v="1"/>
    <n v="17.815199999999997"/>
    <s v="2015"/>
    <n v="2015"/>
    <n v="0"/>
    <s v="No"/>
    <s v="Profit"/>
    <n v="1"/>
  </r>
  <r>
    <s v="CA-2017-100601"/>
    <n v="43055"/>
    <n v="43059"/>
    <x v="1"/>
    <s v="Individual"/>
    <x v="1"/>
    <x v="1"/>
    <n v="0.97719999999999807"/>
    <s v="2017"/>
    <n v="2017"/>
    <n v="0"/>
    <s v="No"/>
    <s v="Profit"/>
    <n v="4"/>
  </r>
  <r>
    <s v="CA-2016-152163"/>
    <n v="42552"/>
    <n v="42552"/>
    <x v="3"/>
    <s v="Individual"/>
    <x v="20"/>
    <x v="1"/>
    <n v="6.5319999999999991"/>
    <s v="2016"/>
    <n v="2016"/>
    <n v="0"/>
    <s v="No"/>
    <s v="Profit"/>
    <n v="0"/>
  </r>
  <r>
    <s v="CA-2016-152163"/>
    <n v="42552"/>
    <n v="42552"/>
    <x v="3"/>
    <s v="Individual"/>
    <x v="20"/>
    <x v="1"/>
    <n v="6.2208000000000006"/>
    <s v="2016"/>
    <n v="2016"/>
    <n v="0"/>
    <s v="No"/>
    <s v="Profit"/>
    <n v="0"/>
  </r>
  <r>
    <s v="CA-2016-152163"/>
    <n v="42552"/>
    <n v="42552"/>
    <x v="3"/>
    <s v="Individual"/>
    <x v="20"/>
    <x v="1"/>
    <n v="28.0032"/>
    <s v="2016"/>
    <n v="2016"/>
    <n v="0"/>
    <s v="No"/>
    <s v="Profit"/>
    <n v="0"/>
  </r>
  <r>
    <s v="CA-2015-154340"/>
    <n v="42337"/>
    <n v="42338"/>
    <x v="2"/>
    <s v="Corporate"/>
    <x v="1"/>
    <x v="1"/>
    <n v="15.764000000000003"/>
    <s v="2015"/>
    <n v="2015"/>
    <n v="0"/>
    <s v="No"/>
    <s v="Profit"/>
    <n v="1"/>
  </r>
  <r>
    <s v="CA-2014-128846"/>
    <n v="41736"/>
    <n v="41741"/>
    <x v="1"/>
    <s v="Corporate"/>
    <x v="20"/>
    <x v="2"/>
    <n v="163.78700000000003"/>
    <s v="2014"/>
    <n v="2014"/>
    <n v="0"/>
    <s v="No"/>
    <s v="Profit"/>
    <n v="5"/>
  </r>
  <r>
    <s v="CA-2014-128846"/>
    <n v="41736"/>
    <n v="41741"/>
    <x v="1"/>
    <s v="Corporate"/>
    <x v="20"/>
    <x v="1"/>
    <n v="60.255300000000005"/>
    <s v="2014"/>
    <n v="2014"/>
    <n v="0"/>
    <s v="No"/>
    <s v="Profit"/>
    <n v="5"/>
  </r>
  <r>
    <s v="CA-2016-148593"/>
    <n v="42537"/>
    <n v="42539"/>
    <x v="0"/>
    <s v="Individual"/>
    <x v="1"/>
    <x v="1"/>
    <n v="21.784499999999998"/>
    <s v="2016"/>
    <n v="2016"/>
    <n v="0"/>
    <s v="No"/>
    <s v="Profit"/>
    <n v="2"/>
  </r>
  <r>
    <s v="US-2017-119039"/>
    <n v="42800"/>
    <n v="42804"/>
    <x v="1"/>
    <s v="Corporate"/>
    <x v="1"/>
    <x v="1"/>
    <n v="5.4288000000000007"/>
    <s v="2017"/>
    <n v="2017"/>
    <n v="0"/>
    <s v="No"/>
    <s v="Profit"/>
    <n v="4"/>
  </r>
  <r>
    <s v="CA-2017-128426"/>
    <n v="43015"/>
    <n v="43019"/>
    <x v="1"/>
    <s v="Individual"/>
    <x v="5"/>
    <x v="1"/>
    <n v="-6.3599999999999994"/>
    <s v="2017"/>
    <n v="2017"/>
    <n v="0"/>
    <s v="No"/>
    <s v="Loss"/>
    <n v="4"/>
  </r>
  <r>
    <s v="US-2017-136868"/>
    <n v="43014"/>
    <n v="43020"/>
    <x v="1"/>
    <s v="Corporate"/>
    <x v="15"/>
    <x v="2"/>
    <n v="115.18559999999999"/>
    <s v="2017"/>
    <n v="2017"/>
    <n v="0"/>
    <s v="No"/>
    <s v="Profit"/>
    <n v="6"/>
  </r>
  <r>
    <s v="US-2017-136868"/>
    <n v="43014"/>
    <n v="43020"/>
    <x v="1"/>
    <s v="Corporate"/>
    <x v="15"/>
    <x v="1"/>
    <n v="7.6679999999999993"/>
    <s v="2017"/>
    <n v="2017"/>
    <n v="0"/>
    <s v="No"/>
    <s v="Profit"/>
    <n v="6"/>
  </r>
  <r>
    <s v="US-2017-136868"/>
    <n v="43014"/>
    <n v="43020"/>
    <x v="1"/>
    <s v="Corporate"/>
    <x v="15"/>
    <x v="1"/>
    <n v="10.347300000000004"/>
    <s v="2017"/>
    <n v="2017"/>
    <n v="0"/>
    <s v="No"/>
    <s v="Profit"/>
    <n v="6"/>
  </r>
  <r>
    <s v="CA-2016-143749"/>
    <n v="42709"/>
    <n v="42711"/>
    <x v="2"/>
    <s v="Corporate"/>
    <x v="31"/>
    <x v="0"/>
    <n v="20.484999999999999"/>
    <s v="2016"/>
    <n v="2016"/>
    <n v="0"/>
    <s v="No"/>
    <s v="Profit"/>
    <n v="2"/>
  </r>
  <r>
    <s v="CA-2016-111493"/>
    <n v="42664"/>
    <n v="42665"/>
    <x v="2"/>
    <s v="Individual"/>
    <x v="39"/>
    <x v="2"/>
    <n v="9.8159999999999954"/>
    <s v="2016"/>
    <n v="2016"/>
    <n v="0"/>
    <s v="No"/>
    <s v="Profit"/>
    <n v="1"/>
  </r>
  <r>
    <s v="CA-2017-112536"/>
    <n v="42873"/>
    <n v="42878"/>
    <x v="1"/>
    <s v="Corporate"/>
    <x v="5"/>
    <x v="1"/>
    <n v="-10.654700000000002"/>
    <s v="2017"/>
    <n v="2017"/>
    <n v="0"/>
    <s v="No"/>
    <s v="Loss"/>
    <n v="5"/>
  </r>
  <r>
    <s v="CA-2017-112536"/>
    <n v="42873"/>
    <n v="42878"/>
    <x v="1"/>
    <s v="Corporate"/>
    <x v="5"/>
    <x v="1"/>
    <n v="-3.293400000000001"/>
    <s v="2017"/>
    <n v="2017"/>
    <n v="0"/>
    <s v="No"/>
    <s v="Loss"/>
    <n v="5"/>
  </r>
  <r>
    <s v="CA-2017-112536"/>
    <n v="42873"/>
    <n v="42878"/>
    <x v="1"/>
    <s v="Corporate"/>
    <x v="5"/>
    <x v="1"/>
    <n v="0.66959999999999997"/>
    <s v="2017"/>
    <n v="2017"/>
    <n v="0"/>
    <s v="No"/>
    <s v="Profit"/>
    <n v="5"/>
  </r>
  <r>
    <s v="CA-2016-157714"/>
    <n v="42639"/>
    <n v="42644"/>
    <x v="0"/>
    <s v="Corporate"/>
    <x v="23"/>
    <x v="1"/>
    <n v="4.4954999999999998"/>
    <s v="2016"/>
    <n v="2016"/>
    <n v="0"/>
    <s v="No"/>
    <s v="Profit"/>
    <n v="5"/>
  </r>
  <r>
    <s v="CA-2017-166709"/>
    <n v="43056"/>
    <n v="43061"/>
    <x v="1"/>
    <s v="Individual"/>
    <x v="13"/>
    <x v="2"/>
    <n v="5039.9856"/>
    <s v="2017"/>
    <n v="2017"/>
    <n v="0"/>
    <s v="No"/>
    <s v="Profit"/>
    <n v="5"/>
  </r>
  <r>
    <s v="CA-2015-129392"/>
    <n v="42193"/>
    <n v="42193"/>
    <x v="3"/>
    <s v="Individual"/>
    <x v="5"/>
    <x v="1"/>
    <n v="6.5999999999999988"/>
    <s v="2015"/>
    <n v="2015"/>
    <n v="0"/>
    <s v="No"/>
    <s v="Profit"/>
    <n v="0"/>
  </r>
  <r>
    <s v="CA-2015-150875"/>
    <n v="42324"/>
    <n v="42328"/>
    <x v="1"/>
    <s v="Corporate"/>
    <x v="45"/>
    <x v="0"/>
    <n v="160.17660000000001"/>
    <s v="2015"/>
    <n v="2015"/>
    <n v="0"/>
    <s v="Yes"/>
    <s v="Profit"/>
    <n v="4"/>
  </r>
  <r>
    <s v="CA-2015-150875"/>
    <n v="42324"/>
    <n v="42328"/>
    <x v="1"/>
    <s v="Corporate"/>
    <x v="45"/>
    <x v="2"/>
    <n v="22.858199999999982"/>
    <s v="2015"/>
    <n v="2015"/>
    <n v="0"/>
    <s v="Yes"/>
    <s v="Profit"/>
    <n v="4"/>
  </r>
  <r>
    <s v="CA-2015-154200"/>
    <n v="42173"/>
    <n v="42177"/>
    <x v="1"/>
    <s v="Individual"/>
    <x v="1"/>
    <x v="1"/>
    <n v="15.074199999999998"/>
    <s v="2015"/>
    <n v="2015"/>
    <n v="0"/>
    <s v="No"/>
    <s v="Profit"/>
    <n v="4"/>
  </r>
  <r>
    <s v="CA-2016-124233"/>
    <n v="42468"/>
    <n v="42474"/>
    <x v="1"/>
    <s v="Individual"/>
    <x v="1"/>
    <x v="0"/>
    <n v="10.374000000000001"/>
    <s v="2016"/>
    <n v="2016"/>
    <n v="0"/>
    <s v="No"/>
    <s v="Profit"/>
    <n v="6"/>
  </r>
  <r>
    <s v="US-2015-134271"/>
    <n v="42112"/>
    <n v="42117"/>
    <x v="0"/>
    <s v="Individual"/>
    <x v="15"/>
    <x v="1"/>
    <n v="10.307099999999998"/>
    <s v="2015"/>
    <n v="2015"/>
    <n v="0"/>
    <s v="No"/>
    <s v="Profit"/>
    <n v="5"/>
  </r>
  <r>
    <s v="US-2016-161683"/>
    <n v="42707"/>
    <n v="42712"/>
    <x v="1"/>
    <s v="Individual"/>
    <x v="9"/>
    <x v="1"/>
    <n v="93.768799999999999"/>
    <s v="2016"/>
    <n v="2016"/>
    <n v="0"/>
    <s v="No"/>
    <s v="Profit"/>
    <n v="5"/>
  </r>
  <r>
    <s v="US-2016-161683"/>
    <n v="42707"/>
    <n v="42712"/>
    <x v="1"/>
    <s v="Individual"/>
    <x v="9"/>
    <x v="1"/>
    <n v="-14.553600000000003"/>
    <s v="2016"/>
    <n v="2016"/>
    <n v="0"/>
    <s v="No"/>
    <s v="Loss"/>
    <n v="5"/>
  </r>
  <r>
    <s v="CA-2015-143105"/>
    <n v="42348"/>
    <n v="42348"/>
    <x v="3"/>
    <s v="Corporate"/>
    <x v="15"/>
    <x v="1"/>
    <n v="3.4356999999999998"/>
    <s v="2015"/>
    <n v="2015"/>
    <n v="0"/>
    <s v="No"/>
    <s v="Profit"/>
    <n v="0"/>
  </r>
  <r>
    <s v="CA-2015-143105"/>
    <n v="42348"/>
    <n v="42348"/>
    <x v="3"/>
    <s v="Corporate"/>
    <x v="15"/>
    <x v="2"/>
    <n v="249.99499999999998"/>
    <s v="2015"/>
    <n v="2015"/>
    <n v="0"/>
    <s v="No"/>
    <s v="Profit"/>
    <n v="0"/>
  </r>
  <r>
    <s v="CA-2015-143105"/>
    <n v="42348"/>
    <n v="42348"/>
    <x v="3"/>
    <s v="Corporate"/>
    <x v="15"/>
    <x v="1"/>
    <n v="18.988799999999998"/>
    <s v="2015"/>
    <n v="2015"/>
    <n v="0"/>
    <s v="No"/>
    <s v="Profit"/>
    <n v="0"/>
  </r>
  <r>
    <s v="CA-2015-143105"/>
    <n v="42348"/>
    <n v="42348"/>
    <x v="3"/>
    <s v="Corporate"/>
    <x v="15"/>
    <x v="1"/>
    <n v="84.943599999999989"/>
    <s v="2015"/>
    <n v="2015"/>
    <n v="0"/>
    <s v="No"/>
    <s v="Profit"/>
    <n v="0"/>
  </r>
  <r>
    <s v="CA-2014-145387"/>
    <n v="41943"/>
    <n v="41945"/>
    <x v="0"/>
    <s v="Individual"/>
    <x v="34"/>
    <x v="1"/>
    <n v="18.715000000000003"/>
    <s v="2014"/>
    <n v="2014"/>
    <n v="0"/>
    <s v="No"/>
    <s v="Profit"/>
    <n v="2"/>
  </r>
  <r>
    <s v="CA-2014-145387"/>
    <n v="41943"/>
    <n v="41945"/>
    <x v="0"/>
    <s v="Individual"/>
    <x v="34"/>
    <x v="1"/>
    <n v="4.7751999999999999"/>
    <s v="2014"/>
    <n v="2014"/>
    <n v="0"/>
    <s v="No"/>
    <s v="Profit"/>
    <n v="2"/>
  </r>
  <r>
    <s v="CA-2014-145387"/>
    <n v="41943"/>
    <n v="41945"/>
    <x v="0"/>
    <s v="Individual"/>
    <x v="34"/>
    <x v="0"/>
    <n v="4.2803999999999984"/>
    <s v="2014"/>
    <n v="2014"/>
    <n v="0"/>
    <s v="No"/>
    <s v="Profit"/>
    <n v="2"/>
  </r>
  <r>
    <s v="CA-2014-145387"/>
    <n v="41943"/>
    <n v="41945"/>
    <x v="0"/>
    <s v="Individual"/>
    <x v="34"/>
    <x v="1"/>
    <n v="15.676799999999997"/>
    <s v="2014"/>
    <n v="2014"/>
    <n v="0"/>
    <s v="No"/>
    <s v="Profit"/>
    <n v="2"/>
  </r>
  <r>
    <s v="CA-2014-145387"/>
    <n v="41943"/>
    <n v="41945"/>
    <x v="0"/>
    <s v="Individual"/>
    <x v="34"/>
    <x v="0"/>
    <n v="7.7748000000000008"/>
    <s v="2014"/>
    <n v="2014"/>
    <n v="0"/>
    <s v="No"/>
    <s v="Profit"/>
    <n v="2"/>
  </r>
  <r>
    <s v="CA-2014-145387"/>
    <n v="41943"/>
    <n v="41945"/>
    <x v="0"/>
    <s v="Individual"/>
    <x v="34"/>
    <x v="0"/>
    <n v="481.46999999999991"/>
    <s v="2014"/>
    <n v="2014"/>
    <n v="0"/>
    <s v="No"/>
    <s v="Profit"/>
    <n v="2"/>
  </r>
  <r>
    <s v="CA-2014-145387"/>
    <n v="41943"/>
    <n v="41945"/>
    <x v="0"/>
    <s v="Individual"/>
    <x v="34"/>
    <x v="0"/>
    <n v="-60.607800000000026"/>
    <s v="2014"/>
    <n v="2014"/>
    <n v="0"/>
    <s v="No"/>
    <s v="Loss"/>
    <n v="2"/>
  </r>
  <r>
    <s v="CA-2017-109715"/>
    <n v="43078"/>
    <n v="43083"/>
    <x v="1"/>
    <s v="Individual"/>
    <x v="10"/>
    <x v="1"/>
    <n v="4.9949999999999992"/>
    <s v="2017"/>
    <n v="2017"/>
    <n v="0"/>
    <s v="No"/>
    <s v="Profit"/>
    <n v="5"/>
  </r>
  <r>
    <s v="CA-2014-166457"/>
    <n v="41764"/>
    <n v="41768"/>
    <x v="0"/>
    <s v="Individual"/>
    <x v="0"/>
    <x v="1"/>
    <n v="4.238999999999999"/>
    <s v="2014"/>
    <n v="2014"/>
    <n v="0"/>
    <s v="No"/>
    <s v="Profit"/>
    <n v="4"/>
  </r>
  <r>
    <s v="CA-2014-166457"/>
    <n v="41764"/>
    <n v="41768"/>
    <x v="0"/>
    <s v="Individual"/>
    <x v="0"/>
    <x v="1"/>
    <n v="1.9023999999999992"/>
    <s v="2014"/>
    <n v="2014"/>
    <n v="0"/>
    <s v="No"/>
    <s v="Profit"/>
    <n v="4"/>
  </r>
  <r>
    <s v="CA-2014-166457"/>
    <n v="41764"/>
    <n v="41768"/>
    <x v="0"/>
    <s v="Individual"/>
    <x v="0"/>
    <x v="1"/>
    <n v="11.543199999999999"/>
    <s v="2014"/>
    <n v="2014"/>
    <n v="0"/>
    <s v="No"/>
    <s v="Profit"/>
    <n v="4"/>
  </r>
  <r>
    <s v="CA-2016-164637"/>
    <n v="42433"/>
    <n v="42437"/>
    <x v="1"/>
    <s v="Individual"/>
    <x v="14"/>
    <x v="1"/>
    <n v="64.199999999999989"/>
    <s v="2016"/>
    <n v="2016"/>
    <n v="0"/>
    <s v="No"/>
    <s v="Profit"/>
    <n v="4"/>
  </r>
  <r>
    <s v="CA-2014-103590"/>
    <n v="41973"/>
    <n v="41977"/>
    <x v="1"/>
    <s v="Individual"/>
    <x v="15"/>
    <x v="1"/>
    <n v="29.271599999999999"/>
    <s v="2014"/>
    <n v="2014"/>
    <n v="0"/>
    <s v="No"/>
    <s v="Profit"/>
    <n v="4"/>
  </r>
  <r>
    <s v="CA-2015-111234"/>
    <n v="42053"/>
    <n v="42057"/>
    <x v="1"/>
    <s v="Corporate"/>
    <x v="1"/>
    <x v="1"/>
    <n v="4.4352"/>
    <s v="2015"/>
    <n v="2015"/>
    <n v="0"/>
    <s v="No"/>
    <s v="Profit"/>
    <n v="4"/>
  </r>
  <r>
    <s v="CA-2017-149881"/>
    <n v="42826"/>
    <n v="42828"/>
    <x v="2"/>
    <s v="Corporate"/>
    <x v="1"/>
    <x v="0"/>
    <n v="85.175999999999974"/>
    <s v="2017"/>
    <n v="2017"/>
    <n v="0"/>
    <s v="No"/>
    <s v="Profit"/>
    <n v="2"/>
  </r>
  <r>
    <s v="CA-2017-149881"/>
    <n v="42826"/>
    <n v="42828"/>
    <x v="2"/>
    <s v="Corporate"/>
    <x v="1"/>
    <x v="2"/>
    <n v="359.99879999999962"/>
    <s v="2017"/>
    <n v="2017"/>
    <n v="0"/>
    <s v="No"/>
    <s v="Profit"/>
    <n v="2"/>
  </r>
  <r>
    <s v="CA-2017-134565"/>
    <n v="42897"/>
    <n v="42899"/>
    <x v="0"/>
    <s v="Individual"/>
    <x v="4"/>
    <x v="1"/>
    <n v="18.211199999999998"/>
    <s v="2017"/>
    <n v="2017"/>
    <n v="0"/>
    <s v="No"/>
    <s v="Profit"/>
    <n v="2"/>
  </r>
  <r>
    <s v="CA-2017-134565"/>
    <n v="42897"/>
    <n v="42899"/>
    <x v="0"/>
    <s v="Individual"/>
    <x v="4"/>
    <x v="1"/>
    <n v="6.6293999999999995"/>
    <s v="2017"/>
    <n v="2017"/>
    <n v="0"/>
    <s v="No"/>
    <s v="Profit"/>
    <n v="2"/>
  </r>
  <r>
    <s v="CA-2017-134565"/>
    <n v="42897"/>
    <n v="42899"/>
    <x v="0"/>
    <s v="Individual"/>
    <x v="4"/>
    <x v="2"/>
    <n v="130.20749999999998"/>
    <s v="2017"/>
    <n v="2017"/>
    <n v="0"/>
    <s v="No"/>
    <s v="Profit"/>
    <n v="2"/>
  </r>
  <r>
    <s v="CA-2017-134565"/>
    <n v="42897"/>
    <n v="42899"/>
    <x v="0"/>
    <s v="Individual"/>
    <x v="4"/>
    <x v="1"/>
    <n v="1.0296000000000021"/>
    <s v="2017"/>
    <n v="2017"/>
    <n v="0"/>
    <s v="No"/>
    <s v="Profit"/>
    <n v="2"/>
  </r>
  <r>
    <s v="CA-2017-134565"/>
    <n v="42897"/>
    <n v="42899"/>
    <x v="0"/>
    <s v="Individual"/>
    <x v="4"/>
    <x v="0"/>
    <n v="41.860800000000005"/>
    <s v="2017"/>
    <n v="2017"/>
    <n v="0"/>
    <s v="No"/>
    <s v="Profit"/>
    <n v="2"/>
  </r>
  <r>
    <s v="CA-2016-108644"/>
    <n v="42643"/>
    <n v="42646"/>
    <x v="2"/>
    <s v="Individual"/>
    <x v="10"/>
    <x v="1"/>
    <n v="-3.2406000000000006"/>
    <s v="2016"/>
    <n v="2016"/>
    <n v="0"/>
    <s v="No"/>
    <s v="Loss"/>
    <n v="3"/>
  </r>
  <r>
    <s v="US-2014-102631"/>
    <n v="41986"/>
    <n v="41990"/>
    <x v="1"/>
    <s v="Corporate"/>
    <x v="10"/>
    <x v="0"/>
    <n v="-42.492599999999982"/>
    <s v="2014"/>
    <n v="2014"/>
    <n v="0"/>
    <s v="No"/>
    <s v="Loss"/>
    <n v="4"/>
  </r>
  <r>
    <s v="CA-2017-120327"/>
    <n v="43050"/>
    <n v="43055"/>
    <x v="1"/>
    <s v="Individual"/>
    <x v="23"/>
    <x v="1"/>
    <n v="21.5824"/>
    <s v="2017"/>
    <n v="2017"/>
    <n v="0"/>
    <s v="No"/>
    <s v="Profit"/>
    <n v="5"/>
  </r>
  <r>
    <s v="CA-2015-154970"/>
    <n v="42009"/>
    <n v="42014"/>
    <x v="1"/>
    <s v="Corporate"/>
    <x v="4"/>
    <x v="0"/>
    <n v="-6.9282000000000039"/>
    <s v="2015"/>
    <n v="2015"/>
    <n v="0"/>
    <s v="Yes"/>
    <s v="Loss"/>
    <n v="5"/>
  </r>
  <r>
    <s v="CA-2016-113803"/>
    <n v="42453"/>
    <n v="42455"/>
    <x v="2"/>
    <s v="Corporate"/>
    <x v="14"/>
    <x v="1"/>
    <n v="10.3408"/>
    <s v="2016"/>
    <n v="2016"/>
    <n v="0"/>
    <s v="No"/>
    <s v="Profit"/>
    <n v="2"/>
  </r>
  <r>
    <s v="CA-2017-100223"/>
    <n v="42921"/>
    <n v="42926"/>
    <x v="1"/>
    <s v="Corporate"/>
    <x v="5"/>
    <x v="0"/>
    <n v="-348.62940000000003"/>
    <s v="2017"/>
    <n v="2017"/>
    <n v="0"/>
    <s v="No"/>
    <s v="Loss"/>
    <n v="5"/>
  </r>
  <r>
    <s v="CA-2017-100223"/>
    <n v="42921"/>
    <n v="42926"/>
    <x v="1"/>
    <s v="Corporate"/>
    <x v="5"/>
    <x v="1"/>
    <n v="-17.660699999999999"/>
    <s v="2017"/>
    <n v="2017"/>
    <n v="0"/>
    <s v="No"/>
    <s v="Loss"/>
    <n v="5"/>
  </r>
  <r>
    <s v="CA-2017-100223"/>
    <n v="42921"/>
    <n v="42926"/>
    <x v="1"/>
    <s v="Corporate"/>
    <x v="5"/>
    <x v="1"/>
    <n v="5.6375999999999999"/>
    <s v="2017"/>
    <n v="2017"/>
    <n v="0"/>
    <s v="No"/>
    <s v="Profit"/>
    <n v="5"/>
  </r>
  <r>
    <s v="CA-2017-100223"/>
    <n v="42921"/>
    <n v="42926"/>
    <x v="1"/>
    <s v="Corporate"/>
    <x v="5"/>
    <x v="1"/>
    <n v="11.2752"/>
    <s v="2017"/>
    <n v="2017"/>
    <n v="0"/>
    <s v="No"/>
    <s v="Profit"/>
    <n v="5"/>
  </r>
  <r>
    <s v="CA-2017-100223"/>
    <n v="42921"/>
    <n v="42926"/>
    <x v="1"/>
    <s v="Corporate"/>
    <x v="5"/>
    <x v="1"/>
    <n v="-10.421400000000002"/>
    <s v="2017"/>
    <n v="2017"/>
    <n v="0"/>
    <s v="No"/>
    <s v="Loss"/>
    <n v="5"/>
  </r>
  <r>
    <s v="CA-2014-168823"/>
    <n v="41903"/>
    <n v="41906"/>
    <x v="2"/>
    <s v="Corporate"/>
    <x v="9"/>
    <x v="1"/>
    <n v="4.1151"/>
    <s v="2014"/>
    <n v="2014"/>
    <n v="0"/>
    <s v="No"/>
    <s v="Profit"/>
    <n v="3"/>
  </r>
  <r>
    <s v="CA-2014-168823"/>
    <n v="41903"/>
    <n v="41906"/>
    <x v="2"/>
    <s v="Corporate"/>
    <x v="9"/>
    <x v="1"/>
    <n v="7.0226999999999995"/>
    <s v="2014"/>
    <n v="2014"/>
    <n v="0"/>
    <s v="No"/>
    <s v="Profit"/>
    <n v="3"/>
  </r>
  <r>
    <s v="CA-2016-162404"/>
    <n v="42574"/>
    <n v="42578"/>
    <x v="1"/>
    <s v="Corporate"/>
    <x v="10"/>
    <x v="1"/>
    <n v="-18.836400000000005"/>
    <s v="2016"/>
    <n v="2016"/>
    <n v="0"/>
    <s v="No"/>
    <s v="Loss"/>
    <n v="4"/>
  </r>
  <r>
    <s v="CA-2017-104024"/>
    <n v="42976"/>
    <n v="42981"/>
    <x v="0"/>
    <s v="Corporate"/>
    <x v="9"/>
    <x v="1"/>
    <n v="0.70560000000000045"/>
    <s v="2017"/>
    <n v="2017"/>
    <n v="0"/>
    <s v="No"/>
    <s v="Profit"/>
    <n v="5"/>
  </r>
  <r>
    <s v="CA-2017-147144"/>
    <n v="42820"/>
    <n v="42822"/>
    <x v="2"/>
    <s v="Corporate"/>
    <x v="4"/>
    <x v="1"/>
    <n v="5.9489999999999981"/>
    <s v="2017"/>
    <n v="2017"/>
    <n v="0"/>
    <s v="No"/>
    <s v="Profit"/>
    <n v="2"/>
  </r>
  <r>
    <s v="CA-2017-158673"/>
    <n v="43098"/>
    <n v="43104"/>
    <x v="1"/>
    <s v="Corporate"/>
    <x v="12"/>
    <x v="1"/>
    <n v="100.65599999999999"/>
    <s v="2017"/>
    <n v="2017"/>
    <n v="0"/>
    <s v="No"/>
    <s v="Profit"/>
    <n v="6"/>
  </r>
  <r>
    <s v="CA-2014-133704"/>
    <n v="41902"/>
    <n v="41908"/>
    <x v="1"/>
    <s v="Corporate"/>
    <x v="1"/>
    <x v="1"/>
    <n v="11.858400000000003"/>
    <s v="2014"/>
    <n v="2014"/>
    <n v="0"/>
    <s v="No"/>
    <s v="Profit"/>
    <n v="6"/>
  </r>
  <r>
    <s v="CA-2014-133704"/>
    <n v="41902"/>
    <n v="41908"/>
    <x v="1"/>
    <s v="Corporate"/>
    <x v="1"/>
    <x v="1"/>
    <n v="6.5753999999999984"/>
    <s v="2014"/>
    <n v="2014"/>
    <n v="0"/>
    <s v="No"/>
    <s v="Profit"/>
    <n v="6"/>
  </r>
  <r>
    <s v="CA-2016-159142"/>
    <n v="42464"/>
    <n v="42465"/>
    <x v="2"/>
    <s v="Corporate"/>
    <x v="17"/>
    <x v="2"/>
    <n v="5.9987999999999815"/>
    <s v="2016"/>
    <n v="2016"/>
    <n v="0"/>
    <s v="No"/>
    <s v="Profit"/>
    <n v="1"/>
  </r>
  <r>
    <s v="CA-2016-159142"/>
    <n v="42464"/>
    <n v="42465"/>
    <x v="2"/>
    <s v="Corporate"/>
    <x v="17"/>
    <x v="1"/>
    <n v="13.070699999999999"/>
    <s v="2016"/>
    <n v="2016"/>
    <n v="0"/>
    <s v="No"/>
    <s v="Profit"/>
    <n v="1"/>
  </r>
  <r>
    <s v="CA-2014-138436"/>
    <n v="41724"/>
    <n v="41728"/>
    <x v="1"/>
    <s v="Corporate"/>
    <x v="1"/>
    <x v="2"/>
    <n v="8.6190000000000033"/>
    <s v="2014"/>
    <n v="2014"/>
    <n v="0"/>
    <s v="No"/>
    <s v="Profit"/>
    <n v="4"/>
  </r>
  <r>
    <s v="CA-2017-117702"/>
    <n v="43067"/>
    <n v="43073"/>
    <x v="1"/>
    <s v="Corporate"/>
    <x v="39"/>
    <x v="1"/>
    <n v="0.73799999999999988"/>
    <s v="2017"/>
    <n v="2017"/>
    <n v="0"/>
    <s v="No"/>
    <s v="Profit"/>
    <n v="6"/>
  </r>
  <r>
    <s v="CA-2017-117702"/>
    <n v="43067"/>
    <n v="43073"/>
    <x v="1"/>
    <s v="Corporate"/>
    <x v="39"/>
    <x v="0"/>
    <n v="272.79200000000003"/>
    <s v="2017"/>
    <n v="2017"/>
    <n v="0"/>
    <s v="No"/>
    <s v="Profit"/>
    <n v="6"/>
  </r>
  <r>
    <s v="CA-2017-117702"/>
    <n v="43067"/>
    <n v="43073"/>
    <x v="1"/>
    <s v="Corporate"/>
    <x v="39"/>
    <x v="0"/>
    <n v="7.5239999999999991"/>
    <s v="2017"/>
    <n v="2017"/>
    <n v="0"/>
    <s v="No"/>
    <s v="Profit"/>
    <n v="6"/>
  </r>
  <r>
    <s v="CA-2016-157336"/>
    <n v="42705"/>
    <n v="42709"/>
    <x v="0"/>
    <s v="Individual"/>
    <x v="29"/>
    <x v="1"/>
    <n v="40.516799999999996"/>
    <s v="2016"/>
    <n v="2016"/>
    <n v="0"/>
    <s v="No"/>
    <s v="Profit"/>
    <n v="4"/>
  </r>
  <r>
    <s v="CA-2016-157336"/>
    <n v="42705"/>
    <n v="42709"/>
    <x v="0"/>
    <s v="Individual"/>
    <x v="29"/>
    <x v="0"/>
    <n v="150.38400000000001"/>
    <s v="2016"/>
    <n v="2016"/>
    <n v="0"/>
    <s v="No"/>
    <s v="Profit"/>
    <n v="4"/>
  </r>
  <r>
    <s v="CA-2014-168130"/>
    <n v="41901"/>
    <n v="41901"/>
    <x v="3"/>
    <s v="Corporate"/>
    <x v="15"/>
    <x v="0"/>
    <n v="177.42059999999998"/>
    <s v="2014"/>
    <n v="2014"/>
    <n v="0"/>
    <s v="No"/>
    <s v="Profit"/>
    <n v="0"/>
  </r>
  <r>
    <s v="CA-2015-155068"/>
    <n v="42300"/>
    <n v="42300"/>
    <x v="3"/>
    <s v="Individual"/>
    <x v="2"/>
    <x v="2"/>
    <n v="-13.286700000000002"/>
    <s v="2015"/>
    <n v="2015"/>
    <n v="0"/>
    <s v="No"/>
    <s v="Loss"/>
    <n v="0"/>
  </r>
  <r>
    <s v="CA-2015-155068"/>
    <n v="42300"/>
    <n v="42300"/>
    <x v="3"/>
    <s v="Individual"/>
    <x v="2"/>
    <x v="1"/>
    <n v="2.271199999999999"/>
    <s v="2015"/>
    <n v="2015"/>
    <n v="0"/>
    <s v="No"/>
    <s v="Profit"/>
    <n v="0"/>
  </r>
  <r>
    <s v="CA-2015-155068"/>
    <n v="42300"/>
    <n v="42300"/>
    <x v="3"/>
    <s v="Individual"/>
    <x v="2"/>
    <x v="2"/>
    <n v="1.0346000000000006"/>
    <s v="2015"/>
    <n v="2015"/>
    <n v="0"/>
    <s v="No"/>
    <s v="Profit"/>
    <n v="0"/>
  </r>
  <r>
    <s v="CA-2017-163160"/>
    <n v="43021"/>
    <n v="43024"/>
    <x v="2"/>
    <s v="Individual"/>
    <x v="10"/>
    <x v="1"/>
    <n v="20.576399999999996"/>
    <s v="2017"/>
    <n v="2017"/>
    <n v="0"/>
    <s v="No"/>
    <s v="Profit"/>
    <n v="3"/>
  </r>
  <r>
    <s v="CA-2017-163160"/>
    <n v="43021"/>
    <n v="43024"/>
    <x v="2"/>
    <s v="Individual"/>
    <x v="10"/>
    <x v="1"/>
    <n v="-145.17600000000002"/>
    <s v="2017"/>
    <n v="2017"/>
    <n v="0"/>
    <s v="No"/>
    <s v="Loss"/>
    <n v="3"/>
  </r>
  <r>
    <s v="CA-2017-163160"/>
    <n v="43021"/>
    <n v="43024"/>
    <x v="2"/>
    <s v="Individual"/>
    <x v="10"/>
    <x v="0"/>
    <n v="-6.8094000000000037"/>
    <s v="2017"/>
    <n v="2017"/>
    <n v="0"/>
    <s v="No"/>
    <s v="Loss"/>
    <n v="3"/>
  </r>
  <r>
    <s v="CA-2015-101924"/>
    <n v="42251"/>
    <n v="42256"/>
    <x v="1"/>
    <s v="Corporate"/>
    <x v="21"/>
    <x v="1"/>
    <n v="-6.833400000000001"/>
    <s v="2015"/>
    <n v="2015"/>
    <n v="0"/>
    <s v="No"/>
    <s v="Loss"/>
    <n v="5"/>
  </r>
  <r>
    <s v="CA-2016-124793"/>
    <n v="42443"/>
    <n v="42445"/>
    <x v="2"/>
    <s v="Corporate"/>
    <x v="4"/>
    <x v="0"/>
    <n v="-22.138200000000012"/>
    <s v="2016"/>
    <n v="2016"/>
    <n v="0"/>
    <s v="No"/>
    <s v="Loss"/>
    <n v="2"/>
  </r>
  <r>
    <s v="CA-2017-118367"/>
    <n v="43036"/>
    <n v="43041"/>
    <x v="0"/>
    <s v="Corporate"/>
    <x v="15"/>
    <x v="1"/>
    <n v="23.99"/>
    <s v="2017"/>
    <n v="2017"/>
    <n v="0"/>
    <s v="No"/>
    <s v="Profit"/>
    <n v="5"/>
  </r>
  <r>
    <s v="CA-2017-164819"/>
    <n v="43023"/>
    <n v="43027"/>
    <x v="0"/>
    <s v="Corporate"/>
    <x v="29"/>
    <x v="1"/>
    <n v="6.0029999999999992"/>
    <s v="2017"/>
    <n v="2017"/>
    <n v="0"/>
    <s v="No"/>
    <s v="Profit"/>
    <n v="4"/>
  </r>
  <r>
    <s v="CA-2017-158344"/>
    <n v="42954"/>
    <n v="42958"/>
    <x v="1"/>
    <s v="Individual"/>
    <x v="11"/>
    <x v="2"/>
    <n v="19.827599999999997"/>
    <s v="2017"/>
    <n v="2017"/>
    <n v="0"/>
    <s v="No"/>
    <s v="Profit"/>
    <n v="4"/>
  </r>
  <r>
    <s v="CA-2017-123351"/>
    <n v="42999"/>
    <n v="43003"/>
    <x v="1"/>
    <s v="Individual"/>
    <x v="32"/>
    <x v="1"/>
    <n v="24.143999999999998"/>
    <s v="2017"/>
    <n v="2017"/>
    <n v="0"/>
    <s v="No"/>
    <s v="Profit"/>
    <n v="4"/>
  </r>
  <r>
    <s v="CA-2017-110429"/>
    <n v="43042"/>
    <n v="43047"/>
    <x v="1"/>
    <s v="Individual"/>
    <x v="9"/>
    <x v="1"/>
    <n v="-7.782"/>
    <s v="2017"/>
    <n v="2017"/>
    <n v="0"/>
    <s v="No"/>
    <s v="Loss"/>
    <n v="5"/>
  </r>
  <r>
    <s v="US-2016-131611"/>
    <n v="42679"/>
    <n v="42683"/>
    <x v="1"/>
    <s v="Individual"/>
    <x v="5"/>
    <x v="0"/>
    <n v="-160.29520000000008"/>
    <s v="2016"/>
    <n v="2016"/>
    <n v="0"/>
    <s v="No"/>
    <s v="Loss"/>
    <n v="4"/>
  </r>
  <r>
    <s v="US-2016-131611"/>
    <n v="42679"/>
    <n v="42683"/>
    <x v="1"/>
    <s v="Individual"/>
    <x v="5"/>
    <x v="1"/>
    <n v="-6.2370000000000019"/>
    <s v="2016"/>
    <n v="2016"/>
    <n v="0"/>
    <s v="No"/>
    <s v="Loss"/>
    <n v="4"/>
  </r>
  <r>
    <s v="US-2016-131611"/>
    <n v="42679"/>
    <n v="42683"/>
    <x v="1"/>
    <s v="Individual"/>
    <x v="5"/>
    <x v="0"/>
    <n v="-225.09759999999991"/>
    <s v="2016"/>
    <n v="2016"/>
    <n v="0"/>
    <s v="No"/>
    <s v="Loss"/>
    <n v="4"/>
  </r>
  <r>
    <s v="US-2016-131611"/>
    <n v="42679"/>
    <n v="42683"/>
    <x v="1"/>
    <s v="Individual"/>
    <x v="5"/>
    <x v="1"/>
    <n v="-20.140800000000006"/>
    <s v="2016"/>
    <n v="2016"/>
    <n v="0"/>
    <s v="No"/>
    <s v="Loss"/>
    <n v="4"/>
  </r>
  <r>
    <s v="US-2016-131611"/>
    <n v="42679"/>
    <n v="42683"/>
    <x v="1"/>
    <s v="Individual"/>
    <x v="5"/>
    <x v="2"/>
    <n v="45.139500000000005"/>
    <s v="2016"/>
    <n v="2016"/>
    <n v="0"/>
    <s v="No"/>
    <s v="Profit"/>
    <n v="4"/>
  </r>
  <r>
    <s v="US-2017-124821"/>
    <n v="42911"/>
    <n v="42915"/>
    <x v="0"/>
    <s v="Individual"/>
    <x v="4"/>
    <x v="0"/>
    <n v="148.13799999999992"/>
    <s v="2017"/>
    <n v="2017"/>
    <n v="0"/>
    <s v="No"/>
    <s v="Profit"/>
    <n v="4"/>
  </r>
  <r>
    <s v="CA-2015-166975"/>
    <n v="42334"/>
    <n v="42338"/>
    <x v="1"/>
    <s v="Corporate"/>
    <x v="18"/>
    <x v="0"/>
    <n v="190.42980000000006"/>
    <s v="2015"/>
    <n v="2015"/>
    <n v="0"/>
    <s v="No"/>
    <s v="Profit"/>
    <n v="4"/>
  </r>
  <r>
    <s v="CA-2016-123806"/>
    <n v="42698"/>
    <n v="42701"/>
    <x v="0"/>
    <s v="Corporate"/>
    <x v="39"/>
    <x v="0"/>
    <n v="85.181600000000003"/>
    <s v="2016"/>
    <n v="2016"/>
    <n v="0"/>
    <s v="No"/>
    <s v="Profit"/>
    <n v="3"/>
  </r>
  <r>
    <s v="US-2017-158505"/>
    <n v="42937"/>
    <n v="42937"/>
    <x v="3"/>
    <s v="Individual"/>
    <x v="7"/>
    <x v="2"/>
    <n v="6.2936999999999976"/>
    <s v="2017"/>
    <n v="2017"/>
    <n v="0"/>
    <s v="No"/>
    <s v="Profit"/>
    <n v="0"/>
  </r>
  <r>
    <s v="US-2017-158505"/>
    <n v="42937"/>
    <n v="42937"/>
    <x v="3"/>
    <s v="Individual"/>
    <x v="7"/>
    <x v="1"/>
    <n v="7.5370999999999988"/>
    <s v="2017"/>
    <n v="2017"/>
    <n v="0"/>
    <s v="No"/>
    <s v="Profit"/>
    <n v="0"/>
  </r>
  <r>
    <s v="CA-2015-142692"/>
    <n v="42300"/>
    <n v="42305"/>
    <x v="1"/>
    <s v="Corporate"/>
    <x v="4"/>
    <x v="1"/>
    <n v="1.1224999999999996"/>
    <s v="2015"/>
    <n v="2015"/>
    <n v="0"/>
    <s v="No"/>
    <s v="Profit"/>
    <n v="5"/>
  </r>
  <r>
    <s v="CA-2015-123456"/>
    <n v="42194"/>
    <n v="42198"/>
    <x v="1"/>
    <s v="Corporate"/>
    <x v="5"/>
    <x v="1"/>
    <n v="-121.58000000000004"/>
    <s v="2015"/>
    <n v="2015"/>
    <n v="0"/>
    <s v="No"/>
    <s v="Loss"/>
    <n v="4"/>
  </r>
  <r>
    <s v="CA-2017-151358"/>
    <n v="42965"/>
    <n v="42969"/>
    <x v="1"/>
    <s v="Corporate"/>
    <x v="4"/>
    <x v="1"/>
    <n v="61.38900000000001"/>
    <s v="2017"/>
    <n v="2017"/>
    <n v="0"/>
    <s v="No"/>
    <s v="Profit"/>
    <n v="4"/>
  </r>
  <r>
    <s v="US-2016-107440"/>
    <n v="42476"/>
    <n v="42480"/>
    <x v="1"/>
    <s v="Corporate"/>
    <x v="30"/>
    <x v="2"/>
    <n v="2365.9817999999996"/>
    <s v="2016"/>
    <n v="2016"/>
    <n v="0"/>
    <s v="No"/>
    <s v="Profit"/>
    <n v="4"/>
  </r>
  <r>
    <s v="US-2016-107440"/>
    <n v="42476"/>
    <n v="42480"/>
    <x v="1"/>
    <s v="Corporate"/>
    <x v="30"/>
    <x v="0"/>
    <n v="3.2867999999999995"/>
    <s v="2016"/>
    <n v="2016"/>
    <n v="0"/>
    <s v="No"/>
    <s v="Profit"/>
    <n v="4"/>
  </r>
  <r>
    <s v="US-2016-107440"/>
    <n v="42476"/>
    <n v="42480"/>
    <x v="1"/>
    <s v="Corporate"/>
    <x v="30"/>
    <x v="1"/>
    <n v="11.890999999999998"/>
    <s v="2016"/>
    <n v="2016"/>
    <n v="0"/>
    <s v="No"/>
    <s v="Profit"/>
    <n v="4"/>
  </r>
  <r>
    <s v="CA-2014-166989"/>
    <n v="41957"/>
    <n v="41961"/>
    <x v="1"/>
    <s v="Corporate"/>
    <x v="15"/>
    <x v="1"/>
    <n v="5.2255999999999991"/>
    <s v="2014"/>
    <n v="2014"/>
    <n v="0"/>
    <s v="No"/>
    <s v="Profit"/>
    <n v="4"/>
  </r>
  <r>
    <s v="CA-2014-166989"/>
    <n v="41957"/>
    <n v="41961"/>
    <x v="1"/>
    <s v="Corporate"/>
    <x v="15"/>
    <x v="0"/>
    <n v="14.62239999999999"/>
    <s v="2014"/>
    <n v="2014"/>
    <n v="0"/>
    <s v="No"/>
    <s v="Profit"/>
    <n v="4"/>
  </r>
  <r>
    <s v="CA-2014-103100"/>
    <n v="41993"/>
    <n v="41996"/>
    <x v="2"/>
    <s v="Individual"/>
    <x v="14"/>
    <x v="1"/>
    <n v="1.7343"/>
    <s v="2014"/>
    <n v="2014"/>
    <n v="0"/>
    <s v="No"/>
    <s v="Profit"/>
    <n v="3"/>
  </r>
  <r>
    <s v="CA-2014-103100"/>
    <n v="41993"/>
    <n v="41996"/>
    <x v="2"/>
    <s v="Individual"/>
    <x v="14"/>
    <x v="1"/>
    <n v="496.78649999999993"/>
    <s v="2014"/>
    <n v="2014"/>
    <n v="0"/>
    <s v="No"/>
    <s v="Profit"/>
    <n v="3"/>
  </r>
  <r>
    <s v="CA-2015-105690"/>
    <n v="42329"/>
    <n v="42334"/>
    <x v="0"/>
    <s v="Corporate"/>
    <x v="5"/>
    <x v="0"/>
    <n v="-76.011599999999973"/>
    <s v="2015"/>
    <n v="2015"/>
    <n v="0"/>
    <s v="No"/>
    <s v="Loss"/>
    <n v="5"/>
  </r>
  <r>
    <s v="CA-2015-105690"/>
    <n v="42329"/>
    <n v="42334"/>
    <x v="0"/>
    <s v="Corporate"/>
    <x v="5"/>
    <x v="1"/>
    <n v="3.9473999999999996"/>
    <s v="2015"/>
    <n v="2015"/>
    <n v="0"/>
    <s v="No"/>
    <s v="Profit"/>
    <n v="5"/>
  </r>
  <r>
    <s v="CA-2015-105690"/>
    <n v="42329"/>
    <n v="42334"/>
    <x v="0"/>
    <s v="Corporate"/>
    <x v="5"/>
    <x v="2"/>
    <n v="164.99700000000001"/>
    <s v="2015"/>
    <n v="2015"/>
    <n v="0"/>
    <s v="No"/>
    <s v="Profit"/>
    <n v="5"/>
  </r>
  <r>
    <s v="CA-2017-127516"/>
    <n v="43097"/>
    <n v="43103"/>
    <x v="1"/>
    <s v="Corporate"/>
    <x v="18"/>
    <x v="1"/>
    <n v="-12.956800000000005"/>
    <s v="2017"/>
    <n v="2017"/>
    <n v="0"/>
    <s v="No"/>
    <s v="Loss"/>
    <n v="6"/>
  </r>
  <r>
    <s v="US-2015-117184"/>
    <n v="42141"/>
    <n v="42145"/>
    <x v="1"/>
    <s v="Corporate"/>
    <x v="5"/>
    <x v="1"/>
    <n v="-49.92"/>
    <s v="2015"/>
    <n v="2015"/>
    <n v="0"/>
    <s v="No"/>
    <s v="Loss"/>
    <n v="4"/>
  </r>
  <r>
    <s v="US-2015-117184"/>
    <n v="42141"/>
    <n v="42145"/>
    <x v="1"/>
    <s v="Corporate"/>
    <x v="5"/>
    <x v="1"/>
    <n v="4.9307999999999996"/>
    <s v="2015"/>
    <n v="2015"/>
    <n v="0"/>
    <s v="No"/>
    <s v="Profit"/>
    <n v="4"/>
  </r>
  <r>
    <s v="CA-2017-102407"/>
    <n v="43078"/>
    <n v="43082"/>
    <x v="0"/>
    <s v="Corporate"/>
    <x v="1"/>
    <x v="1"/>
    <n v="2.7899999999999991"/>
    <s v="2017"/>
    <n v="2017"/>
    <n v="0"/>
    <s v="No"/>
    <s v="Profit"/>
    <n v="4"/>
  </r>
  <r>
    <s v="CA-2017-102407"/>
    <n v="43078"/>
    <n v="43082"/>
    <x v="0"/>
    <s v="Corporate"/>
    <x v="1"/>
    <x v="0"/>
    <n v="22.408199999999994"/>
    <s v="2017"/>
    <n v="2017"/>
    <n v="0"/>
    <s v="No"/>
    <s v="Profit"/>
    <n v="4"/>
  </r>
  <r>
    <s v="CA-2017-102407"/>
    <n v="43078"/>
    <n v="43082"/>
    <x v="0"/>
    <s v="Corporate"/>
    <x v="1"/>
    <x v="1"/>
    <n v="68.039999999999992"/>
    <s v="2017"/>
    <n v="2017"/>
    <n v="0"/>
    <s v="No"/>
    <s v="Profit"/>
    <n v="4"/>
  </r>
  <r>
    <s v="CA-2017-130967"/>
    <n v="42804"/>
    <n v="42810"/>
    <x v="1"/>
    <s v="Individual"/>
    <x v="9"/>
    <x v="2"/>
    <n v="-10.796399999999995"/>
    <s v="2017"/>
    <n v="2017"/>
    <n v="0"/>
    <s v="No"/>
    <s v="Loss"/>
    <n v="6"/>
  </r>
  <r>
    <s v="CA-2017-101581"/>
    <n v="43030"/>
    <n v="43035"/>
    <x v="1"/>
    <s v="Corporate"/>
    <x v="21"/>
    <x v="0"/>
    <n v="-120.51299999999998"/>
    <s v="2017"/>
    <n v="2017"/>
    <n v="0"/>
    <s v="No"/>
    <s v="Loss"/>
    <n v="5"/>
  </r>
  <r>
    <s v="CA-2017-169124"/>
    <n v="42919"/>
    <n v="42926"/>
    <x v="1"/>
    <s v="Individual"/>
    <x v="1"/>
    <x v="0"/>
    <n v="54.343800000000009"/>
    <s v="2017"/>
    <n v="2017"/>
    <n v="0"/>
    <s v="No"/>
    <s v="Profit"/>
    <n v="7"/>
  </r>
  <r>
    <s v="CA-2017-117261"/>
    <n v="42982"/>
    <n v="42988"/>
    <x v="1"/>
    <s v="Corporate"/>
    <x v="1"/>
    <x v="1"/>
    <n v="0.54319999999999879"/>
    <s v="2017"/>
    <n v="2017"/>
    <n v="0"/>
    <s v="No"/>
    <s v="Profit"/>
    <n v="6"/>
  </r>
  <r>
    <s v="CA-2017-129021"/>
    <n v="42970"/>
    <n v="42973"/>
    <x v="0"/>
    <s v="Individual"/>
    <x v="2"/>
    <x v="2"/>
    <n v="327.59220000000005"/>
    <s v="2017"/>
    <n v="2017"/>
    <n v="0"/>
    <s v="No"/>
    <s v="Profit"/>
    <n v="3"/>
  </r>
  <r>
    <s v="CA-2017-129021"/>
    <n v="42970"/>
    <n v="42973"/>
    <x v="0"/>
    <s v="Individual"/>
    <x v="2"/>
    <x v="1"/>
    <n v="15.489999999999997"/>
    <s v="2017"/>
    <n v="2017"/>
    <n v="0"/>
    <s v="No"/>
    <s v="Profit"/>
    <n v="3"/>
  </r>
  <r>
    <s v="CA-2017-129021"/>
    <n v="42970"/>
    <n v="42973"/>
    <x v="0"/>
    <s v="Individual"/>
    <x v="2"/>
    <x v="1"/>
    <n v="12.103199999999994"/>
    <s v="2017"/>
    <n v="2017"/>
    <n v="0"/>
    <s v="No"/>
    <s v="Profit"/>
    <n v="3"/>
  </r>
  <r>
    <s v="CA-2017-129021"/>
    <n v="42970"/>
    <n v="42973"/>
    <x v="0"/>
    <s v="Individual"/>
    <x v="2"/>
    <x v="0"/>
    <n v="0.41759999999999986"/>
    <s v="2017"/>
    <n v="2017"/>
    <n v="0"/>
    <s v="No"/>
    <s v="Profit"/>
    <n v="3"/>
  </r>
  <r>
    <s v="CA-2017-129021"/>
    <n v="42970"/>
    <n v="42973"/>
    <x v="0"/>
    <s v="Individual"/>
    <x v="2"/>
    <x v="1"/>
    <n v="2.9429999999999992"/>
    <s v="2017"/>
    <n v="2017"/>
    <n v="0"/>
    <s v="No"/>
    <s v="Profit"/>
    <n v="3"/>
  </r>
  <r>
    <s v="CA-2014-123253"/>
    <n v="41873"/>
    <n v="41876"/>
    <x v="0"/>
    <s v="Corporate"/>
    <x v="24"/>
    <x v="1"/>
    <n v="1.0269000000000001"/>
    <s v="2014"/>
    <n v="2014"/>
    <n v="0"/>
    <s v="Yes"/>
    <s v="Profit"/>
    <n v="3"/>
  </r>
  <r>
    <s v="CA-2016-121601"/>
    <n v="42647"/>
    <n v="42647"/>
    <x v="3"/>
    <s v="Individual"/>
    <x v="5"/>
    <x v="1"/>
    <n v="19.4194"/>
    <s v="2016"/>
    <n v="2016"/>
    <n v="0"/>
    <s v="No"/>
    <s v="Profit"/>
    <n v="0"/>
  </r>
  <r>
    <s v="CA-2014-162278"/>
    <n v="41938"/>
    <n v="41942"/>
    <x v="0"/>
    <s v="Individual"/>
    <x v="4"/>
    <x v="0"/>
    <n v="3.195999999999998"/>
    <s v="2014"/>
    <n v="2014"/>
    <n v="0"/>
    <s v="No"/>
    <s v="Profit"/>
    <n v="4"/>
  </r>
  <r>
    <s v="CA-2014-162278"/>
    <n v="41938"/>
    <n v="41942"/>
    <x v="0"/>
    <s v="Individual"/>
    <x v="4"/>
    <x v="2"/>
    <n v="38.396000000000015"/>
    <s v="2014"/>
    <n v="2014"/>
    <n v="0"/>
    <s v="No"/>
    <s v="Profit"/>
    <n v="4"/>
  </r>
  <r>
    <s v="CA-2016-161095"/>
    <n v="42549"/>
    <n v="42549"/>
    <x v="3"/>
    <s v="Corporate"/>
    <x v="1"/>
    <x v="1"/>
    <n v="2.8100999999999998"/>
    <s v="2016"/>
    <n v="2016"/>
    <n v="0"/>
    <s v="No"/>
    <s v="Profit"/>
    <n v="0"/>
  </r>
  <r>
    <s v="CA-2016-161095"/>
    <n v="42549"/>
    <n v="42549"/>
    <x v="3"/>
    <s v="Corporate"/>
    <x v="1"/>
    <x v="1"/>
    <n v="11.748799999999997"/>
    <s v="2016"/>
    <n v="2016"/>
    <n v="0"/>
    <s v="No"/>
    <s v="Profit"/>
    <n v="0"/>
  </r>
  <r>
    <s v="CA-2014-125829"/>
    <n v="41947"/>
    <n v="41954"/>
    <x v="1"/>
    <s v="Individual"/>
    <x v="1"/>
    <x v="2"/>
    <n v="66.634399999999971"/>
    <s v="2014"/>
    <n v="2014"/>
    <n v="0"/>
    <s v="No"/>
    <s v="Profit"/>
    <n v="7"/>
  </r>
  <r>
    <s v="CA-2014-125829"/>
    <n v="41947"/>
    <n v="41954"/>
    <x v="1"/>
    <s v="Individual"/>
    <x v="1"/>
    <x v="0"/>
    <n v="-64.544399999999968"/>
    <s v="2014"/>
    <n v="2014"/>
    <n v="0"/>
    <s v="No"/>
    <s v="Loss"/>
    <n v="7"/>
  </r>
  <r>
    <s v="CA-2014-125829"/>
    <n v="41947"/>
    <n v="41954"/>
    <x v="1"/>
    <s v="Individual"/>
    <x v="1"/>
    <x v="1"/>
    <n v="8.2259999999999991"/>
    <s v="2014"/>
    <n v="2014"/>
    <n v="0"/>
    <s v="No"/>
    <s v="Profit"/>
    <n v="7"/>
  </r>
  <r>
    <s v="CA-2014-125829"/>
    <n v="41947"/>
    <n v="41954"/>
    <x v="1"/>
    <s v="Individual"/>
    <x v="1"/>
    <x v="1"/>
    <n v="9.3312000000000008"/>
    <s v="2014"/>
    <n v="2014"/>
    <n v="0"/>
    <s v="No"/>
    <s v="Profit"/>
    <n v="7"/>
  </r>
  <r>
    <s v="CA-2014-125829"/>
    <n v="41947"/>
    <n v="41954"/>
    <x v="1"/>
    <s v="Individual"/>
    <x v="1"/>
    <x v="2"/>
    <n v="139.98999999999995"/>
    <s v="2014"/>
    <n v="2014"/>
    <n v="0"/>
    <s v="No"/>
    <s v="Profit"/>
    <n v="7"/>
  </r>
  <r>
    <s v="CA-2014-123127"/>
    <n v="41890"/>
    <n v="41894"/>
    <x v="1"/>
    <s v="Corporate"/>
    <x v="15"/>
    <x v="1"/>
    <n v="4.1950000000000003"/>
    <s v="2014"/>
    <n v="2014"/>
    <n v="0"/>
    <s v="No"/>
    <s v="Profit"/>
    <n v="4"/>
  </r>
  <r>
    <s v="CA-2015-115945"/>
    <n v="42180"/>
    <n v="42186"/>
    <x v="1"/>
    <s v="Individual"/>
    <x v="1"/>
    <x v="1"/>
    <n v="5.24"/>
    <s v="2015"/>
    <n v="2015"/>
    <n v="0"/>
    <s v="No"/>
    <s v="Profit"/>
    <n v="6"/>
  </r>
  <r>
    <s v="CA-2015-115945"/>
    <n v="42180"/>
    <n v="42186"/>
    <x v="1"/>
    <s v="Individual"/>
    <x v="1"/>
    <x v="1"/>
    <n v="27.734999999999996"/>
    <s v="2015"/>
    <n v="2015"/>
    <n v="0"/>
    <s v="No"/>
    <s v="Profit"/>
    <n v="6"/>
  </r>
  <r>
    <s v="CA-2015-115945"/>
    <n v="42180"/>
    <n v="42186"/>
    <x v="1"/>
    <s v="Individual"/>
    <x v="1"/>
    <x v="1"/>
    <n v="9.126899999999992"/>
    <s v="2015"/>
    <n v="2015"/>
    <n v="0"/>
    <s v="No"/>
    <s v="Profit"/>
    <n v="6"/>
  </r>
  <r>
    <s v="CA-2015-136735"/>
    <n v="42211"/>
    <n v="42218"/>
    <x v="1"/>
    <s v="Individual"/>
    <x v="1"/>
    <x v="1"/>
    <n v="78.894199999999998"/>
    <s v="2015"/>
    <n v="2015"/>
    <n v="0"/>
    <s v="No"/>
    <s v="Profit"/>
    <n v="7"/>
  </r>
  <r>
    <s v="US-2017-136189"/>
    <n v="43076"/>
    <n v="43080"/>
    <x v="1"/>
    <s v="Individual"/>
    <x v="17"/>
    <x v="0"/>
    <n v="25.537799999999997"/>
    <s v="2017"/>
    <n v="2017"/>
    <n v="0"/>
    <s v="No"/>
    <s v="Profit"/>
    <n v="4"/>
  </r>
  <r>
    <s v="CA-2014-152345"/>
    <n v="42002"/>
    <n v="42007"/>
    <x v="0"/>
    <s v="Individual"/>
    <x v="27"/>
    <x v="2"/>
    <n v="-5.694300000000001"/>
    <s v="2014"/>
    <n v="2014"/>
    <n v="0"/>
    <s v="Yes"/>
    <s v="Loss"/>
    <n v="5"/>
  </r>
  <r>
    <s v="CA-2014-152345"/>
    <n v="42002"/>
    <n v="42007"/>
    <x v="0"/>
    <s v="Individual"/>
    <x v="27"/>
    <x v="1"/>
    <n v="7.9895999999999994"/>
    <s v="2014"/>
    <n v="2014"/>
    <n v="0"/>
    <s v="Yes"/>
    <s v="Profit"/>
    <n v="5"/>
  </r>
  <r>
    <s v="US-2015-147662"/>
    <n v="42049"/>
    <n v="42054"/>
    <x v="1"/>
    <s v="Individual"/>
    <x v="24"/>
    <x v="1"/>
    <n v="-11.961599999999997"/>
    <s v="2015"/>
    <n v="2015"/>
    <n v="0"/>
    <s v="No"/>
    <s v="Loss"/>
    <n v="5"/>
  </r>
  <r>
    <s v="US-2015-147662"/>
    <n v="42049"/>
    <n v="42054"/>
    <x v="1"/>
    <s v="Individual"/>
    <x v="24"/>
    <x v="2"/>
    <n v="-80.995500000000021"/>
    <s v="2015"/>
    <n v="2015"/>
    <n v="0"/>
    <s v="No"/>
    <s v="Loss"/>
    <n v="5"/>
  </r>
  <r>
    <s v="US-2015-147662"/>
    <n v="42049"/>
    <n v="42054"/>
    <x v="1"/>
    <s v="Individual"/>
    <x v="24"/>
    <x v="1"/>
    <n v="-1.6763999999999997"/>
    <s v="2015"/>
    <n v="2015"/>
    <n v="0"/>
    <s v="No"/>
    <s v="Loss"/>
    <n v="5"/>
  </r>
  <r>
    <s v="US-2015-147662"/>
    <n v="42049"/>
    <n v="42054"/>
    <x v="1"/>
    <s v="Individual"/>
    <x v="24"/>
    <x v="1"/>
    <n v="0.8969999999999998"/>
    <s v="2015"/>
    <n v="2015"/>
    <n v="0"/>
    <s v="No"/>
    <s v="Profit"/>
    <n v="5"/>
  </r>
  <r>
    <s v="US-2015-147662"/>
    <n v="42049"/>
    <n v="42054"/>
    <x v="1"/>
    <s v="Individual"/>
    <x v="24"/>
    <x v="2"/>
    <n v="0.89969999999999573"/>
    <s v="2015"/>
    <n v="2015"/>
    <n v="0"/>
    <s v="No"/>
    <s v="Profit"/>
    <n v="5"/>
  </r>
  <r>
    <s v="CA-2016-153346"/>
    <n v="42394"/>
    <n v="42396"/>
    <x v="2"/>
    <s v="Corporate"/>
    <x v="30"/>
    <x v="1"/>
    <n v="2.3025000000000002"/>
    <s v="2016"/>
    <n v="2016"/>
    <n v="0"/>
    <s v="No"/>
    <s v="Profit"/>
    <n v="2"/>
  </r>
  <r>
    <s v="CA-2016-153346"/>
    <n v="42394"/>
    <n v="42396"/>
    <x v="2"/>
    <s v="Corporate"/>
    <x v="30"/>
    <x v="1"/>
    <n v="8.2799999999999994"/>
    <s v="2016"/>
    <n v="2016"/>
    <n v="0"/>
    <s v="No"/>
    <s v="Profit"/>
    <n v="2"/>
  </r>
  <r>
    <s v="CA-2017-118360"/>
    <n v="42826"/>
    <n v="42832"/>
    <x v="1"/>
    <s v="Individual"/>
    <x v="15"/>
    <x v="1"/>
    <n v="19.318499999999997"/>
    <s v="2017"/>
    <n v="2017"/>
    <n v="0"/>
    <s v="No"/>
    <s v="Profit"/>
    <n v="6"/>
  </r>
  <r>
    <s v="CA-2017-149853"/>
    <n v="43011"/>
    <n v="43017"/>
    <x v="1"/>
    <s v="Individual"/>
    <x v="2"/>
    <x v="1"/>
    <n v="5.4432"/>
    <s v="2017"/>
    <n v="2017"/>
    <n v="0"/>
    <s v="No"/>
    <s v="Profit"/>
    <n v="6"/>
  </r>
  <r>
    <s v="CA-2017-149853"/>
    <n v="43011"/>
    <n v="43017"/>
    <x v="1"/>
    <s v="Individual"/>
    <x v="2"/>
    <x v="1"/>
    <n v="1.1200000000000001"/>
    <s v="2017"/>
    <n v="2017"/>
    <n v="0"/>
    <s v="No"/>
    <s v="Profit"/>
    <n v="6"/>
  </r>
  <r>
    <s v="CA-2017-107909"/>
    <n v="42979"/>
    <n v="42984"/>
    <x v="1"/>
    <s v="Individual"/>
    <x v="4"/>
    <x v="2"/>
    <n v="6.796599999999998"/>
    <s v="2017"/>
    <n v="2017"/>
    <n v="0"/>
    <s v="No"/>
    <s v="Profit"/>
    <n v="5"/>
  </r>
  <r>
    <s v="CA-2017-107909"/>
    <n v="42979"/>
    <n v="42984"/>
    <x v="1"/>
    <s v="Individual"/>
    <x v="4"/>
    <x v="1"/>
    <n v="8.0219999999999985"/>
    <s v="2017"/>
    <n v="2017"/>
    <n v="0"/>
    <s v="No"/>
    <s v="Profit"/>
    <n v="5"/>
  </r>
  <r>
    <s v="CA-2015-112375"/>
    <n v="42359"/>
    <n v="42365"/>
    <x v="1"/>
    <s v="Individual"/>
    <x v="2"/>
    <x v="2"/>
    <n v="14.628000000000005"/>
    <s v="2015"/>
    <n v="2015"/>
    <n v="0"/>
    <s v="No"/>
    <s v="Profit"/>
    <n v="6"/>
  </r>
  <r>
    <s v="CA-2015-112375"/>
    <n v="42359"/>
    <n v="42365"/>
    <x v="1"/>
    <s v="Individual"/>
    <x v="2"/>
    <x v="1"/>
    <n v="9.2178000000000004"/>
    <s v="2015"/>
    <n v="2015"/>
    <n v="0"/>
    <s v="No"/>
    <s v="Profit"/>
    <n v="6"/>
  </r>
  <r>
    <s v="CA-2015-154795"/>
    <n v="42358"/>
    <n v="42362"/>
    <x v="1"/>
    <s v="Individual"/>
    <x v="16"/>
    <x v="1"/>
    <n v="2.7719999999999994"/>
    <s v="2015"/>
    <n v="2015"/>
    <n v="0"/>
    <s v="No"/>
    <s v="Profit"/>
    <n v="4"/>
  </r>
  <r>
    <s v="CA-2015-154795"/>
    <n v="42358"/>
    <n v="42362"/>
    <x v="1"/>
    <s v="Individual"/>
    <x v="16"/>
    <x v="0"/>
    <n v="3.9512"/>
    <s v="2015"/>
    <n v="2015"/>
    <n v="0"/>
    <s v="No"/>
    <s v="Profit"/>
    <n v="4"/>
  </r>
  <r>
    <s v="CA-2015-125234"/>
    <n v="42335"/>
    <n v="42339"/>
    <x v="1"/>
    <s v="Corporate"/>
    <x v="1"/>
    <x v="2"/>
    <n v="22.6737"/>
    <s v="2015"/>
    <n v="2015"/>
    <n v="0"/>
    <s v="No"/>
    <s v="Profit"/>
    <n v="4"/>
  </r>
  <r>
    <s v="CA-2015-125234"/>
    <n v="42335"/>
    <n v="42339"/>
    <x v="1"/>
    <s v="Corporate"/>
    <x v="1"/>
    <x v="1"/>
    <n v="53.495399999999989"/>
    <s v="2015"/>
    <n v="2015"/>
    <n v="0"/>
    <s v="No"/>
    <s v="Profit"/>
    <n v="4"/>
  </r>
  <r>
    <s v="CA-2017-133501"/>
    <n v="42974"/>
    <n v="42979"/>
    <x v="1"/>
    <s v="Individual"/>
    <x v="18"/>
    <x v="1"/>
    <n v="1.8144"/>
    <s v="2017"/>
    <n v="2017"/>
    <n v="0"/>
    <s v="No"/>
    <s v="Profit"/>
    <n v="5"/>
  </r>
  <r>
    <s v="US-2014-129609"/>
    <n v="41720"/>
    <n v="41720"/>
    <x v="3"/>
    <s v="Individual"/>
    <x v="14"/>
    <x v="1"/>
    <n v="6.5120000000000005"/>
    <s v="2014"/>
    <n v="2014"/>
    <n v="0"/>
    <s v="No"/>
    <s v="Profit"/>
    <n v="0"/>
  </r>
  <r>
    <s v="CA-2017-130309"/>
    <n v="43086"/>
    <n v="43090"/>
    <x v="1"/>
    <s v="Individual"/>
    <x v="17"/>
    <x v="1"/>
    <n v="157.87019999999993"/>
    <s v="2017"/>
    <n v="2017"/>
    <n v="0"/>
    <s v="No"/>
    <s v="Profit"/>
    <n v="4"/>
  </r>
  <r>
    <s v="CA-2017-105410"/>
    <n v="42813"/>
    <n v="42816"/>
    <x v="2"/>
    <s v="Individual"/>
    <x v="1"/>
    <x v="1"/>
    <n v="6.690599999999999"/>
    <s v="2017"/>
    <n v="2017"/>
    <n v="0"/>
    <s v="No"/>
    <s v="Profit"/>
    <n v="3"/>
  </r>
  <r>
    <s v="CA-2017-105410"/>
    <n v="42813"/>
    <n v="42816"/>
    <x v="2"/>
    <s v="Individual"/>
    <x v="1"/>
    <x v="2"/>
    <n v="-131.50080000000005"/>
    <s v="2017"/>
    <n v="2017"/>
    <n v="0"/>
    <s v="No"/>
    <s v="Loss"/>
    <n v="3"/>
  </r>
  <r>
    <s v="CA-2017-105410"/>
    <n v="42813"/>
    <n v="42816"/>
    <x v="2"/>
    <s v="Individual"/>
    <x v="1"/>
    <x v="2"/>
    <n v="10.949399999999997"/>
    <s v="2017"/>
    <n v="2017"/>
    <n v="0"/>
    <s v="No"/>
    <s v="Profit"/>
    <n v="3"/>
  </r>
  <r>
    <s v="CA-2017-105410"/>
    <n v="42813"/>
    <n v="42816"/>
    <x v="2"/>
    <s v="Individual"/>
    <x v="1"/>
    <x v="2"/>
    <n v="85.982800000000012"/>
    <s v="2017"/>
    <n v="2017"/>
    <n v="0"/>
    <s v="No"/>
    <s v="Profit"/>
    <n v="3"/>
  </r>
  <r>
    <s v="CA-2016-120355"/>
    <n v="42631"/>
    <n v="42638"/>
    <x v="1"/>
    <s v="Individual"/>
    <x v="15"/>
    <x v="0"/>
    <n v="140.39599999999993"/>
    <s v="2016"/>
    <n v="2016"/>
    <n v="0"/>
    <s v="No"/>
    <s v="Profit"/>
    <n v="7"/>
  </r>
  <r>
    <s v="CA-2016-120355"/>
    <n v="42631"/>
    <n v="42638"/>
    <x v="1"/>
    <s v="Individual"/>
    <x v="15"/>
    <x v="0"/>
    <n v="26.1096"/>
    <s v="2016"/>
    <n v="2016"/>
    <n v="0"/>
    <s v="No"/>
    <s v="Profit"/>
    <n v="7"/>
  </r>
  <r>
    <s v="CA-2017-169894"/>
    <n v="43063"/>
    <n v="43068"/>
    <x v="0"/>
    <s v="Individual"/>
    <x v="16"/>
    <x v="1"/>
    <n v="-15.197599999999994"/>
    <s v="2017"/>
    <n v="2017"/>
    <n v="0"/>
    <s v="Yes"/>
    <s v="Loss"/>
    <n v="5"/>
  </r>
  <r>
    <s v="CA-2017-169894"/>
    <n v="43063"/>
    <n v="43068"/>
    <x v="0"/>
    <s v="Individual"/>
    <x v="16"/>
    <x v="1"/>
    <n v="-41.587199999999996"/>
    <s v="2017"/>
    <n v="2017"/>
    <n v="0"/>
    <s v="Yes"/>
    <s v="Loss"/>
    <n v="5"/>
  </r>
  <r>
    <s v="US-2017-100482"/>
    <n v="42836"/>
    <n v="42840"/>
    <x v="1"/>
    <s v="Individual"/>
    <x v="24"/>
    <x v="1"/>
    <n v="1.4672000000000001"/>
    <s v="2017"/>
    <n v="2017"/>
    <n v="0"/>
    <s v="No"/>
    <s v="Profit"/>
    <n v="4"/>
  </r>
  <r>
    <s v="US-2017-100482"/>
    <n v="42836"/>
    <n v="42840"/>
    <x v="1"/>
    <s v="Individual"/>
    <x v="24"/>
    <x v="2"/>
    <n v="-4.7460000000000013"/>
    <s v="2017"/>
    <n v="2017"/>
    <n v="0"/>
    <s v="No"/>
    <s v="Loss"/>
    <n v="4"/>
  </r>
  <r>
    <s v="CA-2017-107748"/>
    <n v="43079"/>
    <n v="43081"/>
    <x v="0"/>
    <s v="Individual"/>
    <x v="1"/>
    <x v="2"/>
    <n v="34.741999999999997"/>
    <s v="2017"/>
    <n v="2017"/>
    <n v="0"/>
    <s v="No"/>
    <s v="Profit"/>
    <n v="2"/>
  </r>
  <r>
    <s v="CA-2017-107748"/>
    <n v="43079"/>
    <n v="43081"/>
    <x v="0"/>
    <s v="Individual"/>
    <x v="1"/>
    <x v="1"/>
    <n v="6.2208000000000006"/>
    <s v="2017"/>
    <n v="2017"/>
    <n v="0"/>
    <s v="No"/>
    <s v="Profit"/>
    <n v="2"/>
  </r>
  <r>
    <s v="CA-2017-153654"/>
    <n v="43063"/>
    <n v="43065"/>
    <x v="0"/>
    <s v="Corporate"/>
    <x v="3"/>
    <x v="1"/>
    <n v="-12.671999999999997"/>
    <s v="2017"/>
    <n v="2017"/>
    <n v="0"/>
    <s v="No"/>
    <s v="Loss"/>
    <n v="2"/>
  </r>
  <r>
    <s v="CA-2015-155600"/>
    <n v="42342"/>
    <n v="42345"/>
    <x v="0"/>
    <s v="Individual"/>
    <x v="18"/>
    <x v="1"/>
    <n v="-1065.3719999999998"/>
    <s v="2015"/>
    <n v="2015"/>
    <n v="0"/>
    <s v="No"/>
    <s v="Loss"/>
    <n v="3"/>
  </r>
  <r>
    <s v="CA-2015-155600"/>
    <n v="42342"/>
    <n v="42345"/>
    <x v="0"/>
    <s v="Individual"/>
    <x v="18"/>
    <x v="1"/>
    <n v="12.011999999999999"/>
    <s v="2015"/>
    <n v="2015"/>
    <n v="0"/>
    <s v="No"/>
    <s v="Profit"/>
    <n v="3"/>
  </r>
  <r>
    <s v="CA-2017-162565"/>
    <n v="43080"/>
    <n v="43080"/>
    <x v="3"/>
    <s v="Individual"/>
    <x v="10"/>
    <x v="1"/>
    <n v="3.6288"/>
    <s v="2017"/>
    <n v="2017"/>
    <n v="0"/>
    <s v="No"/>
    <s v="Profit"/>
    <n v="0"/>
  </r>
  <r>
    <s v="CA-2017-162565"/>
    <n v="43080"/>
    <n v="43080"/>
    <x v="3"/>
    <s v="Individual"/>
    <x v="10"/>
    <x v="0"/>
    <n v="-66.061999999999998"/>
    <s v="2017"/>
    <n v="2017"/>
    <n v="0"/>
    <s v="No"/>
    <s v="Loss"/>
    <n v="0"/>
  </r>
  <r>
    <s v="CA-2017-162565"/>
    <n v="43080"/>
    <n v="43080"/>
    <x v="3"/>
    <s v="Individual"/>
    <x v="10"/>
    <x v="0"/>
    <n v="-14.870399999999961"/>
    <s v="2017"/>
    <n v="2017"/>
    <n v="0"/>
    <s v="No"/>
    <s v="Loss"/>
    <n v="0"/>
  </r>
  <r>
    <s v="CA-2016-127642"/>
    <n v="42511"/>
    <n v="42513"/>
    <x v="2"/>
    <s v="Corporate"/>
    <x v="34"/>
    <x v="1"/>
    <n v="54.860399999999998"/>
    <s v="2016"/>
    <n v="2016"/>
    <n v="0"/>
    <s v="No"/>
    <s v="Profit"/>
    <n v="2"/>
  </r>
  <r>
    <s v="US-2017-163195"/>
    <n v="42783"/>
    <n v="42787"/>
    <x v="0"/>
    <s v="Individual"/>
    <x v="28"/>
    <x v="2"/>
    <n v="8.4563999999999986"/>
    <s v="2017"/>
    <n v="2017"/>
    <n v="0"/>
    <s v="No"/>
    <s v="Profit"/>
    <n v="4"/>
  </r>
  <r>
    <s v="CA-2017-111332"/>
    <n v="42875"/>
    <n v="42877"/>
    <x v="0"/>
    <s v="Individual"/>
    <x v="46"/>
    <x v="1"/>
    <n v="35.623800000000003"/>
    <s v="2017"/>
    <n v="2017"/>
    <n v="0"/>
    <s v="No"/>
    <s v="Profit"/>
    <n v="2"/>
  </r>
  <r>
    <s v="CA-2017-111332"/>
    <n v="42875"/>
    <n v="42877"/>
    <x v="0"/>
    <s v="Individual"/>
    <x v="46"/>
    <x v="1"/>
    <n v="8.2943999999999996"/>
    <s v="2017"/>
    <n v="2017"/>
    <n v="0"/>
    <s v="No"/>
    <s v="Profit"/>
    <n v="2"/>
  </r>
  <r>
    <s v="CA-2017-111332"/>
    <n v="42875"/>
    <n v="42877"/>
    <x v="0"/>
    <s v="Individual"/>
    <x v="46"/>
    <x v="1"/>
    <n v="162.09479999999996"/>
    <s v="2017"/>
    <n v="2017"/>
    <n v="0"/>
    <s v="No"/>
    <s v="Profit"/>
    <n v="2"/>
  </r>
  <r>
    <s v="CA-2017-111332"/>
    <n v="42875"/>
    <n v="42877"/>
    <x v="0"/>
    <s v="Individual"/>
    <x v="46"/>
    <x v="1"/>
    <n v="3.4827000000000004"/>
    <s v="2017"/>
    <n v="2017"/>
    <n v="0"/>
    <s v="No"/>
    <s v="Profit"/>
    <n v="2"/>
  </r>
  <r>
    <s v="CA-2017-111332"/>
    <n v="42875"/>
    <n v="42877"/>
    <x v="0"/>
    <s v="Individual"/>
    <x v="46"/>
    <x v="1"/>
    <n v="7.094999999999998"/>
    <s v="2017"/>
    <n v="2017"/>
    <n v="0"/>
    <s v="No"/>
    <s v="Profit"/>
    <n v="2"/>
  </r>
  <r>
    <s v="CA-2017-117044"/>
    <n v="42989"/>
    <n v="42991"/>
    <x v="0"/>
    <s v="Individual"/>
    <x v="10"/>
    <x v="1"/>
    <n v="3.2899999999999996"/>
    <s v="2017"/>
    <n v="2017"/>
    <n v="0"/>
    <s v="No"/>
    <s v="Profit"/>
    <n v="2"/>
  </r>
  <r>
    <s v="CA-2017-117044"/>
    <n v="42989"/>
    <n v="42991"/>
    <x v="0"/>
    <s v="Individual"/>
    <x v="10"/>
    <x v="1"/>
    <n v="6.4199999999999964"/>
    <s v="2017"/>
    <n v="2017"/>
    <n v="0"/>
    <s v="No"/>
    <s v="Profit"/>
    <n v="2"/>
  </r>
  <r>
    <s v="US-2016-165078"/>
    <n v="42679"/>
    <n v="42684"/>
    <x v="1"/>
    <s v="Corporate"/>
    <x v="14"/>
    <x v="1"/>
    <n v="50.351999999999997"/>
    <s v="2016"/>
    <n v="2016"/>
    <n v="0"/>
    <s v="No"/>
    <s v="Profit"/>
    <n v="5"/>
  </r>
  <r>
    <s v="US-2016-165078"/>
    <n v="42679"/>
    <n v="42684"/>
    <x v="1"/>
    <s v="Corporate"/>
    <x v="14"/>
    <x v="1"/>
    <n v="16.268800000000002"/>
    <s v="2016"/>
    <n v="2016"/>
    <n v="0"/>
    <s v="No"/>
    <s v="Profit"/>
    <n v="5"/>
  </r>
  <r>
    <s v="US-2016-165078"/>
    <n v="42679"/>
    <n v="42684"/>
    <x v="1"/>
    <s v="Corporate"/>
    <x v="14"/>
    <x v="1"/>
    <n v="24.84"/>
    <s v="2016"/>
    <n v="2016"/>
    <n v="0"/>
    <s v="No"/>
    <s v="Profit"/>
    <n v="5"/>
  </r>
  <r>
    <s v="US-2017-169320"/>
    <n v="42939"/>
    <n v="42941"/>
    <x v="0"/>
    <s v="Individual"/>
    <x v="14"/>
    <x v="1"/>
    <n v="5.4895999999999994"/>
    <s v="2017"/>
    <n v="2017"/>
    <n v="0"/>
    <s v="No"/>
    <s v="Profit"/>
    <n v="2"/>
  </r>
  <r>
    <s v="US-2017-169320"/>
    <n v="42939"/>
    <n v="42941"/>
    <x v="0"/>
    <s v="Individual"/>
    <x v="14"/>
    <x v="2"/>
    <n v="11.182499999999997"/>
    <s v="2017"/>
    <n v="2017"/>
    <n v="0"/>
    <s v="No"/>
    <s v="Profit"/>
    <n v="2"/>
  </r>
  <r>
    <s v="CA-2016-158575"/>
    <n v="42692"/>
    <n v="42698"/>
    <x v="1"/>
    <s v="Corporate"/>
    <x v="24"/>
    <x v="1"/>
    <n v="16.894799999999996"/>
    <s v="2016"/>
    <n v="2016"/>
    <n v="0"/>
    <s v="No"/>
    <s v="Profit"/>
    <n v="6"/>
  </r>
  <r>
    <s v="CA-2014-166954"/>
    <n v="41754"/>
    <n v="41759"/>
    <x v="1"/>
    <s v="Corporate"/>
    <x v="1"/>
    <x v="0"/>
    <n v="63.682499999999997"/>
    <s v="2014"/>
    <n v="2014"/>
    <n v="0"/>
    <s v="No"/>
    <s v="Profit"/>
    <n v="5"/>
  </r>
  <r>
    <s v="CA-2014-166954"/>
    <n v="41754"/>
    <n v="41759"/>
    <x v="1"/>
    <s v="Corporate"/>
    <x v="1"/>
    <x v="1"/>
    <n v="78.508799999999965"/>
    <s v="2014"/>
    <n v="2014"/>
    <n v="0"/>
    <s v="No"/>
    <s v="Profit"/>
    <n v="5"/>
  </r>
  <r>
    <s v="CA-2014-166954"/>
    <n v="41754"/>
    <n v="41759"/>
    <x v="1"/>
    <s v="Corporate"/>
    <x v="1"/>
    <x v="0"/>
    <n v="148.70400000000006"/>
    <s v="2014"/>
    <n v="2014"/>
    <n v="0"/>
    <s v="No"/>
    <s v="Profit"/>
    <n v="5"/>
  </r>
  <r>
    <s v="CA-2015-140830"/>
    <n v="42338"/>
    <n v="42340"/>
    <x v="0"/>
    <s v="Corporate"/>
    <x v="0"/>
    <x v="1"/>
    <n v="8.2156000000000002"/>
    <s v="2015"/>
    <n v="2015"/>
    <n v="0"/>
    <s v="No"/>
    <s v="Profit"/>
    <n v="2"/>
  </r>
  <r>
    <s v="CA-2015-140830"/>
    <n v="42338"/>
    <n v="42340"/>
    <x v="0"/>
    <s v="Corporate"/>
    <x v="0"/>
    <x v="1"/>
    <n v="32.345999999999997"/>
    <s v="2015"/>
    <n v="2015"/>
    <n v="0"/>
    <s v="No"/>
    <s v="Profit"/>
    <n v="2"/>
  </r>
  <r>
    <s v="CA-2015-152891"/>
    <n v="42302"/>
    <n v="42307"/>
    <x v="1"/>
    <s v="Individual"/>
    <x v="1"/>
    <x v="1"/>
    <n v="16.3215"/>
    <s v="2015"/>
    <n v="2015"/>
    <n v="0"/>
    <s v="No"/>
    <s v="Profit"/>
    <n v="5"/>
  </r>
  <r>
    <s v="CA-2015-152891"/>
    <n v="42302"/>
    <n v="42307"/>
    <x v="1"/>
    <s v="Individual"/>
    <x v="1"/>
    <x v="0"/>
    <n v="-31.64700000000002"/>
    <s v="2015"/>
    <n v="2015"/>
    <n v="0"/>
    <s v="No"/>
    <s v="Loss"/>
    <n v="5"/>
  </r>
  <r>
    <s v="US-2015-122784"/>
    <n v="42205"/>
    <n v="42212"/>
    <x v="1"/>
    <s v="Individual"/>
    <x v="10"/>
    <x v="1"/>
    <n v="-4.4639999999999995"/>
    <s v="2015"/>
    <n v="2015"/>
    <n v="0"/>
    <s v="No"/>
    <s v="Loss"/>
    <n v="7"/>
  </r>
  <r>
    <s v="US-2015-122784"/>
    <n v="42205"/>
    <n v="42212"/>
    <x v="1"/>
    <s v="Individual"/>
    <x v="10"/>
    <x v="0"/>
    <n v="-126.48159999999999"/>
    <s v="2015"/>
    <n v="2015"/>
    <n v="0"/>
    <s v="No"/>
    <s v="Loss"/>
    <n v="7"/>
  </r>
  <r>
    <s v="US-2015-122784"/>
    <n v="42205"/>
    <n v="42212"/>
    <x v="1"/>
    <s v="Individual"/>
    <x v="10"/>
    <x v="2"/>
    <n v="13.438599999999994"/>
    <s v="2015"/>
    <n v="2015"/>
    <n v="0"/>
    <s v="No"/>
    <s v="Profit"/>
    <n v="7"/>
  </r>
  <r>
    <s v="US-2015-122784"/>
    <n v="42205"/>
    <n v="42212"/>
    <x v="1"/>
    <s v="Individual"/>
    <x v="10"/>
    <x v="0"/>
    <n v="-52.195999999999913"/>
    <s v="2015"/>
    <n v="2015"/>
    <n v="0"/>
    <s v="No"/>
    <s v="Loss"/>
    <n v="7"/>
  </r>
  <r>
    <s v="CA-2016-156811"/>
    <n v="42670"/>
    <n v="42676"/>
    <x v="1"/>
    <s v="Corporate"/>
    <x v="1"/>
    <x v="1"/>
    <n v="11.858400000000003"/>
    <s v="2016"/>
    <n v="2016"/>
    <n v="0"/>
    <s v="No"/>
    <s v="Profit"/>
    <n v="6"/>
  </r>
  <r>
    <s v="CA-2016-156811"/>
    <n v="42670"/>
    <n v="42676"/>
    <x v="1"/>
    <s v="Corporate"/>
    <x v="1"/>
    <x v="1"/>
    <n v="7.822499999999998"/>
    <s v="2016"/>
    <n v="2016"/>
    <n v="0"/>
    <s v="No"/>
    <s v="Profit"/>
    <n v="6"/>
  </r>
  <r>
    <s v="CA-2017-111556"/>
    <n v="43059"/>
    <n v="43061"/>
    <x v="2"/>
    <s v="Individual"/>
    <x v="15"/>
    <x v="1"/>
    <n v="22.444800000000001"/>
    <s v="2017"/>
    <n v="2017"/>
    <n v="0"/>
    <s v="Yes"/>
    <s v="Profit"/>
    <n v="2"/>
  </r>
  <r>
    <s v="CA-2017-111556"/>
    <n v="43059"/>
    <n v="43061"/>
    <x v="2"/>
    <s v="Individual"/>
    <x v="15"/>
    <x v="0"/>
    <n v="-25.295600000000022"/>
    <s v="2017"/>
    <n v="2017"/>
    <n v="0"/>
    <s v="Yes"/>
    <s v="Loss"/>
    <n v="2"/>
  </r>
  <r>
    <s v="CA-2017-111556"/>
    <n v="43059"/>
    <n v="43061"/>
    <x v="2"/>
    <s v="Individual"/>
    <x v="15"/>
    <x v="2"/>
    <n v="327.59220000000005"/>
    <s v="2017"/>
    <n v="2017"/>
    <n v="0"/>
    <s v="Yes"/>
    <s v="Profit"/>
    <n v="2"/>
  </r>
  <r>
    <s v="CA-2017-111556"/>
    <n v="43059"/>
    <n v="43061"/>
    <x v="2"/>
    <s v="Individual"/>
    <x v="15"/>
    <x v="1"/>
    <n v="19.311600000000002"/>
    <s v="2017"/>
    <n v="2017"/>
    <n v="0"/>
    <s v="Yes"/>
    <s v="Profit"/>
    <n v="2"/>
  </r>
  <r>
    <s v="CA-2016-108868"/>
    <n v="42621"/>
    <n v="42625"/>
    <x v="1"/>
    <s v="Corporate"/>
    <x v="5"/>
    <x v="1"/>
    <n v="6.1572000000000031"/>
    <s v="2016"/>
    <n v="2016"/>
    <n v="0"/>
    <s v="No"/>
    <s v="Profit"/>
    <n v="4"/>
  </r>
  <r>
    <s v="CA-2016-108868"/>
    <n v="42621"/>
    <n v="42625"/>
    <x v="1"/>
    <s v="Corporate"/>
    <x v="5"/>
    <x v="2"/>
    <n v="21.735500000000002"/>
    <s v="2016"/>
    <n v="2016"/>
    <n v="0"/>
    <s v="No"/>
    <s v="Profit"/>
    <n v="4"/>
  </r>
  <r>
    <s v="CA-2014-142965"/>
    <n v="41840"/>
    <n v="41840"/>
    <x v="3"/>
    <s v="Individual"/>
    <x v="24"/>
    <x v="1"/>
    <n v="-5.1968000000000005"/>
    <s v="2014"/>
    <n v="2014"/>
    <n v="0"/>
    <s v="No"/>
    <s v="Loss"/>
    <n v="0"/>
  </r>
  <r>
    <s v="CA-2014-142965"/>
    <n v="41840"/>
    <n v="41840"/>
    <x v="3"/>
    <s v="Individual"/>
    <x v="24"/>
    <x v="1"/>
    <n v="-21.887999999999991"/>
    <s v="2014"/>
    <n v="2014"/>
    <n v="0"/>
    <s v="No"/>
    <s v="Loss"/>
    <n v="0"/>
  </r>
  <r>
    <s v="CA-2016-148740"/>
    <n v="42689"/>
    <n v="42693"/>
    <x v="1"/>
    <s v="Corporate"/>
    <x v="1"/>
    <x v="2"/>
    <n v="27.103200000000001"/>
    <s v="2016"/>
    <n v="2016"/>
    <n v="0"/>
    <s v="No"/>
    <s v="Profit"/>
    <n v="4"/>
  </r>
  <r>
    <s v="US-2014-138758"/>
    <n v="41827"/>
    <n v="41831"/>
    <x v="1"/>
    <s v="Individual"/>
    <x v="9"/>
    <x v="0"/>
    <n v="-46.736200000000011"/>
    <s v="2014"/>
    <n v="2014"/>
    <n v="0"/>
    <s v="Yes"/>
    <s v="Loss"/>
    <n v="4"/>
  </r>
  <r>
    <s v="US-2014-138758"/>
    <n v="41827"/>
    <n v="41831"/>
    <x v="1"/>
    <s v="Individual"/>
    <x v="9"/>
    <x v="0"/>
    <n v="12.0764"/>
    <s v="2014"/>
    <n v="2014"/>
    <n v="0"/>
    <s v="Yes"/>
    <s v="Profit"/>
    <n v="4"/>
  </r>
  <r>
    <s v="CA-2016-131737"/>
    <n v="42446"/>
    <n v="42446"/>
    <x v="3"/>
    <s v="Individual"/>
    <x v="39"/>
    <x v="1"/>
    <n v="89.954999999999984"/>
    <s v="2016"/>
    <n v="2016"/>
    <n v="0"/>
    <s v="No"/>
    <s v="Profit"/>
    <n v="0"/>
  </r>
  <r>
    <s v="CA-2016-131737"/>
    <n v="42446"/>
    <n v="42446"/>
    <x v="3"/>
    <s v="Individual"/>
    <x v="39"/>
    <x v="1"/>
    <n v="297.64349999999996"/>
    <s v="2016"/>
    <n v="2016"/>
    <n v="0"/>
    <s v="No"/>
    <s v="Profit"/>
    <n v="0"/>
  </r>
  <r>
    <s v="CA-2016-131737"/>
    <n v="42446"/>
    <n v="42446"/>
    <x v="3"/>
    <s v="Individual"/>
    <x v="39"/>
    <x v="0"/>
    <n v="252.59"/>
    <s v="2016"/>
    <n v="2016"/>
    <n v="0"/>
    <s v="No"/>
    <s v="Profit"/>
    <n v="0"/>
  </r>
  <r>
    <s v="CA-2016-114538"/>
    <n v="42730"/>
    <n v="42731"/>
    <x v="2"/>
    <s v="Individual"/>
    <x v="22"/>
    <x v="1"/>
    <n v="2.5488000000000004"/>
    <s v="2016"/>
    <n v="2016"/>
    <n v="0"/>
    <s v="No"/>
    <s v="Profit"/>
    <n v="1"/>
  </r>
  <r>
    <s v="CA-2014-127936"/>
    <n v="41884"/>
    <n v="41886"/>
    <x v="2"/>
    <s v="Individual"/>
    <x v="15"/>
    <x v="1"/>
    <n v="8.071200000000001"/>
    <s v="2014"/>
    <n v="2014"/>
    <n v="0"/>
    <s v="No"/>
    <s v="Profit"/>
    <n v="2"/>
  </r>
  <r>
    <s v="CA-2015-164336"/>
    <n v="42190"/>
    <n v="42195"/>
    <x v="1"/>
    <s v="Individual"/>
    <x v="9"/>
    <x v="2"/>
    <n v="2.1749999999999989"/>
    <s v="2015"/>
    <n v="2015"/>
    <n v="0"/>
    <s v="No"/>
    <s v="Profit"/>
    <n v="5"/>
  </r>
  <r>
    <s v="CA-2015-164336"/>
    <n v="42190"/>
    <n v="42195"/>
    <x v="1"/>
    <s v="Individual"/>
    <x v="9"/>
    <x v="1"/>
    <n v="-2.4359999999999999"/>
    <s v="2015"/>
    <n v="2015"/>
    <n v="0"/>
    <s v="No"/>
    <s v="Loss"/>
    <n v="5"/>
  </r>
  <r>
    <s v="CA-2016-100041"/>
    <n v="42694"/>
    <n v="42699"/>
    <x v="1"/>
    <s v="Corporate"/>
    <x v="14"/>
    <x v="1"/>
    <n v="4.0859999999999994"/>
    <s v="2016"/>
    <n v="2016"/>
    <n v="0"/>
    <s v="No"/>
    <s v="Profit"/>
    <n v="5"/>
  </r>
  <r>
    <s v="CA-2016-100041"/>
    <n v="42694"/>
    <n v="42699"/>
    <x v="1"/>
    <s v="Corporate"/>
    <x v="14"/>
    <x v="1"/>
    <n v="150.98399999999998"/>
    <s v="2016"/>
    <n v="2016"/>
    <n v="0"/>
    <s v="No"/>
    <s v="Profit"/>
    <n v="5"/>
  </r>
  <r>
    <s v="CA-2016-100041"/>
    <n v="42694"/>
    <n v="42699"/>
    <x v="1"/>
    <s v="Corporate"/>
    <x v="14"/>
    <x v="1"/>
    <n v="2.3077000000000001"/>
    <s v="2016"/>
    <n v="2016"/>
    <n v="0"/>
    <s v="No"/>
    <s v="Profit"/>
    <n v="5"/>
  </r>
  <r>
    <s v="US-2014-154879"/>
    <n v="41765"/>
    <n v="41770"/>
    <x v="1"/>
    <s v="Corporate"/>
    <x v="1"/>
    <x v="1"/>
    <n v="2.7166000000000001"/>
    <s v="2014"/>
    <n v="2014"/>
    <n v="0"/>
    <s v="No"/>
    <s v="Profit"/>
    <n v="5"/>
  </r>
  <r>
    <s v="US-2014-154879"/>
    <n v="41765"/>
    <n v="41770"/>
    <x v="1"/>
    <s v="Corporate"/>
    <x v="1"/>
    <x v="1"/>
    <n v="30.223200000000002"/>
    <s v="2014"/>
    <n v="2014"/>
    <n v="0"/>
    <s v="No"/>
    <s v="Profit"/>
    <n v="5"/>
  </r>
  <r>
    <s v="CA-2014-130624"/>
    <n v="41811"/>
    <n v="41814"/>
    <x v="2"/>
    <s v="Individual"/>
    <x v="15"/>
    <x v="1"/>
    <n v="9.0389999999999997"/>
    <s v="2014"/>
    <n v="2014"/>
    <n v="0"/>
    <s v="No"/>
    <s v="Profit"/>
    <n v="3"/>
  </r>
  <r>
    <s v="CA-2014-130624"/>
    <n v="41811"/>
    <n v="41814"/>
    <x v="2"/>
    <s v="Individual"/>
    <x v="15"/>
    <x v="2"/>
    <n v="160.6722"/>
    <s v="2014"/>
    <n v="2014"/>
    <n v="0"/>
    <s v="No"/>
    <s v="Profit"/>
    <n v="3"/>
  </r>
  <r>
    <s v="CA-2014-130624"/>
    <n v="41811"/>
    <n v="41814"/>
    <x v="2"/>
    <s v="Individual"/>
    <x v="15"/>
    <x v="1"/>
    <n v="26.864999999999995"/>
    <s v="2014"/>
    <n v="2014"/>
    <n v="0"/>
    <s v="No"/>
    <s v="Profit"/>
    <n v="3"/>
  </r>
  <r>
    <s v="CA-2017-132339"/>
    <n v="42966"/>
    <n v="42970"/>
    <x v="1"/>
    <s v="Corporate"/>
    <x v="31"/>
    <x v="1"/>
    <n v="182.3553"/>
    <s v="2017"/>
    <n v="2017"/>
    <n v="0"/>
    <s v="No"/>
    <s v="Profit"/>
    <n v="4"/>
  </r>
  <r>
    <s v="CA-2014-153983"/>
    <n v="41972"/>
    <n v="41979"/>
    <x v="1"/>
    <s v="Individual"/>
    <x v="1"/>
    <x v="2"/>
    <n v="71.989999999999981"/>
    <s v="2014"/>
    <n v="2014"/>
    <n v="0"/>
    <s v="No"/>
    <s v="Profit"/>
    <n v="7"/>
  </r>
  <r>
    <s v="CA-2014-153983"/>
    <n v="41972"/>
    <n v="41979"/>
    <x v="1"/>
    <s v="Individual"/>
    <x v="1"/>
    <x v="1"/>
    <n v="15.2"/>
    <s v="2014"/>
    <n v="2014"/>
    <n v="0"/>
    <s v="No"/>
    <s v="Profit"/>
    <n v="7"/>
  </r>
  <r>
    <s v="CA-2017-112900"/>
    <n v="42834"/>
    <n v="42837"/>
    <x v="0"/>
    <s v="Individual"/>
    <x v="12"/>
    <x v="1"/>
    <n v="219.99039999999997"/>
    <s v="2017"/>
    <n v="2017"/>
    <n v="0"/>
    <s v="No"/>
    <s v="Profit"/>
    <n v="3"/>
  </r>
  <r>
    <s v="CA-2014-160157"/>
    <n v="41993"/>
    <n v="42000"/>
    <x v="1"/>
    <s v="Individual"/>
    <x v="24"/>
    <x v="0"/>
    <n v="-21.470400000000026"/>
    <s v="2014"/>
    <n v="2014"/>
    <n v="0"/>
    <s v="No"/>
    <s v="Loss"/>
    <n v="7"/>
  </r>
  <r>
    <s v="CA-2014-139633"/>
    <n v="41990"/>
    <n v="41997"/>
    <x v="1"/>
    <s v="Individual"/>
    <x v="24"/>
    <x v="1"/>
    <n v="-4.0215999999999994"/>
    <s v="2014"/>
    <n v="2014"/>
    <n v="0"/>
    <s v="No"/>
    <s v="Loss"/>
    <n v="7"/>
  </r>
  <r>
    <s v="CA-2015-163090"/>
    <n v="42325"/>
    <n v="42329"/>
    <x v="0"/>
    <s v="Individual"/>
    <x v="10"/>
    <x v="1"/>
    <n v="3.0690000000000026"/>
    <s v="2015"/>
    <n v="2015"/>
    <n v="0"/>
    <s v="No"/>
    <s v="Profit"/>
    <n v="4"/>
  </r>
  <r>
    <s v="CA-2014-117016"/>
    <n v="41702"/>
    <n v="41707"/>
    <x v="1"/>
    <s v="Individual"/>
    <x v="2"/>
    <x v="1"/>
    <n v="2.3327999999999989"/>
    <s v="2014"/>
    <n v="2014"/>
    <n v="0"/>
    <s v="No"/>
    <s v="Profit"/>
    <n v="5"/>
  </r>
  <r>
    <s v="CA-2017-159464"/>
    <n v="42873"/>
    <n v="42874"/>
    <x v="2"/>
    <s v="Corporate"/>
    <x v="32"/>
    <x v="1"/>
    <n v="4.4824000000000002"/>
    <s v="2017"/>
    <n v="2017"/>
    <n v="0"/>
    <s v="No"/>
    <s v="Profit"/>
    <n v="1"/>
  </r>
  <r>
    <s v="CA-2017-159464"/>
    <n v="42873"/>
    <n v="42874"/>
    <x v="2"/>
    <s v="Corporate"/>
    <x v="32"/>
    <x v="0"/>
    <n v="75.735000000000014"/>
    <s v="2017"/>
    <n v="2017"/>
    <n v="0"/>
    <s v="No"/>
    <s v="Profit"/>
    <n v="1"/>
  </r>
  <r>
    <s v="CA-2017-159464"/>
    <n v="42873"/>
    <n v="42874"/>
    <x v="2"/>
    <s v="Corporate"/>
    <x v="32"/>
    <x v="2"/>
    <n v="15.637499999999999"/>
    <s v="2017"/>
    <n v="2017"/>
    <n v="0"/>
    <s v="No"/>
    <s v="Profit"/>
    <n v="1"/>
  </r>
  <r>
    <s v="CA-2017-159464"/>
    <n v="42873"/>
    <n v="42874"/>
    <x v="2"/>
    <s v="Corporate"/>
    <x v="32"/>
    <x v="1"/>
    <n v="54.691199999999995"/>
    <s v="2017"/>
    <n v="2017"/>
    <n v="0"/>
    <s v="No"/>
    <s v="Profit"/>
    <n v="1"/>
  </r>
  <r>
    <s v="CA-2017-159464"/>
    <n v="42873"/>
    <n v="42874"/>
    <x v="2"/>
    <s v="Corporate"/>
    <x v="32"/>
    <x v="2"/>
    <n v="15.674399999999999"/>
    <s v="2017"/>
    <n v="2017"/>
    <n v="0"/>
    <s v="No"/>
    <s v="Profit"/>
    <n v="1"/>
  </r>
  <r>
    <s v="US-2017-103226"/>
    <n v="43000"/>
    <n v="43006"/>
    <x v="1"/>
    <s v="Corporate"/>
    <x v="27"/>
    <x v="1"/>
    <n v="12.231"/>
    <s v="2017"/>
    <n v="2017"/>
    <n v="0"/>
    <s v="No"/>
    <s v="Profit"/>
    <n v="6"/>
  </r>
  <r>
    <s v="CA-2017-119452"/>
    <n v="42815"/>
    <n v="42821"/>
    <x v="1"/>
    <s v="Individual"/>
    <x v="26"/>
    <x v="0"/>
    <n v="523.70519999999988"/>
    <s v="2017"/>
    <n v="2017"/>
    <n v="0"/>
    <s v="No"/>
    <s v="Profit"/>
    <n v="6"/>
  </r>
  <r>
    <s v="CA-2017-147725"/>
    <n v="42992"/>
    <n v="42992"/>
    <x v="3"/>
    <s v="Individual"/>
    <x v="30"/>
    <x v="1"/>
    <n v="18.447000000000003"/>
    <s v="2017"/>
    <n v="2017"/>
    <n v="0"/>
    <s v="No"/>
    <s v="Profit"/>
    <n v="0"/>
  </r>
  <r>
    <s v="CA-2016-168893"/>
    <n v="42677"/>
    <n v="42682"/>
    <x v="0"/>
    <s v="Individual"/>
    <x v="0"/>
    <x v="1"/>
    <n v="9.6"/>
    <s v="2016"/>
    <n v="2016"/>
    <n v="0"/>
    <s v="No"/>
    <s v="Profit"/>
    <n v="5"/>
  </r>
  <r>
    <s v="CA-2016-168893"/>
    <n v="42677"/>
    <n v="42682"/>
    <x v="0"/>
    <s v="Individual"/>
    <x v="0"/>
    <x v="1"/>
    <n v="2.0747999999999998"/>
    <s v="2016"/>
    <n v="2016"/>
    <n v="0"/>
    <s v="No"/>
    <s v="Profit"/>
    <n v="5"/>
  </r>
  <r>
    <s v="CA-2016-168893"/>
    <n v="42677"/>
    <n v="42682"/>
    <x v="0"/>
    <s v="Individual"/>
    <x v="0"/>
    <x v="0"/>
    <n v="9.1580000000000013"/>
    <s v="2016"/>
    <n v="2016"/>
    <n v="0"/>
    <s v="No"/>
    <s v="Profit"/>
    <n v="5"/>
  </r>
  <r>
    <s v="CA-2016-168893"/>
    <n v="42677"/>
    <n v="42682"/>
    <x v="0"/>
    <s v="Individual"/>
    <x v="0"/>
    <x v="1"/>
    <n v="2.6249999999999991"/>
    <s v="2016"/>
    <n v="2016"/>
    <n v="0"/>
    <s v="No"/>
    <s v="Profit"/>
    <n v="5"/>
  </r>
  <r>
    <s v="CA-2016-168893"/>
    <n v="42677"/>
    <n v="42682"/>
    <x v="0"/>
    <s v="Individual"/>
    <x v="0"/>
    <x v="0"/>
    <n v="160.15860000000001"/>
    <s v="2016"/>
    <n v="2016"/>
    <n v="0"/>
    <s v="No"/>
    <s v="Profit"/>
    <n v="5"/>
  </r>
  <r>
    <s v="CA-2016-163398"/>
    <n v="42493"/>
    <n v="42498"/>
    <x v="1"/>
    <s v="Individual"/>
    <x v="10"/>
    <x v="1"/>
    <n v="-3.6002999999999998"/>
    <s v="2016"/>
    <n v="2016"/>
    <n v="0"/>
    <s v="No"/>
    <s v="Loss"/>
    <n v="5"/>
  </r>
  <r>
    <s v="CA-2016-163398"/>
    <n v="42493"/>
    <n v="42498"/>
    <x v="1"/>
    <s v="Individual"/>
    <x v="10"/>
    <x v="1"/>
    <n v="2.7384000000000022"/>
    <s v="2016"/>
    <n v="2016"/>
    <n v="0"/>
    <s v="No"/>
    <s v="Profit"/>
    <n v="5"/>
  </r>
  <r>
    <s v="CA-2016-163398"/>
    <n v="42493"/>
    <n v="42498"/>
    <x v="1"/>
    <s v="Individual"/>
    <x v="10"/>
    <x v="1"/>
    <n v="-71.296199999999999"/>
    <s v="2016"/>
    <n v="2016"/>
    <n v="0"/>
    <s v="No"/>
    <s v="Loss"/>
    <n v="5"/>
  </r>
  <r>
    <s v="CA-2016-162726"/>
    <n v="42731"/>
    <n v="42737"/>
    <x v="1"/>
    <s v="Individual"/>
    <x v="5"/>
    <x v="1"/>
    <n v="3.6288"/>
    <s v="2016"/>
    <n v="2016"/>
    <n v="0"/>
    <s v="No"/>
    <s v="Profit"/>
    <n v="6"/>
  </r>
  <r>
    <s v="CA-2016-162726"/>
    <n v="42731"/>
    <n v="42737"/>
    <x v="1"/>
    <s v="Individual"/>
    <x v="5"/>
    <x v="1"/>
    <n v="7.3999999999999995"/>
    <s v="2016"/>
    <n v="2016"/>
    <n v="0"/>
    <s v="No"/>
    <s v="Profit"/>
    <n v="6"/>
  </r>
  <r>
    <s v="US-2016-111290"/>
    <n v="42573"/>
    <n v="42577"/>
    <x v="1"/>
    <s v="Individual"/>
    <x v="12"/>
    <x v="2"/>
    <n v="36.283500000000004"/>
    <s v="2016"/>
    <n v="2016"/>
    <n v="0"/>
    <s v="No"/>
    <s v="Profit"/>
    <n v="4"/>
  </r>
  <r>
    <s v="US-2016-111290"/>
    <n v="42573"/>
    <n v="42577"/>
    <x v="1"/>
    <s v="Individual"/>
    <x v="12"/>
    <x v="1"/>
    <n v="135.21900000000002"/>
    <s v="2016"/>
    <n v="2016"/>
    <n v="0"/>
    <s v="No"/>
    <s v="Profit"/>
    <n v="4"/>
  </r>
  <r>
    <s v="US-2016-111290"/>
    <n v="42573"/>
    <n v="42577"/>
    <x v="1"/>
    <s v="Individual"/>
    <x v="12"/>
    <x v="1"/>
    <n v="10.511999999999999"/>
    <s v="2016"/>
    <n v="2016"/>
    <n v="0"/>
    <s v="No"/>
    <s v="Profit"/>
    <n v="4"/>
  </r>
  <r>
    <s v="US-2016-111290"/>
    <n v="42573"/>
    <n v="42577"/>
    <x v="1"/>
    <s v="Individual"/>
    <x v="12"/>
    <x v="1"/>
    <n v="15.552000000000001"/>
    <s v="2016"/>
    <n v="2016"/>
    <n v="0"/>
    <s v="No"/>
    <s v="Profit"/>
    <n v="4"/>
  </r>
  <r>
    <s v="US-2014-147704"/>
    <n v="41959"/>
    <n v="41964"/>
    <x v="1"/>
    <s v="Corporate"/>
    <x v="14"/>
    <x v="1"/>
    <n v="36.824499999999993"/>
    <s v="2014"/>
    <n v="2014"/>
    <n v="0"/>
    <s v="No"/>
    <s v="Profit"/>
    <n v="5"/>
  </r>
  <r>
    <s v="US-2014-147704"/>
    <n v="41959"/>
    <n v="41964"/>
    <x v="1"/>
    <s v="Corporate"/>
    <x v="14"/>
    <x v="1"/>
    <n v="14.256"/>
    <s v="2014"/>
    <n v="2014"/>
    <n v="0"/>
    <s v="No"/>
    <s v="Profit"/>
    <n v="5"/>
  </r>
  <r>
    <s v="US-2014-147704"/>
    <n v="41959"/>
    <n v="41964"/>
    <x v="1"/>
    <s v="Corporate"/>
    <x v="14"/>
    <x v="1"/>
    <n v="14.268800000000001"/>
    <s v="2014"/>
    <n v="2014"/>
    <n v="0"/>
    <s v="No"/>
    <s v="Profit"/>
    <n v="5"/>
  </r>
  <r>
    <s v="US-2014-147704"/>
    <n v="41959"/>
    <n v="41964"/>
    <x v="1"/>
    <s v="Corporate"/>
    <x v="14"/>
    <x v="1"/>
    <n v="42.362499999999997"/>
    <s v="2014"/>
    <n v="2014"/>
    <n v="0"/>
    <s v="No"/>
    <s v="Profit"/>
    <n v="5"/>
  </r>
  <r>
    <s v="CA-2015-121965"/>
    <n v="42174"/>
    <n v="42178"/>
    <x v="1"/>
    <s v="Individual"/>
    <x v="1"/>
    <x v="0"/>
    <n v="4.0191999999999997"/>
    <s v="2015"/>
    <n v="2015"/>
    <n v="0"/>
    <s v="No"/>
    <s v="Profit"/>
    <n v="4"/>
  </r>
  <r>
    <s v="CA-2015-121965"/>
    <n v="42174"/>
    <n v="42178"/>
    <x v="1"/>
    <s v="Individual"/>
    <x v="1"/>
    <x v="1"/>
    <n v="3.1104000000000003"/>
    <s v="2015"/>
    <n v="2015"/>
    <n v="0"/>
    <s v="No"/>
    <s v="Profit"/>
    <n v="4"/>
  </r>
  <r>
    <s v="CA-2015-121965"/>
    <n v="42174"/>
    <n v="42178"/>
    <x v="1"/>
    <s v="Individual"/>
    <x v="1"/>
    <x v="1"/>
    <n v="87.744299999999981"/>
    <s v="2015"/>
    <n v="2015"/>
    <n v="0"/>
    <s v="No"/>
    <s v="Profit"/>
    <n v="4"/>
  </r>
  <r>
    <s v="CA-2016-147137"/>
    <n v="42555"/>
    <n v="42557"/>
    <x v="2"/>
    <s v="Individual"/>
    <x v="1"/>
    <x v="0"/>
    <n v="8.6359999999999992"/>
    <s v="2016"/>
    <n v="2016"/>
    <n v="0"/>
    <s v="No"/>
    <s v="Profit"/>
    <n v="2"/>
  </r>
  <r>
    <s v="CA-2016-147137"/>
    <n v="42555"/>
    <n v="42557"/>
    <x v="2"/>
    <s v="Individual"/>
    <x v="1"/>
    <x v="1"/>
    <n v="20.661200000000001"/>
    <s v="2016"/>
    <n v="2016"/>
    <n v="0"/>
    <s v="No"/>
    <s v="Profit"/>
    <n v="2"/>
  </r>
  <r>
    <s v="CA-2016-147137"/>
    <n v="42555"/>
    <n v="42557"/>
    <x v="2"/>
    <s v="Individual"/>
    <x v="1"/>
    <x v="0"/>
    <n v="225.73499999999993"/>
    <s v="2016"/>
    <n v="2016"/>
    <n v="0"/>
    <s v="No"/>
    <s v="Profit"/>
    <n v="2"/>
  </r>
  <r>
    <s v="CA-2016-147137"/>
    <n v="42555"/>
    <n v="42557"/>
    <x v="2"/>
    <s v="Individual"/>
    <x v="1"/>
    <x v="1"/>
    <n v="0.5583999999999989"/>
    <s v="2016"/>
    <n v="2016"/>
    <n v="0"/>
    <s v="No"/>
    <s v="Profit"/>
    <n v="2"/>
  </r>
  <r>
    <s v="US-2015-146745"/>
    <n v="42250"/>
    <n v="42255"/>
    <x v="1"/>
    <s v="Corporate"/>
    <x v="1"/>
    <x v="0"/>
    <n v="-12.956799999999994"/>
    <s v="2015"/>
    <n v="2015"/>
    <n v="0"/>
    <s v="No"/>
    <s v="Loss"/>
    <n v="5"/>
  </r>
  <r>
    <s v="US-2015-146745"/>
    <n v="42250"/>
    <n v="42255"/>
    <x v="1"/>
    <s v="Corporate"/>
    <x v="1"/>
    <x v="1"/>
    <n v="2.1492"/>
    <s v="2015"/>
    <n v="2015"/>
    <n v="0"/>
    <s v="No"/>
    <s v="Profit"/>
    <n v="5"/>
  </r>
  <r>
    <s v="CA-2017-115175"/>
    <n v="42954"/>
    <n v="42959"/>
    <x v="1"/>
    <s v="Individual"/>
    <x v="1"/>
    <x v="1"/>
    <n v="114.93849999999998"/>
    <s v="2017"/>
    <n v="2017"/>
    <n v="0"/>
    <s v="No"/>
    <s v="Profit"/>
    <n v="5"/>
  </r>
  <r>
    <s v="CA-2017-105851"/>
    <n v="42807"/>
    <n v="42814"/>
    <x v="1"/>
    <s v="Individual"/>
    <x v="22"/>
    <x v="1"/>
    <n v="-299.8116"/>
    <s v="2017"/>
    <n v="2017"/>
    <n v="0"/>
    <s v="No"/>
    <s v="Loss"/>
    <n v="7"/>
  </r>
  <r>
    <s v="US-2017-125717"/>
    <n v="43006"/>
    <n v="43009"/>
    <x v="2"/>
    <s v="Corporate"/>
    <x v="22"/>
    <x v="0"/>
    <n v="3.2776000000000014"/>
    <s v="2017"/>
    <n v="2017"/>
    <n v="0"/>
    <s v="No"/>
    <s v="Profit"/>
    <n v="3"/>
  </r>
  <r>
    <s v="US-2017-125717"/>
    <n v="43006"/>
    <n v="43009"/>
    <x v="2"/>
    <s v="Corporate"/>
    <x v="22"/>
    <x v="1"/>
    <n v="-29.436800000000012"/>
    <s v="2017"/>
    <n v="2017"/>
    <n v="0"/>
    <s v="No"/>
    <s v="Loss"/>
    <n v="3"/>
  </r>
  <r>
    <s v="US-2017-125717"/>
    <n v="43006"/>
    <n v="43009"/>
    <x v="2"/>
    <s v="Corporate"/>
    <x v="22"/>
    <x v="2"/>
    <n v="1.359599999999995"/>
    <s v="2017"/>
    <n v="2017"/>
    <n v="0"/>
    <s v="No"/>
    <s v="Profit"/>
    <n v="3"/>
  </r>
  <r>
    <s v="US-2017-125717"/>
    <n v="43006"/>
    <n v="43009"/>
    <x v="2"/>
    <s v="Corporate"/>
    <x v="22"/>
    <x v="1"/>
    <n v="-58.861599999999981"/>
    <s v="2017"/>
    <n v="2017"/>
    <n v="0"/>
    <s v="No"/>
    <s v="Loss"/>
    <n v="3"/>
  </r>
  <r>
    <s v="US-2017-125717"/>
    <n v="43006"/>
    <n v="43009"/>
    <x v="2"/>
    <s v="Corporate"/>
    <x v="22"/>
    <x v="1"/>
    <n v="5.2026000000000003"/>
    <s v="2017"/>
    <n v="2017"/>
    <n v="0"/>
    <s v="No"/>
    <s v="Profit"/>
    <n v="3"/>
  </r>
  <r>
    <s v="US-2017-125717"/>
    <n v="43006"/>
    <n v="43009"/>
    <x v="2"/>
    <s v="Corporate"/>
    <x v="22"/>
    <x v="1"/>
    <n v="26.22399999999999"/>
    <s v="2017"/>
    <n v="2017"/>
    <n v="0"/>
    <s v="No"/>
    <s v="Profit"/>
    <n v="3"/>
  </r>
  <r>
    <s v="CA-2015-163895"/>
    <n v="42223"/>
    <n v="42227"/>
    <x v="1"/>
    <s v="Corporate"/>
    <x v="45"/>
    <x v="1"/>
    <n v="1.1151"/>
    <s v="2015"/>
    <n v="2015"/>
    <n v="0"/>
    <s v="No"/>
    <s v="Profit"/>
    <n v="4"/>
  </r>
  <r>
    <s v="CA-2017-168641"/>
    <n v="43063"/>
    <n v="43070"/>
    <x v="1"/>
    <s v="Individual"/>
    <x v="15"/>
    <x v="1"/>
    <n v="7.3709999999999996"/>
    <s v="2017"/>
    <n v="2017"/>
    <n v="0"/>
    <s v="No"/>
    <s v="Profit"/>
    <n v="7"/>
  </r>
  <r>
    <s v="CA-2017-168641"/>
    <n v="43063"/>
    <n v="43070"/>
    <x v="1"/>
    <s v="Individual"/>
    <x v="15"/>
    <x v="1"/>
    <n v="78.941199999999995"/>
    <s v="2017"/>
    <n v="2017"/>
    <n v="0"/>
    <s v="No"/>
    <s v="Profit"/>
    <n v="7"/>
  </r>
  <r>
    <s v="CA-2017-168641"/>
    <n v="43063"/>
    <n v="43070"/>
    <x v="1"/>
    <s v="Individual"/>
    <x v="15"/>
    <x v="0"/>
    <n v="-16.078399999999988"/>
    <s v="2017"/>
    <n v="2017"/>
    <n v="0"/>
    <s v="No"/>
    <s v="Loss"/>
    <n v="7"/>
  </r>
  <r>
    <s v="CA-2017-168641"/>
    <n v="43063"/>
    <n v="43070"/>
    <x v="1"/>
    <s v="Individual"/>
    <x v="15"/>
    <x v="1"/>
    <n v="6.2208000000000006"/>
    <s v="2017"/>
    <n v="2017"/>
    <n v="0"/>
    <s v="No"/>
    <s v="Profit"/>
    <n v="7"/>
  </r>
  <r>
    <s v="CA-2017-156895"/>
    <n v="42863"/>
    <n v="42867"/>
    <x v="1"/>
    <s v="Corporate"/>
    <x v="9"/>
    <x v="0"/>
    <n v="-23.782199999999996"/>
    <s v="2017"/>
    <n v="2017"/>
    <n v="0"/>
    <s v="No"/>
    <s v="Loss"/>
    <n v="4"/>
  </r>
  <r>
    <s v="CA-2017-121300"/>
    <n v="43007"/>
    <n v="43007"/>
    <x v="3"/>
    <s v="Corporate"/>
    <x v="24"/>
    <x v="0"/>
    <n v="-15.466600000000003"/>
    <s v="2017"/>
    <n v="2017"/>
    <n v="0"/>
    <s v="No"/>
    <s v="Loss"/>
    <n v="0"/>
  </r>
  <r>
    <s v="CA-2017-121300"/>
    <n v="43007"/>
    <n v="43007"/>
    <x v="3"/>
    <s v="Corporate"/>
    <x v="24"/>
    <x v="2"/>
    <n v="65.993400000000008"/>
    <s v="2017"/>
    <n v="2017"/>
    <n v="0"/>
    <s v="No"/>
    <s v="Profit"/>
    <n v="0"/>
  </r>
  <r>
    <s v="CA-2017-121300"/>
    <n v="43007"/>
    <n v="43007"/>
    <x v="3"/>
    <s v="Corporate"/>
    <x v="24"/>
    <x v="0"/>
    <n v="-189.32100000000003"/>
    <s v="2017"/>
    <n v="2017"/>
    <n v="0"/>
    <s v="No"/>
    <s v="Loss"/>
    <n v="0"/>
  </r>
  <r>
    <s v="CA-2017-121300"/>
    <n v="43007"/>
    <n v="43007"/>
    <x v="3"/>
    <s v="Corporate"/>
    <x v="24"/>
    <x v="1"/>
    <n v="5.4432"/>
    <s v="2017"/>
    <n v="2017"/>
    <n v="0"/>
    <s v="No"/>
    <s v="Profit"/>
    <n v="0"/>
  </r>
  <r>
    <s v="CA-2017-121300"/>
    <n v="43007"/>
    <n v="43007"/>
    <x v="3"/>
    <s v="Corporate"/>
    <x v="24"/>
    <x v="0"/>
    <n v="7.436799999999999"/>
    <s v="2017"/>
    <n v="2017"/>
    <n v="0"/>
    <s v="No"/>
    <s v="Profit"/>
    <n v="0"/>
  </r>
  <r>
    <s v="CA-2017-121300"/>
    <n v="43007"/>
    <n v="43007"/>
    <x v="3"/>
    <s v="Corporate"/>
    <x v="24"/>
    <x v="1"/>
    <n v="2.6399999999999997"/>
    <s v="2017"/>
    <n v="2017"/>
    <n v="0"/>
    <s v="No"/>
    <s v="Profit"/>
    <n v="0"/>
  </r>
  <r>
    <s v="CA-2017-130211"/>
    <n v="43030"/>
    <n v="43030"/>
    <x v="3"/>
    <s v="Individual"/>
    <x v="26"/>
    <x v="1"/>
    <n v="23.316299999999984"/>
    <s v="2017"/>
    <n v="2017"/>
    <n v="0"/>
    <s v="No"/>
    <s v="Profit"/>
    <n v="0"/>
  </r>
  <r>
    <s v="CA-2017-130211"/>
    <n v="43030"/>
    <n v="43030"/>
    <x v="3"/>
    <s v="Individual"/>
    <x v="26"/>
    <x v="0"/>
    <n v="54.775599999999997"/>
    <s v="2017"/>
    <n v="2017"/>
    <n v="0"/>
    <s v="No"/>
    <s v="Profit"/>
    <n v="0"/>
  </r>
  <r>
    <s v="CA-2014-147235"/>
    <n v="41722"/>
    <n v="41726"/>
    <x v="1"/>
    <s v="Individual"/>
    <x v="15"/>
    <x v="1"/>
    <n v="11.703000000000001"/>
    <s v="2014"/>
    <n v="2014"/>
    <n v="0"/>
    <s v="No"/>
    <s v="Profit"/>
    <n v="4"/>
  </r>
  <r>
    <s v="CA-2016-109365"/>
    <n v="42677"/>
    <n v="42682"/>
    <x v="1"/>
    <s v="Individual"/>
    <x v="1"/>
    <x v="1"/>
    <n v="5.0358000000000001"/>
    <s v="2016"/>
    <n v="2016"/>
    <n v="0"/>
    <s v="No"/>
    <s v="Profit"/>
    <n v="5"/>
  </r>
  <r>
    <s v="CA-2016-109365"/>
    <n v="42677"/>
    <n v="42682"/>
    <x v="1"/>
    <s v="Individual"/>
    <x v="1"/>
    <x v="1"/>
    <n v="14.295599999999997"/>
    <s v="2016"/>
    <n v="2016"/>
    <n v="0"/>
    <s v="No"/>
    <s v="Profit"/>
    <n v="5"/>
  </r>
  <r>
    <s v="CA-2016-109365"/>
    <n v="42677"/>
    <n v="42682"/>
    <x v="1"/>
    <s v="Individual"/>
    <x v="1"/>
    <x v="1"/>
    <n v="15.799199999999999"/>
    <s v="2016"/>
    <n v="2016"/>
    <n v="0"/>
    <s v="No"/>
    <s v="Profit"/>
    <n v="5"/>
  </r>
  <r>
    <s v="CA-2016-109365"/>
    <n v="42677"/>
    <n v="42682"/>
    <x v="1"/>
    <s v="Individual"/>
    <x v="1"/>
    <x v="1"/>
    <n v="56.977199999999996"/>
    <s v="2016"/>
    <n v="2016"/>
    <n v="0"/>
    <s v="No"/>
    <s v="Profit"/>
    <n v="5"/>
  </r>
  <r>
    <s v="CA-2016-109365"/>
    <n v="42677"/>
    <n v="42682"/>
    <x v="1"/>
    <s v="Individual"/>
    <x v="1"/>
    <x v="1"/>
    <n v="3.0211999999999994"/>
    <s v="2016"/>
    <n v="2016"/>
    <n v="0"/>
    <s v="No"/>
    <s v="Profit"/>
    <n v="5"/>
  </r>
  <r>
    <s v="CA-2016-109365"/>
    <n v="42677"/>
    <n v="42682"/>
    <x v="1"/>
    <s v="Individual"/>
    <x v="1"/>
    <x v="1"/>
    <n v="9.3312000000000008"/>
    <s v="2016"/>
    <n v="2016"/>
    <n v="0"/>
    <s v="No"/>
    <s v="Profit"/>
    <n v="5"/>
  </r>
  <r>
    <s v="CA-2016-109365"/>
    <n v="42677"/>
    <n v="42682"/>
    <x v="1"/>
    <s v="Individual"/>
    <x v="1"/>
    <x v="1"/>
    <n v="150.98399999999998"/>
    <s v="2016"/>
    <n v="2016"/>
    <n v="0"/>
    <s v="No"/>
    <s v="Profit"/>
    <n v="5"/>
  </r>
  <r>
    <s v="CA-2015-162621"/>
    <n v="42252"/>
    <n v="42258"/>
    <x v="1"/>
    <s v="Corporate"/>
    <x v="5"/>
    <x v="1"/>
    <n v="-25.218500000000006"/>
    <s v="2015"/>
    <n v="2015"/>
    <n v="0"/>
    <s v="No"/>
    <s v="Loss"/>
    <n v="6"/>
  </r>
  <r>
    <s v="CA-2015-162621"/>
    <n v="42252"/>
    <n v="42258"/>
    <x v="1"/>
    <s v="Corporate"/>
    <x v="5"/>
    <x v="1"/>
    <n v="-14.687999999999999"/>
    <s v="2015"/>
    <n v="2015"/>
    <n v="0"/>
    <s v="No"/>
    <s v="Loss"/>
    <n v="6"/>
  </r>
  <r>
    <s v="CA-2015-162621"/>
    <n v="42252"/>
    <n v="42258"/>
    <x v="1"/>
    <s v="Corporate"/>
    <x v="5"/>
    <x v="1"/>
    <n v="-7.8225000000000016"/>
    <s v="2015"/>
    <n v="2015"/>
    <n v="0"/>
    <s v="No"/>
    <s v="Loss"/>
    <n v="6"/>
  </r>
  <r>
    <s v="CA-2017-105921"/>
    <n v="42961"/>
    <n v="42968"/>
    <x v="1"/>
    <s v="Individual"/>
    <x v="1"/>
    <x v="0"/>
    <n v="5.2287000000000035"/>
    <s v="2017"/>
    <n v="2017"/>
    <n v="0"/>
    <s v="No"/>
    <s v="Profit"/>
    <n v="7"/>
  </r>
  <r>
    <s v="CA-2014-150798"/>
    <n v="41974"/>
    <n v="41976"/>
    <x v="0"/>
    <s v="Individual"/>
    <x v="24"/>
    <x v="2"/>
    <n v="109.99799999999999"/>
    <s v="2014"/>
    <n v="2014"/>
    <n v="0"/>
    <s v="No"/>
    <s v="Profit"/>
    <n v="2"/>
  </r>
  <r>
    <s v="CA-2014-150798"/>
    <n v="41974"/>
    <n v="41976"/>
    <x v="0"/>
    <s v="Individual"/>
    <x v="24"/>
    <x v="0"/>
    <n v="1.4223999999999997"/>
    <s v="2014"/>
    <n v="2014"/>
    <n v="0"/>
    <s v="No"/>
    <s v="Profit"/>
    <n v="2"/>
  </r>
  <r>
    <s v="CA-2014-150798"/>
    <n v="41974"/>
    <n v="41976"/>
    <x v="0"/>
    <s v="Individual"/>
    <x v="24"/>
    <x v="1"/>
    <n v="12.700800000000001"/>
    <s v="2014"/>
    <n v="2014"/>
    <n v="0"/>
    <s v="No"/>
    <s v="Profit"/>
    <n v="2"/>
  </r>
  <r>
    <s v="CA-2014-150798"/>
    <n v="41974"/>
    <n v="41976"/>
    <x v="0"/>
    <s v="Individual"/>
    <x v="24"/>
    <x v="0"/>
    <n v="-51.983999999999924"/>
    <s v="2014"/>
    <n v="2014"/>
    <n v="0"/>
    <s v="No"/>
    <s v="Loss"/>
    <n v="2"/>
  </r>
  <r>
    <s v="CA-2017-112753"/>
    <n v="42904"/>
    <n v="42909"/>
    <x v="1"/>
    <s v="Individual"/>
    <x v="1"/>
    <x v="0"/>
    <n v="75.593699999999899"/>
    <s v="2017"/>
    <n v="2017"/>
    <n v="0"/>
    <s v="Yes"/>
    <s v="Profit"/>
    <n v="5"/>
  </r>
  <r>
    <s v="CA-2017-112753"/>
    <n v="42904"/>
    <n v="42909"/>
    <x v="1"/>
    <s v="Individual"/>
    <x v="1"/>
    <x v="1"/>
    <n v="19.051200000000001"/>
    <s v="2017"/>
    <n v="2017"/>
    <n v="0"/>
    <s v="Yes"/>
    <s v="Profit"/>
    <n v="5"/>
  </r>
  <r>
    <s v="CA-2017-155075"/>
    <n v="43071"/>
    <n v="43078"/>
    <x v="1"/>
    <s v="Individual"/>
    <x v="9"/>
    <x v="1"/>
    <n v="-462.86239999999998"/>
    <s v="2017"/>
    <n v="2017"/>
    <n v="0"/>
    <s v="No"/>
    <s v="Loss"/>
    <n v="7"/>
  </r>
  <r>
    <s v="CA-2014-103401"/>
    <n v="41964"/>
    <n v="41969"/>
    <x v="1"/>
    <s v="Corporate"/>
    <x v="1"/>
    <x v="1"/>
    <n v="6.2208000000000006"/>
    <s v="2014"/>
    <n v="2014"/>
    <n v="0"/>
    <s v="No"/>
    <s v="Profit"/>
    <n v="5"/>
  </r>
  <r>
    <s v="CA-2016-124814"/>
    <n v="42470"/>
    <n v="42476"/>
    <x v="1"/>
    <s v="Corporate"/>
    <x v="1"/>
    <x v="1"/>
    <n v="6.2208000000000006"/>
    <s v="2016"/>
    <n v="2016"/>
    <n v="0"/>
    <s v="No"/>
    <s v="Profit"/>
    <n v="6"/>
  </r>
  <r>
    <s v="CA-2016-124814"/>
    <n v="42470"/>
    <n v="42476"/>
    <x v="1"/>
    <s v="Corporate"/>
    <x v="1"/>
    <x v="1"/>
    <n v="8.1199999999999974"/>
    <s v="2016"/>
    <n v="2016"/>
    <n v="0"/>
    <s v="No"/>
    <s v="Profit"/>
    <n v="6"/>
  </r>
  <r>
    <s v="CA-2014-116757"/>
    <n v="41820"/>
    <n v="41824"/>
    <x v="1"/>
    <s v="Corporate"/>
    <x v="5"/>
    <x v="1"/>
    <n v="9.0719999999999992"/>
    <s v="2014"/>
    <n v="2014"/>
    <n v="0"/>
    <s v="No"/>
    <s v="Profit"/>
    <n v="4"/>
  </r>
  <r>
    <s v="CA-2014-116757"/>
    <n v="41820"/>
    <n v="41824"/>
    <x v="1"/>
    <s v="Corporate"/>
    <x v="5"/>
    <x v="1"/>
    <n v="7.1928000000000001"/>
    <s v="2014"/>
    <n v="2014"/>
    <n v="0"/>
    <s v="No"/>
    <s v="Profit"/>
    <n v="4"/>
  </r>
  <r>
    <s v="US-2014-138247"/>
    <n v="41997"/>
    <n v="42002"/>
    <x v="1"/>
    <s v="Corporate"/>
    <x v="1"/>
    <x v="2"/>
    <n v="17.365599999999993"/>
    <s v="2014"/>
    <n v="2014"/>
    <n v="0"/>
    <s v="No"/>
    <s v="Profit"/>
    <n v="5"/>
  </r>
  <r>
    <s v="US-2014-138247"/>
    <n v="41997"/>
    <n v="42002"/>
    <x v="1"/>
    <s v="Corporate"/>
    <x v="1"/>
    <x v="1"/>
    <n v="101.34879999999998"/>
    <s v="2014"/>
    <n v="2014"/>
    <n v="0"/>
    <s v="No"/>
    <s v="Profit"/>
    <n v="5"/>
  </r>
  <r>
    <s v="US-2014-138247"/>
    <n v="41997"/>
    <n v="42002"/>
    <x v="1"/>
    <s v="Corporate"/>
    <x v="1"/>
    <x v="2"/>
    <n v="13.198499999999999"/>
    <s v="2014"/>
    <n v="2014"/>
    <n v="0"/>
    <s v="No"/>
    <s v="Profit"/>
    <n v="5"/>
  </r>
  <r>
    <s v="US-2014-138247"/>
    <n v="41997"/>
    <n v="42002"/>
    <x v="1"/>
    <s v="Corporate"/>
    <x v="1"/>
    <x v="2"/>
    <n v="51.148499999999984"/>
    <s v="2014"/>
    <n v="2014"/>
    <n v="0"/>
    <s v="No"/>
    <s v="Profit"/>
    <n v="5"/>
  </r>
  <r>
    <s v="US-2014-138247"/>
    <n v="41997"/>
    <n v="42002"/>
    <x v="1"/>
    <s v="Corporate"/>
    <x v="1"/>
    <x v="1"/>
    <n v="0.20339999999999847"/>
    <s v="2014"/>
    <n v="2014"/>
    <n v="0"/>
    <s v="No"/>
    <s v="Profit"/>
    <n v="5"/>
  </r>
  <r>
    <s v="US-2014-138247"/>
    <n v="41997"/>
    <n v="42002"/>
    <x v="1"/>
    <s v="Corporate"/>
    <x v="1"/>
    <x v="0"/>
    <n v="5.5176999999999978"/>
    <s v="2014"/>
    <n v="2014"/>
    <n v="0"/>
    <s v="No"/>
    <s v="Profit"/>
    <n v="5"/>
  </r>
  <r>
    <s v="CA-2017-167003"/>
    <n v="42878"/>
    <n v="42884"/>
    <x v="1"/>
    <s v="Individual"/>
    <x v="1"/>
    <x v="0"/>
    <n v="-6.423300000000026"/>
    <s v="2017"/>
    <n v="2017"/>
    <n v="0"/>
    <s v="Yes"/>
    <s v="Loss"/>
    <n v="6"/>
  </r>
  <r>
    <s v="CA-2016-119935"/>
    <n v="42684"/>
    <n v="42688"/>
    <x v="1"/>
    <s v="Corporate"/>
    <x v="25"/>
    <x v="0"/>
    <n v="17.157999999999998"/>
    <s v="2016"/>
    <n v="2016"/>
    <n v="0"/>
    <s v="No"/>
    <s v="Profit"/>
    <n v="4"/>
  </r>
  <r>
    <s v="CA-2016-119935"/>
    <n v="42684"/>
    <n v="42688"/>
    <x v="1"/>
    <s v="Corporate"/>
    <x v="25"/>
    <x v="1"/>
    <n v="39.340799999999994"/>
    <s v="2016"/>
    <n v="2016"/>
    <n v="0"/>
    <s v="No"/>
    <s v="Profit"/>
    <n v="4"/>
  </r>
  <r>
    <s v="CA-2016-118969"/>
    <n v="42645"/>
    <n v="42646"/>
    <x v="2"/>
    <s v="Individual"/>
    <x v="16"/>
    <x v="1"/>
    <n v="-40.180799999999991"/>
    <s v="2016"/>
    <n v="2016"/>
    <n v="0"/>
    <s v="No"/>
    <s v="Loss"/>
    <n v="1"/>
  </r>
  <r>
    <s v="CA-2016-145240"/>
    <n v="42619"/>
    <n v="42621"/>
    <x v="2"/>
    <s v="Individual"/>
    <x v="5"/>
    <x v="1"/>
    <n v="0.8087999999999993"/>
    <s v="2016"/>
    <n v="2016"/>
    <n v="0"/>
    <s v="No"/>
    <s v="Profit"/>
    <n v="2"/>
  </r>
  <r>
    <s v="CA-2016-120873"/>
    <n v="42670"/>
    <n v="42675"/>
    <x v="0"/>
    <s v="Individual"/>
    <x v="17"/>
    <x v="0"/>
    <n v="75.654799999999994"/>
    <s v="2016"/>
    <n v="2016"/>
    <n v="0"/>
    <s v="Yes"/>
    <s v="Profit"/>
    <n v="5"/>
  </r>
  <r>
    <s v="US-2017-111920"/>
    <n v="43030"/>
    <n v="43034"/>
    <x v="1"/>
    <s v="Corporate"/>
    <x v="26"/>
    <x v="1"/>
    <n v="12.025199999999998"/>
    <s v="2017"/>
    <n v="2017"/>
    <n v="0"/>
    <s v="No"/>
    <s v="Profit"/>
    <n v="4"/>
  </r>
  <r>
    <s v="US-2016-128678"/>
    <n v="42628"/>
    <n v="42633"/>
    <x v="1"/>
    <s v="Individual"/>
    <x v="4"/>
    <x v="1"/>
    <n v="10.058"/>
    <s v="2016"/>
    <n v="2016"/>
    <n v="0"/>
    <s v="No"/>
    <s v="Profit"/>
    <n v="5"/>
  </r>
  <r>
    <s v="US-2016-128678"/>
    <n v="42628"/>
    <n v="42633"/>
    <x v="1"/>
    <s v="Individual"/>
    <x v="4"/>
    <x v="1"/>
    <n v="15.815799999999999"/>
    <s v="2016"/>
    <n v="2016"/>
    <n v="0"/>
    <s v="No"/>
    <s v="Profit"/>
    <n v="5"/>
  </r>
  <r>
    <s v="CA-2016-101385"/>
    <n v="42638"/>
    <n v="42644"/>
    <x v="1"/>
    <s v="Individual"/>
    <x v="1"/>
    <x v="1"/>
    <n v="6.9551999999999996"/>
    <s v="2016"/>
    <n v="2016"/>
    <n v="0"/>
    <s v="No"/>
    <s v="Profit"/>
    <n v="6"/>
  </r>
  <r>
    <s v="CA-2017-107167"/>
    <n v="42896"/>
    <n v="42900"/>
    <x v="1"/>
    <s v="Corporate"/>
    <x v="2"/>
    <x v="1"/>
    <n v="84.219999999999857"/>
    <s v="2017"/>
    <n v="2017"/>
    <n v="0"/>
    <s v="No"/>
    <s v="Profit"/>
    <n v="4"/>
  </r>
  <r>
    <s v="CA-2014-109491"/>
    <n v="41690"/>
    <n v="41696"/>
    <x v="1"/>
    <s v="Corporate"/>
    <x v="14"/>
    <x v="2"/>
    <n v="22.4316"/>
    <s v="2014"/>
    <n v="2014"/>
    <n v="0"/>
    <s v="No"/>
    <s v="Profit"/>
    <n v="6"/>
  </r>
  <r>
    <s v="CA-2014-109491"/>
    <n v="41690"/>
    <n v="41696"/>
    <x v="1"/>
    <s v="Corporate"/>
    <x v="14"/>
    <x v="0"/>
    <n v="6.9087999999999994"/>
    <s v="2014"/>
    <n v="2014"/>
    <n v="0"/>
    <s v="No"/>
    <s v="Profit"/>
    <n v="6"/>
  </r>
  <r>
    <s v="CA-2017-105445"/>
    <n v="42786"/>
    <n v="42791"/>
    <x v="0"/>
    <s v="Corporate"/>
    <x v="22"/>
    <x v="1"/>
    <n v="3.065399999999999"/>
    <s v="2017"/>
    <n v="2017"/>
    <n v="0"/>
    <s v="No"/>
    <s v="Profit"/>
    <n v="5"/>
  </r>
  <r>
    <s v="CA-2014-107454"/>
    <n v="41945"/>
    <n v="41949"/>
    <x v="1"/>
    <s v="Individual"/>
    <x v="15"/>
    <x v="1"/>
    <n v="16.035599999999999"/>
    <s v="2014"/>
    <n v="2014"/>
    <n v="0"/>
    <s v="No"/>
    <s v="Profit"/>
    <n v="4"/>
  </r>
  <r>
    <s v="CA-2014-107454"/>
    <n v="41945"/>
    <n v="41949"/>
    <x v="1"/>
    <s v="Individual"/>
    <x v="15"/>
    <x v="0"/>
    <n v="24.121800000000004"/>
    <s v="2014"/>
    <n v="2014"/>
    <n v="0"/>
    <s v="No"/>
    <s v="Profit"/>
    <n v="4"/>
  </r>
  <r>
    <s v="US-2017-105046"/>
    <n v="42933"/>
    <n v="42939"/>
    <x v="1"/>
    <s v="Corporate"/>
    <x v="15"/>
    <x v="2"/>
    <n v="67.495000000000005"/>
    <s v="2017"/>
    <n v="2017"/>
    <n v="0"/>
    <s v="Yes"/>
    <s v="Profit"/>
    <n v="6"/>
  </r>
  <r>
    <s v="US-2017-105046"/>
    <n v="42933"/>
    <n v="42939"/>
    <x v="1"/>
    <s v="Corporate"/>
    <x v="15"/>
    <x v="1"/>
    <n v="47.952000000000005"/>
    <s v="2017"/>
    <n v="2017"/>
    <n v="0"/>
    <s v="Yes"/>
    <s v="Profit"/>
    <n v="6"/>
  </r>
  <r>
    <s v="US-2017-105046"/>
    <n v="42933"/>
    <n v="42939"/>
    <x v="1"/>
    <s v="Corporate"/>
    <x v="15"/>
    <x v="0"/>
    <n v="14.459599999999998"/>
    <s v="2017"/>
    <n v="2017"/>
    <n v="0"/>
    <s v="Yes"/>
    <s v="Profit"/>
    <n v="6"/>
  </r>
  <r>
    <s v="CA-2017-152856"/>
    <n v="42986"/>
    <n v="42988"/>
    <x v="0"/>
    <s v="Corporate"/>
    <x v="24"/>
    <x v="2"/>
    <n v="33.589200000000005"/>
    <s v="2017"/>
    <n v="2017"/>
    <n v="0"/>
    <s v="No"/>
    <s v="Profit"/>
    <n v="2"/>
  </r>
  <r>
    <s v="CA-2016-134691"/>
    <n v="42688"/>
    <n v="42692"/>
    <x v="1"/>
    <s v="Individual"/>
    <x v="5"/>
    <x v="1"/>
    <n v="-3.9032000000000009"/>
    <s v="2016"/>
    <n v="2016"/>
    <n v="0"/>
    <s v="No"/>
    <s v="Loss"/>
    <n v="4"/>
  </r>
  <r>
    <s v="CA-2016-118759"/>
    <n v="42688"/>
    <n v="42691"/>
    <x v="2"/>
    <s v="Individual"/>
    <x v="15"/>
    <x v="0"/>
    <n v="72.534400000000005"/>
    <s v="2016"/>
    <n v="2016"/>
    <n v="0"/>
    <s v="No"/>
    <s v="Profit"/>
    <n v="3"/>
  </r>
  <r>
    <s v="CA-2016-118759"/>
    <n v="42688"/>
    <n v="42691"/>
    <x v="2"/>
    <s v="Individual"/>
    <x v="15"/>
    <x v="1"/>
    <n v="10.514399999999998"/>
    <s v="2016"/>
    <n v="2016"/>
    <n v="0"/>
    <s v="No"/>
    <s v="Profit"/>
    <n v="3"/>
  </r>
  <r>
    <s v="CA-2014-140403"/>
    <n v="41922"/>
    <n v="41922"/>
    <x v="3"/>
    <s v="Corporate"/>
    <x v="1"/>
    <x v="0"/>
    <n v="13.764599999999994"/>
    <s v="2014"/>
    <n v="2014"/>
    <n v="0"/>
    <s v="No"/>
    <s v="Profit"/>
    <n v="0"/>
  </r>
  <r>
    <s v="CA-2014-140403"/>
    <n v="41922"/>
    <n v="41922"/>
    <x v="3"/>
    <s v="Corporate"/>
    <x v="1"/>
    <x v="1"/>
    <n v="7.4871999999999996"/>
    <s v="2014"/>
    <n v="2014"/>
    <n v="0"/>
    <s v="No"/>
    <s v="Profit"/>
    <n v="0"/>
  </r>
  <r>
    <s v="CA-2015-163104"/>
    <n v="42082"/>
    <n v="42089"/>
    <x v="1"/>
    <s v="Corporate"/>
    <x v="1"/>
    <x v="1"/>
    <n v="5.8604000000000003"/>
    <s v="2015"/>
    <n v="2015"/>
    <n v="0"/>
    <s v="No"/>
    <s v="Profit"/>
    <n v="7"/>
  </r>
  <r>
    <s v="CA-2017-138464"/>
    <n v="42924"/>
    <n v="42928"/>
    <x v="1"/>
    <s v="Corporate"/>
    <x v="4"/>
    <x v="0"/>
    <n v="4.9103999999999992"/>
    <s v="2017"/>
    <n v="2017"/>
    <n v="0"/>
    <s v="No"/>
    <s v="Profit"/>
    <n v="4"/>
  </r>
  <r>
    <s v="CA-2017-138464"/>
    <n v="42924"/>
    <n v="42928"/>
    <x v="1"/>
    <s v="Corporate"/>
    <x v="4"/>
    <x v="1"/>
    <n v="30.231600000000007"/>
    <s v="2017"/>
    <n v="2017"/>
    <n v="0"/>
    <s v="No"/>
    <s v="Profit"/>
    <n v="4"/>
  </r>
  <r>
    <s v="CA-2017-138464"/>
    <n v="42924"/>
    <n v="42928"/>
    <x v="1"/>
    <s v="Corporate"/>
    <x v="4"/>
    <x v="1"/>
    <n v="6.2015999999999991"/>
    <s v="2017"/>
    <n v="2017"/>
    <n v="0"/>
    <s v="No"/>
    <s v="Profit"/>
    <n v="4"/>
  </r>
  <r>
    <s v="CA-2017-138464"/>
    <n v="42924"/>
    <n v="42928"/>
    <x v="1"/>
    <s v="Corporate"/>
    <x v="4"/>
    <x v="1"/>
    <n v="4.3295999999999992"/>
    <s v="2017"/>
    <n v="2017"/>
    <n v="0"/>
    <s v="No"/>
    <s v="Profit"/>
    <n v="4"/>
  </r>
  <r>
    <s v="CA-2015-104129"/>
    <n v="42062"/>
    <n v="42065"/>
    <x v="1"/>
    <s v="Corporate"/>
    <x v="34"/>
    <x v="2"/>
    <n v="1.0597999999999956"/>
    <s v="2015"/>
    <n v="2015"/>
    <n v="0"/>
    <s v="Yes"/>
    <s v="Profit"/>
    <n v="3"/>
  </r>
  <r>
    <s v="CA-2015-104129"/>
    <n v="42062"/>
    <n v="42065"/>
    <x v="1"/>
    <s v="Corporate"/>
    <x v="34"/>
    <x v="0"/>
    <n v="-28.22399999999999"/>
    <s v="2015"/>
    <n v="2015"/>
    <n v="0"/>
    <s v="Yes"/>
    <s v="Loss"/>
    <n v="3"/>
  </r>
  <r>
    <s v="US-2017-132206"/>
    <n v="42902"/>
    <n v="42907"/>
    <x v="1"/>
    <s v="Corporate"/>
    <x v="10"/>
    <x v="1"/>
    <n v="-8.9040000000000035"/>
    <s v="2017"/>
    <n v="2017"/>
    <n v="0"/>
    <s v="No"/>
    <s v="Loss"/>
    <n v="5"/>
  </r>
  <r>
    <s v="CA-2017-113474"/>
    <n v="42824"/>
    <n v="42825"/>
    <x v="2"/>
    <s v="Individual"/>
    <x v="26"/>
    <x v="1"/>
    <n v="149.8956"/>
    <s v="2017"/>
    <n v="2017"/>
    <n v="0"/>
    <s v="No"/>
    <s v="Profit"/>
    <n v="1"/>
  </r>
  <r>
    <s v="CA-2015-126557"/>
    <n v="42197"/>
    <n v="42202"/>
    <x v="0"/>
    <s v="Individual"/>
    <x v="10"/>
    <x v="0"/>
    <n v="-5.4801000000000215"/>
    <s v="2015"/>
    <n v="2015"/>
    <n v="0"/>
    <s v="No"/>
    <s v="Loss"/>
    <n v="5"/>
  </r>
  <r>
    <s v="CA-2015-126557"/>
    <n v="42197"/>
    <n v="42202"/>
    <x v="0"/>
    <s v="Individual"/>
    <x v="10"/>
    <x v="2"/>
    <n v="16.703999999999986"/>
    <s v="2015"/>
    <n v="2015"/>
    <n v="0"/>
    <s v="No"/>
    <s v="Profit"/>
    <n v="5"/>
  </r>
  <r>
    <s v="CA-2015-126557"/>
    <n v="42197"/>
    <n v="42202"/>
    <x v="0"/>
    <s v="Individual"/>
    <x v="10"/>
    <x v="2"/>
    <n v="53.754400000000004"/>
    <s v="2015"/>
    <n v="2015"/>
    <n v="0"/>
    <s v="No"/>
    <s v="Profit"/>
    <n v="5"/>
  </r>
  <r>
    <s v="CA-2015-126557"/>
    <n v="42197"/>
    <n v="42202"/>
    <x v="0"/>
    <s v="Individual"/>
    <x v="10"/>
    <x v="1"/>
    <n v="-2.9884000000000004"/>
    <s v="2015"/>
    <n v="2015"/>
    <n v="0"/>
    <s v="No"/>
    <s v="Loss"/>
    <n v="5"/>
  </r>
  <r>
    <s v="CA-2015-126557"/>
    <n v="42197"/>
    <n v="42202"/>
    <x v="0"/>
    <s v="Individual"/>
    <x v="10"/>
    <x v="1"/>
    <n v="0.69120000000000026"/>
    <s v="2015"/>
    <n v="2015"/>
    <n v="0"/>
    <s v="No"/>
    <s v="Profit"/>
    <n v="5"/>
  </r>
  <r>
    <s v="CA-2015-126557"/>
    <n v="42197"/>
    <n v="42202"/>
    <x v="0"/>
    <s v="Individual"/>
    <x v="10"/>
    <x v="0"/>
    <n v="-2.1340000000000003"/>
    <s v="2015"/>
    <n v="2015"/>
    <n v="0"/>
    <s v="No"/>
    <s v="Loss"/>
    <n v="5"/>
  </r>
  <r>
    <s v="CA-2015-126557"/>
    <n v="42197"/>
    <n v="42202"/>
    <x v="0"/>
    <s v="Individual"/>
    <x v="10"/>
    <x v="2"/>
    <n v="49.437599999999975"/>
    <s v="2015"/>
    <n v="2015"/>
    <n v="0"/>
    <s v="No"/>
    <s v="Profit"/>
    <n v="5"/>
  </r>
  <r>
    <s v="US-2017-107636"/>
    <n v="42855"/>
    <n v="42857"/>
    <x v="2"/>
    <s v="Individual"/>
    <x v="29"/>
    <x v="1"/>
    <n v="2.8224"/>
    <s v="2017"/>
    <n v="2017"/>
    <n v="0"/>
    <s v="No"/>
    <s v="Profit"/>
    <n v="2"/>
  </r>
  <r>
    <s v="US-2014-165862"/>
    <n v="41833"/>
    <n v="41837"/>
    <x v="1"/>
    <s v="Corporate"/>
    <x v="1"/>
    <x v="0"/>
    <n v="4.3901999999999788"/>
    <s v="2014"/>
    <n v="2014"/>
    <n v="0"/>
    <s v="No"/>
    <s v="Profit"/>
    <n v="4"/>
  </r>
  <r>
    <s v="US-2014-106334"/>
    <n v="42000"/>
    <n v="42006"/>
    <x v="1"/>
    <s v="Individual"/>
    <x v="1"/>
    <x v="0"/>
    <n v="23.027999999999992"/>
    <s v="2014"/>
    <n v="2014"/>
    <n v="0"/>
    <s v="No"/>
    <s v="Profit"/>
    <n v="6"/>
  </r>
  <r>
    <s v="US-2014-106334"/>
    <n v="42000"/>
    <n v="42006"/>
    <x v="1"/>
    <s v="Individual"/>
    <x v="1"/>
    <x v="1"/>
    <n v="5.7779999999999987"/>
    <s v="2014"/>
    <n v="2014"/>
    <n v="0"/>
    <s v="No"/>
    <s v="Profit"/>
    <n v="6"/>
  </r>
  <r>
    <s v="CA-2016-101448"/>
    <n v="42427"/>
    <n v="42430"/>
    <x v="0"/>
    <s v="Individual"/>
    <x v="6"/>
    <x v="1"/>
    <n v="28.410000000000004"/>
    <s v="2016"/>
    <n v="2016"/>
    <n v="0"/>
    <s v="No"/>
    <s v="Profit"/>
    <n v="3"/>
  </r>
  <r>
    <s v="CA-2015-130218"/>
    <n v="42086"/>
    <n v="42089"/>
    <x v="2"/>
    <s v="Individual"/>
    <x v="20"/>
    <x v="1"/>
    <n v="14.201999999999998"/>
    <s v="2015"/>
    <n v="2015"/>
    <n v="0"/>
    <s v="No"/>
    <s v="Profit"/>
    <n v="3"/>
  </r>
  <r>
    <s v="CA-2015-130218"/>
    <n v="42086"/>
    <n v="42089"/>
    <x v="2"/>
    <s v="Individual"/>
    <x v="20"/>
    <x v="1"/>
    <n v="0.5583999999999989"/>
    <s v="2015"/>
    <n v="2015"/>
    <n v="0"/>
    <s v="No"/>
    <s v="Profit"/>
    <n v="3"/>
  </r>
  <r>
    <s v="US-2017-117331"/>
    <n v="43029"/>
    <n v="43036"/>
    <x v="1"/>
    <s v="Individual"/>
    <x v="16"/>
    <x v="1"/>
    <n v="-6.5618999999999996"/>
    <s v="2017"/>
    <n v="2017"/>
    <n v="0"/>
    <s v="No"/>
    <s v="Loss"/>
    <n v="7"/>
  </r>
  <r>
    <s v="CA-2014-127383"/>
    <n v="42004"/>
    <n v="42009"/>
    <x v="1"/>
    <s v="Corporate"/>
    <x v="5"/>
    <x v="1"/>
    <n v="17.968399999999995"/>
    <s v="2014"/>
    <n v="2014"/>
    <n v="0"/>
    <s v="No"/>
    <s v="Profit"/>
    <n v="5"/>
  </r>
  <r>
    <s v="CA-2014-110219"/>
    <n v="41764"/>
    <n v="41767"/>
    <x v="2"/>
    <s v="Individual"/>
    <x v="5"/>
    <x v="0"/>
    <n v="-9.1335000000000122"/>
    <s v="2014"/>
    <n v="2014"/>
    <n v="0"/>
    <s v="No"/>
    <s v="Loss"/>
    <n v="3"/>
  </r>
  <r>
    <s v="CA-2015-118871"/>
    <n v="42342"/>
    <n v="42347"/>
    <x v="0"/>
    <s v="Corporate"/>
    <x v="1"/>
    <x v="1"/>
    <n v="122.148"/>
    <s v="2015"/>
    <n v="2015"/>
    <n v="0"/>
    <s v="No"/>
    <s v="Profit"/>
    <n v="5"/>
  </r>
  <r>
    <s v="CA-2015-118871"/>
    <n v="42342"/>
    <n v="42347"/>
    <x v="0"/>
    <s v="Corporate"/>
    <x v="1"/>
    <x v="2"/>
    <n v="8.2763999999999953"/>
    <s v="2015"/>
    <n v="2015"/>
    <n v="0"/>
    <s v="No"/>
    <s v="Profit"/>
    <n v="5"/>
  </r>
  <r>
    <s v="CA-2015-118871"/>
    <n v="42342"/>
    <n v="42347"/>
    <x v="0"/>
    <s v="Corporate"/>
    <x v="1"/>
    <x v="0"/>
    <n v="13.832000000000001"/>
    <s v="2015"/>
    <n v="2015"/>
    <n v="0"/>
    <s v="No"/>
    <s v="Profit"/>
    <n v="5"/>
  </r>
  <r>
    <s v="CA-2017-129490"/>
    <n v="43004"/>
    <n v="43008"/>
    <x v="1"/>
    <s v="Corporate"/>
    <x v="2"/>
    <x v="0"/>
    <n v="-57.631200000000035"/>
    <s v="2017"/>
    <n v="2017"/>
    <n v="0"/>
    <s v="No"/>
    <s v="Loss"/>
    <n v="4"/>
  </r>
  <r>
    <s v="CA-2014-101175"/>
    <n v="41982"/>
    <n v="41987"/>
    <x v="1"/>
    <s v="Corporate"/>
    <x v="16"/>
    <x v="1"/>
    <n v="-1.2588000000000008"/>
    <s v="2014"/>
    <n v="2014"/>
    <n v="0"/>
    <s v="No"/>
    <s v="Loss"/>
    <n v="5"/>
  </r>
  <r>
    <s v="US-2017-149510"/>
    <n v="43072"/>
    <n v="43079"/>
    <x v="1"/>
    <s v="Individual"/>
    <x v="3"/>
    <x v="1"/>
    <n v="4.5215999999999994"/>
    <s v="2017"/>
    <n v="2017"/>
    <n v="0"/>
    <s v="No"/>
    <s v="Profit"/>
    <n v="7"/>
  </r>
  <r>
    <s v="US-2017-149510"/>
    <n v="43072"/>
    <n v="43079"/>
    <x v="1"/>
    <s v="Individual"/>
    <x v="3"/>
    <x v="1"/>
    <n v="-21.1068"/>
    <s v="2017"/>
    <n v="2017"/>
    <n v="0"/>
    <s v="No"/>
    <s v="Loss"/>
    <n v="7"/>
  </r>
  <r>
    <s v="US-2017-149510"/>
    <n v="43072"/>
    <n v="43079"/>
    <x v="1"/>
    <s v="Individual"/>
    <x v="3"/>
    <x v="1"/>
    <n v="8.8623999999999992"/>
    <s v="2017"/>
    <n v="2017"/>
    <n v="0"/>
    <s v="No"/>
    <s v="Profit"/>
    <n v="7"/>
  </r>
  <r>
    <s v="CA-2015-111990"/>
    <n v="42316"/>
    <n v="42321"/>
    <x v="1"/>
    <s v="Individual"/>
    <x v="5"/>
    <x v="1"/>
    <n v="-17.285400000000006"/>
    <s v="2015"/>
    <n v="2015"/>
    <n v="0"/>
    <s v="No"/>
    <s v="Loss"/>
    <n v="5"/>
  </r>
  <r>
    <s v="CA-2014-169460"/>
    <n v="41748"/>
    <n v="41750"/>
    <x v="0"/>
    <s v="Corporate"/>
    <x v="1"/>
    <x v="0"/>
    <n v="26.648999999999997"/>
    <s v="2014"/>
    <n v="2014"/>
    <n v="0"/>
    <s v="No"/>
    <s v="Profit"/>
    <n v="2"/>
  </r>
  <r>
    <s v="US-2015-152128"/>
    <n v="42149"/>
    <n v="42151"/>
    <x v="0"/>
    <s v="Corporate"/>
    <x v="41"/>
    <x v="1"/>
    <n v="8.071200000000001"/>
    <s v="2015"/>
    <n v="2015"/>
    <n v="0"/>
    <s v="No"/>
    <s v="Profit"/>
    <n v="2"/>
  </r>
  <r>
    <s v="US-2015-152128"/>
    <n v="42149"/>
    <n v="42151"/>
    <x v="0"/>
    <s v="Corporate"/>
    <x v="41"/>
    <x v="1"/>
    <n v="60.141199999999998"/>
    <s v="2015"/>
    <n v="2015"/>
    <n v="0"/>
    <s v="No"/>
    <s v="Profit"/>
    <n v="2"/>
  </r>
  <r>
    <s v="CA-2017-126662"/>
    <n v="42933"/>
    <n v="42937"/>
    <x v="1"/>
    <s v="Corporate"/>
    <x v="1"/>
    <x v="2"/>
    <n v="89.996999999999986"/>
    <s v="2017"/>
    <n v="2017"/>
    <n v="0"/>
    <s v="No"/>
    <s v="Profit"/>
    <n v="4"/>
  </r>
  <r>
    <s v="CA-2016-139395"/>
    <n v="42716"/>
    <n v="42722"/>
    <x v="1"/>
    <s v="Corporate"/>
    <x v="12"/>
    <x v="2"/>
    <n v="184.22039999999998"/>
    <s v="2016"/>
    <n v="2016"/>
    <n v="0"/>
    <s v="No"/>
    <s v="Profit"/>
    <n v="6"/>
  </r>
  <r>
    <s v="CA-2016-139395"/>
    <n v="42716"/>
    <n v="42722"/>
    <x v="1"/>
    <s v="Corporate"/>
    <x v="12"/>
    <x v="0"/>
    <n v="8.7047999999999988"/>
    <s v="2016"/>
    <n v="2016"/>
    <n v="0"/>
    <s v="No"/>
    <s v="Profit"/>
    <n v="6"/>
  </r>
  <r>
    <s v="CA-2016-139395"/>
    <n v="42716"/>
    <n v="42722"/>
    <x v="1"/>
    <s v="Corporate"/>
    <x v="12"/>
    <x v="1"/>
    <n v="3.6139999999999994"/>
    <s v="2016"/>
    <n v="2016"/>
    <n v="0"/>
    <s v="No"/>
    <s v="Profit"/>
    <n v="6"/>
  </r>
  <r>
    <s v="CA-2016-139395"/>
    <n v="42716"/>
    <n v="42722"/>
    <x v="1"/>
    <s v="Corporate"/>
    <x v="12"/>
    <x v="1"/>
    <n v="6.7149999999999999"/>
    <s v="2016"/>
    <n v="2016"/>
    <n v="0"/>
    <s v="No"/>
    <s v="Profit"/>
    <n v="6"/>
  </r>
  <r>
    <s v="US-2014-121734"/>
    <n v="41740"/>
    <n v="41745"/>
    <x v="1"/>
    <s v="Individual"/>
    <x v="45"/>
    <x v="1"/>
    <n v="3.3543999999999996"/>
    <s v="2014"/>
    <n v="2014"/>
    <n v="0"/>
    <s v="No"/>
    <s v="Profit"/>
    <n v="5"/>
  </r>
  <r>
    <s v="CA-2015-110947"/>
    <n v="42164"/>
    <n v="42170"/>
    <x v="1"/>
    <s v="Corporate"/>
    <x v="17"/>
    <x v="1"/>
    <n v="56.550000000000004"/>
    <s v="2015"/>
    <n v="2015"/>
    <n v="0"/>
    <s v="No"/>
    <s v="Profit"/>
    <n v="6"/>
  </r>
  <r>
    <s v="US-2014-150126"/>
    <n v="41847"/>
    <n v="41853"/>
    <x v="1"/>
    <s v="Corporate"/>
    <x v="15"/>
    <x v="1"/>
    <n v="32.232199999999999"/>
    <s v="2014"/>
    <n v="2014"/>
    <n v="0"/>
    <s v="No"/>
    <s v="Profit"/>
    <n v="6"/>
  </r>
  <r>
    <s v="CA-2015-164427"/>
    <n v="42216"/>
    <n v="42222"/>
    <x v="1"/>
    <s v="Corporate"/>
    <x v="35"/>
    <x v="2"/>
    <n v="105.46800000000002"/>
    <s v="2015"/>
    <n v="2015"/>
    <n v="0"/>
    <s v="No"/>
    <s v="Profit"/>
    <n v="6"/>
  </r>
  <r>
    <s v="CA-2016-120250"/>
    <n v="42632"/>
    <n v="42635"/>
    <x v="2"/>
    <s v="Corporate"/>
    <x v="9"/>
    <x v="0"/>
    <n v="3.8447999999999967"/>
    <s v="2016"/>
    <n v="2016"/>
    <n v="0"/>
    <s v="No"/>
    <s v="Profit"/>
    <n v="3"/>
  </r>
  <r>
    <s v="CA-2016-121993"/>
    <n v="42531"/>
    <n v="42533"/>
    <x v="2"/>
    <s v="Individual"/>
    <x v="9"/>
    <x v="1"/>
    <n v="7.9703999999999997"/>
    <s v="2016"/>
    <n v="2016"/>
    <n v="0"/>
    <s v="No"/>
    <s v="Profit"/>
    <n v="2"/>
  </r>
  <r>
    <s v="US-2016-100405"/>
    <n v="42608"/>
    <n v="42610"/>
    <x v="0"/>
    <s v="Corporate"/>
    <x v="1"/>
    <x v="1"/>
    <n v="3.7995999999999999"/>
    <s v="2016"/>
    <n v="2016"/>
    <n v="0"/>
    <s v="No"/>
    <s v="Profit"/>
    <n v="2"/>
  </r>
  <r>
    <s v="US-2017-163790"/>
    <n v="43041"/>
    <n v="43043"/>
    <x v="0"/>
    <s v="Corporate"/>
    <x v="1"/>
    <x v="1"/>
    <n v="38.29"/>
    <s v="2017"/>
    <n v="2017"/>
    <n v="0"/>
    <s v="No"/>
    <s v="Profit"/>
    <n v="2"/>
  </r>
  <r>
    <s v="US-2017-163790"/>
    <n v="43041"/>
    <n v="43043"/>
    <x v="0"/>
    <s v="Corporate"/>
    <x v="1"/>
    <x v="1"/>
    <n v="4.2240000000000002"/>
    <s v="2017"/>
    <n v="2017"/>
    <n v="0"/>
    <s v="No"/>
    <s v="Profit"/>
    <n v="2"/>
  </r>
  <r>
    <s v="US-2017-163790"/>
    <n v="43041"/>
    <n v="43043"/>
    <x v="0"/>
    <s v="Corporate"/>
    <x v="1"/>
    <x v="1"/>
    <n v="206.62319999999997"/>
    <s v="2017"/>
    <n v="2017"/>
    <n v="0"/>
    <s v="No"/>
    <s v="Profit"/>
    <n v="2"/>
  </r>
  <r>
    <s v="US-2017-163790"/>
    <n v="43041"/>
    <n v="43043"/>
    <x v="0"/>
    <s v="Corporate"/>
    <x v="1"/>
    <x v="1"/>
    <n v="0.16740000000000022"/>
    <s v="2017"/>
    <n v="2017"/>
    <n v="0"/>
    <s v="No"/>
    <s v="Profit"/>
    <n v="2"/>
  </r>
  <r>
    <s v="US-2017-163790"/>
    <n v="43041"/>
    <n v="43043"/>
    <x v="0"/>
    <s v="Corporate"/>
    <x v="1"/>
    <x v="0"/>
    <n v="10.508400000000002"/>
    <s v="2017"/>
    <n v="2017"/>
    <n v="0"/>
    <s v="No"/>
    <s v="Profit"/>
    <n v="2"/>
  </r>
  <r>
    <s v="US-2017-163790"/>
    <n v="43041"/>
    <n v="43043"/>
    <x v="0"/>
    <s v="Corporate"/>
    <x v="1"/>
    <x v="1"/>
    <n v="22.627499999999962"/>
    <s v="2017"/>
    <n v="2017"/>
    <n v="0"/>
    <s v="No"/>
    <s v="Profit"/>
    <n v="2"/>
  </r>
  <r>
    <s v="CA-2016-129868"/>
    <n v="42730"/>
    <n v="42735"/>
    <x v="1"/>
    <s v="Corporate"/>
    <x v="1"/>
    <x v="1"/>
    <n v="4.9728000000000012"/>
    <s v="2016"/>
    <n v="2016"/>
    <n v="0"/>
    <s v="No"/>
    <s v="Profit"/>
    <n v="5"/>
  </r>
  <r>
    <s v="CA-2016-129868"/>
    <n v="42730"/>
    <n v="42735"/>
    <x v="1"/>
    <s v="Corporate"/>
    <x v="1"/>
    <x v="2"/>
    <n v="30.238400000000013"/>
    <s v="2016"/>
    <n v="2016"/>
    <n v="0"/>
    <s v="No"/>
    <s v="Profit"/>
    <n v="5"/>
  </r>
  <r>
    <s v="CA-2016-129868"/>
    <n v="42730"/>
    <n v="42735"/>
    <x v="1"/>
    <s v="Corporate"/>
    <x v="1"/>
    <x v="0"/>
    <n v="-5.4882000000000062"/>
    <s v="2016"/>
    <n v="2016"/>
    <n v="0"/>
    <s v="No"/>
    <s v="Loss"/>
    <n v="5"/>
  </r>
  <r>
    <s v="CA-2016-129868"/>
    <n v="42730"/>
    <n v="42735"/>
    <x v="1"/>
    <s v="Corporate"/>
    <x v="1"/>
    <x v="1"/>
    <n v="2.0540000000000003"/>
    <s v="2016"/>
    <n v="2016"/>
    <n v="0"/>
    <s v="No"/>
    <s v="Profit"/>
    <n v="5"/>
  </r>
  <r>
    <s v="CA-2016-129868"/>
    <n v="42730"/>
    <n v="42735"/>
    <x v="1"/>
    <s v="Corporate"/>
    <x v="1"/>
    <x v="0"/>
    <n v="33.851700000000051"/>
    <s v="2016"/>
    <n v="2016"/>
    <n v="0"/>
    <s v="No"/>
    <s v="Profit"/>
    <n v="5"/>
  </r>
  <r>
    <s v="CA-2016-129868"/>
    <n v="42730"/>
    <n v="42735"/>
    <x v="1"/>
    <s v="Corporate"/>
    <x v="1"/>
    <x v="1"/>
    <n v="15.111600000000001"/>
    <s v="2016"/>
    <n v="2016"/>
    <n v="0"/>
    <s v="No"/>
    <s v="Profit"/>
    <n v="5"/>
  </r>
  <r>
    <s v="CA-2016-140564"/>
    <n v="42709"/>
    <n v="42714"/>
    <x v="0"/>
    <s v="Corporate"/>
    <x v="40"/>
    <x v="1"/>
    <n v="13.2288"/>
    <s v="2016"/>
    <n v="2016"/>
    <n v="0"/>
    <s v="No"/>
    <s v="Profit"/>
    <n v="5"/>
  </r>
  <r>
    <s v="US-2017-169502"/>
    <n v="42975"/>
    <n v="42979"/>
    <x v="1"/>
    <s v="Corporate"/>
    <x v="6"/>
    <x v="1"/>
    <n v="5.8887000000000009"/>
    <s v="2017"/>
    <n v="2017"/>
    <n v="0"/>
    <s v="No"/>
    <s v="Profit"/>
    <n v="4"/>
  </r>
  <r>
    <s v="US-2017-169502"/>
    <n v="42975"/>
    <n v="42979"/>
    <x v="1"/>
    <s v="Corporate"/>
    <x v="6"/>
    <x v="1"/>
    <n v="26.563999999999997"/>
    <s v="2017"/>
    <n v="2017"/>
    <n v="0"/>
    <s v="No"/>
    <s v="Profit"/>
    <n v="4"/>
  </r>
  <r>
    <s v="CA-2015-146948"/>
    <n v="42201"/>
    <n v="42205"/>
    <x v="1"/>
    <s v="Corporate"/>
    <x v="39"/>
    <x v="0"/>
    <n v="43.784199999999984"/>
    <s v="2015"/>
    <n v="2015"/>
    <n v="0"/>
    <s v="No"/>
    <s v="Profit"/>
    <n v="4"/>
  </r>
  <r>
    <s v="CA-2015-146948"/>
    <n v="42201"/>
    <n v="42205"/>
    <x v="1"/>
    <s v="Corporate"/>
    <x v="39"/>
    <x v="1"/>
    <n v="63.134999999999991"/>
    <s v="2015"/>
    <n v="2015"/>
    <n v="0"/>
    <s v="No"/>
    <s v="Profit"/>
    <n v="4"/>
  </r>
  <r>
    <s v="CA-2015-146948"/>
    <n v="42201"/>
    <n v="42205"/>
    <x v="1"/>
    <s v="Corporate"/>
    <x v="39"/>
    <x v="1"/>
    <n v="5.4143999999999997"/>
    <s v="2015"/>
    <n v="2015"/>
    <n v="0"/>
    <s v="No"/>
    <s v="Profit"/>
    <n v="4"/>
  </r>
  <r>
    <s v="US-2015-113327"/>
    <n v="42150"/>
    <n v="42153"/>
    <x v="0"/>
    <s v="Corporate"/>
    <x v="3"/>
    <x v="1"/>
    <n v="5.9383999999999988"/>
    <s v="2015"/>
    <n v="2015"/>
    <n v="0"/>
    <s v="No"/>
    <s v="Profit"/>
    <n v="3"/>
  </r>
  <r>
    <s v="US-2015-113327"/>
    <n v="42150"/>
    <n v="42153"/>
    <x v="0"/>
    <s v="Corporate"/>
    <x v="3"/>
    <x v="1"/>
    <n v="53.804799999999986"/>
    <s v="2015"/>
    <n v="2015"/>
    <n v="0"/>
    <s v="No"/>
    <s v="Profit"/>
    <n v="3"/>
  </r>
  <r>
    <s v="US-2015-113327"/>
    <n v="42150"/>
    <n v="42153"/>
    <x v="0"/>
    <s v="Corporate"/>
    <x v="3"/>
    <x v="1"/>
    <n v="4.4311999999999996"/>
    <s v="2015"/>
    <n v="2015"/>
    <n v="0"/>
    <s v="No"/>
    <s v="Profit"/>
    <n v="3"/>
  </r>
  <r>
    <s v="US-2015-113327"/>
    <n v="42150"/>
    <n v="42153"/>
    <x v="0"/>
    <s v="Corporate"/>
    <x v="3"/>
    <x v="2"/>
    <n v="50.383200000000016"/>
    <s v="2015"/>
    <n v="2015"/>
    <n v="0"/>
    <s v="No"/>
    <s v="Profit"/>
    <n v="3"/>
  </r>
  <r>
    <s v="CA-2015-135020"/>
    <n v="42152"/>
    <n v="42157"/>
    <x v="1"/>
    <s v="Individual"/>
    <x v="15"/>
    <x v="2"/>
    <n v="13.3371"/>
    <s v="2015"/>
    <n v="2015"/>
    <n v="0"/>
    <s v="No"/>
    <s v="Profit"/>
    <n v="5"/>
  </r>
  <r>
    <s v="CA-2015-135020"/>
    <n v="42152"/>
    <n v="42157"/>
    <x v="1"/>
    <s v="Individual"/>
    <x v="15"/>
    <x v="1"/>
    <n v="160.62299999999993"/>
    <s v="2015"/>
    <n v="2015"/>
    <n v="0"/>
    <s v="No"/>
    <s v="Profit"/>
    <n v="5"/>
  </r>
  <r>
    <s v="CA-2015-135020"/>
    <n v="42152"/>
    <n v="42157"/>
    <x v="1"/>
    <s v="Individual"/>
    <x v="15"/>
    <x v="1"/>
    <n v="2.0573999999999995"/>
    <s v="2015"/>
    <n v="2015"/>
    <n v="0"/>
    <s v="No"/>
    <s v="Profit"/>
    <n v="5"/>
  </r>
  <r>
    <s v="CA-2015-135020"/>
    <n v="42152"/>
    <n v="42157"/>
    <x v="1"/>
    <s v="Individual"/>
    <x v="15"/>
    <x v="1"/>
    <n v="21.772800000000004"/>
    <s v="2015"/>
    <n v="2015"/>
    <n v="0"/>
    <s v="No"/>
    <s v="Profit"/>
    <n v="5"/>
  </r>
  <r>
    <s v="US-2017-141852"/>
    <n v="43048"/>
    <n v="43053"/>
    <x v="1"/>
    <s v="Individual"/>
    <x v="1"/>
    <x v="0"/>
    <n v="20.732800000000001"/>
    <s v="2017"/>
    <n v="2017"/>
    <n v="0"/>
    <s v="No"/>
    <s v="Profit"/>
    <n v="5"/>
  </r>
  <r>
    <s v="CA-2016-109407"/>
    <n v="42393"/>
    <n v="42395"/>
    <x v="0"/>
    <s v="Corporate"/>
    <x v="35"/>
    <x v="1"/>
    <n v="15.68"/>
    <s v="2016"/>
    <n v="2016"/>
    <n v="0"/>
    <s v="No"/>
    <s v="Profit"/>
    <n v="2"/>
  </r>
  <r>
    <s v="US-2017-165953"/>
    <n v="42735"/>
    <n v="42741"/>
    <x v="1"/>
    <s v="Individual"/>
    <x v="2"/>
    <x v="1"/>
    <n v="3.571200000000001"/>
    <s v="2017"/>
    <n v="2016"/>
    <n v="1"/>
    <s v="No"/>
    <s v="Profit"/>
    <n v="6"/>
  </r>
  <r>
    <s v="US-2017-165953"/>
    <n v="42735"/>
    <n v="42741"/>
    <x v="1"/>
    <s v="Individual"/>
    <x v="2"/>
    <x v="1"/>
    <n v="8.218"/>
    <s v="2017"/>
    <n v="2016"/>
    <n v="1"/>
    <s v="No"/>
    <s v="Profit"/>
    <n v="6"/>
  </r>
  <r>
    <s v="CA-2016-144540"/>
    <n v="42618"/>
    <n v="42623"/>
    <x v="1"/>
    <s v="Corporate"/>
    <x v="5"/>
    <x v="1"/>
    <n v="-166.39350000000002"/>
    <s v="2016"/>
    <n v="2016"/>
    <n v="0"/>
    <s v="No"/>
    <s v="Loss"/>
    <n v="5"/>
  </r>
  <r>
    <s v="CA-2016-144540"/>
    <n v="42618"/>
    <n v="42623"/>
    <x v="1"/>
    <s v="Corporate"/>
    <x v="5"/>
    <x v="1"/>
    <n v="4.2659999999999973"/>
    <s v="2016"/>
    <n v="2016"/>
    <n v="0"/>
    <s v="No"/>
    <s v="Profit"/>
    <n v="5"/>
  </r>
  <r>
    <s v="CA-2015-159863"/>
    <n v="42251"/>
    <n v="42254"/>
    <x v="0"/>
    <s v="Corporate"/>
    <x v="5"/>
    <x v="2"/>
    <n v="6.7188000000000088"/>
    <s v="2015"/>
    <n v="2015"/>
    <n v="0"/>
    <s v="No"/>
    <s v="Profit"/>
    <n v="3"/>
  </r>
  <r>
    <s v="CA-2015-117800"/>
    <n v="42268"/>
    <n v="42273"/>
    <x v="1"/>
    <s v="Corporate"/>
    <x v="31"/>
    <x v="2"/>
    <n v="147.47500000000002"/>
    <s v="2015"/>
    <n v="2015"/>
    <n v="0"/>
    <s v="No"/>
    <s v="Profit"/>
    <n v="5"/>
  </r>
  <r>
    <s v="CA-2015-117800"/>
    <n v="42268"/>
    <n v="42273"/>
    <x v="1"/>
    <s v="Corporate"/>
    <x v="31"/>
    <x v="0"/>
    <n v="141.1644"/>
    <s v="2015"/>
    <n v="2015"/>
    <n v="0"/>
    <s v="No"/>
    <s v="Profit"/>
    <n v="5"/>
  </r>
  <r>
    <s v="CA-2017-145219"/>
    <n v="43093"/>
    <n v="43094"/>
    <x v="2"/>
    <s v="Corporate"/>
    <x v="1"/>
    <x v="2"/>
    <n v="1007.9831999999999"/>
    <s v="2017"/>
    <n v="2017"/>
    <n v="0"/>
    <s v="No"/>
    <s v="Profit"/>
    <n v="1"/>
  </r>
  <r>
    <s v="CA-2017-145219"/>
    <n v="43093"/>
    <n v="43094"/>
    <x v="2"/>
    <s v="Corporate"/>
    <x v="1"/>
    <x v="1"/>
    <n v="33.93"/>
    <s v="2017"/>
    <n v="2017"/>
    <n v="0"/>
    <s v="No"/>
    <s v="Profit"/>
    <n v="1"/>
  </r>
  <r>
    <s v="CA-2015-161214"/>
    <n v="42282"/>
    <n v="42285"/>
    <x v="0"/>
    <s v="Corporate"/>
    <x v="13"/>
    <x v="1"/>
    <n v="21.714000000000002"/>
    <s v="2015"/>
    <n v="2015"/>
    <n v="0"/>
    <s v="No"/>
    <s v="Profit"/>
    <n v="3"/>
  </r>
  <r>
    <s v="CA-2017-147228"/>
    <n v="42987"/>
    <n v="42992"/>
    <x v="1"/>
    <s v="Individual"/>
    <x v="18"/>
    <x v="1"/>
    <n v="-1.9872000000000005"/>
    <s v="2017"/>
    <n v="2017"/>
    <n v="0"/>
    <s v="No"/>
    <s v="Loss"/>
    <n v="5"/>
  </r>
  <r>
    <s v="CA-2017-147228"/>
    <n v="42987"/>
    <n v="42992"/>
    <x v="1"/>
    <s v="Individual"/>
    <x v="18"/>
    <x v="1"/>
    <n v="62.137599999999992"/>
    <s v="2017"/>
    <n v="2017"/>
    <n v="0"/>
    <s v="No"/>
    <s v="Profit"/>
    <n v="5"/>
  </r>
  <r>
    <s v="CA-2017-147228"/>
    <n v="42987"/>
    <n v="42992"/>
    <x v="1"/>
    <s v="Individual"/>
    <x v="18"/>
    <x v="1"/>
    <n v="-3.2309999999999945"/>
    <s v="2017"/>
    <n v="2017"/>
    <n v="0"/>
    <s v="No"/>
    <s v="Loss"/>
    <n v="5"/>
  </r>
  <r>
    <s v="CA-2017-147228"/>
    <n v="42987"/>
    <n v="42992"/>
    <x v="1"/>
    <s v="Individual"/>
    <x v="18"/>
    <x v="0"/>
    <n v="4.240800000000001"/>
    <s v="2017"/>
    <n v="2017"/>
    <n v="0"/>
    <s v="No"/>
    <s v="Profit"/>
    <n v="5"/>
  </r>
  <r>
    <s v="CA-2016-101336"/>
    <n v="42687"/>
    <n v="42692"/>
    <x v="1"/>
    <s v="Corporate"/>
    <x v="15"/>
    <x v="1"/>
    <n v="20.163000000000004"/>
    <s v="2016"/>
    <n v="2016"/>
    <n v="0"/>
    <s v="No"/>
    <s v="Profit"/>
    <n v="5"/>
  </r>
  <r>
    <s v="CA-2016-101336"/>
    <n v="42687"/>
    <n v="42692"/>
    <x v="1"/>
    <s v="Corporate"/>
    <x v="15"/>
    <x v="1"/>
    <n v="6.9664000000000001"/>
    <s v="2016"/>
    <n v="2016"/>
    <n v="0"/>
    <s v="No"/>
    <s v="Profit"/>
    <n v="5"/>
  </r>
  <r>
    <s v="CA-2016-101336"/>
    <n v="42687"/>
    <n v="42692"/>
    <x v="1"/>
    <s v="Corporate"/>
    <x v="15"/>
    <x v="1"/>
    <n v="39.410000000000011"/>
    <s v="2016"/>
    <n v="2016"/>
    <n v="0"/>
    <s v="No"/>
    <s v="Profit"/>
    <n v="5"/>
  </r>
  <r>
    <s v="CA-2016-101336"/>
    <n v="42687"/>
    <n v="42692"/>
    <x v="1"/>
    <s v="Corporate"/>
    <x v="15"/>
    <x v="1"/>
    <n v="9.8901000000000039"/>
    <s v="2016"/>
    <n v="2016"/>
    <n v="0"/>
    <s v="No"/>
    <s v="Profit"/>
    <n v="5"/>
  </r>
  <r>
    <s v="US-2015-126235"/>
    <n v="42292"/>
    <n v="42292"/>
    <x v="3"/>
    <s v="Individual"/>
    <x v="12"/>
    <x v="0"/>
    <n v="6.1704000000000008"/>
    <s v="2015"/>
    <n v="2015"/>
    <n v="0"/>
    <s v="No"/>
    <s v="Profit"/>
    <n v="0"/>
  </r>
  <r>
    <s v="CA-2017-168396"/>
    <n v="42950"/>
    <n v="42955"/>
    <x v="0"/>
    <s v="Individual"/>
    <x v="1"/>
    <x v="1"/>
    <n v="24.84"/>
    <s v="2017"/>
    <n v="2017"/>
    <n v="0"/>
    <s v="No"/>
    <s v="Profit"/>
    <n v="5"/>
  </r>
  <r>
    <s v="CA-2017-168396"/>
    <n v="42950"/>
    <n v="42955"/>
    <x v="0"/>
    <s v="Individual"/>
    <x v="1"/>
    <x v="0"/>
    <n v="11.156400000000005"/>
    <s v="2017"/>
    <n v="2017"/>
    <n v="0"/>
    <s v="No"/>
    <s v="Profit"/>
    <n v="5"/>
  </r>
  <r>
    <s v="CA-2015-130456"/>
    <n v="42237"/>
    <n v="42242"/>
    <x v="1"/>
    <s v="Corporate"/>
    <x v="1"/>
    <x v="0"/>
    <n v="34.493999999999971"/>
    <s v="2015"/>
    <n v="2015"/>
    <n v="0"/>
    <s v="Yes"/>
    <s v="Profit"/>
    <n v="5"/>
  </r>
  <r>
    <s v="CA-2015-130456"/>
    <n v="42237"/>
    <n v="42242"/>
    <x v="1"/>
    <s v="Corporate"/>
    <x v="1"/>
    <x v="1"/>
    <n v="3.2391999999999967"/>
    <s v="2015"/>
    <n v="2015"/>
    <n v="0"/>
    <s v="Yes"/>
    <s v="Profit"/>
    <n v="5"/>
  </r>
  <r>
    <s v="CA-2017-116288"/>
    <n v="42806"/>
    <n v="42811"/>
    <x v="1"/>
    <s v="Corporate"/>
    <x v="1"/>
    <x v="1"/>
    <n v="9.7175999999999902"/>
    <s v="2017"/>
    <n v="2017"/>
    <n v="0"/>
    <s v="No"/>
    <s v="Profit"/>
    <n v="5"/>
  </r>
  <r>
    <s v="CA-2017-168228"/>
    <n v="42852"/>
    <n v="42854"/>
    <x v="2"/>
    <s v="Individual"/>
    <x v="1"/>
    <x v="1"/>
    <n v="33.458399999999997"/>
    <s v="2017"/>
    <n v="2017"/>
    <n v="0"/>
    <s v="No"/>
    <s v="Profit"/>
    <n v="2"/>
  </r>
  <r>
    <s v="CA-2017-168228"/>
    <n v="42852"/>
    <n v="42854"/>
    <x v="2"/>
    <s v="Individual"/>
    <x v="1"/>
    <x v="1"/>
    <n v="5.6993999999999998"/>
    <s v="2017"/>
    <n v="2017"/>
    <n v="0"/>
    <s v="No"/>
    <s v="Profit"/>
    <n v="2"/>
  </r>
  <r>
    <s v="CA-2017-168228"/>
    <n v="42852"/>
    <n v="42854"/>
    <x v="2"/>
    <s v="Individual"/>
    <x v="1"/>
    <x v="1"/>
    <n v="12.298000000000002"/>
    <s v="2017"/>
    <n v="2017"/>
    <n v="0"/>
    <s v="No"/>
    <s v="Profit"/>
    <n v="2"/>
  </r>
  <r>
    <s v="CA-2016-102162"/>
    <n v="42624"/>
    <n v="42629"/>
    <x v="1"/>
    <s v="Individual"/>
    <x v="17"/>
    <x v="2"/>
    <n v="751.9624"/>
    <s v="2016"/>
    <n v="2016"/>
    <n v="0"/>
    <s v="No"/>
    <s v="Profit"/>
    <n v="5"/>
  </r>
  <r>
    <s v="CA-2016-102162"/>
    <n v="42624"/>
    <n v="42629"/>
    <x v="1"/>
    <s v="Individual"/>
    <x v="17"/>
    <x v="1"/>
    <n v="5.4340999999999999"/>
    <s v="2016"/>
    <n v="2016"/>
    <n v="0"/>
    <s v="No"/>
    <s v="Profit"/>
    <n v="5"/>
  </r>
  <r>
    <s v="CA-2017-130141"/>
    <n v="43030"/>
    <n v="43032"/>
    <x v="0"/>
    <s v="Individual"/>
    <x v="22"/>
    <x v="1"/>
    <n v="-2.5343999999999998"/>
    <s v="2017"/>
    <n v="2017"/>
    <n v="0"/>
    <s v="No"/>
    <s v="Loss"/>
    <n v="2"/>
  </r>
  <r>
    <s v="CA-2017-130141"/>
    <n v="43030"/>
    <n v="43032"/>
    <x v="0"/>
    <s v="Individual"/>
    <x v="22"/>
    <x v="0"/>
    <n v="-28.95679999999993"/>
    <s v="2017"/>
    <n v="2017"/>
    <n v="0"/>
    <s v="No"/>
    <s v="Loss"/>
    <n v="2"/>
  </r>
  <r>
    <s v="CA-2015-147501"/>
    <n v="42218"/>
    <n v="42222"/>
    <x v="1"/>
    <s v="Individual"/>
    <x v="4"/>
    <x v="1"/>
    <n v="2.1492"/>
    <s v="2015"/>
    <n v="2015"/>
    <n v="0"/>
    <s v="No"/>
    <s v="Profit"/>
    <n v="4"/>
  </r>
  <r>
    <s v="CA-2015-147501"/>
    <n v="42218"/>
    <n v="42222"/>
    <x v="1"/>
    <s v="Individual"/>
    <x v="4"/>
    <x v="2"/>
    <n v="41.880000000000024"/>
    <s v="2015"/>
    <n v="2015"/>
    <n v="0"/>
    <s v="No"/>
    <s v="Profit"/>
    <n v="4"/>
  </r>
  <r>
    <s v="CA-2016-143910"/>
    <n v="42594"/>
    <n v="42598"/>
    <x v="1"/>
    <s v="Corporate"/>
    <x v="15"/>
    <x v="0"/>
    <n v="-8.0980000000000167"/>
    <s v="2016"/>
    <n v="2016"/>
    <n v="0"/>
    <s v="No"/>
    <s v="Loss"/>
    <n v="4"/>
  </r>
  <r>
    <s v="CA-2014-146885"/>
    <n v="41789"/>
    <n v="41795"/>
    <x v="1"/>
    <s v="Corporate"/>
    <x v="17"/>
    <x v="1"/>
    <n v="6.1289999999999996"/>
    <s v="2014"/>
    <n v="2014"/>
    <n v="0"/>
    <s v="No"/>
    <s v="Profit"/>
    <n v="6"/>
  </r>
  <r>
    <s v="CA-2016-139556"/>
    <n v="42486"/>
    <n v="42491"/>
    <x v="1"/>
    <s v="Corporate"/>
    <x v="15"/>
    <x v="0"/>
    <n v="62.782199999999975"/>
    <s v="2016"/>
    <n v="2016"/>
    <n v="0"/>
    <s v="No"/>
    <s v="Profit"/>
    <n v="5"/>
  </r>
  <r>
    <s v="CA-2017-129357"/>
    <n v="42869"/>
    <n v="42874"/>
    <x v="1"/>
    <s v="Corporate"/>
    <x v="4"/>
    <x v="1"/>
    <n v="206.88929999999996"/>
    <s v="2017"/>
    <n v="2017"/>
    <n v="0"/>
    <s v="No"/>
    <s v="Profit"/>
    <n v="5"/>
  </r>
  <r>
    <s v="CA-2017-129357"/>
    <n v="42869"/>
    <n v="42874"/>
    <x v="1"/>
    <s v="Corporate"/>
    <x v="4"/>
    <x v="1"/>
    <n v="1.9320000000000004"/>
    <s v="2017"/>
    <n v="2017"/>
    <n v="0"/>
    <s v="No"/>
    <s v="Profit"/>
    <n v="5"/>
  </r>
  <r>
    <s v="CA-2017-150987"/>
    <n v="42833"/>
    <n v="42837"/>
    <x v="1"/>
    <s v="Corporate"/>
    <x v="1"/>
    <x v="1"/>
    <n v="114.93849999999998"/>
    <s v="2017"/>
    <n v="2017"/>
    <n v="0"/>
    <s v="No"/>
    <s v="Profit"/>
    <n v="4"/>
  </r>
  <r>
    <s v="CA-2017-150987"/>
    <n v="42833"/>
    <n v="42837"/>
    <x v="1"/>
    <s v="Corporate"/>
    <x v="1"/>
    <x v="1"/>
    <n v="97.88"/>
    <s v="2017"/>
    <n v="2017"/>
    <n v="0"/>
    <s v="No"/>
    <s v="Profit"/>
    <n v="4"/>
  </r>
  <r>
    <s v="CA-2017-132647"/>
    <n v="42783"/>
    <n v="42789"/>
    <x v="1"/>
    <s v="Corporate"/>
    <x v="30"/>
    <x v="1"/>
    <n v="5.7623999999999995"/>
    <s v="2017"/>
    <n v="2017"/>
    <n v="0"/>
    <s v="No"/>
    <s v="Profit"/>
    <n v="6"/>
  </r>
  <r>
    <s v="CA-2017-132647"/>
    <n v="42783"/>
    <n v="42789"/>
    <x v="1"/>
    <s v="Corporate"/>
    <x v="30"/>
    <x v="1"/>
    <n v="39.947999999999993"/>
    <s v="2017"/>
    <n v="2017"/>
    <n v="0"/>
    <s v="No"/>
    <s v="Profit"/>
    <n v="6"/>
  </r>
  <r>
    <s v="CA-2017-159107"/>
    <n v="42910"/>
    <n v="42912"/>
    <x v="0"/>
    <s v="Individual"/>
    <x v="1"/>
    <x v="1"/>
    <n v="1.3535999999999999"/>
    <s v="2017"/>
    <n v="2017"/>
    <n v="0"/>
    <s v="No"/>
    <s v="Profit"/>
    <n v="2"/>
  </r>
  <r>
    <s v="CA-2014-160738"/>
    <n v="41764"/>
    <n v="41769"/>
    <x v="1"/>
    <s v="Corporate"/>
    <x v="10"/>
    <x v="1"/>
    <n v="3.9591999999999992"/>
    <s v="2014"/>
    <n v="2014"/>
    <n v="0"/>
    <s v="No"/>
    <s v="Profit"/>
    <n v="5"/>
  </r>
  <r>
    <s v="CA-2015-112130"/>
    <n v="42127"/>
    <n v="42131"/>
    <x v="1"/>
    <s v="Individual"/>
    <x v="9"/>
    <x v="1"/>
    <n v="14.227200000000003"/>
    <s v="2015"/>
    <n v="2015"/>
    <n v="0"/>
    <s v="No"/>
    <s v="Profit"/>
    <n v="4"/>
  </r>
  <r>
    <s v="CA-2015-112130"/>
    <n v="42127"/>
    <n v="42131"/>
    <x v="1"/>
    <s v="Individual"/>
    <x v="9"/>
    <x v="1"/>
    <n v="6.5164"/>
    <s v="2015"/>
    <n v="2015"/>
    <n v="0"/>
    <s v="No"/>
    <s v="Profit"/>
    <n v="4"/>
  </r>
  <r>
    <s v="CA-2015-112130"/>
    <n v="42127"/>
    <n v="42131"/>
    <x v="1"/>
    <s v="Individual"/>
    <x v="9"/>
    <x v="1"/>
    <n v="2.8884000000000007"/>
    <s v="2015"/>
    <n v="2015"/>
    <n v="0"/>
    <s v="No"/>
    <s v="Profit"/>
    <n v="4"/>
  </r>
  <r>
    <s v="CA-2015-112130"/>
    <n v="42127"/>
    <n v="42131"/>
    <x v="1"/>
    <s v="Individual"/>
    <x v="9"/>
    <x v="1"/>
    <n v="2.0474999999999994"/>
    <s v="2015"/>
    <n v="2015"/>
    <n v="0"/>
    <s v="No"/>
    <s v="Profit"/>
    <n v="4"/>
  </r>
  <r>
    <s v="CA-2015-112130"/>
    <n v="42127"/>
    <n v="42131"/>
    <x v="1"/>
    <s v="Individual"/>
    <x v="9"/>
    <x v="2"/>
    <n v="-0.3444000000000047"/>
    <s v="2015"/>
    <n v="2015"/>
    <n v="0"/>
    <s v="No"/>
    <s v="Loss"/>
    <n v="4"/>
  </r>
  <r>
    <s v="CA-2015-112130"/>
    <n v="42127"/>
    <n v="42131"/>
    <x v="1"/>
    <s v="Individual"/>
    <x v="9"/>
    <x v="0"/>
    <n v="-36.176400000000001"/>
    <s v="2015"/>
    <n v="2015"/>
    <n v="0"/>
    <s v="No"/>
    <s v="Loss"/>
    <n v="4"/>
  </r>
  <r>
    <s v="CA-2015-112130"/>
    <n v="42127"/>
    <n v="42131"/>
    <x v="1"/>
    <s v="Individual"/>
    <x v="9"/>
    <x v="1"/>
    <n v="-9.5940000000000012"/>
    <s v="2015"/>
    <n v="2015"/>
    <n v="0"/>
    <s v="No"/>
    <s v="Loss"/>
    <n v="4"/>
  </r>
  <r>
    <s v="CA-2016-111409"/>
    <n v="42631"/>
    <n v="42635"/>
    <x v="1"/>
    <s v="Individual"/>
    <x v="2"/>
    <x v="1"/>
    <n v="1.0499999999999998"/>
    <s v="2016"/>
    <n v="2016"/>
    <n v="0"/>
    <s v="No"/>
    <s v="Profit"/>
    <n v="4"/>
  </r>
  <r>
    <s v="CA-2016-116232"/>
    <n v="42635"/>
    <n v="42639"/>
    <x v="1"/>
    <s v="Individual"/>
    <x v="2"/>
    <x v="1"/>
    <n v="-6.0047999999999977"/>
    <s v="2016"/>
    <n v="2016"/>
    <n v="0"/>
    <s v="No"/>
    <s v="Loss"/>
    <n v="4"/>
  </r>
  <r>
    <s v="CA-2016-116232"/>
    <n v="42635"/>
    <n v="42639"/>
    <x v="1"/>
    <s v="Individual"/>
    <x v="2"/>
    <x v="1"/>
    <n v="5.7960000000000003"/>
    <s v="2016"/>
    <n v="2016"/>
    <n v="0"/>
    <s v="No"/>
    <s v="Profit"/>
    <n v="4"/>
  </r>
  <r>
    <s v="CA-2016-116547"/>
    <n v="42379"/>
    <n v="42386"/>
    <x v="1"/>
    <s v="Corporate"/>
    <x v="4"/>
    <x v="0"/>
    <n v="34.365600000000008"/>
    <s v="2016"/>
    <n v="2016"/>
    <n v="0"/>
    <s v="Yes"/>
    <s v="Profit"/>
    <n v="7"/>
  </r>
  <r>
    <s v="CA-2016-116547"/>
    <n v="42379"/>
    <n v="42386"/>
    <x v="1"/>
    <s v="Corporate"/>
    <x v="4"/>
    <x v="2"/>
    <n v="13.296199999999999"/>
    <s v="2016"/>
    <n v="2016"/>
    <n v="0"/>
    <s v="Yes"/>
    <s v="Profit"/>
    <n v="7"/>
  </r>
  <r>
    <s v="US-2017-133200"/>
    <n v="42861"/>
    <n v="42866"/>
    <x v="1"/>
    <s v="Corporate"/>
    <x v="5"/>
    <x v="1"/>
    <n v="-18.802"/>
    <s v="2017"/>
    <n v="2017"/>
    <n v="0"/>
    <s v="No"/>
    <s v="Loss"/>
    <n v="5"/>
  </r>
  <r>
    <s v="US-2017-133200"/>
    <n v="42861"/>
    <n v="42866"/>
    <x v="1"/>
    <s v="Corporate"/>
    <x v="5"/>
    <x v="0"/>
    <n v="-119.19180000000006"/>
    <s v="2017"/>
    <n v="2017"/>
    <n v="0"/>
    <s v="No"/>
    <s v="Loss"/>
    <n v="5"/>
  </r>
  <r>
    <s v="US-2017-133200"/>
    <n v="42861"/>
    <n v="42866"/>
    <x v="1"/>
    <s v="Corporate"/>
    <x v="5"/>
    <x v="1"/>
    <n v="-57.950999999999993"/>
    <s v="2017"/>
    <n v="2017"/>
    <n v="0"/>
    <s v="No"/>
    <s v="Loss"/>
    <n v="5"/>
  </r>
  <r>
    <s v="CA-2016-133550"/>
    <n v="42582"/>
    <n v="42588"/>
    <x v="1"/>
    <s v="Individual"/>
    <x v="12"/>
    <x v="1"/>
    <n v="72.357999999999976"/>
    <s v="2016"/>
    <n v="2016"/>
    <n v="0"/>
    <s v="No"/>
    <s v="Profit"/>
    <n v="6"/>
  </r>
  <r>
    <s v="CA-2016-133550"/>
    <n v="42582"/>
    <n v="42588"/>
    <x v="1"/>
    <s v="Individual"/>
    <x v="12"/>
    <x v="2"/>
    <n v="165.34960000000001"/>
    <s v="2016"/>
    <n v="2016"/>
    <n v="0"/>
    <s v="No"/>
    <s v="Profit"/>
    <n v="6"/>
  </r>
  <r>
    <s v="CA-2016-133550"/>
    <n v="42582"/>
    <n v="42588"/>
    <x v="1"/>
    <s v="Individual"/>
    <x v="12"/>
    <x v="2"/>
    <n v="33.3172"/>
    <s v="2016"/>
    <n v="2016"/>
    <n v="0"/>
    <s v="No"/>
    <s v="Profit"/>
    <n v="6"/>
  </r>
  <r>
    <s v="CA-2016-133550"/>
    <n v="42582"/>
    <n v="42588"/>
    <x v="1"/>
    <s v="Individual"/>
    <x v="12"/>
    <x v="0"/>
    <n v="30.023400000000009"/>
    <s v="2016"/>
    <n v="2016"/>
    <n v="0"/>
    <s v="No"/>
    <s v="Profit"/>
    <n v="6"/>
  </r>
  <r>
    <s v="CA-2017-139416"/>
    <n v="42821"/>
    <n v="42823"/>
    <x v="0"/>
    <s v="Individual"/>
    <x v="9"/>
    <x v="0"/>
    <n v="1.5007999999999999"/>
    <s v="2017"/>
    <n v="2017"/>
    <n v="0"/>
    <s v="No"/>
    <s v="Profit"/>
    <n v="2"/>
  </r>
  <r>
    <s v="CA-2014-114510"/>
    <n v="41712"/>
    <n v="41717"/>
    <x v="1"/>
    <s v="Individual"/>
    <x v="7"/>
    <x v="1"/>
    <n v="11.167199999999999"/>
    <s v="2014"/>
    <n v="2014"/>
    <n v="0"/>
    <s v="No"/>
    <s v="Profit"/>
    <n v="5"/>
  </r>
  <r>
    <s v="CA-2014-114510"/>
    <n v="41712"/>
    <n v="41717"/>
    <x v="1"/>
    <s v="Individual"/>
    <x v="7"/>
    <x v="1"/>
    <n v="3.2391999999999967"/>
    <s v="2014"/>
    <n v="2014"/>
    <n v="0"/>
    <s v="No"/>
    <s v="Profit"/>
    <n v="5"/>
  </r>
  <r>
    <s v="CA-2014-114510"/>
    <n v="41712"/>
    <n v="41717"/>
    <x v="1"/>
    <s v="Individual"/>
    <x v="7"/>
    <x v="2"/>
    <n v="6.6239999999999952"/>
    <s v="2014"/>
    <n v="2014"/>
    <n v="0"/>
    <s v="No"/>
    <s v="Profit"/>
    <n v="5"/>
  </r>
  <r>
    <s v="CA-2014-114510"/>
    <n v="41712"/>
    <n v="41717"/>
    <x v="1"/>
    <s v="Individual"/>
    <x v="7"/>
    <x v="1"/>
    <n v="5.7672000000000008"/>
    <s v="2014"/>
    <n v="2014"/>
    <n v="0"/>
    <s v="No"/>
    <s v="Profit"/>
    <n v="5"/>
  </r>
  <r>
    <s v="CA-2014-114510"/>
    <n v="41712"/>
    <n v="41717"/>
    <x v="1"/>
    <s v="Individual"/>
    <x v="7"/>
    <x v="1"/>
    <n v="20.165599999999998"/>
    <s v="2014"/>
    <n v="2014"/>
    <n v="0"/>
    <s v="No"/>
    <s v="Profit"/>
    <n v="5"/>
  </r>
  <r>
    <s v="CA-2016-169215"/>
    <n v="42565"/>
    <n v="42569"/>
    <x v="0"/>
    <s v="Individual"/>
    <x v="15"/>
    <x v="1"/>
    <n v="13.324499999999999"/>
    <s v="2016"/>
    <n v="2016"/>
    <n v="0"/>
    <s v="No"/>
    <s v="Profit"/>
    <n v="4"/>
  </r>
  <r>
    <s v="CA-2016-127698"/>
    <n v="42705"/>
    <n v="42705"/>
    <x v="3"/>
    <s v="Individual"/>
    <x v="3"/>
    <x v="2"/>
    <n v="86.392799999999994"/>
    <s v="2016"/>
    <n v="2016"/>
    <n v="0"/>
    <s v="No"/>
    <s v="Profit"/>
    <n v="0"/>
  </r>
  <r>
    <s v="CA-2016-159912"/>
    <n v="42611"/>
    <n v="42616"/>
    <x v="1"/>
    <s v="Corporate"/>
    <x v="9"/>
    <x v="0"/>
    <n v="-56.448000000000008"/>
    <s v="2016"/>
    <n v="2016"/>
    <n v="0"/>
    <s v="No"/>
    <s v="Loss"/>
    <n v="5"/>
  </r>
  <r>
    <s v="CA-2016-159912"/>
    <n v="42611"/>
    <n v="42616"/>
    <x v="1"/>
    <s v="Corporate"/>
    <x v="9"/>
    <x v="0"/>
    <n v="-81.94"/>
    <s v="2016"/>
    <n v="2016"/>
    <n v="0"/>
    <s v="No"/>
    <s v="Loss"/>
    <n v="5"/>
  </r>
  <r>
    <s v="CA-2016-159912"/>
    <n v="42611"/>
    <n v="42616"/>
    <x v="1"/>
    <s v="Corporate"/>
    <x v="9"/>
    <x v="1"/>
    <n v="-2.7887999999999993"/>
    <s v="2016"/>
    <n v="2016"/>
    <n v="0"/>
    <s v="No"/>
    <s v="Loss"/>
    <n v="5"/>
  </r>
  <r>
    <s v="CA-2016-159912"/>
    <n v="42611"/>
    <n v="42616"/>
    <x v="1"/>
    <s v="Corporate"/>
    <x v="9"/>
    <x v="1"/>
    <n v="-2.3813999999999993"/>
    <s v="2016"/>
    <n v="2016"/>
    <n v="0"/>
    <s v="No"/>
    <s v="Loss"/>
    <n v="5"/>
  </r>
  <r>
    <s v="CA-2016-101987"/>
    <n v="42545"/>
    <n v="42551"/>
    <x v="1"/>
    <s v="Individual"/>
    <x v="14"/>
    <x v="2"/>
    <n v="123.45480000000005"/>
    <s v="2016"/>
    <n v="2016"/>
    <n v="0"/>
    <s v="No"/>
    <s v="Profit"/>
    <n v="6"/>
  </r>
  <r>
    <s v="US-2017-154851"/>
    <n v="42824"/>
    <n v="42828"/>
    <x v="1"/>
    <s v="Individual"/>
    <x v="9"/>
    <x v="1"/>
    <n v="-4.7625000000000011"/>
    <s v="2017"/>
    <n v="2017"/>
    <n v="0"/>
    <s v="No"/>
    <s v="Loss"/>
    <n v="4"/>
  </r>
  <r>
    <s v="CA-2014-138681"/>
    <n v="41993"/>
    <n v="41995"/>
    <x v="2"/>
    <s v="Individual"/>
    <x v="16"/>
    <x v="0"/>
    <n v="10.393599999999998"/>
    <s v="2014"/>
    <n v="2014"/>
    <n v="0"/>
    <s v="No"/>
    <s v="Profit"/>
    <n v="2"/>
  </r>
  <r>
    <s v="CA-2014-138681"/>
    <n v="41993"/>
    <n v="41995"/>
    <x v="2"/>
    <s v="Individual"/>
    <x v="16"/>
    <x v="2"/>
    <n v="21.592800000000011"/>
    <s v="2014"/>
    <n v="2014"/>
    <n v="0"/>
    <s v="No"/>
    <s v="Profit"/>
    <n v="2"/>
  </r>
  <r>
    <s v="CA-2014-138681"/>
    <n v="41993"/>
    <n v="41995"/>
    <x v="2"/>
    <s v="Individual"/>
    <x v="16"/>
    <x v="0"/>
    <n v="-42.411600000000035"/>
    <s v="2014"/>
    <n v="2014"/>
    <n v="0"/>
    <s v="No"/>
    <s v="Loss"/>
    <n v="2"/>
  </r>
  <r>
    <s v="CA-2014-138681"/>
    <n v="41993"/>
    <n v="41995"/>
    <x v="2"/>
    <s v="Individual"/>
    <x v="16"/>
    <x v="1"/>
    <n v="77.671999999999983"/>
    <s v="2014"/>
    <n v="2014"/>
    <n v="0"/>
    <s v="No"/>
    <s v="Profit"/>
    <n v="2"/>
  </r>
  <r>
    <s v="CA-2014-138681"/>
    <n v="41993"/>
    <n v="41995"/>
    <x v="2"/>
    <s v="Individual"/>
    <x v="16"/>
    <x v="1"/>
    <n v="2.6399999999999997"/>
    <s v="2014"/>
    <n v="2014"/>
    <n v="0"/>
    <s v="No"/>
    <s v="Profit"/>
    <n v="2"/>
  </r>
  <r>
    <s v="US-2015-138121"/>
    <n v="42355"/>
    <n v="42355"/>
    <x v="3"/>
    <s v="Individual"/>
    <x v="12"/>
    <x v="1"/>
    <n v="14.4648"/>
    <s v="2015"/>
    <n v="2015"/>
    <n v="0"/>
    <s v="No"/>
    <s v="Profit"/>
    <n v="0"/>
  </r>
  <r>
    <s v="US-2015-138121"/>
    <n v="42355"/>
    <n v="42355"/>
    <x v="3"/>
    <s v="Individual"/>
    <x v="12"/>
    <x v="0"/>
    <n v="48.470400000000012"/>
    <s v="2015"/>
    <n v="2015"/>
    <n v="0"/>
    <s v="No"/>
    <s v="Profit"/>
    <n v="0"/>
  </r>
  <r>
    <s v="US-2015-138121"/>
    <n v="42355"/>
    <n v="42355"/>
    <x v="3"/>
    <s v="Individual"/>
    <x v="12"/>
    <x v="0"/>
    <n v="38.437200000000004"/>
    <s v="2015"/>
    <n v="2015"/>
    <n v="0"/>
    <s v="No"/>
    <s v="Profit"/>
    <n v="0"/>
  </r>
  <r>
    <s v="US-2015-138121"/>
    <n v="42355"/>
    <n v="42355"/>
    <x v="3"/>
    <s v="Individual"/>
    <x v="12"/>
    <x v="0"/>
    <n v="136.66500000000002"/>
    <s v="2015"/>
    <n v="2015"/>
    <n v="0"/>
    <s v="No"/>
    <s v="Profit"/>
    <n v="0"/>
  </r>
  <r>
    <s v="US-2015-138121"/>
    <n v="42355"/>
    <n v="42355"/>
    <x v="3"/>
    <s v="Individual"/>
    <x v="12"/>
    <x v="0"/>
    <n v="14.849099999999979"/>
    <s v="2015"/>
    <n v="2015"/>
    <n v="0"/>
    <s v="No"/>
    <s v="Profit"/>
    <n v="0"/>
  </r>
  <r>
    <s v="CA-2017-140298"/>
    <n v="42866"/>
    <n v="42872"/>
    <x v="1"/>
    <s v="Corporate"/>
    <x v="5"/>
    <x v="1"/>
    <n v="0.59039999999999915"/>
    <s v="2017"/>
    <n v="2017"/>
    <n v="0"/>
    <s v="No"/>
    <s v="Profit"/>
    <n v="6"/>
  </r>
  <r>
    <s v="CA-2017-140298"/>
    <n v="42866"/>
    <n v="42872"/>
    <x v="1"/>
    <s v="Corporate"/>
    <x v="5"/>
    <x v="1"/>
    <n v="-14.883200000000002"/>
    <s v="2017"/>
    <n v="2017"/>
    <n v="0"/>
    <s v="No"/>
    <s v="Loss"/>
    <n v="6"/>
  </r>
  <r>
    <s v="CA-2017-140298"/>
    <n v="42866"/>
    <n v="42872"/>
    <x v="1"/>
    <s v="Corporate"/>
    <x v="5"/>
    <x v="1"/>
    <n v="2.1399999999999992"/>
    <s v="2017"/>
    <n v="2017"/>
    <n v="0"/>
    <s v="No"/>
    <s v="Profit"/>
    <n v="6"/>
  </r>
  <r>
    <s v="CA-2017-140298"/>
    <n v="42866"/>
    <n v="42872"/>
    <x v="1"/>
    <s v="Corporate"/>
    <x v="5"/>
    <x v="0"/>
    <n v="-6.9964999999999993"/>
    <s v="2017"/>
    <n v="2017"/>
    <n v="0"/>
    <s v="No"/>
    <s v="Loss"/>
    <n v="6"/>
  </r>
  <r>
    <s v="CA-2016-166240"/>
    <n v="42545"/>
    <n v="42549"/>
    <x v="1"/>
    <s v="Corporate"/>
    <x v="5"/>
    <x v="1"/>
    <n v="-19.602000000000007"/>
    <s v="2016"/>
    <n v="2016"/>
    <n v="0"/>
    <s v="No"/>
    <s v="Loss"/>
    <n v="4"/>
  </r>
  <r>
    <s v="CA-2016-158435"/>
    <n v="42507"/>
    <n v="42508"/>
    <x v="2"/>
    <s v="Individual"/>
    <x v="29"/>
    <x v="1"/>
    <n v="18.899299999999997"/>
    <s v="2016"/>
    <n v="2016"/>
    <n v="0"/>
    <s v="No"/>
    <s v="Profit"/>
    <n v="1"/>
  </r>
  <r>
    <s v="CA-2016-158435"/>
    <n v="42507"/>
    <n v="42508"/>
    <x v="2"/>
    <s v="Individual"/>
    <x v="29"/>
    <x v="1"/>
    <n v="6.8713999999999995"/>
    <s v="2016"/>
    <n v="2016"/>
    <n v="0"/>
    <s v="No"/>
    <s v="Profit"/>
    <n v="1"/>
  </r>
  <r>
    <s v="CA-2016-158435"/>
    <n v="42507"/>
    <n v="42508"/>
    <x v="2"/>
    <s v="Individual"/>
    <x v="29"/>
    <x v="0"/>
    <n v="17.323999999999984"/>
    <s v="2016"/>
    <n v="2016"/>
    <n v="0"/>
    <s v="No"/>
    <s v="Profit"/>
    <n v="1"/>
  </r>
  <r>
    <s v="CA-2017-138149"/>
    <n v="42915"/>
    <n v="42916"/>
    <x v="2"/>
    <s v="Individual"/>
    <x v="1"/>
    <x v="1"/>
    <n v="302.37299999999993"/>
    <s v="2017"/>
    <n v="2017"/>
    <n v="0"/>
    <s v="No"/>
    <s v="Profit"/>
    <n v="1"/>
  </r>
  <r>
    <s v="CA-2017-138149"/>
    <n v="42915"/>
    <n v="42916"/>
    <x v="2"/>
    <s v="Individual"/>
    <x v="1"/>
    <x v="1"/>
    <n v="39.212999999999994"/>
    <s v="2017"/>
    <n v="2017"/>
    <n v="0"/>
    <s v="No"/>
    <s v="Profit"/>
    <n v="1"/>
  </r>
  <r>
    <s v="CA-2017-138149"/>
    <n v="42915"/>
    <n v="42916"/>
    <x v="2"/>
    <s v="Individual"/>
    <x v="1"/>
    <x v="1"/>
    <n v="3.0367999999999995"/>
    <s v="2017"/>
    <n v="2017"/>
    <n v="0"/>
    <s v="No"/>
    <s v="Profit"/>
    <n v="1"/>
  </r>
  <r>
    <s v="CA-2017-138149"/>
    <n v="42915"/>
    <n v="42916"/>
    <x v="2"/>
    <s v="Individual"/>
    <x v="1"/>
    <x v="2"/>
    <n v="22.4316"/>
    <s v="2017"/>
    <n v="2017"/>
    <n v="0"/>
    <s v="No"/>
    <s v="Profit"/>
    <n v="1"/>
  </r>
  <r>
    <s v="CA-2014-112403"/>
    <n v="41729"/>
    <n v="41729"/>
    <x v="3"/>
    <s v="Individual"/>
    <x v="9"/>
    <x v="1"/>
    <n v="-0.59639999999999982"/>
    <s v="2014"/>
    <n v="2014"/>
    <n v="0"/>
    <s v="No"/>
    <s v="Loss"/>
    <n v="0"/>
  </r>
  <r>
    <s v="CA-2014-108273"/>
    <n v="41989"/>
    <n v="41994"/>
    <x v="1"/>
    <s v="Individual"/>
    <x v="5"/>
    <x v="1"/>
    <n v="12.700800000000001"/>
    <s v="2014"/>
    <n v="2014"/>
    <n v="0"/>
    <s v="No"/>
    <s v="Profit"/>
    <n v="5"/>
  </r>
  <r>
    <s v="CA-2014-108273"/>
    <n v="41989"/>
    <n v="41994"/>
    <x v="1"/>
    <s v="Individual"/>
    <x v="5"/>
    <x v="0"/>
    <n v="-74.952600000000004"/>
    <s v="2014"/>
    <n v="2014"/>
    <n v="0"/>
    <s v="No"/>
    <s v="Loss"/>
    <n v="5"/>
  </r>
  <r>
    <s v="CA-2017-121643"/>
    <n v="42873"/>
    <n v="42875"/>
    <x v="2"/>
    <s v="Individual"/>
    <x v="21"/>
    <x v="2"/>
    <n v="38.779199999999989"/>
    <s v="2017"/>
    <n v="2017"/>
    <n v="0"/>
    <s v="No"/>
    <s v="Profit"/>
    <n v="2"/>
  </r>
  <r>
    <s v="US-2015-122910"/>
    <n v="42136"/>
    <n v="42140"/>
    <x v="1"/>
    <s v="Individual"/>
    <x v="22"/>
    <x v="2"/>
    <n v="20.158400000000015"/>
    <s v="2015"/>
    <n v="2015"/>
    <n v="0"/>
    <s v="No"/>
    <s v="Profit"/>
    <n v="4"/>
  </r>
  <r>
    <s v="CA-2017-143126"/>
    <n v="43072"/>
    <n v="43076"/>
    <x v="0"/>
    <s v="Corporate"/>
    <x v="4"/>
    <x v="0"/>
    <n v="88.733199999999954"/>
    <s v="2017"/>
    <n v="2017"/>
    <n v="0"/>
    <s v="No"/>
    <s v="Profit"/>
    <n v="4"/>
  </r>
  <r>
    <s v="CA-2015-129042"/>
    <n v="42350"/>
    <n v="42355"/>
    <x v="1"/>
    <s v="Individual"/>
    <x v="39"/>
    <x v="1"/>
    <n v="2.2194000000000007"/>
    <s v="2015"/>
    <n v="2015"/>
    <n v="0"/>
    <s v="No"/>
    <s v="Profit"/>
    <n v="5"/>
  </r>
  <r>
    <s v="CA-2015-109736"/>
    <n v="42287"/>
    <n v="42288"/>
    <x v="2"/>
    <s v="Corporate"/>
    <x v="1"/>
    <x v="1"/>
    <n v="21.772800000000004"/>
    <s v="2015"/>
    <n v="2015"/>
    <n v="0"/>
    <s v="Yes"/>
    <s v="Profit"/>
    <n v="1"/>
  </r>
  <r>
    <s v="CA-2015-142601"/>
    <n v="42112"/>
    <n v="42114"/>
    <x v="0"/>
    <s v="Corporate"/>
    <x v="1"/>
    <x v="1"/>
    <n v="9.4717000000000837"/>
    <s v="2015"/>
    <n v="2015"/>
    <n v="0"/>
    <s v="Yes"/>
    <s v="Profit"/>
    <n v="2"/>
  </r>
  <r>
    <s v="CA-2015-142601"/>
    <n v="42112"/>
    <n v="42114"/>
    <x v="0"/>
    <s v="Corporate"/>
    <x v="1"/>
    <x v="1"/>
    <n v="27.881999999999998"/>
    <s v="2015"/>
    <n v="2015"/>
    <n v="0"/>
    <s v="Yes"/>
    <s v="Profit"/>
    <n v="2"/>
  </r>
  <r>
    <s v="CA-2014-106229"/>
    <n v="41797"/>
    <n v="41801"/>
    <x v="0"/>
    <s v="Individual"/>
    <x v="10"/>
    <x v="0"/>
    <n v="-209.76929999999999"/>
    <s v="2014"/>
    <n v="2014"/>
    <n v="0"/>
    <s v="No"/>
    <s v="Loss"/>
    <n v="4"/>
  </r>
  <r>
    <s v="US-2017-135230"/>
    <n v="42979"/>
    <n v="42985"/>
    <x v="1"/>
    <s v="Corporate"/>
    <x v="4"/>
    <x v="1"/>
    <n v="2.9561999999999999"/>
    <s v="2017"/>
    <n v="2017"/>
    <n v="0"/>
    <s v="No"/>
    <s v="Profit"/>
    <n v="6"/>
  </r>
  <r>
    <s v="CA-2016-159653"/>
    <n v="42512"/>
    <n v="42512"/>
    <x v="3"/>
    <s v="Individual"/>
    <x v="32"/>
    <x v="1"/>
    <n v="7.2176999999999998"/>
    <s v="2016"/>
    <n v="2016"/>
    <n v="0"/>
    <s v="No"/>
    <s v="Profit"/>
    <n v="0"/>
  </r>
  <r>
    <s v="CA-2016-131968"/>
    <n v="42685"/>
    <n v="42689"/>
    <x v="1"/>
    <s v="Corporate"/>
    <x v="2"/>
    <x v="1"/>
    <n v="-6.921599999999998"/>
    <s v="2016"/>
    <n v="2016"/>
    <n v="0"/>
    <s v="No"/>
    <s v="Loss"/>
    <n v="4"/>
  </r>
  <r>
    <s v="CA-2016-131968"/>
    <n v="42685"/>
    <n v="42689"/>
    <x v="1"/>
    <s v="Corporate"/>
    <x v="2"/>
    <x v="1"/>
    <n v="50.36579999999995"/>
    <s v="2016"/>
    <n v="2016"/>
    <n v="0"/>
    <s v="No"/>
    <s v="Profit"/>
    <n v="4"/>
  </r>
  <r>
    <s v="CA-2014-119151"/>
    <n v="41968"/>
    <n v="41972"/>
    <x v="0"/>
    <s v="Corporate"/>
    <x v="15"/>
    <x v="1"/>
    <n v="55.895999999999958"/>
    <s v="2014"/>
    <n v="2014"/>
    <n v="0"/>
    <s v="No"/>
    <s v="Profit"/>
    <n v="4"/>
  </r>
  <r>
    <s v="CA-2014-119151"/>
    <n v="41968"/>
    <n v="41972"/>
    <x v="0"/>
    <s v="Corporate"/>
    <x v="15"/>
    <x v="0"/>
    <n v="-37.943400000000025"/>
    <s v="2014"/>
    <n v="2014"/>
    <n v="0"/>
    <s v="No"/>
    <s v="Loss"/>
    <n v="4"/>
  </r>
  <r>
    <s v="CA-2014-123323"/>
    <n v="41950"/>
    <n v="41955"/>
    <x v="1"/>
    <s v="Individual"/>
    <x v="1"/>
    <x v="1"/>
    <n v="46.178999999999988"/>
    <s v="2014"/>
    <n v="2014"/>
    <n v="0"/>
    <s v="No"/>
    <s v="Profit"/>
    <n v="5"/>
  </r>
  <r>
    <s v="CA-2016-124681"/>
    <n v="42569"/>
    <n v="42574"/>
    <x v="0"/>
    <s v="Individual"/>
    <x v="5"/>
    <x v="2"/>
    <n v="3.3098999999999998"/>
    <s v="2016"/>
    <n v="2016"/>
    <n v="0"/>
    <s v="No"/>
    <s v="Profit"/>
    <n v="5"/>
  </r>
  <r>
    <s v="US-2015-103996"/>
    <n v="42092"/>
    <n v="42094"/>
    <x v="0"/>
    <s v="Individual"/>
    <x v="1"/>
    <x v="1"/>
    <n v="99.940799999999982"/>
    <s v="2015"/>
    <n v="2015"/>
    <n v="0"/>
    <s v="No"/>
    <s v="Profit"/>
    <n v="2"/>
  </r>
  <r>
    <s v="US-2015-103996"/>
    <n v="42092"/>
    <n v="42094"/>
    <x v="0"/>
    <s v="Individual"/>
    <x v="1"/>
    <x v="1"/>
    <n v="4.5401999999999996"/>
    <s v="2015"/>
    <n v="2015"/>
    <n v="0"/>
    <s v="No"/>
    <s v="Profit"/>
    <n v="2"/>
  </r>
  <r>
    <s v="US-2015-103996"/>
    <n v="42092"/>
    <n v="42094"/>
    <x v="0"/>
    <s v="Individual"/>
    <x v="1"/>
    <x v="2"/>
    <n v="20.767499999999998"/>
    <s v="2015"/>
    <n v="2015"/>
    <n v="0"/>
    <s v="No"/>
    <s v="Profit"/>
    <n v="2"/>
  </r>
  <r>
    <s v="US-2015-103996"/>
    <n v="42092"/>
    <n v="42094"/>
    <x v="0"/>
    <s v="Individual"/>
    <x v="1"/>
    <x v="0"/>
    <n v="9.5615999999999985"/>
    <s v="2015"/>
    <n v="2015"/>
    <n v="0"/>
    <s v="No"/>
    <s v="Profit"/>
    <n v="2"/>
  </r>
  <r>
    <s v="CA-2016-120530"/>
    <n v="42467"/>
    <n v="42472"/>
    <x v="1"/>
    <s v="Corporate"/>
    <x v="15"/>
    <x v="0"/>
    <n v="146.38799999999998"/>
    <s v="2016"/>
    <n v="2016"/>
    <n v="0"/>
    <s v="No"/>
    <s v="Profit"/>
    <n v="5"/>
  </r>
  <r>
    <s v="CA-2015-155054"/>
    <n v="42168"/>
    <n v="42174"/>
    <x v="1"/>
    <s v="Corporate"/>
    <x v="43"/>
    <x v="1"/>
    <n v="3.8822000000000001"/>
    <s v="2015"/>
    <n v="2015"/>
    <n v="0"/>
    <s v="No"/>
    <s v="Profit"/>
    <n v="6"/>
  </r>
  <r>
    <s v="CA-2015-155054"/>
    <n v="42168"/>
    <n v="42174"/>
    <x v="1"/>
    <s v="Corporate"/>
    <x v="43"/>
    <x v="1"/>
    <n v="13.427999999999997"/>
    <s v="2015"/>
    <n v="2015"/>
    <n v="0"/>
    <s v="No"/>
    <s v="Profit"/>
    <n v="6"/>
  </r>
  <r>
    <s v="CA-2015-155054"/>
    <n v="42168"/>
    <n v="42174"/>
    <x v="1"/>
    <s v="Corporate"/>
    <x v="43"/>
    <x v="2"/>
    <n v="14.955599999999997"/>
    <s v="2015"/>
    <n v="2015"/>
    <n v="0"/>
    <s v="No"/>
    <s v="Profit"/>
    <n v="6"/>
  </r>
  <r>
    <s v="CA-2015-105725"/>
    <n v="42053"/>
    <n v="42059"/>
    <x v="1"/>
    <s v="Individual"/>
    <x v="1"/>
    <x v="1"/>
    <n v="28.087600000000002"/>
    <s v="2015"/>
    <n v="2015"/>
    <n v="0"/>
    <s v="No"/>
    <s v="Profit"/>
    <n v="6"/>
  </r>
  <r>
    <s v="CA-2015-105725"/>
    <n v="42053"/>
    <n v="42059"/>
    <x v="1"/>
    <s v="Individual"/>
    <x v="1"/>
    <x v="0"/>
    <n v="-0.88860000000000205"/>
    <s v="2015"/>
    <n v="2015"/>
    <n v="0"/>
    <s v="No"/>
    <s v="Loss"/>
    <n v="6"/>
  </r>
  <r>
    <s v="CA-2017-164364"/>
    <n v="43051"/>
    <n v="43055"/>
    <x v="1"/>
    <s v="Individual"/>
    <x v="4"/>
    <x v="1"/>
    <n v="4.5815999999999999"/>
    <s v="2017"/>
    <n v="2017"/>
    <n v="0"/>
    <s v="No"/>
    <s v="Profit"/>
    <n v="4"/>
  </r>
  <r>
    <s v="CA-2017-164364"/>
    <n v="43051"/>
    <n v="43055"/>
    <x v="1"/>
    <s v="Individual"/>
    <x v="4"/>
    <x v="1"/>
    <n v="2.3025000000000002"/>
    <s v="2017"/>
    <n v="2017"/>
    <n v="0"/>
    <s v="No"/>
    <s v="Profit"/>
    <n v="4"/>
  </r>
  <r>
    <s v="CA-2017-164364"/>
    <n v="43051"/>
    <n v="43055"/>
    <x v="1"/>
    <s v="Individual"/>
    <x v="4"/>
    <x v="1"/>
    <n v="8.0996999999999986"/>
    <s v="2017"/>
    <n v="2017"/>
    <n v="0"/>
    <s v="No"/>
    <s v="Profit"/>
    <n v="4"/>
  </r>
  <r>
    <s v="CA-2017-168123"/>
    <n v="42799"/>
    <n v="42799"/>
    <x v="3"/>
    <s v="Individual"/>
    <x v="11"/>
    <x v="1"/>
    <n v="2.5279999999999996"/>
    <s v="2017"/>
    <n v="2017"/>
    <n v="0"/>
    <s v="No"/>
    <s v="Profit"/>
    <n v="0"/>
  </r>
  <r>
    <s v="CA-2017-168123"/>
    <n v="42799"/>
    <n v="42799"/>
    <x v="3"/>
    <s v="Individual"/>
    <x v="11"/>
    <x v="1"/>
    <n v="57.501599999999996"/>
    <s v="2017"/>
    <n v="2017"/>
    <n v="0"/>
    <s v="No"/>
    <s v="Profit"/>
    <n v="0"/>
  </r>
  <r>
    <s v="CA-2017-168123"/>
    <n v="42799"/>
    <n v="42799"/>
    <x v="3"/>
    <s v="Individual"/>
    <x v="11"/>
    <x v="1"/>
    <n v="62.700400000000002"/>
    <s v="2017"/>
    <n v="2017"/>
    <n v="0"/>
    <s v="No"/>
    <s v="Profit"/>
    <n v="0"/>
  </r>
  <r>
    <s v="CA-2017-168123"/>
    <n v="42799"/>
    <n v="42799"/>
    <x v="3"/>
    <s v="Individual"/>
    <x v="11"/>
    <x v="1"/>
    <n v="9.158100000000001"/>
    <s v="2017"/>
    <n v="2017"/>
    <n v="0"/>
    <s v="No"/>
    <s v="Profit"/>
    <n v="0"/>
  </r>
  <r>
    <s v="CA-2016-120005"/>
    <n v="42432"/>
    <n v="42432"/>
    <x v="3"/>
    <s v="Corporate"/>
    <x v="1"/>
    <x v="1"/>
    <n v="7.6049999999999978"/>
    <s v="2016"/>
    <n v="2016"/>
    <n v="0"/>
    <s v="No"/>
    <s v="Profit"/>
    <n v="0"/>
  </r>
  <r>
    <s v="CA-2016-120005"/>
    <n v="42432"/>
    <n v="42432"/>
    <x v="3"/>
    <s v="Corporate"/>
    <x v="1"/>
    <x v="0"/>
    <n v="11.995199999999997"/>
    <s v="2016"/>
    <n v="2016"/>
    <n v="0"/>
    <s v="No"/>
    <s v="Profit"/>
    <n v="0"/>
  </r>
  <r>
    <s v="CA-2016-123526"/>
    <n v="42728"/>
    <n v="42729"/>
    <x v="2"/>
    <s v="Corporate"/>
    <x v="4"/>
    <x v="1"/>
    <n v="16.032"/>
    <s v="2016"/>
    <n v="2016"/>
    <n v="0"/>
    <s v="Yes"/>
    <s v="Profit"/>
    <n v="1"/>
  </r>
  <r>
    <s v="CA-2016-127649"/>
    <n v="42650"/>
    <n v="42652"/>
    <x v="2"/>
    <s v="Corporate"/>
    <x v="4"/>
    <x v="2"/>
    <n v="62.82000000000005"/>
    <s v="2016"/>
    <n v="2016"/>
    <n v="0"/>
    <s v="No"/>
    <s v="Profit"/>
    <n v="2"/>
  </r>
  <r>
    <s v="CA-2016-159989"/>
    <n v="42713"/>
    <n v="42717"/>
    <x v="1"/>
    <s v="Individual"/>
    <x v="18"/>
    <x v="2"/>
    <n v="-9.153000000000004"/>
    <s v="2016"/>
    <n v="2016"/>
    <n v="0"/>
    <s v="No"/>
    <s v="Loss"/>
    <n v="4"/>
  </r>
  <r>
    <s v="CA-2017-103499"/>
    <n v="43059"/>
    <n v="43063"/>
    <x v="1"/>
    <s v="Individual"/>
    <x v="18"/>
    <x v="0"/>
    <n v="-23.576400000000007"/>
    <s v="2017"/>
    <n v="2017"/>
    <n v="0"/>
    <s v="No"/>
    <s v="Loss"/>
    <n v="4"/>
  </r>
  <r>
    <s v="US-2015-167220"/>
    <n v="42350"/>
    <n v="42354"/>
    <x v="1"/>
    <s v="Individual"/>
    <x v="5"/>
    <x v="2"/>
    <n v="6.4308000000000014"/>
    <s v="2015"/>
    <n v="2015"/>
    <n v="0"/>
    <s v="No"/>
    <s v="Profit"/>
    <n v="4"/>
  </r>
  <r>
    <s v="CA-2017-126354"/>
    <n v="42769"/>
    <n v="42774"/>
    <x v="1"/>
    <s v="Individual"/>
    <x v="2"/>
    <x v="1"/>
    <n v="-2.5880000000000001"/>
    <s v="2017"/>
    <n v="2017"/>
    <n v="0"/>
    <s v="No"/>
    <s v="Loss"/>
    <n v="5"/>
  </r>
  <r>
    <s v="CA-2017-126354"/>
    <n v="42769"/>
    <n v="42774"/>
    <x v="1"/>
    <s v="Individual"/>
    <x v="2"/>
    <x v="1"/>
    <n v="40.353599999999986"/>
    <s v="2017"/>
    <n v="2017"/>
    <n v="0"/>
    <s v="No"/>
    <s v="Profit"/>
    <n v="5"/>
  </r>
  <r>
    <s v="CA-2017-169817"/>
    <n v="42999"/>
    <n v="43003"/>
    <x v="1"/>
    <s v="Individual"/>
    <x v="9"/>
    <x v="1"/>
    <n v="-1.5264000000000002"/>
    <s v="2017"/>
    <n v="2017"/>
    <n v="0"/>
    <s v="No"/>
    <s v="Loss"/>
    <n v="4"/>
  </r>
  <r>
    <s v="US-2017-144582"/>
    <n v="42855"/>
    <n v="42860"/>
    <x v="1"/>
    <s v="Corporate"/>
    <x v="10"/>
    <x v="1"/>
    <n v="-69.395200000000031"/>
    <s v="2017"/>
    <n v="2017"/>
    <n v="0"/>
    <s v="No"/>
    <s v="Loss"/>
    <n v="5"/>
  </r>
  <r>
    <s v="CA-2014-121573"/>
    <n v="41946"/>
    <n v="41950"/>
    <x v="1"/>
    <s v="Individual"/>
    <x v="15"/>
    <x v="2"/>
    <n v="219.50880000000006"/>
    <s v="2014"/>
    <n v="2014"/>
    <n v="0"/>
    <s v="No"/>
    <s v="Profit"/>
    <n v="4"/>
  </r>
  <r>
    <s v="CA-2014-121573"/>
    <n v="41946"/>
    <n v="41950"/>
    <x v="1"/>
    <s v="Individual"/>
    <x v="15"/>
    <x v="1"/>
    <n v="18.335999999999999"/>
    <s v="2014"/>
    <n v="2014"/>
    <n v="0"/>
    <s v="No"/>
    <s v="Profit"/>
    <n v="4"/>
  </r>
  <r>
    <s v="CA-2014-121573"/>
    <n v="41946"/>
    <n v="41950"/>
    <x v="1"/>
    <s v="Individual"/>
    <x v="15"/>
    <x v="1"/>
    <n v="2.8477999999999994"/>
    <s v="2014"/>
    <n v="2014"/>
    <n v="0"/>
    <s v="No"/>
    <s v="Profit"/>
    <n v="4"/>
  </r>
  <r>
    <s v="CA-2016-117660"/>
    <n v="42734"/>
    <n v="42739"/>
    <x v="1"/>
    <s v="Individual"/>
    <x v="24"/>
    <x v="1"/>
    <n v="1.9925999999999999"/>
    <s v="2016"/>
    <n v="2016"/>
    <n v="0"/>
    <s v="No"/>
    <s v="Profit"/>
    <n v="5"/>
  </r>
  <r>
    <s v="CA-2016-117660"/>
    <n v="42734"/>
    <n v="42739"/>
    <x v="1"/>
    <s v="Individual"/>
    <x v="24"/>
    <x v="1"/>
    <n v="1.0284"/>
    <s v="2016"/>
    <n v="2016"/>
    <n v="0"/>
    <s v="No"/>
    <s v="Profit"/>
    <n v="5"/>
  </r>
  <r>
    <s v="CA-2014-112851"/>
    <n v="41899"/>
    <n v="41903"/>
    <x v="1"/>
    <s v="Individual"/>
    <x v="1"/>
    <x v="1"/>
    <n v="85.981799999999993"/>
    <s v="2014"/>
    <n v="2014"/>
    <n v="0"/>
    <s v="No"/>
    <s v="Profit"/>
    <n v="4"/>
  </r>
  <r>
    <s v="CA-2017-123701"/>
    <n v="43063"/>
    <n v="43066"/>
    <x v="2"/>
    <s v="Individual"/>
    <x v="1"/>
    <x v="1"/>
    <n v="9.9936000000000007"/>
    <s v="2017"/>
    <n v="2017"/>
    <n v="0"/>
    <s v="No"/>
    <s v="Profit"/>
    <n v="3"/>
  </r>
  <r>
    <s v="CA-2015-118227"/>
    <n v="42118"/>
    <n v="42122"/>
    <x v="1"/>
    <s v="Corporate"/>
    <x v="15"/>
    <x v="1"/>
    <n v="7.5370999999999988"/>
    <s v="2015"/>
    <n v="2015"/>
    <n v="0"/>
    <s v="No"/>
    <s v="Profit"/>
    <n v="4"/>
  </r>
  <r>
    <s v="CA-2015-123155"/>
    <n v="42072"/>
    <n v="42075"/>
    <x v="2"/>
    <s v="Corporate"/>
    <x v="5"/>
    <x v="2"/>
    <n v="29.798999999999999"/>
    <s v="2015"/>
    <n v="2015"/>
    <n v="0"/>
    <s v="No"/>
    <s v="Profit"/>
    <n v="3"/>
  </r>
  <r>
    <s v="CA-2015-123155"/>
    <n v="42072"/>
    <n v="42075"/>
    <x v="2"/>
    <s v="Corporate"/>
    <x v="5"/>
    <x v="2"/>
    <n v="22.492499999999993"/>
    <s v="2015"/>
    <n v="2015"/>
    <n v="0"/>
    <s v="No"/>
    <s v="Profit"/>
    <n v="3"/>
  </r>
  <r>
    <s v="CA-2017-158883"/>
    <n v="42888"/>
    <n v="42889"/>
    <x v="3"/>
    <s v="Individual"/>
    <x v="3"/>
    <x v="1"/>
    <n v="9.1871999999999989"/>
    <s v="2017"/>
    <n v="2017"/>
    <n v="0"/>
    <s v="No"/>
    <s v="Profit"/>
    <n v="1"/>
  </r>
  <r>
    <s v="US-2016-114888"/>
    <n v="42632"/>
    <n v="42637"/>
    <x v="0"/>
    <s v="Corporate"/>
    <x v="1"/>
    <x v="1"/>
    <n v="4.1832000000000003"/>
    <s v="2016"/>
    <n v="2016"/>
    <n v="0"/>
    <s v="No"/>
    <s v="Profit"/>
    <n v="5"/>
  </r>
  <r>
    <s v="US-2016-114888"/>
    <n v="42632"/>
    <n v="42637"/>
    <x v="0"/>
    <s v="Corporate"/>
    <x v="1"/>
    <x v="1"/>
    <n v="1.8719999999999997"/>
    <s v="2016"/>
    <n v="2016"/>
    <n v="0"/>
    <s v="No"/>
    <s v="Profit"/>
    <n v="5"/>
  </r>
  <r>
    <s v="US-2014-167262"/>
    <n v="41943"/>
    <n v="41946"/>
    <x v="0"/>
    <s v="Individual"/>
    <x v="16"/>
    <x v="2"/>
    <n v="83.512799999999913"/>
    <s v="2014"/>
    <n v="2014"/>
    <n v="0"/>
    <s v="No"/>
    <s v="Profit"/>
    <n v="3"/>
  </r>
  <r>
    <s v="CA-2017-119746"/>
    <n v="43062"/>
    <n v="43066"/>
    <x v="1"/>
    <s v="Individual"/>
    <x v="10"/>
    <x v="0"/>
    <n v="-4.0400000000000009"/>
    <s v="2017"/>
    <n v="2017"/>
    <n v="0"/>
    <s v="No"/>
    <s v="Loss"/>
    <n v="4"/>
  </r>
  <r>
    <s v="CA-2017-119746"/>
    <n v="43062"/>
    <n v="43066"/>
    <x v="1"/>
    <s v="Individual"/>
    <x v="10"/>
    <x v="1"/>
    <n v="4.1760000000000002"/>
    <s v="2017"/>
    <n v="2017"/>
    <n v="0"/>
    <s v="No"/>
    <s v="Profit"/>
    <n v="4"/>
  </r>
  <r>
    <s v="CA-2017-119746"/>
    <n v="43062"/>
    <n v="43066"/>
    <x v="1"/>
    <s v="Individual"/>
    <x v="10"/>
    <x v="2"/>
    <n v="16.678799999999995"/>
    <s v="2017"/>
    <n v="2017"/>
    <n v="0"/>
    <s v="No"/>
    <s v="Profit"/>
    <n v="4"/>
  </r>
  <r>
    <s v="CA-2017-108091"/>
    <n v="43055"/>
    <n v="43060"/>
    <x v="1"/>
    <s v="Corporate"/>
    <x v="1"/>
    <x v="1"/>
    <n v="6.073599999999999"/>
    <s v="2017"/>
    <n v="2017"/>
    <n v="0"/>
    <s v="No"/>
    <s v="Profit"/>
    <n v="5"/>
  </r>
  <r>
    <s v="CA-2016-101630"/>
    <n v="42419"/>
    <n v="42423"/>
    <x v="0"/>
    <s v="Corporate"/>
    <x v="15"/>
    <x v="1"/>
    <n v="4.0749000000000004"/>
    <s v="2016"/>
    <n v="2016"/>
    <n v="0"/>
    <s v="No"/>
    <s v="Profit"/>
    <n v="4"/>
  </r>
  <r>
    <s v="CA-2016-101630"/>
    <n v="42419"/>
    <n v="42423"/>
    <x v="0"/>
    <s v="Corporate"/>
    <x v="15"/>
    <x v="1"/>
    <n v="6.6846000000000005"/>
    <s v="2016"/>
    <n v="2016"/>
    <n v="0"/>
    <s v="No"/>
    <s v="Profit"/>
    <n v="4"/>
  </r>
  <r>
    <s v="CA-2017-132346"/>
    <n v="43046"/>
    <n v="43050"/>
    <x v="1"/>
    <s v="Individual"/>
    <x v="13"/>
    <x v="1"/>
    <n v="33.310199999999995"/>
    <s v="2017"/>
    <n v="2017"/>
    <n v="0"/>
    <s v="Yes"/>
    <s v="Profit"/>
    <n v="4"/>
  </r>
  <r>
    <s v="CA-2014-150301"/>
    <n v="41828"/>
    <n v="41830"/>
    <x v="2"/>
    <s v="Individual"/>
    <x v="15"/>
    <x v="0"/>
    <n v="10.647000000000004"/>
    <s v="2014"/>
    <n v="2014"/>
    <n v="0"/>
    <s v="No"/>
    <s v="Profit"/>
    <n v="2"/>
  </r>
  <r>
    <s v="CA-2014-159310"/>
    <n v="41950"/>
    <n v="41955"/>
    <x v="1"/>
    <s v="Individual"/>
    <x v="5"/>
    <x v="0"/>
    <n v="0"/>
    <s v="2014"/>
    <n v="2014"/>
    <n v="0"/>
    <s v="No"/>
    <s v="Loss"/>
    <n v="5"/>
  </r>
  <r>
    <s v="CA-2014-159310"/>
    <n v="41950"/>
    <n v="41955"/>
    <x v="1"/>
    <s v="Individual"/>
    <x v="5"/>
    <x v="1"/>
    <n v="-2.214"/>
    <s v="2014"/>
    <n v="2014"/>
    <n v="0"/>
    <s v="No"/>
    <s v="Loss"/>
    <n v="5"/>
  </r>
  <r>
    <s v="CA-2014-159310"/>
    <n v="41950"/>
    <n v="41955"/>
    <x v="1"/>
    <s v="Individual"/>
    <x v="5"/>
    <x v="1"/>
    <n v="3.5623000000000022"/>
    <s v="2014"/>
    <n v="2014"/>
    <n v="0"/>
    <s v="No"/>
    <s v="Profit"/>
    <n v="5"/>
  </r>
  <r>
    <s v="US-2017-147984"/>
    <n v="42763"/>
    <n v="42767"/>
    <x v="1"/>
    <s v="Individual"/>
    <x v="41"/>
    <x v="1"/>
    <n v="137.15100000000001"/>
    <s v="2017"/>
    <n v="2017"/>
    <n v="0"/>
    <s v="No"/>
    <s v="Profit"/>
    <n v="4"/>
  </r>
  <r>
    <s v="CA-2015-104346"/>
    <n v="42349"/>
    <n v="42354"/>
    <x v="1"/>
    <s v="Individual"/>
    <x v="22"/>
    <x v="1"/>
    <n v="1.1480000000000006"/>
    <s v="2015"/>
    <n v="2015"/>
    <n v="0"/>
    <s v="No"/>
    <s v="Profit"/>
    <n v="5"/>
  </r>
  <r>
    <s v="CA-2015-104346"/>
    <n v="42349"/>
    <n v="42354"/>
    <x v="1"/>
    <s v="Individual"/>
    <x v="22"/>
    <x v="0"/>
    <n v="-143.79040000000001"/>
    <s v="2015"/>
    <n v="2015"/>
    <n v="0"/>
    <s v="No"/>
    <s v="Loss"/>
    <n v="5"/>
  </r>
  <r>
    <s v="CA-2015-104346"/>
    <n v="42349"/>
    <n v="42354"/>
    <x v="1"/>
    <s v="Individual"/>
    <x v="22"/>
    <x v="1"/>
    <n v="0.47519999999999984"/>
    <s v="2015"/>
    <n v="2015"/>
    <n v="0"/>
    <s v="No"/>
    <s v="Profit"/>
    <n v="5"/>
  </r>
  <r>
    <s v="CA-2015-104346"/>
    <n v="42349"/>
    <n v="42354"/>
    <x v="1"/>
    <s v="Individual"/>
    <x v="22"/>
    <x v="2"/>
    <n v="-6.5339999999999954"/>
    <s v="2015"/>
    <n v="2015"/>
    <n v="0"/>
    <s v="No"/>
    <s v="Loss"/>
    <n v="5"/>
  </r>
  <r>
    <s v="CA-2015-104346"/>
    <n v="42349"/>
    <n v="42354"/>
    <x v="1"/>
    <s v="Individual"/>
    <x v="22"/>
    <x v="0"/>
    <n v="15.069600000000007"/>
    <s v="2015"/>
    <n v="2015"/>
    <n v="0"/>
    <s v="No"/>
    <s v="Profit"/>
    <n v="5"/>
  </r>
  <r>
    <s v="CA-2015-104346"/>
    <n v="42349"/>
    <n v="42354"/>
    <x v="1"/>
    <s v="Individual"/>
    <x v="22"/>
    <x v="0"/>
    <n v="10.983999999999996"/>
    <s v="2015"/>
    <n v="2015"/>
    <n v="0"/>
    <s v="No"/>
    <s v="Profit"/>
    <n v="5"/>
  </r>
  <r>
    <s v="CA-2015-104346"/>
    <n v="42349"/>
    <n v="42354"/>
    <x v="1"/>
    <s v="Individual"/>
    <x v="22"/>
    <x v="0"/>
    <n v="-248.16599999999994"/>
    <s v="2015"/>
    <n v="2015"/>
    <n v="0"/>
    <s v="No"/>
    <s v="Loss"/>
    <n v="5"/>
  </r>
  <r>
    <s v="CA-2015-104346"/>
    <n v="42349"/>
    <n v="42354"/>
    <x v="1"/>
    <s v="Individual"/>
    <x v="22"/>
    <x v="1"/>
    <n v="28.706399999999991"/>
    <s v="2015"/>
    <n v="2015"/>
    <n v="0"/>
    <s v="No"/>
    <s v="Profit"/>
    <n v="5"/>
  </r>
  <r>
    <s v="CA-2015-104346"/>
    <n v="42349"/>
    <n v="42354"/>
    <x v="1"/>
    <s v="Individual"/>
    <x v="22"/>
    <x v="1"/>
    <n v="9.6935999999999964"/>
    <s v="2015"/>
    <n v="2015"/>
    <n v="0"/>
    <s v="No"/>
    <s v="Profit"/>
    <n v="5"/>
  </r>
  <r>
    <s v="US-2015-141684"/>
    <n v="42184"/>
    <n v="42189"/>
    <x v="1"/>
    <s v="Individual"/>
    <x v="15"/>
    <x v="1"/>
    <n v="11.231999999999999"/>
    <s v="2015"/>
    <n v="2015"/>
    <n v="0"/>
    <s v="No"/>
    <s v="Profit"/>
    <n v="5"/>
  </r>
  <r>
    <s v="CA-2015-144722"/>
    <n v="42079"/>
    <n v="42086"/>
    <x v="1"/>
    <s v="Corporate"/>
    <x v="1"/>
    <x v="0"/>
    <n v="18.114600000000003"/>
    <s v="2015"/>
    <n v="2015"/>
    <n v="0"/>
    <s v="No"/>
    <s v="Profit"/>
    <n v="7"/>
  </r>
  <r>
    <s v="CA-2015-120516"/>
    <n v="42229"/>
    <n v="42233"/>
    <x v="1"/>
    <s v="Individual"/>
    <x v="32"/>
    <x v="1"/>
    <n v="2.7071999999999994"/>
    <s v="2015"/>
    <n v="2015"/>
    <n v="0"/>
    <s v="No"/>
    <s v="Profit"/>
    <n v="4"/>
  </r>
  <r>
    <s v="US-2016-148901"/>
    <n v="42504"/>
    <n v="42509"/>
    <x v="1"/>
    <s v="Corporate"/>
    <x v="2"/>
    <x v="1"/>
    <n v="-44.146199999999979"/>
    <s v="2016"/>
    <n v="2016"/>
    <n v="0"/>
    <s v="No"/>
    <s v="Loss"/>
    <n v="5"/>
  </r>
  <r>
    <s v="US-2016-148901"/>
    <n v="42504"/>
    <n v="42509"/>
    <x v="1"/>
    <s v="Corporate"/>
    <x v="2"/>
    <x v="1"/>
    <n v="10.8864"/>
    <s v="2016"/>
    <n v="2016"/>
    <n v="0"/>
    <s v="No"/>
    <s v="Profit"/>
    <n v="5"/>
  </r>
  <r>
    <s v="US-2016-148901"/>
    <n v="42504"/>
    <n v="42509"/>
    <x v="1"/>
    <s v="Corporate"/>
    <x v="2"/>
    <x v="0"/>
    <n v="8.3028000000000031"/>
    <s v="2016"/>
    <n v="2016"/>
    <n v="0"/>
    <s v="No"/>
    <s v="Profit"/>
    <n v="5"/>
  </r>
  <r>
    <s v="US-2016-148901"/>
    <n v="42504"/>
    <n v="42509"/>
    <x v="1"/>
    <s v="Corporate"/>
    <x v="2"/>
    <x v="2"/>
    <n v="4.3600000000000012"/>
    <s v="2016"/>
    <n v="2016"/>
    <n v="0"/>
    <s v="No"/>
    <s v="Profit"/>
    <n v="5"/>
  </r>
  <r>
    <s v="US-2016-148901"/>
    <n v="42504"/>
    <n v="42509"/>
    <x v="1"/>
    <s v="Corporate"/>
    <x v="2"/>
    <x v="1"/>
    <n v="0.41720000000000046"/>
    <s v="2016"/>
    <n v="2016"/>
    <n v="0"/>
    <s v="No"/>
    <s v="Profit"/>
    <n v="5"/>
  </r>
  <r>
    <s v="US-2016-148901"/>
    <n v="42504"/>
    <n v="42509"/>
    <x v="1"/>
    <s v="Corporate"/>
    <x v="2"/>
    <x v="1"/>
    <n v="-7.6119999999999983"/>
    <s v="2016"/>
    <n v="2016"/>
    <n v="0"/>
    <s v="No"/>
    <s v="Loss"/>
    <n v="5"/>
  </r>
  <r>
    <s v="US-2016-148901"/>
    <n v="42504"/>
    <n v="42509"/>
    <x v="1"/>
    <s v="Corporate"/>
    <x v="2"/>
    <x v="1"/>
    <n v="-9.8207999999999984"/>
    <s v="2016"/>
    <n v="2016"/>
    <n v="0"/>
    <s v="No"/>
    <s v="Loss"/>
    <n v="5"/>
  </r>
  <r>
    <s v="CA-2017-136364"/>
    <n v="42929"/>
    <n v="42933"/>
    <x v="0"/>
    <s v="Individual"/>
    <x v="9"/>
    <x v="2"/>
    <n v="-7.2589000000000041"/>
    <s v="2017"/>
    <n v="2017"/>
    <n v="0"/>
    <s v="No"/>
    <s v="Loss"/>
    <n v="4"/>
  </r>
  <r>
    <s v="CA-2017-136364"/>
    <n v="42929"/>
    <n v="42933"/>
    <x v="0"/>
    <s v="Individual"/>
    <x v="9"/>
    <x v="0"/>
    <n v="19.339199999999998"/>
    <s v="2017"/>
    <n v="2017"/>
    <n v="0"/>
    <s v="No"/>
    <s v="Profit"/>
    <n v="4"/>
  </r>
  <r>
    <s v="CA-2015-137708"/>
    <n v="42330"/>
    <n v="42333"/>
    <x v="0"/>
    <s v="Individual"/>
    <x v="1"/>
    <x v="1"/>
    <n v="18.211199999999998"/>
    <s v="2015"/>
    <n v="2015"/>
    <n v="0"/>
    <s v="No"/>
    <s v="Profit"/>
    <n v="3"/>
  </r>
  <r>
    <s v="CA-2015-137708"/>
    <n v="42330"/>
    <n v="42333"/>
    <x v="0"/>
    <s v="Individual"/>
    <x v="1"/>
    <x v="1"/>
    <n v="19.259999999999998"/>
    <s v="2015"/>
    <n v="2015"/>
    <n v="0"/>
    <s v="No"/>
    <s v="Profit"/>
    <n v="3"/>
  </r>
  <r>
    <s v="CA-2015-137708"/>
    <n v="42330"/>
    <n v="42333"/>
    <x v="0"/>
    <s v="Individual"/>
    <x v="1"/>
    <x v="1"/>
    <n v="10.088999999999999"/>
    <s v="2015"/>
    <n v="2015"/>
    <n v="0"/>
    <s v="No"/>
    <s v="Profit"/>
    <n v="3"/>
  </r>
  <r>
    <s v="CA-2014-149055"/>
    <n v="41966"/>
    <n v="41971"/>
    <x v="1"/>
    <s v="Corporate"/>
    <x v="9"/>
    <x v="1"/>
    <n v="21.197700000000001"/>
    <s v="2014"/>
    <n v="2014"/>
    <n v="0"/>
    <s v="No"/>
    <s v="Profit"/>
    <n v="5"/>
  </r>
  <r>
    <s v="CA-2015-151589"/>
    <n v="42365"/>
    <n v="42368"/>
    <x v="2"/>
    <s v="Individual"/>
    <x v="6"/>
    <x v="1"/>
    <n v="91.950799999999987"/>
    <s v="2015"/>
    <n v="2015"/>
    <n v="0"/>
    <s v="No"/>
    <s v="Profit"/>
    <n v="3"/>
  </r>
  <r>
    <s v="CA-2015-151589"/>
    <n v="42365"/>
    <n v="42368"/>
    <x v="2"/>
    <s v="Individual"/>
    <x v="6"/>
    <x v="2"/>
    <n v="71.97"/>
    <s v="2015"/>
    <n v="2015"/>
    <n v="0"/>
    <s v="No"/>
    <s v="Profit"/>
    <n v="3"/>
  </r>
  <r>
    <s v="CA-2016-121370"/>
    <n v="42688"/>
    <n v="42693"/>
    <x v="0"/>
    <s v="Individual"/>
    <x v="9"/>
    <x v="0"/>
    <n v="-21.717600000000004"/>
    <s v="2016"/>
    <n v="2016"/>
    <n v="0"/>
    <s v="No"/>
    <s v="Loss"/>
    <n v="5"/>
  </r>
  <r>
    <s v="CA-2016-121370"/>
    <n v="42688"/>
    <n v="42693"/>
    <x v="0"/>
    <s v="Individual"/>
    <x v="9"/>
    <x v="2"/>
    <n v="179.99639999999999"/>
    <s v="2016"/>
    <n v="2016"/>
    <n v="0"/>
    <s v="No"/>
    <s v="Profit"/>
    <n v="5"/>
  </r>
  <r>
    <s v="CA-2016-121370"/>
    <n v="42688"/>
    <n v="42693"/>
    <x v="0"/>
    <s v="Individual"/>
    <x v="9"/>
    <x v="0"/>
    <n v="9.7151999999999941"/>
    <s v="2016"/>
    <n v="2016"/>
    <n v="0"/>
    <s v="No"/>
    <s v="Profit"/>
    <n v="5"/>
  </r>
  <r>
    <s v="CA-2016-111696"/>
    <n v="42498"/>
    <n v="42500"/>
    <x v="2"/>
    <s v="Individual"/>
    <x v="1"/>
    <x v="1"/>
    <n v="8.0730000000000004"/>
    <s v="2016"/>
    <n v="2016"/>
    <n v="0"/>
    <s v="No"/>
    <s v="Profit"/>
    <n v="2"/>
  </r>
  <r>
    <s v="CA-2014-139598"/>
    <n v="41999"/>
    <n v="42004"/>
    <x v="1"/>
    <s v="Individual"/>
    <x v="9"/>
    <x v="1"/>
    <n v="6.1640999999999995"/>
    <s v="2014"/>
    <n v="2014"/>
    <n v="0"/>
    <s v="No"/>
    <s v="Profit"/>
    <n v="5"/>
  </r>
  <r>
    <s v="CA-2014-139598"/>
    <n v="41999"/>
    <n v="42004"/>
    <x v="1"/>
    <s v="Individual"/>
    <x v="9"/>
    <x v="1"/>
    <n v="5.6315999999999971"/>
    <s v="2014"/>
    <n v="2014"/>
    <n v="0"/>
    <s v="No"/>
    <s v="Profit"/>
    <n v="5"/>
  </r>
  <r>
    <s v="CA-2014-139598"/>
    <n v="41999"/>
    <n v="42004"/>
    <x v="1"/>
    <s v="Individual"/>
    <x v="9"/>
    <x v="1"/>
    <n v="8.1551999999999971"/>
    <s v="2014"/>
    <n v="2014"/>
    <n v="0"/>
    <s v="No"/>
    <s v="Profit"/>
    <n v="5"/>
  </r>
  <r>
    <s v="CA-2014-139598"/>
    <n v="41999"/>
    <n v="42004"/>
    <x v="1"/>
    <s v="Individual"/>
    <x v="9"/>
    <x v="1"/>
    <n v="-42.588000000000036"/>
    <s v="2014"/>
    <n v="2014"/>
    <n v="0"/>
    <s v="No"/>
    <s v="Loss"/>
    <n v="5"/>
  </r>
  <r>
    <s v="CA-2017-117436"/>
    <n v="42894"/>
    <n v="42900"/>
    <x v="1"/>
    <s v="Individual"/>
    <x v="29"/>
    <x v="1"/>
    <n v="5.0763999999999996"/>
    <s v="2017"/>
    <n v="2017"/>
    <n v="0"/>
    <s v="No"/>
    <s v="Profit"/>
    <n v="6"/>
  </r>
  <r>
    <s v="CA-2015-140025"/>
    <n v="42101"/>
    <n v="42105"/>
    <x v="1"/>
    <s v="Individual"/>
    <x v="5"/>
    <x v="1"/>
    <n v="-1181.2824000000003"/>
    <s v="2015"/>
    <n v="2015"/>
    <n v="0"/>
    <s v="No"/>
    <s v="Loss"/>
    <n v="4"/>
  </r>
  <r>
    <s v="CA-2015-140025"/>
    <n v="42101"/>
    <n v="42105"/>
    <x v="1"/>
    <s v="Individual"/>
    <x v="5"/>
    <x v="2"/>
    <n v="47.993999999999971"/>
    <s v="2015"/>
    <n v="2015"/>
    <n v="0"/>
    <s v="No"/>
    <s v="Profit"/>
    <n v="4"/>
  </r>
  <r>
    <s v="CA-2016-134222"/>
    <n v="42561"/>
    <n v="42562"/>
    <x v="3"/>
    <s v="Corporate"/>
    <x v="16"/>
    <x v="1"/>
    <n v="-35.884799999999984"/>
    <s v="2016"/>
    <n v="2016"/>
    <n v="0"/>
    <s v="No"/>
    <s v="Loss"/>
    <n v="1"/>
  </r>
  <r>
    <s v="CA-2016-140018"/>
    <n v="42695"/>
    <n v="42700"/>
    <x v="1"/>
    <s v="Individual"/>
    <x v="24"/>
    <x v="2"/>
    <n v="-24.275999999999996"/>
    <s v="2016"/>
    <n v="2016"/>
    <n v="0"/>
    <s v="No"/>
    <s v="Loss"/>
    <n v="5"/>
  </r>
  <r>
    <s v="CA-2016-140018"/>
    <n v="42695"/>
    <n v="42700"/>
    <x v="1"/>
    <s v="Individual"/>
    <x v="24"/>
    <x v="0"/>
    <n v="-9.1109999999999971"/>
    <s v="2016"/>
    <n v="2016"/>
    <n v="0"/>
    <s v="No"/>
    <s v="Loss"/>
    <n v="5"/>
  </r>
  <r>
    <s v="CA-2016-140018"/>
    <n v="42695"/>
    <n v="42700"/>
    <x v="1"/>
    <s v="Individual"/>
    <x v="24"/>
    <x v="0"/>
    <n v="15.590399999999995"/>
    <s v="2016"/>
    <n v="2016"/>
    <n v="0"/>
    <s v="No"/>
    <s v="Profit"/>
    <n v="5"/>
  </r>
  <r>
    <s v="US-2017-136707"/>
    <n v="43051"/>
    <n v="43054"/>
    <x v="2"/>
    <s v="Corporate"/>
    <x v="1"/>
    <x v="1"/>
    <n v="4.9055999999999997"/>
    <s v="2017"/>
    <n v="2017"/>
    <n v="0"/>
    <s v="No"/>
    <s v="Profit"/>
    <n v="3"/>
  </r>
  <r>
    <s v="CA-2014-152562"/>
    <n v="41944"/>
    <n v="41951"/>
    <x v="1"/>
    <s v="Corporate"/>
    <x v="0"/>
    <x v="1"/>
    <n v="19.465600000000002"/>
    <s v="2014"/>
    <n v="2014"/>
    <n v="0"/>
    <s v="No"/>
    <s v="Profit"/>
    <n v="7"/>
  </r>
  <r>
    <s v="CA-2014-152562"/>
    <n v="41944"/>
    <n v="41951"/>
    <x v="1"/>
    <s v="Corporate"/>
    <x v="0"/>
    <x v="1"/>
    <n v="1.6355999999999997"/>
    <s v="2014"/>
    <n v="2014"/>
    <n v="0"/>
    <s v="No"/>
    <s v="Profit"/>
    <n v="7"/>
  </r>
  <r>
    <s v="CA-2016-152408"/>
    <n v="42505"/>
    <n v="42511"/>
    <x v="1"/>
    <s v="Individual"/>
    <x v="15"/>
    <x v="1"/>
    <n v="4.4771999999999998"/>
    <s v="2016"/>
    <n v="2016"/>
    <n v="0"/>
    <s v="No"/>
    <s v="Profit"/>
    <n v="6"/>
  </r>
  <r>
    <s v="CA-2014-120278"/>
    <n v="41950"/>
    <n v="41955"/>
    <x v="1"/>
    <s v="Individual"/>
    <x v="6"/>
    <x v="1"/>
    <n v="68.846399999999988"/>
    <s v="2014"/>
    <n v="2014"/>
    <n v="0"/>
    <s v="No"/>
    <s v="Profit"/>
    <n v="5"/>
  </r>
  <r>
    <s v="CA-2014-120278"/>
    <n v="41950"/>
    <n v="41955"/>
    <x v="1"/>
    <s v="Individual"/>
    <x v="6"/>
    <x v="1"/>
    <n v="9.8901000000000039"/>
    <s v="2014"/>
    <n v="2014"/>
    <n v="0"/>
    <s v="No"/>
    <s v="Profit"/>
    <n v="5"/>
  </r>
  <r>
    <s v="CA-2014-120278"/>
    <n v="41950"/>
    <n v="41955"/>
    <x v="1"/>
    <s v="Individual"/>
    <x v="6"/>
    <x v="1"/>
    <n v="5.8707999999999991"/>
    <s v="2014"/>
    <n v="2014"/>
    <n v="0"/>
    <s v="No"/>
    <s v="Profit"/>
    <n v="5"/>
  </r>
  <r>
    <s v="CA-2014-120278"/>
    <n v="41950"/>
    <n v="41955"/>
    <x v="1"/>
    <s v="Individual"/>
    <x v="6"/>
    <x v="1"/>
    <n v="5.8232999999999997"/>
    <s v="2014"/>
    <n v="2014"/>
    <n v="0"/>
    <s v="No"/>
    <s v="Profit"/>
    <n v="5"/>
  </r>
  <r>
    <s v="CA-2017-167661"/>
    <n v="43013"/>
    <n v="43018"/>
    <x v="1"/>
    <s v="Corporate"/>
    <x v="1"/>
    <x v="1"/>
    <n v="13.472999999999999"/>
    <s v="2017"/>
    <n v="2017"/>
    <n v="0"/>
    <s v="No"/>
    <s v="Profit"/>
    <n v="5"/>
  </r>
  <r>
    <s v="CA-2017-167661"/>
    <n v="43013"/>
    <n v="43018"/>
    <x v="1"/>
    <s v="Corporate"/>
    <x v="1"/>
    <x v="1"/>
    <n v="27.881999999999998"/>
    <s v="2017"/>
    <n v="2017"/>
    <n v="0"/>
    <s v="No"/>
    <s v="Profit"/>
    <n v="5"/>
  </r>
  <r>
    <s v="CA-2017-167661"/>
    <n v="43013"/>
    <n v="43018"/>
    <x v="1"/>
    <s v="Corporate"/>
    <x v="1"/>
    <x v="1"/>
    <n v="7.2267999999999999"/>
    <s v="2017"/>
    <n v="2017"/>
    <n v="0"/>
    <s v="No"/>
    <s v="Profit"/>
    <n v="5"/>
  </r>
  <r>
    <s v="CA-2017-106831"/>
    <n v="42887"/>
    <n v="42889"/>
    <x v="2"/>
    <s v="Individual"/>
    <x v="24"/>
    <x v="1"/>
    <n v="-2.6585999999999999"/>
    <s v="2017"/>
    <n v="2017"/>
    <n v="0"/>
    <s v="No"/>
    <s v="Loss"/>
    <n v="2"/>
  </r>
  <r>
    <s v="CA-2017-106831"/>
    <n v="42887"/>
    <n v="42889"/>
    <x v="2"/>
    <s v="Individual"/>
    <x v="24"/>
    <x v="1"/>
    <n v="10.057200000000002"/>
    <s v="2017"/>
    <n v="2017"/>
    <n v="0"/>
    <s v="No"/>
    <s v="Profit"/>
    <n v="2"/>
  </r>
  <r>
    <s v="CA-2017-106831"/>
    <n v="42887"/>
    <n v="42889"/>
    <x v="2"/>
    <s v="Individual"/>
    <x v="24"/>
    <x v="2"/>
    <n v="-34.314799999999991"/>
    <s v="2017"/>
    <n v="2017"/>
    <n v="0"/>
    <s v="No"/>
    <s v="Loss"/>
    <n v="2"/>
  </r>
  <r>
    <s v="CA-2017-154123"/>
    <n v="43059"/>
    <n v="43064"/>
    <x v="1"/>
    <s v="Corporate"/>
    <x v="0"/>
    <x v="0"/>
    <n v="11.583600000000001"/>
    <s v="2017"/>
    <n v="2017"/>
    <n v="0"/>
    <s v="No"/>
    <s v="Profit"/>
    <n v="5"/>
  </r>
  <r>
    <s v="CA-2016-136049"/>
    <n v="42727"/>
    <n v="42732"/>
    <x v="1"/>
    <s v="Individual"/>
    <x v="24"/>
    <x v="1"/>
    <n v="-4.0722000000000023"/>
    <s v="2016"/>
    <n v="2016"/>
    <n v="0"/>
    <s v="No"/>
    <s v="Loss"/>
    <n v="5"/>
  </r>
  <r>
    <s v="CA-2017-118402"/>
    <n v="43007"/>
    <n v="43012"/>
    <x v="1"/>
    <s v="Individual"/>
    <x v="18"/>
    <x v="1"/>
    <n v="-54.881999999999998"/>
    <s v="2017"/>
    <n v="2017"/>
    <n v="0"/>
    <s v="No"/>
    <s v="Loss"/>
    <n v="5"/>
  </r>
  <r>
    <s v="US-2016-139388"/>
    <n v="42681"/>
    <n v="42683"/>
    <x v="2"/>
    <s v="Individual"/>
    <x v="30"/>
    <x v="1"/>
    <n v="0.2992000000000008"/>
    <s v="2016"/>
    <n v="2016"/>
    <n v="0"/>
    <s v="No"/>
    <s v="Profit"/>
    <n v="2"/>
  </r>
  <r>
    <s v="US-2014-128685"/>
    <n v="41733"/>
    <n v="41734"/>
    <x v="2"/>
    <s v="Corporate"/>
    <x v="1"/>
    <x v="1"/>
    <n v="2.2449999999999992"/>
    <s v="2014"/>
    <n v="2014"/>
    <n v="0"/>
    <s v="No"/>
    <s v="Profit"/>
    <n v="1"/>
  </r>
  <r>
    <s v="CA-2015-124044"/>
    <n v="42208"/>
    <n v="42211"/>
    <x v="0"/>
    <s v="Individual"/>
    <x v="15"/>
    <x v="1"/>
    <n v="3.6791999999999998"/>
    <s v="2015"/>
    <n v="2015"/>
    <n v="0"/>
    <s v="No"/>
    <s v="Profit"/>
    <n v="3"/>
  </r>
  <r>
    <s v="CA-2014-164469"/>
    <n v="41815"/>
    <n v="41817"/>
    <x v="0"/>
    <s v="Corporate"/>
    <x v="21"/>
    <x v="2"/>
    <n v="19.796999999999997"/>
    <s v="2014"/>
    <n v="2014"/>
    <n v="0"/>
    <s v="No"/>
    <s v="Profit"/>
    <n v="2"/>
  </r>
  <r>
    <s v="CA-2014-164469"/>
    <n v="41815"/>
    <n v="41817"/>
    <x v="0"/>
    <s v="Corporate"/>
    <x v="21"/>
    <x v="1"/>
    <n v="17.908000000000001"/>
    <s v="2014"/>
    <n v="2014"/>
    <n v="0"/>
    <s v="No"/>
    <s v="Profit"/>
    <n v="2"/>
  </r>
  <r>
    <s v="CA-2014-164469"/>
    <n v="41815"/>
    <n v="41817"/>
    <x v="0"/>
    <s v="Corporate"/>
    <x v="21"/>
    <x v="1"/>
    <n v="0.8162000000000007"/>
    <s v="2014"/>
    <n v="2014"/>
    <n v="0"/>
    <s v="No"/>
    <s v="Profit"/>
    <n v="2"/>
  </r>
  <r>
    <s v="CA-2014-107818"/>
    <n v="41890"/>
    <n v="41896"/>
    <x v="1"/>
    <s v="Individual"/>
    <x v="4"/>
    <x v="1"/>
    <n v="2.6459999999999999"/>
    <s v="2014"/>
    <n v="2014"/>
    <n v="0"/>
    <s v="No"/>
    <s v="Profit"/>
    <n v="6"/>
  </r>
  <r>
    <s v="CA-2014-107818"/>
    <n v="41890"/>
    <n v="41896"/>
    <x v="1"/>
    <s v="Individual"/>
    <x v="4"/>
    <x v="0"/>
    <n v="121.98999999999992"/>
    <s v="2014"/>
    <n v="2014"/>
    <n v="0"/>
    <s v="No"/>
    <s v="Profit"/>
    <n v="6"/>
  </r>
  <r>
    <s v="CA-2014-107818"/>
    <n v="41890"/>
    <n v="41896"/>
    <x v="1"/>
    <s v="Individual"/>
    <x v="4"/>
    <x v="1"/>
    <n v="91.151999999999958"/>
    <s v="2014"/>
    <n v="2014"/>
    <n v="0"/>
    <s v="No"/>
    <s v="Profit"/>
    <n v="6"/>
  </r>
  <r>
    <s v="CA-2014-107818"/>
    <n v="41890"/>
    <n v="41896"/>
    <x v="1"/>
    <s v="Individual"/>
    <x v="4"/>
    <x v="1"/>
    <n v="19.43519999999998"/>
    <s v="2014"/>
    <n v="2014"/>
    <n v="0"/>
    <s v="No"/>
    <s v="Profit"/>
    <n v="6"/>
  </r>
  <r>
    <s v="CA-2014-113320"/>
    <n v="41985"/>
    <n v="41988"/>
    <x v="0"/>
    <s v="Individual"/>
    <x v="1"/>
    <x v="0"/>
    <n v="4.5144000000000002"/>
    <s v="2014"/>
    <n v="2014"/>
    <n v="0"/>
    <s v="No"/>
    <s v="Profit"/>
    <n v="3"/>
  </r>
  <r>
    <s v="CA-2014-113320"/>
    <n v="41985"/>
    <n v="41988"/>
    <x v="0"/>
    <s v="Individual"/>
    <x v="1"/>
    <x v="1"/>
    <n v="0.62579999999999902"/>
    <s v="2014"/>
    <n v="2014"/>
    <n v="0"/>
    <s v="No"/>
    <s v="Profit"/>
    <n v="3"/>
  </r>
  <r>
    <s v="CA-2014-113320"/>
    <n v="41985"/>
    <n v="41988"/>
    <x v="0"/>
    <s v="Individual"/>
    <x v="1"/>
    <x v="0"/>
    <n v="4.4352"/>
    <s v="2014"/>
    <n v="2014"/>
    <n v="0"/>
    <s v="No"/>
    <s v="Profit"/>
    <n v="3"/>
  </r>
  <r>
    <s v="CA-2015-137526"/>
    <n v="42017"/>
    <n v="42021"/>
    <x v="1"/>
    <s v="Individual"/>
    <x v="1"/>
    <x v="1"/>
    <n v="24.502800000000001"/>
    <s v="2015"/>
    <n v="2015"/>
    <n v="0"/>
    <s v="No"/>
    <s v="Profit"/>
    <n v="4"/>
  </r>
  <r>
    <s v="CA-2015-137526"/>
    <n v="42017"/>
    <n v="42021"/>
    <x v="1"/>
    <s v="Individual"/>
    <x v="1"/>
    <x v="0"/>
    <n v="38.023999999999994"/>
    <s v="2015"/>
    <n v="2015"/>
    <n v="0"/>
    <s v="No"/>
    <s v="Profit"/>
    <n v="4"/>
  </r>
  <r>
    <s v="CA-2015-137526"/>
    <n v="42017"/>
    <n v="42021"/>
    <x v="1"/>
    <s v="Individual"/>
    <x v="1"/>
    <x v="0"/>
    <n v="92.969999999999985"/>
    <s v="2015"/>
    <n v="2015"/>
    <n v="0"/>
    <s v="No"/>
    <s v="Profit"/>
    <n v="4"/>
  </r>
  <r>
    <s v="CA-2017-136063"/>
    <n v="43084"/>
    <n v="43088"/>
    <x v="1"/>
    <s v="Corporate"/>
    <x v="10"/>
    <x v="1"/>
    <n v="1.0192000000000001"/>
    <s v="2017"/>
    <n v="2017"/>
    <n v="0"/>
    <s v="No"/>
    <s v="Profit"/>
    <n v="4"/>
  </r>
  <r>
    <s v="CA-2016-101546"/>
    <n v="42722"/>
    <n v="42728"/>
    <x v="1"/>
    <s v="Corporate"/>
    <x v="30"/>
    <x v="1"/>
    <n v="843.17059999999992"/>
    <s v="2016"/>
    <n v="2016"/>
    <n v="0"/>
    <s v="No"/>
    <s v="Profit"/>
    <n v="6"/>
  </r>
  <r>
    <s v="CA-2014-138940"/>
    <n v="41740"/>
    <n v="41745"/>
    <x v="0"/>
    <s v="Corporate"/>
    <x v="5"/>
    <x v="2"/>
    <n v="265.42320000000001"/>
    <s v="2014"/>
    <n v="2014"/>
    <n v="0"/>
    <s v="No"/>
    <s v="Profit"/>
    <n v="5"/>
  </r>
  <r>
    <s v="CA-2016-125164"/>
    <n v="42684"/>
    <n v="42688"/>
    <x v="1"/>
    <s v="Corporate"/>
    <x v="15"/>
    <x v="1"/>
    <n v="7.3834"/>
    <s v="2016"/>
    <n v="2016"/>
    <n v="0"/>
    <s v="No"/>
    <s v="Profit"/>
    <n v="4"/>
  </r>
  <r>
    <s v="CA-2016-125164"/>
    <n v="42684"/>
    <n v="42688"/>
    <x v="1"/>
    <s v="Corporate"/>
    <x v="15"/>
    <x v="1"/>
    <n v="16.823699999999999"/>
    <s v="2016"/>
    <n v="2016"/>
    <n v="0"/>
    <s v="No"/>
    <s v="Profit"/>
    <n v="4"/>
  </r>
  <r>
    <s v="CA-2017-163531"/>
    <n v="42912"/>
    <n v="42916"/>
    <x v="1"/>
    <s v="Individual"/>
    <x v="15"/>
    <x v="2"/>
    <n v="67.191599999999994"/>
    <s v="2017"/>
    <n v="2017"/>
    <n v="0"/>
    <s v="No"/>
    <s v="Profit"/>
    <n v="4"/>
  </r>
  <r>
    <s v="CA-2017-122490"/>
    <n v="43052"/>
    <n v="43057"/>
    <x v="1"/>
    <s v="Individual"/>
    <x v="4"/>
    <x v="0"/>
    <n v="150.29399999999998"/>
    <s v="2017"/>
    <n v="2017"/>
    <n v="0"/>
    <s v="No"/>
    <s v="Profit"/>
    <n v="5"/>
  </r>
  <r>
    <s v="CA-2017-122490"/>
    <n v="43052"/>
    <n v="43057"/>
    <x v="1"/>
    <s v="Individual"/>
    <x v="4"/>
    <x v="1"/>
    <n v="190.02059999999997"/>
    <s v="2017"/>
    <n v="2017"/>
    <n v="0"/>
    <s v="No"/>
    <s v="Profit"/>
    <n v="5"/>
  </r>
  <r>
    <s v="CA-2017-122490"/>
    <n v="43052"/>
    <n v="43057"/>
    <x v="1"/>
    <s v="Individual"/>
    <x v="4"/>
    <x v="1"/>
    <n v="10.347300000000004"/>
    <s v="2017"/>
    <n v="2017"/>
    <n v="0"/>
    <s v="No"/>
    <s v="Profit"/>
    <n v="5"/>
  </r>
  <r>
    <s v="CA-2017-122490"/>
    <n v="43052"/>
    <n v="43057"/>
    <x v="1"/>
    <s v="Individual"/>
    <x v="4"/>
    <x v="1"/>
    <n v="4.2336"/>
    <s v="2017"/>
    <n v="2017"/>
    <n v="0"/>
    <s v="No"/>
    <s v="Profit"/>
    <n v="5"/>
  </r>
  <r>
    <s v="CA-2017-131366"/>
    <n v="43063"/>
    <n v="43068"/>
    <x v="1"/>
    <s v="Corporate"/>
    <x v="9"/>
    <x v="2"/>
    <n v="-14.998000000000012"/>
    <s v="2017"/>
    <n v="2017"/>
    <n v="0"/>
    <s v="No"/>
    <s v="Loss"/>
    <n v="5"/>
  </r>
  <r>
    <s v="CA-2017-131366"/>
    <n v="43063"/>
    <n v="43068"/>
    <x v="1"/>
    <s v="Corporate"/>
    <x v="9"/>
    <x v="1"/>
    <n v="83.209699999999998"/>
    <s v="2017"/>
    <n v="2017"/>
    <n v="0"/>
    <s v="No"/>
    <s v="Profit"/>
    <n v="5"/>
  </r>
  <r>
    <s v="CA-2017-164042"/>
    <n v="42878"/>
    <n v="42882"/>
    <x v="1"/>
    <s v="Individual"/>
    <x v="5"/>
    <x v="1"/>
    <n v="0.61559999999999993"/>
    <s v="2017"/>
    <n v="2017"/>
    <n v="0"/>
    <s v="No"/>
    <s v="Profit"/>
    <n v="4"/>
  </r>
  <r>
    <s v="CA-2017-164042"/>
    <n v="42878"/>
    <n v="42882"/>
    <x v="1"/>
    <s v="Individual"/>
    <x v="5"/>
    <x v="1"/>
    <n v="-46.716000000000008"/>
    <s v="2017"/>
    <n v="2017"/>
    <n v="0"/>
    <s v="No"/>
    <s v="Loss"/>
    <n v="4"/>
  </r>
  <r>
    <s v="CA-2017-164042"/>
    <n v="42878"/>
    <n v="42882"/>
    <x v="1"/>
    <s v="Individual"/>
    <x v="5"/>
    <x v="1"/>
    <n v="-11.593800000000005"/>
    <s v="2017"/>
    <n v="2017"/>
    <n v="0"/>
    <s v="No"/>
    <s v="Loss"/>
    <n v="4"/>
  </r>
  <r>
    <s v="CA-2017-164042"/>
    <n v="42878"/>
    <n v="42882"/>
    <x v="1"/>
    <s v="Individual"/>
    <x v="5"/>
    <x v="1"/>
    <n v="-1.9602000000000008"/>
    <s v="2017"/>
    <n v="2017"/>
    <n v="0"/>
    <s v="No"/>
    <s v="Loss"/>
    <n v="4"/>
  </r>
  <r>
    <s v="CA-2014-132864"/>
    <n v="41975"/>
    <n v="41980"/>
    <x v="1"/>
    <s v="Corporate"/>
    <x v="24"/>
    <x v="2"/>
    <n v="29.950000000000003"/>
    <s v="2014"/>
    <n v="2014"/>
    <n v="0"/>
    <s v="No"/>
    <s v="Profit"/>
    <n v="5"/>
  </r>
  <r>
    <s v="US-2014-155817"/>
    <n v="41915"/>
    <n v="41921"/>
    <x v="1"/>
    <s v="Corporate"/>
    <x v="3"/>
    <x v="1"/>
    <n v="4.6175999999999995"/>
    <s v="2014"/>
    <n v="2014"/>
    <n v="0"/>
    <s v="No"/>
    <s v="Profit"/>
    <n v="6"/>
  </r>
  <r>
    <s v="US-2014-155817"/>
    <n v="41915"/>
    <n v="41921"/>
    <x v="1"/>
    <s v="Corporate"/>
    <x v="3"/>
    <x v="1"/>
    <n v="0.46440000000000037"/>
    <s v="2014"/>
    <n v="2014"/>
    <n v="0"/>
    <s v="No"/>
    <s v="Profit"/>
    <n v="6"/>
  </r>
  <r>
    <s v="US-2016-131891"/>
    <n v="42580"/>
    <n v="42582"/>
    <x v="2"/>
    <s v="Individual"/>
    <x v="2"/>
    <x v="1"/>
    <n v="-1.4760000000000004"/>
    <s v="2016"/>
    <n v="2016"/>
    <n v="0"/>
    <s v="No"/>
    <s v="Loss"/>
    <n v="2"/>
  </r>
  <r>
    <s v="CA-2017-143567"/>
    <n v="43041"/>
    <n v="43044"/>
    <x v="0"/>
    <s v="Corporate"/>
    <x v="0"/>
    <x v="1"/>
    <n v="2.6068000000000002"/>
    <s v="2017"/>
    <n v="2017"/>
    <n v="0"/>
    <s v="No"/>
    <s v="Profit"/>
    <n v="3"/>
  </r>
  <r>
    <s v="CA-2017-143567"/>
    <n v="43041"/>
    <n v="43044"/>
    <x v="0"/>
    <s v="Corporate"/>
    <x v="0"/>
    <x v="0"/>
    <n v="292.77599999999995"/>
    <s v="2017"/>
    <n v="2017"/>
    <n v="0"/>
    <s v="No"/>
    <s v="Profit"/>
    <n v="3"/>
  </r>
  <r>
    <s v="CA-2017-143567"/>
    <n v="43041"/>
    <n v="43044"/>
    <x v="0"/>
    <s v="Corporate"/>
    <x v="0"/>
    <x v="2"/>
    <n v="517.47930000000008"/>
    <s v="2017"/>
    <n v="2017"/>
    <n v="0"/>
    <s v="No"/>
    <s v="Profit"/>
    <n v="3"/>
  </r>
  <r>
    <s v="CA-2017-143567"/>
    <n v="43041"/>
    <n v="43044"/>
    <x v="0"/>
    <s v="Corporate"/>
    <x v="0"/>
    <x v="1"/>
    <n v="16.7776"/>
    <s v="2017"/>
    <n v="2017"/>
    <n v="0"/>
    <s v="No"/>
    <s v="Profit"/>
    <n v="3"/>
  </r>
  <r>
    <s v="CA-2017-104080"/>
    <n v="42802"/>
    <n v="42809"/>
    <x v="1"/>
    <s v="Individual"/>
    <x v="1"/>
    <x v="1"/>
    <n v="64.199999999999989"/>
    <s v="2017"/>
    <n v="2017"/>
    <n v="0"/>
    <s v="No"/>
    <s v="Profit"/>
    <n v="7"/>
  </r>
  <r>
    <s v="CA-2017-104080"/>
    <n v="42802"/>
    <n v="42809"/>
    <x v="1"/>
    <s v="Individual"/>
    <x v="1"/>
    <x v="1"/>
    <n v="0.87360000000000015"/>
    <s v="2017"/>
    <n v="2017"/>
    <n v="0"/>
    <s v="No"/>
    <s v="Profit"/>
    <n v="7"/>
  </r>
  <r>
    <s v="CA-2014-151379"/>
    <n v="41989"/>
    <n v="41993"/>
    <x v="1"/>
    <s v="Corporate"/>
    <x v="12"/>
    <x v="1"/>
    <n v="52.531999999999996"/>
    <s v="2014"/>
    <n v="2014"/>
    <n v="0"/>
    <s v="No"/>
    <s v="Profit"/>
    <n v="4"/>
  </r>
  <r>
    <s v="CA-2016-163167"/>
    <n v="42702"/>
    <n v="42705"/>
    <x v="0"/>
    <s v="Corporate"/>
    <x v="32"/>
    <x v="0"/>
    <n v="52.974299999999992"/>
    <s v="2016"/>
    <n v="2016"/>
    <n v="0"/>
    <s v="No"/>
    <s v="Profit"/>
    <n v="3"/>
  </r>
  <r>
    <s v="CA-2016-163167"/>
    <n v="42702"/>
    <n v="42705"/>
    <x v="0"/>
    <s v="Corporate"/>
    <x v="32"/>
    <x v="2"/>
    <n v="6.1019999999999968"/>
    <s v="2016"/>
    <n v="2016"/>
    <n v="0"/>
    <s v="No"/>
    <s v="Profit"/>
    <n v="3"/>
  </r>
  <r>
    <s v="CA-2016-163167"/>
    <n v="42702"/>
    <n v="42705"/>
    <x v="0"/>
    <s v="Corporate"/>
    <x v="32"/>
    <x v="1"/>
    <n v="56.300999999999988"/>
    <s v="2016"/>
    <n v="2016"/>
    <n v="0"/>
    <s v="No"/>
    <s v="Profit"/>
    <n v="3"/>
  </r>
  <r>
    <s v="CA-2016-163167"/>
    <n v="42702"/>
    <n v="42705"/>
    <x v="0"/>
    <s v="Corporate"/>
    <x v="32"/>
    <x v="1"/>
    <n v="315.82499999999993"/>
    <s v="2016"/>
    <n v="2016"/>
    <n v="0"/>
    <s v="No"/>
    <s v="Profit"/>
    <n v="3"/>
  </r>
  <r>
    <s v="CA-2016-135776"/>
    <n v="42727"/>
    <n v="42734"/>
    <x v="1"/>
    <s v="Corporate"/>
    <x v="4"/>
    <x v="1"/>
    <n v="2.5577999999999994"/>
    <s v="2016"/>
    <n v="2016"/>
    <n v="0"/>
    <s v="No"/>
    <s v="Profit"/>
    <n v="7"/>
  </r>
  <r>
    <s v="CA-2016-135776"/>
    <n v="42727"/>
    <n v="42734"/>
    <x v="1"/>
    <s v="Corporate"/>
    <x v="4"/>
    <x v="1"/>
    <n v="18.211199999999998"/>
    <s v="2016"/>
    <n v="2016"/>
    <n v="0"/>
    <s v="No"/>
    <s v="Profit"/>
    <n v="7"/>
  </r>
  <r>
    <s v="CA-2016-135776"/>
    <n v="42727"/>
    <n v="42734"/>
    <x v="1"/>
    <s v="Corporate"/>
    <x v="4"/>
    <x v="1"/>
    <n v="1.1760000000000002"/>
    <s v="2016"/>
    <n v="2016"/>
    <n v="0"/>
    <s v="No"/>
    <s v="Profit"/>
    <n v="7"/>
  </r>
  <r>
    <s v="CA-2016-135776"/>
    <n v="42727"/>
    <n v="42734"/>
    <x v="1"/>
    <s v="Corporate"/>
    <x v="4"/>
    <x v="1"/>
    <n v="2.2727999999999895"/>
    <s v="2016"/>
    <n v="2016"/>
    <n v="0"/>
    <s v="No"/>
    <s v="Profit"/>
    <n v="7"/>
  </r>
  <r>
    <s v="CA-2016-135776"/>
    <n v="42727"/>
    <n v="42734"/>
    <x v="1"/>
    <s v="Corporate"/>
    <x v="4"/>
    <x v="1"/>
    <n v="22.991999999999997"/>
    <s v="2016"/>
    <n v="2016"/>
    <n v="0"/>
    <s v="No"/>
    <s v="Profit"/>
    <n v="7"/>
  </r>
  <r>
    <s v="CA-2016-135776"/>
    <n v="42727"/>
    <n v="42734"/>
    <x v="1"/>
    <s v="Corporate"/>
    <x v="4"/>
    <x v="1"/>
    <n v="30.360399999999998"/>
    <s v="2016"/>
    <n v="2016"/>
    <n v="0"/>
    <s v="No"/>
    <s v="Profit"/>
    <n v="7"/>
  </r>
  <r>
    <s v="CA-2016-135776"/>
    <n v="42727"/>
    <n v="42734"/>
    <x v="1"/>
    <s v="Corporate"/>
    <x v="4"/>
    <x v="1"/>
    <n v="55.895999999999958"/>
    <s v="2016"/>
    <n v="2016"/>
    <n v="0"/>
    <s v="No"/>
    <s v="Profit"/>
    <n v="7"/>
  </r>
  <r>
    <s v="US-2014-122021"/>
    <n v="41927"/>
    <n v="41929"/>
    <x v="2"/>
    <s v="Individual"/>
    <x v="24"/>
    <x v="0"/>
    <n v="-7.8588000000000022"/>
    <s v="2014"/>
    <n v="2014"/>
    <n v="0"/>
    <s v="No"/>
    <s v="Loss"/>
    <n v="2"/>
  </r>
  <r>
    <s v="US-2014-122021"/>
    <n v="41927"/>
    <n v="41929"/>
    <x v="2"/>
    <s v="Individual"/>
    <x v="24"/>
    <x v="1"/>
    <n v="2.8884000000000007"/>
    <s v="2014"/>
    <n v="2014"/>
    <n v="0"/>
    <s v="No"/>
    <s v="Profit"/>
    <n v="2"/>
  </r>
  <r>
    <s v="CA-2016-130484"/>
    <n v="42604"/>
    <n v="42609"/>
    <x v="1"/>
    <s v="Individual"/>
    <x v="21"/>
    <x v="1"/>
    <n v="-18.446399999999997"/>
    <s v="2016"/>
    <n v="2016"/>
    <n v="0"/>
    <s v="No"/>
    <s v="Loss"/>
    <n v="5"/>
  </r>
  <r>
    <s v="CA-2017-120936"/>
    <n v="43086"/>
    <n v="43090"/>
    <x v="1"/>
    <s v="Corporate"/>
    <x v="1"/>
    <x v="1"/>
    <n v="125.14319999999998"/>
    <s v="2017"/>
    <n v="2017"/>
    <n v="0"/>
    <s v="No"/>
    <s v="Profit"/>
    <n v="4"/>
  </r>
  <r>
    <s v="CA-2017-120936"/>
    <n v="43086"/>
    <n v="43090"/>
    <x v="1"/>
    <s v="Corporate"/>
    <x v="1"/>
    <x v="1"/>
    <n v="3.6348000000000003"/>
    <s v="2017"/>
    <n v="2017"/>
    <n v="0"/>
    <s v="No"/>
    <s v="Profit"/>
    <n v="4"/>
  </r>
  <r>
    <s v="CA-2017-110884"/>
    <n v="42801"/>
    <n v="42806"/>
    <x v="1"/>
    <s v="Individual"/>
    <x v="15"/>
    <x v="1"/>
    <n v="9.0719999999999992"/>
    <s v="2017"/>
    <n v="2017"/>
    <n v="0"/>
    <s v="No"/>
    <s v="Profit"/>
    <n v="5"/>
  </r>
  <r>
    <s v="CA-2017-110884"/>
    <n v="42801"/>
    <n v="42806"/>
    <x v="1"/>
    <s v="Individual"/>
    <x v="15"/>
    <x v="1"/>
    <n v="42.131399999999999"/>
    <s v="2017"/>
    <n v="2017"/>
    <n v="0"/>
    <s v="No"/>
    <s v="Profit"/>
    <n v="5"/>
  </r>
  <r>
    <s v="US-2014-161613"/>
    <n v="41974"/>
    <n v="41976"/>
    <x v="0"/>
    <s v="Corporate"/>
    <x v="5"/>
    <x v="0"/>
    <n v="-19.258800000000008"/>
    <s v="2014"/>
    <n v="2014"/>
    <n v="0"/>
    <s v="No"/>
    <s v="Loss"/>
    <n v="2"/>
  </r>
  <r>
    <s v="US-2014-146353"/>
    <n v="41926"/>
    <n v="41928"/>
    <x v="0"/>
    <s v="Corporate"/>
    <x v="38"/>
    <x v="1"/>
    <n v="11.0016"/>
    <s v="2014"/>
    <n v="2014"/>
    <n v="0"/>
    <s v="No"/>
    <s v="Profit"/>
    <n v="2"/>
  </r>
  <r>
    <s v="US-2014-146353"/>
    <n v="41926"/>
    <n v="41928"/>
    <x v="0"/>
    <s v="Corporate"/>
    <x v="38"/>
    <x v="1"/>
    <n v="16.193999999999988"/>
    <s v="2014"/>
    <n v="2014"/>
    <n v="0"/>
    <s v="No"/>
    <s v="Profit"/>
    <n v="2"/>
  </r>
  <r>
    <s v="CA-2014-133809"/>
    <n v="41961"/>
    <n v="41966"/>
    <x v="0"/>
    <s v="Individual"/>
    <x v="24"/>
    <x v="1"/>
    <n v="-8.659200000000002"/>
    <s v="2014"/>
    <n v="2014"/>
    <n v="0"/>
    <s v="No"/>
    <s v="Loss"/>
    <n v="5"/>
  </r>
  <r>
    <s v="CA-2014-133809"/>
    <n v="41961"/>
    <n v="41966"/>
    <x v="0"/>
    <s v="Individual"/>
    <x v="24"/>
    <x v="2"/>
    <n v="-2.0773999999999999"/>
    <s v="2014"/>
    <n v="2014"/>
    <n v="0"/>
    <s v="No"/>
    <s v="Loss"/>
    <n v="5"/>
  </r>
  <r>
    <s v="CA-2017-127306"/>
    <n v="42749"/>
    <n v="42753"/>
    <x v="1"/>
    <s v="Individual"/>
    <x v="18"/>
    <x v="1"/>
    <n v="6.6467999999999989"/>
    <s v="2017"/>
    <n v="2017"/>
    <n v="0"/>
    <s v="Yes"/>
    <s v="Profit"/>
    <n v="4"/>
  </r>
  <r>
    <s v="CA-2017-127306"/>
    <n v="42749"/>
    <n v="42753"/>
    <x v="1"/>
    <s v="Individual"/>
    <x v="18"/>
    <x v="1"/>
    <n v="12.700800000000001"/>
    <s v="2017"/>
    <n v="2017"/>
    <n v="0"/>
    <s v="Yes"/>
    <s v="Profit"/>
    <n v="4"/>
  </r>
  <r>
    <s v="CA-2017-127306"/>
    <n v="42749"/>
    <n v="42753"/>
    <x v="1"/>
    <s v="Individual"/>
    <x v="18"/>
    <x v="2"/>
    <n v="6.9990000000000059"/>
    <s v="2017"/>
    <n v="2017"/>
    <n v="0"/>
    <s v="Yes"/>
    <s v="Profit"/>
    <n v="4"/>
  </r>
  <r>
    <s v="CA-2017-127306"/>
    <n v="42749"/>
    <n v="42753"/>
    <x v="1"/>
    <s v="Individual"/>
    <x v="18"/>
    <x v="1"/>
    <n v="-4.577"/>
    <s v="2017"/>
    <n v="2017"/>
    <n v="0"/>
    <s v="Yes"/>
    <s v="Loss"/>
    <n v="4"/>
  </r>
  <r>
    <s v="CA-2017-127306"/>
    <n v="42749"/>
    <n v="42753"/>
    <x v="1"/>
    <s v="Individual"/>
    <x v="18"/>
    <x v="1"/>
    <n v="-1.8391999999999999"/>
    <s v="2017"/>
    <n v="2017"/>
    <n v="0"/>
    <s v="Yes"/>
    <s v="Loss"/>
    <n v="4"/>
  </r>
  <r>
    <s v="CA-2015-161830"/>
    <n v="42271"/>
    <n v="42273"/>
    <x v="0"/>
    <s v="Individual"/>
    <x v="4"/>
    <x v="1"/>
    <n v="10.428399999999996"/>
    <s v="2015"/>
    <n v="2015"/>
    <n v="0"/>
    <s v="No"/>
    <s v="Profit"/>
    <n v="2"/>
  </r>
  <r>
    <s v="CA-2015-161830"/>
    <n v="42271"/>
    <n v="42273"/>
    <x v="0"/>
    <s v="Individual"/>
    <x v="4"/>
    <x v="1"/>
    <n v="5.4201000000000006"/>
    <s v="2015"/>
    <n v="2015"/>
    <n v="0"/>
    <s v="No"/>
    <s v="Profit"/>
    <n v="2"/>
  </r>
  <r>
    <s v="CA-2017-163125"/>
    <n v="43017"/>
    <n v="43019"/>
    <x v="0"/>
    <s v="Individual"/>
    <x v="5"/>
    <x v="1"/>
    <n v="5.8750999999999962"/>
    <s v="2017"/>
    <n v="2017"/>
    <n v="0"/>
    <s v="No"/>
    <s v="Profit"/>
    <n v="2"/>
  </r>
  <r>
    <s v="CA-2017-163125"/>
    <n v="43017"/>
    <n v="43019"/>
    <x v="0"/>
    <s v="Individual"/>
    <x v="5"/>
    <x v="0"/>
    <n v="-32.664599999999993"/>
    <s v="2017"/>
    <n v="2017"/>
    <n v="0"/>
    <s v="No"/>
    <s v="Loss"/>
    <n v="2"/>
  </r>
  <r>
    <s v="CA-2016-160304"/>
    <n v="42371"/>
    <n v="42376"/>
    <x v="1"/>
    <s v="Corporate"/>
    <x v="39"/>
    <x v="0"/>
    <n v="38.266800000000003"/>
    <s v="2016"/>
    <n v="2016"/>
    <n v="0"/>
    <s v="No"/>
    <s v="Profit"/>
    <n v="5"/>
  </r>
  <r>
    <s v="CA-2016-160304"/>
    <n v="42371"/>
    <n v="42376"/>
    <x v="1"/>
    <s v="Corporate"/>
    <x v="39"/>
    <x v="2"/>
    <n v="67.274199999999979"/>
    <s v="2016"/>
    <n v="2016"/>
    <n v="0"/>
    <s v="No"/>
    <s v="Profit"/>
    <n v="5"/>
  </r>
  <r>
    <s v="CA-2017-101728"/>
    <n v="42966"/>
    <n v="42970"/>
    <x v="1"/>
    <s v="Individual"/>
    <x v="10"/>
    <x v="1"/>
    <n v="-3.9032000000000009"/>
    <s v="2017"/>
    <n v="2017"/>
    <n v="0"/>
    <s v="No"/>
    <s v="Loss"/>
    <n v="4"/>
  </r>
  <r>
    <s v="CA-2017-114055"/>
    <n v="43094"/>
    <n v="43098"/>
    <x v="0"/>
    <s v="Corporate"/>
    <x v="19"/>
    <x v="1"/>
    <n v="46.118399999999994"/>
    <s v="2017"/>
    <n v="2017"/>
    <n v="0"/>
    <s v="No"/>
    <s v="Profit"/>
    <n v="4"/>
  </r>
  <r>
    <s v="CA-2017-114055"/>
    <n v="43094"/>
    <n v="43098"/>
    <x v="0"/>
    <s v="Corporate"/>
    <x v="19"/>
    <x v="1"/>
    <n v="1.1945999999999999"/>
    <s v="2017"/>
    <n v="2017"/>
    <n v="0"/>
    <s v="No"/>
    <s v="Profit"/>
    <n v="4"/>
  </r>
  <r>
    <s v="CA-2017-114055"/>
    <n v="43094"/>
    <n v="43098"/>
    <x v="0"/>
    <s v="Corporate"/>
    <x v="19"/>
    <x v="1"/>
    <n v="301.96799999999996"/>
    <s v="2017"/>
    <n v="2017"/>
    <n v="0"/>
    <s v="No"/>
    <s v="Profit"/>
    <n v="4"/>
  </r>
  <r>
    <s v="CA-2017-114055"/>
    <n v="43094"/>
    <n v="43098"/>
    <x v="0"/>
    <s v="Corporate"/>
    <x v="19"/>
    <x v="2"/>
    <n v="23.524799999999999"/>
    <s v="2017"/>
    <n v="2017"/>
    <n v="0"/>
    <s v="No"/>
    <s v="Profit"/>
    <n v="4"/>
  </r>
  <r>
    <s v="CA-2017-126438"/>
    <n v="42988"/>
    <n v="42991"/>
    <x v="2"/>
    <s v="Corporate"/>
    <x v="31"/>
    <x v="1"/>
    <n v="3.7200000000000006"/>
    <s v="2017"/>
    <n v="2017"/>
    <n v="0"/>
    <s v="No"/>
    <s v="Profit"/>
    <n v="3"/>
  </r>
  <r>
    <s v="CA-2017-117653"/>
    <n v="43027"/>
    <n v="43031"/>
    <x v="1"/>
    <s v="Individual"/>
    <x v="10"/>
    <x v="0"/>
    <n v="-67.543499999999995"/>
    <s v="2017"/>
    <n v="2017"/>
    <n v="0"/>
    <s v="No"/>
    <s v="Loss"/>
    <n v="4"/>
  </r>
  <r>
    <s v="CA-2017-143245"/>
    <n v="43070"/>
    <n v="43075"/>
    <x v="1"/>
    <s v="Corporate"/>
    <x v="29"/>
    <x v="1"/>
    <n v="9.3312000000000008"/>
    <s v="2017"/>
    <n v="2017"/>
    <n v="0"/>
    <s v="No"/>
    <s v="Profit"/>
    <n v="5"/>
  </r>
  <r>
    <s v="CA-2017-143245"/>
    <n v="43070"/>
    <n v="43075"/>
    <x v="1"/>
    <s v="Corporate"/>
    <x v="29"/>
    <x v="0"/>
    <n v="251.20200000000003"/>
    <s v="2017"/>
    <n v="2017"/>
    <n v="0"/>
    <s v="No"/>
    <s v="Profit"/>
    <n v="5"/>
  </r>
  <r>
    <s v="US-2014-138828"/>
    <n v="41884"/>
    <n v="41885"/>
    <x v="2"/>
    <s v="Individual"/>
    <x v="15"/>
    <x v="1"/>
    <n v="16.170000000000002"/>
    <s v="2014"/>
    <n v="2014"/>
    <n v="0"/>
    <s v="No"/>
    <s v="Profit"/>
    <n v="1"/>
  </r>
  <r>
    <s v="US-2014-138828"/>
    <n v="41884"/>
    <n v="41885"/>
    <x v="2"/>
    <s v="Individual"/>
    <x v="15"/>
    <x v="1"/>
    <n v="7.0218000000000007"/>
    <s v="2014"/>
    <n v="2014"/>
    <n v="0"/>
    <s v="No"/>
    <s v="Profit"/>
    <n v="1"/>
  </r>
  <r>
    <s v="CA-2017-143651"/>
    <n v="42819"/>
    <n v="42824"/>
    <x v="1"/>
    <s v="Corporate"/>
    <x v="4"/>
    <x v="1"/>
    <n v="6.93"/>
    <s v="2017"/>
    <n v="2017"/>
    <n v="0"/>
    <s v="No"/>
    <s v="Profit"/>
    <n v="5"/>
  </r>
  <r>
    <s v="CA-2015-106978"/>
    <n v="42275"/>
    <n v="42281"/>
    <x v="1"/>
    <s v="Individual"/>
    <x v="22"/>
    <x v="1"/>
    <n v="4.2308999999999983"/>
    <s v="2015"/>
    <n v="2015"/>
    <n v="0"/>
    <s v="No"/>
    <s v="Profit"/>
    <n v="6"/>
  </r>
  <r>
    <s v="CA-2015-106978"/>
    <n v="42275"/>
    <n v="42281"/>
    <x v="1"/>
    <s v="Individual"/>
    <x v="22"/>
    <x v="1"/>
    <n v="-0.79200000000000004"/>
    <s v="2015"/>
    <n v="2015"/>
    <n v="0"/>
    <s v="No"/>
    <s v="Loss"/>
    <n v="6"/>
  </r>
  <r>
    <s v="CA-2015-106978"/>
    <n v="42275"/>
    <n v="42281"/>
    <x v="1"/>
    <s v="Individual"/>
    <x v="22"/>
    <x v="1"/>
    <n v="0.84599999999999964"/>
    <s v="2015"/>
    <n v="2015"/>
    <n v="0"/>
    <s v="No"/>
    <s v="Profit"/>
    <n v="6"/>
  </r>
  <r>
    <s v="CA-2015-155124"/>
    <n v="42078"/>
    <n v="42084"/>
    <x v="1"/>
    <s v="Corporate"/>
    <x v="7"/>
    <x v="2"/>
    <n v="1.6776"/>
    <s v="2015"/>
    <n v="2015"/>
    <n v="0"/>
    <s v="No"/>
    <s v="Profit"/>
    <n v="6"/>
  </r>
  <r>
    <s v="CA-2017-150931"/>
    <n v="42741"/>
    <n v="42748"/>
    <x v="1"/>
    <s v="Corporate"/>
    <x v="19"/>
    <x v="1"/>
    <n v="15.5204"/>
    <s v="2017"/>
    <n v="2017"/>
    <n v="0"/>
    <s v="No"/>
    <s v="Profit"/>
    <n v="7"/>
  </r>
  <r>
    <s v="CA-2014-157147"/>
    <n v="41652"/>
    <n v="41657"/>
    <x v="1"/>
    <s v="Individual"/>
    <x v="1"/>
    <x v="1"/>
    <n v="238.65299999999991"/>
    <s v="2014"/>
    <n v="2014"/>
    <n v="0"/>
    <s v="No"/>
    <s v="Profit"/>
    <n v="5"/>
  </r>
  <r>
    <s v="CA-2014-157147"/>
    <n v="41652"/>
    <n v="41657"/>
    <x v="1"/>
    <s v="Individual"/>
    <x v="1"/>
    <x v="0"/>
    <n v="3.9294000000000082"/>
    <s v="2014"/>
    <n v="2014"/>
    <n v="0"/>
    <s v="No"/>
    <s v="Profit"/>
    <n v="5"/>
  </r>
  <r>
    <s v="CA-2014-157147"/>
    <n v="41652"/>
    <n v="41657"/>
    <x v="1"/>
    <s v="Individual"/>
    <x v="1"/>
    <x v="1"/>
    <n v="6.5669999999999984"/>
    <s v="2014"/>
    <n v="2014"/>
    <n v="0"/>
    <s v="No"/>
    <s v="Profit"/>
    <n v="5"/>
  </r>
  <r>
    <s v="CA-2015-156482"/>
    <n v="42041"/>
    <n v="42048"/>
    <x v="1"/>
    <s v="Individual"/>
    <x v="13"/>
    <x v="0"/>
    <n v="266.45219999999989"/>
    <s v="2015"/>
    <n v="2015"/>
    <n v="0"/>
    <s v="No"/>
    <s v="Profit"/>
    <n v="7"/>
  </r>
  <r>
    <s v="CA-2015-156482"/>
    <n v="42041"/>
    <n v="42048"/>
    <x v="1"/>
    <s v="Individual"/>
    <x v="13"/>
    <x v="0"/>
    <n v="82.336799999999982"/>
    <s v="2015"/>
    <n v="2015"/>
    <n v="0"/>
    <s v="No"/>
    <s v="Profit"/>
    <n v="7"/>
  </r>
  <r>
    <s v="CA-2015-156482"/>
    <n v="42041"/>
    <n v="42048"/>
    <x v="1"/>
    <s v="Individual"/>
    <x v="13"/>
    <x v="1"/>
    <n v="1.7607999999999997"/>
    <s v="2015"/>
    <n v="2015"/>
    <n v="0"/>
    <s v="No"/>
    <s v="Profit"/>
    <n v="7"/>
  </r>
  <r>
    <s v="CA-2017-106782"/>
    <n v="43090"/>
    <n v="43096"/>
    <x v="1"/>
    <s v="Individual"/>
    <x v="14"/>
    <x v="1"/>
    <n v="18.766999999999996"/>
    <s v="2017"/>
    <n v="2017"/>
    <n v="0"/>
    <s v="No"/>
    <s v="Profit"/>
    <n v="6"/>
  </r>
  <r>
    <s v="CA-2016-151372"/>
    <n v="42618"/>
    <n v="42619"/>
    <x v="2"/>
    <s v="Individual"/>
    <x v="1"/>
    <x v="1"/>
    <n v="46.118399999999994"/>
    <s v="2016"/>
    <n v="2016"/>
    <n v="0"/>
    <s v="Yes"/>
    <s v="Profit"/>
    <n v="1"/>
  </r>
  <r>
    <s v="CA-2016-151372"/>
    <n v="42618"/>
    <n v="42619"/>
    <x v="2"/>
    <s v="Individual"/>
    <x v="1"/>
    <x v="1"/>
    <n v="3.9419999999999993"/>
    <s v="2016"/>
    <n v="2016"/>
    <n v="0"/>
    <s v="Yes"/>
    <s v="Profit"/>
    <n v="1"/>
  </r>
  <r>
    <s v="CA-2016-151372"/>
    <n v="42618"/>
    <n v="42619"/>
    <x v="2"/>
    <s v="Individual"/>
    <x v="1"/>
    <x v="1"/>
    <n v="1.7876000000000003"/>
    <s v="2016"/>
    <n v="2016"/>
    <n v="0"/>
    <s v="Yes"/>
    <s v="Profit"/>
    <n v="1"/>
  </r>
  <r>
    <s v="CA-2014-102085"/>
    <n v="41916"/>
    <n v="41921"/>
    <x v="1"/>
    <s v="Individual"/>
    <x v="4"/>
    <x v="1"/>
    <n v="13.742799999999999"/>
    <s v="2014"/>
    <n v="2014"/>
    <n v="0"/>
    <s v="No"/>
    <s v="Profit"/>
    <n v="5"/>
  </r>
  <r>
    <s v="CA-2017-107125"/>
    <n v="43066"/>
    <n v="43071"/>
    <x v="1"/>
    <s v="Individual"/>
    <x v="1"/>
    <x v="1"/>
    <n v="41.120799999999988"/>
    <s v="2017"/>
    <n v="2017"/>
    <n v="0"/>
    <s v="No"/>
    <s v="Profit"/>
    <n v="5"/>
  </r>
  <r>
    <s v="CA-2017-107125"/>
    <n v="43066"/>
    <n v="43071"/>
    <x v="1"/>
    <s v="Individual"/>
    <x v="1"/>
    <x v="0"/>
    <n v="6.0287999999999995"/>
    <s v="2017"/>
    <n v="2017"/>
    <n v="0"/>
    <s v="No"/>
    <s v="Profit"/>
    <n v="5"/>
  </r>
  <r>
    <s v="CA-2016-125815"/>
    <n v="42671"/>
    <n v="42675"/>
    <x v="0"/>
    <s v="Individual"/>
    <x v="15"/>
    <x v="1"/>
    <n v="5.2164000000000001"/>
    <s v="2016"/>
    <n v="2016"/>
    <n v="0"/>
    <s v="No"/>
    <s v="Profit"/>
    <n v="4"/>
  </r>
  <r>
    <s v="CA-2015-144190"/>
    <n v="42164"/>
    <n v="42168"/>
    <x v="1"/>
    <s v="Individual"/>
    <x v="12"/>
    <x v="1"/>
    <n v="6.2208000000000006"/>
    <s v="2015"/>
    <n v="2015"/>
    <n v="0"/>
    <s v="No"/>
    <s v="Profit"/>
    <n v="4"/>
  </r>
  <r>
    <s v="CA-2017-117926"/>
    <n v="43077"/>
    <n v="43081"/>
    <x v="0"/>
    <s v="Corporate"/>
    <x v="1"/>
    <x v="1"/>
    <n v="20.843999999999994"/>
    <s v="2017"/>
    <n v="2017"/>
    <n v="0"/>
    <s v="Yes"/>
    <s v="Profit"/>
    <n v="4"/>
  </r>
  <r>
    <s v="CA-2015-153906"/>
    <n v="42079"/>
    <n v="42083"/>
    <x v="1"/>
    <s v="Corporate"/>
    <x v="15"/>
    <x v="2"/>
    <n v="2.5769999999999982"/>
    <s v="2015"/>
    <n v="2015"/>
    <n v="0"/>
    <s v="No"/>
    <s v="Profit"/>
    <n v="4"/>
  </r>
  <r>
    <s v="CA-2014-160262"/>
    <n v="41799"/>
    <n v="41803"/>
    <x v="0"/>
    <s v="Corporate"/>
    <x v="33"/>
    <x v="1"/>
    <n v="4.6956000000000007"/>
    <s v="2014"/>
    <n v="2014"/>
    <n v="0"/>
    <s v="No"/>
    <s v="Profit"/>
    <n v="4"/>
  </r>
  <r>
    <s v="CA-2014-160262"/>
    <n v="41799"/>
    <n v="41803"/>
    <x v="0"/>
    <s v="Corporate"/>
    <x v="33"/>
    <x v="1"/>
    <n v="36.404399999999995"/>
    <s v="2014"/>
    <n v="2014"/>
    <n v="0"/>
    <s v="No"/>
    <s v="Profit"/>
    <n v="4"/>
  </r>
  <r>
    <s v="CA-2014-160262"/>
    <n v="41799"/>
    <n v="41803"/>
    <x v="0"/>
    <s v="Corporate"/>
    <x v="33"/>
    <x v="0"/>
    <n v="14.212"/>
    <s v="2014"/>
    <n v="2014"/>
    <n v="0"/>
    <s v="No"/>
    <s v="Profit"/>
    <n v="4"/>
  </r>
  <r>
    <s v="CA-2015-127607"/>
    <n v="42083"/>
    <n v="42089"/>
    <x v="1"/>
    <s v="Individual"/>
    <x v="5"/>
    <x v="1"/>
    <n v="-4.3960000000000026"/>
    <s v="2015"/>
    <n v="2015"/>
    <n v="0"/>
    <s v="No"/>
    <s v="Loss"/>
    <n v="6"/>
  </r>
  <r>
    <s v="CA-2015-127607"/>
    <n v="42083"/>
    <n v="42089"/>
    <x v="1"/>
    <s v="Individual"/>
    <x v="5"/>
    <x v="1"/>
    <n v="6.1307999999999998"/>
    <s v="2015"/>
    <n v="2015"/>
    <n v="0"/>
    <s v="No"/>
    <s v="Profit"/>
    <n v="6"/>
  </r>
  <r>
    <s v="CA-2016-166226"/>
    <n v="42692"/>
    <n v="42696"/>
    <x v="1"/>
    <s v="Corporate"/>
    <x v="1"/>
    <x v="2"/>
    <n v="6.1192000000000011"/>
    <s v="2016"/>
    <n v="2016"/>
    <n v="0"/>
    <s v="No"/>
    <s v="Profit"/>
    <n v="4"/>
  </r>
  <r>
    <s v="CA-2016-166226"/>
    <n v="42692"/>
    <n v="42696"/>
    <x v="1"/>
    <s v="Corporate"/>
    <x v="1"/>
    <x v="1"/>
    <n v="18.316800000000001"/>
    <s v="2016"/>
    <n v="2016"/>
    <n v="0"/>
    <s v="No"/>
    <s v="Profit"/>
    <n v="4"/>
  </r>
  <r>
    <s v="CA-2014-156587"/>
    <n v="41705"/>
    <n v="41706"/>
    <x v="2"/>
    <s v="Individual"/>
    <x v="4"/>
    <x v="0"/>
    <n v="5.4800999999999966"/>
    <s v="2014"/>
    <n v="2014"/>
    <n v="0"/>
    <s v="No"/>
    <s v="Profit"/>
    <n v="1"/>
  </r>
  <r>
    <s v="CA-2014-156587"/>
    <n v="41705"/>
    <n v="41706"/>
    <x v="2"/>
    <s v="Individual"/>
    <x v="4"/>
    <x v="1"/>
    <n v="4.6644000000000005"/>
    <s v="2014"/>
    <n v="2014"/>
    <n v="0"/>
    <s v="No"/>
    <s v="Profit"/>
    <n v="1"/>
  </r>
  <r>
    <s v="CA-2014-156587"/>
    <n v="41705"/>
    <n v="41706"/>
    <x v="2"/>
    <s v="Individual"/>
    <x v="4"/>
    <x v="1"/>
    <n v="4.8588000000000164"/>
    <s v="2014"/>
    <n v="2014"/>
    <n v="0"/>
    <s v="No"/>
    <s v="Profit"/>
    <n v="1"/>
  </r>
  <r>
    <s v="CA-2016-141180"/>
    <n v="42505"/>
    <n v="42509"/>
    <x v="0"/>
    <s v="Individual"/>
    <x v="2"/>
    <x v="1"/>
    <n v="-5.1760000000000002"/>
    <s v="2016"/>
    <n v="2016"/>
    <n v="0"/>
    <s v="No"/>
    <s v="Loss"/>
    <n v="4"/>
  </r>
  <r>
    <s v="CA-2015-109708"/>
    <n v="42149"/>
    <n v="42152"/>
    <x v="0"/>
    <s v="Corporate"/>
    <x v="18"/>
    <x v="2"/>
    <n v="58.379999999999939"/>
    <s v="2015"/>
    <n v="2015"/>
    <n v="0"/>
    <s v="No"/>
    <s v="Profit"/>
    <n v="3"/>
  </r>
  <r>
    <s v="CA-2015-122406"/>
    <n v="42218"/>
    <n v="42221"/>
    <x v="0"/>
    <s v="Corporate"/>
    <x v="34"/>
    <x v="2"/>
    <n v="3.8654999999999973"/>
    <s v="2015"/>
    <n v="2015"/>
    <n v="0"/>
    <s v="No"/>
    <s v="Profit"/>
    <n v="3"/>
  </r>
  <r>
    <s v="CA-2015-122406"/>
    <n v="42218"/>
    <n v="42221"/>
    <x v="0"/>
    <s v="Corporate"/>
    <x v="34"/>
    <x v="1"/>
    <n v="4.1159999999999997"/>
    <s v="2015"/>
    <n v="2015"/>
    <n v="0"/>
    <s v="No"/>
    <s v="Profit"/>
    <n v="3"/>
  </r>
  <r>
    <s v="CA-2015-122406"/>
    <n v="42218"/>
    <n v="42221"/>
    <x v="0"/>
    <s v="Corporate"/>
    <x v="34"/>
    <x v="2"/>
    <n v="83.991600000000005"/>
    <s v="2015"/>
    <n v="2015"/>
    <n v="0"/>
    <s v="No"/>
    <s v="Profit"/>
    <n v="3"/>
  </r>
  <r>
    <s v="CA-2015-122406"/>
    <n v="42218"/>
    <n v="42221"/>
    <x v="0"/>
    <s v="Corporate"/>
    <x v="34"/>
    <x v="0"/>
    <n v="15.537199999999999"/>
    <s v="2015"/>
    <n v="2015"/>
    <n v="0"/>
    <s v="No"/>
    <s v="Profit"/>
    <n v="3"/>
  </r>
  <r>
    <s v="US-2016-153815"/>
    <n v="42680"/>
    <n v="42683"/>
    <x v="2"/>
    <s v="Corporate"/>
    <x v="2"/>
    <x v="0"/>
    <n v="-28.597800000000007"/>
    <s v="2016"/>
    <n v="2016"/>
    <n v="0"/>
    <s v="No"/>
    <s v="Loss"/>
    <n v="3"/>
  </r>
  <r>
    <s v="US-2016-153815"/>
    <n v="42680"/>
    <n v="42683"/>
    <x v="2"/>
    <s v="Corporate"/>
    <x v="2"/>
    <x v="1"/>
    <n v="12.639200000000001"/>
    <s v="2016"/>
    <n v="2016"/>
    <n v="0"/>
    <s v="No"/>
    <s v="Profit"/>
    <n v="3"/>
  </r>
  <r>
    <s v="US-2016-153815"/>
    <n v="42680"/>
    <n v="42683"/>
    <x v="2"/>
    <s v="Corporate"/>
    <x v="2"/>
    <x v="0"/>
    <n v="5.7797999999999963"/>
    <s v="2016"/>
    <n v="2016"/>
    <n v="0"/>
    <s v="No"/>
    <s v="Profit"/>
    <n v="3"/>
  </r>
  <r>
    <s v="US-2016-153815"/>
    <n v="42680"/>
    <n v="42683"/>
    <x v="2"/>
    <s v="Corporate"/>
    <x v="2"/>
    <x v="1"/>
    <n v="31.068799999999996"/>
    <s v="2016"/>
    <n v="2016"/>
    <n v="0"/>
    <s v="No"/>
    <s v="Profit"/>
    <n v="3"/>
  </r>
  <r>
    <s v="CA-2016-164896"/>
    <n v="42681"/>
    <n v="42686"/>
    <x v="1"/>
    <s v="Corporate"/>
    <x v="1"/>
    <x v="1"/>
    <n v="6.3209999999999997"/>
    <s v="2016"/>
    <n v="2016"/>
    <n v="0"/>
    <s v="No"/>
    <s v="Profit"/>
    <n v="5"/>
  </r>
  <r>
    <s v="CA-2015-142202"/>
    <n v="42265"/>
    <n v="42270"/>
    <x v="0"/>
    <s v="Corporate"/>
    <x v="2"/>
    <x v="2"/>
    <n v="152.38799999999992"/>
    <s v="2015"/>
    <n v="2015"/>
    <n v="0"/>
    <s v="No"/>
    <s v="Profit"/>
    <n v="5"/>
  </r>
  <r>
    <s v="CA-2015-165050"/>
    <n v="42345"/>
    <n v="42347"/>
    <x v="2"/>
    <s v="Individual"/>
    <x v="15"/>
    <x v="1"/>
    <n v="7.2089999999999996"/>
    <s v="2015"/>
    <n v="2015"/>
    <n v="0"/>
    <s v="No"/>
    <s v="Profit"/>
    <n v="2"/>
  </r>
  <r>
    <s v="CA-2015-165050"/>
    <n v="42345"/>
    <n v="42347"/>
    <x v="2"/>
    <s v="Individual"/>
    <x v="15"/>
    <x v="1"/>
    <n v="2.3407999999999998"/>
    <s v="2015"/>
    <n v="2015"/>
    <n v="0"/>
    <s v="No"/>
    <s v="Profit"/>
    <n v="2"/>
  </r>
  <r>
    <s v="CA-2015-165050"/>
    <n v="42345"/>
    <n v="42347"/>
    <x v="2"/>
    <s v="Individual"/>
    <x v="15"/>
    <x v="2"/>
    <n v="224.4426"/>
    <s v="2015"/>
    <n v="2015"/>
    <n v="0"/>
    <s v="No"/>
    <s v="Profit"/>
    <n v="2"/>
  </r>
  <r>
    <s v="US-2016-131114"/>
    <n v="42713"/>
    <n v="42717"/>
    <x v="0"/>
    <s v="Corporate"/>
    <x v="10"/>
    <x v="1"/>
    <n v="1.5426000000000002"/>
    <s v="2016"/>
    <n v="2016"/>
    <n v="0"/>
    <s v="No"/>
    <s v="Profit"/>
    <n v="4"/>
  </r>
  <r>
    <s v="US-2016-131114"/>
    <n v="42713"/>
    <n v="42717"/>
    <x v="0"/>
    <s v="Corporate"/>
    <x v="10"/>
    <x v="1"/>
    <n v="-11.761200000000002"/>
    <s v="2016"/>
    <n v="2016"/>
    <n v="0"/>
    <s v="No"/>
    <s v="Loss"/>
    <n v="4"/>
  </r>
  <r>
    <s v="US-2016-131114"/>
    <n v="42713"/>
    <n v="42717"/>
    <x v="0"/>
    <s v="Corporate"/>
    <x v="10"/>
    <x v="2"/>
    <n v="-1.4279999999999999"/>
    <s v="2016"/>
    <n v="2016"/>
    <n v="0"/>
    <s v="No"/>
    <s v="Loss"/>
    <n v="4"/>
  </r>
  <r>
    <s v="CA-2014-160066"/>
    <n v="41959"/>
    <n v="41965"/>
    <x v="1"/>
    <s v="Corporate"/>
    <x v="1"/>
    <x v="1"/>
    <n v="2.4011999999999998"/>
    <s v="2014"/>
    <n v="2014"/>
    <n v="0"/>
    <s v="No"/>
    <s v="Profit"/>
    <n v="6"/>
  </r>
  <r>
    <s v="CA-2016-109925"/>
    <n v="42680"/>
    <n v="42684"/>
    <x v="0"/>
    <s v="Individual"/>
    <x v="1"/>
    <x v="1"/>
    <n v="22.9068"/>
    <s v="2016"/>
    <n v="2016"/>
    <n v="0"/>
    <s v="No"/>
    <s v="Profit"/>
    <n v="4"/>
  </r>
  <r>
    <s v="CA-2015-160696"/>
    <n v="42253"/>
    <n v="42257"/>
    <x v="1"/>
    <s v="Corporate"/>
    <x v="18"/>
    <x v="1"/>
    <n v="1.1764999999999992"/>
    <s v="2015"/>
    <n v="2015"/>
    <n v="0"/>
    <s v="No"/>
    <s v="Profit"/>
    <n v="4"/>
  </r>
  <r>
    <s v="CA-2014-125171"/>
    <n v="41885"/>
    <n v="41885"/>
    <x v="3"/>
    <s v="Individual"/>
    <x v="15"/>
    <x v="1"/>
    <n v="7.056"/>
    <s v="2014"/>
    <n v="2014"/>
    <n v="0"/>
    <s v="No"/>
    <s v="Profit"/>
    <n v="0"/>
  </r>
  <r>
    <s v="CA-2016-149279"/>
    <n v="42484"/>
    <n v="42488"/>
    <x v="1"/>
    <s v="Corporate"/>
    <x v="22"/>
    <x v="1"/>
    <n v="5.4432"/>
    <s v="2016"/>
    <n v="2016"/>
    <n v="0"/>
    <s v="No"/>
    <s v="Profit"/>
    <n v="4"/>
  </r>
  <r>
    <s v="CA-2016-149279"/>
    <n v="42484"/>
    <n v="42488"/>
    <x v="1"/>
    <s v="Corporate"/>
    <x v="22"/>
    <x v="0"/>
    <n v="149.14799999999991"/>
    <s v="2016"/>
    <n v="2016"/>
    <n v="0"/>
    <s v="No"/>
    <s v="Profit"/>
    <n v="4"/>
  </r>
  <r>
    <s v="CA-2016-149279"/>
    <n v="42484"/>
    <n v="42488"/>
    <x v="1"/>
    <s v="Corporate"/>
    <x v="22"/>
    <x v="1"/>
    <n v="-2.1755999999999993"/>
    <s v="2016"/>
    <n v="2016"/>
    <n v="0"/>
    <s v="No"/>
    <s v="Loss"/>
    <n v="4"/>
  </r>
  <r>
    <s v="CA-2017-107321"/>
    <n v="42978"/>
    <n v="42982"/>
    <x v="1"/>
    <s v="Corporate"/>
    <x v="1"/>
    <x v="1"/>
    <n v="2.1683999999999997"/>
    <s v="2017"/>
    <n v="2017"/>
    <n v="0"/>
    <s v="No"/>
    <s v="Profit"/>
    <n v="4"/>
  </r>
  <r>
    <s v="CA-2017-107321"/>
    <n v="42978"/>
    <n v="42982"/>
    <x v="1"/>
    <s v="Corporate"/>
    <x v="1"/>
    <x v="2"/>
    <n v="77.558399999999978"/>
    <s v="2017"/>
    <n v="2017"/>
    <n v="0"/>
    <s v="No"/>
    <s v="Profit"/>
    <n v="4"/>
  </r>
  <r>
    <s v="US-2017-122714"/>
    <n v="43076"/>
    <n v="43082"/>
    <x v="1"/>
    <s v="Corporate"/>
    <x v="10"/>
    <x v="1"/>
    <n v="-2929.4845000000005"/>
    <s v="2017"/>
    <n v="2017"/>
    <n v="0"/>
    <s v="No"/>
    <s v="Loss"/>
    <n v="6"/>
  </r>
  <r>
    <s v="CA-2015-153038"/>
    <n v="42356"/>
    <n v="42363"/>
    <x v="1"/>
    <s v="Corporate"/>
    <x v="18"/>
    <x v="1"/>
    <n v="18.878399999999999"/>
    <s v="2015"/>
    <n v="2015"/>
    <n v="0"/>
    <s v="No"/>
    <s v="Profit"/>
    <n v="7"/>
  </r>
  <r>
    <s v="CA-2015-153038"/>
    <n v="42356"/>
    <n v="42363"/>
    <x v="1"/>
    <s v="Corporate"/>
    <x v="18"/>
    <x v="1"/>
    <n v="5.9903999999999984"/>
    <s v="2015"/>
    <n v="2015"/>
    <n v="0"/>
    <s v="No"/>
    <s v="Profit"/>
    <n v="7"/>
  </r>
  <r>
    <s v="CA-2015-153038"/>
    <n v="42356"/>
    <n v="42363"/>
    <x v="1"/>
    <s v="Corporate"/>
    <x v="18"/>
    <x v="0"/>
    <n v="3.5559999999999992"/>
    <s v="2015"/>
    <n v="2015"/>
    <n v="0"/>
    <s v="No"/>
    <s v="Profit"/>
    <n v="7"/>
  </r>
  <r>
    <s v="CA-2014-132227"/>
    <n v="41947"/>
    <n v="41953"/>
    <x v="1"/>
    <s v="Corporate"/>
    <x v="15"/>
    <x v="1"/>
    <n v="18.873199999999997"/>
    <s v="2014"/>
    <n v="2014"/>
    <n v="0"/>
    <s v="No"/>
    <s v="Profit"/>
    <n v="6"/>
  </r>
  <r>
    <s v="CA-2017-155824"/>
    <n v="42804"/>
    <n v="42809"/>
    <x v="1"/>
    <s v="Corporate"/>
    <x v="3"/>
    <x v="1"/>
    <n v="3.6587999999999976"/>
    <s v="2017"/>
    <n v="2017"/>
    <n v="0"/>
    <s v="No"/>
    <s v="Profit"/>
    <n v="5"/>
  </r>
  <r>
    <s v="CA-2017-155824"/>
    <n v="42804"/>
    <n v="42809"/>
    <x v="1"/>
    <s v="Corporate"/>
    <x v="3"/>
    <x v="1"/>
    <n v="-10.037199999999999"/>
    <s v="2017"/>
    <n v="2017"/>
    <n v="0"/>
    <s v="No"/>
    <s v="Loss"/>
    <n v="5"/>
  </r>
  <r>
    <s v="CA-2016-129238"/>
    <n v="42400"/>
    <n v="42404"/>
    <x v="1"/>
    <s v="Corporate"/>
    <x v="1"/>
    <x v="2"/>
    <n v="8.2194000000000003"/>
    <s v="2016"/>
    <n v="2016"/>
    <n v="0"/>
    <s v="No"/>
    <s v="Profit"/>
    <n v="4"/>
  </r>
  <r>
    <s v="CA-2016-129238"/>
    <n v="42400"/>
    <n v="42404"/>
    <x v="1"/>
    <s v="Corporate"/>
    <x v="1"/>
    <x v="1"/>
    <n v="27.782999999999998"/>
    <s v="2016"/>
    <n v="2016"/>
    <n v="0"/>
    <s v="No"/>
    <s v="Profit"/>
    <n v="4"/>
  </r>
  <r>
    <s v="CA-2017-159688"/>
    <n v="42862"/>
    <n v="42867"/>
    <x v="1"/>
    <s v="Corporate"/>
    <x v="1"/>
    <x v="2"/>
    <n v="28.796399999999998"/>
    <s v="2017"/>
    <n v="2017"/>
    <n v="0"/>
    <s v="No"/>
    <s v="Profit"/>
    <n v="5"/>
  </r>
  <r>
    <s v="CA-2016-136126"/>
    <n v="42514"/>
    <n v="42514"/>
    <x v="3"/>
    <s v="Corporate"/>
    <x v="17"/>
    <x v="1"/>
    <n v="20.154999999999994"/>
    <s v="2016"/>
    <n v="2016"/>
    <n v="0"/>
    <s v="No"/>
    <s v="Profit"/>
    <n v="0"/>
  </r>
  <r>
    <s v="CA-2016-136126"/>
    <n v="42514"/>
    <n v="42514"/>
    <x v="3"/>
    <s v="Corporate"/>
    <x v="17"/>
    <x v="1"/>
    <n v="91.967999999999989"/>
    <s v="2016"/>
    <n v="2016"/>
    <n v="0"/>
    <s v="No"/>
    <s v="Profit"/>
    <n v="0"/>
  </r>
  <r>
    <s v="CA-2016-155033"/>
    <n v="42650"/>
    <n v="42655"/>
    <x v="1"/>
    <s v="Individual"/>
    <x v="1"/>
    <x v="1"/>
    <n v="5.0688000000000004"/>
    <s v="2016"/>
    <n v="2016"/>
    <n v="0"/>
    <s v="No"/>
    <s v="Profit"/>
    <n v="5"/>
  </r>
  <r>
    <s v="CA-2014-156006"/>
    <n v="41759"/>
    <n v="41761"/>
    <x v="0"/>
    <s v="Individual"/>
    <x v="35"/>
    <x v="2"/>
    <n v="16.2486"/>
    <s v="2014"/>
    <n v="2014"/>
    <n v="0"/>
    <s v="No"/>
    <s v="Profit"/>
    <n v="2"/>
  </r>
  <r>
    <s v="CA-2015-158659"/>
    <n v="42318"/>
    <n v="42322"/>
    <x v="0"/>
    <s v="Corporate"/>
    <x v="14"/>
    <x v="1"/>
    <n v="207.14699999999993"/>
    <s v="2015"/>
    <n v="2015"/>
    <n v="0"/>
    <s v="No"/>
    <s v="Profit"/>
    <n v="4"/>
  </r>
  <r>
    <s v="CA-2015-169796"/>
    <n v="42317"/>
    <n v="42322"/>
    <x v="1"/>
    <s v="Corporate"/>
    <x v="15"/>
    <x v="2"/>
    <n v="1114.5119999999999"/>
    <s v="2015"/>
    <n v="2015"/>
    <n v="0"/>
    <s v="No"/>
    <s v="Profit"/>
    <n v="5"/>
  </r>
  <r>
    <s v="CA-2015-169796"/>
    <n v="42317"/>
    <n v="42322"/>
    <x v="1"/>
    <s v="Corporate"/>
    <x v="15"/>
    <x v="1"/>
    <n v="3.0497999999999985"/>
    <s v="2015"/>
    <n v="2015"/>
    <n v="0"/>
    <s v="No"/>
    <s v="Profit"/>
    <n v="5"/>
  </r>
  <r>
    <s v="CA-2015-102876"/>
    <n v="42254"/>
    <n v="42261"/>
    <x v="1"/>
    <s v="Corporate"/>
    <x v="9"/>
    <x v="1"/>
    <n v="-6.9827999999999975"/>
    <s v="2015"/>
    <n v="2015"/>
    <n v="0"/>
    <s v="No"/>
    <s v="Loss"/>
    <n v="7"/>
  </r>
  <r>
    <s v="CA-2015-102876"/>
    <n v="42254"/>
    <n v="42261"/>
    <x v="1"/>
    <s v="Corporate"/>
    <x v="9"/>
    <x v="2"/>
    <n v="-131.9940000000002"/>
    <s v="2015"/>
    <n v="2015"/>
    <n v="0"/>
    <s v="No"/>
    <s v="Loss"/>
    <n v="7"/>
  </r>
  <r>
    <s v="CA-2015-102876"/>
    <n v="42254"/>
    <n v="42261"/>
    <x v="1"/>
    <s v="Corporate"/>
    <x v="9"/>
    <x v="1"/>
    <n v="-3.9383999999999997"/>
    <s v="2015"/>
    <n v="2015"/>
    <n v="0"/>
    <s v="No"/>
    <s v="Loss"/>
    <n v="7"/>
  </r>
  <r>
    <s v="US-2017-139647"/>
    <n v="42866"/>
    <n v="42868"/>
    <x v="2"/>
    <s v="Corporate"/>
    <x v="16"/>
    <x v="0"/>
    <n v="-356.96429999999998"/>
    <s v="2017"/>
    <n v="2017"/>
    <n v="0"/>
    <s v="No"/>
    <s v="Loss"/>
    <n v="2"/>
  </r>
  <r>
    <s v="US-2017-160465"/>
    <n v="42937"/>
    <n v="42942"/>
    <x v="1"/>
    <s v="Corporate"/>
    <x v="24"/>
    <x v="1"/>
    <n v="-22.619999999999997"/>
    <s v="2017"/>
    <n v="2017"/>
    <n v="0"/>
    <s v="No"/>
    <s v="Loss"/>
    <n v="5"/>
  </r>
  <r>
    <s v="US-2017-160465"/>
    <n v="42937"/>
    <n v="42942"/>
    <x v="1"/>
    <s v="Corporate"/>
    <x v="24"/>
    <x v="1"/>
    <n v="25.010999999999967"/>
    <s v="2017"/>
    <n v="2017"/>
    <n v="0"/>
    <s v="No"/>
    <s v="Profit"/>
    <n v="5"/>
  </r>
  <r>
    <s v="US-2017-160465"/>
    <n v="42937"/>
    <n v="42942"/>
    <x v="1"/>
    <s v="Corporate"/>
    <x v="24"/>
    <x v="2"/>
    <n v="-52.640999999999991"/>
    <s v="2017"/>
    <n v="2017"/>
    <n v="0"/>
    <s v="No"/>
    <s v="Loss"/>
    <n v="5"/>
  </r>
  <r>
    <s v="CA-2014-153850"/>
    <n v="41967"/>
    <n v="41972"/>
    <x v="1"/>
    <s v="Individual"/>
    <x v="24"/>
    <x v="0"/>
    <n v="9.6712000000000025"/>
    <s v="2014"/>
    <n v="2014"/>
    <n v="0"/>
    <s v="No"/>
    <s v="Profit"/>
    <n v="5"/>
  </r>
  <r>
    <s v="CA-2014-153850"/>
    <n v="41967"/>
    <n v="41972"/>
    <x v="1"/>
    <s v="Individual"/>
    <x v="24"/>
    <x v="2"/>
    <n v="-250.39600000000019"/>
    <s v="2014"/>
    <n v="2014"/>
    <n v="0"/>
    <s v="No"/>
    <s v="Loss"/>
    <n v="5"/>
  </r>
  <r>
    <s v="CA-2014-127558"/>
    <n v="41958"/>
    <n v="41961"/>
    <x v="2"/>
    <s v="Individual"/>
    <x v="1"/>
    <x v="0"/>
    <n v="3.2351999999999994"/>
    <s v="2014"/>
    <n v="2014"/>
    <n v="0"/>
    <s v="No"/>
    <s v="Profit"/>
    <n v="3"/>
  </r>
  <r>
    <s v="CA-2014-127558"/>
    <n v="41958"/>
    <n v="41961"/>
    <x v="2"/>
    <s v="Individual"/>
    <x v="1"/>
    <x v="2"/>
    <n v="146.76929999999993"/>
    <s v="2014"/>
    <n v="2014"/>
    <n v="0"/>
    <s v="No"/>
    <s v="Profit"/>
    <n v="3"/>
  </r>
  <r>
    <s v="CA-2014-127558"/>
    <n v="41958"/>
    <n v="41961"/>
    <x v="2"/>
    <s v="Individual"/>
    <x v="1"/>
    <x v="1"/>
    <n v="5.3196000000000012"/>
    <s v="2014"/>
    <n v="2014"/>
    <n v="0"/>
    <s v="No"/>
    <s v="Profit"/>
    <n v="3"/>
  </r>
  <r>
    <s v="CA-2017-136511"/>
    <n v="42817"/>
    <n v="42819"/>
    <x v="0"/>
    <s v="Corporate"/>
    <x v="15"/>
    <x v="1"/>
    <n v="17.378999999999976"/>
    <s v="2017"/>
    <n v="2017"/>
    <n v="0"/>
    <s v="No"/>
    <s v="Profit"/>
    <n v="2"/>
  </r>
  <r>
    <s v="CA-2016-133795"/>
    <n v="42722"/>
    <n v="42728"/>
    <x v="1"/>
    <s v="Individual"/>
    <x v="1"/>
    <x v="2"/>
    <n v="21.791999999999994"/>
    <s v="2016"/>
    <n v="2016"/>
    <n v="0"/>
    <s v="No"/>
    <s v="Profit"/>
    <n v="6"/>
  </r>
  <r>
    <s v="CA-2016-133795"/>
    <n v="42722"/>
    <n v="42728"/>
    <x v="1"/>
    <s v="Individual"/>
    <x v="1"/>
    <x v="2"/>
    <n v="146.76929999999993"/>
    <s v="2016"/>
    <n v="2016"/>
    <n v="0"/>
    <s v="No"/>
    <s v="Profit"/>
    <n v="6"/>
  </r>
  <r>
    <s v="CA-2016-133795"/>
    <n v="42722"/>
    <n v="42728"/>
    <x v="1"/>
    <s v="Individual"/>
    <x v="1"/>
    <x v="0"/>
    <n v="11.177600000000002"/>
    <s v="2016"/>
    <n v="2016"/>
    <n v="0"/>
    <s v="No"/>
    <s v="Profit"/>
    <n v="6"/>
  </r>
  <r>
    <s v="US-2017-130953"/>
    <n v="42945"/>
    <n v="42950"/>
    <x v="1"/>
    <s v="Individual"/>
    <x v="26"/>
    <x v="1"/>
    <n v="16.405199999999997"/>
    <s v="2017"/>
    <n v="2017"/>
    <n v="0"/>
    <s v="No"/>
    <s v="Profit"/>
    <n v="5"/>
  </r>
  <r>
    <s v="US-2017-130953"/>
    <n v="42945"/>
    <n v="42950"/>
    <x v="1"/>
    <s v="Individual"/>
    <x v="26"/>
    <x v="2"/>
    <n v="133.97129999999996"/>
    <s v="2017"/>
    <n v="2017"/>
    <n v="0"/>
    <s v="No"/>
    <s v="Profit"/>
    <n v="5"/>
  </r>
  <r>
    <s v="US-2017-130953"/>
    <n v="42945"/>
    <n v="42950"/>
    <x v="1"/>
    <s v="Individual"/>
    <x v="26"/>
    <x v="1"/>
    <n v="60.552800000000005"/>
    <s v="2017"/>
    <n v="2017"/>
    <n v="0"/>
    <s v="No"/>
    <s v="Profit"/>
    <n v="5"/>
  </r>
  <r>
    <s v="US-2017-130953"/>
    <n v="42945"/>
    <n v="42950"/>
    <x v="1"/>
    <s v="Individual"/>
    <x v="26"/>
    <x v="0"/>
    <n v="72.640799999999999"/>
    <s v="2017"/>
    <n v="2017"/>
    <n v="0"/>
    <s v="No"/>
    <s v="Profit"/>
    <n v="5"/>
  </r>
  <r>
    <s v="CA-2014-151792"/>
    <n v="41884"/>
    <n v="41889"/>
    <x v="0"/>
    <s v="Individual"/>
    <x v="10"/>
    <x v="2"/>
    <n v="53.994600000000005"/>
    <s v="2014"/>
    <n v="2014"/>
    <n v="0"/>
    <s v="No"/>
    <s v="Profit"/>
    <n v="5"/>
  </r>
  <r>
    <s v="CA-2017-139304"/>
    <n v="42764"/>
    <n v="42768"/>
    <x v="1"/>
    <s v="Individual"/>
    <x v="1"/>
    <x v="1"/>
    <n v="2.1683999999999997"/>
    <s v="2017"/>
    <n v="2017"/>
    <n v="0"/>
    <s v="No"/>
    <s v="Profit"/>
    <n v="4"/>
  </r>
  <r>
    <s v="CA-2017-139304"/>
    <n v="42764"/>
    <n v="42768"/>
    <x v="1"/>
    <s v="Individual"/>
    <x v="1"/>
    <x v="1"/>
    <n v="2.2282000000000002"/>
    <s v="2017"/>
    <n v="2017"/>
    <n v="0"/>
    <s v="No"/>
    <s v="Profit"/>
    <n v="4"/>
  </r>
  <r>
    <s v="CA-2017-139304"/>
    <n v="42764"/>
    <n v="42768"/>
    <x v="1"/>
    <s v="Individual"/>
    <x v="1"/>
    <x v="1"/>
    <n v="40.370399999999997"/>
    <s v="2017"/>
    <n v="2017"/>
    <n v="0"/>
    <s v="No"/>
    <s v="Profit"/>
    <n v="4"/>
  </r>
  <r>
    <s v="CA-2016-155166"/>
    <n v="42730"/>
    <n v="42737"/>
    <x v="1"/>
    <s v="Corporate"/>
    <x v="30"/>
    <x v="0"/>
    <n v="25.552800000000005"/>
    <s v="2016"/>
    <n v="2016"/>
    <n v="0"/>
    <s v="No"/>
    <s v="Profit"/>
    <n v="7"/>
  </r>
  <r>
    <s v="CA-2016-155166"/>
    <n v="42730"/>
    <n v="42737"/>
    <x v="1"/>
    <s v="Corporate"/>
    <x v="30"/>
    <x v="1"/>
    <n v="7.4172000000000011"/>
    <s v="2016"/>
    <n v="2016"/>
    <n v="0"/>
    <s v="No"/>
    <s v="Profit"/>
    <n v="7"/>
  </r>
  <r>
    <s v="CA-2015-103954"/>
    <n v="42225"/>
    <n v="42229"/>
    <x v="0"/>
    <s v="Corporate"/>
    <x v="6"/>
    <x v="0"/>
    <n v="48.117999999999981"/>
    <s v="2015"/>
    <n v="2015"/>
    <n v="0"/>
    <s v="No"/>
    <s v="Profit"/>
    <n v="4"/>
  </r>
  <r>
    <s v="CA-2014-169803"/>
    <n v="41735"/>
    <n v="41741"/>
    <x v="1"/>
    <s v="Corporate"/>
    <x v="4"/>
    <x v="0"/>
    <n v="111.10349999999994"/>
    <s v="2014"/>
    <n v="2014"/>
    <n v="0"/>
    <s v="No"/>
    <s v="Profit"/>
    <n v="6"/>
  </r>
  <r>
    <s v="CA-2014-169803"/>
    <n v="41735"/>
    <n v="41741"/>
    <x v="1"/>
    <s v="Corporate"/>
    <x v="4"/>
    <x v="2"/>
    <n v="2.0339999999999989"/>
    <s v="2014"/>
    <n v="2014"/>
    <n v="0"/>
    <s v="No"/>
    <s v="Profit"/>
    <n v="6"/>
  </r>
  <r>
    <s v="CA-2017-141719"/>
    <n v="43056"/>
    <n v="43060"/>
    <x v="0"/>
    <s v="Individual"/>
    <x v="10"/>
    <x v="2"/>
    <n v="83.98599999999999"/>
    <s v="2017"/>
    <n v="2017"/>
    <n v="0"/>
    <s v="No"/>
    <s v="Profit"/>
    <n v="4"/>
  </r>
  <r>
    <s v="CA-2015-136469"/>
    <n v="42196"/>
    <n v="42197"/>
    <x v="2"/>
    <s v="Corporate"/>
    <x v="13"/>
    <x v="0"/>
    <n v="-37.112400000000036"/>
    <s v="2015"/>
    <n v="2015"/>
    <n v="0"/>
    <s v="No"/>
    <s v="Loss"/>
    <n v="1"/>
  </r>
  <r>
    <s v="CA-2015-136469"/>
    <n v="42196"/>
    <n v="42197"/>
    <x v="2"/>
    <s v="Corporate"/>
    <x v="13"/>
    <x v="2"/>
    <n v="193.32000000000005"/>
    <s v="2015"/>
    <n v="2015"/>
    <n v="0"/>
    <s v="No"/>
    <s v="Profit"/>
    <n v="1"/>
  </r>
  <r>
    <s v="CA-2015-136469"/>
    <n v="42196"/>
    <n v="42197"/>
    <x v="2"/>
    <s v="Corporate"/>
    <x v="13"/>
    <x v="1"/>
    <n v="103.89819999999997"/>
    <s v="2015"/>
    <n v="2015"/>
    <n v="0"/>
    <s v="No"/>
    <s v="Profit"/>
    <n v="1"/>
  </r>
  <r>
    <s v="CA-2016-158694"/>
    <n v="42684"/>
    <n v="42687"/>
    <x v="0"/>
    <s v="Individual"/>
    <x v="1"/>
    <x v="1"/>
    <n v="32.500799999999998"/>
    <s v="2016"/>
    <n v="2016"/>
    <n v="0"/>
    <s v="No"/>
    <s v="Profit"/>
    <n v="3"/>
  </r>
  <r>
    <s v="CA-2016-158694"/>
    <n v="42684"/>
    <n v="42687"/>
    <x v="0"/>
    <s v="Individual"/>
    <x v="1"/>
    <x v="1"/>
    <n v="38.975999999999985"/>
    <s v="2016"/>
    <n v="2016"/>
    <n v="0"/>
    <s v="No"/>
    <s v="Profit"/>
    <n v="3"/>
  </r>
  <r>
    <s v="CA-2016-158694"/>
    <n v="42684"/>
    <n v="42687"/>
    <x v="0"/>
    <s v="Individual"/>
    <x v="1"/>
    <x v="0"/>
    <n v="191.65860000000001"/>
    <s v="2016"/>
    <n v="2016"/>
    <n v="0"/>
    <s v="No"/>
    <s v="Profit"/>
    <n v="3"/>
  </r>
  <r>
    <s v="CA-2016-158694"/>
    <n v="42684"/>
    <n v="42687"/>
    <x v="0"/>
    <s v="Individual"/>
    <x v="1"/>
    <x v="1"/>
    <n v="28.857999999999997"/>
    <s v="2016"/>
    <n v="2016"/>
    <n v="0"/>
    <s v="No"/>
    <s v="Profit"/>
    <n v="3"/>
  </r>
  <r>
    <s v="CA-2016-158694"/>
    <n v="42684"/>
    <n v="42687"/>
    <x v="0"/>
    <s v="Individual"/>
    <x v="1"/>
    <x v="1"/>
    <n v="187.39760000000001"/>
    <s v="2016"/>
    <n v="2016"/>
    <n v="0"/>
    <s v="No"/>
    <s v="Profit"/>
    <n v="3"/>
  </r>
  <r>
    <s v="CA-2016-158694"/>
    <n v="42684"/>
    <n v="42687"/>
    <x v="0"/>
    <s v="Individual"/>
    <x v="1"/>
    <x v="1"/>
    <n v="1.8143999999999996"/>
    <s v="2016"/>
    <n v="2016"/>
    <n v="0"/>
    <s v="No"/>
    <s v="Profit"/>
    <n v="3"/>
  </r>
  <r>
    <s v="CA-2016-158694"/>
    <n v="42684"/>
    <n v="42687"/>
    <x v="0"/>
    <s v="Individual"/>
    <x v="1"/>
    <x v="1"/>
    <n v="3.9690000000000003"/>
    <s v="2016"/>
    <n v="2016"/>
    <n v="0"/>
    <s v="No"/>
    <s v="Profit"/>
    <n v="3"/>
  </r>
  <r>
    <s v="US-2014-104759"/>
    <n v="41729"/>
    <n v="41733"/>
    <x v="1"/>
    <s v="Individual"/>
    <x v="10"/>
    <x v="1"/>
    <n v="-13.827800000000003"/>
    <s v="2014"/>
    <n v="2014"/>
    <n v="0"/>
    <s v="No"/>
    <s v="Loss"/>
    <n v="4"/>
  </r>
  <r>
    <s v="US-2014-104759"/>
    <n v="41729"/>
    <n v="41733"/>
    <x v="1"/>
    <s v="Individual"/>
    <x v="10"/>
    <x v="2"/>
    <n v="13.997199999999999"/>
    <s v="2014"/>
    <n v="2014"/>
    <n v="0"/>
    <s v="No"/>
    <s v="Profit"/>
    <n v="4"/>
  </r>
  <r>
    <s v="CA-2015-150511"/>
    <n v="42265"/>
    <n v="42271"/>
    <x v="1"/>
    <s v="Corporate"/>
    <x v="4"/>
    <x v="1"/>
    <n v="8.7137999999999991"/>
    <s v="2015"/>
    <n v="2015"/>
    <n v="0"/>
    <s v="No"/>
    <s v="Profit"/>
    <n v="6"/>
  </r>
  <r>
    <s v="CA-2015-134922"/>
    <n v="42315"/>
    <n v="42319"/>
    <x v="1"/>
    <s v="Corporate"/>
    <x v="9"/>
    <x v="1"/>
    <n v="7.9299999999999971"/>
    <s v="2015"/>
    <n v="2015"/>
    <n v="0"/>
    <s v="No"/>
    <s v="Profit"/>
    <n v="4"/>
  </r>
  <r>
    <s v="US-2017-120607"/>
    <n v="42874"/>
    <n v="42874"/>
    <x v="3"/>
    <s v="Individual"/>
    <x v="32"/>
    <x v="1"/>
    <n v="91.950799999999987"/>
    <s v="2017"/>
    <n v="2017"/>
    <n v="0"/>
    <s v="No"/>
    <s v="Profit"/>
    <n v="0"/>
  </r>
  <r>
    <s v="CA-2015-141243"/>
    <n v="42007"/>
    <n v="42012"/>
    <x v="0"/>
    <s v="Individual"/>
    <x v="5"/>
    <x v="2"/>
    <n v="84.659999999999982"/>
    <s v="2015"/>
    <n v="2015"/>
    <n v="0"/>
    <s v="No"/>
    <s v="Profit"/>
    <n v="5"/>
  </r>
  <r>
    <s v="CA-2015-141243"/>
    <n v="42007"/>
    <n v="42012"/>
    <x v="0"/>
    <s v="Individual"/>
    <x v="5"/>
    <x v="1"/>
    <n v="0.79379999999999962"/>
    <s v="2015"/>
    <n v="2015"/>
    <n v="0"/>
    <s v="No"/>
    <s v="Profit"/>
    <n v="5"/>
  </r>
  <r>
    <s v="CA-2015-141243"/>
    <n v="42007"/>
    <n v="42012"/>
    <x v="0"/>
    <s v="Individual"/>
    <x v="5"/>
    <x v="0"/>
    <n v="-437.5404000000002"/>
    <s v="2015"/>
    <n v="2015"/>
    <n v="0"/>
    <s v="No"/>
    <s v="Loss"/>
    <n v="5"/>
  </r>
  <r>
    <s v="CA-2015-162166"/>
    <n v="42255"/>
    <n v="42258"/>
    <x v="2"/>
    <s v="Individual"/>
    <x v="1"/>
    <x v="1"/>
    <n v="11.879999999999999"/>
    <s v="2015"/>
    <n v="2015"/>
    <n v="0"/>
    <s v="Yes"/>
    <s v="Profit"/>
    <n v="3"/>
  </r>
  <r>
    <s v="CA-2015-162166"/>
    <n v="42255"/>
    <n v="42258"/>
    <x v="2"/>
    <s v="Individual"/>
    <x v="1"/>
    <x v="1"/>
    <n v="0.83759999999999835"/>
    <s v="2015"/>
    <n v="2015"/>
    <n v="0"/>
    <s v="Yes"/>
    <s v="Profit"/>
    <n v="3"/>
  </r>
  <r>
    <s v="CA-2016-120796"/>
    <n v="42463"/>
    <n v="42467"/>
    <x v="1"/>
    <s v="Individual"/>
    <x v="9"/>
    <x v="1"/>
    <n v="-83.204999999999984"/>
    <s v="2016"/>
    <n v="2016"/>
    <n v="0"/>
    <s v="No"/>
    <s v="Loss"/>
    <n v="4"/>
  </r>
  <r>
    <s v="CA-2016-109722"/>
    <n v="42709"/>
    <n v="42711"/>
    <x v="0"/>
    <s v="Individual"/>
    <x v="0"/>
    <x v="2"/>
    <n v="195.99440000000004"/>
    <s v="2016"/>
    <n v="2016"/>
    <n v="0"/>
    <s v="No"/>
    <s v="Profit"/>
    <n v="2"/>
  </r>
  <r>
    <s v="CA-2016-109722"/>
    <n v="42709"/>
    <n v="42711"/>
    <x v="0"/>
    <s v="Individual"/>
    <x v="0"/>
    <x v="1"/>
    <n v="70.178400000000025"/>
    <s v="2016"/>
    <n v="2016"/>
    <n v="0"/>
    <s v="No"/>
    <s v="Profit"/>
    <n v="2"/>
  </r>
  <r>
    <s v="CA-2015-136798"/>
    <n v="42132"/>
    <n v="42136"/>
    <x v="1"/>
    <s v="Individual"/>
    <x v="11"/>
    <x v="1"/>
    <n v="21.99"/>
    <s v="2015"/>
    <n v="2015"/>
    <n v="0"/>
    <s v="No"/>
    <s v="Profit"/>
    <n v="4"/>
  </r>
  <r>
    <s v="CA-2015-136798"/>
    <n v="42132"/>
    <n v="42136"/>
    <x v="1"/>
    <s v="Individual"/>
    <x v="11"/>
    <x v="2"/>
    <n v="105.83160000000002"/>
    <s v="2015"/>
    <n v="2015"/>
    <n v="0"/>
    <s v="No"/>
    <s v="Profit"/>
    <n v="4"/>
  </r>
  <r>
    <s v="CA-2015-136798"/>
    <n v="42132"/>
    <n v="42136"/>
    <x v="1"/>
    <s v="Individual"/>
    <x v="11"/>
    <x v="0"/>
    <n v="11.156400000000005"/>
    <s v="2015"/>
    <n v="2015"/>
    <n v="0"/>
    <s v="No"/>
    <s v="Profit"/>
    <n v="4"/>
  </r>
  <r>
    <s v="CA-2017-122196"/>
    <n v="43000"/>
    <n v="43002"/>
    <x v="2"/>
    <s v="Individual"/>
    <x v="13"/>
    <x v="2"/>
    <n v="113.67419999999998"/>
    <s v="2017"/>
    <n v="2017"/>
    <n v="0"/>
    <s v="No"/>
    <s v="Profit"/>
    <n v="2"/>
  </r>
  <r>
    <s v="CA-2017-142090"/>
    <n v="43069"/>
    <n v="43076"/>
    <x v="1"/>
    <s v="Individual"/>
    <x v="3"/>
    <x v="2"/>
    <n v="81.59490000000001"/>
    <s v="2017"/>
    <n v="2017"/>
    <n v="0"/>
    <s v="No"/>
    <s v="Profit"/>
    <n v="7"/>
  </r>
  <r>
    <s v="CA-2017-142090"/>
    <n v="43069"/>
    <n v="43076"/>
    <x v="1"/>
    <s v="Individual"/>
    <x v="3"/>
    <x v="0"/>
    <n v="-653.28340000000003"/>
    <s v="2017"/>
    <n v="2017"/>
    <n v="0"/>
    <s v="No"/>
    <s v="Loss"/>
    <n v="7"/>
  </r>
  <r>
    <s v="CA-2017-160934"/>
    <n v="42750"/>
    <n v="42754"/>
    <x v="1"/>
    <s v="Corporate"/>
    <x v="1"/>
    <x v="1"/>
    <n v="6.2059999999999977"/>
    <s v="2017"/>
    <n v="2017"/>
    <n v="0"/>
    <s v="No"/>
    <s v="Profit"/>
    <n v="4"/>
  </r>
  <r>
    <s v="CA-2014-124478"/>
    <n v="41859"/>
    <n v="41863"/>
    <x v="1"/>
    <s v="Corporate"/>
    <x v="12"/>
    <x v="2"/>
    <n v="274.995"/>
    <s v="2014"/>
    <n v="2014"/>
    <n v="0"/>
    <s v="No"/>
    <s v="Profit"/>
    <n v="4"/>
  </r>
  <r>
    <s v="CA-2014-124478"/>
    <n v="41859"/>
    <n v="41863"/>
    <x v="1"/>
    <s v="Corporate"/>
    <x v="12"/>
    <x v="1"/>
    <n v="37.229999999999983"/>
    <s v="2014"/>
    <n v="2014"/>
    <n v="0"/>
    <s v="No"/>
    <s v="Profit"/>
    <n v="4"/>
  </r>
  <r>
    <s v="CA-2014-124478"/>
    <n v="41859"/>
    <n v="41863"/>
    <x v="1"/>
    <s v="Corporate"/>
    <x v="12"/>
    <x v="1"/>
    <n v="17.253"/>
    <s v="2014"/>
    <n v="2014"/>
    <n v="0"/>
    <s v="No"/>
    <s v="Profit"/>
    <n v="4"/>
  </r>
  <r>
    <s v="CA-2014-124478"/>
    <n v="41859"/>
    <n v="41863"/>
    <x v="1"/>
    <s v="Corporate"/>
    <x v="12"/>
    <x v="0"/>
    <n v="22.629600000000003"/>
    <s v="2014"/>
    <n v="2014"/>
    <n v="0"/>
    <s v="No"/>
    <s v="Profit"/>
    <n v="4"/>
  </r>
  <r>
    <s v="CA-2014-124478"/>
    <n v="41859"/>
    <n v="41863"/>
    <x v="1"/>
    <s v="Corporate"/>
    <x v="12"/>
    <x v="2"/>
    <n v="83.994400000000013"/>
    <s v="2014"/>
    <n v="2014"/>
    <n v="0"/>
    <s v="No"/>
    <s v="Profit"/>
    <n v="4"/>
  </r>
  <r>
    <s v="CA-2015-145485"/>
    <n v="42313"/>
    <n v="42313"/>
    <x v="3"/>
    <s v="Individual"/>
    <x v="1"/>
    <x v="1"/>
    <n v="15.700000000000003"/>
    <s v="2015"/>
    <n v="2015"/>
    <n v="0"/>
    <s v="No"/>
    <s v="Profit"/>
    <n v="0"/>
  </r>
  <r>
    <s v="CA-2017-151071"/>
    <n v="42850"/>
    <n v="42854"/>
    <x v="0"/>
    <s v="Individual"/>
    <x v="1"/>
    <x v="1"/>
    <n v="4.5187999999999997"/>
    <s v="2017"/>
    <n v="2017"/>
    <n v="0"/>
    <s v="No"/>
    <s v="Profit"/>
    <n v="4"/>
  </r>
  <r>
    <s v="CA-2014-134572"/>
    <n v="41749"/>
    <n v="41751"/>
    <x v="0"/>
    <s v="Individual"/>
    <x v="5"/>
    <x v="0"/>
    <n v="-95.670000000000044"/>
    <s v="2014"/>
    <n v="2014"/>
    <n v="0"/>
    <s v="No"/>
    <s v="Loss"/>
    <n v="2"/>
  </r>
  <r>
    <s v="CA-2014-134572"/>
    <n v="41749"/>
    <n v="41751"/>
    <x v="0"/>
    <s v="Individual"/>
    <x v="5"/>
    <x v="1"/>
    <n v="5.6049999999999951"/>
    <s v="2014"/>
    <n v="2014"/>
    <n v="0"/>
    <s v="No"/>
    <s v="Profit"/>
    <n v="2"/>
  </r>
  <r>
    <s v="CA-2014-134572"/>
    <n v="41749"/>
    <n v="41751"/>
    <x v="0"/>
    <s v="Individual"/>
    <x v="5"/>
    <x v="0"/>
    <n v="-131.95100000000002"/>
    <s v="2014"/>
    <n v="2014"/>
    <n v="0"/>
    <s v="No"/>
    <s v="Loss"/>
    <n v="2"/>
  </r>
  <r>
    <s v="CA-2017-143217"/>
    <n v="43050"/>
    <n v="43056"/>
    <x v="1"/>
    <s v="Corporate"/>
    <x v="6"/>
    <x v="1"/>
    <n v="8.5727999999999991"/>
    <s v="2017"/>
    <n v="2017"/>
    <n v="0"/>
    <s v="No"/>
    <s v="Profit"/>
    <n v="6"/>
  </r>
  <r>
    <s v="US-2017-133312"/>
    <n v="43064"/>
    <n v="43068"/>
    <x v="1"/>
    <s v="Individual"/>
    <x v="1"/>
    <x v="0"/>
    <n v="-29.605799999999981"/>
    <s v="2017"/>
    <n v="2017"/>
    <n v="0"/>
    <s v="No"/>
    <s v="Loss"/>
    <n v="4"/>
  </r>
  <r>
    <s v="US-2017-133312"/>
    <n v="43064"/>
    <n v="43068"/>
    <x v="1"/>
    <s v="Individual"/>
    <x v="1"/>
    <x v="1"/>
    <n v="2.8296000000000001"/>
    <s v="2017"/>
    <n v="2017"/>
    <n v="0"/>
    <s v="No"/>
    <s v="Profit"/>
    <n v="4"/>
  </r>
  <r>
    <s v="US-2015-137533"/>
    <n v="42356"/>
    <n v="42356"/>
    <x v="3"/>
    <s v="Corporate"/>
    <x v="24"/>
    <x v="1"/>
    <n v="7.2576000000000001"/>
    <s v="2015"/>
    <n v="2015"/>
    <n v="0"/>
    <s v="No"/>
    <s v="Profit"/>
    <n v="0"/>
  </r>
  <r>
    <s v="CA-2016-155138"/>
    <n v="42621"/>
    <n v="42625"/>
    <x v="1"/>
    <s v="Individual"/>
    <x v="3"/>
    <x v="2"/>
    <n v="8.3524000000000012"/>
    <s v="2016"/>
    <n v="2016"/>
    <n v="0"/>
    <s v="No"/>
    <s v="Profit"/>
    <n v="4"/>
  </r>
  <r>
    <s v="CA-2016-155138"/>
    <n v="42621"/>
    <n v="42625"/>
    <x v="1"/>
    <s v="Individual"/>
    <x v="3"/>
    <x v="1"/>
    <n v="23.455199999999998"/>
    <s v="2016"/>
    <n v="2016"/>
    <n v="0"/>
    <s v="No"/>
    <s v="Profit"/>
    <n v="4"/>
  </r>
  <r>
    <s v="CA-2016-108350"/>
    <n v="42527"/>
    <n v="42530"/>
    <x v="0"/>
    <s v="Corporate"/>
    <x v="31"/>
    <x v="1"/>
    <n v="48.539199999999994"/>
    <s v="2016"/>
    <n v="2016"/>
    <n v="0"/>
    <s v="No"/>
    <s v="Profit"/>
    <n v="3"/>
  </r>
  <r>
    <s v="CA-2015-144302"/>
    <n v="42174"/>
    <n v="42178"/>
    <x v="1"/>
    <s v="Corporate"/>
    <x v="5"/>
    <x v="1"/>
    <n v="-9.5568000000000026"/>
    <s v="2015"/>
    <n v="2015"/>
    <n v="0"/>
    <s v="No"/>
    <s v="Loss"/>
    <n v="4"/>
  </r>
  <r>
    <s v="CA-2015-109001"/>
    <n v="42068"/>
    <n v="42072"/>
    <x v="1"/>
    <s v="Corporate"/>
    <x v="9"/>
    <x v="2"/>
    <n v="-93.231599999999958"/>
    <s v="2015"/>
    <n v="2015"/>
    <n v="0"/>
    <s v="No"/>
    <s v="Loss"/>
    <n v="4"/>
  </r>
  <r>
    <s v="CA-2015-109001"/>
    <n v="42068"/>
    <n v="42072"/>
    <x v="1"/>
    <s v="Corporate"/>
    <x v="9"/>
    <x v="2"/>
    <n v="-1.2890000000000006"/>
    <s v="2015"/>
    <n v="2015"/>
    <n v="0"/>
    <s v="No"/>
    <s v="Loss"/>
    <n v="4"/>
  </r>
  <r>
    <s v="CA-2015-109001"/>
    <n v="42068"/>
    <n v="42072"/>
    <x v="1"/>
    <s v="Corporate"/>
    <x v="9"/>
    <x v="1"/>
    <n v="-1.7892000000000001"/>
    <s v="2015"/>
    <n v="2015"/>
    <n v="0"/>
    <s v="No"/>
    <s v="Loss"/>
    <n v="4"/>
  </r>
  <r>
    <s v="CA-2017-132738"/>
    <n v="42951"/>
    <n v="42954"/>
    <x v="2"/>
    <s v="Corporate"/>
    <x v="22"/>
    <x v="1"/>
    <n v="2.8884000000000007"/>
    <s v="2017"/>
    <n v="2017"/>
    <n v="0"/>
    <s v="No"/>
    <s v="Profit"/>
    <n v="3"/>
  </r>
  <r>
    <s v="CA-2017-132738"/>
    <n v="42951"/>
    <n v="42954"/>
    <x v="2"/>
    <s v="Corporate"/>
    <x v="22"/>
    <x v="1"/>
    <n v="3.1842000000000001"/>
    <s v="2017"/>
    <n v="2017"/>
    <n v="0"/>
    <s v="No"/>
    <s v="Profit"/>
    <n v="3"/>
  </r>
  <r>
    <s v="CA-2017-156720"/>
    <n v="43099"/>
    <n v="43103"/>
    <x v="1"/>
    <s v="Individual"/>
    <x v="22"/>
    <x v="1"/>
    <n v="-0.6048"/>
    <s v="2017"/>
    <n v="2017"/>
    <n v="0"/>
    <s v="No"/>
    <s v="Loss"/>
    <n v="4"/>
  </r>
  <r>
    <s v="CA-2015-119102"/>
    <n v="42147"/>
    <n v="42151"/>
    <x v="1"/>
    <s v="Corporate"/>
    <x v="34"/>
    <x v="1"/>
    <n v="13.891499999999999"/>
    <s v="2015"/>
    <n v="2015"/>
    <n v="0"/>
    <s v="No"/>
    <s v="Profit"/>
    <n v="4"/>
  </r>
  <r>
    <s v="US-2014-140452"/>
    <n v="41979"/>
    <n v="41983"/>
    <x v="1"/>
    <s v="Individual"/>
    <x v="10"/>
    <x v="1"/>
    <n v="-31.536000000000001"/>
    <s v="2014"/>
    <n v="2014"/>
    <n v="0"/>
    <s v="Yes"/>
    <s v="Loss"/>
    <n v="4"/>
  </r>
  <r>
    <s v="US-2014-140452"/>
    <n v="41979"/>
    <n v="41983"/>
    <x v="1"/>
    <s v="Individual"/>
    <x v="10"/>
    <x v="0"/>
    <n v="-120.37200000000003"/>
    <s v="2014"/>
    <n v="2014"/>
    <n v="0"/>
    <s v="Yes"/>
    <s v="Loss"/>
    <n v="4"/>
  </r>
  <r>
    <s v="US-2014-140452"/>
    <n v="41979"/>
    <n v="41983"/>
    <x v="1"/>
    <s v="Individual"/>
    <x v="10"/>
    <x v="2"/>
    <n v="-7.0080000000000044"/>
    <s v="2014"/>
    <n v="2014"/>
    <n v="0"/>
    <s v="Yes"/>
    <s v="Loss"/>
    <n v="4"/>
  </r>
  <r>
    <s v="US-2014-140452"/>
    <n v="41979"/>
    <n v="41983"/>
    <x v="1"/>
    <s v="Individual"/>
    <x v="10"/>
    <x v="0"/>
    <n v="-4.8491999999999997"/>
    <s v="2014"/>
    <n v="2014"/>
    <n v="0"/>
    <s v="Yes"/>
    <s v="Loss"/>
    <n v="4"/>
  </r>
  <r>
    <s v="US-2014-140452"/>
    <n v="41979"/>
    <n v="41983"/>
    <x v="1"/>
    <s v="Individual"/>
    <x v="10"/>
    <x v="1"/>
    <n v="-8.0500000000000025"/>
    <s v="2014"/>
    <n v="2014"/>
    <n v="0"/>
    <s v="Yes"/>
    <s v="Loss"/>
    <n v="4"/>
  </r>
  <r>
    <s v="US-2014-140452"/>
    <n v="41979"/>
    <n v="41983"/>
    <x v="1"/>
    <s v="Individual"/>
    <x v="10"/>
    <x v="1"/>
    <n v="-8.3524000000000012"/>
    <s v="2014"/>
    <n v="2014"/>
    <n v="0"/>
    <s v="Yes"/>
    <s v="Loss"/>
    <n v="4"/>
  </r>
  <r>
    <s v="CA-2015-141936"/>
    <n v="42223"/>
    <n v="42228"/>
    <x v="1"/>
    <s v="Corporate"/>
    <x v="1"/>
    <x v="1"/>
    <n v="6.4638000000000009"/>
    <s v="2015"/>
    <n v="2015"/>
    <n v="0"/>
    <s v="No"/>
    <s v="Profit"/>
    <n v="5"/>
  </r>
  <r>
    <s v="CA-2014-158442"/>
    <n v="41715"/>
    <n v="41715"/>
    <x v="3"/>
    <s v="Individual"/>
    <x v="5"/>
    <x v="1"/>
    <n v="0.3335999999999999"/>
    <s v="2014"/>
    <n v="2014"/>
    <n v="0"/>
    <s v="No"/>
    <s v="Profit"/>
    <n v="0"/>
  </r>
  <r>
    <s v="CA-2014-158442"/>
    <n v="41715"/>
    <n v="41715"/>
    <x v="3"/>
    <s v="Individual"/>
    <x v="5"/>
    <x v="1"/>
    <n v="1.8792"/>
    <s v="2014"/>
    <n v="2014"/>
    <n v="0"/>
    <s v="No"/>
    <s v="Profit"/>
    <n v="0"/>
  </r>
  <r>
    <s v="CA-2014-158442"/>
    <n v="41715"/>
    <n v="41715"/>
    <x v="3"/>
    <s v="Individual"/>
    <x v="5"/>
    <x v="1"/>
    <n v="5.4432"/>
    <s v="2014"/>
    <n v="2014"/>
    <n v="0"/>
    <s v="No"/>
    <s v="Profit"/>
    <n v="0"/>
  </r>
  <r>
    <s v="CA-2015-167374"/>
    <n v="42089"/>
    <n v="42093"/>
    <x v="0"/>
    <s v="Individual"/>
    <x v="9"/>
    <x v="1"/>
    <n v="12.509999999999993"/>
    <s v="2015"/>
    <n v="2015"/>
    <n v="0"/>
    <s v="No"/>
    <s v="Profit"/>
    <n v="4"/>
  </r>
  <r>
    <s v="CA-2015-167374"/>
    <n v="42089"/>
    <n v="42093"/>
    <x v="0"/>
    <s v="Individual"/>
    <x v="9"/>
    <x v="2"/>
    <n v="5.0327999999999999"/>
    <s v="2015"/>
    <n v="2015"/>
    <n v="0"/>
    <s v="No"/>
    <s v="Profit"/>
    <n v="4"/>
  </r>
  <r>
    <s v="CA-2014-116568"/>
    <n v="41987"/>
    <n v="41993"/>
    <x v="1"/>
    <s v="Individual"/>
    <x v="2"/>
    <x v="0"/>
    <n v="13.972799999999999"/>
    <s v="2014"/>
    <n v="2014"/>
    <n v="0"/>
    <s v="No"/>
    <s v="Profit"/>
    <n v="6"/>
  </r>
  <r>
    <s v="CA-2015-147102"/>
    <n v="42266"/>
    <n v="42273"/>
    <x v="1"/>
    <s v="Corporate"/>
    <x v="32"/>
    <x v="2"/>
    <n v="23.225999999999999"/>
    <s v="2015"/>
    <n v="2015"/>
    <n v="0"/>
    <s v="No"/>
    <s v="Profit"/>
    <n v="7"/>
  </r>
  <r>
    <s v="CA-2017-132213"/>
    <n v="42850"/>
    <n v="42851"/>
    <x v="2"/>
    <s v="Corporate"/>
    <x v="18"/>
    <x v="1"/>
    <n v="5.2559999999999985"/>
    <s v="2017"/>
    <n v="2017"/>
    <n v="0"/>
    <s v="No"/>
    <s v="Profit"/>
    <n v="1"/>
  </r>
  <r>
    <s v="CA-2017-132213"/>
    <n v="42850"/>
    <n v="42851"/>
    <x v="2"/>
    <s v="Corporate"/>
    <x v="18"/>
    <x v="1"/>
    <n v="6.7920000000000016"/>
    <s v="2017"/>
    <n v="2017"/>
    <n v="0"/>
    <s v="No"/>
    <s v="Profit"/>
    <n v="1"/>
  </r>
  <r>
    <s v="CA-2014-138450"/>
    <n v="41930"/>
    <n v="41934"/>
    <x v="1"/>
    <s v="Corporate"/>
    <x v="9"/>
    <x v="1"/>
    <n v="19.692"/>
    <s v="2014"/>
    <n v="2014"/>
    <n v="0"/>
    <s v="No"/>
    <s v="Profit"/>
    <n v="4"/>
  </r>
  <r>
    <s v="CA-2014-138450"/>
    <n v="41930"/>
    <n v="41934"/>
    <x v="1"/>
    <s v="Corporate"/>
    <x v="9"/>
    <x v="1"/>
    <n v="-35.046000000000028"/>
    <s v="2014"/>
    <n v="2014"/>
    <n v="0"/>
    <s v="No"/>
    <s v="Loss"/>
    <n v="4"/>
  </r>
  <r>
    <s v="CA-2014-138450"/>
    <n v="41930"/>
    <n v="41934"/>
    <x v="1"/>
    <s v="Corporate"/>
    <x v="9"/>
    <x v="1"/>
    <n v="3.1399999999999988"/>
    <s v="2014"/>
    <n v="2014"/>
    <n v="0"/>
    <s v="No"/>
    <s v="Profit"/>
    <n v="4"/>
  </r>
  <r>
    <s v="CA-2015-153073"/>
    <n v="42321"/>
    <n v="42321"/>
    <x v="3"/>
    <s v="Individual"/>
    <x v="10"/>
    <x v="0"/>
    <n v="-7.4357999999999969"/>
    <s v="2015"/>
    <n v="2015"/>
    <n v="0"/>
    <s v="No"/>
    <s v="Loss"/>
    <n v="0"/>
  </r>
  <r>
    <s v="CA-2016-147970"/>
    <n v="42400"/>
    <n v="42402"/>
    <x v="0"/>
    <s v="Individual"/>
    <x v="5"/>
    <x v="1"/>
    <n v="5.4432"/>
    <s v="2016"/>
    <n v="2016"/>
    <n v="0"/>
    <s v="No"/>
    <s v="Profit"/>
    <n v="2"/>
  </r>
  <r>
    <s v="CA-2016-150658"/>
    <n v="42691"/>
    <n v="42696"/>
    <x v="1"/>
    <s v="Individual"/>
    <x v="27"/>
    <x v="1"/>
    <n v="3.3674999999999984"/>
    <s v="2016"/>
    <n v="2016"/>
    <n v="0"/>
    <s v="No"/>
    <s v="Profit"/>
    <n v="5"/>
  </r>
  <r>
    <s v="CA-2017-125640"/>
    <n v="42941"/>
    <n v="42945"/>
    <x v="1"/>
    <s v="Individual"/>
    <x v="9"/>
    <x v="1"/>
    <n v="1.0737999999999999"/>
    <s v="2017"/>
    <n v="2017"/>
    <n v="0"/>
    <s v="No"/>
    <s v="Profit"/>
    <n v="4"/>
  </r>
  <r>
    <s v="CA-2017-154137"/>
    <n v="43050"/>
    <n v="43056"/>
    <x v="1"/>
    <s v="Individual"/>
    <x v="15"/>
    <x v="1"/>
    <n v="0"/>
    <s v="2017"/>
    <n v="2017"/>
    <n v="0"/>
    <s v="No"/>
    <s v="Loss"/>
    <n v="6"/>
  </r>
  <r>
    <s v="CA-2015-127173"/>
    <n v="42273"/>
    <n v="42280"/>
    <x v="1"/>
    <s v="Individual"/>
    <x v="15"/>
    <x v="1"/>
    <n v="16.186799999999998"/>
    <s v="2015"/>
    <n v="2015"/>
    <n v="0"/>
    <s v="No"/>
    <s v="Profit"/>
    <n v="7"/>
  </r>
  <r>
    <s v="CA-2015-127173"/>
    <n v="42273"/>
    <n v="42280"/>
    <x v="1"/>
    <s v="Individual"/>
    <x v="15"/>
    <x v="2"/>
    <n v="296.06709999999998"/>
    <s v="2015"/>
    <n v="2015"/>
    <n v="0"/>
    <s v="No"/>
    <s v="Profit"/>
    <n v="7"/>
  </r>
  <r>
    <s v="CA-2015-127173"/>
    <n v="42273"/>
    <n v="42280"/>
    <x v="1"/>
    <s v="Individual"/>
    <x v="15"/>
    <x v="1"/>
    <n v="28.657800000000002"/>
    <s v="2015"/>
    <n v="2015"/>
    <n v="0"/>
    <s v="No"/>
    <s v="Profit"/>
    <n v="7"/>
  </r>
  <r>
    <s v="CA-2014-149538"/>
    <n v="41733"/>
    <n v="41737"/>
    <x v="1"/>
    <s v="Corporate"/>
    <x v="28"/>
    <x v="1"/>
    <n v="9.3019999999999925"/>
    <s v="2014"/>
    <n v="2014"/>
    <n v="0"/>
    <s v="No"/>
    <s v="Profit"/>
    <n v="4"/>
  </r>
  <r>
    <s v="CA-2014-149538"/>
    <n v="41733"/>
    <n v="41737"/>
    <x v="1"/>
    <s v="Corporate"/>
    <x v="28"/>
    <x v="2"/>
    <n v="42.991400000000006"/>
    <s v="2014"/>
    <n v="2014"/>
    <n v="0"/>
    <s v="No"/>
    <s v="Profit"/>
    <n v="4"/>
  </r>
  <r>
    <s v="CA-2014-149538"/>
    <n v="41733"/>
    <n v="41737"/>
    <x v="1"/>
    <s v="Corporate"/>
    <x v="28"/>
    <x v="1"/>
    <n v="9.3312000000000008"/>
    <s v="2014"/>
    <n v="2014"/>
    <n v="0"/>
    <s v="No"/>
    <s v="Profit"/>
    <n v="4"/>
  </r>
  <r>
    <s v="CA-2014-149538"/>
    <n v="41733"/>
    <n v="41737"/>
    <x v="1"/>
    <s v="Corporate"/>
    <x v="28"/>
    <x v="1"/>
    <n v="6.3504000000000005"/>
    <s v="2014"/>
    <n v="2014"/>
    <n v="0"/>
    <s v="No"/>
    <s v="Profit"/>
    <n v="4"/>
  </r>
  <r>
    <s v="CA-2014-160766"/>
    <n v="41896"/>
    <n v="41896"/>
    <x v="3"/>
    <s v="Individual"/>
    <x v="15"/>
    <x v="0"/>
    <n v="-108.33479999999997"/>
    <s v="2014"/>
    <n v="2014"/>
    <n v="0"/>
    <s v="Yes"/>
    <s v="Loss"/>
    <n v="0"/>
  </r>
  <r>
    <s v="CA-2014-160766"/>
    <n v="41896"/>
    <n v="41896"/>
    <x v="3"/>
    <s v="Individual"/>
    <x v="15"/>
    <x v="1"/>
    <n v="31.491599999999995"/>
    <s v="2014"/>
    <n v="2014"/>
    <n v="0"/>
    <s v="Yes"/>
    <s v="Profit"/>
    <n v="0"/>
  </r>
  <r>
    <s v="CA-2014-160766"/>
    <n v="41896"/>
    <n v="41896"/>
    <x v="3"/>
    <s v="Individual"/>
    <x v="15"/>
    <x v="2"/>
    <n v="1371.9803999999999"/>
    <s v="2014"/>
    <n v="2014"/>
    <n v="0"/>
    <s v="Yes"/>
    <s v="Profit"/>
    <n v="0"/>
  </r>
  <r>
    <s v="CA-2014-160766"/>
    <n v="41896"/>
    <n v="41896"/>
    <x v="3"/>
    <s v="Individual"/>
    <x v="15"/>
    <x v="1"/>
    <n v="198.42899999999997"/>
    <s v="2014"/>
    <n v="2014"/>
    <n v="0"/>
    <s v="Yes"/>
    <s v="Profit"/>
    <n v="0"/>
  </r>
  <r>
    <s v="CA-2014-160766"/>
    <n v="41896"/>
    <n v="41896"/>
    <x v="3"/>
    <s v="Individual"/>
    <x v="15"/>
    <x v="2"/>
    <n v="4.4173999999999989"/>
    <s v="2014"/>
    <n v="2014"/>
    <n v="0"/>
    <s v="Yes"/>
    <s v="Profit"/>
    <n v="0"/>
  </r>
  <r>
    <s v="CA-2014-160766"/>
    <n v="41896"/>
    <n v="41896"/>
    <x v="3"/>
    <s v="Individual"/>
    <x v="15"/>
    <x v="2"/>
    <n v="80.631600000000006"/>
    <s v="2014"/>
    <n v="2014"/>
    <n v="0"/>
    <s v="Yes"/>
    <s v="Profit"/>
    <n v="0"/>
  </r>
  <r>
    <s v="CA-2014-160766"/>
    <n v="41896"/>
    <n v="41896"/>
    <x v="3"/>
    <s v="Individual"/>
    <x v="15"/>
    <x v="1"/>
    <n v="21.065400000000004"/>
    <s v="2014"/>
    <n v="2014"/>
    <n v="0"/>
    <s v="Yes"/>
    <s v="Profit"/>
    <n v="0"/>
  </r>
  <r>
    <s v="CA-2017-146626"/>
    <n v="43098"/>
    <n v="43105"/>
    <x v="1"/>
    <s v="Corporate"/>
    <x v="1"/>
    <x v="0"/>
    <n v="37.414400000000001"/>
    <s v="2017"/>
    <n v="2017"/>
    <n v="0"/>
    <s v="No"/>
    <s v="Profit"/>
    <n v="7"/>
  </r>
  <r>
    <s v="CA-2015-123330"/>
    <n v="42176"/>
    <n v="42182"/>
    <x v="1"/>
    <s v="Individual"/>
    <x v="2"/>
    <x v="2"/>
    <n v="37.791599999999988"/>
    <s v="2015"/>
    <n v="2015"/>
    <n v="0"/>
    <s v="No"/>
    <s v="Profit"/>
    <n v="6"/>
  </r>
  <r>
    <s v="CA-2017-155607"/>
    <n v="43065"/>
    <n v="43069"/>
    <x v="1"/>
    <s v="Corporate"/>
    <x v="15"/>
    <x v="1"/>
    <n v="14.682500000000001"/>
    <s v="2017"/>
    <n v="2017"/>
    <n v="0"/>
    <s v="No"/>
    <s v="Profit"/>
    <n v="4"/>
  </r>
  <r>
    <s v="CA-2017-155607"/>
    <n v="43065"/>
    <n v="43069"/>
    <x v="1"/>
    <s v="Corporate"/>
    <x v="15"/>
    <x v="1"/>
    <n v="32.670400000000001"/>
    <s v="2017"/>
    <n v="2017"/>
    <n v="0"/>
    <s v="No"/>
    <s v="Profit"/>
    <n v="4"/>
  </r>
  <r>
    <s v="CA-2016-151323"/>
    <n v="42666"/>
    <n v="42671"/>
    <x v="1"/>
    <s v="Corporate"/>
    <x v="4"/>
    <x v="1"/>
    <n v="8.1840000000000011"/>
    <s v="2016"/>
    <n v="2016"/>
    <n v="0"/>
    <s v="Yes"/>
    <s v="Profit"/>
    <n v="5"/>
  </r>
  <r>
    <s v="CA-2015-146696"/>
    <n v="42352"/>
    <n v="42357"/>
    <x v="1"/>
    <s v="Individual"/>
    <x v="1"/>
    <x v="1"/>
    <n v="2.7323999999999993"/>
    <s v="2015"/>
    <n v="2015"/>
    <n v="0"/>
    <s v="No"/>
    <s v="Profit"/>
    <n v="5"/>
  </r>
  <r>
    <s v="CA-2016-128972"/>
    <n v="42687"/>
    <n v="42691"/>
    <x v="1"/>
    <s v="Corporate"/>
    <x v="26"/>
    <x v="0"/>
    <n v="13.0548"/>
    <s v="2016"/>
    <n v="2016"/>
    <n v="0"/>
    <s v="No"/>
    <s v="Profit"/>
    <n v="4"/>
  </r>
  <r>
    <s v="CA-2017-128335"/>
    <n v="43007"/>
    <n v="43013"/>
    <x v="1"/>
    <s v="Individual"/>
    <x v="15"/>
    <x v="1"/>
    <n v="10.969799999999999"/>
    <s v="2017"/>
    <n v="2017"/>
    <n v="0"/>
    <s v="No"/>
    <s v="Profit"/>
    <n v="6"/>
  </r>
  <r>
    <s v="CA-2017-128335"/>
    <n v="43007"/>
    <n v="43013"/>
    <x v="1"/>
    <s v="Individual"/>
    <x v="15"/>
    <x v="1"/>
    <n v="24.2285"/>
    <s v="2017"/>
    <n v="2017"/>
    <n v="0"/>
    <s v="No"/>
    <s v="Profit"/>
    <n v="6"/>
  </r>
  <r>
    <s v="CA-2015-154886"/>
    <n v="42316"/>
    <n v="42320"/>
    <x v="1"/>
    <s v="Individual"/>
    <x v="1"/>
    <x v="2"/>
    <n v="43.164000000000001"/>
    <s v="2015"/>
    <n v="2015"/>
    <n v="0"/>
    <s v="No"/>
    <s v="Profit"/>
    <n v="4"/>
  </r>
  <r>
    <s v="CA-2016-111213"/>
    <n v="42461"/>
    <n v="42465"/>
    <x v="1"/>
    <s v="Individual"/>
    <x v="15"/>
    <x v="0"/>
    <n v="292.77599999999995"/>
    <s v="2016"/>
    <n v="2016"/>
    <n v="0"/>
    <s v="No"/>
    <s v="Profit"/>
    <n v="4"/>
  </r>
  <r>
    <s v="CA-2016-111213"/>
    <n v="42461"/>
    <n v="42465"/>
    <x v="1"/>
    <s v="Individual"/>
    <x v="15"/>
    <x v="1"/>
    <n v="18.513599999999997"/>
    <s v="2016"/>
    <n v="2016"/>
    <n v="0"/>
    <s v="No"/>
    <s v="Profit"/>
    <n v="4"/>
  </r>
  <r>
    <s v="CA-2016-111213"/>
    <n v="42461"/>
    <n v="42465"/>
    <x v="1"/>
    <s v="Individual"/>
    <x v="15"/>
    <x v="1"/>
    <n v="1.1224999999999996"/>
    <s v="2016"/>
    <n v="2016"/>
    <n v="0"/>
    <s v="No"/>
    <s v="Profit"/>
    <n v="4"/>
  </r>
  <r>
    <s v="CA-2017-161333"/>
    <n v="42768"/>
    <n v="42773"/>
    <x v="1"/>
    <s v="Individual"/>
    <x v="1"/>
    <x v="0"/>
    <n v="29.328400000000002"/>
    <s v="2017"/>
    <n v="2017"/>
    <n v="0"/>
    <s v="No"/>
    <s v="Profit"/>
    <n v="5"/>
  </r>
  <r>
    <s v="CA-2017-161333"/>
    <n v="42768"/>
    <n v="42773"/>
    <x v="1"/>
    <s v="Individual"/>
    <x v="1"/>
    <x v="1"/>
    <n v="38.931200000000004"/>
    <s v="2017"/>
    <n v="2017"/>
    <n v="0"/>
    <s v="No"/>
    <s v="Profit"/>
    <n v="5"/>
  </r>
  <r>
    <s v="CA-2017-161333"/>
    <n v="42768"/>
    <n v="42773"/>
    <x v="1"/>
    <s v="Individual"/>
    <x v="1"/>
    <x v="1"/>
    <n v="16.38"/>
    <s v="2017"/>
    <n v="2017"/>
    <n v="0"/>
    <s v="No"/>
    <s v="Profit"/>
    <n v="5"/>
  </r>
  <r>
    <s v="CA-2017-128734"/>
    <n v="43093"/>
    <n v="43100"/>
    <x v="1"/>
    <s v="Corporate"/>
    <x v="16"/>
    <x v="0"/>
    <n v="1.9223999999999997"/>
    <s v="2017"/>
    <n v="2017"/>
    <n v="0"/>
    <s v="No"/>
    <s v="Profit"/>
    <n v="7"/>
  </r>
  <r>
    <s v="CA-2017-128734"/>
    <n v="43093"/>
    <n v="43100"/>
    <x v="1"/>
    <s v="Corporate"/>
    <x v="16"/>
    <x v="0"/>
    <n v="105.29699999999988"/>
    <s v="2017"/>
    <n v="2017"/>
    <n v="0"/>
    <s v="No"/>
    <s v="Profit"/>
    <n v="7"/>
  </r>
  <r>
    <s v="CA-2014-141796"/>
    <n v="41811"/>
    <n v="41811"/>
    <x v="3"/>
    <s v="Individual"/>
    <x v="15"/>
    <x v="2"/>
    <n v="352.30649999999997"/>
    <s v="2014"/>
    <n v="2014"/>
    <n v="0"/>
    <s v="No"/>
    <s v="Profit"/>
    <n v="0"/>
  </r>
  <r>
    <s v="CA-2017-125101"/>
    <n v="42800"/>
    <n v="42804"/>
    <x v="0"/>
    <s v="Corporate"/>
    <x v="1"/>
    <x v="1"/>
    <n v="16.945"/>
    <s v="2017"/>
    <n v="2017"/>
    <n v="0"/>
    <s v="No"/>
    <s v="Profit"/>
    <n v="4"/>
  </r>
  <r>
    <s v="CA-2017-169929"/>
    <n v="43003"/>
    <n v="43006"/>
    <x v="2"/>
    <s v="Corporate"/>
    <x v="37"/>
    <x v="1"/>
    <n v="10.373999999999999"/>
    <s v="2017"/>
    <n v="2017"/>
    <n v="0"/>
    <s v="No"/>
    <s v="Profit"/>
    <n v="3"/>
  </r>
  <r>
    <s v="US-2014-121566"/>
    <n v="41820"/>
    <n v="41826"/>
    <x v="1"/>
    <s v="Individual"/>
    <x v="15"/>
    <x v="1"/>
    <n v="0.83999999999999975"/>
    <s v="2014"/>
    <n v="2014"/>
    <n v="0"/>
    <s v="No"/>
    <s v="Profit"/>
    <n v="6"/>
  </r>
  <r>
    <s v="US-2014-121566"/>
    <n v="41820"/>
    <n v="41826"/>
    <x v="1"/>
    <s v="Individual"/>
    <x v="15"/>
    <x v="1"/>
    <n v="2.9040000000000008"/>
    <s v="2014"/>
    <n v="2014"/>
    <n v="0"/>
    <s v="No"/>
    <s v="Profit"/>
    <n v="6"/>
  </r>
  <r>
    <s v="US-2015-124219"/>
    <n v="42223"/>
    <n v="42224"/>
    <x v="2"/>
    <s v="Individual"/>
    <x v="25"/>
    <x v="1"/>
    <n v="13.063999999999998"/>
    <s v="2015"/>
    <n v="2015"/>
    <n v="0"/>
    <s v="No"/>
    <s v="Profit"/>
    <n v="1"/>
  </r>
  <r>
    <s v="US-2015-124219"/>
    <n v="42223"/>
    <n v="42224"/>
    <x v="2"/>
    <s v="Individual"/>
    <x v="25"/>
    <x v="0"/>
    <n v="34.070399999999999"/>
    <s v="2015"/>
    <n v="2015"/>
    <n v="0"/>
    <s v="No"/>
    <s v="Profit"/>
    <n v="1"/>
  </r>
  <r>
    <s v="CA-2017-163006"/>
    <n v="42916"/>
    <n v="42920"/>
    <x v="0"/>
    <s v="Corporate"/>
    <x v="10"/>
    <x v="2"/>
    <n v="125.19799999999992"/>
    <s v="2017"/>
    <n v="2017"/>
    <n v="0"/>
    <s v="No"/>
    <s v="Profit"/>
    <n v="4"/>
  </r>
  <r>
    <s v="CA-2017-163006"/>
    <n v="42916"/>
    <n v="42920"/>
    <x v="0"/>
    <s v="Corporate"/>
    <x v="10"/>
    <x v="0"/>
    <n v="-178.84680000000006"/>
    <s v="2017"/>
    <n v="2017"/>
    <n v="0"/>
    <s v="No"/>
    <s v="Loss"/>
    <n v="4"/>
  </r>
  <r>
    <s v="CA-2017-163006"/>
    <n v="42916"/>
    <n v="42920"/>
    <x v="0"/>
    <s v="Corporate"/>
    <x v="10"/>
    <x v="0"/>
    <n v="-10.312400000000004"/>
    <s v="2017"/>
    <n v="2017"/>
    <n v="0"/>
    <s v="No"/>
    <s v="Loss"/>
    <n v="4"/>
  </r>
  <r>
    <s v="CA-2015-156146"/>
    <n v="42303"/>
    <n v="42307"/>
    <x v="0"/>
    <s v="Corporate"/>
    <x v="16"/>
    <x v="2"/>
    <n v="9.2386000000000053"/>
    <s v="2015"/>
    <n v="2015"/>
    <n v="0"/>
    <s v="No"/>
    <s v="Profit"/>
    <n v="4"/>
  </r>
  <r>
    <s v="CA-2015-156146"/>
    <n v="42303"/>
    <n v="42307"/>
    <x v="0"/>
    <s v="Corporate"/>
    <x v="16"/>
    <x v="2"/>
    <n v="-14.603000000000005"/>
    <s v="2015"/>
    <n v="2015"/>
    <n v="0"/>
    <s v="No"/>
    <s v="Loss"/>
    <n v="4"/>
  </r>
  <r>
    <s v="CA-2014-111192"/>
    <n v="41850"/>
    <n v="41856"/>
    <x v="1"/>
    <s v="Corporate"/>
    <x v="4"/>
    <x v="0"/>
    <n v="259.88959999999997"/>
    <s v="2014"/>
    <n v="2014"/>
    <n v="0"/>
    <s v="No"/>
    <s v="Profit"/>
    <n v="6"/>
  </r>
  <r>
    <s v="CA-2016-115378"/>
    <n v="42692"/>
    <n v="42697"/>
    <x v="0"/>
    <s v="Individual"/>
    <x v="12"/>
    <x v="0"/>
    <n v="33.215599999999995"/>
    <s v="2016"/>
    <n v="2016"/>
    <n v="0"/>
    <s v="No"/>
    <s v="Profit"/>
    <n v="5"/>
  </r>
  <r>
    <s v="CA-2015-161627"/>
    <n v="42191"/>
    <n v="42196"/>
    <x v="1"/>
    <s v="Individual"/>
    <x v="1"/>
    <x v="0"/>
    <n v="-17.035200000000003"/>
    <s v="2015"/>
    <n v="2015"/>
    <n v="0"/>
    <s v="Yes"/>
    <s v="Loss"/>
    <n v="5"/>
  </r>
  <r>
    <s v="CA-2014-121006"/>
    <n v="41953"/>
    <n v="41959"/>
    <x v="1"/>
    <s v="Individual"/>
    <x v="12"/>
    <x v="1"/>
    <n v="1.5209999999999999"/>
    <s v="2014"/>
    <n v="2014"/>
    <n v="0"/>
    <s v="No"/>
    <s v="Profit"/>
    <n v="6"/>
  </r>
  <r>
    <s v="CA-2014-121006"/>
    <n v="41953"/>
    <n v="41959"/>
    <x v="1"/>
    <s v="Individual"/>
    <x v="12"/>
    <x v="1"/>
    <n v="5.7779999999999987"/>
    <s v="2014"/>
    <n v="2014"/>
    <n v="0"/>
    <s v="No"/>
    <s v="Profit"/>
    <n v="6"/>
  </r>
  <r>
    <s v="CA-2014-121006"/>
    <n v="41953"/>
    <n v="41959"/>
    <x v="1"/>
    <s v="Individual"/>
    <x v="12"/>
    <x v="1"/>
    <n v="7.1280000000000001"/>
    <s v="2014"/>
    <n v="2014"/>
    <n v="0"/>
    <s v="No"/>
    <s v="Profit"/>
    <n v="6"/>
  </r>
  <r>
    <s v="CA-2014-121006"/>
    <n v="41953"/>
    <n v="41959"/>
    <x v="1"/>
    <s v="Individual"/>
    <x v="12"/>
    <x v="0"/>
    <n v="112.78800000000001"/>
    <s v="2014"/>
    <n v="2014"/>
    <n v="0"/>
    <s v="No"/>
    <s v="Profit"/>
    <n v="6"/>
  </r>
  <r>
    <s v="CA-2014-121006"/>
    <n v="41953"/>
    <n v="41959"/>
    <x v="1"/>
    <s v="Individual"/>
    <x v="12"/>
    <x v="1"/>
    <n v="11.958600000000001"/>
    <s v="2014"/>
    <n v="2014"/>
    <n v="0"/>
    <s v="No"/>
    <s v="Profit"/>
    <n v="6"/>
  </r>
  <r>
    <s v="CA-2014-121006"/>
    <n v="41953"/>
    <n v="41959"/>
    <x v="1"/>
    <s v="Individual"/>
    <x v="12"/>
    <x v="1"/>
    <n v="160.62299999999993"/>
    <s v="2014"/>
    <n v="2014"/>
    <n v="0"/>
    <s v="No"/>
    <s v="Profit"/>
    <n v="6"/>
  </r>
  <r>
    <s v="CA-2016-122903"/>
    <n v="42517"/>
    <n v="42519"/>
    <x v="0"/>
    <s v="Corporate"/>
    <x v="12"/>
    <x v="0"/>
    <n v="700.98000000000013"/>
    <s v="2016"/>
    <n v="2016"/>
    <n v="0"/>
    <s v="No"/>
    <s v="Profit"/>
    <n v="2"/>
  </r>
  <r>
    <s v="CA-2016-122903"/>
    <n v="42517"/>
    <n v="42519"/>
    <x v="0"/>
    <s v="Corporate"/>
    <x v="12"/>
    <x v="1"/>
    <n v="69.177599999999984"/>
    <s v="2016"/>
    <n v="2016"/>
    <n v="0"/>
    <s v="No"/>
    <s v="Profit"/>
    <n v="2"/>
  </r>
  <r>
    <s v="CA-2016-122903"/>
    <n v="42517"/>
    <n v="42519"/>
    <x v="0"/>
    <s v="Corporate"/>
    <x v="12"/>
    <x v="1"/>
    <n v="150.98399999999998"/>
    <s v="2016"/>
    <n v="2016"/>
    <n v="0"/>
    <s v="No"/>
    <s v="Profit"/>
    <n v="2"/>
  </r>
  <r>
    <s v="CA-2015-107741"/>
    <n v="42071"/>
    <n v="42073"/>
    <x v="2"/>
    <s v="Corporate"/>
    <x v="22"/>
    <x v="1"/>
    <n v="0.89459999999999995"/>
    <s v="2015"/>
    <n v="2015"/>
    <n v="0"/>
    <s v="No"/>
    <s v="Profit"/>
    <n v="2"/>
  </r>
  <r>
    <s v="CA-2017-106432"/>
    <n v="43027"/>
    <n v="43032"/>
    <x v="1"/>
    <s v="Individual"/>
    <x v="5"/>
    <x v="1"/>
    <n v="-3.5224000000000011"/>
    <s v="2017"/>
    <n v="2017"/>
    <n v="0"/>
    <s v="No"/>
    <s v="Loss"/>
    <n v="5"/>
  </r>
  <r>
    <s v="CA-2017-106432"/>
    <n v="43027"/>
    <n v="43032"/>
    <x v="1"/>
    <s v="Individual"/>
    <x v="5"/>
    <x v="0"/>
    <n v="-91.758599999999973"/>
    <s v="2017"/>
    <n v="2017"/>
    <n v="0"/>
    <s v="No"/>
    <s v="Loss"/>
    <n v="5"/>
  </r>
  <r>
    <s v="CA-2016-148908"/>
    <n v="42679"/>
    <n v="42682"/>
    <x v="2"/>
    <s v="Individual"/>
    <x v="1"/>
    <x v="1"/>
    <n v="19.968"/>
    <s v="2016"/>
    <n v="2016"/>
    <n v="0"/>
    <s v="No"/>
    <s v="Profit"/>
    <n v="3"/>
  </r>
  <r>
    <s v="CA-2016-123015"/>
    <n v="42730"/>
    <n v="42734"/>
    <x v="1"/>
    <s v="Corporate"/>
    <x v="15"/>
    <x v="1"/>
    <n v="1.6848000000000001"/>
    <s v="2016"/>
    <n v="2016"/>
    <n v="0"/>
    <s v="No"/>
    <s v="Profit"/>
    <n v="4"/>
  </r>
  <r>
    <s v="US-2015-120502"/>
    <n v="42107"/>
    <n v="42113"/>
    <x v="1"/>
    <s v="Corporate"/>
    <x v="1"/>
    <x v="0"/>
    <n v="15.825600000000001"/>
    <s v="2015"/>
    <n v="2015"/>
    <n v="0"/>
    <s v="No"/>
    <s v="Profit"/>
    <n v="6"/>
  </r>
  <r>
    <s v="US-2015-120502"/>
    <n v="42107"/>
    <n v="42113"/>
    <x v="1"/>
    <s v="Corporate"/>
    <x v="1"/>
    <x v="2"/>
    <n v="19.393200000000007"/>
    <s v="2015"/>
    <n v="2015"/>
    <n v="0"/>
    <s v="No"/>
    <s v="Profit"/>
    <n v="6"/>
  </r>
  <r>
    <s v="US-2015-120502"/>
    <n v="42107"/>
    <n v="42113"/>
    <x v="1"/>
    <s v="Corporate"/>
    <x v="1"/>
    <x v="1"/>
    <n v="29.577600000000004"/>
    <s v="2015"/>
    <n v="2015"/>
    <n v="0"/>
    <s v="No"/>
    <s v="Profit"/>
    <n v="6"/>
  </r>
  <r>
    <s v="CA-2017-108749"/>
    <n v="42990"/>
    <n v="42993"/>
    <x v="2"/>
    <s v="Corporate"/>
    <x v="34"/>
    <x v="1"/>
    <n v="21.772800000000004"/>
    <s v="2017"/>
    <n v="2017"/>
    <n v="0"/>
    <s v="No"/>
    <s v="Profit"/>
    <n v="3"/>
  </r>
  <r>
    <s v="CA-2017-108749"/>
    <n v="42990"/>
    <n v="42993"/>
    <x v="2"/>
    <s v="Corporate"/>
    <x v="34"/>
    <x v="1"/>
    <n v="22.89"/>
    <s v="2017"/>
    <n v="2017"/>
    <n v="0"/>
    <s v="No"/>
    <s v="Profit"/>
    <n v="3"/>
  </r>
  <r>
    <s v="CA-2017-163335"/>
    <n v="43002"/>
    <n v="43005"/>
    <x v="2"/>
    <s v="Individual"/>
    <x v="32"/>
    <x v="1"/>
    <n v="10.0725"/>
    <s v="2017"/>
    <n v="2017"/>
    <n v="0"/>
    <s v="No"/>
    <s v="Profit"/>
    <n v="3"/>
  </r>
  <r>
    <s v="CA-2017-163335"/>
    <n v="43002"/>
    <n v="43005"/>
    <x v="2"/>
    <s v="Individual"/>
    <x v="32"/>
    <x v="1"/>
    <n v="17.8066"/>
    <s v="2017"/>
    <n v="2017"/>
    <n v="0"/>
    <s v="No"/>
    <s v="Profit"/>
    <n v="3"/>
  </r>
  <r>
    <s v="CA-2015-134719"/>
    <n v="42287"/>
    <n v="42292"/>
    <x v="1"/>
    <s v="Individual"/>
    <x v="2"/>
    <x v="1"/>
    <n v="-337.80600000000004"/>
    <s v="2015"/>
    <n v="2015"/>
    <n v="0"/>
    <s v="No"/>
    <s v="Loss"/>
    <n v="5"/>
  </r>
  <r>
    <s v="US-2015-154389"/>
    <n v="42335"/>
    <n v="42341"/>
    <x v="1"/>
    <s v="Corporate"/>
    <x v="9"/>
    <x v="2"/>
    <n v="-162.22960000000006"/>
    <s v="2015"/>
    <n v="2015"/>
    <n v="0"/>
    <s v="No"/>
    <s v="Loss"/>
    <n v="6"/>
  </r>
  <r>
    <s v="CA-2015-115567"/>
    <n v="42260"/>
    <n v="42265"/>
    <x v="1"/>
    <s v="Individual"/>
    <x v="14"/>
    <x v="2"/>
    <n v="15.996799999999979"/>
    <s v="2015"/>
    <n v="2015"/>
    <n v="0"/>
    <s v="No"/>
    <s v="Profit"/>
    <n v="5"/>
  </r>
  <r>
    <s v="CA-2015-115567"/>
    <n v="42260"/>
    <n v="42265"/>
    <x v="1"/>
    <s v="Individual"/>
    <x v="14"/>
    <x v="0"/>
    <n v="394.21199999999999"/>
    <s v="2015"/>
    <n v="2015"/>
    <n v="0"/>
    <s v="No"/>
    <s v="Profit"/>
    <n v="5"/>
  </r>
  <r>
    <s v="US-2017-136679"/>
    <n v="43053"/>
    <n v="43057"/>
    <x v="1"/>
    <s v="Individual"/>
    <x v="5"/>
    <x v="2"/>
    <n v="-27.292200000000001"/>
    <s v="2017"/>
    <n v="2017"/>
    <n v="0"/>
    <s v="Yes"/>
    <s v="Loss"/>
    <n v="4"/>
  </r>
  <r>
    <s v="US-2017-136679"/>
    <n v="43053"/>
    <n v="43057"/>
    <x v="1"/>
    <s v="Individual"/>
    <x v="5"/>
    <x v="1"/>
    <n v="4.5040000000000031"/>
    <s v="2017"/>
    <n v="2017"/>
    <n v="0"/>
    <s v="Yes"/>
    <s v="Profit"/>
    <n v="4"/>
  </r>
  <r>
    <s v="US-2017-141943"/>
    <n v="42860"/>
    <n v="42864"/>
    <x v="1"/>
    <s v="Individual"/>
    <x v="1"/>
    <x v="1"/>
    <n v="11.58"/>
    <s v="2017"/>
    <n v="2017"/>
    <n v="0"/>
    <s v="No"/>
    <s v="Profit"/>
    <n v="4"/>
  </r>
  <r>
    <s v="CA-2014-101560"/>
    <n v="41971"/>
    <n v="41974"/>
    <x v="0"/>
    <s v="Corporate"/>
    <x v="20"/>
    <x v="0"/>
    <n v="43.735999999999962"/>
    <s v="2014"/>
    <n v="2014"/>
    <n v="0"/>
    <s v="No"/>
    <s v="Profit"/>
    <n v="3"/>
  </r>
  <r>
    <s v="CA-2014-101560"/>
    <n v="41971"/>
    <n v="41974"/>
    <x v="0"/>
    <s v="Corporate"/>
    <x v="20"/>
    <x v="1"/>
    <n v="40.401199999999996"/>
    <s v="2014"/>
    <n v="2014"/>
    <n v="0"/>
    <s v="No"/>
    <s v="Profit"/>
    <n v="3"/>
  </r>
  <r>
    <s v="CA-2014-101560"/>
    <n v="41971"/>
    <n v="41974"/>
    <x v="0"/>
    <s v="Corporate"/>
    <x v="20"/>
    <x v="1"/>
    <n v="4.3295999999999992"/>
    <s v="2014"/>
    <n v="2014"/>
    <n v="0"/>
    <s v="No"/>
    <s v="Profit"/>
    <n v="3"/>
  </r>
  <r>
    <s v="CA-2014-101560"/>
    <n v="41971"/>
    <n v="41974"/>
    <x v="0"/>
    <s v="Corporate"/>
    <x v="20"/>
    <x v="1"/>
    <n v="22.3734"/>
    <s v="2014"/>
    <n v="2014"/>
    <n v="0"/>
    <s v="No"/>
    <s v="Profit"/>
    <n v="3"/>
  </r>
  <r>
    <s v="CA-2014-159709"/>
    <n v="41769"/>
    <n v="41774"/>
    <x v="1"/>
    <s v="Individual"/>
    <x v="4"/>
    <x v="1"/>
    <n v="77.483699999999999"/>
    <s v="2014"/>
    <n v="2014"/>
    <n v="0"/>
    <s v="No"/>
    <s v="Profit"/>
    <n v="5"/>
  </r>
  <r>
    <s v="CA-2014-159709"/>
    <n v="41769"/>
    <n v="41774"/>
    <x v="1"/>
    <s v="Individual"/>
    <x v="4"/>
    <x v="2"/>
    <n v="4.3600000000000012"/>
    <s v="2014"/>
    <n v="2014"/>
    <n v="0"/>
    <s v="No"/>
    <s v="Profit"/>
    <n v="5"/>
  </r>
  <r>
    <s v="CA-2016-103982"/>
    <n v="42432"/>
    <n v="42437"/>
    <x v="1"/>
    <s v="Individual"/>
    <x v="5"/>
    <x v="1"/>
    <n v="-786.01440000000025"/>
    <s v="2016"/>
    <n v="2016"/>
    <n v="0"/>
    <s v="No"/>
    <s v="Loss"/>
    <n v="5"/>
  </r>
  <r>
    <s v="CA-2016-103982"/>
    <n v="42432"/>
    <n v="42437"/>
    <x v="1"/>
    <s v="Individual"/>
    <x v="5"/>
    <x v="1"/>
    <n v="0.77759999999999996"/>
    <s v="2016"/>
    <n v="2016"/>
    <n v="0"/>
    <s v="No"/>
    <s v="Profit"/>
    <n v="5"/>
  </r>
  <r>
    <s v="CA-2016-103982"/>
    <n v="42432"/>
    <n v="42437"/>
    <x v="1"/>
    <s v="Individual"/>
    <x v="5"/>
    <x v="2"/>
    <n v="32.398200000000017"/>
    <s v="2016"/>
    <n v="2016"/>
    <n v="0"/>
    <s v="No"/>
    <s v="Profit"/>
    <n v="5"/>
  </r>
  <r>
    <s v="CA-2016-103982"/>
    <n v="42432"/>
    <n v="42437"/>
    <x v="1"/>
    <s v="Individual"/>
    <x v="5"/>
    <x v="2"/>
    <n v="5.7364999999999977"/>
    <s v="2016"/>
    <n v="2016"/>
    <n v="0"/>
    <s v="No"/>
    <s v="Profit"/>
    <n v="5"/>
  </r>
  <r>
    <s v="CA-2015-142454"/>
    <n v="42231"/>
    <n v="42235"/>
    <x v="1"/>
    <s v="Individual"/>
    <x v="1"/>
    <x v="0"/>
    <n v="28.142100000000006"/>
    <s v="2015"/>
    <n v="2015"/>
    <n v="0"/>
    <s v="No"/>
    <s v="Profit"/>
    <n v="4"/>
  </r>
  <r>
    <s v="CA-2015-142454"/>
    <n v="42231"/>
    <n v="42235"/>
    <x v="1"/>
    <s v="Individual"/>
    <x v="1"/>
    <x v="1"/>
    <n v="18.970199999999998"/>
    <s v="2015"/>
    <n v="2015"/>
    <n v="0"/>
    <s v="No"/>
    <s v="Profit"/>
    <n v="4"/>
  </r>
  <r>
    <s v="CA-2015-102015"/>
    <n v="42259"/>
    <n v="42265"/>
    <x v="1"/>
    <s v="Individual"/>
    <x v="15"/>
    <x v="1"/>
    <n v="3.0557999999999996"/>
    <s v="2015"/>
    <n v="2015"/>
    <n v="0"/>
    <s v="No"/>
    <s v="Profit"/>
    <n v="6"/>
  </r>
  <r>
    <s v="CA-2015-102015"/>
    <n v="42259"/>
    <n v="42265"/>
    <x v="1"/>
    <s v="Individual"/>
    <x v="15"/>
    <x v="1"/>
    <n v="4.2391999999999967"/>
    <s v="2015"/>
    <n v="2015"/>
    <n v="0"/>
    <s v="No"/>
    <s v="Profit"/>
    <n v="6"/>
  </r>
  <r>
    <s v="CA-2015-102015"/>
    <n v="42259"/>
    <n v="42265"/>
    <x v="1"/>
    <s v="Individual"/>
    <x v="15"/>
    <x v="1"/>
    <n v="0.58279999999999998"/>
    <s v="2015"/>
    <n v="2015"/>
    <n v="0"/>
    <s v="No"/>
    <s v="Profit"/>
    <n v="6"/>
  </r>
  <r>
    <s v="CA-2015-102015"/>
    <n v="42259"/>
    <n v="42265"/>
    <x v="1"/>
    <s v="Individual"/>
    <x v="15"/>
    <x v="1"/>
    <n v="9.9359999999999999"/>
    <s v="2015"/>
    <n v="2015"/>
    <n v="0"/>
    <s v="No"/>
    <s v="Profit"/>
    <n v="6"/>
  </r>
  <r>
    <s v="CA-2015-102015"/>
    <n v="42259"/>
    <n v="42265"/>
    <x v="1"/>
    <s v="Individual"/>
    <x v="15"/>
    <x v="1"/>
    <n v="14.161000000000001"/>
    <s v="2015"/>
    <n v="2015"/>
    <n v="0"/>
    <s v="No"/>
    <s v="Profit"/>
    <n v="6"/>
  </r>
  <r>
    <s v="CA-2015-102015"/>
    <n v="42259"/>
    <n v="42265"/>
    <x v="1"/>
    <s v="Individual"/>
    <x v="15"/>
    <x v="1"/>
    <n v="12.7746"/>
    <s v="2015"/>
    <n v="2015"/>
    <n v="0"/>
    <s v="No"/>
    <s v="Profit"/>
    <n v="6"/>
  </r>
  <r>
    <s v="CA-2015-156755"/>
    <n v="42016"/>
    <n v="42022"/>
    <x v="1"/>
    <s v="Corporate"/>
    <x v="13"/>
    <x v="1"/>
    <n v="120.94680000000001"/>
    <s v="2015"/>
    <n v="2015"/>
    <n v="0"/>
    <s v="No"/>
    <s v="Profit"/>
    <n v="6"/>
  </r>
  <r>
    <s v="CA-2015-130876"/>
    <n v="42136"/>
    <n v="42140"/>
    <x v="0"/>
    <s v="Individual"/>
    <x v="15"/>
    <x v="1"/>
    <n v="9.8901000000000039"/>
    <s v="2015"/>
    <n v="2015"/>
    <n v="0"/>
    <s v="No"/>
    <s v="Profit"/>
    <n v="4"/>
  </r>
  <r>
    <s v="CA-2016-145898"/>
    <n v="42639"/>
    <n v="42639"/>
    <x v="3"/>
    <s v="Individual"/>
    <x v="1"/>
    <x v="1"/>
    <n v="13.891499999999999"/>
    <s v="2016"/>
    <n v="2016"/>
    <n v="0"/>
    <s v="No"/>
    <s v="Profit"/>
    <n v="0"/>
  </r>
  <r>
    <s v="CA-2016-145898"/>
    <n v="42639"/>
    <n v="42639"/>
    <x v="3"/>
    <s v="Individual"/>
    <x v="1"/>
    <x v="1"/>
    <n v="3.6017999999999999"/>
    <s v="2016"/>
    <n v="2016"/>
    <n v="0"/>
    <s v="No"/>
    <s v="Profit"/>
    <n v="0"/>
  </r>
  <r>
    <s v="CA-2016-145898"/>
    <n v="42639"/>
    <n v="42639"/>
    <x v="3"/>
    <s v="Individual"/>
    <x v="1"/>
    <x v="1"/>
    <n v="13.452000000000002"/>
    <s v="2016"/>
    <n v="2016"/>
    <n v="0"/>
    <s v="No"/>
    <s v="Profit"/>
    <n v="0"/>
  </r>
  <r>
    <s v="CA-2016-145898"/>
    <n v="42639"/>
    <n v="42639"/>
    <x v="3"/>
    <s v="Individual"/>
    <x v="1"/>
    <x v="1"/>
    <n v="13.454999999999998"/>
    <s v="2016"/>
    <n v="2016"/>
    <n v="0"/>
    <s v="No"/>
    <s v="Profit"/>
    <n v="0"/>
  </r>
  <r>
    <s v="US-2017-159562"/>
    <n v="42987"/>
    <n v="42993"/>
    <x v="1"/>
    <s v="Individual"/>
    <x v="12"/>
    <x v="1"/>
    <n v="8.2156000000000002"/>
    <s v="2017"/>
    <n v="2017"/>
    <n v="0"/>
    <s v="No"/>
    <s v="Profit"/>
    <n v="6"/>
  </r>
  <r>
    <s v="CA-2017-134635"/>
    <n v="42840"/>
    <n v="42842"/>
    <x v="0"/>
    <s v="Corporate"/>
    <x v="1"/>
    <x v="1"/>
    <n v="36.404399999999995"/>
    <s v="2017"/>
    <n v="2017"/>
    <n v="0"/>
    <s v="No"/>
    <s v="Profit"/>
    <n v="2"/>
  </r>
  <r>
    <s v="CA-2017-167080"/>
    <n v="42896"/>
    <n v="42900"/>
    <x v="1"/>
    <s v="Corporate"/>
    <x v="15"/>
    <x v="1"/>
    <n v="4.2"/>
    <s v="2017"/>
    <n v="2017"/>
    <n v="0"/>
    <s v="No"/>
    <s v="Profit"/>
    <n v="4"/>
  </r>
  <r>
    <s v="CA-2017-145653"/>
    <n v="42979"/>
    <n v="42979"/>
    <x v="3"/>
    <s v="Individual"/>
    <x v="12"/>
    <x v="0"/>
    <n v="134.53020000000001"/>
    <s v="2017"/>
    <n v="2017"/>
    <n v="0"/>
    <s v="No"/>
    <s v="Profit"/>
    <n v="0"/>
  </r>
  <r>
    <s v="CA-2014-140487"/>
    <n v="41804"/>
    <n v="41810"/>
    <x v="1"/>
    <s v="Corporate"/>
    <x v="12"/>
    <x v="0"/>
    <n v="57.4938"/>
    <s v="2014"/>
    <n v="2014"/>
    <n v="0"/>
    <s v="No"/>
    <s v="Profit"/>
    <n v="6"/>
  </r>
  <r>
    <s v="CA-2017-117401"/>
    <n v="42873"/>
    <n v="42877"/>
    <x v="0"/>
    <s v="Corporate"/>
    <x v="25"/>
    <x v="1"/>
    <n v="197.92079999999999"/>
    <s v="2017"/>
    <n v="2017"/>
    <n v="0"/>
    <s v="No"/>
    <s v="Profit"/>
    <n v="4"/>
  </r>
  <r>
    <s v="CA-2017-117401"/>
    <n v="42873"/>
    <n v="42877"/>
    <x v="0"/>
    <s v="Corporate"/>
    <x v="25"/>
    <x v="2"/>
    <n v="2.2990000000000066"/>
    <s v="2017"/>
    <n v="2017"/>
    <n v="0"/>
    <s v="No"/>
    <s v="Profit"/>
    <n v="4"/>
  </r>
  <r>
    <s v="CA-2017-117401"/>
    <n v="42873"/>
    <n v="42877"/>
    <x v="0"/>
    <s v="Corporate"/>
    <x v="25"/>
    <x v="1"/>
    <n v="20.731199999999998"/>
    <s v="2017"/>
    <n v="2017"/>
    <n v="0"/>
    <s v="No"/>
    <s v="Profit"/>
    <n v="4"/>
  </r>
  <r>
    <s v="US-2017-109582"/>
    <n v="42990"/>
    <n v="42995"/>
    <x v="0"/>
    <s v="Individual"/>
    <x v="1"/>
    <x v="1"/>
    <n v="79.891199999999998"/>
    <s v="2017"/>
    <n v="2017"/>
    <n v="0"/>
    <s v="No"/>
    <s v="Profit"/>
    <n v="5"/>
  </r>
  <r>
    <s v="CA-2016-119865"/>
    <n v="42542"/>
    <n v="42547"/>
    <x v="1"/>
    <s v="Individual"/>
    <x v="15"/>
    <x v="1"/>
    <n v="12.795999999999999"/>
    <s v="2016"/>
    <n v="2016"/>
    <n v="0"/>
    <s v="No"/>
    <s v="Profit"/>
    <n v="5"/>
  </r>
  <r>
    <s v="CA-2016-119865"/>
    <n v="42542"/>
    <n v="42547"/>
    <x v="1"/>
    <s v="Individual"/>
    <x v="15"/>
    <x v="1"/>
    <n v="60.496799999999993"/>
    <s v="2016"/>
    <n v="2016"/>
    <n v="0"/>
    <s v="No"/>
    <s v="Profit"/>
    <n v="5"/>
  </r>
  <r>
    <s v="CA-2016-119865"/>
    <n v="42542"/>
    <n v="42547"/>
    <x v="1"/>
    <s v="Individual"/>
    <x v="15"/>
    <x v="0"/>
    <n v="-44.196000000000026"/>
    <s v="2016"/>
    <n v="2016"/>
    <n v="0"/>
    <s v="No"/>
    <s v="Loss"/>
    <n v="5"/>
  </r>
  <r>
    <s v="US-2014-147648"/>
    <n v="41969"/>
    <n v="41974"/>
    <x v="1"/>
    <s v="Corporate"/>
    <x v="1"/>
    <x v="1"/>
    <n v="40.170200000000001"/>
    <s v="2014"/>
    <n v="2014"/>
    <n v="0"/>
    <s v="No"/>
    <s v="Profit"/>
    <n v="5"/>
  </r>
  <r>
    <s v="CA-2017-124436"/>
    <n v="42813"/>
    <n v="42816"/>
    <x v="0"/>
    <s v="Individual"/>
    <x v="1"/>
    <x v="1"/>
    <n v="5.1183999999999994"/>
    <s v="2017"/>
    <n v="2017"/>
    <n v="0"/>
    <s v="No"/>
    <s v="Profit"/>
    <n v="3"/>
  </r>
  <r>
    <s v="CA-2017-124436"/>
    <n v="42813"/>
    <n v="42816"/>
    <x v="0"/>
    <s v="Individual"/>
    <x v="1"/>
    <x v="0"/>
    <n v="8.7144999999999868"/>
    <s v="2017"/>
    <n v="2017"/>
    <n v="0"/>
    <s v="No"/>
    <s v="Profit"/>
    <n v="3"/>
  </r>
  <r>
    <s v="CA-2017-124436"/>
    <n v="42813"/>
    <n v="42816"/>
    <x v="0"/>
    <s v="Individual"/>
    <x v="1"/>
    <x v="0"/>
    <n v="12.6813"/>
    <s v="2017"/>
    <n v="2017"/>
    <n v="0"/>
    <s v="No"/>
    <s v="Profit"/>
    <n v="3"/>
  </r>
  <r>
    <s v="CA-2017-124436"/>
    <n v="42813"/>
    <n v="42816"/>
    <x v="0"/>
    <s v="Individual"/>
    <x v="1"/>
    <x v="1"/>
    <n v="9.2798999999999996"/>
    <s v="2017"/>
    <n v="2017"/>
    <n v="0"/>
    <s v="No"/>
    <s v="Profit"/>
    <n v="3"/>
  </r>
  <r>
    <s v="CA-2014-115084"/>
    <n v="41930"/>
    <n v="41934"/>
    <x v="1"/>
    <s v="Corporate"/>
    <x v="36"/>
    <x v="0"/>
    <n v="145.2816"/>
    <s v="2014"/>
    <n v="2014"/>
    <n v="0"/>
    <s v="No"/>
    <s v="Profit"/>
    <n v="4"/>
  </r>
  <r>
    <s v="CA-2017-131037"/>
    <n v="42969"/>
    <n v="42970"/>
    <x v="2"/>
    <s v="Individual"/>
    <x v="1"/>
    <x v="0"/>
    <n v="2.625099999999982"/>
    <s v="2017"/>
    <n v="2017"/>
    <n v="0"/>
    <s v="No"/>
    <s v="Profit"/>
    <n v="1"/>
  </r>
  <r>
    <s v="CA-2016-111143"/>
    <n v="42693"/>
    <n v="42696"/>
    <x v="2"/>
    <s v="Corporate"/>
    <x v="14"/>
    <x v="1"/>
    <n v="15.938399999999998"/>
    <s v="2016"/>
    <n v="2016"/>
    <n v="0"/>
    <s v="No"/>
    <s v="Profit"/>
    <n v="3"/>
  </r>
  <r>
    <s v="CA-2014-166744"/>
    <n v="41902"/>
    <n v="41906"/>
    <x v="1"/>
    <s v="Individual"/>
    <x v="39"/>
    <x v="0"/>
    <n v="50.908200000000001"/>
    <s v="2014"/>
    <n v="2014"/>
    <n v="0"/>
    <s v="Yes"/>
    <s v="Profit"/>
    <n v="4"/>
  </r>
  <r>
    <s v="CA-2014-166744"/>
    <n v="41902"/>
    <n v="41906"/>
    <x v="1"/>
    <s v="Individual"/>
    <x v="39"/>
    <x v="0"/>
    <n v="36.293999999999997"/>
    <s v="2014"/>
    <n v="2014"/>
    <n v="0"/>
    <s v="Yes"/>
    <s v="Profit"/>
    <n v="4"/>
  </r>
  <r>
    <s v="CA-2014-166744"/>
    <n v="41902"/>
    <n v="41906"/>
    <x v="1"/>
    <s v="Individual"/>
    <x v="39"/>
    <x v="2"/>
    <n v="26.391200000000005"/>
    <s v="2014"/>
    <n v="2014"/>
    <n v="0"/>
    <s v="Yes"/>
    <s v="Profit"/>
    <n v="4"/>
  </r>
  <r>
    <s v="CA-2016-116561"/>
    <n v="42624"/>
    <n v="42630"/>
    <x v="1"/>
    <s v="Individual"/>
    <x v="1"/>
    <x v="1"/>
    <n v="6.6587999999999994"/>
    <s v="2016"/>
    <n v="2016"/>
    <n v="0"/>
    <s v="No"/>
    <s v="Profit"/>
    <n v="6"/>
  </r>
  <r>
    <s v="CA-2016-116561"/>
    <n v="42624"/>
    <n v="42630"/>
    <x v="1"/>
    <s v="Individual"/>
    <x v="1"/>
    <x v="1"/>
    <n v="12.958399999999999"/>
    <s v="2016"/>
    <n v="2016"/>
    <n v="0"/>
    <s v="No"/>
    <s v="Profit"/>
    <n v="6"/>
  </r>
  <r>
    <s v="CA-2016-110730"/>
    <n v="42636"/>
    <n v="42639"/>
    <x v="0"/>
    <s v="Corporate"/>
    <x v="4"/>
    <x v="1"/>
    <n v="3.6936"/>
    <s v="2016"/>
    <n v="2016"/>
    <n v="0"/>
    <s v="No"/>
    <s v="Profit"/>
    <n v="3"/>
  </r>
  <r>
    <s v="CA-2017-146367"/>
    <n v="42951"/>
    <n v="42955"/>
    <x v="1"/>
    <s v="Corporate"/>
    <x v="5"/>
    <x v="1"/>
    <n v="-5.6406000000000018"/>
    <s v="2017"/>
    <n v="2017"/>
    <n v="0"/>
    <s v="No"/>
    <s v="Loss"/>
    <n v="4"/>
  </r>
  <r>
    <s v="CA-2016-149454"/>
    <n v="42576"/>
    <n v="42577"/>
    <x v="2"/>
    <s v="Corporate"/>
    <x v="17"/>
    <x v="1"/>
    <n v="4.8023999999999996"/>
    <s v="2016"/>
    <n v="2016"/>
    <n v="0"/>
    <s v="No"/>
    <s v="Profit"/>
    <n v="1"/>
  </r>
  <r>
    <s v="CA-2016-156265"/>
    <n v="42584"/>
    <n v="42586"/>
    <x v="0"/>
    <s v="Corporate"/>
    <x v="1"/>
    <x v="0"/>
    <n v="15.352199999999989"/>
    <s v="2016"/>
    <n v="2016"/>
    <n v="0"/>
    <s v="No"/>
    <s v="Profit"/>
    <n v="2"/>
  </r>
  <r>
    <s v="CA-2016-156265"/>
    <n v="42584"/>
    <n v="42586"/>
    <x v="0"/>
    <s v="Corporate"/>
    <x v="1"/>
    <x v="2"/>
    <n v="33.357600000000019"/>
    <s v="2016"/>
    <n v="2016"/>
    <n v="0"/>
    <s v="No"/>
    <s v="Profit"/>
    <n v="2"/>
  </r>
  <r>
    <s v="CA-2016-156265"/>
    <n v="42584"/>
    <n v="42586"/>
    <x v="0"/>
    <s v="Corporate"/>
    <x v="1"/>
    <x v="1"/>
    <n v="4.7039999999999997"/>
    <s v="2016"/>
    <n v="2016"/>
    <n v="0"/>
    <s v="No"/>
    <s v="Profit"/>
    <n v="2"/>
  </r>
  <r>
    <s v="US-2015-168914"/>
    <n v="42145"/>
    <n v="42151"/>
    <x v="1"/>
    <s v="Individual"/>
    <x v="10"/>
    <x v="1"/>
    <n v="-52.958400000000012"/>
    <s v="2015"/>
    <n v="2015"/>
    <n v="0"/>
    <s v="No"/>
    <s v="Loss"/>
    <n v="6"/>
  </r>
  <r>
    <s v="US-2017-110989"/>
    <n v="43042"/>
    <n v="43044"/>
    <x v="0"/>
    <s v="Individual"/>
    <x v="4"/>
    <x v="2"/>
    <n v="10.875"/>
    <s v="2017"/>
    <n v="2017"/>
    <n v="0"/>
    <s v="No"/>
    <s v="Profit"/>
    <n v="2"/>
  </r>
  <r>
    <s v="CA-2015-106215"/>
    <n v="42110"/>
    <n v="42115"/>
    <x v="1"/>
    <s v="Corporate"/>
    <x v="9"/>
    <x v="1"/>
    <n v="4.0871999999999993"/>
    <s v="2015"/>
    <n v="2015"/>
    <n v="0"/>
    <s v="No"/>
    <s v="Profit"/>
    <n v="5"/>
  </r>
  <r>
    <s v="US-2016-169369"/>
    <n v="42716"/>
    <n v="42722"/>
    <x v="1"/>
    <s v="Individual"/>
    <x v="32"/>
    <x v="2"/>
    <n v="19.995999999999974"/>
    <s v="2016"/>
    <n v="2016"/>
    <n v="0"/>
    <s v="No"/>
    <s v="Profit"/>
    <n v="6"/>
  </r>
  <r>
    <s v="US-2016-169369"/>
    <n v="42716"/>
    <n v="42722"/>
    <x v="1"/>
    <s v="Individual"/>
    <x v="32"/>
    <x v="1"/>
    <n v="23.086399999999998"/>
    <s v="2016"/>
    <n v="2016"/>
    <n v="0"/>
    <s v="No"/>
    <s v="Profit"/>
    <n v="6"/>
  </r>
  <r>
    <s v="CA-2015-132318"/>
    <n v="42307"/>
    <n v="42310"/>
    <x v="2"/>
    <s v="Individual"/>
    <x v="17"/>
    <x v="1"/>
    <n v="53.043899999999979"/>
    <s v="2015"/>
    <n v="2015"/>
    <n v="0"/>
    <s v="No"/>
    <s v="Profit"/>
    <n v="3"/>
  </r>
  <r>
    <s v="US-2014-131982"/>
    <n v="41705"/>
    <n v="41709"/>
    <x v="0"/>
    <s v="Corporate"/>
    <x v="4"/>
    <x v="1"/>
    <n v="33.639999999999986"/>
    <s v="2014"/>
    <n v="2014"/>
    <n v="0"/>
    <s v="No"/>
    <s v="Profit"/>
    <n v="4"/>
  </r>
  <r>
    <s v="CA-2015-125185"/>
    <n v="42068"/>
    <n v="42070"/>
    <x v="0"/>
    <s v="Corporate"/>
    <x v="9"/>
    <x v="0"/>
    <n v="-7.0979999999999919"/>
    <s v="2015"/>
    <n v="2015"/>
    <n v="0"/>
    <s v="No"/>
    <s v="Loss"/>
    <n v="2"/>
  </r>
  <r>
    <s v="CA-2015-125185"/>
    <n v="42068"/>
    <n v="42070"/>
    <x v="0"/>
    <s v="Corporate"/>
    <x v="9"/>
    <x v="0"/>
    <n v="-5.4548000000000041"/>
    <s v="2015"/>
    <n v="2015"/>
    <n v="0"/>
    <s v="No"/>
    <s v="Loss"/>
    <n v="2"/>
  </r>
  <r>
    <s v="CA-2016-130078"/>
    <n v="42590"/>
    <n v="42596"/>
    <x v="1"/>
    <s v="Individual"/>
    <x v="26"/>
    <x v="1"/>
    <n v="4.7519999999999998"/>
    <s v="2016"/>
    <n v="2016"/>
    <n v="0"/>
    <s v="No"/>
    <s v="Profit"/>
    <n v="6"/>
  </r>
  <r>
    <s v="US-2017-114034"/>
    <n v="42738"/>
    <n v="42743"/>
    <x v="1"/>
    <s v="Individual"/>
    <x v="1"/>
    <x v="1"/>
    <n v="18.662400000000002"/>
    <s v="2017"/>
    <n v="2017"/>
    <n v="0"/>
    <s v="No"/>
    <s v="Profit"/>
    <n v="5"/>
  </r>
  <r>
    <s v="US-2017-115595"/>
    <n v="43017"/>
    <n v="43019"/>
    <x v="2"/>
    <s v="Individual"/>
    <x v="1"/>
    <x v="1"/>
    <n v="16.543999999999997"/>
    <s v="2017"/>
    <n v="2017"/>
    <n v="0"/>
    <s v="No"/>
    <s v="Profit"/>
    <n v="2"/>
  </r>
  <r>
    <s v="CA-2017-158722"/>
    <n v="43028"/>
    <n v="43034"/>
    <x v="1"/>
    <s v="Corporate"/>
    <x v="9"/>
    <x v="1"/>
    <n v="15.934799999999997"/>
    <s v="2017"/>
    <n v="2017"/>
    <n v="0"/>
    <s v="No"/>
    <s v="Profit"/>
    <n v="6"/>
  </r>
  <r>
    <s v="CA-2014-105165"/>
    <n v="41889"/>
    <n v="41892"/>
    <x v="2"/>
    <s v="Corporate"/>
    <x v="5"/>
    <x v="2"/>
    <n v="14.758199999999995"/>
    <s v="2014"/>
    <n v="2014"/>
    <n v="0"/>
    <s v="No"/>
    <s v="Profit"/>
    <n v="3"/>
  </r>
  <r>
    <s v="CA-2014-105165"/>
    <n v="41889"/>
    <n v="41892"/>
    <x v="2"/>
    <s v="Corporate"/>
    <x v="5"/>
    <x v="1"/>
    <n v="-4.8180000000000005"/>
    <s v="2014"/>
    <n v="2014"/>
    <n v="0"/>
    <s v="No"/>
    <s v="Loss"/>
    <n v="3"/>
  </r>
  <r>
    <s v="CA-2014-105165"/>
    <n v="41889"/>
    <n v="41892"/>
    <x v="2"/>
    <s v="Corporate"/>
    <x v="5"/>
    <x v="0"/>
    <n v="-22.948000000000008"/>
    <s v="2014"/>
    <n v="2014"/>
    <n v="0"/>
    <s v="No"/>
    <s v="Loss"/>
    <n v="3"/>
  </r>
  <r>
    <s v="CA-2014-105165"/>
    <n v="41889"/>
    <n v="41892"/>
    <x v="2"/>
    <s v="Corporate"/>
    <x v="5"/>
    <x v="2"/>
    <n v="-2.9180000000000028"/>
    <s v="2014"/>
    <n v="2014"/>
    <n v="0"/>
    <s v="No"/>
    <s v="Loss"/>
    <n v="3"/>
  </r>
  <r>
    <s v="CA-2014-105165"/>
    <n v="41889"/>
    <n v="41892"/>
    <x v="2"/>
    <s v="Corporate"/>
    <x v="5"/>
    <x v="1"/>
    <n v="3.5528999999999984"/>
    <s v="2014"/>
    <n v="2014"/>
    <n v="0"/>
    <s v="No"/>
    <s v="Profit"/>
    <n v="3"/>
  </r>
  <r>
    <s v="CA-2017-147452"/>
    <n v="43008"/>
    <n v="43011"/>
    <x v="2"/>
    <s v="Corporate"/>
    <x v="4"/>
    <x v="1"/>
    <n v="5.7623999999999995"/>
    <s v="2017"/>
    <n v="2017"/>
    <n v="0"/>
    <s v="Yes"/>
    <s v="Profit"/>
    <n v="3"/>
  </r>
  <r>
    <s v="CA-2017-147452"/>
    <n v="43008"/>
    <n v="43011"/>
    <x v="2"/>
    <s v="Corporate"/>
    <x v="4"/>
    <x v="1"/>
    <n v="82.290599999999998"/>
    <s v="2017"/>
    <n v="2017"/>
    <n v="0"/>
    <s v="Yes"/>
    <s v="Profit"/>
    <n v="3"/>
  </r>
  <r>
    <s v="CA-2017-147452"/>
    <n v="43008"/>
    <n v="43011"/>
    <x v="2"/>
    <s v="Corporate"/>
    <x v="4"/>
    <x v="1"/>
    <n v="1.0114000000000001"/>
    <s v="2017"/>
    <n v="2017"/>
    <n v="0"/>
    <s v="Yes"/>
    <s v="Profit"/>
    <n v="3"/>
  </r>
  <r>
    <s v="US-2017-114657"/>
    <n v="43055"/>
    <n v="43060"/>
    <x v="1"/>
    <s v="Corporate"/>
    <x v="15"/>
    <x v="2"/>
    <n v="24.122399999999995"/>
    <s v="2017"/>
    <n v="2017"/>
    <n v="0"/>
    <s v="No"/>
    <s v="Profit"/>
    <n v="5"/>
  </r>
  <r>
    <s v="CA-2017-144484"/>
    <n v="42989"/>
    <n v="42989"/>
    <x v="3"/>
    <s v="Individual"/>
    <x v="1"/>
    <x v="0"/>
    <n v="11.6496"/>
    <s v="2017"/>
    <n v="2017"/>
    <n v="0"/>
    <s v="No"/>
    <s v="Profit"/>
    <n v="0"/>
  </r>
  <r>
    <s v="CA-2017-144484"/>
    <n v="42989"/>
    <n v="42989"/>
    <x v="3"/>
    <s v="Individual"/>
    <x v="1"/>
    <x v="1"/>
    <n v="113.84799999999998"/>
    <s v="2017"/>
    <n v="2017"/>
    <n v="0"/>
    <s v="No"/>
    <s v="Profit"/>
    <n v="0"/>
  </r>
  <r>
    <s v="CA-2017-125913"/>
    <n v="42751"/>
    <n v="42751"/>
    <x v="3"/>
    <s v="Corporate"/>
    <x v="1"/>
    <x v="0"/>
    <n v="8.0967999999999982"/>
    <s v="2017"/>
    <n v="2017"/>
    <n v="0"/>
    <s v="No"/>
    <s v="Profit"/>
    <n v="0"/>
  </r>
  <r>
    <s v="CA-2017-125913"/>
    <n v="42751"/>
    <n v="42751"/>
    <x v="3"/>
    <s v="Corporate"/>
    <x v="1"/>
    <x v="0"/>
    <n v="-14.987700000000061"/>
    <s v="2017"/>
    <n v="2017"/>
    <n v="0"/>
    <s v="No"/>
    <s v="Loss"/>
    <n v="0"/>
  </r>
  <r>
    <s v="US-2016-158309"/>
    <n v="42700"/>
    <n v="42703"/>
    <x v="2"/>
    <s v="Corporate"/>
    <x v="2"/>
    <x v="1"/>
    <n v="-2.6207999999999991"/>
    <s v="2016"/>
    <n v="2016"/>
    <n v="0"/>
    <s v="No"/>
    <s v="Loss"/>
    <n v="3"/>
  </r>
  <r>
    <s v="CA-2015-162887"/>
    <n v="42315"/>
    <n v="42317"/>
    <x v="0"/>
    <s v="Individual"/>
    <x v="42"/>
    <x v="0"/>
    <n v="178.79999999999998"/>
    <s v="2015"/>
    <n v="2015"/>
    <n v="0"/>
    <s v="No"/>
    <s v="Profit"/>
    <n v="2"/>
  </r>
  <r>
    <s v="CA-2017-147333"/>
    <n v="43083"/>
    <n v="43089"/>
    <x v="1"/>
    <s v="Corporate"/>
    <x v="36"/>
    <x v="2"/>
    <n v="70.312000000000012"/>
    <s v="2017"/>
    <n v="2017"/>
    <n v="0"/>
    <s v="No"/>
    <s v="Profit"/>
    <n v="6"/>
  </r>
  <r>
    <s v="CA-2017-147333"/>
    <n v="43083"/>
    <n v="43089"/>
    <x v="1"/>
    <s v="Corporate"/>
    <x v="36"/>
    <x v="2"/>
    <n v="8.5024999999999942"/>
    <s v="2017"/>
    <n v="2017"/>
    <n v="0"/>
    <s v="No"/>
    <s v="Profit"/>
    <n v="6"/>
  </r>
  <r>
    <s v="CA-2014-113859"/>
    <n v="41895"/>
    <n v="41899"/>
    <x v="1"/>
    <s v="Corporate"/>
    <x v="5"/>
    <x v="0"/>
    <n v="-9.717599999999976"/>
    <s v="2014"/>
    <n v="2014"/>
    <n v="0"/>
    <s v="No"/>
    <s v="Loss"/>
    <n v="4"/>
  </r>
  <r>
    <s v="CA-2014-159681"/>
    <n v="41980"/>
    <n v="41986"/>
    <x v="1"/>
    <s v="Individual"/>
    <x v="17"/>
    <x v="1"/>
    <n v="48.539199999999994"/>
    <s v="2014"/>
    <n v="2014"/>
    <n v="0"/>
    <s v="No"/>
    <s v="Profit"/>
    <n v="6"/>
  </r>
  <r>
    <s v="US-2017-104094"/>
    <n v="42985"/>
    <n v="42989"/>
    <x v="1"/>
    <s v="Individual"/>
    <x v="6"/>
    <x v="2"/>
    <n v="1.8872"/>
    <s v="2017"/>
    <n v="2017"/>
    <n v="0"/>
    <s v="No"/>
    <s v="Profit"/>
    <n v="4"/>
  </r>
  <r>
    <s v="CA-2017-152709"/>
    <n v="43015"/>
    <n v="43020"/>
    <x v="1"/>
    <s v="Individual"/>
    <x v="12"/>
    <x v="1"/>
    <n v="22.235199999999999"/>
    <s v="2017"/>
    <n v="2017"/>
    <n v="0"/>
    <s v="No"/>
    <s v="Profit"/>
    <n v="5"/>
  </r>
  <r>
    <s v="CA-2015-105158"/>
    <n v="42252"/>
    <n v="42257"/>
    <x v="1"/>
    <s v="Corporate"/>
    <x v="11"/>
    <x v="0"/>
    <n v="2.9567999999999999"/>
    <s v="2015"/>
    <n v="2015"/>
    <n v="0"/>
    <s v="Yes"/>
    <s v="Profit"/>
    <n v="5"/>
  </r>
  <r>
    <s v="CA-2015-105158"/>
    <n v="42252"/>
    <n v="42257"/>
    <x v="1"/>
    <s v="Corporate"/>
    <x v="11"/>
    <x v="1"/>
    <n v="17.314799999999998"/>
    <s v="2015"/>
    <n v="2015"/>
    <n v="0"/>
    <s v="Yes"/>
    <s v="Profit"/>
    <n v="5"/>
  </r>
  <r>
    <s v="CA-2014-133424"/>
    <n v="41728"/>
    <n v="41733"/>
    <x v="1"/>
    <s v="Corporate"/>
    <x v="4"/>
    <x v="1"/>
    <n v="0"/>
    <s v="2014"/>
    <n v="2014"/>
    <n v="0"/>
    <s v="No"/>
    <s v="Loss"/>
    <n v="5"/>
  </r>
  <r>
    <s v="CA-2014-133424"/>
    <n v="41728"/>
    <n v="41733"/>
    <x v="1"/>
    <s v="Corporate"/>
    <x v="4"/>
    <x v="1"/>
    <n v="22.200000000000003"/>
    <s v="2014"/>
    <n v="2014"/>
    <n v="0"/>
    <s v="No"/>
    <s v="Profit"/>
    <n v="5"/>
  </r>
  <r>
    <s v="CA-2017-105991"/>
    <n v="42860"/>
    <n v="42861"/>
    <x v="2"/>
    <s v="Individual"/>
    <x v="22"/>
    <x v="1"/>
    <n v="7.4339999999999993"/>
    <s v="2017"/>
    <n v="2017"/>
    <n v="0"/>
    <s v="No"/>
    <s v="Profit"/>
    <n v="1"/>
  </r>
  <r>
    <s v="CA-2017-105991"/>
    <n v="42860"/>
    <n v="42861"/>
    <x v="2"/>
    <s v="Individual"/>
    <x v="22"/>
    <x v="1"/>
    <n v="-7.3231999999999999"/>
    <s v="2017"/>
    <n v="2017"/>
    <n v="0"/>
    <s v="No"/>
    <s v="Loss"/>
    <n v="1"/>
  </r>
  <r>
    <s v="CA-2017-105991"/>
    <n v="42860"/>
    <n v="42861"/>
    <x v="2"/>
    <s v="Individual"/>
    <x v="22"/>
    <x v="0"/>
    <n v="-152.9847"/>
    <s v="2017"/>
    <n v="2017"/>
    <n v="0"/>
    <s v="No"/>
    <s v="Loss"/>
    <n v="1"/>
  </r>
  <r>
    <s v="US-2017-136784"/>
    <n v="42855"/>
    <n v="42860"/>
    <x v="1"/>
    <s v="Corporate"/>
    <x v="1"/>
    <x v="1"/>
    <n v="80.340400000000002"/>
    <s v="2017"/>
    <n v="2017"/>
    <n v="0"/>
    <s v="No"/>
    <s v="Profit"/>
    <n v="5"/>
  </r>
  <r>
    <s v="CA-2014-146283"/>
    <n v="41890"/>
    <n v="41897"/>
    <x v="1"/>
    <s v="Individual"/>
    <x v="5"/>
    <x v="1"/>
    <n v="6.2664"/>
    <s v="2014"/>
    <n v="2014"/>
    <n v="0"/>
    <s v="No"/>
    <s v="Profit"/>
    <n v="7"/>
  </r>
  <r>
    <s v="CA-2014-146283"/>
    <n v="41890"/>
    <n v="41897"/>
    <x v="1"/>
    <s v="Individual"/>
    <x v="5"/>
    <x v="0"/>
    <n v="-13.810000000000116"/>
    <s v="2014"/>
    <n v="2014"/>
    <n v="0"/>
    <s v="No"/>
    <s v="Loss"/>
    <n v="7"/>
  </r>
  <r>
    <s v="CA-2014-146283"/>
    <n v="41890"/>
    <n v="41897"/>
    <x v="1"/>
    <s v="Individual"/>
    <x v="5"/>
    <x v="1"/>
    <n v="61.46279999999998"/>
    <s v="2014"/>
    <n v="2014"/>
    <n v="0"/>
    <s v="No"/>
    <s v="Profit"/>
    <n v="7"/>
  </r>
  <r>
    <s v="CA-2017-151218"/>
    <n v="42906"/>
    <n v="42909"/>
    <x v="2"/>
    <s v="Individual"/>
    <x v="2"/>
    <x v="1"/>
    <n v="0.33479999999999999"/>
    <s v="2017"/>
    <n v="2017"/>
    <n v="0"/>
    <s v="No"/>
    <s v="Profit"/>
    <n v="3"/>
  </r>
  <r>
    <s v="CA-2015-111073"/>
    <n v="42364"/>
    <n v="42368"/>
    <x v="1"/>
    <s v="Individual"/>
    <x v="24"/>
    <x v="0"/>
    <n v="-15.476400000000005"/>
    <s v="2015"/>
    <n v="2015"/>
    <n v="0"/>
    <s v="No"/>
    <s v="Loss"/>
    <n v="4"/>
  </r>
  <r>
    <s v="CA-2017-144883"/>
    <n v="42962"/>
    <n v="42966"/>
    <x v="1"/>
    <s v="Corporate"/>
    <x v="11"/>
    <x v="1"/>
    <n v="23.183999999999997"/>
    <s v="2017"/>
    <n v="2017"/>
    <n v="0"/>
    <s v="No"/>
    <s v="Profit"/>
    <n v="4"/>
  </r>
  <r>
    <s v="CA-2017-142174"/>
    <n v="42798"/>
    <n v="42803"/>
    <x v="1"/>
    <s v="Individual"/>
    <x v="5"/>
    <x v="1"/>
    <n v="32.468400000000003"/>
    <s v="2017"/>
    <n v="2017"/>
    <n v="0"/>
    <s v="No"/>
    <s v="Profit"/>
    <n v="5"/>
  </r>
  <r>
    <s v="CA-2017-108791"/>
    <n v="42943"/>
    <n v="42947"/>
    <x v="1"/>
    <s v="Individual"/>
    <x v="15"/>
    <x v="0"/>
    <n v="4.0203000000000007"/>
    <s v="2017"/>
    <n v="2017"/>
    <n v="0"/>
    <s v="No"/>
    <s v="Profit"/>
    <n v="4"/>
  </r>
  <r>
    <s v="CA-2017-108791"/>
    <n v="42943"/>
    <n v="42947"/>
    <x v="1"/>
    <s v="Individual"/>
    <x v="15"/>
    <x v="2"/>
    <n v="135.98000000000002"/>
    <s v="2017"/>
    <n v="2017"/>
    <n v="0"/>
    <s v="No"/>
    <s v="Profit"/>
    <n v="4"/>
  </r>
  <r>
    <s v="CA-2016-106656"/>
    <n v="42636"/>
    <n v="42639"/>
    <x v="2"/>
    <s v="Corporate"/>
    <x v="1"/>
    <x v="1"/>
    <n v="1.9175999999999997"/>
    <s v="2016"/>
    <n v="2016"/>
    <n v="0"/>
    <s v="No"/>
    <s v="Profit"/>
    <n v="3"/>
  </r>
  <r>
    <s v="CA-2016-106656"/>
    <n v="42636"/>
    <n v="42639"/>
    <x v="2"/>
    <s v="Corporate"/>
    <x v="1"/>
    <x v="1"/>
    <n v="8.6939999999999991"/>
    <s v="2016"/>
    <n v="2016"/>
    <n v="0"/>
    <s v="No"/>
    <s v="Profit"/>
    <n v="3"/>
  </r>
  <r>
    <s v="CA-2016-113831"/>
    <n v="42520"/>
    <n v="42524"/>
    <x v="1"/>
    <s v="Corporate"/>
    <x v="17"/>
    <x v="0"/>
    <n v="386.83499999999981"/>
    <s v="2016"/>
    <n v="2016"/>
    <n v="0"/>
    <s v="No"/>
    <s v="Profit"/>
    <n v="4"/>
  </r>
  <r>
    <s v="CA-2016-113831"/>
    <n v="42520"/>
    <n v="42524"/>
    <x v="1"/>
    <s v="Corporate"/>
    <x v="17"/>
    <x v="2"/>
    <n v="653.30099999999982"/>
    <s v="2016"/>
    <n v="2016"/>
    <n v="0"/>
    <s v="No"/>
    <s v="Profit"/>
    <n v="4"/>
  </r>
  <r>
    <s v="CA-2016-113831"/>
    <n v="42520"/>
    <n v="42524"/>
    <x v="1"/>
    <s v="Corporate"/>
    <x v="17"/>
    <x v="1"/>
    <n v="29.808"/>
    <s v="2016"/>
    <n v="2016"/>
    <n v="0"/>
    <s v="No"/>
    <s v="Profit"/>
    <n v="4"/>
  </r>
  <r>
    <s v="US-2014-139500"/>
    <n v="41959"/>
    <n v="41963"/>
    <x v="1"/>
    <s v="Individual"/>
    <x v="10"/>
    <x v="0"/>
    <n v="-1.0656000000000017"/>
    <s v="2014"/>
    <n v="2014"/>
    <n v="0"/>
    <s v="No"/>
    <s v="Loss"/>
    <n v="4"/>
  </r>
  <r>
    <s v="US-2014-166310"/>
    <n v="41903"/>
    <n v="41905"/>
    <x v="2"/>
    <s v="Corporate"/>
    <x v="5"/>
    <x v="0"/>
    <n v="-7.4759999999999991"/>
    <s v="2014"/>
    <n v="2014"/>
    <n v="0"/>
    <s v="No"/>
    <s v="Loss"/>
    <n v="2"/>
  </r>
  <r>
    <s v="US-2016-168410"/>
    <n v="42421"/>
    <n v="42426"/>
    <x v="1"/>
    <s v="Corporate"/>
    <x v="15"/>
    <x v="0"/>
    <n v="28.959000000000003"/>
    <s v="2016"/>
    <n v="2016"/>
    <n v="0"/>
    <s v="No"/>
    <s v="Profit"/>
    <n v="5"/>
  </r>
  <r>
    <s v="US-2016-168410"/>
    <n v="42421"/>
    <n v="42426"/>
    <x v="1"/>
    <s v="Corporate"/>
    <x v="15"/>
    <x v="1"/>
    <n v="80.019899999999993"/>
    <s v="2016"/>
    <n v="2016"/>
    <n v="0"/>
    <s v="No"/>
    <s v="Profit"/>
    <n v="5"/>
  </r>
  <r>
    <s v="US-2016-168410"/>
    <n v="42421"/>
    <n v="42426"/>
    <x v="1"/>
    <s v="Corporate"/>
    <x v="15"/>
    <x v="2"/>
    <n v="1.9989999999999952"/>
    <s v="2016"/>
    <n v="2016"/>
    <n v="0"/>
    <s v="No"/>
    <s v="Profit"/>
    <n v="5"/>
  </r>
  <r>
    <s v="CA-2017-131254"/>
    <n v="43058"/>
    <n v="43060"/>
    <x v="2"/>
    <s v="Individual"/>
    <x v="5"/>
    <x v="0"/>
    <n v="-46.399800000000013"/>
    <s v="2017"/>
    <n v="2017"/>
    <n v="0"/>
    <s v="No"/>
    <s v="Loss"/>
    <n v="2"/>
  </r>
  <r>
    <s v="CA-2017-131254"/>
    <n v="43058"/>
    <n v="43060"/>
    <x v="2"/>
    <s v="Individual"/>
    <x v="5"/>
    <x v="1"/>
    <n v="3.9120000000000004"/>
    <s v="2017"/>
    <n v="2017"/>
    <n v="0"/>
    <s v="No"/>
    <s v="Profit"/>
    <n v="2"/>
  </r>
  <r>
    <s v="CA-2017-131254"/>
    <n v="43058"/>
    <n v="43060"/>
    <x v="2"/>
    <s v="Individual"/>
    <x v="5"/>
    <x v="1"/>
    <n v="-2287.7820000000002"/>
    <s v="2017"/>
    <n v="2017"/>
    <n v="0"/>
    <s v="No"/>
    <s v="Loss"/>
    <n v="2"/>
  </r>
  <r>
    <s v="CA-2016-123414"/>
    <n v="42603"/>
    <n v="42609"/>
    <x v="1"/>
    <s v="Corporate"/>
    <x v="3"/>
    <x v="1"/>
    <n v="3.3408000000000002"/>
    <s v="2016"/>
    <n v="2016"/>
    <n v="0"/>
    <s v="No"/>
    <s v="Profit"/>
    <n v="6"/>
  </r>
  <r>
    <s v="CA-2016-123414"/>
    <n v="42603"/>
    <n v="42609"/>
    <x v="1"/>
    <s v="Corporate"/>
    <x v="3"/>
    <x v="1"/>
    <n v="3.5059999999999967"/>
    <s v="2016"/>
    <n v="2016"/>
    <n v="0"/>
    <s v="No"/>
    <s v="Profit"/>
    <n v="6"/>
  </r>
  <r>
    <s v="CA-2017-137876"/>
    <n v="42855"/>
    <n v="42860"/>
    <x v="1"/>
    <s v="Corporate"/>
    <x v="1"/>
    <x v="0"/>
    <n v="21.436799999999998"/>
    <s v="2017"/>
    <n v="2017"/>
    <n v="0"/>
    <s v="No"/>
    <s v="Profit"/>
    <n v="5"/>
  </r>
  <r>
    <s v="CA-2017-137876"/>
    <n v="42855"/>
    <n v="42860"/>
    <x v="1"/>
    <s v="Corporate"/>
    <x v="1"/>
    <x v="1"/>
    <n v="14.974399999999999"/>
    <s v="2017"/>
    <n v="2017"/>
    <n v="0"/>
    <s v="No"/>
    <s v="Profit"/>
    <n v="5"/>
  </r>
  <r>
    <s v="CA-2016-154060"/>
    <n v="42492"/>
    <n v="42498"/>
    <x v="1"/>
    <s v="Individual"/>
    <x v="3"/>
    <x v="0"/>
    <n v="11.69100000000001"/>
    <s v="2016"/>
    <n v="2016"/>
    <n v="0"/>
    <s v="No"/>
    <s v="Profit"/>
    <n v="6"/>
  </r>
  <r>
    <s v="US-2017-162558"/>
    <n v="43010"/>
    <n v="43013"/>
    <x v="2"/>
    <s v="Corporate"/>
    <x v="18"/>
    <x v="0"/>
    <n v="1.3283999999999985"/>
    <s v="2017"/>
    <n v="2017"/>
    <n v="0"/>
    <s v="No"/>
    <s v="Profit"/>
    <n v="3"/>
  </r>
  <r>
    <s v="US-2017-162558"/>
    <n v="43010"/>
    <n v="43013"/>
    <x v="2"/>
    <s v="Corporate"/>
    <x v="18"/>
    <x v="0"/>
    <n v="1.5691000000000002"/>
    <s v="2017"/>
    <n v="2017"/>
    <n v="0"/>
    <s v="No"/>
    <s v="Profit"/>
    <n v="3"/>
  </r>
  <r>
    <s v="US-2017-162558"/>
    <n v="43010"/>
    <n v="43013"/>
    <x v="2"/>
    <s v="Corporate"/>
    <x v="18"/>
    <x v="1"/>
    <n v="7.2576000000000001"/>
    <s v="2017"/>
    <n v="2017"/>
    <n v="0"/>
    <s v="No"/>
    <s v="Profit"/>
    <n v="3"/>
  </r>
  <r>
    <s v="US-2017-162558"/>
    <n v="43010"/>
    <n v="43013"/>
    <x v="2"/>
    <s v="Corporate"/>
    <x v="18"/>
    <x v="1"/>
    <n v="-21.887999999999991"/>
    <s v="2017"/>
    <n v="2017"/>
    <n v="0"/>
    <s v="No"/>
    <s v="Loss"/>
    <n v="3"/>
  </r>
  <r>
    <s v="US-2017-162558"/>
    <n v="43010"/>
    <n v="43013"/>
    <x v="2"/>
    <s v="Corporate"/>
    <x v="18"/>
    <x v="0"/>
    <n v="-1002.7836000000001"/>
    <s v="2017"/>
    <n v="2017"/>
    <n v="0"/>
    <s v="No"/>
    <s v="Loss"/>
    <n v="3"/>
  </r>
  <r>
    <s v="US-2017-162558"/>
    <n v="43010"/>
    <n v="43013"/>
    <x v="2"/>
    <s v="Corporate"/>
    <x v="18"/>
    <x v="1"/>
    <n v="-26.247599999999998"/>
    <s v="2017"/>
    <n v="2017"/>
    <n v="0"/>
    <s v="No"/>
    <s v="Loss"/>
    <n v="3"/>
  </r>
  <r>
    <s v="US-2017-162558"/>
    <n v="43010"/>
    <n v="43013"/>
    <x v="2"/>
    <s v="Corporate"/>
    <x v="18"/>
    <x v="0"/>
    <n v="5.9279999999999999"/>
    <s v="2017"/>
    <n v="2017"/>
    <n v="0"/>
    <s v="No"/>
    <s v="Profit"/>
    <n v="3"/>
  </r>
  <r>
    <s v="CA-2017-134439"/>
    <n v="42996"/>
    <n v="43001"/>
    <x v="0"/>
    <s v="Individual"/>
    <x v="8"/>
    <x v="1"/>
    <n v="7.98"/>
    <s v="2017"/>
    <n v="2017"/>
    <n v="0"/>
    <s v="No"/>
    <s v="Profit"/>
    <n v="5"/>
  </r>
  <r>
    <s v="CA-2015-119508"/>
    <n v="42342"/>
    <n v="42347"/>
    <x v="1"/>
    <s v="Individual"/>
    <x v="1"/>
    <x v="1"/>
    <n v="6.2530000000000001"/>
    <s v="2015"/>
    <n v="2015"/>
    <n v="0"/>
    <s v="No"/>
    <s v="Profit"/>
    <n v="5"/>
  </r>
  <r>
    <s v="CA-2015-119508"/>
    <n v="42342"/>
    <n v="42347"/>
    <x v="1"/>
    <s v="Individual"/>
    <x v="1"/>
    <x v="0"/>
    <n v="9.0288000000000004"/>
    <s v="2015"/>
    <n v="2015"/>
    <n v="0"/>
    <s v="No"/>
    <s v="Profit"/>
    <n v="5"/>
  </r>
  <r>
    <s v="CA-2015-152681"/>
    <n v="42021"/>
    <n v="42026"/>
    <x v="1"/>
    <s v="Corporate"/>
    <x v="31"/>
    <x v="1"/>
    <n v="2.0039999999999996"/>
    <s v="2015"/>
    <n v="2015"/>
    <n v="0"/>
    <s v="No"/>
    <s v="Profit"/>
    <n v="5"/>
  </r>
  <r>
    <s v="CA-2014-130813"/>
    <n v="41645"/>
    <n v="41647"/>
    <x v="0"/>
    <s v="Individual"/>
    <x v="1"/>
    <x v="1"/>
    <n v="9.3312000000000008"/>
    <s v="2014"/>
    <n v="2014"/>
    <n v="0"/>
    <s v="No"/>
    <s v="Profit"/>
    <n v="2"/>
  </r>
  <r>
    <s v="CA-2015-120320"/>
    <n v="42068"/>
    <n v="42072"/>
    <x v="1"/>
    <s v="Individual"/>
    <x v="5"/>
    <x v="2"/>
    <n v="2.3939999999999984"/>
    <s v="2015"/>
    <n v="2015"/>
    <n v="0"/>
    <s v="No"/>
    <s v="Profit"/>
    <n v="4"/>
  </r>
  <r>
    <s v="CA-2016-111941"/>
    <n v="42729"/>
    <n v="42732"/>
    <x v="0"/>
    <s v="Individual"/>
    <x v="15"/>
    <x v="1"/>
    <n v="11.748799999999997"/>
    <s v="2016"/>
    <n v="2016"/>
    <n v="0"/>
    <s v="No"/>
    <s v="Profit"/>
    <n v="3"/>
  </r>
  <r>
    <s v="CA-2016-123120"/>
    <n v="42617"/>
    <n v="42621"/>
    <x v="1"/>
    <s v="Individual"/>
    <x v="15"/>
    <x v="0"/>
    <n v="24.936599999999999"/>
    <s v="2016"/>
    <n v="2016"/>
    <n v="0"/>
    <s v="No"/>
    <s v="Profit"/>
    <n v="4"/>
  </r>
  <r>
    <s v="CA-2016-123120"/>
    <n v="42617"/>
    <n v="42621"/>
    <x v="1"/>
    <s v="Individual"/>
    <x v="15"/>
    <x v="1"/>
    <n v="20.452499999999997"/>
    <s v="2016"/>
    <n v="2016"/>
    <n v="0"/>
    <s v="No"/>
    <s v="Profit"/>
    <n v="4"/>
  </r>
  <r>
    <s v="CA-2016-123120"/>
    <n v="42617"/>
    <n v="42621"/>
    <x v="1"/>
    <s v="Individual"/>
    <x v="15"/>
    <x v="1"/>
    <n v="6.5887999999999991"/>
    <s v="2016"/>
    <n v="2016"/>
    <n v="0"/>
    <s v="No"/>
    <s v="Profit"/>
    <n v="4"/>
  </r>
  <r>
    <s v="CA-2014-103331"/>
    <n v="41877"/>
    <n v="41883"/>
    <x v="1"/>
    <s v="Individual"/>
    <x v="13"/>
    <x v="0"/>
    <n v="4.0583999999999998"/>
    <s v="2014"/>
    <n v="2014"/>
    <n v="0"/>
    <s v="No"/>
    <s v="Profit"/>
    <n v="6"/>
  </r>
  <r>
    <s v="CA-2014-103331"/>
    <n v="41877"/>
    <n v="41883"/>
    <x v="1"/>
    <s v="Individual"/>
    <x v="13"/>
    <x v="1"/>
    <n v="8.4966000000000008"/>
    <s v="2014"/>
    <n v="2014"/>
    <n v="0"/>
    <s v="No"/>
    <s v="Profit"/>
    <n v="6"/>
  </r>
  <r>
    <s v="CA-2014-103331"/>
    <n v="41877"/>
    <n v="41883"/>
    <x v="1"/>
    <s v="Individual"/>
    <x v="13"/>
    <x v="1"/>
    <n v="1.5547999999999997"/>
    <s v="2014"/>
    <n v="2014"/>
    <n v="0"/>
    <s v="No"/>
    <s v="Profit"/>
    <n v="6"/>
  </r>
  <r>
    <s v="CA-2015-169278"/>
    <n v="42145"/>
    <n v="42149"/>
    <x v="1"/>
    <s v="Corporate"/>
    <x v="4"/>
    <x v="1"/>
    <n v="8.767199999999999"/>
    <s v="2015"/>
    <n v="2015"/>
    <n v="0"/>
    <s v="No"/>
    <s v="Profit"/>
    <n v="4"/>
  </r>
  <r>
    <s v="CA-2017-111577"/>
    <n v="43024"/>
    <n v="43029"/>
    <x v="1"/>
    <s v="Corporate"/>
    <x v="16"/>
    <x v="1"/>
    <n v="111.5688"/>
    <s v="2017"/>
    <n v="2017"/>
    <n v="0"/>
    <s v="No"/>
    <s v="Profit"/>
    <n v="5"/>
  </r>
  <r>
    <s v="CA-2015-146486"/>
    <n v="42317"/>
    <n v="42322"/>
    <x v="0"/>
    <s v="Individual"/>
    <x v="15"/>
    <x v="1"/>
    <n v="4.8910000000000053"/>
    <s v="2015"/>
    <n v="2015"/>
    <n v="0"/>
    <s v="Yes"/>
    <s v="Profit"/>
    <n v="5"/>
  </r>
  <r>
    <s v="CA-2015-146486"/>
    <n v="42317"/>
    <n v="42322"/>
    <x v="0"/>
    <s v="Individual"/>
    <x v="15"/>
    <x v="1"/>
    <n v="5.7527999999999988"/>
    <s v="2015"/>
    <n v="2015"/>
    <n v="0"/>
    <s v="Yes"/>
    <s v="Profit"/>
    <n v="5"/>
  </r>
  <r>
    <s v="CA-2015-146486"/>
    <n v="42317"/>
    <n v="42322"/>
    <x v="0"/>
    <s v="Individual"/>
    <x v="15"/>
    <x v="2"/>
    <n v="6.011400000000001"/>
    <s v="2015"/>
    <n v="2015"/>
    <n v="0"/>
    <s v="Yes"/>
    <s v="Profit"/>
    <n v="5"/>
  </r>
  <r>
    <s v="CA-2015-146486"/>
    <n v="42317"/>
    <n v="42322"/>
    <x v="0"/>
    <s v="Individual"/>
    <x v="15"/>
    <x v="2"/>
    <n v="53.996999999999957"/>
    <s v="2015"/>
    <n v="2015"/>
    <n v="0"/>
    <s v="Yes"/>
    <s v="Profit"/>
    <n v="5"/>
  </r>
  <r>
    <s v="US-2014-168501"/>
    <n v="41964"/>
    <n v="41970"/>
    <x v="1"/>
    <s v="Corporate"/>
    <x v="5"/>
    <x v="1"/>
    <n v="0.55079999999999985"/>
    <s v="2014"/>
    <n v="2014"/>
    <n v="0"/>
    <s v="No"/>
    <s v="Profit"/>
    <n v="6"/>
  </r>
  <r>
    <s v="US-2014-168501"/>
    <n v="41964"/>
    <n v="41970"/>
    <x v="1"/>
    <s v="Corporate"/>
    <x v="5"/>
    <x v="2"/>
    <n v="16.747500000000016"/>
    <s v="2014"/>
    <n v="2014"/>
    <n v="0"/>
    <s v="No"/>
    <s v="Profit"/>
    <n v="6"/>
  </r>
  <r>
    <s v="CA-2015-112053"/>
    <n v="42288"/>
    <n v="42290"/>
    <x v="0"/>
    <s v="Individual"/>
    <x v="15"/>
    <x v="2"/>
    <n v="2.2364999999999995"/>
    <s v="2015"/>
    <n v="2015"/>
    <n v="0"/>
    <s v="No"/>
    <s v="Profit"/>
    <n v="2"/>
  </r>
  <r>
    <s v="CA-2017-108539"/>
    <n v="42815"/>
    <n v="42817"/>
    <x v="0"/>
    <s v="Individual"/>
    <x v="1"/>
    <x v="1"/>
    <n v="210.4935999999999"/>
    <s v="2017"/>
    <n v="2017"/>
    <n v="0"/>
    <s v="No"/>
    <s v="Profit"/>
    <n v="2"/>
  </r>
  <r>
    <s v="CA-2017-108539"/>
    <n v="42815"/>
    <n v="42817"/>
    <x v="0"/>
    <s v="Individual"/>
    <x v="1"/>
    <x v="1"/>
    <n v="3.9497999999999998"/>
    <s v="2017"/>
    <n v="2017"/>
    <n v="0"/>
    <s v="No"/>
    <s v="Profit"/>
    <n v="2"/>
  </r>
  <r>
    <s v="CA-2017-108539"/>
    <n v="42815"/>
    <n v="42817"/>
    <x v="0"/>
    <s v="Individual"/>
    <x v="1"/>
    <x v="1"/>
    <n v="2.8835999999999995"/>
    <s v="2017"/>
    <n v="2017"/>
    <n v="0"/>
    <s v="No"/>
    <s v="Profit"/>
    <n v="2"/>
  </r>
  <r>
    <s v="CA-2015-149811"/>
    <n v="42008"/>
    <n v="42014"/>
    <x v="1"/>
    <s v="Corporate"/>
    <x v="11"/>
    <x v="1"/>
    <n v="15.523199999999999"/>
    <s v="2015"/>
    <n v="2015"/>
    <n v="0"/>
    <s v="No"/>
    <s v="Profit"/>
    <n v="6"/>
  </r>
  <r>
    <s v="CA-2015-149811"/>
    <n v="42008"/>
    <n v="42014"/>
    <x v="1"/>
    <s v="Corporate"/>
    <x v="11"/>
    <x v="1"/>
    <n v="19.950000000000003"/>
    <s v="2015"/>
    <n v="2015"/>
    <n v="0"/>
    <s v="No"/>
    <s v="Profit"/>
    <n v="6"/>
  </r>
  <r>
    <s v="US-2017-103814"/>
    <n v="43078"/>
    <n v="43085"/>
    <x v="1"/>
    <s v="Individual"/>
    <x v="10"/>
    <x v="1"/>
    <n v="48.551399999999994"/>
    <s v="2017"/>
    <n v="2017"/>
    <n v="0"/>
    <s v="No"/>
    <s v="Profit"/>
    <n v="7"/>
  </r>
  <r>
    <s v="CA-2016-123932"/>
    <n v="42619"/>
    <n v="42625"/>
    <x v="1"/>
    <s v="Corporate"/>
    <x v="5"/>
    <x v="1"/>
    <n v="15.195999999999998"/>
    <s v="2016"/>
    <n v="2016"/>
    <n v="0"/>
    <s v="No"/>
    <s v="Profit"/>
    <n v="6"/>
  </r>
  <r>
    <s v="CA-2016-123932"/>
    <n v="42619"/>
    <n v="42625"/>
    <x v="1"/>
    <s v="Corporate"/>
    <x v="5"/>
    <x v="2"/>
    <n v="37.078199999999981"/>
    <s v="2016"/>
    <n v="2016"/>
    <n v="0"/>
    <s v="No"/>
    <s v="Profit"/>
    <n v="6"/>
  </r>
  <r>
    <s v="US-2016-101616"/>
    <n v="42616"/>
    <n v="42619"/>
    <x v="2"/>
    <s v="Corporate"/>
    <x v="28"/>
    <x v="1"/>
    <n v="41.021599999999999"/>
    <s v="2016"/>
    <n v="2016"/>
    <n v="0"/>
    <s v="No"/>
    <s v="Profit"/>
    <n v="3"/>
  </r>
  <r>
    <s v="CA-2014-113768"/>
    <n v="41772"/>
    <n v="41778"/>
    <x v="1"/>
    <s v="Corporate"/>
    <x v="1"/>
    <x v="0"/>
    <n v="20.959199999999996"/>
    <s v="2014"/>
    <n v="2014"/>
    <n v="0"/>
    <s v="No"/>
    <s v="Profit"/>
    <n v="6"/>
  </r>
  <r>
    <s v="CA-2014-113768"/>
    <n v="41772"/>
    <n v="41778"/>
    <x v="1"/>
    <s v="Corporate"/>
    <x v="1"/>
    <x v="1"/>
    <n v="3.84"/>
    <s v="2014"/>
    <n v="2014"/>
    <n v="0"/>
    <s v="No"/>
    <s v="Profit"/>
    <n v="6"/>
  </r>
  <r>
    <s v="CA-2016-138037"/>
    <n v="42642"/>
    <n v="42646"/>
    <x v="1"/>
    <s v="Individual"/>
    <x v="1"/>
    <x v="1"/>
    <n v="9.5339999999999971"/>
    <s v="2016"/>
    <n v="2016"/>
    <n v="0"/>
    <s v="No"/>
    <s v="Profit"/>
    <n v="4"/>
  </r>
  <r>
    <s v="CA-2014-150490"/>
    <n v="41856"/>
    <n v="41862"/>
    <x v="1"/>
    <s v="Individual"/>
    <x v="1"/>
    <x v="2"/>
    <n v="1.6359999999999992"/>
    <s v="2014"/>
    <n v="2014"/>
    <n v="0"/>
    <s v="No"/>
    <s v="Profit"/>
    <n v="6"/>
  </r>
  <r>
    <s v="CA-2014-150490"/>
    <n v="41856"/>
    <n v="41862"/>
    <x v="1"/>
    <s v="Individual"/>
    <x v="1"/>
    <x v="1"/>
    <n v="0.63119999999999798"/>
    <s v="2014"/>
    <n v="2014"/>
    <n v="0"/>
    <s v="No"/>
    <s v="Profit"/>
    <n v="6"/>
  </r>
  <r>
    <s v="CA-2014-150490"/>
    <n v="41856"/>
    <n v="41862"/>
    <x v="1"/>
    <s v="Individual"/>
    <x v="1"/>
    <x v="1"/>
    <n v="12.874400000000001"/>
    <s v="2014"/>
    <n v="2014"/>
    <n v="0"/>
    <s v="No"/>
    <s v="Profit"/>
    <n v="6"/>
  </r>
  <r>
    <s v="US-2017-126060"/>
    <n v="42839"/>
    <n v="42843"/>
    <x v="1"/>
    <s v="Corporate"/>
    <x v="3"/>
    <x v="0"/>
    <n v="-32.219200000000022"/>
    <s v="2017"/>
    <n v="2017"/>
    <n v="0"/>
    <s v="No"/>
    <s v="Loss"/>
    <n v="4"/>
  </r>
  <r>
    <s v="CA-2017-100951"/>
    <n v="42895"/>
    <n v="42896"/>
    <x v="2"/>
    <s v="Corporate"/>
    <x v="5"/>
    <x v="1"/>
    <n v="54.056999999999988"/>
    <s v="2017"/>
    <n v="2017"/>
    <n v="0"/>
    <s v="No"/>
    <s v="Profit"/>
    <n v="1"/>
  </r>
  <r>
    <s v="CA-2016-122017"/>
    <n v="42733"/>
    <n v="42737"/>
    <x v="1"/>
    <s v="Individual"/>
    <x v="41"/>
    <x v="0"/>
    <n v="23.990399999999994"/>
    <s v="2016"/>
    <n v="2016"/>
    <n v="0"/>
    <s v="No"/>
    <s v="Profit"/>
    <n v="4"/>
  </r>
  <r>
    <s v="CA-2016-122017"/>
    <n v="42733"/>
    <n v="42737"/>
    <x v="1"/>
    <s v="Individual"/>
    <x v="41"/>
    <x v="1"/>
    <n v="22.948799999999999"/>
    <s v="2016"/>
    <n v="2016"/>
    <n v="0"/>
    <s v="No"/>
    <s v="Profit"/>
    <n v="4"/>
  </r>
  <r>
    <s v="CA-2014-123477"/>
    <n v="41657"/>
    <n v="41660"/>
    <x v="0"/>
    <s v="Corporate"/>
    <x v="21"/>
    <x v="1"/>
    <n v="6.4864000000000033"/>
    <s v="2014"/>
    <n v="2014"/>
    <n v="0"/>
    <s v="No"/>
    <s v="Profit"/>
    <n v="3"/>
  </r>
  <r>
    <s v="CA-2016-107790"/>
    <n v="42694"/>
    <n v="42698"/>
    <x v="1"/>
    <s v="Individual"/>
    <x v="5"/>
    <x v="2"/>
    <n v="13.229299999999995"/>
    <s v="2016"/>
    <n v="2016"/>
    <n v="0"/>
    <s v="No"/>
    <s v="Profit"/>
    <n v="4"/>
  </r>
  <r>
    <s v="CA-2017-158071"/>
    <n v="42896"/>
    <n v="42901"/>
    <x v="1"/>
    <s v="Individual"/>
    <x v="4"/>
    <x v="2"/>
    <n v="7.7679000000000009"/>
    <s v="2017"/>
    <n v="2017"/>
    <n v="0"/>
    <s v="No"/>
    <s v="Profit"/>
    <n v="5"/>
  </r>
  <r>
    <s v="CA-2017-158071"/>
    <n v="42896"/>
    <n v="42901"/>
    <x v="1"/>
    <s v="Individual"/>
    <x v="4"/>
    <x v="1"/>
    <n v="5.4332000000000003"/>
    <s v="2017"/>
    <n v="2017"/>
    <n v="0"/>
    <s v="No"/>
    <s v="Profit"/>
    <n v="5"/>
  </r>
  <r>
    <s v="CA-2017-158071"/>
    <n v="42896"/>
    <n v="42901"/>
    <x v="1"/>
    <s v="Individual"/>
    <x v="4"/>
    <x v="1"/>
    <n v="3.8949999999999996"/>
    <s v="2017"/>
    <n v="2017"/>
    <n v="0"/>
    <s v="No"/>
    <s v="Profit"/>
    <n v="5"/>
  </r>
  <r>
    <s v="CA-2017-147403"/>
    <n v="42988"/>
    <n v="42991"/>
    <x v="2"/>
    <s v="Corporate"/>
    <x v="24"/>
    <x v="1"/>
    <n v="28.706399999999991"/>
    <s v="2017"/>
    <n v="2017"/>
    <n v="0"/>
    <s v="No"/>
    <s v="Profit"/>
    <n v="3"/>
  </r>
  <r>
    <s v="US-2017-136721"/>
    <n v="42833"/>
    <n v="42837"/>
    <x v="1"/>
    <s v="Corporate"/>
    <x v="12"/>
    <x v="0"/>
    <n v="71.229600000000005"/>
    <s v="2017"/>
    <n v="2017"/>
    <n v="0"/>
    <s v="No"/>
    <s v="Profit"/>
    <n v="4"/>
  </r>
  <r>
    <s v="US-2017-136721"/>
    <n v="42833"/>
    <n v="42837"/>
    <x v="1"/>
    <s v="Corporate"/>
    <x v="12"/>
    <x v="0"/>
    <n v="79.793999999999997"/>
    <s v="2017"/>
    <n v="2017"/>
    <n v="0"/>
    <s v="No"/>
    <s v="Profit"/>
    <n v="4"/>
  </r>
  <r>
    <s v="CA-2015-118738"/>
    <n v="42301"/>
    <n v="42307"/>
    <x v="1"/>
    <s v="Corporate"/>
    <x v="5"/>
    <x v="1"/>
    <n v="5.4432"/>
    <s v="2015"/>
    <n v="2015"/>
    <n v="0"/>
    <s v="No"/>
    <s v="Profit"/>
    <n v="6"/>
  </r>
  <r>
    <s v="CA-2015-118738"/>
    <n v="42301"/>
    <n v="42307"/>
    <x v="1"/>
    <s v="Corporate"/>
    <x v="5"/>
    <x v="0"/>
    <n v="-69.472199999999958"/>
    <s v="2015"/>
    <n v="2015"/>
    <n v="0"/>
    <s v="No"/>
    <s v="Loss"/>
    <n v="6"/>
  </r>
  <r>
    <s v="CA-2015-118738"/>
    <n v="42301"/>
    <n v="42307"/>
    <x v="1"/>
    <s v="Corporate"/>
    <x v="5"/>
    <x v="1"/>
    <n v="3.6288"/>
    <s v="2015"/>
    <n v="2015"/>
    <n v="0"/>
    <s v="No"/>
    <s v="Profit"/>
    <n v="6"/>
  </r>
  <r>
    <s v="CA-2017-134152"/>
    <n v="42882"/>
    <n v="42886"/>
    <x v="1"/>
    <s v="Corporate"/>
    <x v="4"/>
    <x v="2"/>
    <n v="9.8159999999999954"/>
    <s v="2017"/>
    <n v="2017"/>
    <n v="0"/>
    <s v="No"/>
    <s v="Profit"/>
    <n v="4"/>
  </r>
  <r>
    <s v="CA-2017-134152"/>
    <n v="42882"/>
    <n v="42886"/>
    <x v="1"/>
    <s v="Corporate"/>
    <x v="4"/>
    <x v="1"/>
    <n v="7.86"/>
    <s v="2017"/>
    <n v="2017"/>
    <n v="0"/>
    <s v="No"/>
    <s v="Profit"/>
    <n v="4"/>
  </r>
  <r>
    <s v="CA-2014-125542"/>
    <n v="41978"/>
    <n v="41980"/>
    <x v="2"/>
    <s v="Corporate"/>
    <x v="9"/>
    <x v="1"/>
    <n v="117.61469999999996"/>
    <s v="2014"/>
    <n v="2014"/>
    <n v="0"/>
    <s v="No"/>
    <s v="Profit"/>
    <n v="2"/>
  </r>
  <r>
    <s v="CA-2014-125542"/>
    <n v="41978"/>
    <n v="41980"/>
    <x v="2"/>
    <s v="Corporate"/>
    <x v="9"/>
    <x v="1"/>
    <n v="-30.228800000000007"/>
    <s v="2014"/>
    <n v="2014"/>
    <n v="0"/>
    <s v="No"/>
    <s v="Loss"/>
    <n v="2"/>
  </r>
  <r>
    <s v="CA-2016-136021"/>
    <n v="42596"/>
    <n v="42600"/>
    <x v="1"/>
    <s v="Individual"/>
    <x v="1"/>
    <x v="1"/>
    <n v="7.6145999999999994"/>
    <s v="2016"/>
    <n v="2016"/>
    <n v="0"/>
    <s v="No"/>
    <s v="Profit"/>
    <n v="4"/>
  </r>
  <r>
    <s v="CA-2016-136021"/>
    <n v="42596"/>
    <n v="42600"/>
    <x v="1"/>
    <s v="Individual"/>
    <x v="1"/>
    <x v="2"/>
    <n v="35.623799999999996"/>
    <s v="2016"/>
    <n v="2016"/>
    <n v="0"/>
    <s v="No"/>
    <s v="Profit"/>
    <n v="4"/>
  </r>
  <r>
    <s v="CA-2016-149195"/>
    <n v="42618"/>
    <n v="42620"/>
    <x v="0"/>
    <s v="Corporate"/>
    <x v="5"/>
    <x v="1"/>
    <n v="9.0719999999999992"/>
    <s v="2016"/>
    <n v="2016"/>
    <n v="0"/>
    <s v="No"/>
    <s v="Profit"/>
    <n v="2"/>
  </r>
  <r>
    <s v="CA-2016-149195"/>
    <n v="42618"/>
    <n v="42620"/>
    <x v="0"/>
    <s v="Corporate"/>
    <x v="5"/>
    <x v="1"/>
    <n v="5.3352000000000004"/>
    <s v="2016"/>
    <n v="2016"/>
    <n v="0"/>
    <s v="No"/>
    <s v="Profit"/>
    <n v="2"/>
  </r>
  <r>
    <s v="CA-2016-149195"/>
    <n v="42618"/>
    <n v="42620"/>
    <x v="0"/>
    <s v="Corporate"/>
    <x v="5"/>
    <x v="1"/>
    <n v="3.7584"/>
    <s v="2016"/>
    <n v="2016"/>
    <n v="0"/>
    <s v="No"/>
    <s v="Profit"/>
    <n v="2"/>
  </r>
  <r>
    <s v="CA-2017-161410"/>
    <n v="42912"/>
    <n v="42919"/>
    <x v="1"/>
    <s v="Individual"/>
    <x v="9"/>
    <x v="2"/>
    <n v="41.79000000000002"/>
    <s v="2017"/>
    <n v="2017"/>
    <n v="0"/>
    <s v="No"/>
    <s v="Profit"/>
    <n v="7"/>
  </r>
  <r>
    <s v="CA-2017-161410"/>
    <n v="42912"/>
    <n v="42919"/>
    <x v="1"/>
    <s v="Individual"/>
    <x v="9"/>
    <x v="2"/>
    <n v="72.788800000000037"/>
    <s v="2017"/>
    <n v="2017"/>
    <n v="0"/>
    <s v="No"/>
    <s v="Profit"/>
    <n v="7"/>
  </r>
  <r>
    <s v="CA-2017-152786"/>
    <n v="42806"/>
    <n v="42811"/>
    <x v="1"/>
    <s v="Individual"/>
    <x v="36"/>
    <x v="1"/>
    <n v="18.5886"/>
    <s v="2017"/>
    <n v="2017"/>
    <n v="0"/>
    <s v="No"/>
    <s v="Profit"/>
    <n v="5"/>
  </r>
  <r>
    <s v="CA-2017-164707"/>
    <n v="42784"/>
    <n v="42787"/>
    <x v="0"/>
    <s v="Corporate"/>
    <x v="1"/>
    <x v="2"/>
    <n v="10.498500000000007"/>
    <s v="2017"/>
    <n v="2017"/>
    <n v="0"/>
    <s v="No"/>
    <s v="Profit"/>
    <n v="3"/>
  </r>
  <r>
    <s v="CA-2017-164707"/>
    <n v="42784"/>
    <n v="42787"/>
    <x v="0"/>
    <s v="Corporate"/>
    <x v="1"/>
    <x v="2"/>
    <n v="47.097900000000003"/>
    <s v="2017"/>
    <n v="2017"/>
    <n v="0"/>
    <s v="No"/>
    <s v="Profit"/>
    <n v="3"/>
  </r>
  <r>
    <s v="CA-2017-164707"/>
    <n v="42784"/>
    <n v="42787"/>
    <x v="0"/>
    <s v="Corporate"/>
    <x v="1"/>
    <x v="1"/>
    <n v="4.8117999999999999"/>
    <s v="2017"/>
    <n v="2017"/>
    <n v="0"/>
    <s v="No"/>
    <s v="Profit"/>
    <n v="3"/>
  </r>
  <r>
    <s v="CA-2017-163874"/>
    <n v="43049"/>
    <n v="43051"/>
    <x v="0"/>
    <s v="Corporate"/>
    <x v="4"/>
    <x v="1"/>
    <n v="9.5525999999999982"/>
    <s v="2017"/>
    <n v="2017"/>
    <n v="0"/>
    <s v="No"/>
    <s v="Profit"/>
    <n v="2"/>
  </r>
  <r>
    <s v="US-2014-123183"/>
    <n v="41962"/>
    <n v="41968"/>
    <x v="1"/>
    <s v="Corporate"/>
    <x v="13"/>
    <x v="1"/>
    <n v="10.799999999999999"/>
    <s v="2014"/>
    <n v="2014"/>
    <n v="0"/>
    <s v="No"/>
    <s v="Profit"/>
    <n v="6"/>
  </r>
  <r>
    <s v="US-2014-123183"/>
    <n v="41962"/>
    <n v="41968"/>
    <x v="1"/>
    <s v="Corporate"/>
    <x v="13"/>
    <x v="1"/>
    <n v="4.5815999999999999"/>
    <s v="2014"/>
    <n v="2014"/>
    <n v="0"/>
    <s v="No"/>
    <s v="Profit"/>
    <n v="6"/>
  </r>
  <r>
    <s v="US-2014-123183"/>
    <n v="41962"/>
    <n v="41968"/>
    <x v="1"/>
    <s v="Corporate"/>
    <x v="13"/>
    <x v="1"/>
    <n v="102.2784"/>
    <s v="2014"/>
    <n v="2014"/>
    <n v="0"/>
    <s v="No"/>
    <s v="Profit"/>
    <n v="6"/>
  </r>
  <r>
    <s v="US-2014-123183"/>
    <n v="41962"/>
    <n v="41968"/>
    <x v="1"/>
    <s v="Corporate"/>
    <x v="13"/>
    <x v="0"/>
    <n v="235.95240000000001"/>
    <s v="2014"/>
    <n v="2014"/>
    <n v="0"/>
    <s v="No"/>
    <s v="Profit"/>
    <n v="6"/>
  </r>
  <r>
    <s v="CA-2014-104829"/>
    <n v="41961"/>
    <n v="41964"/>
    <x v="0"/>
    <s v="Corporate"/>
    <x v="7"/>
    <x v="1"/>
    <n v="9.8909999999999982"/>
    <s v="2014"/>
    <n v="2014"/>
    <n v="0"/>
    <s v="Yes"/>
    <s v="Profit"/>
    <n v="3"/>
  </r>
  <r>
    <s v="US-2016-147340"/>
    <n v="42637"/>
    <n v="42637"/>
    <x v="3"/>
    <s v="Corporate"/>
    <x v="1"/>
    <x v="0"/>
    <n v="23.384"/>
    <s v="2016"/>
    <n v="2016"/>
    <n v="0"/>
    <s v="No"/>
    <s v="Profit"/>
    <n v="0"/>
  </r>
  <r>
    <s v="CA-2016-145492"/>
    <n v="42694"/>
    <n v="42701"/>
    <x v="1"/>
    <s v="Corporate"/>
    <x v="1"/>
    <x v="1"/>
    <n v="11.309999999999999"/>
    <s v="2016"/>
    <n v="2016"/>
    <n v="0"/>
    <s v="Yes"/>
    <s v="Profit"/>
    <n v="7"/>
  </r>
  <r>
    <s v="CA-2016-163202"/>
    <n v="42640"/>
    <n v="42645"/>
    <x v="1"/>
    <s v="Corporate"/>
    <x v="24"/>
    <x v="1"/>
    <n v="-2.0348999999999995"/>
    <s v="2016"/>
    <n v="2016"/>
    <n v="0"/>
    <s v="No"/>
    <s v="Loss"/>
    <n v="5"/>
  </r>
  <r>
    <s v="CA-2016-117681"/>
    <n v="42469"/>
    <n v="42474"/>
    <x v="1"/>
    <s v="Individual"/>
    <x v="1"/>
    <x v="0"/>
    <n v="6.5490000000000208"/>
    <s v="2016"/>
    <n v="2016"/>
    <n v="0"/>
    <s v="No"/>
    <s v="Profit"/>
    <n v="5"/>
  </r>
  <r>
    <s v="CA-2017-132262"/>
    <n v="42999"/>
    <n v="43001"/>
    <x v="2"/>
    <s v="Individual"/>
    <x v="4"/>
    <x v="2"/>
    <n v="15.1158"/>
    <s v="2017"/>
    <n v="2017"/>
    <n v="0"/>
    <s v="No"/>
    <s v="Profit"/>
    <n v="2"/>
  </r>
  <r>
    <s v="CA-2017-132262"/>
    <n v="42999"/>
    <n v="43001"/>
    <x v="2"/>
    <s v="Individual"/>
    <x v="4"/>
    <x v="2"/>
    <n v="26.3934"/>
    <s v="2017"/>
    <n v="2017"/>
    <n v="0"/>
    <s v="No"/>
    <s v="Profit"/>
    <n v="2"/>
  </r>
  <r>
    <s v="CA-2017-123043"/>
    <n v="42971"/>
    <n v="42976"/>
    <x v="1"/>
    <s v="Corporate"/>
    <x v="15"/>
    <x v="1"/>
    <n v="7.71"/>
    <s v="2017"/>
    <n v="2017"/>
    <n v="0"/>
    <s v="No"/>
    <s v="Profit"/>
    <n v="5"/>
  </r>
  <r>
    <s v="CA-2017-123043"/>
    <n v="42971"/>
    <n v="42976"/>
    <x v="1"/>
    <s v="Corporate"/>
    <x v="15"/>
    <x v="1"/>
    <n v="1.3104"/>
    <s v="2017"/>
    <n v="2017"/>
    <n v="0"/>
    <s v="No"/>
    <s v="Profit"/>
    <n v="5"/>
  </r>
  <r>
    <s v="US-2016-143280"/>
    <n v="42422"/>
    <n v="42426"/>
    <x v="1"/>
    <s v="Individual"/>
    <x v="1"/>
    <x v="2"/>
    <n v="55.744999999999948"/>
    <s v="2016"/>
    <n v="2016"/>
    <n v="0"/>
    <s v="No"/>
    <s v="Profit"/>
    <n v="4"/>
  </r>
  <r>
    <s v="US-2016-143280"/>
    <n v="42422"/>
    <n v="42426"/>
    <x v="1"/>
    <s v="Individual"/>
    <x v="1"/>
    <x v="2"/>
    <n v="15.220800000000001"/>
    <s v="2016"/>
    <n v="2016"/>
    <n v="0"/>
    <s v="No"/>
    <s v="Profit"/>
    <n v="4"/>
  </r>
  <r>
    <s v="US-2016-143280"/>
    <n v="42422"/>
    <n v="42426"/>
    <x v="1"/>
    <s v="Individual"/>
    <x v="1"/>
    <x v="1"/>
    <n v="5.0054999999999996"/>
    <s v="2016"/>
    <n v="2016"/>
    <n v="0"/>
    <s v="No"/>
    <s v="Profit"/>
    <n v="4"/>
  </r>
  <r>
    <s v="CA-2017-108854"/>
    <n v="43077"/>
    <n v="43083"/>
    <x v="1"/>
    <s v="Corporate"/>
    <x v="1"/>
    <x v="1"/>
    <n v="40.443199999999997"/>
    <s v="2017"/>
    <n v="2017"/>
    <n v="0"/>
    <s v="No"/>
    <s v="Profit"/>
    <n v="6"/>
  </r>
  <r>
    <s v="CA-2017-108854"/>
    <n v="43077"/>
    <n v="43083"/>
    <x v="1"/>
    <s v="Corporate"/>
    <x v="1"/>
    <x v="1"/>
    <n v="8.4089999999999989"/>
    <s v="2017"/>
    <n v="2017"/>
    <n v="0"/>
    <s v="No"/>
    <s v="Profit"/>
    <n v="6"/>
  </r>
  <r>
    <s v="CA-2017-108854"/>
    <n v="43077"/>
    <n v="43083"/>
    <x v="1"/>
    <s v="Corporate"/>
    <x v="1"/>
    <x v="1"/>
    <n v="33.93"/>
    <s v="2017"/>
    <n v="2017"/>
    <n v="0"/>
    <s v="No"/>
    <s v="Profit"/>
    <n v="6"/>
  </r>
  <r>
    <s v="CA-2017-108854"/>
    <n v="43077"/>
    <n v="43083"/>
    <x v="1"/>
    <s v="Corporate"/>
    <x v="1"/>
    <x v="1"/>
    <n v="11.117599999999999"/>
    <s v="2017"/>
    <n v="2017"/>
    <n v="0"/>
    <s v="No"/>
    <s v="Profit"/>
    <n v="6"/>
  </r>
  <r>
    <s v="CA-2017-166856"/>
    <n v="42996"/>
    <n v="43000"/>
    <x v="1"/>
    <s v="Individual"/>
    <x v="27"/>
    <x v="1"/>
    <n v="3.5279999999999996"/>
    <s v="2017"/>
    <n v="2017"/>
    <n v="0"/>
    <s v="No"/>
    <s v="Profit"/>
    <n v="4"/>
  </r>
  <r>
    <s v="CA-2017-166856"/>
    <n v="42996"/>
    <n v="43000"/>
    <x v="1"/>
    <s v="Individual"/>
    <x v="27"/>
    <x v="2"/>
    <n v="8.1071999999999917"/>
    <s v="2017"/>
    <n v="2017"/>
    <n v="0"/>
    <s v="No"/>
    <s v="Profit"/>
    <n v="4"/>
  </r>
  <r>
    <s v="CA-2016-153157"/>
    <n v="42624"/>
    <n v="42627"/>
    <x v="2"/>
    <s v="Individual"/>
    <x v="41"/>
    <x v="2"/>
    <n v="62.929999999999993"/>
    <s v="2016"/>
    <n v="2016"/>
    <n v="0"/>
    <s v="No"/>
    <s v="Profit"/>
    <n v="3"/>
  </r>
  <r>
    <s v="US-2017-125647"/>
    <n v="43001"/>
    <n v="43006"/>
    <x v="1"/>
    <s v="Individual"/>
    <x v="10"/>
    <x v="1"/>
    <n v="-197.57520000000002"/>
    <s v="2017"/>
    <n v="2017"/>
    <n v="0"/>
    <s v="No"/>
    <s v="Loss"/>
    <n v="5"/>
  </r>
  <r>
    <s v="US-2017-125647"/>
    <n v="43001"/>
    <n v="43006"/>
    <x v="1"/>
    <s v="Individual"/>
    <x v="10"/>
    <x v="1"/>
    <n v="7.2576000000000001"/>
    <s v="2017"/>
    <n v="2017"/>
    <n v="0"/>
    <s v="No"/>
    <s v="Profit"/>
    <n v="5"/>
  </r>
  <r>
    <s v="US-2017-125647"/>
    <n v="43001"/>
    <n v="43006"/>
    <x v="1"/>
    <s v="Individual"/>
    <x v="10"/>
    <x v="2"/>
    <n v="-8.9963999999999995"/>
    <s v="2017"/>
    <n v="2017"/>
    <n v="0"/>
    <s v="No"/>
    <s v="Loss"/>
    <n v="5"/>
  </r>
  <r>
    <s v="CA-2014-132542"/>
    <n v="41918"/>
    <n v="41920"/>
    <x v="0"/>
    <s v="Corporate"/>
    <x v="8"/>
    <x v="1"/>
    <n v="7.68"/>
    <s v="2014"/>
    <n v="2014"/>
    <n v="0"/>
    <s v="No"/>
    <s v="Profit"/>
    <n v="2"/>
  </r>
  <r>
    <s v="CA-2015-110877"/>
    <n v="42300"/>
    <n v="42303"/>
    <x v="2"/>
    <s v="Individual"/>
    <x v="5"/>
    <x v="1"/>
    <n v="12.700800000000001"/>
    <s v="2015"/>
    <n v="2015"/>
    <n v="0"/>
    <s v="No"/>
    <s v="Profit"/>
    <n v="3"/>
  </r>
  <r>
    <s v="CA-2015-110877"/>
    <n v="42300"/>
    <n v="42303"/>
    <x v="2"/>
    <s v="Individual"/>
    <x v="5"/>
    <x v="2"/>
    <n v="15.038400000000003"/>
    <s v="2015"/>
    <n v="2015"/>
    <n v="0"/>
    <s v="No"/>
    <s v="Profit"/>
    <n v="3"/>
  </r>
  <r>
    <s v="US-2016-151827"/>
    <n v="42460"/>
    <n v="42462"/>
    <x v="0"/>
    <s v="Individual"/>
    <x v="9"/>
    <x v="2"/>
    <n v="-60.836100000000016"/>
    <s v="2016"/>
    <n v="2016"/>
    <n v="0"/>
    <s v="Yes"/>
    <s v="Loss"/>
    <n v="2"/>
  </r>
  <r>
    <s v="US-2016-151827"/>
    <n v="42460"/>
    <n v="42462"/>
    <x v="0"/>
    <s v="Individual"/>
    <x v="9"/>
    <x v="2"/>
    <n v="1.1993999999999998"/>
    <s v="2016"/>
    <n v="2016"/>
    <n v="0"/>
    <s v="Yes"/>
    <s v="Profit"/>
    <n v="2"/>
  </r>
  <r>
    <s v="US-2016-163258"/>
    <n v="42733"/>
    <n v="42737"/>
    <x v="1"/>
    <s v="Individual"/>
    <x v="1"/>
    <x v="1"/>
    <n v="3.9312000000000005"/>
    <s v="2016"/>
    <n v="2016"/>
    <n v="0"/>
    <s v="No"/>
    <s v="Profit"/>
    <n v="4"/>
  </r>
  <r>
    <s v="CA-2017-103009"/>
    <n v="43042"/>
    <n v="43044"/>
    <x v="0"/>
    <s v="Corporate"/>
    <x v="0"/>
    <x v="1"/>
    <n v="11.879999999999999"/>
    <s v="2017"/>
    <n v="2017"/>
    <n v="0"/>
    <s v="No"/>
    <s v="Profit"/>
    <n v="2"/>
  </r>
  <r>
    <s v="US-2017-120649"/>
    <n v="42755"/>
    <n v="42761"/>
    <x v="1"/>
    <s v="Individual"/>
    <x v="29"/>
    <x v="1"/>
    <n v="1.0207999999999999"/>
    <s v="2017"/>
    <n v="2017"/>
    <n v="0"/>
    <s v="No"/>
    <s v="Profit"/>
    <n v="6"/>
  </r>
  <r>
    <s v="CA-2016-153598"/>
    <n v="42707"/>
    <n v="42710"/>
    <x v="2"/>
    <s v="Individual"/>
    <x v="1"/>
    <x v="2"/>
    <n v="659.98"/>
    <s v="2016"/>
    <n v="2016"/>
    <n v="0"/>
    <s v="No"/>
    <s v="Profit"/>
    <n v="3"/>
  </r>
  <r>
    <s v="CA-2016-153598"/>
    <n v="42707"/>
    <n v="42710"/>
    <x v="2"/>
    <s v="Individual"/>
    <x v="1"/>
    <x v="0"/>
    <n v="51.47399999999999"/>
    <s v="2016"/>
    <n v="2016"/>
    <n v="0"/>
    <s v="No"/>
    <s v="Profit"/>
    <n v="3"/>
  </r>
  <r>
    <s v="US-2016-108497"/>
    <n v="42535"/>
    <n v="42535"/>
    <x v="3"/>
    <s v="Corporate"/>
    <x v="1"/>
    <x v="0"/>
    <n v="35.245000000000005"/>
    <s v="2016"/>
    <n v="2016"/>
    <n v="0"/>
    <s v="No"/>
    <s v="Profit"/>
    <n v="0"/>
  </r>
  <r>
    <s v="CA-2016-113096"/>
    <n v="42615"/>
    <n v="42617"/>
    <x v="2"/>
    <s v="Corporate"/>
    <x v="1"/>
    <x v="1"/>
    <n v="12.097800000000001"/>
    <s v="2016"/>
    <n v="2016"/>
    <n v="0"/>
    <s v="No"/>
    <s v="Profit"/>
    <n v="2"/>
  </r>
  <r>
    <s v="CA-2014-136861"/>
    <n v="41887"/>
    <n v="41889"/>
    <x v="2"/>
    <s v="Individual"/>
    <x v="2"/>
    <x v="0"/>
    <n v="1.9989999999999979"/>
    <s v="2014"/>
    <n v="2014"/>
    <n v="0"/>
    <s v="No"/>
    <s v="Profit"/>
    <n v="2"/>
  </r>
  <r>
    <s v="CA-2017-117422"/>
    <n v="43029"/>
    <n v="43033"/>
    <x v="1"/>
    <s v="Corporate"/>
    <x v="24"/>
    <x v="1"/>
    <n v="16.156799999999997"/>
    <s v="2017"/>
    <n v="2017"/>
    <n v="0"/>
    <s v="No"/>
    <s v="Profit"/>
    <n v="4"/>
  </r>
  <r>
    <s v="CA-2017-117422"/>
    <n v="43029"/>
    <n v="43033"/>
    <x v="1"/>
    <s v="Corporate"/>
    <x v="24"/>
    <x v="1"/>
    <n v="1.3715999999999999"/>
    <s v="2017"/>
    <n v="2017"/>
    <n v="0"/>
    <s v="No"/>
    <s v="Profit"/>
    <n v="4"/>
  </r>
  <r>
    <s v="CA-2017-117422"/>
    <n v="43029"/>
    <n v="43033"/>
    <x v="1"/>
    <s v="Corporate"/>
    <x v="24"/>
    <x v="1"/>
    <n v="-4.9727999999999994"/>
    <s v="2017"/>
    <n v="2017"/>
    <n v="0"/>
    <s v="No"/>
    <s v="Loss"/>
    <n v="4"/>
  </r>
  <r>
    <s v="CA-2017-129707"/>
    <n v="42850"/>
    <n v="42854"/>
    <x v="1"/>
    <s v="Individual"/>
    <x v="16"/>
    <x v="1"/>
    <n v="0.66719999999999979"/>
    <s v="2017"/>
    <n v="2017"/>
    <n v="0"/>
    <s v="Yes"/>
    <s v="Profit"/>
    <n v="4"/>
  </r>
  <r>
    <s v="CA-2015-160171"/>
    <n v="42296"/>
    <n v="42301"/>
    <x v="1"/>
    <s v="Corporate"/>
    <x v="1"/>
    <x v="1"/>
    <n v="459.39599999999996"/>
    <s v="2015"/>
    <n v="2015"/>
    <n v="0"/>
    <s v="No"/>
    <s v="Profit"/>
    <n v="5"/>
  </r>
  <r>
    <s v="CA-2015-160171"/>
    <n v="42296"/>
    <n v="42301"/>
    <x v="1"/>
    <s v="Corporate"/>
    <x v="1"/>
    <x v="2"/>
    <n v="97.199999999999989"/>
    <s v="2015"/>
    <n v="2015"/>
    <n v="0"/>
    <s v="No"/>
    <s v="Profit"/>
    <n v="5"/>
  </r>
  <r>
    <s v="CA-2014-103317"/>
    <n v="41825"/>
    <n v="41828"/>
    <x v="2"/>
    <s v="Corporate"/>
    <x v="2"/>
    <x v="0"/>
    <n v="5.3680000000000012"/>
    <s v="2014"/>
    <n v="2014"/>
    <n v="0"/>
    <s v="No"/>
    <s v="Profit"/>
    <n v="3"/>
  </r>
  <r>
    <s v="CA-2014-103317"/>
    <n v="41825"/>
    <n v="41828"/>
    <x v="2"/>
    <s v="Corporate"/>
    <x v="2"/>
    <x v="1"/>
    <n v="-6.8669999999999973"/>
    <s v="2014"/>
    <n v="2014"/>
    <n v="0"/>
    <s v="No"/>
    <s v="Loss"/>
    <n v="3"/>
  </r>
  <r>
    <s v="CA-2014-103317"/>
    <n v="41825"/>
    <n v="41828"/>
    <x v="2"/>
    <s v="Corporate"/>
    <x v="2"/>
    <x v="0"/>
    <n v="15.991199999999992"/>
    <s v="2014"/>
    <n v="2014"/>
    <n v="0"/>
    <s v="No"/>
    <s v="Profit"/>
    <n v="3"/>
  </r>
  <r>
    <s v="CA-2016-167115"/>
    <n v="42464"/>
    <n v="42469"/>
    <x v="1"/>
    <s v="Individual"/>
    <x v="15"/>
    <x v="1"/>
    <n v="183.99499999999998"/>
    <s v="2016"/>
    <n v="2016"/>
    <n v="0"/>
    <s v="No"/>
    <s v="Profit"/>
    <n v="5"/>
  </r>
  <r>
    <s v="US-2017-153633"/>
    <n v="43052"/>
    <n v="43057"/>
    <x v="0"/>
    <s v="Individual"/>
    <x v="2"/>
    <x v="1"/>
    <n v="0.15480000000000005"/>
    <s v="2017"/>
    <n v="2017"/>
    <n v="0"/>
    <s v="No"/>
    <s v="Profit"/>
    <n v="5"/>
  </r>
  <r>
    <s v="CA-2017-155929"/>
    <n v="42987"/>
    <n v="42991"/>
    <x v="1"/>
    <s v="Individual"/>
    <x v="16"/>
    <x v="1"/>
    <n v="2.3879999999999999"/>
    <s v="2017"/>
    <n v="2017"/>
    <n v="0"/>
    <s v="No"/>
    <s v="Profit"/>
    <n v="4"/>
  </r>
  <r>
    <s v="CA-2015-148712"/>
    <n v="42111"/>
    <n v="42117"/>
    <x v="1"/>
    <s v="Individual"/>
    <x v="15"/>
    <x v="2"/>
    <n v="36.851999999999997"/>
    <s v="2015"/>
    <n v="2015"/>
    <n v="0"/>
    <s v="No"/>
    <s v="Profit"/>
    <n v="6"/>
  </r>
  <r>
    <s v="CA-2015-148712"/>
    <n v="42111"/>
    <n v="42117"/>
    <x v="1"/>
    <s v="Individual"/>
    <x v="15"/>
    <x v="1"/>
    <n v="21.024899999999999"/>
    <s v="2015"/>
    <n v="2015"/>
    <n v="0"/>
    <s v="No"/>
    <s v="Profit"/>
    <n v="6"/>
  </r>
  <r>
    <s v="CA-2015-148712"/>
    <n v="42111"/>
    <n v="42117"/>
    <x v="1"/>
    <s v="Individual"/>
    <x v="15"/>
    <x v="1"/>
    <n v="2.7845999999999997"/>
    <s v="2015"/>
    <n v="2015"/>
    <n v="0"/>
    <s v="No"/>
    <s v="Profit"/>
    <n v="6"/>
  </r>
  <r>
    <s v="CA-2016-128307"/>
    <n v="42576"/>
    <n v="42580"/>
    <x v="1"/>
    <s v="Corporate"/>
    <x v="5"/>
    <x v="1"/>
    <n v="7.0659000000000001"/>
    <s v="2016"/>
    <n v="2016"/>
    <n v="0"/>
    <s v="No"/>
    <s v="Profit"/>
    <n v="4"/>
  </r>
  <r>
    <s v="US-2016-127425"/>
    <n v="42608"/>
    <n v="42613"/>
    <x v="1"/>
    <s v="Corporate"/>
    <x v="15"/>
    <x v="2"/>
    <n v="8.25"/>
    <s v="2016"/>
    <n v="2016"/>
    <n v="0"/>
    <s v="Yes"/>
    <s v="Profit"/>
    <n v="5"/>
  </r>
  <r>
    <s v="US-2016-127425"/>
    <n v="42608"/>
    <n v="42613"/>
    <x v="1"/>
    <s v="Corporate"/>
    <x v="15"/>
    <x v="2"/>
    <n v="87.482499999999987"/>
    <s v="2016"/>
    <n v="2016"/>
    <n v="0"/>
    <s v="Yes"/>
    <s v="Profit"/>
    <n v="5"/>
  </r>
  <r>
    <s v="US-2014-119081"/>
    <n v="41894"/>
    <n v="41901"/>
    <x v="1"/>
    <s v="Corporate"/>
    <x v="41"/>
    <x v="1"/>
    <n v="7.158600000000007"/>
    <s v="2014"/>
    <n v="2014"/>
    <n v="0"/>
    <s v="No"/>
    <s v="Profit"/>
    <n v="7"/>
  </r>
  <r>
    <s v="US-2014-119081"/>
    <n v="41894"/>
    <n v="41901"/>
    <x v="1"/>
    <s v="Corporate"/>
    <x v="41"/>
    <x v="2"/>
    <n v="10.905999999999993"/>
    <s v="2014"/>
    <n v="2014"/>
    <n v="0"/>
    <s v="No"/>
    <s v="Profit"/>
    <n v="7"/>
  </r>
  <r>
    <s v="US-2014-119081"/>
    <n v="41894"/>
    <n v="41901"/>
    <x v="1"/>
    <s v="Corporate"/>
    <x v="41"/>
    <x v="1"/>
    <n v="149.38199999999998"/>
    <s v="2014"/>
    <n v="2014"/>
    <n v="0"/>
    <s v="No"/>
    <s v="Profit"/>
    <n v="7"/>
  </r>
  <r>
    <s v="US-2014-119081"/>
    <n v="41894"/>
    <n v="41901"/>
    <x v="1"/>
    <s v="Corporate"/>
    <x v="41"/>
    <x v="0"/>
    <n v="12.979199999999999"/>
    <s v="2014"/>
    <n v="2014"/>
    <n v="0"/>
    <s v="No"/>
    <s v="Profit"/>
    <n v="7"/>
  </r>
  <r>
    <s v="CA-2016-140613"/>
    <n v="42573"/>
    <n v="42580"/>
    <x v="1"/>
    <s v="Corporate"/>
    <x v="33"/>
    <x v="1"/>
    <n v="24.997999999999987"/>
    <s v="2016"/>
    <n v="2016"/>
    <n v="0"/>
    <s v="No"/>
    <s v="Profit"/>
    <n v="7"/>
  </r>
  <r>
    <s v="US-2017-108700"/>
    <n v="42874"/>
    <n v="42878"/>
    <x v="1"/>
    <s v="Corporate"/>
    <x v="10"/>
    <x v="1"/>
    <n v="13.780799999999996"/>
    <s v="2017"/>
    <n v="2017"/>
    <n v="0"/>
    <s v="No"/>
    <s v="Profit"/>
    <n v="4"/>
  </r>
  <r>
    <s v="CA-2017-160962"/>
    <n v="42853"/>
    <n v="42857"/>
    <x v="1"/>
    <s v="Corporate"/>
    <x v="9"/>
    <x v="1"/>
    <n v="0.73360000000000003"/>
    <s v="2017"/>
    <n v="2017"/>
    <n v="0"/>
    <s v="No"/>
    <s v="Profit"/>
    <n v="4"/>
  </r>
  <r>
    <s v="CA-2017-160962"/>
    <n v="42853"/>
    <n v="42857"/>
    <x v="1"/>
    <s v="Corporate"/>
    <x v="9"/>
    <x v="1"/>
    <n v="0.77039999999999909"/>
    <s v="2017"/>
    <n v="2017"/>
    <n v="0"/>
    <s v="No"/>
    <s v="Profit"/>
    <n v="4"/>
  </r>
  <r>
    <s v="CA-2017-130631"/>
    <n v="43098"/>
    <n v="43102"/>
    <x v="1"/>
    <s v="Individual"/>
    <x v="4"/>
    <x v="1"/>
    <n v="9.6039999999999992"/>
    <s v="2017"/>
    <n v="2017"/>
    <n v="0"/>
    <s v="Yes"/>
    <s v="Profit"/>
    <n v="4"/>
  </r>
  <r>
    <s v="CA-2017-130631"/>
    <n v="43098"/>
    <n v="43102"/>
    <x v="1"/>
    <s v="Individual"/>
    <x v="4"/>
    <x v="0"/>
    <n v="20.537999999999997"/>
    <s v="2017"/>
    <n v="2017"/>
    <n v="0"/>
    <s v="Yes"/>
    <s v="Profit"/>
    <n v="4"/>
  </r>
  <r>
    <s v="CA-2017-116680"/>
    <n v="42982"/>
    <n v="42984"/>
    <x v="0"/>
    <s v="Individual"/>
    <x v="1"/>
    <x v="1"/>
    <n v="4.3367999999999993"/>
    <s v="2017"/>
    <n v="2017"/>
    <n v="0"/>
    <s v="No"/>
    <s v="Profit"/>
    <n v="2"/>
  </r>
  <r>
    <s v="CA-2017-116680"/>
    <n v="42982"/>
    <n v="42984"/>
    <x v="0"/>
    <s v="Individual"/>
    <x v="1"/>
    <x v="0"/>
    <n v="92.392000000000053"/>
    <s v="2017"/>
    <n v="2017"/>
    <n v="0"/>
    <s v="No"/>
    <s v="Profit"/>
    <n v="2"/>
  </r>
  <r>
    <s v="US-2014-107405"/>
    <n v="41719"/>
    <n v="41723"/>
    <x v="1"/>
    <s v="Corporate"/>
    <x v="3"/>
    <x v="1"/>
    <n v="-3.864600000000002"/>
    <s v="2014"/>
    <n v="2014"/>
    <n v="0"/>
    <s v="No"/>
    <s v="Loss"/>
    <n v="4"/>
  </r>
  <r>
    <s v="CA-2017-101574"/>
    <n v="43006"/>
    <n v="43012"/>
    <x v="1"/>
    <s v="Individual"/>
    <x v="1"/>
    <x v="0"/>
    <n v="4.4352"/>
    <s v="2017"/>
    <n v="2017"/>
    <n v="0"/>
    <s v="Yes"/>
    <s v="Profit"/>
    <n v="6"/>
  </r>
  <r>
    <s v="CA-2014-146591"/>
    <n v="41658"/>
    <n v="41659"/>
    <x v="2"/>
    <s v="Individual"/>
    <x v="16"/>
    <x v="1"/>
    <n v="-23.716000000000001"/>
    <s v="2014"/>
    <n v="2014"/>
    <n v="0"/>
    <s v="No"/>
    <s v="Loss"/>
    <n v="1"/>
  </r>
  <r>
    <s v="CA-2014-146591"/>
    <n v="41658"/>
    <n v="41659"/>
    <x v="2"/>
    <s v="Individual"/>
    <x v="16"/>
    <x v="1"/>
    <n v="19.622399999999999"/>
    <s v="2014"/>
    <n v="2014"/>
    <n v="0"/>
    <s v="No"/>
    <s v="Profit"/>
    <n v="1"/>
  </r>
  <r>
    <s v="CA-2014-146591"/>
    <n v="41658"/>
    <n v="41659"/>
    <x v="2"/>
    <s v="Individual"/>
    <x v="16"/>
    <x v="1"/>
    <n v="36.692999999999998"/>
    <s v="2014"/>
    <n v="2014"/>
    <n v="0"/>
    <s v="No"/>
    <s v="Profit"/>
    <n v="1"/>
  </r>
  <r>
    <s v="CA-2014-146591"/>
    <n v="41658"/>
    <n v="41659"/>
    <x v="2"/>
    <s v="Individual"/>
    <x v="16"/>
    <x v="0"/>
    <n v="-320.59699999999998"/>
    <s v="2014"/>
    <n v="2014"/>
    <n v="0"/>
    <s v="No"/>
    <s v="Loss"/>
    <n v="1"/>
  </r>
  <r>
    <s v="CA-2014-107706"/>
    <n v="41684"/>
    <n v="41689"/>
    <x v="0"/>
    <s v="Individual"/>
    <x v="5"/>
    <x v="1"/>
    <n v="6.0659999999999989"/>
    <s v="2014"/>
    <n v="2014"/>
    <n v="0"/>
    <s v="No"/>
    <s v="Profit"/>
    <n v="5"/>
  </r>
  <r>
    <s v="CA-2016-122448"/>
    <n v="42530"/>
    <n v="42535"/>
    <x v="1"/>
    <s v="Individual"/>
    <x v="1"/>
    <x v="0"/>
    <n v="13.764599999999994"/>
    <s v="2016"/>
    <n v="2016"/>
    <n v="0"/>
    <s v="No"/>
    <s v="Profit"/>
    <n v="5"/>
  </r>
  <r>
    <s v="CA-2014-132451"/>
    <n v="41908"/>
    <n v="41909"/>
    <x v="2"/>
    <s v="Corporate"/>
    <x v="1"/>
    <x v="0"/>
    <n v="73.19399999999996"/>
    <s v="2014"/>
    <n v="2014"/>
    <n v="0"/>
    <s v="No"/>
    <s v="Profit"/>
    <n v="1"/>
  </r>
  <r>
    <s v="CA-2014-132451"/>
    <n v="41908"/>
    <n v="41909"/>
    <x v="2"/>
    <s v="Corporate"/>
    <x v="1"/>
    <x v="1"/>
    <n v="9.3312000000000008"/>
    <s v="2014"/>
    <n v="2014"/>
    <n v="0"/>
    <s v="No"/>
    <s v="Profit"/>
    <n v="1"/>
  </r>
  <r>
    <s v="CA-2016-158547"/>
    <n v="42520"/>
    <n v="42525"/>
    <x v="1"/>
    <s v="Individual"/>
    <x v="24"/>
    <x v="1"/>
    <n v="9.2939999999999969"/>
    <s v="2016"/>
    <n v="2016"/>
    <n v="0"/>
    <s v="No"/>
    <s v="Profit"/>
    <n v="5"/>
  </r>
  <r>
    <s v="CA-2017-116946"/>
    <n v="43088"/>
    <n v="43092"/>
    <x v="1"/>
    <s v="Individual"/>
    <x v="22"/>
    <x v="0"/>
    <n v="4.0080000000000009"/>
    <s v="2017"/>
    <n v="2017"/>
    <n v="0"/>
    <s v="No"/>
    <s v="Profit"/>
    <n v="4"/>
  </r>
  <r>
    <s v="CA-2017-116946"/>
    <n v="43088"/>
    <n v="43092"/>
    <x v="1"/>
    <s v="Individual"/>
    <x v="22"/>
    <x v="1"/>
    <n v="-17.607599999999998"/>
    <s v="2017"/>
    <n v="2017"/>
    <n v="0"/>
    <s v="No"/>
    <s v="Loss"/>
    <n v="4"/>
  </r>
  <r>
    <s v="CA-2017-116946"/>
    <n v="43088"/>
    <n v="43092"/>
    <x v="1"/>
    <s v="Individual"/>
    <x v="22"/>
    <x v="0"/>
    <n v="-183.6323999999999"/>
    <s v="2017"/>
    <n v="2017"/>
    <n v="0"/>
    <s v="No"/>
    <s v="Loss"/>
    <n v="4"/>
  </r>
  <r>
    <s v="CA-2017-121741"/>
    <n v="43095"/>
    <n v="43095"/>
    <x v="3"/>
    <s v="Corporate"/>
    <x v="8"/>
    <x v="1"/>
    <n v="37.533999999999992"/>
    <s v="2017"/>
    <n v="2017"/>
    <n v="0"/>
    <s v="No"/>
    <s v="Profit"/>
    <n v="0"/>
  </r>
  <r>
    <s v="CA-2017-169691"/>
    <n v="42901"/>
    <n v="42904"/>
    <x v="2"/>
    <s v="Corporate"/>
    <x v="11"/>
    <x v="1"/>
    <n v="22.200000000000003"/>
    <s v="2017"/>
    <n v="2017"/>
    <n v="0"/>
    <s v="No"/>
    <s v="Profit"/>
    <n v="3"/>
  </r>
  <r>
    <s v="CA-2017-169691"/>
    <n v="42901"/>
    <n v="42904"/>
    <x v="2"/>
    <s v="Corporate"/>
    <x v="11"/>
    <x v="1"/>
    <n v="22.828499999999998"/>
    <s v="2017"/>
    <n v="2017"/>
    <n v="0"/>
    <s v="No"/>
    <s v="Profit"/>
    <n v="3"/>
  </r>
  <r>
    <s v="CA-2017-169691"/>
    <n v="42901"/>
    <n v="42904"/>
    <x v="2"/>
    <s v="Corporate"/>
    <x v="11"/>
    <x v="1"/>
    <n v="8.7906000000000013"/>
    <s v="2017"/>
    <n v="2017"/>
    <n v="0"/>
    <s v="No"/>
    <s v="Profit"/>
    <n v="3"/>
  </r>
  <r>
    <s v="CA-2016-121356"/>
    <n v="42694"/>
    <n v="42698"/>
    <x v="1"/>
    <s v="Individual"/>
    <x v="13"/>
    <x v="1"/>
    <n v="62.915999999999997"/>
    <s v="2016"/>
    <n v="2016"/>
    <n v="0"/>
    <s v="No"/>
    <s v="Profit"/>
    <n v="4"/>
  </r>
  <r>
    <s v="CA-2014-101770"/>
    <n v="41729"/>
    <n v="41733"/>
    <x v="1"/>
    <s v="Corporate"/>
    <x v="2"/>
    <x v="1"/>
    <n v="-1.3082999999999996"/>
    <s v="2014"/>
    <n v="2014"/>
    <n v="0"/>
    <s v="No"/>
    <s v="Loss"/>
    <n v="4"/>
  </r>
  <r>
    <s v="CA-2017-105487"/>
    <n v="43016"/>
    <n v="43022"/>
    <x v="1"/>
    <s v="Corporate"/>
    <x v="1"/>
    <x v="2"/>
    <n v="11.609099999999998"/>
    <s v="2017"/>
    <n v="2017"/>
    <n v="0"/>
    <s v="No"/>
    <s v="Profit"/>
    <n v="6"/>
  </r>
  <r>
    <s v="CA-2017-105487"/>
    <n v="43016"/>
    <n v="43022"/>
    <x v="1"/>
    <s v="Corporate"/>
    <x v="1"/>
    <x v="2"/>
    <n v="6.4799999999999969"/>
    <s v="2017"/>
    <n v="2017"/>
    <n v="0"/>
    <s v="No"/>
    <s v="Profit"/>
    <n v="6"/>
  </r>
  <r>
    <s v="CA-2017-105487"/>
    <n v="43016"/>
    <n v="43022"/>
    <x v="1"/>
    <s v="Corporate"/>
    <x v="1"/>
    <x v="2"/>
    <n v="115.1808"/>
    <s v="2017"/>
    <n v="2017"/>
    <n v="0"/>
    <s v="No"/>
    <s v="Profit"/>
    <n v="6"/>
  </r>
  <r>
    <s v="CA-2017-105487"/>
    <n v="43016"/>
    <n v="43022"/>
    <x v="1"/>
    <s v="Corporate"/>
    <x v="1"/>
    <x v="1"/>
    <n v="0.40679999999999694"/>
    <s v="2017"/>
    <n v="2017"/>
    <n v="0"/>
    <s v="No"/>
    <s v="Profit"/>
    <n v="6"/>
  </r>
  <r>
    <s v="CA-2017-148999"/>
    <n v="42765"/>
    <n v="42770"/>
    <x v="1"/>
    <s v="Individual"/>
    <x v="2"/>
    <x v="0"/>
    <n v="-68.1096"/>
    <s v="2017"/>
    <n v="2017"/>
    <n v="0"/>
    <s v="No"/>
    <s v="Loss"/>
    <n v="5"/>
  </r>
  <r>
    <s v="CA-2014-107573"/>
    <n v="41985"/>
    <n v="41990"/>
    <x v="1"/>
    <s v="Individual"/>
    <x v="2"/>
    <x v="1"/>
    <n v="7.6283999999999974"/>
    <s v="2014"/>
    <n v="2014"/>
    <n v="0"/>
    <s v="No"/>
    <s v="Profit"/>
    <n v="5"/>
  </r>
  <r>
    <s v="CA-2015-156608"/>
    <n v="42301"/>
    <n v="42306"/>
    <x v="1"/>
    <s v="Corporate"/>
    <x v="5"/>
    <x v="1"/>
    <n v="-6.2860000000000031"/>
    <s v="2015"/>
    <n v="2015"/>
    <n v="0"/>
    <s v="No"/>
    <s v="Loss"/>
    <n v="5"/>
  </r>
  <r>
    <s v="CA-2017-134495"/>
    <n v="42826"/>
    <n v="42829"/>
    <x v="0"/>
    <s v="Corporate"/>
    <x v="2"/>
    <x v="2"/>
    <n v="-5.694300000000001"/>
    <s v="2017"/>
    <n v="2017"/>
    <n v="0"/>
    <s v="No"/>
    <s v="Loss"/>
    <n v="3"/>
  </r>
  <r>
    <s v="CA-2017-134495"/>
    <n v="42826"/>
    <n v="42829"/>
    <x v="0"/>
    <s v="Corporate"/>
    <x v="2"/>
    <x v="1"/>
    <n v="2.0358000000000001"/>
    <s v="2017"/>
    <n v="2017"/>
    <n v="0"/>
    <s v="No"/>
    <s v="Profit"/>
    <n v="3"/>
  </r>
  <r>
    <s v="CA-2017-134495"/>
    <n v="42826"/>
    <n v="42829"/>
    <x v="0"/>
    <s v="Corporate"/>
    <x v="2"/>
    <x v="1"/>
    <n v="1.8207000000000013"/>
    <s v="2017"/>
    <n v="2017"/>
    <n v="0"/>
    <s v="No"/>
    <s v="Profit"/>
    <n v="3"/>
  </r>
  <r>
    <s v="CA-2017-134495"/>
    <n v="42826"/>
    <n v="42829"/>
    <x v="0"/>
    <s v="Corporate"/>
    <x v="2"/>
    <x v="0"/>
    <n v="-19.105800000000016"/>
    <s v="2017"/>
    <n v="2017"/>
    <n v="0"/>
    <s v="No"/>
    <s v="Loss"/>
    <n v="3"/>
  </r>
  <r>
    <s v="CA-2017-164098"/>
    <n v="42761"/>
    <n v="42762"/>
    <x v="2"/>
    <s v="Individual"/>
    <x v="5"/>
    <x v="1"/>
    <n v="1.8160000000000016"/>
    <s v="2017"/>
    <n v="2017"/>
    <n v="0"/>
    <s v="No"/>
    <s v="Profit"/>
    <n v="1"/>
  </r>
  <r>
    <s v="CA-2014-105249"/>
    <n v="41971"/>
    <n v="41971"/>
    <x v="3"/>
    <s v="Corporate"/>
    <x v="1"/>
    <x v="1"/>
    <n v="0.14719999999999978"/>
    <s v="2014"/>
    <n v="2014"/>
    <n v="0"/>
    <s v="No"/>
    <s v="Profit"/>
    <n v="0"/>
  </r>
  <r>
    <s v="CA-2014-105249"/>
    <n v="41971"/>
    <n v="41971"/>
    <x v="3"/>
    <s v="Corporate"/>
    <x v="1"/>
    <x v="1"/>
    <n v="19.872"/>
    <s v="2014"/>
    <n v="2014"/>
    <n v="0"/>
    <s v="No"/>
    <s v="Profit"/>
    <n v="0"/>
  </r>
  <r>
    <s v="CA-2014-105249"/>
    <n v="41971"/>
    <n v="41971"/>
    <x v="3"/>
    <s v="Corporate"/>
    <x v="1"/>
    <x v="0"/>
    <n v="-4.8391999999999769"/>
    <s v="2014"/>
    <n v="2014"/>
    <n v="0"/>
    <s v="No"/>
    <s v="Loss"/>
    <n v="0"/>
  </r>
  <r>
    <s v="CA-2015-113523"/>
    <n v="42251"/>
    <n v="42255"/>
    <x v="1"/>
    <s v="Corporate"/>
    <x v="9"/>
    <x v="1"/>
    <n v="-6.1247999999999987"/>
    <s v="2015"/>
    <n v="2015"/>
    <n v="0"/>
    <s v="No"/>
    <s v="Loss"/>
    <n v="4"/>
  </r>
  <r>
    <s v="CA-2017-117821"/>
    <n v="42898"/>
    <n v="42902"/>
    <x v="1"/>
    <s v="Individual"/>
    <x v="24"/>
    <x v="2"/>
    <n v="19.176000000000002"/>
    <s v="2017"/>
    <n v="2017"/>
    <n v="0"/>
    <s v="No"/>
    <s v="Profit"/>
    <n v="4"/>
  </r>
  <r>
    <s v="CA-2017-164378"/>
    <n v="42931"/>
    <n v="42934"/>
    <x v="0"/>
    <s v="Individual"/>
    <x v="15"/>
    <x v="1"/>
    <n v="1.9023999999999992"/>
    <s v="2017"/>
    <n v="2017"/>
    <n v="0"/>
    <s v="No"/>
    <s v="Profit"/>
    <n v="3"/>
  </r>
  <r>
    <s v="CA-2017-164378"/>
    <n v="42931"/>
    <n v="42934"/>
    <x v="0"/>
    <s v="Individual"/>
    <x v="15"/>
    <x v="1"/>
    <n v="3.6017999999999999"/>
    <s v="2017"/>
    <n v="2017"/>
    <n v="0"/>
    <s v="No"/>
    <s v="Profit"/>
    <n v="3"/>
  </r>
  <r>
    <s v="CA-2017-164378"/>
    <n v="42931"/>
    <n v="42934"/>
    <x v="0"/>
    <s v="Individual"/>
    <x v="15"/>
    <x v="2"/>
    <n v="8.7989999999999995"/>
    <s v="2017"/>
    <n v="2017"/>
    <n v="0"/>
    <s v="No"/>
    <s v="Profit"/>
    <n v="3"/>
  </r>
  <r>
    <s v="CA-2017-164378"/>
    <n v="42931"/>
    <n v="42934"/>
    <x v="0"/>
    <s v="Individual"/>
    <x v="15"/>
    <x v="0"/>
    <n v="88.552800000000005"/>
    <s v="2017"/>
    <n v="2017"/>
    <n v="0"/>
    <s v="No"/>
    <s v="Profit"/>
    <n v="3"/>
  </r>
  <r>
    <s v="CA-2017-164378"/>
    <n v="42931"/>
    <n v="42934"/>
    <x v="0"/>
    <s v="Individual"/>
    <x v="15"/>
    <x v="1"/>
    <n v="4.3904000000000005"/>
    <s v="2017"/>
    <n v="2017"/>
    <n v="0"/>
    <s v="No"/>
    <s v="Profit"/>
    <n v="3"/>
  </r>
  <r>
    <s v="CA-2017-127782"/>
    <n v="43041"/>
    <n v="43045"/>
    <x v="1"/>
    <s v="Corporate"/>
    <x v="9"/>
    <x v="0"/>
    <n v="0.66239999999999977"/>
    <s v="2017"/>
    <n v="2017"/>
    <n v="0"/>
    <s v="No"/>
    <s v="Profit"/>
    <n v="4"/>
  </r>
  <r>
    <s v="CA-2017-127782"/>
    <n v="43041"/>
    <n v="43045"/>
    <x v="1"/>
    <s v="Corporate"/>
    <x v="9"/>
    <x v="1"/>
    <n v="1.2584999999999997"/>
    <s v="2017"/>
    <n v="2017"/>
    <n v="0"/>
    <s v="No"/>
    <s v="Profit"/>
    <n v="4"/>
  </r>
  <r>
    <s v="CA-2017-127782"/>
    <n v="43041"/>
    <n v="43045"/>
    <x v="1"/>
    <s v="Corporate"/>
    <x v="9"/>
    <x v="1"/>
    <n v="2.8781999999999992"/>
    <s v="2017"/>
    <n v="2017"/>
    <n v="0"/>
    <s v="No"/>
    <s v="Profit"/>
    <n v="4"/>
  </r>
  <r>
    <s v="CA-2017-127782"/>
    <n v="43041"/>
    <n v="43045"/>
    <x v="1"/>
    <s v="Corporate"/>
    <x v="9"/>
    <x v="2"/>
    <n v="-186.15999999999997"/>
    <s v="2017"/>
    <n v="2017"/>
    <n v="0"/>
    <s v="No"/>
    <s v="Loss"/>
    <n v="4"/>
  </r>
  <r>
    <s v="US-2016-162026"/>
    <n v="42651"/>
    <n v="42651"/>
    <x v="3"/>
    <s v="Individual"/>
    <x v="1"/>
    <x v="1"/>
    <n v="27.881999999999998"/>
    <s v="2016"/>
    <n v="2016"/>
    <n v="0"/>
    <s v="No"/>
    <s v="Profit"/>
    <n v="0"/>
  </r>
  <r>
    <s v="CA-2016-150000"/>
    <n v="42468"/>
    <n v="42474"/>
    <x v="1"/>
    <s v="Individual"/>
    <x v="32"/>
    <x v="1"/>
    <n v="8.6016000000000012"/>
    <s v="2016"/>
    <n v="2016"/>
    <n v="0"/>
    <s v="No"/>
    <s v="Profit"/>
    <n v="6"/>
  </r>
  <r>
    <s v="CA-2015-168529"/>
    <n v="42285"/>
    <n v="42289"/>
    <x v="1"/>
    <s v="Individual"/>
    <x v="1"/>
    <x v="0"/>
    <n v="62.736999999999995"/>
    <s v="2015"/>
    <n v="2015"/>
    <n v="0"/>
    <s v="No"/>
    <s v="Profit"/>
    <n v="4"/>
  </r>
  <r>
    <s v="US-2017-152569"/>
    <n v="42870"/>
    <n v="42875"/>
    <x v="1"/>
    <s v="Individual"/>
    <x v="10"/>
    <x v="1"/>
    <n v="19.137599999999992"/>
    <s v="2017"/>
    <n v="2017"/>
    <n v="0"/>
    <s v="No"/>
    <s v="Profit"/>
    <n v="5"/>
  </r>
  <r>
    <s v="US-2017-152569"/>
    <n v="42870"/>
    <n v="42875"/>
    <x v="1"/>
    <s v="Individual"/>
    <x v="10"/>
    <x v="2"/>
    <n v="3.4749999999999996"/>
    <s v="2017"/>
    <n v="2017"/>
    <n v="0"/>
    <s v="No"/>
    <s v="Profit"/>
    <n v="5"/>
  </r>
  <r>
    <s v="US-2014-137680"/>
    <n v="41694"/>
    <n v="41700"/>
    <x v="1"/>
    <s v="Individual"/>
    <x v="21"/>
    <x v="1"/>
    <n v="11.102399999999996"/>
    <s v="2014"/>
    <n v="2014"/>
    <n v="0"/>
    <s v="No"/>
    <s v="Profit"/>
    <n v="6"/>
  </r>
  <r>
    <s v="US-2014-137680"/>
    <n v="41694"/>
    <n v="41700"/>
    <x v="1"/>
    <s v="Individual"/>
    <x v="21"/>
    <x v="1"/>
    <n v="7.6868999999999996"/>
    <s v="2014"/>
    <n v="2014"/>
    <n v="0"/>
    <s v="No"/>
    <s v="Profit"/>
    <n v="6"/>
  </r>
  <r>
    <s v="CA-2015-103177"/>
    <n v="42154"/>
    <n v="42156"/>
    <x v="2"/>
    <s v="Individual"/>
    <x v="15"/>
    <x v="2"/>
    <n v="2.3996999999999815"/>
    <s v="2015"/>
    <n v="2015"/>
    <n v="0"/>
    <s v="No"/>
    <s v="Profit"/>
    <n v="2"/>
  </r>
  <r>
    <s v="CA-2015-103177"/>
    <n v="42154"/>
    <n v="42156"/>
    <x v="2"/>
    <s v="Individual"/>
    <x v="15"/>
    <x v="1"/>
    <n v="44.889600000000002"/>
    <s v="2015"/>
    <n v="2015"/>
    <n v="0"/>
    <s v="No"/>
    <s v="Profit"/>
    <n v="2"/>
  </r>
  <r>
    <s v="CA-2015-103177"/>
    <n v="42154"/>
    <n v="42156"/>
    <x v="2"/>
    <s v="Individual"/>
    <x v="15"/>
    <x v="2"/>
    <n v="3.8654999999999973"/>
    <s v="2015"/>
    <n v="2015"/>
    <n v="0"/>
    <s v="No"/>
    <s v="Profit"/>
    <n v="2"/>
  </r>
  <r>
    <s v="US-2016-138408"/>
    <n v="42692"/>
    <n v="42695"/>
    <x v="0"/>
    <s v="Corporate"/>
    <x v="19"/>
    <x v="2"/>
    <n v="527.98400000000004"/>
    <s v="2016"/>
    <n v="2016"/>
    <n v="0"/>
    <s v="No"/>
    <s v="Profit"/>
    <n v="3"/>
  </r>
  <r>
    <s v="CA-2017-117667"/>
    <n v="43073"/>
    <n v="43078"/>
    <x v="1"/>
    <s v="Corporate"/>
    <x v="9"/>
    <x v="0"/>
    <n v="-10.283999999999992"/>
    <s v="2017"/>
    <n v="2017"/>
    <n v="0"/>
    <s v="No"/>
    <s v="Loss"/>
    <n v="5"/>
  </r>
  <r>
    <s v="CA-2017-117667"/>
    <n v="43073"/>
    <n v="43078"/>
    <x v="1"/>
    <s v="Corporate"/>
    <x v="9"/>
    <x v="0"/>
    <n v="6.8459999999999965"/>
    <s v="2017"/>
    <n v="2017"/>
    <n v="0"/>
    <s v="No"/>
    <s v="Profit"/>
    <n v="5"/>
  </r>
  <r>
    <s v="CA-2017-117667"/>
    <n v="43073"/>
    <n v="43078"/>
    <x v="1"/>
    <s v="Corporate"/>
    <x v="9"/>
    <x v="1"/>
    <n v="3.1806000000000005"/>
    <s v="2017"/>
    <n v="2017"/>
    <n v="0"/>
    <s v="No"/>
    <s v="Profit"/>
    <n v="5"/>
  </r>
  <r>
    <s v="CA-2017-117667"/>
    <n v="43073"/>
    <n v="43078"/>
    <x v="1"/>
    <s v="Corporate"/>
    <x v="9"/>
    <x v="1"/>
    <n v="8.6709999999999994"/>
    <s v="2017"/>
    <n v="2017"/>
    <n v="0"/>
    <s v="No"/>
    <s v="Profit"/>
    <n v="5"/>
  </r>
  <r>
    <s v="CA-2017-117667"/>
    <n v="43073"/>
    <n v="43078"/>
    <x v="1"/>
    <s v="Corporate"/>
    <x v="9"/>
    <x v="2"/>
    <n v="-28.796399999999984"/>
    <s v="2017"/>
    <n v="2017"/>
    <n v="0"/>
    <s v="No"/>
    <s v="Loss"/>
    <n v="5"/>
  </r>
  <r>
    <s v="CA-2016-110982"/>
    <n v="42526"/>
    <n v="42528"/>
    <x v="2"/>
    <s v="Individual"/>
    <x v="1"/>
    <x v="1"/>
    <n v="7.0043999999999977"/>
    <s v="2016"/>
    <n v="2016"/>
    <n v="0"/>
    <s v="No"/>
    <s v="Profit"/>
    <n v="2"/>
  </r>
  <r>
    <s v="CA-2016-110982"/>
    <n v="42526"/>
    <n v="42528"/>
    <x v="2"/>
    <s v="Individual"/>
    <x v="1"/>
    <x v="1"/>
    <n v="15.724800000000002"/>
    <s v="2016"/>
    <n v="2016"/>
    <n v="0"/>
    <s v="No"/>
    <s v="Profit"/>
    <n v="2"/>
  </r>
  <r>
    <s v="CA-2016-147123"/>
    <n v="42714"/>
    <n v="42716"/>
    <x v="2"/>
    <s v="Corporate"/>
    <x v="1"/>
    <x v="1"/>
    <n v="36.928799999999995"/>
    <s v="2016"/>
    <n v="2016"/>
    <n v="0"/>
    <s v="No"/>
    <s v="Profit"/>
    <n v="2"/>
  </r>
  <r>
    <s v="CA-2017-154501"/>
    <n v="42855"/>
    <n v="42860"/>
    <x v="1"/>
    <s v="Corporate"/>
    <x v="1"/>
    <x v="1"/>
    <n v="4.0098000000000003"/>
    <s v="2017"/>
    <n v="2017"/>
    <n v="0"/>
    <s v="No"/>
    <s v="Profit"/>
    <n v="5"/>
  </r>
  <r>
    <s v="CA-2017-166933"/>
    <n v="42849"/>
    <n v="42853"/>
    <x v="1"/>
    <s v="Corporate"/>
    <x v="1"/>
    <x v="1"/>
    <n v="0.65159999999999996"/>
    <s v="2017"/>
    <n v="2017"/>
    <n v="0"/>
    <s v="No"/>
    <s v="Profit"/>
    <n v="4"/>
  </r>
  <r>
    <s v="CA-2015-142055"/>
    <n v="42132"/>
    <n v="42134"/>
    <x v="2"/>
    <s v="Corporate"/>
    <x v="15"/>
    <x v="1"/>
    <n v="18.211199999999998"/>
    <s v="2015"/>
    <n v="2015"/>
    <n v="0"/>
    <s v="No"/>
    <s v="Profit"/>
    <n v="2"/>
  </r>
  <r>
    <s v="CA-2015-137106"/>
    <n v="42094"/>
    <n v="42098"/>
    <x v="1"/>
    <s v="Corporate"/>
    <x v="2"/>
    <x v="2"/>
    <n v="27.985999999999994"/>
    <s v="2015"/>
    <n v="2015"/>
    <n v="0"/>
    <s v="No"/>
    <s v="Profit"/>
    <n v="4"/>
  </r>
  <r>
    <s v="CA-2017-136609"/>
    <n v="42953"/>
    <n v="42958"/>
    <x v="1"/>
    <s v="Corporate"/>
    <x v="5"/>
    <x v="1"/>
    <n v="40.353599999999986"/>
    <s v="2017"/>
    <n v="2017"/>
    <n v="0"/>
    <s v="No"/>
    <s v="Profit"/>
    <n v="5"/>
  </r>
  <r>
    <s v="CA-2017-160885"/>
    <n v="43071"/>
    <n v="43075"/>
    <x v="1"/>
    <s v="Individual"/>
    <x v="8"/>
    <x v="2"/>
    <n v="743.98799999999983"/>
    <s v="2017"/>
    <n v="2017"/>
    <n v="0"/>
    <s v="No"/>
    <s v="Profit"/>
    <n v="4"/>
  </r>
  <r>
    <s v="US-2016-167472"/>
    <n v="42527"/>
    <n v="42528"/>
    <x v="2"/>
    <s v="Individual"/>
    <x v="36"/>
    <x v="2"/>
    <n v="75.57480000000001"/>
    <s v="2016"/>
    <n v="2016"/>
    <n v="0"/>
    <s v="No"/>
    <s v="Profit"/>
    <n v="1"/>
  </r>
  <r>
    <s v="US-2016-167472"/>
    <n v="42527"/>
    <n v="42528"/>
    <x v="2"/>
    <s v="Individual"/>
    <x v="36"/>
    <x v="2"/>
    <n v="5.101499999999997"/>
    <s v="2016"/>
    <n v="2016"/>
    <n v="0"/>
    <s v="No"/>
    <s v="Profit"/>
    <n v="1"/>
  </r>
  <r>
    <s v="US-2016-167472"/>
    <n v="42527"/>
    <n v="42528"/>
    <x v="2"/>
    <s v="Individual"/>
    <x v="36"/>
    <x v="2"/>
    <n v="129.34800000000001"/>
    <s v="2016"/>
    <n v="2016"/>
    <n v="0"/>
    <s v="No"/>
    <s v="Profit"/>
    <n v="1"/>
  </r>
  <r>
    <s v="US-2016-167472"/>
    <n v="42527"/>
    <n v="42528"/>
    <x v="2"/>
    <s v="Individual"/>
    <x v="36"/>
    <x v="1"/>
    <n v="28.171799999999998"/>
    <s v="2016"/>
    <n v="2016"/>
    <n v="0"/>
    <s v="No"/>
    <s v="Profit"/>
    <n v="1"/>
  </r>
  <r>
    <s v="US-2016-167472"/>
    <n v="42527"/>
    <n v="42528"/>
    <x v="2"/>
    <s v="Individual"/>
    <x v="36"/>
    <x v="1"/>
    <n v="30.787199999999999"/>
    <s v="2016"/>
    <n v="2016"/>
    <n v="0"/>
    <s v="No"/>
    <s v="Profit"/>
    <n v="1"/>
  </r>
  <r>
    <s v="US-2016-167472"/>
    <n v="42527"/>
    <n v="42528"/>
    <x v="2"/>
    <s v="Individual"/>
    <x v="36"/>
    <x v="1"/>
    <n v="5.6015999999999995"/>
    <s v="2016"/>
    <n v="2016"/>
    <n v="0"/>
    <s v="No"/>
    <s v="Profit"/>
    <n v="1"/>
  </r>
  <r>
    <s v="US-2016-167472"/>
    <n v="42527"/>
    <n v="42528"/>
    <x v="2"/>
    <s v="Individual"/>
    <x v="36"/>
    <x v="1"/>
    <n v="6.2208000000000006"/>
    <s v="2016"/>
    <n v="2016"/>
    <n v="0"/>
    <s v="No"/>
    <s v="Profit"/>
    <n v="1"/>
  </r>
  <r>
    <s v="CA-2015-120551"/>
    <n v="42107"/>
    <n v="42114"/>
    <x v="1"/>
    <s v="Individual"/>
    <x v="8"/>
    <x v="1"/>
    <n v="8.0177999999999994"/>
    <s v="2015"/>
    <n v="2015"/>
    <n v="0"/>
    <s v="No"/>
    <s v="Profit"/>
    <n v="7"/>
  </r>
  <r>
    <s v="US-2017-150595"/>
    <n v="42877"/>
    <n v="42881"/>
    <x v="1"/>
    <s v="Individual"/>
    <x v="10"/>
    <x v="0"/>
    <n v="-54.595799999999997"/>
    <s v="2017"/>
    <n v="2017"/>
    <n v="0"/>
    <s v="No"/>
    <s v="Loss"/>
    <n v="4"/>
  </r>
  <r>
    <s v="US-2017-150595"/>
    <n v="42877"/>
    <n v="42881"/>
    <x v="1"/>
    <s v="Individual"/>
    <x v="10"/>
    <x v="1"/>
    <n v="-2.6268000000000002"/>
    <s v="2017"/>
    <n v="2017"/>
    <n v="0"/>
    <s v="No"/>
    <s v="Loss"/>
    <n v="4"/>
  </r>
  <r>
    <s v="US-2017-150595"/>
    <n v="42877"/>
    <n v="42881"/>
    <x v="1"/>
    <s v="Individual"/>
    <x v="10"/>
    <x v="1"/>
    <n v="2.5136999999999983"/>
    <s v="2017"/>
    <n v="2017"/>
    <n v="0"/>
    <s v="No"/>
    <s v="Profit"/>
    <n v="4"/>
  </r>
  <r>
    <s v="CA-2016-134936"/>
    <n v="42723"/>
    <n v="42729"/>
    <x v="1"/>
    <s v="Corporate"/>
    <x v="16"/>
    <x v="0"/>
    <n v="-218.86559999999997"/>
    <s v="2016"/>
    <n v="2016"/>
    <n v="0"/>
    <s v="No"/>
    <s v="Loss"/>
    <n v="6"/>
  </r>
  <r>
    <s v="CA-2016-134936"/>
    <n v="42723"/>
    <n v="42729"/>
    <x v="1"/>
    <s v="Corporate"/>
    <x v="16"/>
    <x v="1"/>
    <n v="-7.6559999999999988"/>
    <s v="2016"/>
    <n v="2016"/>
    <n v="0"/>
    <s v="No"/>
    <s v="Loss"/>
    <n v="6"/>
  </r>
  <r>
    <s v="CA-2016-134936"/>
    <n v="42723"/>
    <n v="42729"/>
    <x v="1"/>
    <s v="Corporate"/>
    <x v="16"/>
    <x v="1"/>
    <n v="-4.1711999999999989"/>
    <s v="2016"/>
    <n v="2016"/>
    <n v="0"/>
    <s v="No"/>
    <s v="Loss"/>
    <n v="6"/>
  </r>
  <r>
    <s v="CA-2017-102967"/>
    <n v="43000"/>
    <n v="43004"/>
    <x v="1"/>
    <s v="Corporate"/>
    <x v="38"/>
    <x v="1"/>
    <n v="17.523999999999997"/>
    <s v="2017"/>
    <n v="2017"/>
    <n v="0"/>
    <s v="No"/>
    <s v="Profit"/>
    <n v="4"/>
  </r>
  <r>
    <s v="CA-2017-151008"/>
    <n v="42985"/>
    <n v="42986"/>
    <x v="2"/>
    <s v="Individual"/>
    <x v="7"/>
    <x v="0"/>
    <n v="10.567200000000001"/>
    <s v="2017"/>
    <n v="2017"/>
    <n v="0"/>
    <s v="No"/>
    <s v="Profit"/>
    <n v="1"/>
  </r>
  <r>
    <s v="CA-2017-151008"/>
    <n v="42985"/>
    <n v="42986"/>
    <x v="2"/>
    <s v="Individual"/>
    <x v="7"/>
    <x v="2"/>
    <n v="47.459999999999994"/>
    <s v="2017"/>
    <n v="2017"/>
    <n v="0"/>
    <s v="No"/>
    <s v="Profit"/>
    <n v="1"/>
  </r>
  <r>
    <s v="CA-2014-159800"/>
    <n v="41971"/>
    <n v="41974"/>
    <x v="2"/>
    <s v="Individual"/>
    <x v="1"/>
    <x v="1"/>
    <n v="11.793600000000001"/>
    <s v="2014"/>
    <n v="2014"/>
    <n v="0"/>
    <s v="No"/>
    <s v="Profit"/>
    <n v="3"/>
  </r>
  <r>
    <s v="CA-2014-159800"/>
    <n v="41971"/>
    <n v="41974"/>
    <x v="2"/>
    <s v="Individual"/>
    <x v="1"/>
    <x v="2"/>
    <n v="34.982499999999987"/>
    <s v="2014"/>
    <n v="2014"/>
    <n v="0"/>
    <s v="No"/>
    <s v="Profit"/>
    <n v="3"/>
  </r>
  <r>
    <s v="US-2014-159618"/>
    <n v="41955"/>
    <n v="41959"/>
    <x v="1"/>
    <s v="Corporate"/>
    <x v="5"/>
    <x v="1"/>
    <n v="0.33399999999999974"/>
    <s v="2014"/>
    <n v="2014"/>
    <n v="0"/>
    <s v="No"/>
    <s v="Profit"/>
    <n v="4"/>
  </r>
  <r>
    <s v="US-2014-159618"/>
    <n v="41955"/>
    <n v="41959"/>
    <x v="1"/>
    <s v="Corporate"/>
    <x v="5"/>
    <x v="1"/>
    <n v="-3.123000000000002"/>
    <s v="2014"/>
    <n v="2014"/>
    <n v="0"/>
    <s v="No"/>
    <s v="Loss"/>
    <n v="4"/>
  </r>
  <r>
    <s v="US-2014-159618"/>
    <n v="41955"/>
    <n v="41959"/>
    <x v="1"/>
    <s v="Corporate"/>
    <x v="5"/>
    <x v="2"/>
    <n v="20.8719"/>
    <s v="2014"/>
    <n v="2014"/>
    <n v="0"/>
    <s v="No"/>
    <s v="Profit"/>
    <n v="4"/>
  </r>
  <r>
    <s v="US-2014-159618"/>
    <n v="41955"/>
    <n v="41959"/>
    <x v="1"/>
    <s v="Corporate"/>
    <x v="5"/>
    <x v="1"/>
    <n v="12.700800000000001"/>
    <s v="2014"/>
    <n v="2014"/>
    <n v="0"/>
    <s v="No"/>
    <s v="Profit"/>
    <n v="4"/>
  </r>
  <r>
    <s v="US-2014-159618"/>
    <n v="41955"/>
    <n v="41959"/>
    <x v="1"/>
    <s v="Corporate"/>
    <x v="5"/>
    <x v="0"/>
    <n v="-12.998700000000007"/>
    <s v="2014"/>
    <n v="2014"/>
    <n v="0"/>
    <s v="No"/>
    <s v="Loss"/>
    <n v="4"/>
  </r>
  <r>
    <s v="CA-2017-116113"/>
    <n v="43010"/>
    <n v="43014"/>
    <x v="0"/>
    <s v="Corporate"/>
    <x v="19"/>
    <x v="0"/>
    <n v="3.4543999999999997"/>
    <s v="2017"/>
    <n v="2017"/>
    <n v="0"/>
    <s v="No"/>
    <s v="Profit"/>
    <n v="4"/>
  </r>
  <r>
    <s v="CA-2015-125066"/>
    <n v="42352"/>
    <n v="42356"/>
    <x v="1"/>
    <s v="Corporate"/>
    <x v="35"/>
    <x v="0"/>
    <n v="1.9711999999999996"/>
    <s v="2015"/>
    <n v="2015"/>
    <n v="0"/>
    <s v="No"/>
    <s v="Profit"/>
    <n v="4"/>
  </r>
  <r>
    <s v="CA-2015-125066"/>
    <n v="42352"/>
    <n v="42356"/>
    <x v="1"/>
    <s v="Corporate"/>
    <x v="35"/>
    <x v="1"/>
    <n v="15.764000000000003"/>
    <s v="2015"/>
    <n v="2015"/>
    <n v="0"/>
    <s v="No"/>
    <s v="Profit"/>
    <n v="4"/>
  </r>
  <r>
    <s v="US-2015-114741"/>
    <n v="42344"/>
    <n v="42348"/>
    <x v="1"/>
    <s v="Individual"/>
    <x v="33"/>
    <x v="1"/>
    <n v="3.1104000000000003"/>
    <s v="2015"/>
    <n v="2015"/>
    <n v="0"/>
    <s v="No"/>
    <s v="Profit"/>
    <n v="4"/>
  </r>
  <r>
    <s v="US-2015-114741"/>
    <n v="42344"/>
    <n v="42348"/>
    <x v="1"/>
    <s v="Individual"/>
    <x v="33"/>
    <x v="1"/>
    <n v="238.65299999999991"/>
    <s v="2015"/>
    <n v="2015"/>
    <n v="0"/>
    <s v="No"/>
    <s v="Profit"/>
    <n v="4"/>
  </r>
  <r>
    <s v="US-2015-114741"/>
    <n v="42344"/>
    <n v="42348"/>
    <x v="1"/>
    <s v="Individual"/>
    <x v="33"/>
    <x v="1"/>
    <n v="6.8723999999999998"/>
    <s v="2015"/>
    <n v="2015"/>
    <n v="0"/>
    <s v="No"/>
    <s v="Profit"/>
    <n v="4"/>
  </r>
  <r>
    <s v="CA-2017-133263"/>
    <n v="42825"/>
    <n v="42827"/>
    <x v="0"/>
    <s v="Corporate"/>
    <x v="32"/>
    <x v="1"/>
    <n v="17.27"/>
    <s v="2017"/>
    <n v="2017"/>
    <n v="0"/>
    <s v="No"/>
    <s v="Profit"/>
    <n v="2"/>
  </r>
  <r>
    <s v="CA-2017-133263"/>
    <n v="42825"/>
    <n v="42827"/>
    <x v="0"/>
    <s v="Corporate"/>
    <x v="32"/>
    <x v="2"/>
    <n v="1439.9760000000001"/>
    <s v="2017"/>
    <n v="2017"/>
    <n v="0"/>
    <s v="No"/>
    <s v="Profit"/>
    <n v="2"/>
  </r>
  <r>
    <s v="CA-2017-133263"/>
    <n v="42825"/>
    <n v="42827"/>
    <x v="0"/>
    <s v="Corporate"/>
    <x v="32"/>
    <x v="1"/>
    <n v="30.7776"/>
    <s v="2017"/>
    <n v="2017"/>
    <n v="0"/>
    <s v="No"/>
    <s v="Profit"/>
    <n v="2"/>
  </r>
  <r>
    <s v="CA-2017-157966"/>
    <n v="42807"/>
    <n v="42807"/>
    <x v="3"/>
    <s v="Corporate"/>
    <x v="10"/>
    <x v="1"/>
    <n v="2.188799999999997"/>
    <s v="2017"/>
    <n v="2017"/>
    <n v="0"/>
    <s v="No"/>
    <s v="Profit"/>
    <n v="0"/>
  </r>
  <r>
    <s v="CA-2017-157966"/>
    <n v="42807"/>
    <n v="42807"/>
    <x v="3"/>
    <s v="Corporate"/>
    <x v="10"/>
    <x v="2"/>
    <n v="8.9993999999999801"/>
    <s v="2017"/>
    <n v="2017"/>
    <n v="0"/>
    <s v="No"/>
    <s v="Profit"/>
    <n v="0"/>
  </r>
  <r>
    <s v="CA-2017-157966"/>
    <n v="42807"/>
    <n v="42807"/>
    <x v="3"/>
    <s v="Corporate"/>
    <x v="10"/>
    <x v="1"/>
    <n v="1.8599999999999994"/>
    <s v="2017"/>
    <n v="2017"/>
    <n v="0"/>
    <s v="No"/>
    <s v="Profit"/>
    <n v="0"/>
  </r>
  <r>
    <s v="CA-2017-157966"/>
    <n v="42807"/>
    <n v="42807"/>
    <x v="3"/>
    <s v="Corporate"/>
    <x v="10"/>
    <x v="0"/>
    <n v="-2.5647999999999982"/>
    <s v="2017"/>
    <n v="2017"/>
    <n v="0"/>
    <s v="No"/>
    <s v="Loss"/>
    <n v="0"/>
  </r>
  <r>
    <s v="CA-2017-157966"/>
    <n v="42807"/>
    <n v="42807"/>
    <x v="3"/>
    <s v="Corporate"/>
    <x v="10"/>
    <x v="2"/>
    <n v="335.99440000000004"/>
    <s v="2017"/>
    <n v="2017"/>
    <n v="0"/>
    <s v="No"/>
    <s v="Profit"/>
    <n v="0"/>
  </r>
  <r>
    <s v="CA-2017-157966"/>
    <n v="42807"/>
    <n v="42807"/>
    <x v="3"/>
    <s v="Corporate"/>
    <x v="10"/>
    <x v="1"/>
    <n v="5.6375999999999999"/>
    <s v="2017"/>
    <n v="2017"/>
    <n v="0"/>
    <s v="No"/>
    <s v="Profit"/>
    <n v="0"/>
  </r>
  <r>
    <s v="CA-2017-157966"/>
    <n v="42807"/>
    <n v="42807"/>
    <x v="3"/>
    <s v="Corporate"/>
    <x v="10"/>
    <x v="2"/>
    <n v="-7.3015000000000025"/>
    <s v="2017"/>
    <n v="2017"/>
    <n v="0"/>
    <s v="No"/>
    <s v="Loss"/>
    <n v="0"/>
  </r>
  <r>
    <s v="CA-2014-151162"/>
    <n v="41978"/>
    <n v="41982"/>
    <x v="1"/>
    <s v="Corporate"/>
    <x v="24"/>
    <x v="1"/>
    <n v="35.661300000000004"/>
    <s v="2014"/>
    <n v="2014"/>
    <n v="0"/>
    <s v="Yes"/>
    <s v="Profit"/>
    <n v="4"/>
  </r>
  <r>
    <s v="CA-2014-151162"/>
    <n v="41978"/>
    <n v="41982"/>
    <x v="1"/>
    <s v="Corporate"/>
    <x v="24"/>
    <x v="1"/>
    <n v="-23.952000000000005"/>
    <s v="2014"/>
    <n v="2014"/>
    <n v="0"/>
    <s v="Yes"/>
    <s v="Loss"/>
    <n v="4"/>
  </r>
  <r>
    <s v="CA-2014-151162"/>
    <n v="41978"/>
    <n v="41982"/>
    <x v="1"/>
    <s v="Corporate"/>
    <x v="24"/>
    <x v="1"/>
    <n v="5.6783999999999981"/>
    <s v="2014"/>
    <n v="2014"/>
    <n v="0"/>
    <s v="Yes"/>
    <s v="Profit"/>
    <n v="4"/>
  </r>
  <r>
    <s v="CA-2014-151162"/>
    <n v="41978"/>
    <n v="41982"/>
    <x v="1"/>
    <s v="Corporate"/>
    <x v="24"/>
    <x v="2"/>
    <n v="-9.1845000000000034"/>
    <s v="2014"/>
    <n v="2014"/>
    <n v="0"/>
    <s v="Yes"/>
    <s v="Loss"/>
    <n v="4"/>
  </r>
  <r>
    <s v="CA-2014-151162"/>
    <n v="41978"/>
    <n v="41982"/>
    <x v="1"/>
    <s v="Corporate"/>
    <x v="24"/>
    <x v="2"/>
    <n v="-44.984999999999999"/>
    <s v="2014"/>
    <n v="2014"/>
    <n v="0"/>
    <s v="Yes"/>
    <s v="Loss"/>
    <n v="4"/>
  </r>
  <r>
    <s v="CA-2016-136686"/>
    <n v="42716"/>
    <n v="42720"/>
    <x v="1"/>
    <s v="Individual"/>
    <x v="1"/>
    <x v="0"/>
    <n v="122.76479999999999"/>
    <s v="2016"/>
    <n v="2016"/>
    <n v="0"/>
    <s v="No"/>
    <s v="Profit"/>
    <n v="4"/>
  </r>
  <r>
    <s v="CA-2016-136686"/>
    <n v="42716"/>
    <n v="42720"/>
    <x v="1"/>
    <s v="Individual"/>
    <x v="1"/>
    <x v="1"/>
    <n v="15.8256"/>
    <s v="2016"/>
    <n v="2016"/>
    <n v="0"/>
    <s v="No"/>
    <s v="Profit"/>
    <n v="4"/>
  </r>
  <r>
    <s v="CA-2017-137498"/>
    <n v="42987"/>
    <n v="42992"/>
    <x v="0"/>
    <s v="Individual"/>
    <x v="1"/>
    <x v="1"/>
    <n v="1.9023999999999992"/>
    <s v="2017"/>
    <n v="2017"/>
    <n v="0"/>
    <s v="No"/>
    <s v="Profit"/>
    <n v="5"/>
  </r>
  <r>
    <s v="CA-2017-137498"/>
    <n v="42987"/>
    <n v="42992"/>
    <x v="0"/>
    <s v="Individual"/>
    <x v="1"/>
    <x v="0"/>
    <n v="-15.245000000000005"/>
    <s v="2017"/>
    <n v="2017"/>
    <n v="0"/>
    <s v="No"/>
    <s v="Loss"/>
    <n v="5"/>
  </r>
  <r>
    <s v="CA-2017-137498"/>
    <n v="42987"/>
    <n v="42992"/>
    <x v="0"/>
    <s v="Individual"/>
    <x v="1"/>
    <x v="1"/>
    <n v="22.809600000000003"/>
    <s v="2017"/>
    <n v="2017"/>
    <n v="0"/>
    <s v="No"/>
    <s v="Profit"/>
    <n v="5"/>
  </r>
  <r>
    <s v="CA-2017-163818"/>
    <n v="43012"/>
    <n v="43016"/>
    <x v="1"/>
    <s v="Corporate"/>
    <x v="39"/>
    <x v="0"/>
    <n v="8.5914000000000019"/>
    <s v="2017"/>
    <n v="2017"/>
    <n v="0"/>
    <s v="No"/>
    <s v="Profit"/>
    <n v="4"/>
  </r>
  <r>
    <s v="CA-2016-161158"/>
    <n v="42499"/>
    <n v="42503"/>
    <x v="1"/>
    <s v="Corporate"/>
    <x v="15"/>
    <x v="1"/>
    <n v="3.4400000000000008"/>
    <s v="2016"/>
    <n v="2016"/>
    <n v="0"/>
    <s v="No"/>
    <s v="Profit"/>
    <n v="4"/>
  </r>
  <r>
    <s v="CA-2014-116673"/>
    <n v="41988"/>
    <n v="41992"/>
    <x v="0"/>
    <s v="Individual"/>
    <x v="1"/>
    <x v="0"/>
    <n v="1.9711999999999996"/>
    <s v="2014"/>
    <n v="2014"/>
    <n v="0"/>
    <s v="No"/>
    <s v="Profit"/>
    <n v="4"/>
  </r>
  <r>
    <s v="CA-2017-105333"/>
    <n v="43069"/>
    <n v="43073"/>
    <x v="1"/>
    <s v="Corporate"/>
    <x v="15"/>
    <x v="1"/>
    <n v="1.6711999999999989"/>
    <s v="2017"/>
    <n v="2017"/>
    <n v="0"/>
    <s v="No"/>
    <s v="Profit"/>
    <n v="4"/>
  </r>
  <r>
    <s v="CA-2017-105333"/>
    <n v="43069"/>
    <n v="43073"/>
    <x v="1"/>
    <s v="Corporate"/>
    <x v="15"/>
    <x v="2"/>
    <n v="163.81799999999998"/>
    <s v="2017"/>
    <n v="2017"/>
    <n v="0"/>
    <s v="No"/>
    <s v="Profit"/>
    <n v="4"/>
  </r>
  <r>
    <s v="CA-2017-105333"/>
    <n v="43069"/>
    <n v="43073"/>
    <x v="1"/>
    <s v="Corporate"/>
    <x v="15"/>
    <x v="1"/>
    <n v="5.3897999999999939"/>
    <s v="2017"/>
    <n v="2017"/>
    <n v="0"/>
    <s v="No"/>
    <s v="Profit"/>
    <n v="4"/>
  </r>
  <r>
    <s v="CA-2015-149993"/>
    <n v="42082"/>
    <n v="42083"/>
    <x v="2"/>
    <s v="Individual"/>
    <x v="1"/>
    <x v="1"/>
    <n v="3.5970000000000004"/>
    <s v="2015"/>
    <n v="2015"/>
    <n v="0"/>
    <s v="No"/>
    <s v="Profit"/>
    <n v="1"/>
  </r>
  <r>
    <s v="CA-2014-168158"/>
    <n v="41839"/>
    <n v="41844"/>
    <x v="1"/>
    <s v="Corporate"/>
    <x v="37"/>
    <x v="1"/>
    <n v="2.2098"/>
    <s v="2014"/>
    <n v="2014"/>
    <n v="0"/>
    <s v="No"/>
    <s v="Profit"/>
    <n v="5"/>
  </r>
  <r>
    <s v="CA-2016-115224"/>
    <n v="42712"/>
    <n v="42715"/>
    <x v="0"/>
    <s v="Individual"/>
    <x v="1"/>
    <x v="1"/>
    <n v="9.5340000000000025"/>
    <s v="2016"/>
    <n v="2016"/>
    <n v="0"/>
    <s v="No"/>
    <s v="Profit"/>
    <n v="3"/>
  </r>
  <r>
    <s v="CA-2016-115224"/>
    <n v="42712"/>
    <n v="42715"/>
    <x v="0"/>
    <s v="Individual"/>
    <x v="1"/>
    <x v="1"/>
    <n v="81.047399999999982"/>
    <s v="2016"/>
    <n v="2016"/>
    <n v="0"/>
    <s v="No"/>
    <s v="Profit"/>
    <n v="3"/>
  </r>
  <r>
    <s v="CA-2014-164742"/>
    <n v="41925"/>
    <n v="41930"/>
    <x v="0"/>
    <s v="Corporate"/>
    <x v="30"/>
    <x v="0"/>
    <n v="27.057799999999986"/>
    <s v="2014"/>
    <n v="2014"/>
    <n v="0"/>
    <s v="No"/>
    <s v="Profit"/>
    <n v="5"/>
  </r>
  <r>
    <s v="CA-2014-164742"/>
    <n v="41925"/>
    <n v="41930"/>
    <x v="0"/>
    <s v="Corporate"/>
    <x v="30"/>
    <x v="1"/>
    <n v="9.4700000000000006"/>
    <s v="2014"/>
    <n v="2014"/>
    <n v="0"/>
    <s v="No"/>
    <s v="Profit"/>
    <n v="5"/>
  </r>
  <r>
    <s v="US-2017-108014"/>
    <n v="43058"/>
    <n v="43064"/>
    <x v="1"/>
    <s v="Individual"/>
    <x v="24"/>
    <x v="1"/>
    <n v="-45.933299999999988"/>
    <s v="2017"/>
    <n v="2017"/>
    <n v="0"/>
    <s v="No"/>
    <s v="Loss"/>
    <n v="6"/>
  </r>
  <r>
    <s v="CA-2017-160325"/>
    <n v="43002"/>
    <n v="43002"/>
    <x v="3"/>
    <s v="Corporate"/>
    <x v="31"/>
    <x v="2"/>
    <n v="109.75440000000003"/>
    <s v="2017"/>
    <n v="2017"/>
    <n v="0"/>
    <s v="No"/>
    <s v="Profit"/>
    <n v="0"/>
  </r>
  <r>
    <s v="CA-2017-160325"/>
    <n v="43002"/>
    <n v="43002"/>
    <x v="3"/>
    <s v="Corporate"/>
    <x v="31"/>
    <x v="2"/>
    <n v="131.35499999999996"/>
    <s v="2017"/>
    <n v="2017"/>
    <n v="0"/>
    <s v="No"/>
    <s v="Profit"/>
    <n v="0"/>
  </r>
  <r>
    <s v="CA-2015-159779"/>
    <n v="42272"/>
    <n v="42276"/>
    <x v="1"/>
    <s v="Individual"/>
    <x v="38"/>
    <x v="1"/>
    <n v="32.251400000000004"/>
    <s v="2015"/>
    <n v="2015"/>
    <n v="0"/>
    <s v="No"/>
    <s v="Profit"/>
    <n v="4"/>
  </r>
  <r>
    <s v="CA-2017-151176"/>
    <n v="42779"/>
    <n v="42786"/>
    <x v="1"/>
    <s v="Individual"/>
    <x v="39"/>
    <x v="1"/>
    <n v="6.5052000000000003"/>
    <s v="2017"/>
    <n v="2017"/>
    <n v="0"/>
    <s v="No"/>
    <s v="Profit"/>
    <n v="7"/>
  </r>
  <r>
    <s v="CA-2017-151176"/>
    <n v="42779"/>
    <n v="42786"/>
    <x v="1"/>
    <s v="Individual"/>
    <x v="39"/>
    <x v="1"/>
    <n v="2.7845999999999997"/>
    <s v="2017"/>
    <n v="2017"/>
    <n v="0"/>
    <s v="No"/>
    <s v="Profit"/>
    <n v="7"/>
  </r>
  <r>
    <s v="CA-2014-108903"/>
    <n v="41915"/>
    <n v="41915"/>
    <x v="3"/>
    <s v="Individual"/>
    <x v="24"/>
    <x v="1"/>
    <n v="4.1987999999999985"/>
    <s v="2014"/>
    <n v="2014"/>
    <n v="0"/>
    <s v="No"/>
    <s v="Profit"/>
    <n v="0"/>
  </r>
  <r>
    <s v="CA-2014-108903"/>
    <n v="41915"/>
    <n v="41915"/>
    <x v="3"/>
    <s v="Individual"/>
    <x v="24"/>
    <x v="1"/>
    <n v="4.8869999999999987"/>
    <s v="2014"/>
    <n v="2014"/>
    <n v="0"/>
    <s v="No"/>
    <s v="Profit"/>
    <n v="0"/>
  </r>
  <r>
    <s v="CA-2014-108903"/>
    <n v="41915"/>
    <n v="41915"/>
    <x v="3"/>
    <s v="Individual"/>
    <x v="24"/>
    <x v="2"/>
    <n v="-3.5622000000000043"/>
    <s v="2014"/>
    <n v="2014"/>
    <n v="0"/>
    <s v="No"/>
    <s v="Loss"/>
    <n v="0"/>
  </r>
  <r>
    <s v="CA-2016-117919"/>
    <n v="42609"/>
    <n v="42611"/>
    <x v="0"/>
    <s v="Corporate"/>
    <x v="5"/>
    <x v="1"/>
    <n v="1.0620000000000003"/>
    <s v="2016"/>
    <n v="2016"/>
    <n v="0"/>
    <s v="No"/>
    <s v="Profit"/>
    <n v="2"/>
  </r>
  <r>
    <s v="CA-2016-117919"/>
    <n v="42609"/>
    <n v="42611"/>
    <x v="0"/>
    <s v="Corporate"/>
    <x v="5"/>
    <x v="1"/>
    <n v="27.972000000000001"/>
    <s v="2016"/>
    <n v="2016"/>
    <n v="0"/>
    <s v="No"/>
    <s v="Profit"/>
    <n v="2"/>
  </r>
  <r>
    <s v="CA-2015-142475"/>
    <n v="42341"/>
    <n v="42345"/>
    <x v="1"/>
    <s v="Corporate"/>
    <x v="15"/>
    <x v="1"/>
    <n v="206.62319999999997"/>
    <s v="2015"/>
    <n v="2015"/>
    <n v="0"/>
    <s v="No"/>
    <s v="Profit"/>
    <n v="4"/>
  </r>
  <r>
    <s v="CA-2016-134516"/>
    <n v="42633"/>
    <n v="42638"/>
    <x v="1"/>
    <s v="Corporate"/>
    <x v="3"/>
    <x v="0"/>
    <n v="1.0679999999999996"/>
    <s v="2016"/>
    <n v="2016"/>
    <n v="0"/>
    <s v="No"/>
    <s v="Profit"/>
    <n v="5"/>
  </r>
  <r>
    <s v="CA-2016-134516"/>
    <n v="42633"/>
    <n v="42638"/>
    <x v="1"/>
    <s v="Corporate"/>
    <x v="3"/>
    <x v="0"/>
    <n v="-11.069100000000006"/>
    <s v="2016"/>
    <n v="2016"/>
    <n v="0"/>
    <s v="No"/>
    <s v="Loss"/>
    <n v="5"/>
  </r>
  <r>
    <s v="CA-2017-105193"/>
    <n v="42819"/>
    <n v="42825"/>
    <x v="1"/>
    <s v="Individual"/>
    <x v="15"/>
    <x v="1"/>
    <n v="2.9835000000000003"/>
    <s v="2017"/>
    <n v="2017"/>
    <n v="0"/>
    <s v="No"/>
    <s v="Profit"/>
    <n v="6"/>
  </r>
  <r>
    <s v="CA-2015-168634"/>
    <n v="42344"/>
    <n v="42349"/>
    <x v="1"/>
    <s v="Individual"/>
    <x v="1"/>
    <x v="1"/>
    <n v="2.0228000000000002"/>
    <s v="2015"/>
    <n v="2015"/>
    <n v="0"/>
    <s v="No"/>
    <s v="Profit"/>
    <n v="5"/>
  </r>
  <r>
    <s v="CA-2017-117198"/>
    <n v="42978"/>
    <n v="42983"/>
    <x v="1"/>
    <s v="Individual"/>
    <x v="28"/>
    <x v="2"/>
    <n v="217.76699999999994"/>
    <s v="2017"/>
    <n v="2017"/>
    <n v="0"/>
    <s v="No"/>
    <s v="Profit"/>
    <n v="5"/>
  </r>
  <r>
    <s v="CA-2015-145828"/>
    <n v="42282"/>
    <n v="42284"/>
    <x v="2"/>
    <s v="Individual"/>
    <x v="24"/>
    <x v="2"/>
    <n v="-4.6409999999999982"/>
    <s v="2015"/>
    <n v="2015"/>
    <n v="0"/>
    <s v="No"/>
    <s v="Loss"/>
    <n v="2"/>
  </r>
  <r>
    <s v="CA-2017-121027"/>
    <n v="42965"/>
    <n v="42969"/>
    <x v="1"/>
    <s v="Corporate"/>
    <x v="4"/>
    <x v="2"/>
    <n v="371.31600000000003"/>
    <s v="2017"/>
    <n v="2017"/>
    <n v="0"/>
    <s v="No"/>
    <s v="Profit"/>
    <n v="4"/>
  </r>
  <r>
    <s v="CA-2017-121027"/>
    <n v="42965"/>
    <n v="42969"/>
    <x v="1"/>
    <s v="Corporate"/>
    <x v="4"/>
    <x v="2"/>
    <n v="224.42400000000006"/>
    <s v="2017"/>
    <n v="2017"/>
    <n v="0"/>
    <s v="No"/>
    <s v="Profit"/>
    <n v="4"/>
  </r>
  <r>
    <s v="CA-2016-147431"/>
    <n v="42402"/>
    <n v="42407"/>
    <x v="1"/>
    <s v="Individual"/>
    <x v="15"/>
    <x v="1"/>
    <n v="5.8979999999999961"/>
    <s v="2016"/>
    <n v="2016"/>
    <n v="0"/>
    <s v="No"/>
    <s v="Profit"/>
    <n v="5"/>
  </r>
  <r>
    <s v="CA-2016-158001"/>
    <n v="42605"/>
    <n v="42609"/>
    <x v="1"/>
    <s v="Corporate"/>
    <x v="15"/>
    <x v="1"/>
    <n v="8.7330000000000005"/>
    <s v="2016"/>
    <n v="2016"/>
    <n v="0"/>
    <s v="No"/>
    <s v="Profit"/>
    <n v="4"/>
  </r>
  <r>
    <s v="CA-2016-158001"/>
    <n v="42605"/>
    <n v="42609"/>
    <x v="1"/>
    <s v="Corporate"/>
    <x v="15"/>
    <x v="1"/>
    <n v="281.01600000000008"/>
    <s v="2016"/>
    <n v="2016"/>
    <n v="0"/>
    <s v="No"/>
    <s v="Profit"/>
    <n v="4"/>
  </r>
  <r>
    <s v="CA-2016-158001"/>
    <n v="42605"/>
    <n v="42609"/>
    <x v="1"/>
    <s v="Corporate"/>
    <x v="15"/>
    <x v="1"/>
    <n v="7.9218000000000002"/>
    <s v="2016"/>
    <n v="2016"/>
    <n v="0"/>
    <s v="No"/>
    <s v="Profit"/>
    <n v="4"/>
  </r>
  <r>
    <s v="CA-2017-125745"/>
    <n v="42916"/>
    <n v="42920"/>
    <x v="1"/>
    <s v="Corporate"/>
    <x v="18"/>
    <x v="0"/>
    <n v="5.3680000000000012"/>
    <s v="2017"/>
    <n v="2017"/>
    <n v="0"/>
    <s v="No"/>
    <s v="Profit"/>
    <n v="4"/>
  </r>
  <r>
    <s v="CA-2015-101154"/>
    <n v="42265"/>
    <n v="42268"/>
    <x v="2"/>
    <s v="Individual"/>
    <x v="1"/>
    <x v="1"/>
    <n v="8.8783999999999992"/>
    <s v="2015"/>
    <n v="2015"/>
    <n v="0"/>
    <s v="No"/>
    <s v="Profit"/>
    <n v="3"/>
  </r>
  <r>
    <s v="US-2016-124163"/>
    <n v="42638"/>
    <n v="42643"/>
    <x v="1"/>
    <s v="Corporate"/>
    <x v="6"/>
    <x v="2"/>
    <n v="174.98249999999999"/>
    <s v="2016"/>
    <n v="2016"/>
    <n v="0"/>
    <s v="No"/>
    <s v="Profit"/>
    <n v="5"/>
  </r>
  <r>
    <s v="US-2016-124163"/>
    <n v="42638"/>
    <n v="42643"/>
    <x v="1"/>
    <s v="Corporate"/>
    <x v="6"/>
    <x v="1"/>
    <n v="1.0335999999999999"/>
    <s v="2016"/>
    <n v="2016"/>
    <n v="0"/>
    <s v="No"/>
    <s v="Profit"/>
    <n v="5"/>
  </r>
  <r>
    <s v="US-2016-124163"/>
    <n v="42638"/>
    <n v="42643"/>
    <x v="1"/>
    <s v="Corporate"/>
    <x v="6"/>
    <x v="0"/>
    <n v="50.490000000000009"/>
    <s v="2016"/>
    <n v="2016"/>
    <n v="0"/>
    <s v="No"/>
    <s v="Profit"/>
    <n v="5"/>
  </r>
  <r>
    <s v="US-2016-124163"/>
    <n v="42638"/>
    <n v="42643"/>
    <x v="1"/>
    <s v="Corporate"/>
    <x v="6"/>
    <x v="0"/>
    <n v="17.160000000000004"/>
    <s v="2016"/>
    <n v="2016"/>
    <n v="0"/>
    <s v="No"/>
    <s v="Profit"/>
    <n v="5"/>
  </r>
  <r>
    <s v="CA-2016-121748"/>
    <n v="42667"/>
    <n v="42671"/>
    <x v="0"/>
    <s v="Corporate"/>
    <x v="1"/>
    <x v="2"/>
    <n v="21"/>
    <s v="2016"/>
    <n v="2016"/>
    <n v="0"/>
    <s v="No"/>
    <s v="Profit"/>
    <n v="4"/>
  </r>
  <r>
    <s v="CA-2016-121748"/>
    <n v="42667"/>
    <n v="42671"/>
    <x v="0"/>
    <s v="Corporate"/>
    <x v="1"/>
    <x v="2"/>
    <n v="21.598799999999983"/>
    <s v="2016"/>
    <n v="2016"/>
    <n v="0"/>
    <s v="No"/>
    <s v="Profit"/>
    <n v="4"/>
  </r>
  <r>
    <s v="CA-2014-126683"/>
    <n v="41911"/>
    <n v="41913"/>
    <x v="0"/>
    <s v="Corporate"/>
    <x v="4"/>
    <x v="0"/>
    <n v="2.9567999999999999"/>
    <s v="2014"/>
    <n v="2014"/>
    <n v="0"/>
    <s v="No"/>
    <s v="Profit"/>
    <n v="2"/>
  </r>
  <r>
    <s v="CA-2014-126683"/>
    <n v="41911"/>
    <n v="41913"/>
    <x v="0"/>
    <s v="Corporate"/>
    <x v="4"/>
    <x v="0"/>
    <n v="399.29939999999976"/>
    <s v="2014"/>
    <n v="2014"/>
    <n v="0"/>
    <s v="No"/>
    <s v="Profit"/>
    <n v="2"/>
  </r>
  <r>
    <s v="CA-2017-148810"/>
    <n v="42912"/>
    <n v="42917"/>
    <x v="1"/>
    <s v="Corporate"/>
    <x v="2"/>
    <x v="1"/>
    <n v="4.6818000000000008"/>
    <s v="2017"/>
    <n v="2017"/>
    <n v="0"/>
    <s v="No"/>
    <s v="Profit"/>
    <n v="5"/>
  </r>
  <r>
    <s v="CA-2017-148810"/>
    <n v="42912"/>
    <n v="42917"/>
    <x v="1"/>
    <s v="Corporate"/>
    <x v="2"/>
    <x v="0"/>
    <n v="-13.677599999999998"/>
    <s v="2017"/>
    <n v="2017"/>
    <n v="0"/>
    <s v="No"/>
    <s v="Loss"/>
    <n v="5"/>
  </r>
  <r>
    <s v="US-2016-146066"/>
    <n v="42603"/>
    <n v="42605"/>
    <x v="0"/>
    <s v="Corporate"/>
    <x v="9"/>
    <x v="0"/>
    <n v="-339.7050000000001"/>
    <s v="2016"/>
    <n v="2016"/>
    <n v="0"/>
    <s v="No"/>
    <s v="Loss"/>
    <n v="2"/>
  </r>
  <r>
    <s v="CA-2014-127614"/>
    <n v="41681"/>
    <n v="41685"/>
    <x v="1"/>
    <s v="Individual"/>
    <x v="17"/>
    <x v="2"/>
    <n v="103.15800000000003"/>
    <s v="2014"/>
    <n v="2014"/>
    <n v="0"/>
    <s v="No"/>
    <s v="Profit"/>
    <n v="4"/>
  </r>
  <r>
    <s v="CA-2014-127614"/>
    <n v="41681"/>
    <n v="41685"/>
    <x v="1"/>
    <s v="Individual"/>
    <x v="17"/>
    <x v="0"/>
    <n v="75.37319999999994"/>
    <s v="2014"/>
    <n v="2014"/>
    <n v="0"/>
    <s v="No"/>
    <s v="Profit"/>
    <n v="4"/>
  </r>
  <r>
    <s v="CA-2014-127614"/>
    <n v="41681"/>
    <n v="41685"/>
    <x v="1"/>
    <s v="Individual"/>
    <x v="17"/>
    <x v="1"/>
    <n v="8.2061999999999991"/>
    <s v="2014"/>
    <n v="2014"/>
    <n v="0"/>
    <s v="No"/>
    <s v="Profit"/>
    <n v="4"/>
  </r>
  <r>
    <s v="CA-2016-101742"/>
    <n v="42636"/>
    <n v="42641"/>
    <x v="0"/>
    <s v="Corporate"/>
    <x v="15"/>
    <x v="1"/>
    <n v="3.6847999999999987"/>
    <s v="2016"/>
    <n v="2016"/>
    <n v="0"/>
    <s v="No"/>
    <s v="Profit"/>
    <n v="5"/>
  </r>
  <r>
    <s v="CA-2015-134943"/>
    <n v="42343"/>
    <n v="42344"/>
    <x v="2"/>
    <s v="Corporate"/>
    <x v="12"/>
    <x v="1"/>
    <n v="76.399999999999991"/>
    <s v="2015"/>
    <n v="2015"/>
    <n v="0"/>
    <s v="No"/>
    <s v="Profit"/>
    <n v="1"/>
  </r>
  <r>
    <s v="CA-2017-123022"/>
    <n v="42981"/>
    <n v="42986"/>
    <x v="1"/>
    <s v="Corporate"/>
    <x v="1"/>
    <x v="1"/>
    <n v="28.896000000000001"/>
    <s v="2017"/>
    <n v="2017"/>
    <n v="0"/>
    <s v="No"/>
    <s v="Profit"/>
    <n v="5"/>
  </r>
  <r>
    <s v="CA-2017-123022"/>
    <n v="42981"/>
    <n v="42986"/>
    <x v="1"/>
    <s v="Corporate"/>
    <x v="1"/>
    <x v="2"/>
    <n v="85.490999999999957"/>
    <s v="2017"/>
    <n v="2017"/>
    <n v="0"/>
    <s v="No"/>
    <s v="Profit"/>
    <n v="5"/>
  </r>
  <r>
    <s v="CA-2017-113208"/>
    <n v="42820"/>
    <n v="42827"/>
    <x v="1"/>
    <s v="Corporate"/>
    <x v="12"/>
    <x v="0"/>
    <n v="23.119199999999999"/>
    <s v="2017"/>
    <n v="2017"/>
    <n v="0"/>
    <s v="No"/>
    <s v="Profit"/>
    <n v="7"/>
  </r>
  <r>
    <s v="CA-2014-154893"/>
    <n v="41994"/>
    <n v="42000"/>
    <x v="1"/>
    <s v="Individual"/>
    <x v="1"/>
    <x v="0"/>
    <n v="149.14799999999991"/>
    <s v="2014"/>
    <n v="2014"/>
    <n v="0"/>
    <s v="No"/>
    <s v="Profit"/>
    <n v="6"/>
  </r>
  <r>
    <s v="CA-2014-154893"/>
    <n v="41994"/>
    <n v="42000"/>
    <x v="1"/>
    <s v="Individual"/>
    <x v="1"/>
    <x v="0"/>
    <n v="35.759999999999962"/>
    <s v="2014"/>
    <n v="2014"/>
    <n v="0"/>
    <s v="No"/>
    <s v="Profit"/>
    <n v="6"/>
  </r>
  <r>
    <s v="CA-2014-147900"/>
    <n v="41905"/>
    <n v="41910"/>
    <x v="1"/>
    <s v="Corporate"/>
    <x v="24"/>
    <x v="1"/>
    <n v="10.080000000000002"/>
    <s v="2014"/>
    <n v="2014"/>
    <n v="0"/>
    <s v="No"/>
    <s v="Profit"/>
    <n v="5"/>
  </r>
  <r>
    <s v="CA-2017-106355"/>
    <n v="42827"/>
    <n v="42830"/>
    <x v="2"/>
    <s v="Corporate"/>
    <x v="29"/>
    <x v="1"/>
    <n v="2.8911999999999995"/>
    <s v="2017"/>
    <n v="2017"/>
    <n v="0"/>
    <s v="No"/>
    <s v="Profit"/>
    <n v="3"/>
  </r>
  <r>
    <s v="CA-2016-127985"/>
    <n v="42461"/>
    <n v="42465"/>
    <x v="0"/>
    <s v="Corporate"/>
    <x v="32"/>
    <x v="0"/>
    <n v="3.0976000000000004"/>
    <s v="2016"/>
    <n v="2016"/>
    <n v="0"/>
    <s v="No"/>
    <s v="Profit"/>
    <n v="4"/>
  </r>
  <r>
    <s v="CA-2015-166604"/>
    <n v="42139"/>
    <n v="42144"/>
    <x v="0"/>
    <s v="Corporate"/>
    <x v="32"/>
    <x v="1"/>
    <n v="8.7906000000000013"/>
    <s v="2015"/>
    <n v="2015"/>
    <n v="0"/>
    <s v="No"/>
    <s v="Profit"/>
    <n v="5"/>
  </r>
  <r>
    <s v="CA-2017-120719"/>
    <n v="42817"/>
    <n v="42820"/>
    <x v="2"/>
    <s v="Corporate"/>
    <x v="4"/>
    <x v="1"/>
    <n v="11.296999999999999"/>
    <s v="2017"/>
    <n v="2017"/>
    <n v="0"/>
    <s v="No"/>
    <s v="Profit"/>
    <n v="3"/>
  </r>
  <r>
    <s v="CA-2017-127117"/>
    <n v="42839"/>
    <n v="42844"/>
    <x v="1"/>
    <s v="Corporate"/>
    <x v="30"/>
    <x v="0"/>
    <n v="20.101500000000001"/>
    <s v="2017"/>
    <n v="2017"/>
    <n v="0"/>
    <s v="No"/>
    <s v="Profit"/>
    <n v="5"/>
  </r>
  <r>
    <s v="CA-2015-104241"/>
    <n v="42008"/>
    <n v="42013"/>
    <x v="1"/>
    <s v="Corporate"/>
    <x v="17"/>
    <x v="0"/>
    <n v="69.199200000000005"/>
    <s v="2015"/>
    <n v="2015"/>
    <n v="0"/>
    <s v="No"/>
    <s v="Profit"/>
    <n v="5"/>
  </r>
  <r>
    <s v="CA-2017-168179"/>
    <n v="43041"/>
    <n v="43046"/>
    <x v="1"/>
    <s v="Individual"/>
    <x v="7"/>
    <x v="1"/>
    <n v="9.3312000000000008"/>
    <s v="2017"/>
    <n v="2017"/>
    <n v="0"/>
    <s v="No"/>
    <s v="Profit"/>
    <n v="5"/>
  </r>
  <r>
    <s v="CA-2017-142342"/>
    <n v="42933"/>
    <n v="42935"/>
    <x v="0"/>
    <s v="Corporate"/>
    <x v="1"/>
    <x v="1"/>
    <n v="15.552000000000001"/>
    <s v="2017"/>
    <n v="2017"/>
    <n v="0"/>
    <s v="Yes"/>
    <s v="Profit"/>
    <n v="2"/>
  </r>
  <r>
    <s v="CA-2017-142342"/>
    <n v="42933"/>
    <n v="42935"/>
    <x v="0"/>
    <s v="Corporate"/>
    <x v="1"/>
    <x v="1"/>
    <n v="28.95"/>
    <s v="2017"/>
    <n v="2017"/>
    <n v="0"/>
    <s v="Yes"/>
    <s v="Profit"/>
    <n v="2"/>
  </r>
  <r>
    <s v="CA-2017-142342"/>
    <n v="42933"/>
    <n v="42935"/>
    <x v="0"/>
    <s v="Corporate"/>
    <x v="1"/>
    <x v="1"/>
    <n v="0"/>
    <s v="2017"/>
    <n v="2017"/>
    <n v="0"/>
    <s v="Yes"/>
    <s v="Loss"/>
    <n v="2"/>
  </r>
  <r>
    <s v="CA-2017-142342"/>
    <n v="42933"/>
    <n v="42935"/>
    <x v="0"/>
    <s v="Corporate"/>
    <x v="1"/>
    <x v="0"/>
    <n v="210.73499999999993"/>
    <s v="2017"/>
    <n v="2017"/>
    <n v="0"/>
    <s v="Yes"/>
    <s v="Profit"/>
    <n v="2"/>
  </r>
  <r>
    <s v="CA-2017-109099"/>
    <n v="43014"/>
    <n v="43019"/>
    <x v="1"/>
    <s v="Corporate"/>
    <x v="15"/>
    <x v="1"/>
    <n v="20.085100000000001"/>
    <s v="2017"/>
    <n v="2017"/>
    <n v="0"/>
    <s v="No"/>
    <s v="Profit"/>
    <n v="5"/>
  </r>
  <r>
    <s v="US-2014-134187"/>
    <n v="41947"/>
    <n v="41954"/>
    <x v="1"/>
    <s v="Corporate"/>
    <x v="1"/>
    <x v="1"/>
    <n v="0.79380000000000006"/>
    <s v="2014"/>
    <n v="2014"/>
    <n v="0"/>
    <s v="No"/>
    <s v="Profit"/>
    <n v="7"/>
  </r>
  <r>
    <s v="CA-2016-145261"/>
    <n v="42722"/>
    <n v="42725"/>
    <x v="2"/>
    <s v="Corporate"/>
    <x v="21"/>
    <x v="1"/>
    <n v="-30.159999999999997"/>
    <s v="2016"/>
    <n v="2016"/>
    <n v="0"/>
    <s v="Yes"/>
    <s v="Loss"/>
    <n v="3"/>
  </r>
  <r>
    <s v="CA-2016-145261"/>
    <n v="42722"/>
    <n v="42725"/>
    <x v="2"/>
    <s v="Corporate"/>
    <x v="21"/>
    <x v="1"/>
    <n v="2.3359999999999994"/>
    <s v="2016"/>
    <n v="2016"/>
    <n v="0"/>
    <s v="Yes"/>
    <s v="Profit"/>
    <n v="3"/>
  </r>
  <r>
    <s v="CA-2016-145261"/>
    <n v="42722"/>
    <n v="42725"/>
    <x v="2"/>
    <s v="Corporate"/>
    <x v="21"/>
    <x v="1"/>
    <n v="3.7855999999999992"/>
    <s v="2016"/>
    <n v="2016"/>
    <n v="0"/>
    <s v="Yes"/>
    <s v="Profit"/>
    <n v="3"/>
  </r>
  <r>
    <s v="CA-2016-145261"/>
    <n v="42722"/>
    <n v="42725"/>
    <x v="2"/>
    <s v="Corporate"/>
    <x v="21"/>
    <x v="2"/>
    <n v="-8.4581999999999979"/>
    <s v="2016"/>
    <n v="2016"/>
    <n v="0"/>
    <s v="Yes"/>
    <s v="Loss"/>
    <n v="3"/>
  </r>
  <r>
    <s v="CA-2016-145261"/>
    <n v="42722"/>
    <n v="42725"/>
    <x v="2"/>
    <s v="Corporate"/>
    <x v="21"/>
    <x v="0"/>
    <n v="-264.21500000000003"/>
    <s v="2016"/>
    <n v="2016"/>
    <n v="0"/>
    <s v="Yes"/>
    <s v="Loss"/>
    <n v="3"/>
  </r>
  <r>
    <s v="CA-2016-145261"/>
    <n v="42722"/>
    <n v="42725"/>
    <x v="2"/>
    <s v="Corporate"/>
    <x v="21"/>
    <x v="1"/>
    <n v="5.1791999999999998"/>
    <s v="2016"/>
    <n v="2016"/>
    <n v="0"/>
    <s v="Yes"/>
    <s v="Profit"/>
    <n v="3"/>
  </r>
  <r>
    <s v="CA-2016-145261"/>
    <n v="42722"/>
    <n v="42725"/>
    <x v="2"/>
    <s v="Corporate"/>
    <x v="21"/>
    <x v="2"/>
    <n v="-7.17"/>
    <s v="2016"/>
    <n v="2016"/>
    <n v="0"/>
    <s v="Yes"/>
    <s v="Loss"/>
    <n v="3"/>
  </r>
  <r>
    <s v="CA-2016-108875"/>
    <n v="42637"/>
    <n v="42644"/>
    <x v="1"/>
    <s v="Corporate"/>
    <x v="22"/>
    <x v="0"/>
    <n v="7.5039999999999987"/>
    <s v="2016"/>
    <n v="2016"/>
    <n v="0"/>
    <s v="No"/>
    <s v="Profit"/>
    <n v="7"/>
  </r>
  <r>
    <s v="CA-2016-108875"/>
    <n v="42637"/>
    <n v="42644"/>
    <x v="1"/>
    <s v="Corporate"/>
    <x v="22"/>
    <x v="1"/>
    <n v="-95.823000000000079"/>
    <s v="2016"/>
    <n v="2016"/>
    <n v="0"/>
    <s v="No"/>
    <s v="Loss"/>
    <n v="7"/>
  </r>
  <r>
    <s v="CA-2016-141957"/>
    <n v="42572"/>
    <n v="42572"/>
    <x v="3"/>
    <s v="Corporate"/>
    <x v="24"/>
    <x v="1"/>
    <n v="1.3992000000000013"/>
    <s v="2016"/>
    <n v="2016"/>
    <n v="0"/>
    <s v="No"/>
    <s v="Profit"/>
    <n v="0"/>
  </r>
  <r>
    <s v="CA-2016-141957"/>
    <n v="42572"/>
    <n v="42572"/>
    <x v="3"/>
    <s v="Corporate"/>
    <x v="24"/>
    <x v="1"/>
    <n v="-8.1311999999999998"/>
    <s v="2016"/>
    <n v="2016"/>
    <n v="0"/>
    <s v="No"/>
    <s v="Loss"/>
    <n v="0"/>
  </r>
  <r>
    <s v="CA-2016-141957"/>
    <n v="42572"/>
    <n v="42572"/>
    <x v="3"/>
    <s v="Corporate"/>
    <x v="24"/>
    <x v="1"/>
    <n v="4.1680000000000028"/>
    <s v="2016"/>
    <n v="2016"/>
    <n v="0"/>
    <s v="No"/>
    <s v="Profit"/>
    <n v="0"/>
  </r>
  <r>
    <s v="CA-2016-141957"/>
    <n v="42572"/>
    <n v="42572"/>
    <x v="3"/>
    <s v="Corporate"/>
    <x v="24"/>
    <x v="1"/>
    <n v="8.7052000000000049"/>
    <s v="2016"/>
    <n v="2016"/>
    <n v="0"/>
    <s v="No"/>
    <s v="Profit"/>
    <n v="0"/>
  </r>
  <r>
    <s v="CA-2016-142405"/>
    <n v="42532"/>
    <n v="42536"/>
    <x v="1"/>
    <s v="Individual"/>
    <x v="4"/>
    <x v="1"/>
    <n v="6.8713999999999995"/>
    <s v="2016"/>
    <n v="2016"/>
    <n v="0"/>
    <s v="No"/>
    <s v="Profit"/>
    <n v="4"/>
  </r>
  <r>
    <s v="CA-2016-142405"/>
    <n v="42532"/>
    <n v="42536"/>
    <x v="1"/>
    <s v="Individual"/>
    <x v="4"/>
    <x v="1"/>
    <n v="17.544800000000002"/>
    <s v="2016"/>
    <n v="2016"/>
    <n v="0"/>
    <s v="No"/>
    <s v="Profit"/>
    <n v="4"/>
  </r>
  <r>
    <s v="CA-2016-142405"/>
    <n v="42532"/>
    <n v="42536"/>
    <x v="1"/>
    <s v="Individual"/>
    <x v="4"/>
    <x v="2"/>
    <n v="132.58980000000003"/>
    <s v="2016"/>
    <n v="2016"/>
    <n v="0"/>
    <s v="No"/>
    <s v="Profit"/>
    <n v="4"/>
  </r>
  <r>
    <s v="CA-2015-141012"/>
    <n v="42164"/>
    <n v="42166"/>
    <x v="0"/>
    <s v="Individual"/>
    <x v="45"/>
    <x v="0"/>
    <n v="92.393599999999992"/>
    <s v="2015"/>
    <n v="2015"/>
    <n v="0"/>
    <s v="No"/>
    <s v="Profit"/>
    <n v="2"/>
  </r>
  <r>
    <s v="CA-2015-141012"/>
    <n v="42164"/>
    <n v="42166"/>
    <x v="0"/>
    <s v="Individual"/>
    <x v="45"/>
    <x v="2"/>
    <n v="8.7735000000000056"/>
    <s v="2015"/>
    <n v="2015"/>
    <n v="0"/>
    <s v="No"/>
    <s v="Profit"/>
    <n v="2"/>
  </r>
  <r>
    <s v="CA-2017-127922"/>
    <n v="43035"/>
    <n v="43042"/>
    <x v="1"/>
    <s v="Corporate"/>
    <x v="5"/>
    <x v="1"/>
    <n v="5.5439999999999987"/>
    <s v="2017"/>
    <n v="2017"/>
    <n v="0"/>
    <s v="No"/>
    <s v="Profit"/>
    <n v="7"/>
  </r>
  <r>
    <s v="CA-2017-127922"/>
    <n v="43035"/>
    <n v="43042"/>
    <x v="1"/>
    <s v="Corporate"/>
    <x v="5"/>
    <x v="1"/>
    <n v="2.6399999999999997"/>
    <s v="2017"/>
    <n v="2017"/>
    <n v="0"/>
    <s v="No"/>
    <s v="Profit"/>
    <n v="7"/>
  </r>
  <r>
    <s v="CA-2016-146318"/>
    <n v="42391"/>
    <n v="42396"/>
    <x v="1"/>
    <s v="Individual"/>
    <x v="4"/>
    <x v="1"/>
    <n v="6.2208000000000006"/>
    <s v="2016"/>
    <n v="2016"/>
    <n v="0"/>
    <s v="No"/>
    <s v="Profit"/>
    <n v="5"/>
  </r>
  <r>
    <s v="CA-2014-135993"/>
    <n v="41787"/>
    <n v="41792"/>
    <x v="1"/>
    <s v="Corporate"/>
    <x v="4"/>
    <x v="2"/>
    <n v="5.7408000000000019"/>
    <s v="2014"/>
    <n v="2014"/>
    <n v="0"/>
    <s v="No"/>
    <s v="Profit"/>
    <n v="5"/>
  </r>
  <r>
    <s v="CA-2014-135993"/>
    <n v="41787"/>
    <n v="41792"/>
    <x v="1"/>
    <s v="Corporate"/>
    <x v="4"/>
    <x v="2"/>
    <n v="2.2079999999999984"/>
    <s v="2014"/>
    <n v="2014"/>
    <n v="0"/>
    <s v="No"/>
    <s v="Profit"/>
    <n v="5"/>
  </r>
  <r>
    <s v="CA-2014-126802"/>
    <n v="42002"/>
    <n v="42009"/>
    <x v="1"/>
    <s v="Individual"/>
    <x v="10"/>
    <x v="0"/>
    <n v="-50.66879999999999"/>
    <s v="2014"/>
    <n v="2014"/>
    <n v="0"/>
    <s v="No"/>
    <s v="Loss"/>
    <n v="7"/>
  </r>
  <r>
    <s v="CA-2016-143924"/>
    <n v="42579"/>
    <n v="42585"/>
    <x v="1"/>
    <s v="Corporate"/>
    <x v="12"/>
    <x v="1"/>
    <n v="9.1979999999999986"/>
    <s v="2016"/>
    <n v="2016"/>
    <n v="0"/>
    <s v="No"/>
    <s v="Profit"/>
    <n v="6"/>
  </r>
  <r>
    <s v="CA-2016-143924"/>
    <n v="42579"/>
    <n v="42585"/>
    <x v="1"/>
    <s v="Corporate"/>
    <x v="12"/>
    <x v="1"/>
    <n v="53.860799999999998"/>
    <s v="2016"/>
    <n v="2016"/>
    <n v="0"/>
    <s v="No"/>
    <s v="Profit"/>
    <n v="6"/>
  </r>
  <r>
    <s v="CA-2016-141551"/>
    <n v="42637"/>
    <n v="42643"/>
    <x v="1"/>
    <s v="Individual"/>
    <x v="26"/>
    <x v="1"/>
    <n v="2.9347999999999996"/>
    <s v="2016"/>
    <n v="2016"/>
    <n v="0"/>
    <s v="No"/>
    <s v="Profit"/>
    <n v="6"/>
  </r>
  <r>
    <s v="CA-2016-141551"/>
    <n v="42637"/>
    <n v="42643"/>
    <x v="1"/>
    <s v="Individual"/>
    <x v="26"/>
    <x v="1"/>
    <n v="3.1104000000000003"/>
    <s v="2016"/>
    <n v="2016"/>
    <n v="0"/>
    <s v="No"/>
    <s v="Profit"/>
    <n v="6"/>
  </r>
  <r>
    <s v="CA-2014-164315"/>
    <n v="41731"/>
    <n v="41737"/>
    <x v="1"/>
    <s v="Individual"/>
    <x v="32"/>
    <x v="1"/>
    <n v="7.1280000000000001"/>
    <s v="2014"/>
    <n v="2014"/>
    <n v="0"/>
    <s v="No"/>
    <s v="Profit"/>
    <n v="6"/>
  </r>
  <r>
    <s v="CA-2014-164315"/>
    <n v="41731"/>
    <n v="41737"/>
    <x v="1"/>
    <s v="Individual"/>
    <x v="32"/>
    <x v="2"/>
    <n v="293.98040000000003"/>
    <s v="2014"/>
    <n v="2014"/>
    <n v="0"/>
    <s v="No"/>
    <s v="Profit"/>
    <n v="6"/>
  </r>
  <r>
    <s v="CA-2014-164315"/>
    <n v="41731"/>
    <n v="41737"/>
    <x v="1"/>
    <s v="Individual"/>
    <x v="32"/>
    <x v="1"/>
    <n v="40.274000000000001"/>
    <s v="2014"/>
    <n v="2014"/>
    <n v="0"/>
    <s v="No"/>
    <s v="Profit"/>
    <n v="6"/>
  </r>
  <r>
    <s v="CA-2015-131072"/>
    <n v="42313"/>
    <n v="42313"/>
    <x v="3"/>
    <s v="Individual"/>
    <x v="4"/>
    <x v="1"/>
    <n v="35.652599999999993"/>
    <s v="2015"/>
    <n v="2015"/>
    <n v="0"/>
    <s v="No"/>
    <s v="Profit"/>
    <n v="0"/>
  </r>
  <r>
    <s v="CA-2014-131541"/>
    <n v="41848"/>
    <n v="41848"/>
    <x v="3"/>
    <s v="Individual"/>
    <x v="2"/>
    <x v="1"/>
    <n v="5.1910000000000007"/>
    <s v="2014"/>
    <n v="2014"/>
    <n v="0"/>
    <s v="No"/>
    <s v="Profit"/>
    <n v="0"/>
  </r>
  <r>
    <s v="CA-2014-131541"/>
    <n v="41848"/>
    <n v="41848"/>
    <x v="3"/>
    <s v="Individual"/>
    <x v="2"/>
    <x v="0"/>
    <n v="12.988799999999991"/>
    <s v="2014"/>
    <n v="2014"/>
    <n v="0"/>
    <s v="No"/>
    <s v="Profit"/>
    <n v="0"/>
  </r>
  <r>
    <s v="CA-2014-131541"/>
    <n v="41848"/>
    <n v="41848"/>
    <x v="3"/>
    <s v="Individual"/>
    <x v="2"/>
    <x v="1"/>
    <n v="16.518599999999999"/>
    <s v="2014"/>
    <n v="2014"/>
    <n v="0"/>
    <s v="No"/>
    <s v="Profit"/>
    <n v="0"/>
  </r>
  <r>
    <s v="CA-2015-119550"/>
    <n v="42364"/>
    <n v="42369"/>
    <x v="1"/>
    <s v="Corporate"/>
    <x v="5"/>
    <x v="0"/>
    <n v="-90.376199999999997"/>
    <s v="2015"/>
    <n v="2015"/>
    <n v="0"/>
    <s v="No"/>
    <s v="Loss"/>
    <n v="5"/>
  </r>
  <r>
    <s v="US-2015-138093"/>
    <n v="42348"/>
    <n v="42354"/>
    <x v="1"/>
    <s v="Corporate"/>
    <x v="39"/>
    <x v="1"/>
    <n v="9.3023999999999987"/>
    <s v="2015"/>
    <n v="2015"/>
    <n v="0"/>
    <s v="No"/>
    <s v="Profit"/>
    <n v="6"/>
  </r>
  <r>
    <s v="US-2015-138093"/>
    <n v="42348"/>
    <n v="42354"/>
    <x v="1"/>
    <s v="Corporate"/>
    <x v="39"/>
    <x v="1"/>
    <n v="20.584999999999994"/>
    <s v="2015"/>
    <n v="2015"/>
    <n v="0"/>
    <s v="No"/>
    <s v="Profit"/>
    <n v="6"/>
  </r>
  <r>
    <s v="US-2015-138093"/>
    <n v="42348"/>
    <n v="42354"/>
    <x v="1"/>
    <s v="Corporate"/>
    <x v="39"/>
    <x v="2"/>
    <n v="36.447299999999998"/>
    <s v="2015"/>
    <n v="2015"/>
    <n v="0"/>
    <s v="No"/>
    <s v="Profit"/>
    <n v="6"/>
  </r>
  <r>
    <s v="US-2015-138093"/>
    <n v="42348"/>
    <n v="42354"/>
    <x v="1"/>
    <s v="Corporate"/>
    <x v="39"/>
    <x v="1"/>
    <n v="12.672000000000001"/>
    <s v="2015"/>
    <n v="2015"/>
    <n v="0"/>
    <s v="No"/>
    <s v="Profit"/>
    <n v="6"/>
  </r>
  <r>
    <s v="US-2015-138093"/>
    <n v="42348"/>
    <n v="42354"/>
    <x v="1"/>
    <s v="Corporate"/>
    <x v="39"/>
    <x v="0"/>
    <n v="141.1644"/>
    <s v="2015"/>
    <n v="2015"/>
    <n v="0"/>
    <s v="No"/>
    <s v="Profit"/>
    <n v="6"/>
  </r>
  <r>
    <s v="CA-2016-126165"/>
    <n v="42495"/>
    <n v="42497"/>
    <x v="0"/>
    <s v="Individual"/>
    <x v="1"/>
    <x v="0"/>
    <n v="-1.7772000000000041"/>
    <s v="2016"/>
    <n v="2016"/>
    <n v="0"/>
    <s v="No"/>
    <s v="Loss"/>
    <n v="2"/>
  </r>
  <r>
    <s v="CA-2017-126123"/>
    <n v="43022"/>
    <n v="43026"/>
    <x v="1"/>
    <s v="Corporate"/>
    <x v="10"/>
    <x v="1"/>
    <n v="-42.46380000000002"/>
    <s v="2017"/>
    <n v="2017"/>
    <n v="0"/>
    <s v="No"/>
    <s v="Loss"/>
    <n v="4"/>
  </r>
  <r>
    <s v="CA-2017-126123"/>
    <n v="43022"/>
    <n v="43026"/>
    <x v="1"/>
    <s v="Corporate"/>
    <x v="10"/>
    <x v="1"/>
    <n v="-23.548000000000009"/>
    <s v="2017"/>
    <n v="2017"/>
    <n v="0"/>
    <s v="No"/>
    <s v="Loss"/>
    <n v="4"/>
  </r>
  <r>
    <s v="CA-2016-143441"/>
    <n v="42679"/>
    <n v="42679"/>
    <x v="3"/>
    <s v="Individual"/>
    <x v="5"/>
    <x v="1"/>
    <n v="4.4399999999999995"/>
    <s v="2016"/>
    <n v="2016"/>
    <n v="0"/>
    <s v="No"/>
    <s v="Profit"/>
    <n v="0"/>
  </r>
  <r>
    <s v="CA-2017-148320"/>
    <n v="43042"/>
    <n v="43047"/>
    <x v="1"/>
    <s v="Individual"/>
    <x v="1"/>
    <x v="1"/>
    <n v="17.581200000000003"/>
    <s v="2017"/>
    <n v="2017"/>
    <n v="0"/>
    <s v="No"/>
    <s v="Profit"/>
    <n v="5"/>
  </r>
  <r>
    <s v="CA-2016-125661"/>
    <n v="42698"/>
    <n v="42700"/>
    <x v="2"/>
    <s v="Corporate"/>
    <x v="24"/>
    <x v="1"/>
    <n v="15.281999999999998"/>
    <s v="2016"/>
    <n v="2016"/>
    <n v="0"/>
    <s v="No"/>
    <s v="Profit"/>
    <n v="2"/>
  </r>
  <r>
    <s v="CA-2016-125661"/>
    <n v="42698"/>
    <n v="42700"/>
    <x v="2"/>
    <s v="Corporate"/>
    <x v="24"/>
    <x v="2"/>
    <n v="-22.743500000000004"/>
    <s v="2016"/>
    <n v="2016"/>
    <n v="0"/>
    <s v="No"/>
    <s v="Loss"/>
    <n v="2"/>
  </r>
  <r>
    <s v="US-2014-123519"/>
    <n v="41987"/>
    <n v="41994"/>
    <x v="1"/>
    <s v="Individual"/>
    <x v="24"/>
    <x v="1"/>
    <n v="0.29519999999999957"/>
    <s v="2014"/>
    <n v="2014"/>
    <n v="0"/>
    <s v="No"/>
    <s v="Profit"/>
    <n v="7"/>
  </r>
  <r>
    <s v="US-2014-123519"/>
    <n v="41987"/>
    <n v="41994"/>
    <x v="1"/>
    <s v="Individual"/>
    <x v="24"/>
    <x v="0"/>
    <n v="-52.336500000000029"/>
    <s v="2014"/>
    <n v="2014"/>
    <n v="0"/>
    <s v="No"/>
    <s v="Loss"/>
    <n v="7"/>
  </r>
  <r>
    <s v="US-2014-123519"/>
    <n v="41987"/>
    <n v="41994"/>
    <x v="1"/>
    <s v="Individual"/>
    <x v="24"/>
    <x v="2"/>
    <n v="42.893499999999975"/>
    <s v="2014"/>
    <n v="2014"/>
    <n v="0"/>
    <s v="No"/>
    <s v="Profit"/>
    <n v="7"/>
  </r>
  <r>
    <s v="CA-2014-155593"/>
    <n v="41946"/>
    <n v="41951"/>
    <x v="1"/>
    <s v="Individual"/>
    <x v="29"/>
    <x v="1"/>
    <n v="3.3755999999999986"/>
    <s v="2014"/>
    <n v="2014"/>
    <n v="0"/>
    <s v="No"/>
    <s v="Profit"/>
    <n v="5"/>
  </r>
  <r>
    <s v="CA-2017-136000"/>
    <n v="43000"/>
    <n v="43003"/>
    <x v="0"/>
    <s v="Corporate"/>
    <x v="15"/>
    <x v="1"/>
    <n v="14.563799999999997"/>
    <s v="2017"/>
    <n v="2017"/>
    <n v="0"/>
    <s v="No"/>
    <s v="Profit"/>
    <n v="3"/>
  </r>
  <r>
    <s v="US-2015-160857"/>
    <n v="42132"/>
    <n v="42139"/>
    <x v="1"/>
    <s v="Individual"/>
    <x v="15"/>
    <x v="0"/>
    <n v="30.187200000000001"/>
    <s v="2015"/>
    <n v="2015"/>
    <n v="0"/>
    <s v="Yes"/>
    <s v="Profit"/>
    <n v="7"/>
  </r>
  <r>
    <s v="US-2015-160857"/>
    <n v="42132"/>
    <n v="42139"/>
    <x v="1"/>
    <s v="Individual"/>
    <x v="15"/>
    <x v="1"/>
    <n v="7.158600000000007"/>
    <s v="2015"/>
    <n v="2015"/>
    <n v="0"/>
    <s v="Yes"/>
    <s v="Profit"/>
    <n v="7"/>
  </r>
  <r>
    <s v="US-2015-160857"/>
    <n v="42132"/>
    <n v="42139"/>
    <x v="1"/>
    <s v="Individual"/>
    <x v="15"/>
    <x v="0"/>
    <n v="21.294000000000008"/>
    <s v="2015"/>
    <n v="2015"/>
    <n v="0"/>
    <s v="Yes"/>
    <s v="Profit"/>
    <n v="7"/>
  </r>
  <r>
    <s v="US-2015-160857"/>
    <n v="42132"/>
    <n v="42139"/>
    <x v="1"/>
    <s v="Individual"/>
    <x v="15"/>
    <x v="2"/>
    <n v="1014.9797"/>
    <s v="2015"/>
    <n v="2015"/>
    <n v="0"/>
    <s v="Yes"/>
    <s v="Profit"/>
    <n v="7"/>
  </r>
  <r>
    <s v="US-2015-160857"/>
    <n v="42132"/>
    <n v="42139"/>
    <x v="1"/>
    <s v="Individual"/>
    <x v="15"/>
    <x v="1"/>
    <n v="9.3312000000000008"/>
    <s v="2015"/>
    <n v="2015"/>
    <n v="0"/>
    <s v="Yes"/>
    <s v="Profit"/>
    <n v="7"/>
  </r>
  <r>
    <s v="CA-2017-115805"/>
    <n v="42947"/>
    <n v="42947"/>
    <x v="3"/>
    <s v="Individual"/>
    <x v="10"/>
    <x v="2"/>
    <n v="4.1390999999999991"/>
    <s v="2017"/>
    <n v="2017"/>
    <n v="0"/>
    <s v="No"/>
    <s v="Profit"/>
    <n v="0"/>
  </r>
  <r>
    <s v="US-2014-143707"/>
    <n v="41699"/>
    <n v="41703"/>
    <x v="1"/>
    <s v="Corporate"/>
    <x v="15"/>
    <x v="2"/>
    <n v="1.6037999999999999"/>
    <s v="2014"/>
    <n v="2014"/>
    <n v="0"/>
    <s v="No"/>
    <s v="Profit"/>
    <n v="4"/>
  </r>
  <r>
    <s v="CA-2017-116939"/>
    <n v="43003"/>
    <n v="43007"/>
    <x v="1"/>
    <s v="Individual"/>
    <x v="17"/>
    <x v="1"/>
    <n v="47.938500000000005"/>
    <s v="2017"/>
    <n v="2017"/>
    <n v="0"/>
    <s v="No"/>
    <s v="Profit"/>
    <n v="4"/>
  </r>
  <r>
    <s v="CA-2015-124107"/>
    <n v="42286"/>
    <n v="42289"/>
    <x v="0"/>
    <s v="Corporate"/>
    <x v="12"/>
    <x v="2"/>
    <n v="111.59099999999995"/>
    <s v="2015"/>
    <n v="2015"/>
    <n v="0"/>
    <s v="No"/>
    <s v="Profit"/>
    <n v="3"/>
  </r>
  <r>
    <s v="CA-2015-124107"/>
    <n v="42286"/>
    <n v="42289"/>
    <x v="0"/>
    <s v="Corporate"/>
    <x v="12"/>
    <x v="2"/>
    <n v="8.4563999999999986"/>
    <s v="2015"/>
    <n v="2015"/>
    <n v="0"/>
    <s v="No"/>
    <s v="Profit"/>
    <n v="3"/>
  </r>
  <r>
    <s v="CA-2015-124107"/>
    <n v="42286"/>
    <n v="42289"/>
    <x v="0"/>
    <s v="Corporate"/>
    <x v="12"/>
    <x v="1"/>
    <n v="27.241199999999996"/>
    <s v="2015"/>
    <n v="2015"/>
    <n v="0"/>
    <s v="No"/>
    <s v="Profit"/>
    <n v="3"/>
  </r>
  <r>
    <s v="CA-2015-124107"/>
    <n v="42286"/>
    <n v="42289"/>
    <x v="0"/>
    <s v="Corporate"/>
    <x v="12"/>
    <x v="1"/>
    <n v="5.2272000000000007"/>
    <s v="2015"/>
    <n v="2015"/>
    <n v="0"/>
    <s v="No"/>
    <s v="Profit"/>
    <n v="3"/>
  </r>
  <r>
    <s v="CA-2017-126550"/>
    <n v="42823"/>
    <n v="42827"/>
    <x v="0"/>
    <s v="Individual"/>
    <x v="14"/>
    <x v="1"/>
    <n v="21.164000000000005"/>
    <s v="2017"/>
    <n v="2017"/>
    <n v="0"/>
    <s v="No"/>
    <s v="Profit"/>
    <n v="4"/>
  </r>
  <r>
    <s v="CA-2015-138674"/>
    <n v="42322"/>
    <n v="42325"/>
    <x v="2"/>
    <s v="Corporate"/>
    <x v="21"/>
    <x v="1"/>
    <n v="2.289000000000001"/>
    <s v="2015"/>
    <n v="2015"/>
    <n v="0"/>
    <s v="Yes"/>
    <s v="Profit"/>
    <n v="3"/>
  </r>
  <r>
    <s v="CA-2015-138674"/>
    <n v="42322"/>
    <n v="42325"/>
    <x v="2"/>
    <s v="Corporate"/>
    <x v="21"/>
    <x v="2"/>
    <n v="4.5587999999999944"/>
    <s v="2015"/>
    <n v="2015"/>
    <n v="0"/>
    <s v="Yes"/>
    <s v="Profit"/>
    <n v="3"/>
  </r>
  <r>
    <s v="CA-2015-138674"/>
    <n v="42322"/>
    <n v="42325"/>
    <x v="2"/>
    <s v="Corporate"/>
    <x v="21"/>
    <x v="2"/>
    <n v="29.993999999999986"/>
    <s v="2015"/>
    <n v="2015"/>
    <n v="0"/>
    <s v="Yes"/>
    <s v="Profit"/>
    <n v="3"/>
  </r>
  <r>
    <s v="CA-2016-165820"/>
    <n v="42639"/>
    <n v="42643"/>
    <x v="1"/>
    <s v="Corporate"/>
    <x v="1"/>
    <x v="1"/>
    <n v="6.2208000000000006"/>
    <s v="2016"/>
    <n v="2016"/>
    <n v="0"/>
    <s v="No"/>
    <s v="Profit"/>
    <n v="4"/>
  </r>
  <r>
    <s v="CA-2014-103191"/>
    <n v="41904"/>
    <n v="41909"/>
    <x v="1"/>
    <s v="Corporate"/>
    <x v="10"/>
    <x v="1"/>
    <n v="-82.884"/>
    <s v="2014"/>
    <n v="2014"/>
    <n v="0"/>
    <s v="No"/>
    <s v="Loss"/>
    <n v="5"/>
  </r>
  <r>
    <s v="CA-2015-103933"/>
    <n v="42272"/>
    <n v="42274"/>
    <x v="2"/>
    <s v="Corporate"/>
    <x v="15"/>
    <x v="2"/>
    <n v="395.96040000000005"/>
    <s v="2015"/>
    <n v="2015"/>
    <n v="0"/>
    <s v="No"/>
    <s v="Profit"/>
    <n v="2"/>
  </r>
  <r>
    <s v="CA-2015-110548"/>
    <n v="42128"/>
    <n v="42132"/>
    <x v="1"/>
    <s v="Corporate"/>
    <x v="5"/>
    <x v="2"/>
    <n v="118.29299999999989"/>
    <s v="2015"/>
    <n v="2015"/>
    <n v="0"/>
    <s v="No"/>
    <s v="Profit"/>
    <n v="4"/>
  </r>
  <r>
    <s v="CA-2017-117324"/>
    <n v="43077"/>
    <n v="43082"/>
    <x v="1"/>
    <s v="Individual"/>
    <x v="6"/>
    <x v="2"/>
    <n v="32.059799999999996"/>
    <s v="2017"/>
    <n v="2017"/>
    <n v="0"/>
    <s v="No"/>
    <s v="Profit"/>
    <n v="5"/>
  </r>
  <r>
    <s v="CA-2017-117324"/>
    <n v="43077"/>
    <n v="43082"/>
    <x v="1"/>
    <s v="Individual"/>
    <x v="6"/>
    <x v="1"/>
    <n v="305.13000000000011"/>
    <s v="2017"/>
    <n v="2017"/>
    <n v="0"/>
    <s v="No"/>
    <s v="Profit"/>
    <n v="5"/>
  </r>
  <r>
    <s v="CA-2017-117324"/>
    <n v="43077"/>
    <n v="43082"/>
    <x v="1"/>
    <s v="Individual"/>
    <x v="6"/>
    <x v="1"/>
    <n v="28.087600000000002"/>
    <s v="2017"/>
    <n v="2017"/>
    <n v="0"/>
    <s v="No"/>
    <s v="Profit"/>
    <n v="5"/>
  </r>
  <r>
    <s v="CA-2017-117324"/>
    <n v="43077"/>
    <n v="43082"/>
    <x v="1"/>
    <s v="Individual"/>
    <x v="6"/>
    <x v="0"/>
    <n v="41.392799999999966"/>
    <s v="2017"/>
    <n v="2017"/>
    <n v="0"/>
    <s v="No"/>
    <s v="Profit"/>
    <n v="5"/>
  </r>
  <r>
    <s v="CA-2017-117324"/>
    <n v="43077"/>
    <n v="43082"/>
    <x v="1"/>
    <s v="Individual"/>
    <x v="6"/>
    <x v="1"/>
    <n v="12.659199999999998"/>
    <s v="2017"/>
    <n v="2017"/>
    <n v="0"/>
    <s v="No"/>
    <s v="Profit"/>
    <n v="5"/>
  </r>
  <r>
    <s v="CA-2017-143574"/>
    <n v="42915"/>
    <n v="42918"/>
    <x v="2"/>
    <s v="Corporate"/>
    <x v="29"/>
    <x v="0"/>
    <n v="185.25779999999997"/>
    <s v="2017"/>
    <n v="2017"/>
    <n v="0"/>
    <s v="No"/>
    <s v="Profit"/>
    <n v="3"/>
  </r>
  <r>
    <s v="CA-2017-143574"/>
    <n v="42915"/>
    <n v="42918"/>
    <x v="2"/>
    <s v="Corporate"/>
    <x v="29"/>
    <x v="1"/>
    <n v="7.9794000000000018"/>
    <s v="2017"/>
    <n v="2017"/>
    <n v="0"/>
    <s v="No"/>
    <s v="Profit"/>
    <n v="3"/>
  </r>
  <r>
    <s v="CA-2017-143574"/>
    <n v="42915"/>
    <n v="42918"/>
    <x v="2"/>
    <s v="Corporate"/>
    <x v="29"/>
    <x v="0"/>
    <n v="8.5543999999999976"/>
    <s v="2017"/>
    <n v="2017"/>
    <n v="0"/>
    <s v="No"/>
    <s v="Profit"/>
    <n v="3"/>
  </r>
  <r>
    <s v="CA-2014-111773"/>
    <n v="41819"/>
    <n v="41823"/>
    <x v="1"/>
    <s v="Individual"/>
    <x v="15"/>
    <x v="1"/>
    <n v="4.8720000000000008"/>
    <s v="2014"/>
    <n v="2014"/>
    <n v="0"/>
    <s v="No"/>
    <s v="Profit"/>
    <n v="4"/>
  </r>
  <r>
    <s v="CA-2014-148614"/>
    <n v="41659"/>
    <n v="41664"/>
    <x v="1"/>
    <s v="Individual"/>
    <x v="1"/>
    <x v="1"/>
    <n v="9.2927999999999997"/>
    <s v="2014"/>
    <n v="2014"/>
    <n v="0"/>
    <s v="Yes"/>
    <s v="Profit"/>
    <n v="5"/>
  </r>
  <r>
    <s v="CA-2014-148614"/>
    <n v="41659"/>
    <n v="41664"/>
    <x v="1"/>
    <s v="Individual"/>
    <x v="1"/>
    <x v="0"/>
    <n v="5.7899999999999991"/>
    <s v="2014"/>
    <n v="2014"/>
    <n v="0"/>
    <s v="Yes"/>
    <s v="Profit"/>
    <n v="5"/>
  </r>
  <r>
    <s v="CA-2017-156139"/>
    <n v="42735"/>
    <n v="42741"/>
    <x v="1"/>
    <s v="Individual"/>
    <x v="1"/>
    <x v="1"/>
    <n v="13.4316"/>
    <s v="2017"/>
    <n v="2016"/>
    <n v="1"/>
    <s v="No"/>
    <s v="Profit"/>
    <n v="6"/>
  </r>
  <r>
    <s v="US-2017-147886"/>
    <n v="42822"/>
    <n v="42825"/>
    <x v="2"/>
    <s v="Corporate"/>
    <x v="1"/>
    <x v="1"/>
    <n v="6.3504000000000005"/>
    <s v="2017"/>
    <n v="2017"/>
    <n v="0"/>
    <s v="Yes"/>
    <s v="Profit"/>
    <n v="3"/>
  </r>
  <r>
    <s v="US-2017-147886"/>
    <n v="42822"/>
    <n v="42825"/>
    <x v="2"/>
    <s v="Corporate"/>
    <x v="1"/>
    <x v="0"/>
    <n v="10.0624"/>
    <s v="2017"/>
    <n v="2017"/>
    <n v="0"/>
    <s v="Yes"/>
    <s v="Profit"/>
    <n v="3"/>
  </r>
  <r>
    <s v="US-2017-147886"/>
    <n v="42822"/>
    <n v="42825"/>
    <x v="2"/>
    <s v="Corporate"/>
    <x v="1"/>
    <x v="2"/>
    <n v="53.271999999999991"/>
    <s v="2017"/>
    <n v="2017"/>
    <n v="0"/>
    <s v="Yes"/>
    <s v="Profit"/>
    <n v="3"/>
  </r>
  <r>
    <s v="US-2017-147886"/>
    <n v="42822"/>
    <n v="42825"/>
    <x v="2"/>
    <s v="Corporate"/>
    <x v="1"/>
    <x v="1"/>
    <n v="12.8256"/>
    <s v="2017"/>
    <n v="2017"/>
    <n v="0"/>
    <s v="Yes"/>
    <s v="Profit"/>
    <n v="3"/>
  </r>
  <r>
    <s v="US-2017-147886"/>
    <n v="42822"/>
    <n v="42825"/>
    <x v="2"/>
    <s v="Corporate"/>
    <x v="1"/>
    <x v="1"/>
    <n v="9.6191999999999993"/>
    <s v="2017"/>
    <n v="2017"/>
    <n v="0"/>
    <s v="Yes"/>
    <s v="Profit"/>
    <n v="3"/>
  </r>
  <r>
    <s v="US-2017-147886"/>
    <n v="42822"/>
    <n v="42825"/>
    <x v="2"/>
    <s v="Corporate"/>
    <x v="1"/>
    <x v="1"/>
    <n v="7.9547999999999632"/>
    <s v="2017"/>
    <n v="2017"/>
    <n v="0"/>
    <s v="Yes"/>
    <s v="Profit"/>
    <n v="3"/>
  </r>
  <r>
    <s v="US-2017-147886"/>
    <n v="42822"/>
    <n v="42825"/>
    <x v="2"/>
    <s v="Corporate"/>
    <x v="1"/>
    <x v="0"/>
    <n v="6.8991999999999987"/>
    <s v="2017"/>
    <n v="2017"/>
    <n v="0"/>
    <s v="Yes"/>
    <s v="Profit"/>
    <n v="3"/>
  </r>
  <r>
    <s v="CA-2016-113733"/>
    <n v="42712"/>
    <n v="42716"/>
    <x v="1"/>
    <s v="Individual"/>
    <x v="3"/>
    <x v="2"/>
    <n v="31.197999999999986"/>
    <s v="2016"/>
    <n v="2016"/>
    <n v="0"/>
    <s v="No"/>
    <s v="Profit"/>
    <n v="4"/>
  </r>
  <r>
    <s v="CA-2016-113733"/>
    <n v="42712"/>
    <n v="42716"/>
    <x v="1"/>
    <s v="Individual"/>
    <x v="3"/>
    <x v="2"/>
    <n v="17.879399999999997"/>
    <s v="2016"/>
    <n v="2016"/>
    <n v="0"/>
    <s v="No"/>
    <s v="Profit"/>
    <n v="4"/>
  </r>
  <r>
    <s v="CA-2016-113733"/>
    <n v="42712"/>
    <n v="42716"/>
    <x v="1"/>
    <s v="Individual"/>
    <x v="3"/>
    <x v="2"/>
    <n v="-2.4840000000000018"/>
    <s v="2016"/>
    <n v="2016"/>
    <n v="0"/>
    <s v="No"/>
    <s v="Loss"/>
    <n v="4"/>
  </r>
  <r>
    <s v="CA-2017-104913"/>
    <n v="43057"/>
    <n v="43061"/>
    <x v="1"/>
    <s v="Individual"/>
    <x v="15"/>
    <x v="2"/>
    <n v="36.725500000000004"/>
    <s v="2017"/>
    <n v="2017"/>
    <n v="0"/>
    <s v="No"/>
    <s v="Profit"/>
    <n v="4"/>
  </r>
  <r>
    <s v="CA-2014-145800"/>
    <n v="41789"/>
    <n v="41795"/>
    <x v="1"/>
    <s v="Individual"/>
    <x v="10"/>
    <x v="0"/>
    <n v="-184.83660000000003"/>
    <s v="2014"/>
    <n v="2014"/>
    <n v="0"/>
    <s v="No"/>
    <s v="Loss"/>
    <n v="6"/>
  </r>
  <r>
    <s v="CA-2016-125850"/>
    <n v="42391"/>
    <n v="42397"/>
    <x v="1"/>
    <s v="Individual"/>
    <x v="1"/>
    <x v="1"/>
    <n v="22.200000000000003"/>
    <s v="2016"/>
    <n v="2016"/>
    <n v="0"/>
    <s v="No"/>
    <s v="Profit"/>
    <n v="6"/>
  </r>
  <r>
    <s v="CA-2016-125850"/>
    <n v="42391"/>
    <n v="42397"/>
    <x v="1"/>
    <s v="Individual"/>
    <x v="1"/>
    <x v="1"/>
    <n v="9.4989999999999988"/>
    <s v="2016"/>
    <n v="2016"/>
    <n v="0"/>
    <s v="No"/>
    <s v="Profit"/>
    <n v="6"/>
  </r>
  <r>
    <s v="CA-2016-118514"/>
    <n v="42403"/>
    <n v="42410"/>
    <x v="1"/>
    <s v="Individual"/>
    <x v="0"/>
    <x v="0"/>
    <n v="225.26400000000001"/>
    <s v="2016"/>
    <n v="2016"/>
    <n v="0"/>
    <s v="No"/>
    <s v="Profit"/>
    <n v="7"/>
  </r>
  <r>
    <s v="CA-2015-150749"/>
    <n v="42092"/>
    <n v="42097"/>
    <x v="0"/>
    <s v="Individual"/>
    <x v="17"/>
    <x v="1"/>
    <n v="1.4455999999999998"/>
    <s v="2015"/>
    <n v="2015"/>
    <n v="0"/>
    <s v="No"/>
    <s v="Profit"/>
    <n v="5"/>
  </r>
  <r>
    <s v="CA-2014-163748"/>
    <n v="41926"/>
    <n v="41930"/>
    <x v="1"/>
    <s v="Individual"/>
    <x v="5"/>
    <x v="1"/>
    <n v="-8.532"/>
    <s v="2014"/>
    <n v="2014"/>
    <n v="0"/>
    <s v="No"/>
    <s v="Loss"/>
    <n v="4"/>
  </r>
  <r>
    <s v="CA-2014-163748"/>
    <n v="41926"/>
    <n v="41930"/>
    <x v="1"/>
    <s v="Individual"/>
    <x v="5"/>
    <x v="2"/>
    <n v="624.98749999999995"/>
    <s v="2014"/>
    <n v="2014"/>
    <n v="0"/>
    <s v="No"/>
    <s v="Profit"/>
    <n v="4"/>
  </r>
  <r>
    <s v="CA-2015-119634"/>
    <n v="42227"/>
    <n v="42232"/>
    <x v="1"/>
    <s v="Individual"/>
    <x v="3"/>
    <x v="0"/>
    <n v="12.114900000000002"/>
    <s v="2015"/>
    <n v="2015"/>
    <n v="0"/>
    <s v="No"/>
    <s v="Profit"/>
    <n v="5"/>
  </r>
  <r>
    <s v="CA-2015-149300"/>
    <n v="42330"/>
    <n v="42331"/>
    <x v="2"/>
    <s v="Individual"/>
    <x v="2"/>
    <x v="2"/>
    <n v="-1.9791000000000025"/>
    <s v="2015"/>
    <n v="2015"/>
    <n v="0"/>
    <s v="No"/>
    <s v="Loss"/>
    <n v="1"/>
  </r>
  <r>
    <s v="US-2016-111528"/>
    <n v="42734"/>
    <n v="42734"/>
    <x v="3"/>
    <s v="Corporate"/>
    <x v="1"/>
    <x v="1"/>
    <n v="125.14319999999998"/>
    <s v="2016"/>
    <n v="2016"/>
    <n v="0"/>
    <s v="Yes"/>
    <s v="Profit"/>
    <n v="0"/>
  </r>
  <r>
    <s v="US-2016-111528"/>
    <n v="42734"/>
    <n v="42734"/>
    <x v="3"/>
    <s v="Corporate"/>
    <x v="1"/>
    <x v="1"/>
    <n v="2.1546000000000003"/>
    <s v="2016"/>
    <n v="2016"/>
    <n v="0"/>
    <s v="Yes"/>
    <s v="Profit"/>
    <n v="0"/>
  </r>
  <r>
    <s v="CA-2017-158169"/>
    <n v="42959"/>
    <n v="42962"/>
    <x v="2"/>
    <s v="Individual"/>
    <x v="1"/>
    <x v="1"/>
    <n v="152.02319999999997"/>
    <s v="2017"/>
    <n v="2017"/>
    <n v="0"/>
    <s v="No"/>
    <s v="Profit"/>
    <n v="3"/>
  </r>
  <r>
    <s v="CA-2017-158169"/>
    <n v="42959"/>
    <n v="42962"/>
    <x v="2"/>
    <s v="Individual"/>
    <x v="1"/>
    <x v="0"/>
    <n v="19.7712"/>
    <s v="2017"/>
    <n v="2017"/>
    <n v="0"/>
    <s v="No"/>
    <s v="Profit"/>
    <n v="3"/>
  </r>
  <r>
    <s v="CA-2015-162047"/>
    <n v="42311"/>
    <n v="42313"/>
    <x v="2"/>
    <s v="Corporate"/>
    <x v="15"/>
    <x v="0"/>
    <n v="209.27399999999992"/>
    <s v="2015"/>
    <n v="2015"/>
    <n v="0"/>
    <s v="No"/>
    <s v="Profit"/>
    <n v="2"/>
  </r>
  <r>
    <s v="CA-2015-117772"/>
    <n v="42257"/>
    <n v="42259"/>
    <x v="0"/>
    <s v="Individual"/>
    <x v="4"/>
    <x v="1"/>
    <n v="17.693999999999988"/>
    <s v="2015"/>
    <n v="2015"/>
    <n v="0"/>
    <s v="No"/>
    <s v="Profit"/>
    <n v="2"/>
  </r>
  <r>
    <s v="US-2014-126340"/>
    <n v="41951"/>
    <n v="41957"/>
    <x v="1"/>
    <s v="Individual"/>
    <x v="1"/>
    <x v="2"/>
    <n v="25.018199999999993"/>
    <s v="2014"/>
    <n v="2014"/>
    <n v="0"/>
    <s v="No"/>
    <s v="Profit"/>
    <n v="6"/>
  </r>
  <r>
    <s v="CA-2016-149685"/>
    <n v="42651"/>
    <n v="42658"/>
    <x v="1"/>
    <s v="Corporate"/>
    <x v="5"/>
    <x v="1"/>
    <n v="20.298599999999993"/>
    <s v="2016"/>
    <n v="2016"/>
    <n v="0"/>
    <s v="No"/>
    <s v="Profit"/>
    <n v="7"/>
  </r>
  <r>
    <s v="CA-2017-126396"/>
    <n v="42986"/>
    <n v="42990"/>
    <x v="0"/>
    <s v="Corporate"/>
    <x v="5"/>
    <x v="2"/>
    <n v="20.234999999999996"/>
    <s v="2017"/>
    <n v="2017"/>
    <n v="0"/>
    <s v="No"/>
    <s v="Profit"/>
    <n v="4"/>
  </r>
  <r>
    <s v="CA-2015-154900"/>
    <n v="42060"/>
    <n v="42064"/>
    <x v="1"/>
    <s v="Individual"/>
    <x v="31"/>
    <x v="1"/>
    <n v="1.512"/>
    <s v="2015"/>
    <n v="2015"/>
    <n v="0"/>
    <s v="No"/>
    <s v="Profit"/>
    <n v="4"/>
  </r>
  <r>
    <s v="CA-2015-154900"/>
    <n v="42060"/>
    <n v="42064"/>
    <x v="1"/>
    <s v="Individual"/>
    <x v="31"/>
    <x v="1"/>
    <n v="10.223999999999998"/>
    <s v="2015"/>
    <n v="2015"/>
    <n v="0"/>
    <s v="No"/>
    <s v="Profit"/>
    <n v="4"/>
  </r>
  <r>
    <s v="CA-2015-103835"/>
    <n v="42271"/>
    <n v="42275"/>
    <x v="1"/>
    <s v="Corporate"/>
    <x v="1"/>
    <x v="0"/>
    <n v="4.6220999999999997"/>
    <s v="2015"/>
    <n v="2015"/>
    <n v="0"/>
    <s v="No"/>
    <s v="Profit"/>
    <n v="4"/>
  </r>
  <r>
    <s v="CA-2015-103835"/>
    <n v="42271"/>
    <n v="42275"/>
    <x v="1"/>
    <s v="Corporate"/>
    <x v="1"/>
    <x v="1"/>
    <n v="335.85479999999984"/>
    <s v="2015"/>
    <n v="2015"/>
    <n v="0"/>
    <s v="No"/>
    <s v="Profit"/>
    <n v="4"/>
  </r>
  <r>
    <s v="CA-2015-158939"/>
    <n v="42334"/>
    <n v="42339"/>
    <x v="1"/>
    <s v="Corporate"/>
    <x v="25"/>
    <x v="2"/>
    <n v="233.99610000000001"/>
    <s v="2015"/>
    <n v="2015"/>
    <n v="0"/>
    <s v="No"/>
    <s v="Profit"/>
    <n v="5"/>
  </r>
  <r>
    <s v="CA-2016-117408"/>
    <n v="42613"/>
    <n v="42619"/>
    <x v="1"/>
    <s v="Individual"/>
    <x v="5"/>
    <x v="1"/>
    <n v="2.3967999999999989"/>
    <s v="2016"/>
    <n v="2016"/>
    <n v="0"/>
    <s v="No"/>
    <s v="Profit"/>
    <n v="6"/>
  </r>
  <r>
    <s v="CA-2016-142398"/>
    <n v="42472"/>
    <n v="42476"/>
    <x v="1"/>
    <s v="Individual"/>
    <x v="1"/>
    <x v="0"/>
    <n v="-31.914400000000015"/>
    <s v="2016"/>
    <n v="2016"/>
    <n v="0"/>
    <s v="Yes"/>
    <s v="Loss"/>
    <n v="4"/>
  </r>
  <r>
    <s v="CA-2016-142398"/>
    <n v="42472"/>
    <n v="42476"/>
    <x v="1"/>
    <s v="Individual"/>
    <x v="1"/>
    <x v="1"/>
    <n v="4.6228000000000007"/>
    <s v="2016"/>
    <n v="2016"/>
    <n v="0"/>
    <s v="Yes"/>
    <s v="Profit"/>
    <n v="4"/>
  </r>
  <r>
    <s v="CA-2016-105277"/>
    <n v="42708"/>
    <n v="42712"/>
    <x v="1"/>
    <s v="Individual"/>
    <x v="15"/>
    <x v="1"/>
    <n v="5.8230000000000004"/>
    <s v="2016"/>
    <n v="2016"/>
    <n v="0"/>
    <s v="No"/>
    <s v="Profit"/>
    <n v="4"/>
  </r>
  <r>
    <s v="CA-2016-112060"/>
    <n v="42708"/>
    <n v="42713"/>
    <x v="1"/>
    <s v="Individual"/>
    <x v="1"/>
    <x v="1"/>
    <n v="50.327999999999996"/>
    <s v="2016"/>
    <n v="2016"/>
    <n v="0"/>
    <s v="No"/>
    <s v="Profit"/>
    <n v="5"/>
  </r>
  <r>
    <s v="CA-2014-105270"/>
    <n v="41954"/>
    <n v="41961"/>
    <x v="1"/>
    <s v="Individual"/>
    <x v="1"/>
    <x v="1"/>
    <n v="7.9248000000000012"/>
    <s v="2014"/>
    <n v="2014"/>
    <n v="0"/>
    <s v="Yes"/>
    <s v="Profit"/>
    <n v="7"/>
  </r>
  <r>
    <s v="CA-2014-105270"/>
    <n v="41954"/>
    <n v="41961"/>
    <x v="1"/>
    <s v="Individual"/>
    <x v="1"/>
    <x v="0"/>
    <n v="11.264799999999997"/>
    <s v="2014"/>
    <n v="2014"/>
    <n v="0"/>
    <s v="Yes"/>
    <s v="Profit"/>
    <n v="7"/>
  </r>
  <r>
    <s v="US-2015-159513"/>
    <n v="42096"/>
    <n v="42103"/>
    <x v="1"/>
    <s v="Individual"/>
    <x v="1"/>
    <x v="2"/>
    <n v="24.291899999999998"/>
    <s v="2015"/>
    <n v="2015"/>
    <n v="0"/>
    <s v="No"/>
    <s v="Profit"/>
    <n v="7"/>
  </r>
  <r>
    <s v="CA-2015-155586"/>
    <n v="42350"/>
    <n v="42354"/>
    <x v="0"/>
    <s v="Individual"/>
    <x v="1"/>
    <x v="1"/>
    <n v="0.59670000000000001"/>
    <s v="2015"/>
    <n v="2015"/>
    <n v="0"/>
    <s v="No"/>
    <s v="Profit"/>
    <n v="4"/>
  </r>
  <r>
    <s v="CA-2015-155586"/>
    <n v="42350"/>
    <n v="42354"/>
    <x v="0"/>
    <s v="Individual"/>
    <x v="1"/>
    <x v="1"/>
    <n v="7.4496000000000002"/>
    <s v="2015"/>
    <n v="2015"/>
    <n v="0"/>
    <s v="No"/>
    <s v="Profit"/>
    <n v="4"/>
  </r>
  <r>
    <s v="CA-2015-155586"/>
    <n v="42350"/>
    <n v="42354"/>
    <x v="0"/>
    <s v="Individual"/>
    <x v="1"/>
    <x v="1"/>
    <n v="16.397999999999996"/>
    <s v="2015"/>
    <n v="2015"/>
    <n v="0"/>
    <s v="No"/>
    <s v="Profit"/>
    <n v="4"/>
  </r>
  <r>
    <s v="CA-2017-141117"/>
    <n v="43010"/>
    <n v="43016"/>
    <x v="1"/>
    <s v="Individual"/>
    <x v="21"/>
    <x v="0"/>
    <n v="-384.71640000000002"/>
    <s v="2017"/>
    <n v="2017"/>
    <n v="0"/>
    <s v="No"/>
    <s v="Loss"/>
    <n v="6"/>
  </r>
  <r>
    <s v="CA-2017-141117"/>
    <n v="43010"/>
    <n v="43016"/>
    <x v="1"/>
    <s v="Individual"/>
    <x v="21"/>
    <x v="1"/>
    <n v="4.3955999999999982"/>
    <s v="2017"/>
    <n v="2017"/>
    <n v="0"/>
    <s v="No"/>
    <s v="Profit"/>
    <n v="6"/>
  </r>
  <r>
    <s v="CA-2017-141117"/>
    <n v="43010"/>
    <n v="43016"/>
    <x v="1"/>
    <s v="Individual"/>
    <x v="21"/>
    <x v="1"/>
    <n v="-16.601199999999999"/>
    <s v="2017"/>
    <n v="2017"/>
    <n v="0"/>
    <s v="No"/>
    <s v="Loss"/>
    <n v="6"/>
  </r>
  <r>
    <s v="CA-2017-141117"/>
    <n v="43010"/>
    <n v="43016"/>
    <x v="1"/>
    <s v="Individual"/>
    <x v="21"/>
    <x v="1"/>
    <n v="10.703699999999987"/>
    <s v="2017"/>
    <n v="2017"/>
    <n v="0"/>
    <s v="No"/>
    <s v="Profit"/>
    <n v="6"/>
  </r>
  <r>
    <s v="CA-2017-115070"/>
    <n v="42835"/>
    <n v="42839"/>
    <x v="0"/>
    <s v="Corporate"/>
    <x v="2"/>
    <x v="0"/>
    <n v="1.8479999999999985"/>
    <s v="2017"/>
    <n v="2017"/>
    <n v="0"/>
    <s v="No"/>
    <s v="Profit"/>
    <n v="4"/>
  </r>
  <r>
    <s v="CA-2017-115070"/>
    <n v="42835"/>
    <n v="42839"/>
    <x v="0"/>
    <s v="Corporate"/>
    <x v="2"/>
    <x v="1"/>
    <n v="-3.0933000000000002"/>
    <s v="2017"/>
    <n v="2017"/>
    <n v="0"/>
    <s v="No"/>
    <s v="Loss"/>
    <n v="4"/>
  </r>
  <r>
    <s v="CA-2017-140186"/>
    <n v="43007"/>
    <n v="43010"/>
    <x v="2"/>
    <s v="Individual"/>
    <x v="1"/>
    <x v="1"/>
    <n v="16.8"/>
    <s v="2017"/>
    <n v="2017"/>
    <n v="0"/>
    <s v="Yes"/>
    <s v="Profit"/>
    <n v="3"/>
  </r>
  <r>
    <s v="CA-2017-140186"/>
    <n v="43007"/>
    <n v="43010"/>
    <x v="2"/>
    <s v="Individual"/>
    <x v="1"/>
    <x v="0"/>
    <n v="0"/>
    <s v="2017"/>
    <n v="2017"/>
    <n v="0"/>
    <s v="Yes"/>
    <s v="Loss"/>
    <n v="3"/>
  </r>
  <r>
    <s v="CA-2017-140186"/>
    <n v="43007"/>
    <n v="43010"/>
    <x v="2"/>
    <s v="Individual"/>
    <x v="1"/>
    <x v="1"/>
    <n v="25.438400000000001"/>
    <s v="2017"/>
    <n v="2017"/>
    <n v="0"/>
    <s v="Yes"/>
    <s v="Profit"/>
    <n v="3"/>
  </r>
  <r>
    <s v="CA-2017-140186"/>
    <n v="43007"/>
    <n v="43010"/>
    <x v="2"/>
    <s v="Individual"/>
    <x v="1"/>
    <x v="0"/>
    <n v="15.524999999999999"/>
    <s v="2017"/>
    <n v="2017"/>
    <n v="0"/>
    <s v="Yes"/>
    <s v="Profit"/>
    <n v="3"/>
  </r>
  <r>
    <s v="CA-2017-140186"/>
    <n v="43007"/>
    <n v="43010"/>
    <x v="2"/>
    <s v="Individual"/>
    <x v="1"/>
    <x v="1"/>
    <n v="16.3352"/>
    <s v="2017"/>
    <n v="2017"/>
    <n v="0"/>
    <s v="Yes"/>
    <s v="Profit"/>
    <n v="3"/>
  </r>
  <r>
    <s v="CA-2014-124856"/>
    <n v="41911"/>
    <n v="41915"/>
    <x v="0"/>
    <s v="Individual"/>
    <x v="15"/>
    <x v="1"/>
    <n v="362.84040000000005"/>
    <s v="2014"/>
    <n v="2014"/>
    <n v="0"/>
    <s v="No"/>
    <s v="Profit"/>
    <n v="4"/>
  </r>
  <r>
    <s v="CA-2014-124856"/>
    <n v="41911"/>
    <n v="41915"/>
    <x v="0"/>
    <s v="Individual"/>
    <x v="15"/>
    <x v="0"/>
    <n v="36.381599999999992"/>
    <s v="2014"/>
    <n v="2014"/>
    <n v="0"/>
    <s v="No"/>
    <s v="Profit"/>
    <n v="4"/>
  </r>
  <r>
    <s v="CA-2014-124856"/>
    <n v="41911"/>
    <n v="41915"/>
    <x v="0"/>
    <s v="Individual"/>
    <x v="15"/>
    <x v="1"/>
    <n v="8.6939999999999991"/>
    <s v="2014"/>
    <n v="2014"/>
    <n v="0"/>
    <s v="No"/>
    <s v="Profit"/>
    <n v="4"/>
  </r>
  <r>
    <s v="CA-2014-124856"/>
    <n v="41911"/>
    <n v="41915"/>
    <x v="0"/>
    <s v="Individual"/>
    <x v="15"/>
    <x v="1"/>
    <n v="37.9848"/>
    <s v="2014"/>
    <n v="2014"/>
    <n v="0"/>
    <s v="No"/>
    <s v="Profit"/>
    <n v="4"/>
  </r>
  <r>
    <s v="CA-2014-166716"/>
    <n v="41871"/>
    <n v="41876"/>
    <x v="0"/>
    <s v="Individual"/>
    <x v="10"/>
    <x v="0"/>
    <n v="-6.0196000000000538"/>
    <s v="2014"/>
    <n v="2014"/>
    <n v="0"/>
    <s v="No"/>
    <s v="Loss"/>
    <n v="5"/>
  </r>
  <r>
    <s v="CA-2014-123225"/>
    <n v="41831"/>
    <n v="41834"/>
    <x v="2"/>
    <s v="Individual"/>
    <x v="5"/>
    <x v="2"/>
    <n v="43.197600000000023"/>
    <s v="2014"/>
    <n v="2014"/>
    <n v="0"/>
    <s v="Yes"/>
    <s v="Profit"/>
    <n v="3"/>
  </r>
  <r>
    <s v="CA-2014-123225"/>
    <n v="41831"/>
    <n v="41834"/>
    <x v="2"/>
    <s v="Individual"/>
    <x v="5"/>
    <x v="1"/>
    <n v="3.6288"/>
    <s v="2014"/>
    <n v="2014"/>
    <n v="0"/>
    <s v="Yes"/>
    <s v="Profit"/>
    <n v="3"/>
  </r>
  <r>
    <s v="CA-2015-163440"/>
    <n v="42085"/>
    <n v="42087"/>
    <x v="2"/>
    <s v="Individual"/>
    <x v="1"/>
    <x v="2"/>
    <n v="1.1988000000000003"/>
    <s v="2015"/>
    <n v="2015"/>
    <n v="0"/>
    <s v="No"/>
    <s v="Profit"/>
    <n v="2"/>
  </r>
  <r>
    <s v="US-2017-106796"/>
    <n v="42867"/>
    <n v="42874"/>
    <x v="1"/>
    <s v="Corporate"/>
    <x v="24"/>
    <x v="1"/>
    <n v="1.1555999999999984"/>
    <s v="2017"/>
    <n v="2017"/>
    <n v="0"/>
    <s v="No"/>
    <s v="Profit"/>
    <n v="7"/>
  </r>
  <r>
    <s v="CA-2017-113873"/>
    <n v="43052"/>
    <n v="43058"/>
    <x v="1"/>
    <s v="Corporate"/>
    <x v="5"/>
    <x v="1"/>
    <n v="6.1792000000000016"/>
    <s v="2017"/>
    <n v="2017"/>
    <n v="0"/>
    <s v="No"/>
    <s v="Profit"/>
    <n v="6"/>
  </r>
  <r>
    <s v="CA-2017-113873"/>
    <n v="43052"/>
    <n v="43058"/>
    <x v="1"/>
    <s v="Corporate"/>
    <x v="5"/>
    <x v="0"/>
    <n v="-27.264600000000016"/>
    <s v="2017"/>
    <n v="2017"/>
    <n v="0"/>
    <s v="No"/>
    <s v="Loss"/>
    <n v="6"/>
  </r>
  <r>
    <s v="CA-2016-149783"/>
    <n v="42617"/>
    <n v="42620"/>
    <x v="0"/>
    <s v="Individual"/>
    <x v="18"/>
    <x v="1"/>
    <n v="4.1147999999999998"/>
    <s v="2016"/>
    <n v="2016"/>
    <n v="0"/>
    <s v="No"/>
    <s v="Profit"/>
    <n v="3"/>
  </r>
  <r>
    <s v="CA-2016-149783"/>
    <n v="42617"/>
    <n v="42620"/>
    <x v="0"/>
    <s v="Individual"/>
    <x v="18"/>
    <x v="1"/>
    <n v="8.7168000000000063"/>
    <s v="2016"/>
    <n v="2016"/>
    <n v="0"/>
    <s v="No"/>
    <s v="Profit"/>
    <n v="3"/>
  </r>
  <r>
    <s v="CA-2016-149783"/>
    <n v="42617"/>
    <n v="42620"/>
    <x v="0"/>
    <s v="Individual"/>
    <x v="18"/>
    <x v="1"/>
    <n v="8.3328000000000024"/>
    <s v="2016"/>
    <n v="2016"/>
    <n v="0"/>
    <s v="No"/>
    <s v="Profit"/>
    <n v="3"/>
  </r>
  <r>
    <s v="CA-2016-125017"/>
    <n v="42406"/>
    <n v="42411"/>
    <x v="1"/>
    <s v="Corporate"/>
    <x v="18"/>
    <x v="0"/>
    <n v="-18.180799999999998"/>
    <s v="2016"/>
    <n v="2016"/>
    <n v="0"/>
    <s v="No"/>
    <s v="Loss"/>
    <n v="5"/>
  </r>
  <r>
    <s v="US-2015-163279"/>
    <n v="42085"/>
    <n v="42089"/>
    <x v="1"/>
    <s v="Corporate"/>
    <x v="1"/>
    <x v="1"/>
    <n v="48.539199999999994"/>
    <s v="2015"/>
    <n v="2015"/>
    <n v="0"/>
    <s v="No"/>
    <s v="Profit"/>
    <n v="4"/>
  </r>
  <r>
    <s v="US-2015-163279"/>
    <n v="42085"/>
    <n v="42089"/>
    <x v="1"/>
    <s v="Corporate"/>
    <x v="1"/>
    <x v="0"/>
    <n v="15.633199999999988"/>
    <s v="2015"/>
    <n v="2015"/>
    <n v="0"/>
    <s v="No"/>
    <s v="Profit"/>
    <n v="4"/>
  </r>
  <r>
    <s v="US-2015-163279"/>
    <n v="42085"/>
    <n v="42089"/>
    <x v="1"/>
    <s v="Corporate"/>
    <x v="1"/>
    <x v="2"/>
    <n v="185.99699999999984"/>
    <s v="2015"/>
    <n v="2015"/>
    <n v="0"/>
    <s v="No"/>
    <s v="Profit"/>
    <n v="4"/>
  </r>
  <r>
    <s v="CA-2015-150196"/>
    <n v="42187"/>
    <n v="42188"/>
    <x v="2"/>
    <s v="Corporate"/>
    <x v="15"/>
    <x v="1"/>
    <n v="9.3312000000000008"/>
    <s v="2015"/>
    <n v="2015"/>
    <n v="0"/>
    <s v="No"/>
    <s v="Profit"/>
    <n v="1"/>
  </r>
  <r>
    <s v="US-2015-106495"/>
    <n v="42170"/>
    <n v="42172"/>
    <x v="2"/>
    <s v="Individual"/>
    <x v="2"/>
    <x v="2"/>
    <n v="-0.7295000000000007"/>
    <s v="2015"/>
    <n v="2015"/>
    <n v="0"/>
    <s v="No"/>
    <s v="Loss"/>
    <n v="2"/>
  </r>
  <r>
    <s v="CA-2014-124730"/>
    <n v="41969"/>
    <n v="41969"/>
    <x v="3"/>
    <s v="Individual"/>
    <x v="15"/>
    <x v="2"/>
    <n v="78.388800000000003"/>
    <s v="2014"/>
    <n v="2014"/>
    <n v="0"/>
    <s v="No"/>
    <s v="Profit"/>
    <n v="0"/>
  </r>
  <r>
    <s v="CA-2014-124730"/>
    <n v="41969"/>
    <n v="41969"/>
    <x v="3"/>
    <s v="Individual"/>
    <x v="15"/>
    <x v="1"/>
    <n v="4.6806000000000001"/>
    <s v="2014"/>
    <n v="2014"/>
    <n v="0"/>
    <s v="No"/>
    <s v="Profit"/>
    <n v="0"/>
  </r>
  <r>
    <s v="CA-2014-124730"/>
    <n v="41969"/>
    <n v="41969"/>
    <x v="3"/>
    <s v="Individual"/>
    <x v="15"/>
    <x v="1"/>
    <n v="5.767199999999999"/>
    <s v="2014"/>
    <n v="2014"/>
    <n v="0"/>
    <s v="No"/>
    <s v="Profit"/>
    <n v="0"/>
  </r>
  <r>
    <s v="CA-2014-124730"/>
    <n v="41969"/>
    <n v="41969"/>
    <x v="3"/>
    <s v="Individual"/>
    <x v="15"/>
    <x v="1"/>
    <n v="44.712000000000003"/>
    <s v="2014"/>
    <n v="2014"/>
    <n v="0"/>
    <s v="No"/>
    <s v="Profit"/>
    <n v="0"/>
  </r>
  <r>
    <s v="CA-2014-124730"/>
    <n v="41969"/>
    <n v="41969"/>
    <x v="3"/>
    <s v="Individual"/>
    <x v="15"/>
    <x v="1"/>
    <n v="5.6448"/>
    <s v="2014"/>
    <n v="2014"/>
    <n v="0"/>
    <s v="No"/>
    <s v="Profit"/>
    <n v="0"/>
  </r>
  <r>
    <s v="CA-2017-117632"/>
    <n v="42867"/>
    <n v="42873"/>
    <x v="1"/>
    <s v="Corporate"/>
    <x v="1"/>
    <x v="1"/>
    <n v="4.7724000000000046"/>
    <s v="2017"/>
    <n v="2017"/>
    <n v="0"/>
    <s v="No"/>
    <s v="Profit"/>
    <n v="6"/>
  </r>
  <r>
    <s v="CA-2017-117632"/>
    <n v="42867"/>
    <n v="42873"/>
    <x v="1"/>
    <s v="Corporate"/>
    <x v="1"/>
    <x v="1"/>
    <n v="2.0979000000000001"/>
    <s v="2017"/>
    <n v="2017"/>
    <n v="0"/>
    <s v="No"/>
    <s v="Profit"/>
    <n v="6"/>
  </r>
  <r>
    <s v="CA-2017-117632"/>
    <n v="42867"/>
    <n v="42873"/>
    <x v="1"/>
    <s v="Corporate"/>
    <x v="1"/>
    <x v="0"/>
    <n v="-10.705500000000043"/>
    <s v="2017"/>
    <n v="2017"/>
    <n v="0"/>
    <s v="No"/>
    <s v="Loss"/>
    <n v="6"/>
  </r>
  <r>
    <s v="CA-2017-117632"/>
    <n v="42867"/>
    <n v="42873"/>
    <x v="1"/>
    <s v="Corporate"/>
    <x v="1"/>
    <x v="1"/>
    <n v="6.4691999999999998"/>
    <s v="2017"/>
    <n v="2017"/>
    <n v="0"/>
    <s v="No"/>
    <s v="Profit"/>
    <n v="6"/>
  </r>
  <r>
    <s v="CA-2014-115056"/>
    <n v="41761"/>
    <n v="41761"/>
    <x v="3"/>
    <s v="Individual"/>
    <x v="24"/>
    <x v="1"/>
    <n v="1.9602000000000004"/>
    <s v="2014"/>
    <n v="2014"/>
    <n v="0"/>
    <s v="No"/>
    <s v="Profit"/>
    <n v="0"/>
  </r>
  <r>
    <s v="CA-2017-161067"/>
    <n v="42981"/>
    <n v="42984"/>
    <x v="0"/>
    <s v="Corporate"/>
    <x v="15"/>
    <x v="1"/>
    <n v="201.31199999999998"/>
    <s v="2017"/>
    <n v="2017"/>
    <n v="0"/>
    <s v="No"/>
    <s v="Profit"/>
    <n v="3"/>
  </r>
  <r>
    <s v="CA-2017-161067"/>
    <n v="42981"/>
    <n v="42984"/>
    <x v="0"/>
    <s v="Corporate"/>
    <x v="15"/>
    <x v="0"/>
    <n v="14.124599999999999"/>
    <s v="2017"/>
    <n v="2017"/>
    <n v="0"/>
    <s v="No"/>
    <s v="Profit"/>
    <n v="3"/>
  </r>
  <r>
    <s v="CA-2017-161067"/>
    <n v="42981"/>
    <n v="42984"/>
    <x v="0"/>
    <s v="Corporate"/>
    <x v="15"/>
    <x v="0"/>
    <n v="-8.0784000000000198"/>
    <s v="2017"/>
    <n v="2017"/>
    <n v="0"/>
    <s v="No"/>
    <s v="Loss"/>
    <n v="3"/>
  </r>
  <r>
    <s v="CA-2017-161067"/>
    <n v="42981"/>
    <n v="42984"/>
    <x v="0"/>
    <s v="Corporate"/>
    <x v="15"/>
    <x v="1"/>
    <n v="2.2239999999999998"/>
    <s v="2017"/>
    <n v="2017"/>
    <n v="0"/>
    <s v="No"/>
    <s v="Profit"/>
    <n v="3"/>
  </r>
  <r>
    <s v="CA-2016-122063"/>
    <n v="42707"/>
    <n v="42711"/>
    <x v="1"/>
    <s v="Individual"/>
    <x v="14"/>
    <x v="0"/>
    <n v="104.75279999999998"/>
    <s v="2016"/>
    <n v="2016"/>
    <n v="0"/>
    <s v="No"/>
    <s v="Profit"/>
    <n v="4"/>
  </r>
  <r>
    <s v="CA-2016-122063"/>
    <n v="42707"/>
    <n v="42711"/>
    <x v="1"/>
    <s v="Individual"/>
    <x v="14"/>
    <x v="0"/>
    <n v="8.0945999999999998"/>
    <s v="2016"/>
    <n v="2016"/>
    <n v="0"/>
    <s v="No"/>
    <s v="Profit"/>
    <n v="4"/>
  </r>
  <r>
    <s v="CA-2015-111206"/>
    <n v="42203"/>
    <n v="42207"/>
    <x v="1"/>
    <s v="Individual"/>
    <x v="1"/>
    <x v="2"/>
    <n v="176.78640000000001"/>
    <s v="2015"/>
    <n v="2015"/>
    <n v="0"/>
    <s v="No"/>
    <s v="Profit"/>
    <n v="4"/>
  </r>
  <r>
    <s v="CA-2016-142895"/>
    <n v="42572"/>
    <n v="42577"/>
    <x v="1"/>
    <s v="Individual"/>
    <x v="3"/>
    <x v="1"/>
    <n v="2.0358000000000001"/>
    <s v="2016"/>
    <n v="2016"/>
    <n v="0"/>
    <s v="No"/>
    <s v="Profit"/>
    <n v="5"/>
  </r>
  <r>
    <s v="CA-2016-142895"/>
    <n v="42572"/>
    <n v="42577"/>
    <x v="1"/>
    <s v="Individual"/>
    <x v="3"/>
    <x v="0"/>
    <n v="0"/>
    <s v="2016"/>
    <n v="2016"/>
    <n v="0"/>
    <s v="No"/>
    <s v="Loss"/>
    <n v="5"/>
  </r>
  <r>
    <s v="CA-2015-101868"/>
    <n v="42164"/>
    <n v="42171"/>
    <x v="1"/>
    <s v="Individual"/>
    <x v="2"/>
    <x v="1"/>
    <n v="-42.799999999999983"/>
    <s v="2015"/>
    <n v="2015"/>
    <n v="0"/>
    <s v="No"/>
    <s v="Loss"/>
    <n v="7"/>
  </r>
  <r>
    <s v="CA-2015-101868"/>
    <n v="42164"/>
    <n v="42171"/>
    <x v="1"/>
    <s v="Individual"/>
    <x v="2"/>
    <x v="1"/>
    <n v="-26.963999999999999"/>
    <s v="2015"/>
    <n v="2015"/>
    <n v="0"/>
    <s v="No"/>
    <s v="Loss"/>
    <n v="7"/>
  </r>
  <r>
    <s v="CA-2015-101868"/>
    <n v="42164"/>
    <n v="42171"/>
    <x v="1"/>
    <s v="Individual"/>
    <x v="2"/>
    <x v="2"/>
    <n v="-8.1674999999999933"/>
    <s v="2015"/>
    <n v="2015"/>
    <n v="0"/>
    <s v="No"/>
    <s v="Loss"/>
    <n v="7"/>
  </r>
  <r>
    <s v="CA-2017-133207"/>
    <n v="43066"/>
    <n v="43072"/>
    <x v="1"/>
    <s v="Individual"/>
    <x v="1"/>
    <x v="2"/>
    <n v="5.7568000000000019"/>
    <s v="2017"/>
    <n v="2017"/>
    <n v="0"/>
    <s v="No"/>
    <s v="Profit"/>
    <n v="6"/>
  </r>
  <r>
    <s v="CA-2015-132948"/>
    <n v="42090"/>
    <n v="42097"/>
    <x v="1"/>
    <s v="Individual"/>
    <x v="4"/>
    <x v="1"/>
    <n v="3.3479999999999954"/>
    <s v="2015"/>
    <n v="2015"/>
    <n v="0"/>
    <s v="No"/>
    <s v="Profit"/>
    <n v="7"/>
  </r>
  <r>
    <s v="CA-2015-134992"/>
    <n v="42269"/>
    <n v="42273"/>
    <x v="0"/>
    <s v="Corporate"/>
    <x v="17"/>
    <x v="1"/>
    <n v="15.552000000000001"/>
    <s v="2015"/>
    <n v="2015"/>
    <n v="0"/>
    <s v="No"/>
    <s v="Profit"/>
    <n v="4"/>
  </r>
  <r>
    <s v="CA-2015-134992"/>
    <n v="42269"/>
    <n v="42273"/>
    <x v="0"/>
    <s v="Corporate"/>
    <x v="17"/>
    <x v="0"/>
    <n v="11.035399999999996"/>
    <s v="2015"/>
    <n v="2015"/>
    <n v="0"/>
    <s v="No"/>
    <s v="Profit"/>
    <n v="4"/>
  </r>
  <r>
    <s v="CA-2015-126725"/>
    <n v="42325"/>
    <n v="42329"/>
    <x v="1"/>
    <s v="Individual"/>
    <x v="1"/>
    <x v="2"/>
    <n v="51.995999999999981"/>
    <s v="2015"/>
    <n v="2015"/>
    <n v="0"/>
    <s v="No"/>
    <s v="Profit"/>
    <n v="4"/>
  </r>
  <r>
    <s v="CA-2015-126725"/>
    <n v="42325"/>
    <n v="42329"/>
    <x v="1"/>
    <s v="Individual"/>
    <x v="1"/>
    <x v="1"/>
    <n v="6.097999999999999"/>
    <s v="2015"/>
    <n v="2015"/>
    <n v="0"/>
    <s v="No"/>
    <s v="Profit"/>
    <n v="4"/>
  </r>
  <r>
    <s v="CA-2015-126725"/>
    <n v="42325"/>
    <n v="42329"/>
    <x v="1"/>
    <s v="Individual"/>
    <x v="1"/>
    <x v="0"/>
    <n v="29.145599999999995"/>
    <s v="2015"/>
    <n v="2015"/>
    <n v="0"/>
    <s v="No"/>
    <s v="Profit"/>
    <n v="4"/>
  </r>
  <r>
    <s v="CA-2015-126725"/>
    <n v="42325"/>
    <n v="42329"/>
    <x v="1"/>
    <s v="Individual"/>
    <x v="1"/>
    <x v="1"/>
    <n v="54.404699999999963"/>
    <s v="2015"/>
    <n v="2015"/>
    <n v="0"/>
    <s v="No"/>
    <s v="Profit"/>
    <n v="4"/>
  </r>
  <r>
    <s v="CA-2015-126725"/>
    <n v="42325"/>
    <n v="42329"/>
    <x v="1"/>
    <s v="Individual"/>
    <x v="1"/>
    <x v="1"/>
    <n v="15.552000000000001"/>
    <s v="2015"/>
    <n v="2015"/>
    <n v="0"/>
    <s v="No"/>
    <s v="Profit"/>
    <n v="4"/>
  </r>
  <r>
    <s v="CA-2015-126725"/>
    <n v="42325"/>
    <n v="42329"/>
    <x v="1"/>
    <s v="Individual"/>
    <x v="1"/>
    <x v="0"/>
    <n v="2.8195999999999799"/>
    <s v="2015"/>
    <n v="2015"/>
    <n v="0"/>
    <s v="No"/>
    <s v="Profit"/>
    <n v="4"/>
  </r>
  <r>
    <s v="CA-2015-126725"/>
    <n v="42325"/>
    <n v="42329"/>
    <x v="1"/>
    <s v="Individual"/>
    <x v="1"/>
    <x v="0"/>
    <n v="15.372000000000002"/>
    <s v="2015"/>
    <n v="2015"/>
    <n v="0"/>
    <s v="No"/>
    <s v="Profit"/>
    <n v="4"/>
  </r>
  <r>
    <s v="CA-2015-121783"/>
    <n v="42318"/>
    <n v="42322"/>
    <x v="1"/>
    <s v="Corporate"/>
    <x v="11"/>
    <x v="1"/>
    <n v="178.90999999999997"/>
    <s v="2015"/>
    <n v="2015"/>
    <n v="0"/>
    <s v="No"/>
    <s v="Profit"/>
    <n v="4"/>
  </r>
  <r>
    <s v="CA-2015-121783"/>
    <n v="42318"/>
    <n v="42322"/>
    <x v="1"/>
    <s v="Corporate"/>
    <x v="11"/>
    <x v="1"/>
    <n v="143.19179999999994"/>
    <s v="2015"/>
    <n v="2015"/>
    <n v="0"/>
    <s v="No"/>
    <s v="Profit"/>
    <n v="4"/>
  </r>
  <r>
    <s v="CA-2015-121783"/>
    <n v="42318"/>
    <n v="42322"/>
    <x v="1"/>
    <s v="Corporate"/>
    <x v="11"/>
    <x v="2"/>
    <n v="274.995"/>
    <s v="2015"/>
    <n v="2015"/>
    <n v="0"/>
    <s v="No"/>
    <s v="Profit"/>
    <n v="4"/>
  </r>
  <r>
    <s v="CA-2015-121783"/>
    <n v="42318"/>
    <n v="42322"/>
    <x v="1"/>
    <s v="Corporate"/>
    <x v="11"/>
    <x v="1"/>
    <n v="34.389600000000002"/>
    <s v="2015"/>
    <n v="2015"/>
    <n v="0"/>
    <s v="No"/>
    <s v="Profit"/>
    <n v="4"/>
  </r>
  <r>
    <s v="CA-2015-121783"/>
    <n v="42318"/>
    <n v="42322"/>
    <x v="1"/>
    <s v="Corporate"/>
    <x v="11"/>
    <x v="0"/>
    <n v="12.856800000000002"/>
    <s v="2015"/>
    <n v="2015"/>
    <n v="0"/>
    <s v="No"/>
    <s v="Profit"/>
    <n v="4"/>
  </r>
  <r>
    <s v="US-2014-138835"/>
    <n v="41892"/>
    <n v="41896"/>
    <x v="1"/>
    <s v="Corporate"/>
    <x v="17"/>
    <x v="1"/>
    <n v="4.7236000000000002"/>
    <s v="2014"/>
    <n v="2014"/>
    <n v="0"/>
    <s v="No"/>
    <s v="Profit"/>
    <n v="4"/>
  </r>
  <r>
    <s v="CA-2015-112214"/>
    <n v="42221"/>
    <n v="42227"/>
    <x v="1"/>
    <s v="Corporate"/>
    <x v="5"/>
    <x v="1"/>
    <n v="-1.2558000000000051"/>
    <s v="2015"/>
    <n v="2015"/>
    <n v="0"/>
    <s v="No"/>
    <s v="Loss"/>
    <n v="6"/>
  </r>
  <r>
    <s v="CA-2015-112214"/>
    <n v="42221"/>
    <n v="42227"/>
    <x v="1"/>
    <s v="Corporate"/>
    <x v="5"/>
    <x v="1"/>
    <n v="-4.895999999999999"/>
    <s v="2015"/>
    <n v="2015"/>
    <n v="0"/>
    <s v="No"/>
    <s v="Loss"/>
    <n v="6"/>
  </r>
  <r>
    <s v="CA-2015-112214"/>
    <n v="42221"/>
    <n v="42227"/>
    <x v="1"/>
    <s v="Corporate"/>
    <x v="5"/>
    <x v="1"/>
    <n v="-2.1792000000000007"/>
    <s v="2015"/>
    <n v="2015"/>
    <n v="0"/>
    <s v="No"/>
    <s v="Loss"/>
    <n v="6"/>
  </r>
  <r>
    <s v="CA-2015-112214"/>
    <n v="42221"/>
    <n v="42227"/>
    <x v="1"/>
    <s v="Corporate"/>
    <x v="5"/>
    <x v="0"/>
    <n v="-11.439000000000004"/>
    <s v="2015"/>
    <n v="2015"/>
    <n v="0"/>
    <s v="No"/>
    <s v="Loss"/>
    <n v="6"/>
  </r>
  <r>
    <s v="US-2017-153255"/>
    <n v="42981"/>
    <n v="42985"/>
    <x v="0"/>
    <s v="Individual"/>
    <x v="1"/>
    <x v="0"/>
    <n v="14.097999999999999"/>
    <s v="2017"/>
    <n v="2017"/>
    <n v="0"/>
    <s v="No"/>
    <s v="Profit"/>
    <n v="4"/>
  </r>
  <r>
    <s v="CA-2015-108119"/>
    <n v="42309"/>
    <n v="42316"/>
    <x v="1"/>
    <s v="Individual"/>
    <x v="36"/>
    <x v="0"/>
    <n v="45.293999999999983"/>
    <s v="2015"/>
    <n v="2015"/>
    <n v="0"/>
    <s v="No"/>
    <s v="Profit"/>
    <n v="7"/>
  </r>
  <r>
    <s v="CA-2015-157434"/>
    <n v="42123"/>
    <n v="42128"/>
    <x v="0"/>
    <s v="Corporate"/>
    <x v="9"/>
    <x v="1"/>
    <n v="2.8884000000000007"/>
    <s v="2015"/>
    <n v="2015"/>
    <n v="0"/>
    <s v="No"/>
    <s v="Profit"/>
    <n v="5"/>
  </r>
  <r>
    <s v="CA-2016-101525"/>
    <n v="42491"/>
    <n v="42494"/>
    <x v="0"/>
    <s v="Individual"/>
    <x v="36"/>
    <x v="1"/>
    <n v="53.860799999999998"/>
    <s v="2016"/>
    <n v="2016"/>
    <n v="0"/>
    <s v="No"/>
    <s v="Profit"/>
    <n v="3"/>
  </r>
  <r>
    <s v="CA-2016-101525"/>
    <n v="42491"/>
    <n v="42494"/>
    <x v="0"/>
    <s v="Individual"/>
    <x v="36"/>
    <x v="1"/>
    <n v="9.3312000000000008"/>
    <s v="2016"/>
    <n v="2016"/>
    <n v="0"/>
    <s v="No"/>
    <s v="Profit"/>
    <n v="3"/>
  </r>
  <r>
    <s v="CA-2016-101525"/>
    <n v="42491"/>
    <n v="42494"/>
    <x v="0"/>
    <s v="Individual"/>
    <x v="36"/>
    <x v="1"/>
    <n v="4.3524000000000003"/>
    <s v="2016"/>
    <n v="2016"/>
    <n v="0"/>
    <s v="No"/>
    <s v="Profit"/>
    <n v="3"/>
  </r>
  <r>
    <s v="US-2014-117968"/>
    <n v="41856"/>
    <n v="41858"/>
    <x v="0"/>
    <s v="Corporate"/>
    <x v="29"/>
    <x v="1"/>
    <n v="22.251600000000003"/>
    <s v="2014"/>
    <n v="2014"/>
    <n v="0"/>
    <s v="No"/>
    <s v="Profit"/>
    <n v="2"/>
  </r>
  <r>
    <s v="US-2014-117968"/>
    <n v="41856"/>
    <n v="41858"/>
    <x v="0"/>
    <s v="Corporate"/>
    <x v="29"/>
    <x v="1"/>
    <n v="2.0064000000000002"/>
    <s v="2014"/>
    <n v="2014"/>
    <n v="0"/>
    <s v="No"/>
    <s v="Profit"/>
    <n v="2"/>
  </r>
  <r>
    <s v="US-2014-117968"/>
    <n v="41856"/>
    <n v="41858"/>
    <x v="0"/>
    <s v="Corporate"/>
    <x v="29"/>
    <x v="0"/>
    <n v="294.67100000000005"/>
    <s v="2014"/>
    <n v="2014"/>
    <n v="0"/>
    <s v="No"/>
    <s v="Profit"/>
    <n v="2"/>
  </r>
  <r>
    <s v="CA-2016-158211"/>
    <n v="42373"/>
    <n v="42377"/>
    <x v="1"/>
    <s v="Corporate"/>
    <x v="9"/>
    <x v="1"/>
    <n v="0.58399999999999985"/>
    <s v="2016"/>
    <n v="2016"/>
    <n v="0"/>
    <s v="No"/>
    <s v="Profit"/>
    <n v="4"/>
  </r>
  <r>
    <s v="CA-2016-158211"/>
    <n v="42373"/>
    <n v="42377"/>
    <x v="1"/>
    <s v="Corporate"/>
    <x v="9"/>
    <x v="1"/>
    <n v="-80.178000000000026"/>
    <s v="2016"/>
    <n v="2016"/>
    <n v="0"/>
    <s v="No"/>
    <s v="Loss"/>
    <n v="4"/>
  </r>
  <r>
    <s v="CA-2016-152247"/>
    <n v="42681"/>
    <n v="42686"/>
    <x v="1"/>
    <s v="Corporate"/>
    <x v="47"/>
    <x v="0"/>
    <n v="100.19599999999997"/>
    <s v="2016"/>
    <n v="2016"/>
    <n v="0"/>
    <s v="No"/>
    <s v="Profit"/>
    <n v="5"/>
  </r>
  <r>
    <s v="CA-2016-128223"/>
    <n v="42535"/>
    <n v="42535"/>
    <x v="3"/>
    <s v="Corporate"/>
    <x v="1"/>
    <x v="0"/>
    <n v="80.843000000000075"/>
    <s v="2016"/>
    <n v="2016"/>
    <n v="0"/>
    <s v="No"/>
    <s v="Profit"/>
    <n v="0"/>
  </r>
  <r>
    <s v="CA-2016-154235"/>
    <n v="42637"/>
    <n v="42641"/>
    <x v="1"/>
    <s v="Individual"/>
    <x v="14"/>
    <x v="0"/>
    <n v="21.751499999999986"/>
    <s v="2016"/>
    <n v="2016"/>
    <n v="0"/>
    <s v="No"/>
    <s v="Profit"/>
    <n v="4"/>
  </r>
  <r>
    <s v="CA-2017-129910"/>
    <n v="42824"/>
    <n v="42828"/>
    <x v="1"/>
    <s v="Corporate"/>
    <x v="32"/>
    <x v="1"/>
    <n v="16.732800000000005"/>
    <s v="2017"/>
    <n v="2017"/>
    <n v="0"/>
    <s v="No"/>
    <s v="Profit"/>
    <n v="4"/>
  </r>
  <r>
    <s v="CA-2017-133095"/>
    <n v="42890"/>
    <n v="42890"/>
    <x v="3"/>
    <s v="Corporate"/>
    <x v="36"/>
    <x v="1"/>
    <n v="54.04"/>
    <s v="2017"/>
    <n v="2017"/>
    <n v="0"/>
    <s v="No"/>
    <s v="Profit"/>
    <n v="0"/>
  </r>
  <r>
    <s v="CA-2017-133095"/>
    <n v="42890"/>
    <n v="42890"/>
    <x v="3"/>
    <s v="Corporate"/>
    <x v="36"/>
    <x v="1"/>
    <n v="4.3883999999999999"/>
    <s v="2017"/>
    <n v="2017"/>
    <n v="0"/>
    <s v="No"/>
    <s v="Profit"/>
    <n v="0"/>
  </r>
  <r>
    <s v="CA-2015-130554"/>
    <n v="42101"/>
    <n v="42103"/>
    <x v="2"/>
    <s v="Corporate"/>
    <x v="9"/>
    <x v="1"/>
    <n v="1.0268999999999999"/>
    <s v="2015"/>
    <n v="2015"/>
    <n v="0"/>
    <s v="No"/>
    <s v="Profit"/>
    <n v="2"/>
  </r>
  <r>
    <s v="CA-2014-152443"/>
    <n v="41780"/>
    <n v="41785"/>
    <x v="1"/>
    <s v="Corporate"/>
    <x v="31"/>
    <x v="1"/>
    <n v="219.45140000000001"/>
    <s v="2014"/>
    <n v="2014"/>
    <n v="0"/>
    <s v="No"/>
    <s v="Profit"/>
    <n v="5"/>
  </r>
  <r>
    <s v="CA-2014-152443"/>
    <n v="41780"/>
    <n v="41785"/>
    <x v="1"/>
    <s v="Corporate"/>
    <x v="31"/>
    <x v="1"/>
    <n v="8.7906000000000013"/>
    <s v="2014"/>
    <n v="2014"/>
    <n v="0"/>
    <s v="No"/>
    <s v="Profit"/>
    <n v="5"/>
  </r>
  <r>
    <s v="CA-2014-152443"/>
    <n v="41780"/>
    <n v="41785"/>
    <x v="1"/>
    <s v="Corporate"/>
    <x v="31"/>
    <x v="1"/>
    <n v="68.846399999999988"/>
    <s v="2014"/>
    <n v="2014"/>
    <n v="0"/>
    <s v="No"/>
    <s v="Profit"/>
    <n v="5"/>
  </r>
  <r>
    <s v="CA-2016-133319"/>
    <n v="42618"/>
    <n v="42624"/>
    <x v="1"/>
    <s v="Individual"/>
    <x v="15"/>
    <x v="1"/>
    <n v="92.236799999999988"/>
    <s v="2016"/>
    <n v="2016"/>
    <n v="0"/>
    <s v="Yes"/>
    <s v="Profit"/>
    <n v="6"/>
  </r>
  <r>
    <s v="CA-2016-133935"/>
    <n v="42631"/>
    <n v="42635"/>
    <x v="1"/>
    <s v="Corporate"/>
    <x v="1"/>
    <x v="0"/>
    <n v="50.097999999999985"/>
    <s v="2016"/>
    <n v="2016"/>
    <n v="0"/>
    <s v="No"/>
    <s v="Profit"/>
    <n v="4"/>
  </r>
  <r>
    <s v="CA-2016-133935"/>
    <n v="42631"/>
    <n v="42635"/>
    <x v="1"/>
    <s v="Corporate"/>
    <x v="1"/>
    <x v="1"/>
    <n v="180.76590000000002"/>
    <s v="2016"/>
    <n v="2016"/>
    <n v="0"/>
    <s v="No"/>
    <s v="Profit"/>
    <n v="4"/>
  </r>
  <r>
    <s v="CA-2016-133935"/>
    <n v="42631"/>
    <n v="42635"/>
    <x v="1"/>
    <s v="Corporate"/>
    <x v="1"/>
    <x v="0"/>
    <n v="-99.621900000000068"/>
    <s v="2016"/>
    <n v="2016"/>
    <n v="0"/>
    <s v="No"/>
    <s v="Loss"/>
    <n v="4"/>
  </r>
  <r>
    <s v="CA-2016-136301"/>
    <n v="42442"/>
    <n v="42444"/>
    <x v="0"/>
    <s v="Corporate"/>
    <x v="1"/>
    <x v="0"/>
    <n v="7.352800000000002"/>
    <s v="2016"/>
    <n v="2016"/>
    <n v="0"/>
    <s v="No"/>
    <s v="Profit"/>
    <n v="2"/>
  </r>
  <r>
    <s v="CA-2016-136301"/>
    <n v="42442"/>
    <n v="42444"/>
    <x v="0"/>
    <s v="Corporate"/>
    <x v="1"/>
    <x v="1"/>
    <n v="196.50359999999978"/>
    <s v="2016"/>
    <n v="2016"/>
    <n v="0"/>
    <s v="No"/>
    <s v="Profit"/>
    <n v="2"/>
  </r>
  <r>
    <s v="US-2014-109456"/>
    <n v="41928"/>
    <n v="41929"/>
    <x v="3"/>
    <s v="Individual"/>
    <x v="1"/>
    <x v="1"/>
    <n v="5.0231999999999992"/>
    <s v="2014"/>
    <n v="2014"/>
    <n v="0"/>
    <s v="No"/>
    <s v="Profit"/>
    <n v="1"/>
  </r>
  <r>
    <s v="US-2014-109456"/>
    <n v="41928"/>
    <n v="41929"/>
    <x v="3"/>
    <s v="Individual"/>
    <x v="1"/>
    <x v="2"/>
    <n v="86.385600000000011"/>
    <s v="2014"/>
    <n v="2014"/>
    <n v="0"/>
    <s v="No"/>
    <s v="Profit"/>
    <n v="1"/>
  </r>
  <r>
    <s v="CA-2017-151596"/>
    <n v="43016"/>
    <n v="43019"/>
    <x v="2"/>
    <s v="Corporate"/>
    <x v="34"/>
    <x v="1"/>
    <n v="11.117599999999999"/>
    <s v="2017"/>
    <n v="2017"/>
    <n v="0"/>
    <s v="No"/>
    <s v="Profit"/>
    <n v="3"/>
  </r>
  <r>
    <s v="CA-2015-147879"/>
    <n v="42131"/>
    <n v="42136"/>
    <x v="1"/>
    <s v="Individual"/>
    <x v="0"/>
    <x v="1"/>
    <n v="21.012799999999999"/>
    <s v="2015"/>
    <n v="2015"/>
    <n v="0"/>
    <s v="No"/>
    <s v="Profit"/>
    <n v="5"/>
  </r>
  <r>
    <s v="CA-2016-166625"/>
    <n v="42474"/>
    <n v="42477"/>
    <x v="2"/>
    <s v="Individual"/>
    <x v="39"/>
    <x v="1"/>
    <n v="11.778199999999998"/>
    <s v="2016"/>
    <n v="2016"/>
    <n v="0"/>
    <s v="No"/>
    <s v="Profit"/>
    <n v="3"/>
  </r>
  <r>
    <s v="CA-2016-146157"/>
    <n v="42695"/>
    <n v="42700"/>
    <x v="1"/>
    <s v="Individual"/>
    <x v="10"/>
    <x v="1"/>
    <n v="13.451199999999996"/>
    <s v="2016"/>
    <n v="2016"/>
    <n v="0"/>
    <s v="No"/>
    <s v="Profit"/>
    <n v="5"/>
  </r>
  <r>
    <s v="CA-2016-146157"/>
    <n v="42695"/>
    <n v="42700"/>
    <x v="1"/>
    <s v="Individual"/>
    <x v="10"/>
    <x v="1"/>
    <n v="1.6175999999999986"/>
    <s v="2016"/>
    <n v="2016"/>
    <n v="0"/>
    <s v="No"/>
    <s v="Profit"/>
    <n v="5"/>
  </r>
  <r>
    <s v="CA-2016-146157"/>
    <n v="42695"/>
    <n v="42700"/>
    <x v="1"/>
    <s v="Individual"/>
    <x v="10"/>
    <x v="2"/>
    <n v="2.0393999999999934"/>
    <s v="2016"/>
    <n v="2016"/>
    <n v="0"/>
    <s v="No"/>
    <s v="Profit"/>
    <n v="5"/>
  </r>
  <r>
    <s v="CA-2017-159954"/>
    <n v="42988"/>
    <n v="42992"/>
    <x v="1"/>
    <s v="Individual"/>
    <x v="32"/>
    <x v="1"/>
    <n v="1.3621999999999999"/>
    <s v="2017"/>
    <n v="2017"/>
    <n v="0"/>
    <s v="Yes"/>
    <s v="Profit"/>
    <n v="4"/>
  </r>
  <r>
    <s v="CA-2017-100825"/>
    <n v="42987"/>
    <n v="42992"/>
    <x v="1"/>
    <s v="Corporate"/>
    <x v="1"/>
    <x v="1"/>
    <n v="23.968799999999998"/>
    <s v="2017"/>
    <n v="2017"/>
    <n v="0"/>
    <s v="No"/>
    <s v="Profit"/>
    <n v="5"/>
  </r>
  <r>
    <s v="CA-2014-168305"/>
    <n v="41944"/>
    <n v="41951"/>
    <x v="1"/>
    <s v="Corporate"/>
    <x v="1"/>
    <x v="1"/>
    <n v="22.200000000000003"/>
    <s v="2014"/>
    <n v="2014"/>
    <n v="0"/>
    <s v="No"/>
    <s v="Profit"/>
    <n v="7"/>
  </r>
  <r>
    <s v="CA-2014-168305"/>
    <n v="41944"/>
    <n v="41951"/>
    <x v="1"/>
    <s v="Corporate"/>
    <x v="1"/>
    <x v="1"/>
    <n v="9.629999999999999"/>
    <s v="2014"/>
    <n v="2014"/>
    <n v="0"/>
    <s v="No"/>
    <s v="Profit"/>
    <n v="7"/>
  </r>
  <r>
    <s v="CA-2016-167682"/>
    <n v="42463"/>
    <n v="42469"/>
    <x v="1"/>
    <s v="Individual"/>
    <x v="14"/>
    <x v="0"/>
    <n v="22.047199999999997"/>
    <s v="2016"/>
    <n v="2016"/>
    <n v="0"/>
    <s v="No"/>
    <s v="Profit"/>
    <n v="6"/>
  </r>
  <r>
    <s v="CA-2016-167682"/>
    <n v="42463"/>
    <n v="42469"/>
    <x v="1"/>
    <s v="Individual"/>
    <x v="14"/>
    <x v="2"/>
    <n v="124.7808"/>
    <s v="2016"/>
    <n v="2016"/>
    <n v="0"/>
    <s v="No"/>
    <s v="Profit"/>
    <n v="6"/>
  </r>
  <r>
    <s v="CA-2017-108000"/>
    <n v="42747"/>
    <n v="42751"/>
    <x v="1"/>
    <s v="Corporate"/>
    <x v="1"/>
    <x v="1"/>
    <n v="4.8899999999999997"/>
    <s v="2017"/>
    <n v="2017"/>
    <n v="0"/>
    <s v="No"/>
    <s v="Profit"/>
    <n v="4"/>
  </r>
  <r>
    <s v="CA-2015-146465"/>
    <n v="42328"/>
    <n v="42332"/>
    <x v="1"/>
    <s v="Corporate"/>
    <x v="1"/>
    <x v="1"/>
    <n v="7.5599999999999987"/>
    <s v="2015"/>
    <n v="2015"/>
    <n v="0"/>
    <s v="No"/>
    <s v="Profit"/>
    <n v="4"/>
  </r>
  <r>
    <s v="CA-2016-159639"/>
    <n v="42701"/>
    <n v="42706"/>
    <x v="1"/>
    <s v="Corporate"/>
    <x v="30"/>
    <x v="0"/>
    <n v="10.4148"/>
    <s v="2016"/>
    <n v="2016"/>
    <n v="0"/>
    <s v="No"/>
    <s v="Profit"/>
    <n v="5"/>
  </r>
  <r>
    <s v="US-2017-153948"/>
    <n v="43045"/>
    <n v="43045"/>
    <x v="3"/>
    <s v="Corporate"/>
    <x v="1"/>
    <x v="1"/>
    <n v="28.171799999999998"/>
    <s v="2017"/>
    <n v="2017"/>
    <n v="0"/>
    <s v="No"/>
    <s v="Profit"/>
    <n v="0"/>
  </r>
  <r>
    <s v="US-2017-153948"/>
    <n v="43045"/>
    <n v="43045"/>
    <x v="3"/>
    <s v="Corporate"/>
    <x v="1"/>
    <x v="1"/>
    <n v="22.226399999999998"/>
    <s v="2017"/>
    <n v="2017"/>
    <n v="0"/>
    <s v="No"/>
    <s v="Profit"/>
    <n v="0"/>
  </r>
  <r>
    <s v="US-2017-153948"/>
    <n v="43045"/>
    <n v="43045"/>
    <x v="3"/>
    <s v="Corporate"/>
    <x v="1"/>
    <x v="1"/>
    <n v="12.672000000000001"/>
    <s v="2017"/>
    <n v="2017"/>
    <n v="0"/>
    <s v="No"/>
    <s v="Profit"/>
    <n v="0"/>
  </r>
  <r>
    <s v="US-2017-153948"/>
    <n v="43045"/>
    <n v="43045"/>
    <x v="3"/>
    <s v="Corporate"/>
    <x v="1"/>
    <x v="1"/>
    <n v="19.872"/>
    <s v="2017"/>
    <n v="2017"/>
    <n v="0"/>
    <s v="No"/>
    <s v="Profit"/>
    <n v="0"/>
  </r>
  <r>
    <s v="US-2017-153948"/>
    <n v="43045"/>
    <n v="43045"/>
    <x v="3"/>
    <s v="Corporate"/>
    <x v="1"/>
    <x v="2"/>
    <n v="1.0169999999999995"/>
    <s v="2017"/>
    <n v="2017"/>
    <n v="0"/>
    <s v="No"/>
    <s v="Profit"/>
    <n v="0"/>
  </r>
  <r>
    <s v="US-2016-113985"/>
    <n v="42706"/>
    <n v="42711"/>
    <x v="1"/>
    <s v="Corporate"/>
    <x v="1"/>
    <x v="1"/>
    <n v="9.2639999999999993"/>
    <s v="2016"/>
    <n v="2016"/>
    <n v="0"/>
    <s v="No"/>
    <s v="Profit"/>
    <n v="5"/>
  </r>
  <r>
    <s v="US-2016-113985"/>
    <n v="42706"/>
    <n v="42711"/>
    <x v="1"/>
    <s v="Corporate"/>
    <x v="1"/>
    <x v="1"/>
    <n v="26.864999999999995"/>
    <s v="2016"/>
    <n v="2016"/>
    <n v="0"/>
    <s v="No"/>
    <s v="Profit"/>
    <n v="5"/>
  </r>
  <r>
    <s v="US-2016-113985"/>
    <n v="42706"/>
    <n v="42711"/>
    <x v="1"/>
    <s v="Corporate"/>
    <x v="1"/>
    <x v="0"/>
    <n v="5.6627999999999998"/>
    <s v="2016"/>
    <n v="2016"/>
    <n v="0"/>
    <s v="No"/>
    <s v="Profit"/>
    <n v="5"/>
  </r>
  <r>
    <s v="US-2016-113985"/>
    <n v="42706"/>
    <n v="42711"/>
    <x v="1"/>
    <s v="Corporate"/>
    <x v="1"/>
    <x v="1"/>
    <n v="33.8598"/>
    <s v="2016"/>
    <n v="2016"/>
    <n v="0"/>
    <s v="No"/>
    <s v="Profit"/>
    <n v="5"/>
  </r>
  <r>
    <s v="CA-2016-155383"/>
    <n v="42721"/>
    <n v="42726"/>
    <x v="1"/>
    <s v="Corporate"/>
    <x v="4"/>
    <x v="1"/>
    <n v="13.028400000000001"/>
    <s v="2016"/>
    <n v="2016"/>
    <n v="0"/>
    <s v="No"/>
    <s v="Profit"/>
    <n v="5"/>
  </r>
  <r>
    <s v="CA-2014-120432"/>
    <n v="41875"/>
    <n v="41877"/>
    <x v="0"/>
    <s v="Corporate"/>
    <x v="0"/>
    <x v="1"/>
    <n v="6.63"/>
    <s v="2014"/>
    <n v="2014"/>
    <n v="0"/>
    <s v="No"/>
    <s v="Profit"/>
    <n v="2"/>
  </r>
  <r>
    <s v="US-2015-126977"/>
    <n v="42264"/>
    <n v="42270"/>
    <x v="1"/>
    <s v="Individual"/>
    <x v="15"/>
    <x v="1"/>
    <n v="1.0429999999999984"/>
    <s v="2015"/>
    <n v="2015"/>
    <n v="0"/>
    <s v="No"/>
    <s v="Profit"/>
    <n v="6"/>
  </r>
  <r>
    <s v="US-2015-126977"/>
    <n v="42264"/>
    <n v="42270"/>
    <x v="1"/>
    <s v="Individual"/>
    <x v="15"/>
    <x v="1"/>
    <n v="41.223699999999994"/>
    <s v="2015"/>
    <n v="2015"/>
    <n v="0"/>
    <s v="No"/>
    <s v="Profit"/>
    <n v="6"/>
  </r>
  <r>
    <s v="US-2015-126977"/>
    <n v="42264"/>
    <n v="42270"/>
    <x v="1"/>
    <s v="Individual"/>
    <x v="15"/>
    <x v="0"/>
    <n v="8.8783999999999956"/>
    <s v="2015"/>
    <n v="2015"/>
    <n v="0"/>
    <s v="No"/>
    <s v="Profit"/>
    <n v="6"/>
  </r>
  <r>
    <s v="US-2015-126977"/>
    <n v="42264"/>
    <n v="42270"/>
    <x v="1"/>
    <s v="Individual"/>
    <x v="15"/>
    <x v="1"/>
    <n v="27.433999999999997"/>
    <s v="2015"/>
    <n v="2015"/>
    <n v="0"/>
    <s v="No"/>
    <s v="Profit"/>
    <n v="6"/>
  </r>
  <r>
    <s v="US-2015-126977"/>
    <n v="42264"/>
    <n v="42270"/>
    <x v="1"/>
    <s v="Individual"/>
    <x v="15"/>
    <x v="0"/>
    <n v="158.57639999999992"/>
    <s v="2015"/>
    <n v="2015"/>
    <n v="0"/>
    <s v="No"/>
    <s v="Profit"/>
    <n v="6"/>
  </r>
  <r>
    <s v="US-2015-126977"/>
    <n v="42264"/>
    <n v="42270"/>
    <x v="1"/>
    <s v="Individual"/>
    <x v="15"/>
    <x v="0"/>
    <n v="-25.049000000000149"/>
    <s v="2015"/>
    <n v="2015"/>
    <n v="0"/>
    <s v="No"/>
    <s v="Loss"/>
    <n v="6"/>
  </r>
  <r>
    <s v="US-2015-126977"/>
    <n v="42264"/>
    <n v="42270"/>
    <x v="1"/>
    <s v="Individual"/>
    <x v="15"/>
    <x v="2"/>
    <n v="58.791600000000003"/>
    <s v="2015"/>
    <n v="2015"/>
    <n v="0"/>
    <s v="No"/>
    <s v="Profit"/>
    <n v="6"/>
  </r>
  <r>
    <s v="US-2015-126977"/>
    <n v="42264"/>
    <n v="42270"/>
    <x v="1"/>
    <s v="Individual"/>
    <x v="15"/>
    <x v="2"/>
    <n v="217.76699999999994"/>
    <s v="2015"/>
    <n v="2015"/>
    <n v="0"/>
    <s v="No"/>
    <s v="Profit"/>
    <n v="6"/>
  </r>
  <r>
    <s v="US-2015-126977"/>
    <n v="42264"/>
    <n v="42270"/>
    <x v="1"/>
    <s v="Individual"/>
    <x v="15"/>
    <x v="1"/>
    <n v="53.260799999999996"/>
    <s v="2015"/>
    <n v="2015"/>
    <n v="0"/>
    <s v="No"/>
    <s v="Profit"/>
    <n v="6"/>
  </r>
  <r>
    <s v="US-2015-126977"/>
    <n v="42264"/>
    <n v="42270"/>
    <x v="1"/>
    <s v="Individual"/>
    <x v="15"/>
    <x v="2"/>
    <n v="1.3559999999999945"/>
    <s v="2015"/>
    <n v="2015"/>
    <n v="0"/>
    <s v="No"/>
    <s v="Profit"/>
    <n v="6"/>
  </r>
  <r>
    <s v="CA-2016-130288"/>
    <n v="42700"/>
    <n v="42704"/>
    <x v="0"/>
    <s v="Corporate"/>
    <x v="15"/>
    <x v="0"/>
    <n v="-120.05080000000007"/>
    <s v="2016"/>
    <n v="2016"/>
    <n v="0"/>
    <s v="No"/>
    <s v="Loss"/>
    <n v="4"/>
  </r>
  <r>
    <s v="CA-2017-146458"/>
    <n v="43058"/>
    <n v="43061"/>
    <x v="0"/>
    <s v="Individual"/>
    <x v="17"/>
    <x v="1"/>
    <n v="6.6583999999999968"/>
    <s v="2017"/>
    <n v="2017"/>
    <n v="0"/>
    <s v="No"/>
    <s v="Profit"/>
    <n v="3"/>
  </r>
  <r>
    <s v="CA-2017-150420"/>
    <n v="42889"/>
    <n v="42894"/>
    <x v="1"/>
    <s v="Corporate"/>
    <x v="4"/>
    <x v="2"/>
    <n v="362.83500000000004"/>
    <s v="2017"/>
    <n v="2017"/>
    <n v="0"/>
    <s v="No"/>
    <s v="Profit"/>
    <n v="5"/>
  </r>
  <r>
    <s v="US-2014-118997"/>
    <n v="41737"/>
    <n v="41741"/>
    <x v="1"/>
    <s v="Corporate"/>
    <x v="19"/>
    <x v="0"/>
    <n v="316.13920000000007"/>
    <s v="2014"/>
    <n v="2014"/>
    <n v="0"/>
    <s v="No"/>
    <s v="Profit"/>
    <n v="4"/>
  </r>
  <r>
    <s v="CA-2014-114314"/>
    <n v="41923"/>
    <n v="41927"/>
    <x v="1"/>
    <s v="Corporate"/>
    <x v="36"/>
    <x v="1"/>
    <n v="3.4356999999999998"/>
    <s v="2014"/>
    <n v="2014"/>
    <n v="0"/>
    <s v="No"/>
    <s v="Profit"/>
    <n v="4"/>
  </r>
  <r>
    <s v="CA-2014-114314"/>
    <n v="41923"/>
    <n v="41927"/>
    <x v="1"/>
    <s v="Corporate"/>
    <x v="36"/>
    <x v="0"/>
    <n v="3.9248000000000003"/>
    <s v="2014"/>
    <n v="2014"/>
    <n v="0"/>
    <s v="No"/>
    <s v="Profit"/>
    <n v="4"/>
  </r>
  <r>
    <s v="US-2017-169551"/>
    <n v="42923"/>
    <n v="42925"/>
    <x v="2"/>
    <s v="Individual"/>
    <x v="9"/>
    <x v="0"/>
    <n v="-45.349200000000003"/>
    <s v="2017"/>
    <n v="2017"/>
    <n v="0"/>
    <s v="No"/>
    <s v="Loss"/>
    <n v="2"/>
  </r>
  <r>
    <s v="US-2017-169551"/>
    <n v="42923"/>
    <n v="42925"/>
    <x v="2"/>
    <s v="Individual"/>
    <x v="9"/>
    <x v="1"/>
    <n v="5.4432"/>
    <s v="2017"/>
    <n v="2017"/>
    <n v="0"/>
    <s v="No"/>
    <s v="Profit"/>
    <n v="2"/>
  </r>
  <r>
    <s v="US-2017-169551"/>
    <n v="42923"/>
    <n v="42925"/>
    <x v="2"/>
    <s v="Individual"/>
    <x v="9"/>
    <x v="2"/>
    <n v="-113.9980000000001"/>
    <s v="2017"/>
    <n v="2017"/>
    <n v="0"/>
    <s v="No"/>
    <s v="Loss"/>
    <n v="2"/>
  </r>
  <r>
    <s v="US-2017-169551"/>
    <n v="42923"/>
    <n v="42925"/>
    <x v="2"/>
    <s v="Individual"/>
    <x v="9"/>
    <x v="1"/>
    <n v="1.0044"/>
    <s v="2017"/>
    <n v="2017"/>
    <n v="0"/>
    <s v="No"/>
    <s v="Profit"/>
    <n v="2"/>
  </r>
  <r>
    <s v="US-2017-169551"/>
    <n v="42923"/>
    <n v="42925"/>
    <x v="2"/>
    <s v="Individual"/>
    <x v="9"/>
    <x v="2"/>
    <n v="4.8231000000000002"/>
    <s v="2017"/>
    <n v="2017"/>
    <n v="0"/>
    <s v="No"/>
    <s v="Profit"/>
    <n v="2"/>
  </r>
  <r>
    <s v="US-2017-169551"/>
    <n v="42923"/>
    <n v="42925"/>
    <x v="2"/>
    <s v="Individual"/>
    <x v="9"/>
    <x v="2"/>
    <n v="85.786999999999949"/>
    <s v="2017"/>
    <n v="2017"/>
    <n v="0"/>
    <s v="No"/>
    <s v="Profit"/>
    <n v="2"/>
  </r>
  <r>
    <s v="CA-2016-103107"/>
    <n v="42555"/>
    <n v="42555"/>
    <x v="3"/>
    <s v="Corporate"/>
    <x v="4"/>
    <x v="0"/>
    <n v="8.6359999999999992"/>
    <s v="2016"/>
    <n v="2016"/>
    <n v="0"/>
    <s v="No"/>
    <s v="Profit"/>
    <n v="0"/>
  </r>
  <r>
    <s v="CA-2016-103107"/>
    <n v="42555"/>
    <n v="42555"/>
    <x v="3"/>
    <s v="Corporate"/>
    <x v="4"/>
    <x v="2"/>
    <n v="19.966499999999982"/>
    <s v="2016"/>
    <n v="2016"/>
    <n v="0"/>
    <s v="No"/>
    <s v="Profit"/>
    <n v="0"/>
  </r>
  <r>
    <s v="CA-2016-103107"/>
    <n v="42555"/>
    <n v="42555"/>
    <x v="3"/>
    <s v="Corporate"/>
    <x v="4"/>
    <x v="2"/>
    <n v="8.9969999999999892"/>
    <s v="2016"/>
    <n v="2016"/>
    <n v="0"/>
    <s v="No"/>
    <s v="Profit"/>
    <n v="0"/>
  </r>
  <r>
    <s v="CA-2017-122077"/>
    <n v="42874"/>
    <n v="42880"/>
    <x v="1"/>
    <s v="Individual"/>
    <x v="5"/>
    <x v="2"/>
    <n v="9.5991999999999997"/>
    <s v="2017"/>
    <n v="2017"/>
    <n v="0"/>
    <s v="No"/>
    <s v="Profit"/>
    <n v="6"/>
  </r>
  <r>
    <s v="CA-2017-122077"/>
    <n v="42874"/>
    <n v="42880"/>
    <x v="1"/>
    <s v="Individual"/>
    <x v="5"/>
    <x v="1"/>
    <n v="4.2951999999999995"/>
    <s v="2017"/>
    <n v="2017"/>
    <n v="0"/>
    <s v="No"/>
    <s v="Profit"/>
    <n v="6"/>
  </r>
  <r>
    <s v="CA-2017-112431"/>
    <n v="43020"/>
    <n v="43022"/>
    <x v="0"/>
    <s v="Individual"/>
    <x v="1"/>
    <x v="2"/>
    <n v="130.75199999999995"/>
    <s v="2017"/>
    <n v="2017"/>
    <n v="0"/>
    <s v="No"/>
    <s v="Profit"/>
    <n v="2"/>
  </r>
  <r>
    <s v="CA-2017-112431"/>
    <n v="43020"/>
    <n v="43022"/>
    <x v="0"/>
    <s v="Individual"/>
    <x v="1"/>
    <x v="1"/>
    <n v="1.5876000000000001"/>
    <s v="2017"/>
    <n v="2017"/>
    <n v="0"/>
    <s v="No"/>
    <s v="Profit"/>
    <n v="2"/>
  </r>
  <r>
    <s v="CA-2016-151092"/>
    <n v="42588"/>
    <n v="42595"/>
    <x v="1"/>
    <s v="Individual"/>
    <x v="1"/>
    <x v="2"/>
    <n v="18.477200000000011"/>
    <s v="2016"/>
    <n v="2016"/>
    <n v="0"/>
    <s v="No"/>
    <s v="Profit"/>
    <n v="7"/>
  </r>
  <r>
    <s v="CA-2014-104178"/>
    <n v="41876"/>
    <n v="41880"/>
    <x v="1"/>
    <s v="Corporate"/>
    <x v="1"/>
    <x v="0"/>
    <n v="2.6376000000000004"/>
    <s v="2014"/>
    <n v="2014"/>
    <n v="0"/>
    <s v="No"/>
    <s v="Profit"/>
    <n v="4"/>
  </r>
  <r>
    <s v="CA-2014-104178"/>
    <n v="41876"/>
    <n v="41880"/>
    <x v="1"/>
    <s v="Corporate"/>
    <x v="1"/>
    <x v="2"/>
    <n v="30.431999999999995"/>
    <s v="2014"/>
    <n v="2014"/>
    <n v="0"/>
    <s v="No"/>
    <s v="Profit"/>
    <n v="4"/>
  </r>
  <r>
    <s v="CA-2014-104178"/>
    <n v="41876"/>
    <n v="41880"/>
    <x v="1"/>
    <s v="Corporate"/>
    <x v="1"/>
    <x v="1"/>
    <n v="12.441600000000001"/>
    <s v="2014"/>
    <n v="2014"/>
    <n v="0"/>
    <s v="No"/>
    <s v="Profit"/>
    <n v="4"/>
  </r>
  <r>
    <s v="CA-2014-104178"/>
    <n v="41876"/>
    <n v="41880"/>
    <x v="1"/>
    <s v="Corporate"/>
    <x v="1"/>
    <x v="1"/>
    <n v="13.186800000000005"/>
    <s v="2014"/>
    <n v="2014"/>
    <n v="0"/>
    <s v="No"/>
    <s v="Profit"/>
    <n v="4"/>
  </r>
  <r>
    <s v="CA-2015-115924"/>
    <n v="42261"/>
    <n v="42265"/>
    <x v="0"/>
    <s v="Corporate"/>
    <x v="23"/>
    <x v="1"/>
    <n v="12.690999999999999"/>
    <s v="2015"/>
    <n v="2015"/>
    <n v="0"/>
    <s v="No"/>
    <s v="Profit"/>
    <n v="4"/>
  </r>
  <r>
    <s v="CA-2017-161046"/>
    <n v="42799"/>
    <n v="42799"/>
    <x v="3"/>
    <s v="Corporate"/>
    <x v="35"/>
    <x v="1"/>
    <n v="19.6328"/>
    <s v="2017"/>
    <n v="2017"/>
    <n v="0"/>
    <s v="No"/>
    <s v="Profit"/>
    <n v="0"/>
  </r>
  <r>
    <s v="CA-2017-161046"/>
    <n v="42799"/>
    <n v="42799"/>
    <x v="3"/>
    <s v="Corporate"/>
    <x v="35"/>
    <x v="2"/>
    <n v="125.98740000000001"/>
    <s v="2017"/>
    <n v="2017"/>
    <n v="0"/>
    <s v="No"/>
    <s v="Profit"/>
    <n v="0"/>
  </r>
  <r>
    <s v="CA-2017-161046"/>
    <n v="42799"/>
    <n v="42799"/>
    <x v="3"/>
    <s v="Corporate"/>
    <x v="35"/>
    <x v="1"/>
    <n v="78.671999999999997"/>
    <s v="2017"/>
    <n v="2017"/>
    <n v="0"/>
    <s v="No"/>
    <s v="Profit"/>
    <n v="0"/>
  </r>
  <r>
    <s v="CA-2017-161046"/>
    <n v="42799"/>
    <n v="42799"/>
    <x v="3"/>
    <s v="Corporate"/>
    <x v="35"/>
    <x v="1"/>
    <n v="112.49279999999999"/>
    <s v="2017"/>
    <n v="2017"/>
    <n v="0"/>
    <s v="No"/>
    <s v="Profit"/>
    <n v="0"/>
  </r>
  <r>
    <s v="US-2017-141698"/>
    <n v="42840"/>
    <n v="42846"/>
    <x v="1"/>
    <s v="Corporate"/>
    <x v="5"/>
    <x v="1"/>
    <n v="7.2576000000000001"/>
    <s v="2017"/>
    <n v="2017"/>
    <n v="0"/>
    <s v="No"/>
    <s v="Profit"/>
    <n v="6"/>
  </r>
  <r>
    <s v="US-2014-105151"/>
    <n v="41728"/>
    <n v="41729"/>
    <x v="2"/>
    <s v="Corporate"/>
    <x v="15"/>
    <x v="1"/>
    <n v="2.9400000000000004"/>
    <s v="2014"/>
    <n v="2014"/>
    <n v="0"/>
    <s v="No"/>
    <s v="Profit"/>
    <n v="1"/>
  </r>
  <r>
    <s v="CA-2014-155796"/>
    <n v="41954"/>
    <n v="41958"/>
    <x v="0"/>
    <s v="Corporate"/>
    <x v="9"/>
    <x v="0"/>
    <n v="7.7896000000000001"/>
    <s v="2014"/>
    <n v="2014"/>
    <n v="0"/>
    <s v="No"/>
    <s v="Profit"/>
    <n v="4"/>
  </r>
  <r>
    <s v="CA-2014-155796"/>
    <n v="41954"/>
    <n v="41958"/>
    <x v="0"/>
    <s v="Corporate"/>
    <x v="9"/>
    <x v="0"/>
    <n v="-250.54079999999999"/>
    <s v="2014"/>
    <n v="2014"/>
    <n v="0"/>
    <s v="No"/>
    <s v="Loss"/>
    <n v="4"/>
  </r>
  <r>
    <s v="CA-2016-127138"/>
    <n v="42441"/>
    <n v="42444"/>
    <x v="0"/>
    <s v="Corporate"/>
    <x v="1"/>
    <x v="1"/>
    <n v="6.7655000000000598"/>
    <s v="2016"/>
    <n v="2016"/>
    <n v="0"/>
    <s v="No"/>
    <s v="Profit"/>
    <n v="3"/>
  </r>
  <r>
    <s v="CA-2016-127138"/>
    <n v="42441"/>
    <n v="42444"/>
    <x v="0"/>
    <s v="Corporate"/>
    <x v="1"/>
    <x v="1"/>
    <n v="40.274000000000001"/>
    <s v="2016"/>
    <n v="2016"/>
    <n v="0"/>
    <s v="No"/>
    <s v="Profit"/>
    <n v="3"/>
  </r>
  <r>
    <s v="CA-2016-127138"/>
    <n v="42441"/>
    <n v="42444"/>
    <x v="0"/>
    <s v="Corporate"/>
    <x v="1"/>
    <x v="1"/>
    <n v="14.974399999999999"/>
    <s v="2016"/>
    <n v="2016"/>
    <n v="0"/>
    <s v="No"/>
    <s v="Profit"/>
    <n v="3"/>
  </r>
  <r>
    <s v="CA-2016-127138"/>
    <n v="42441"/>
    <n v="42444"/>
    <x v="0"/>
    <s v="Corporate"/>
    <x v="1"/>
    <x v="0"/>
    <n v="77.035199999999975"/>
    <s v="2016"/>
    <n v="2016"/>
    <n v="0"/>
    <s v="No"/>
    <s v="Profit"/>
    <n v="3"/>
  </r>
  <r>
    <s v="CA-2017-150602"/>
    <n v="42775"/>
    <n v="42780"/>
    <x v="0"/>
    <s v="Corporate"/>
    <x v="1"/>
    <x v="0"/>
    <n v="6.5471999999999984"/>
    <s v="2017"/>
    <n v="2017"/>
    <n v="0"/>
    <s v="No"/>
    <s v="Profit"/>
    <n v="5"/>
  </r>
  <r>
    <s v="CA-2014-140732"/>
    <n v="41954"/>
    <n v="41956"/>
    <x v="0"/>
    <s v="Corporate"/>
    <x v="1"/>
    <x v="2"/>
    <n v="57.592799999999983"/>
    <s v="2014"/>
    <n v="2014"/>
    <n v="0"/>
    <s v="No"/>
    <s v="Profit"/>
    <n v="2"/>
  </r>
  <r>
    <s v="CA-2014-140732"/>
    <n v="41954"/>
    <n v="41956"/>
    <x v="0"/>
    <s v="Corporate"/>
    <x v="1"/>
    <x v="1"/>
    <n v="2.0228000000000002"/>
    <s v="2014"/>
    <n v="2014"/>
    <n v="0"/>
    <s v="No"/>
    <s v="Profit"/>
    <n v="2"/>
  </r>
  <r>
    <s v="CA-2014-140732"/>
    <n v="41954"/>
    <n v="41956"/>
    <x v="0"/>
    <s v="Corporate"/>
    <x v="1"/>
    <x v="1"/>
    <n v="55.763999999999996"/>
    <s v="2014"/>
    <n v="2014"/>
    <n v="0"/>
    <s v="No"/>
    <s v="Profit"/>
    <n v="2"/>
  </r>
  <r>
    <s v="CA-2017-119011"/>
    <n v="42967"/>
    <n v="42972"/>
    <x v="1"/>
    <s v="Corporate"/>
    <x v="1"/>
    <x v="1"/>
    <n v="5.1659999999999986"/>
    <s v="2017"/>
    <n v="2017"/>
    <n v="0"/>
    <s v="No"/>
    <s v="Profit"/>
    <n v="5"/>
  </r>
  <r>
    <s v="CA-2017-119011"/>
    <n v="42967"/>
    <n v="42972"/>
    <x v="1"/>
    <s v="Corporate"/>
    <x v="1"/>
    <x v="1"/>
    <n v="63.436800000000005"/>
    <s v="2017"/>
    <n v="2017"/>
    <n v="0"/>
    <s v="No"/>
    <s v="Profit"/>
    <n v="5"/>
  </r>
  <r>
    <s v="CA-2017-119011"/>
    <n v="42967"/>
    <n v="42972"/>
    <x v="1"/>
    <s v="Corporate"/>
    <x v="1"/>
    <x v="2"/>
    <n v="10.787999999999997"/>
    <s v="2017"/>
    <n v="2017"/>
    <n v="0"/>
    <s v="No"/>
    <s v="Profit"/>
    <n v="5"/>
  </r>
  <r>
    <s v="CA-2016-166912"/>
    <n v="42384"/>
    <n v="42386"/>
    <x v="2"/>
    <s v="Corporate"/>
    <x v="15"/>
    <x v="1"/>
    <n v="40.170200000000001"/>
    <s v="2016"/>
    <n v="2016"/>
    <n v="0"/>
    <s v="No"/>
    <s v="Profit"/>
    <n v="2"/>
  </r>
  <r>
    <s v="CA-2014-141726"/>
    <n v="41840"/>
    <n v="41842"/>
    <x v="2"/>
    <s v="Individual"/>
    <x v="1"/>
    <x v="1"/>
    <n v="50.327999999999996"/>
    <s v="2014"/>
    <n v="2014"/>
    <n v="0"/>
    <s v="Yes"/>
    <s v="Profit"/>
    <n v="2"/>
  </r>
  <r>
    <s v="CA-2014-141726"/>
    <n v="41840"/>
    <n v="41842"/>
    <x v="2"/>
    <s v="Individual"/>
    <x v="1"/>
    <x v="1"/>
    <n v="3.1551999999999998"/>
    <s v="2014"/>
    <n v="2014"/>
    <n v="0"/>
    <s v="Yes"/>
    <s v="Profit"/>
    <n v="2"/>
  </r>
  <r>
    <s v="CA-2014-141726"/>
    <n v="41840"/>
    <n v="41842"/>
    <x v="2"/>
    <s v="Individual"/>
    <x v="1"/>
    <x v="1"/>
    <n v="9.7608000000000015"/>
    <s v="2014"/>
    <n v="2014"/>
    <n v="0"/>
    <s v="Yes"/>
    <s v="Profit"/>
    <n v="2"/>
  </r>
  <r>
    <s v="CA-2014-141726"/>
    <n v="41840"/>
    <n v="41842"/>
    <x v="2"/>
    <s v="Individual"/>
    <x v="1"/>
    <x v="0"/>
    <n v="15.4872"/>
    <s v="2014"/>
    <n v="2014"/>
    <n v="0"/>
    <s v="Yes"/>
    <s v="Profit"/>
    <n v="2"/>
  </r>
  <r>
    <s v="CA-2017-115105"/>
    <n v="42772"/>
    <n v="42777"/>
    <x v="1"/>
    <s v="Individual"/>
    <x v="15"/>
    <x v="0"/>
    <n v="30.097999999999978"/>
    <s v="2017"/>
    <n v="2017"/>
    <n v="0"/>
    <s v="No"/>
    <s v="Profit"/>
    <n v="5"/>
  </r>
  <r>
    <s v="CA-2015-143980"/>
    <n v="42363"/>
    <n v="42367"/>
    <x v="1"/>
    <s v="Corporate"/>
    <x v="15"/>
    <x v="1"/>
    <n v="124.48799999999994"/>
    <s v="2015"/>
    <n v="2015"/>
    <n v="0"/>
    <s v="No"/>
    <s v="Profit"/>
    <n v="4"/>
  </r>
  <r>
    <s v="CA-2016-135636"/>
    <n v="42651"/>
    <n v="42656"/>
    <x v="1"/>
    <s v="Individual"/>
    <x v="3"/>
    <x v="1"/>
    <n v="-67.851000000000028"/>
    <s v="2016"/>
    <n v="2016"/>
    <n v="0"/>
    <s v="No"/>
    <s v="Loss"/>
    <n v="5"/>
  </r>
  <r>
    <s v="CA-2017-102155"/>
    <n v="42929"/>
    <n v="42933"/>
    <x v="1"/>
    <s v="Corporate"/>
    <x v="41"/>
    <x v="1"/>
    <n v="93.698800000000006"/>
    <s v="2017"/>
    <n v="2017"/>
    <n v="0"/>
    <s v="No"/>
    <s v="Profit"/>
    <n v="4"/>
  </r>
  <r>
    <s v="CA-2017-102155"/>
    <n v="42929"/>
    <n v="42933"/>
    <x v="1"/>
    <s v="Corporate"/>
    <x v="41"/>
    <x v="1"/>
    <n v="6.2375999999999996"/>
    <s v="2017"/>
    <n v="2017"/>
    <n v="0"/>
    <s v="No"/>
    <s v="Profit"/>
    <n v="4"/>
  </r>
  <r>
    <s v="CA-2017-116953"/>
    <n v="42849"/>
    <n v="42850"/>
    <x v="2"/>
    <s v="Individual"/>
    <x v="16"/>
    <x v="2"/>
    <n v="34.5"/>
    <s v="2017"/>
    <n v="2017"/>
    <n v="0"/>
    <s v="No"/>
    <s v="Profit"/>
    <n v="1"/>
  </r>
  <r>
    <s v="CA-2014-117765"/>
    <n v="41889"/>
    <n v="41895"/>
    <x v="1"/>
    <s v="Corporate"/>
    <x v="26"/>
    <x v="0"/>
    <n v="111.77400000000003"/>
    <s v="2014"/>
    <n v="2014"/>
    <n v="0"/>
    <s v="No"/>
    <s v="Profit"/>
    <n v="6"/>
  </r>
  <r>
    <s v="CA-2014-117765"/>
    <n v="41889"/>
    <n v="41895"/>
    <x v="1"/>
    <s v="Corporate"/>
    <x v="26"/>
    <x v="1"/>
    <n v="15.3888"/>
    <s v="2014"/>
    <n v="2014"/>
    <n v="0"/>
    <s v="No"/>
    <s v="Profit"/>
    <n v="6"/>
  </r>
  <r>
    <s v="CA-2014-117765"/>
    <n v="41889"/>
    <n v="41895"/>
    <x v="1"/>
    <s v="Corporate"/>
    <x v="26"/>
    <x v="0"/>
    <n v="45.348800000000011"/>
    <s v="2014"/>
    <n v="2014"/>
    <n v="0"/>
    <s v="No"/>
    <s v="Profit"/>
    <n v="6"/>
  </r>
  <r>
    <s v="CA-2014-117765"/>
    <n v="41889"/>
    <n v="41895"/>
    <x v="1"/>
    <s v="Corporate"/>
    <x v="26"/>
    <x v="1"/>
    <n v="5.7593999999999976"/>
    <s v="2014"/>
    <n v="2014"/>
    <n v="0"/>
    <s v="No"/>
    <s v="Profit"/>
    <n v="6"/>
  </r>
  <r>
    <s v="CA-2016-114895"/>
    <n v="42695"/>
    <n v="42702"/>
    <x v="1"/>
    <s v="Individual"/>
    <x v="15"/>
    <x v="1"/>
    <n v="6.3504000000000005"/>
    <s v="2016"/>
    <n v="2016"/>
    <n v="0"/>
    <s v="No"/>
    <s v="Profit"/>
    <n v="7"/>
  </r>
  <r>
    <s v="CA-2017-112984"/>
    <n v="42994"/>
    <n v="42996"/>
    <x v="0"/>
    <s v="Individual"/>
    <x v="9"/>
    <x v="1"/>
    <n v="6.4199999999999964"/>
    <s v="2017"/>
    <n v="2017"/>
    <n v="0"/>
    <s v="No"/>
    <s v="Profit"/>
    <n v="2"/>
  </r>
  <r>
    <s v="CA-2016-163776"/>
    <n v="42570"/>
    <n v="42576"/>
    <x v="1"/>
    <s v="Individual"/>
    <x v="35"/>
    <x v="0"/>
    <n v="76.087800000000001"/>
    <s v="2016"/>
    <n v="2016"/>
    <n v="0"/>
    <s v="No"/>
    <s v="Profit"/>
    <n v="6"/>
  </r>
  <r>
    <s v="CA-2016-163776"/>
    <n v="42570"/>
    <n v="42576"/>
    <x v="1"/>
    <s v="Individual"/>
    <x v="35"/>
    <x v="1"/>
    <n v="35.677599999999998"/>
    <s v="2016"/>
    <n v="2016"/>
    <n v="0"/>
    <s v="No"/>
    <s v="Profit"/>
    <n v="6"/>
  </r>
  <r>
    <s v="CA-2016-163776"/>
    <n v="42570"/>
    <n v="42576"/>
    <x v="1"/>
    <s v="Individual"/>
    <x v="35"/>
    <x v="1"/>
    <n v="0.87919999999999732"/>
    <s v="2016"/>
    <n v="2016"/>
    <n v="0"/>
    <s v="No"/>
    <s v="Profit"/>
    <n v="6"/>
  </r>
  <r>
    <s v="CA-2016-163776"/>
    <n v="42570"/>
    <n v="42576"/>
    <x v="1"/>
    <s v="Individual"/>
    <x v="35"/>
    <x v="1"/>
    <n v="120.51060000000001"/>
    <s v="2016"/>
    <n v="2016"/>
    <n v="0"/>
    <s v="No"/>
    <s v="Profit"/>
    <n v="6"/>
  </r>
  <r>
    <s v="CA-2016-163776"/>
    <n v="42570"/>
    <n v="42576"/>
    <x v="1"/>
    <s v="Individual"/>
    <x v="35"/>
    <x v="1"/>
    <n v="4.0419999999999998"/>
    <s v="2016"/>
    <n v="2016"/>
    <n v="0"/>
    <s v="No"/>
    <s v="Profit"/>
    <n v="6"/>
  </r>
  <r>
    <s v="CA-2016-163776"/>
    <n v="42570"/>
    <n v="42576"/>
    <x v="1"/>
    <s v="Individual"/>
    <x v="35"/>
    <x v="0"/>
    <n v="126.22500000000002"/>
    <s v="2016"/>
    <n v="2016"/>
    <n v="0"/>
    <s v="No"/>
    <s v="Profit"/>
    <n v="6"/>
  </r>
  <r>
    <s v="US-2017-163300"/>
    <n v="42993"/>
    <n v="42999"/>
    <x v="1"/>
    <s v="Individual"/>
    <x v="1"/>
    <x v="1"/>
    <n v="884.05799999999999"/>
    <s v="2017"/>
    <n v="2017"/>
    <n v="0"/>
    <s v="No"/>
    <s v="Profit"/>
    <n v="6"/>
  </r>
  <r>
    <s v="US-2017-163300"/>
    <n v="42993"/>
    <n v="42999"/>
    <x v="1"/>
    <s v="Individual"/>
    <x v="1"/>
    <x v="2"/>
    <n v="32.335100000000025"/>
    <s v="2017"/>
    <n v="2017"/>
    <n v="0"/>
    <s v="No"/>
    <s v="Profit"/>
    <n v="6"/>
  </r>
  <r>
    <s v="US-2017-163300"/>
    <n v="42993"/>
    <n v="42999"/>
    <x v="1"/>
    <s v="Individual"/>
    <x v="1"/>
    <x v="0"/>
    <n v="-20.784600000000012"/>
    <s v="2017"/>
    <n v="2017"/>
    <n v="0"/>
    <s v="No"/>
    <s v="Loss"/>
    <n v="6"/>
  </r>
  <r>
    <s v="CA-2016-162187"/>
    <n v="42715"/>
    <n v="42715"/>
    <x v="3"/>
    <s v="Corporate"/>
    <x v="24"/>
    <x v="1"/>
    <n v="-4.0599999999999987"/>
    <s v="2016"/>
    <n v="2016"/>
    <n v="0"/>
    <s v="No"/>
    <s v="Loss"/>
    <n v="0"/>
  </r>
  <r>
    <s v="CA-2016-162187"/>
    <n v="42715"/>
    <n v="42715"/>
    <x v="3"/>
    <s v="Corporate"/>
    <x v="24"/>
    <x v="1"/>
    <n v="1.6899999999999986"/>
    <s v="2016"/>
    <n v="2016"/>
    <n v="0"/>
    <s v="No"/>
    <s v="Profit"/>
    <n v="0"/>
  </r>
  <r>
    <s v="CA-2016-162187"/>
    <n v="42715"/>
    <n v="42715"/>
    <x v="3"/>
    <s v="Corporate"/>
    <x v="24"/>
    <x v="0"/>
    <n v="-137.52900000000002"/>
    <s v="2016"/>
    <n v="2016"/>
    <n v="0"/>
    <s v="No"/>
    <s v="Loss"/>
    <n v="0"/>
  </r>
  <r>
    <s v="CA-2016-162187"/>
    <n v="42715"/>
    <n v="42715"/>
    <x v="3"/>
    <s v="Corporate"/>
    <x v="24"/>
    <x v="1"/>
    <n v="24.196000000000012"/>
    <s v="2016"/>
    <n v="2016"/>
    <n v="0"/>
    <s v="No"/>
    <s v="Profit"/>
    <n v="0"/>
  </r>
  <r>
    <s v="CA-2016-162187"/>
    <n v="42715"/>
    <n v="42715"/>
    <x v="3"/>
    <s v="Corporate"/>
    <x v="24"/>
    <x v="0"/>
    <n v="-147.8655"/>
    <s v="2016"/>
    <n v="2016"/>
    <n v="0"/>
    <s v="No"/>
    <s v="Loss"/>
    <n v="0"/>
  </r>
  <r>
    <s v="US-2014-112991"/>
    <n v="41983"/>
    <n v="41987"/>
    <x v="1"/>
    <s v="Corporate"/>
    <x v="45"/>
    <x v="0"/>
    <n v="4.2293999999999699"/>
    <s v="2014"/>
    <n v="2014"/>
    <n v="0"/>
    <s v="No"/>
    <s v="Profit"/>
    <n v="4"/>
  </r>
  <r>
    <s v="US-2014-112991"/>
    <n v="41983"/>
    <n v="41987"/>
    <x v="1"/>
    <s v="Corporate"/>
    <x v="45"/>
    <x v="1"/>
    <n v="12.441600000000001"/>
    <s v="2014"/>
    <n v="2014"/>
    <n v="0"/>
    <s v="No"/>
    <s v="Profit"/>
    <n v="4"/>
  </r>
  <r>
    <s v="US-2014-112991"/>
    <n v="41983"/>
    <n v="41987"/>
    <x v="1"/>
    <s v="Corporate"/>
    <x v="45"/>
    <x v="1"/>
    <n v="42.025599999999997"/>
    <s v="2014"/>
    <n v="2014"/>
    <n v="0"/>
    <s v="No"/>
    <s v="Profit"/>
    <n v="4"/>
  </r>
  <r>
    <s v="CA-2014-124079"/>
    <n v="41986"/>
    <n v="41990"/>
    <x v="1"/>
    <s v="Corporate"/>
    <x v="16"/>
    <x v="0"/>
    <n v="7.6965000000000039"/>
    <s v="2014"/>
    <n v="2014"/>
    <n v="0"/>
    <s v="No"/>
    <s v="Profit"/>
    <n v="4"/>
  </r>
  <r>
    <s v="CA-2014-124079"/>
    <n v="41986"/>
    <n v="41990"/>
    <x v="1"/>
    <s v="Corporate"/>
    <x v="16"/>
    <x v="1"/>
    <n v="-4.1711999999999989"/>
    <s v="2014"/>
    <n v="2014"/>
    <n v="0"/>
    <s v="No"/>
    <s v="Loss"/>
    <n v="4"/>
  </r>
  <r>
    <s v="US-2017-146878"/>
    <n v="42999"/>
    <n v="43005"/>
    <x v="1"/>
    <s v="Individual"/>
    <x v="2"/>
    <x v="1"/>
    <n v="-8.6057999999999986"/>
    <s v="2017"/>
    <n v="2017"/>
    <n v="0"/>
    <s v="No"/>
    <s v="Loss"/>
    <n v="6"/>
  </r>
  <r>
    <s v="CA-2017-107244"/>
    <n v="42985"/>
    <n v="42989"/>
    <x v="1"/>
    <s v="Individual"/>
    <x v="1"/>
    <x v="0"/>
    <n v="8.2992000000000008"/>
    <s v="2017"/>
    <n v="2017"/>
    <n v="0"/>
    <s v="No"/>
    <s v="Profit"/>
    <n v="4"/>
  </r>
  <r>
    <s v="CA-2015-100657"/>
    <n v="42310"/>
    <n v="42315"/>
    <x v="1"/>
    <s v="Individual"/>
    <x v="15"/>
    <x v="0"/>
    <n v="8.5371999999999968"/>
    <s v="2015"/>
    <n v="2015"/>
    <n v="0"/>
    <s v="No"/>
    <s v="Profit"/>
    <n v="5"/>
  </r>
  <r>
    <s v="CA-2017-129581"/>
    <n v="43080"/>
    <n v="43087"/>
    <x v="1"/>
    <s v="Corporate"/>
    <x v="31"/>
    <x v="2"/>
    <n v="3.8654999999999973"/>
    <s v="2017"/>
    <n v="2017"/>
    <n v="0"/>
    <s v="No"/>
    <s v="Profit"/>
    <n v="7"/>
  </r>
  <r>
    <s v="CA-2017-129028"/>
    <n v="42826"/>
    <n v="42828"/>
    <x v="2"/>
    <s v="Corporate"/>
    <x v="20"/>
    <x v="0"/>
    <n v="21.751499999999986"/>
    <s v="2017"/>
    <n v="2017"/>
    <n v="0"/>
    <s v="No"/>
    <s v="Profit"/>
    <n v="2"/>
  </r>
  <r>
    <s v="CA-2015-135580"/>
    <n v="42368"/>
    <n v="42372"/>
    <x v="1"/>
    <s v="Individual"/>
    <x v="1"/>
    <x v="1"/>
    <n v="31.519199999999998"/>
    <s v="2015"/>
    <n v="2015"/>
    <n v="0"/>
    <s v="Yes"/>
    <s v="Profit"/>
    <n v="4"/>
  </r>
  <r>
    <s v="CA-2015-135580"/>
    <n v="42368"/>
    <n v="42372"/>
    <x v="1"/>
    <s v="Individual"/>
    <x v="1"/>
    <x v="1"/>
    <n v="14.238599999999995"/>
    <s v="2015"/>
    <n v="2015"/>
    <n v="0"/>
    <s v="Yes"/>
    <s v="Profit"/>
    <n v="4"/>
  </r>
  <r>
    <s v="CA-2015-135580"/>
    <n v="42368"/>
    <n v="42372"/>
    <x v="1"/>
    <s v="Individual"/>
    <x v="1"/>
    <x v="2"/>
    <n v="286.71299999999962"/>
    <s v="2015"/>
    <n v="2015"/>
    <n v="0"/>
    <s v="Yes"/>
    <s v="Profit"/>
    <n v="4"/>
  </r>
  <r>
    <s v="CA-2015-135580"/>
    <n v="42368"/>
    <n v="42372"/>
    <x v="1"/>
    <s v="Individual"/>
    <x v="1"/>
    <x v="1"/>
    <n v="122.148"/>
    <s v="2015"/>
    <n v="2015"/>
    <n v="0"/>
    <s v="Yes"/>
    <s v="Profit"/>
    <n v="4"/>
  </r>
  <r>
    <s v="CA-2015-135580"/>
    <n v="42368"/>
    <n v="42372"/>
    <x v="1"/>
    <s v="Individual"/>
    <x v="1"/>
    <x v="2"/>
    <n v="35.984999999999999"/>
    <s v="2015"/>
    <n v="2015"/>
    <n v="0"/>
    <s v="Yes"/>
    <s v="Profit"/>
    <n v="4"/>
  </r>
  <r>
    <s v="CA-2016-159016"/>
    <n v="42439"/>
    <n v="42440"/>
    <x v="2"/>
    <s v="Corporate"/>
    <x v="1"/>
    <x v="1"/>
    <n v="7.1519999999999992"/>
    <s v="2016"/>
    <n v="2016"/>
    <n v="0"/>
    <s v="No"/>
    <s v="Profit"/>
    <n v="1"/>
  </r>
  <r>
    <s v="CA-2016-159016"/>
    <n v="42439"/>
    <n v="42440"/>
    <x v="2"/>
    <s v="Corporate"/>
    <x v="1"/>
    <x v="2"/>
    <n v="363.90480000000025"/>
    <s v="2016"/>
    <n v="2016"/>
    <n v="0"/>
    <s v="No"/>
    <s v="Profit"/>
    <n v="1"/>
  </r>
  <r>
    <s v="CA-2014-102652"/>
    <n v="41735"/>
    <n v="41741"/>
    <x v="1"/>
    <s v="Corporate"/>
    <x v="1"/>
    <x v="0"/>
    <n v="15.633199999999988"/>
    <s v="2014"/>
    <n v="2014"/>
    <n v="0"/>
    <s v="Yes"/>
    <s v="Profit"/>
    <n v="6"/>
  </r>
  <r>
    <s v="CA-2014-102652"/>
    <n v="41735"/>
    <n v="41741"/>
    <x v="1"/>
    <s v="Corporate"/>
    <x v="1"/>
    <x v="0"/>
    <n v="12.912900000000004"/>
    <s v="2014"/>
    <n v="2014"/>
    <n v="0"/>
    <s v="Yes"/>
    <s v="Profit"/>
    <n v="6"/>
  </r>
  <r>
    <s v="CA-2014-102652"/>
    <n v="41735"/>
    <n v="41741"/>
    <x v="1"/>
    <s v="Corporate"/>
    <x v="1"/>
    <x v="1"/>
    <n v="9.3312000000000008"/>
    <s v="2014"/>
    <n v="2014"/>
    <n v="0"/>
    <s v="Yes"/>
    <s v="Profit"/>
    <n v="6"/>
  </r>
  <r>
    <s v="CA-2014-102652"/>
    <n v="41735"/>
    <n v="41741"/>
    <x v="1"/>
    <s v="Corporate"/>
    <x v="1"/>
    <x v="1"/>
    <n v="26.630399999999998"/>
    <s v="2014"/>
    <n v="2014"/>
    <n v="0"/>
    <s v="Yes"/>
    <s v="Profit"/>
    <n v="6"/>
  </r>
  <r>
    <s v="CA-2014-152422"/>
    <n v="41917"/>
    <n v="41922"/>
    <x v="0"/>
    <s v="Individual"/>
    <x v="24"/>
    <x v="1"/>
    <n v="11.489999999999991"/>
    <s v="2014"/>
    <n v="2014"/>
    <n v="0"/>
    <s v="No"/>
    <s v="Profit"/>
    <n v="5"/>
  </r>
  <r>
    <s v="US-2016-156692"/>
    <n v="42595"/>
    <n v="42595"/>
    <x v="3"/>
    <s v="Individual"/>
    <x v="28"/>
    <x v="1"/>
    <n v="4.6818000000000008"/>
    <s v="2016"/>
    <n v="2016"/>
    <n v="0"/>
    <s v="No"/>
    <s v="Profit"/>
    <n v="0"/>
  </r>
  <r>
    <s v="US-2016-156692"/>
    <n v="42595"/>
    <n v="42595"/>
    <x v="3"/>
    <s v="Individual"/>
    <x v="28"/>
    <x v="2"/>
    <n v="15.1158"/>
    <s v="2016"/>
    <n v="2016"/>
    <n v="0"/>
    <s v="No"/>
    <s v="Profit"/>
    <n v="0"/>
  </r>
  <r>
    <s v="CA-2014-130869"/>
    <n v="41960"/>
    <n v="41964"/>
    <x v="1"/>
    <s v="Individual"/>
    <x v="5"/>
    <x v="1"/>
    <n v="2.4779999999999989"/>
    <s v="2014"/>
    <n v="2014"/>
    <n v="0"/>
    <s v="No"/>
    <s v="Profit"/>
    <n v="4"/>
  </r>
  <r>
    <s v="US-2017-128832"/>
    <n v="42849"/>
    <n v="42852"/>
    <x v="2"/>
    <s v="Corporate"/>
    <x v="34"/>
    <x v="2"/>
    <n v="4.8986000000000018"/>
    <s v="2017"/>
    <n v="2017"/>
    <n v="0"/>
    <s v="No"/>
    <s v="Profit"/>
    <n v="3"/>
  </r>
  <r>
    <s v="CA-2017-139717"/>
    <n v="42971"/>
    <n v="42973"/>
    <x v="0"/>
    <s v="Individual"/>
    <x v="24"/>
    <x v="1"/>
    <n v="64.627199999999988"/>
    <s v="2017"/>
    <n v="2017"/>
    <n v="0"/>
    <s v="No"/>
    <s v="Profit"/>
    <n v="2"/>
  </r>
  <r>
    <s v="CA-2017-139717"/>
    <n v="42971"/>
    <n v="42973"/>
    <x v="0"/>
    <s v="Individual"/>
    <x v="24"/>
    <x v="1"/>
    <n v="3.7584"/>
    <s v="2017"/>
    <n v="2017"/>
    <n v="0"/>
    <s v="No"/>
    <s v="Profit"/>
    <n v="2"/>
  </r>
  <r>
    <s v="CA-2017-136007"/>
    <n v="42789"/>
    <n v="42796"/>
    <x v="1"/>
    <s v="Corporate"/>
    <x v="4"/>
    <x v="1"/>
    <n v="0.33599999999999963"/>
    <s v="2017"/>
    <n v="2017"/>
    <n v="0"/>
    <s v="No"/>
    <s v="Profit"/>
    <n v="7"/>
  </r>
  <r>
    <s v="CA-2017-136007"/>
    <n v="42789"/>
    <n v="42796"/>
    <x v="1"/>
    <s v="Corporate"/>
    <x v="4"/>
    <x v="2"/>
    <n v="25.185999999999996"/>
    <s v="2017"/>
    <n v="2017"/>
    <n v="0"/>
    <s v="No"/>
    <s v="Profit"/>
    <n v="7"/>
  </r>
  <r>
    <s v="CA-2016-157364"/>
    <n v="42693"/>
    <n v="42695"/>
    <x v="2"/>
    <s v="Individual"/>
    <x v="3"/>
    <x v="1"/>
    <n v="6.0059999999999993"/>
    <s v="2016"/>
    <n v="2016"/>
    <n v="0"/>
    <s v="No"/>
    <s v="Profit"/>
    <n v="2"/>
  </r>
  <r>
    <s v="US-2016-112970"/>
    <n v="42688"/>
    <n v="42689"/>
    <x v="2"/>
    <s v="Individual"/>
    <x v="1"/>
    <x v="1"/>
    <n v="2.8535999999999988"/>
    <s v="2016"/>
    <n v="2016"/>
    <n v="0"/>
    <s v="No"/>
    <s v="Profit"/>
    <n v="1"/>
  </r>
  <r>
    <s v="US-2017-152492"/>
    <n v="42922"/>
    <n v="42922"/>
    <x v="3"/>
    <s v="Individual"/>
    <x v="2"/>
    <x v="0"/>
    <n v="23.924000000000007"/>
    <s v="2017"/>
    <n v="2017"/>
    <n v="0"/>
    <s v="No"/>
    <s v="Profit"/>
    <n v="0"/>
  </r>
  <r>
    <s v="CA-2016-101168"/>
    <n v="42729"/>
    <n v="42736"/>
    <x v="1"/>
    <s v="Corporate"/>
    <x v="38"/>
    <x v="0"/>
    <n v="6.5471999999999984"/>
    <s v="2016"/>
    <n v="2016"/>
    <n v="0"/>
    <s v="No"/>
    <s v="Profit"/>
    <n v="7"/>
  </r>
  <r>
    <s v="CA-2017-104010"/>
    <n v="42848"/>
    <n v="42850"/>
    <x v="2"/>
    <s v="Individual"/>
    <x v="15"/>
    <x v="1"/>
    <n v="15.372000000000003"/>
    <s v="2017"/>
    <n v="2017"/>
    <n v="0"/>
    <s v="No"/>
    <s v="Profit"/>
    <n v="2"/>
  </r>
  <r>
    <s v="CA-2015-130253"/>
    <n v="42352"/>
    <n v="42356"/>
    <x v="1"/>
    <s v="Corporate"/>
    <x v="1"/>
    <x v="0"/>
    <n v="5.1815999999999995"/>
    <s v="2015"/>
    <n v="2015"/>
    <n v="0"/>
    <s v="No"/>
    <s v="Profit"/>
    <n v="4"/>
  </r>
  <r>
    <s v="US-2015-155369"/>
    <n v="42113"/>
    <n v="42119"/>
    <x v="1"/>
    <s v="Individual"/>
    <x v="5"/>
    <x v="1"/>
    <n v="-52.833600000000004"/>
    <s v="2015"/>
    <n v="2015"/>
    <n v="0"/>
    <s v="No"/>
    <s v="Loss"/>
    <n v="6"/>
  </r>
  <r>
    <s v="US-2015-155369"/>
    <n v="42113"/>
    <n v="42119"/>
    <x v="1"/>
    <s v="Individual"/>
    <x v="5"/>
    <x v="1"/>
    <n v="-512.14680000000021"/>
    <s v="2015"/>
    <n v="2015"/>
    <n v="0"/>
    <s v="No"/>
    <s v="Loss"/>
    <n v="6"/>
  </r>
  <r>
    <s v="CA-2016-131205"/>
    <n v="42617"/>
    <n v="42621"/>
    <x v="1"/>
    <s v="Individual"/>
    <x v="0"/>
    <x v="0"/>
    <n v="16.614000000000001"/>
    <s v="2016"/>
    <n v="2016"/>
    <n v="0"/>
    <s v="No"/>
    <s v="Profit"/>
    <n v="4"/>
  </r>
  <r>
    <s v="CA-2016-131205"/>
    <n v="42617"/>
    <n v="42621"/>
    <x v="1"/>
    <s v="Individual"/>
    <x v="0"/>
    <x v="1"/>
    <n v="54.691199999999995"/>
    <s v="2016"/>
    <n v="2016"/>
    <n v="0"/>
    <s v="No"/>
    <s v="Profit"/>
    <n v="4"/>
  </r>
  <r>
    <s v="CA-2016-131205"/>
    <n v="42617"/>
    <n v="42621"/>
    <x v="1"/>
    <s v="Individual"/>
    <x v="0"/>
    <x v="1"/>
    <n v="5.1967999999999961"/>
    <s v="2016"/>
    <n v="2016"/>
    <n v="0"/>
    <s v="No"/>
    <s v="Profit"/>
    <n v="4"/>
  </r>
  <r>
    <s v="CA-2016-131205"/>
    <n v="42617"/>
    <n v="42621"/>
    <x v="1"/>
    <s v="Individual"/>
    <x v="0"/>
    <x v="1"/>
    <n v="2.5343999999999998"/>
    <s v="2016"/>
    <n v="2016"/>
    <n v="0"/>
    <s v="No"/>
    <s v="Profit"/>
    <n v="4"/>
  </r>
  <r>
    <s v="CA-2017-122364"/>
    <n v="43002"/>
    <n v="43007"/>
    <x v="1"/>
    <s v="Corporate"/>
    <x v="1"/>
    <x v="2"/>
    <n v="75.180000000000064"/>
    <s v="2017"/>
    <n v="2017"/>
    <n v="0"/>
    <s v="No"/>
    <s v="Profit"/>
    <n v="5"/>
  </r>
  <r>
    <s v="CA-2017-122364"/>
    <n v="43002"/>
    <n v="43007"/>
    <x v="1"/>
    <s v="Corporate"/>
    <x v="1"/>
    <x v="2"/>
    <n v="177.19799999999998"/>
    <s v="2017"/>
    <n v="2017"/>
    <n v="0"/>
    <s v="No"/>
    <s v="Profit"/>
    <n v="5"/>
  </r>
  <r>
    <s v="CA-2016-117912"/>
    <n v="42404"/>
    <n v="42408"/>
    <x v="1"/>
    <s v="Individual"/>
    <x v="16"/>
    <x v="0"/>
    <n v="3.9512"/>
    <s v="2016"/>
    <n v="2016"/>
    <n v="0"/>
    <s v="No"/>
    <s v="Profit"/>
    <n v="4"/>
  </r>
  <r>
    <s v="CA-2017-145702"/>
    <n v="42874"/>
    <n v="42879"/>
    <x v="0"/>
    <s v="Corporate"/>
    <x v="18"/>
    <x v="0"/>
    <n v="-35.36460000000001"/>
    <s v="2017"/>
    <n v="2017"/>
    <n v="0"/>
    <s v="No"/>
    <s v="Loss"/>
    <n v="5"/>
  </r>
  <r>
    <s v="CA-2017-145702"/>
    <n v="42874"/>
    <n v="42879"/>
    <x v="0"/>
    <s v="Corporate"/>
    <x v="18"/>
    <x v="1"/>
    <n v="10.109400000000001"/>
    <s v="2017"/>
    <n v="2017"/>
    <n v="0"/>
    <s v="No"/>
    <s v="Profit"/>
    <n v="5"/>
  </r>
  <r>
    <s v="CA-2015-113215"/>
    <n v="42250"/>
    <n v="42255"/>
    <x v="1"/>
    <s v="Corporate"/>
    <x v="16"/>
    <x v="0"/>
    <n v="89.306999999999988"/>
    <s v="2015"/>
    <n v="2015"/>
    <n v="0"/>
    <s v="No"/>
    <s v="Profit"/>
    <n v="5"/>
  </r>
  <r>
    <s v="CA-2016-154662"/>
    <n v="42530"/>
    <n v="42537"/>
    <x v="1"/>
    <s v="Corporate"/>
    <x v="11"/>
    <x v="0"/>
    <n v="173.23500000000001"/>
    <s v="2016"/>
    <n v="2016"/>
    <n v="0"/>
    <s v="No"/>
    <s v="Profit"/>
    <n v="7"/>
  </r>
  <r>
    <s v="CA-2015-105571"/>
    <n v="42315"/>
    <n v="42319"/>
    <x v="1"/>
    <s v="Corporate"/>
    <x v="2"/>
    <x v="1"/>
    <n v="-12.916800000000002"/>
    <s v="2015"/>
    <n v="2015"/>
    <n v="0"/>
    <s v="No"/>
    <s v="Loss"/>
    <n v="4"/>
  </r>
  <r>
    <s v="CA-2015-105571"/>
    <n v="42315"/>
    <n v="42319"/>
    <x v="1"/>
    <s v="Corporate"/>
    <x v="2"/>
    <x v="1"/>
    <n v="-1031.5385000000001"/>
    <s v="2015"/>
    <n v="2015"/>
    <n v="0"/>
    <s v="No"/>
    <s v="Loss"/>
    <n v="4"/>
  </r>
  <r>
    <s v="CA-2016-152765"/>
    <n v="42536"/>
    <n v="42539"/>
    <x v="2"/>
    <s v="Individual"/>
    <x v="5"/>
    <x v="1"/>
    <n v="54.214999999999982"/>
    <s v="2016"/>
    <n v="2016"/>
    <n v="0"/>
    <s v="No"/>
    <s v="Profit"/>
    <n v="3"/>
  </r>
  <r>
    <s v="CA-2015-153878"/>
    <n v="42119"/>
    <n v="42124"/>
    <x v="1"/>
    <s v="Individual"/>
    <x v="6"/>
    <x v="1"/>
    <n v="16.170000000000002"/>
    <s v="2015"/>
    <n v="2015"/>
    <n v="0"/>
    <s v="No"/>
    <s v="Profit"/>
    <n v="5"/>
  </r>
  <r>
    <s v="CA-2015-153878"/>
    <n v="42119"/>
    <n v="42124"/>
    <x v="1"/>
    <s v="Individual"/>
    <x v="6"/>
    <x v="1"/>
    <n v="76.27200000000002"/>
    <s v="2015"/>
    <n v="2015"/>
    <n v="0"/>
    <s v="No"/>
    <s v="Profit"/>
    <n v="5"/>
  </r>
  <r>
    <s v="CA-2016-124016"/>
    <n v="42636"/>
    <n v="42639"/>
    <x v="0"/>
    <s v="Corporate"/>
    <x v="24"/>
    <x v="1"/>
    <n v="4.0338000000000003"/>
    <s v="2016"/>
    <n v="2016"/>
    <n v="0"/>
    <s v="No"/>
    <s v="Profit"/>
    <n v="3"/>
  </r>
  <r>
    <s v="CA-2016-124016"/>
    <n v="42636"/>
    <n v="42639"/>
    <x v="0"/>
    <s v="Corporate"/>
    <x v="24"/>
    <x v="0"/>
    <n v="7.7000000000000028"/>
    <s v="2016"/>
    <n v="2016"/>
    <n v="0"/>
    <s v="No"/>
    <s v="Profit"/>
    <n v="3"/>
  </r>
  <r>
    <s v="CA-2016-124016"/>
    <n v="42636"/>
    <n v="42639"/>
    <x v="0"/>
    <s v="Corporate"/>
    <x v="24"/>
    <x v="1"/>
    <n v="-9.7607999999999961"/>
    <s v="2016"/>
    <n v="2016"/>
    <n v="0"/>
    <s v="No"/>
    <s v="Loss"/>
    <n v="3"/>
  </r>
  <r>
    <s v="CA-2016-113551"/>
    <n v="42600"/>
    <n v="42602"/>
    <x v="2"/>
    <s v="Individual"/>
    <x v="5"/>
    <x v="1"/>
    <n v="-3.4122000000000003"/>
    <s v="2016"/>
    <n v="2016"/>
    <n v="0"/>
    <s v="No"/>
    <s v="Loss"/>
    <n v="2"/>
  </r>
  <r>
    <s v="CA-2016-113551"/>
    <n v="42600"/>
    <n v="42602"/>
    <x v="2"/>
    <s v="Individual"/>
    <x v="5"/>
    <x v="1"/>
    <n v="30.391999999999996"/>
    <s v="2016"/>
    <n v="2016"/>
    <n v="0"/>
    <s v="No"/>
    <s v="Profit"/>
    <n v="2"/>
  </r>
  <r>
    <s v="CA-2014-107524"/>
    <n v="41700"/>
    <n v="41706"/>
    <x v="1"/>
    <s v="Corporate"/>
    <x v="15"/>
    <x v="1"/>
    <n v="5.3391999999999991"/>
    <s v="2014"/>
    <n v="2014"/>
    <n v="0"/>
    <s v="No"/>
    <s v="Profit"/>
    <n v="6"/>
  </r>
  <r>
    <s v="CA-2014-107524"/>
    <n v="41700"/>
    <n v="41706"/>
    <x v="1"/>
    <s v="Corporate"/>
    <x v="15"/>
    <x v="1"/>
    <n v="17.472000000000001"/>
    <s v="2014"/>
    <n v="2014"/>
    <n v="0"/>
    <s v="No"/>
    <s v="Profit"/>
    <n v="6"/>
  </r>
  <r>
    <s v="CA-2014-138072"/>
    <n v="42003"/>
    <n v="42007"/>
    <x v="1"/>
    <s v="Individual"/>
    <x v="9"/>
    <x v="2"/>
    <n v="6.9920000000000009"/>
    <s v="2014"/>
    <n v="2014"/>
    <n v="0"/>
    <s v="No"/>
    <s v="Profit"/>
    <n v="4"/>
  </r>
  <r>
    <s v="CA-2015-134201"/>
    <n v="42104"/>
    <n v="42110"/>
    <x v="1"/>
    <s v="Corporate"/>
    <x v="15"/>
    <x v="1"/>
    <n v="38.350800000000007"/>
    <s v="2015"/>
    <n v="2015"/>
    <n v="0"/>
    <s v="Yes"/>
    <s v="Profit"/>
    <n v="6"/>
  </r>
  <r>
    <s v="CA-2015-134201"/>
    <n v="42104"/>
    <n v="42110"/>
    <x v="1"/>
    <s v="Corporate"/>
    <x v="15"/>
    <x v="1"/>
    <n v="6.0147000000000004"/>
    <s v="2015"/>
    <n v="2015"/>
    <n v="0"/>
    <s v="Yes"/>
    <s v="Profit"/>
    <n v="6"/>
  </r>
  <r>
    <s v="CA-2015-111780"/>
    <n v="42363"/>
    <n v="42368"/>
    <x v="0"/>
    <s v="Individual"/>
    <x v="1"/>
    <x v="2"/>
    <n v="224.99249999999995"/>
    <s v="2015"/>
    <n v="2015"/>
    <n v="0"/>
    <s v="No"/>
    <s v="Profit"/>
    <n v="5"/>
  </r>
  <r>
    <s v="CA-2015-111780"/>
    <n v="42363"/>
    <n v="42368"/>
    <x v="0"/>
    <s v="Individual"/>
    <x v="1"/>
    <x v="1"/>
    <n v="6.1739999999999995"/>
    <s v="2015"/>
    <n v="2015"/>
    <n v="0"/>
    <s v="No"/>
    <s v="Profit"/>
    <n v="5"/>
  </r>
  <r>
    <s v="CA-2015-111780"/>
    <n v="42363"/>
    <n v="42368"/>
    <x v="0"/>
    <s v="Individual"/>
    <x v="1"/>
    <x v="1"/>
    <n v="8.0730000000000004"/>
    <s v="2015"/>
    <n v="2015"/>
    <n v="0"/>
    <s v="No"/>
    <s v="Profit"/>
    <n v="5"/>
  </r>
  <r>
    <s v="CA-2015-119942"/>
    <n v="42099"/>
    <n v="42101"/>
    <x v="2"/>
    <s v="Individual"/>
    <x v="9"/>
    <x v="1"/>
    <n v="7.7687999999999988"/>
    <s v="2015"/>
    <n v="2015"/>
    <n v="0"/>
    <s v="No"/>
    <s v="Profit"/>
    <n v="2"/>
  </r>
  <r>
    <s v="CA-2015-151547"/>
    <n v="42021"/>
    <n v="42027"/>
    <x v="1"/>
    <s v="Individual"/>
    <x v="18"/>
    <x v="1"/>
    <n v="10.007999999999988"/>
    <s v="2015"/>
    <n v="2015"/>
    <n v="0"/>
    <s v="Yes"/>
    <s v="Profit"/>
    <n v="6"/>
  </r>
  <r>
    <s v="CA-2017-166695"/>
    <n v="42875"/>
    <n v="42879"/>
    <x v="1"/>
    <s v="Corporate"/>
    <x v="1"/>
    <x v="0"/>
    <n v="-97.176000000000073"/>
    <s v="2017"/>
    <n v="2017"/>
    <n v="0"/>
    <s v="No"/>
    <s v="Loss"/>
    <n v="4"/>
  </r>
  <r>
    <s v="CA-2017-166695"/>
    <n v="42875"/>
    <n v="42879"/>
    <x v="1"/>
    <s v="Corporate"/>
    <x v="1"/>
    <x v="0"/>
    <n v="3.3504"/>
    <s v="2017"/>
    <n v="2017"/>
    <n v="0"/>
    <s v="No"/>
    <s v="Profit"/>
    <n v="4"/>
  </r>
  <r>
    <s v="CA-2017-166695"/>
    <n v="42875"/>
    <n v="42879"/>
    <x v="1"/>
    <s v="Corporate"/>
    <x v="1"/>
    <x v="2"/>
    <n v="38.609999999999957"/>
    <s v="2017"/>
    <n v="2017"/>
    <n v="0"/>
    <s v="No"/>
    <s v="Profit"/>
    <n v="4"/>
  </r>
  <r>
    <s v="CA-2017-167542"/>
    <n v="42960"/>
    <n v="42967"/>
    <x v="1"/>
    <s v="Corporate"/>
    <x v="9"/>
    <x v="1"/>
    <n v="5.9210999999999983"/>
    <s v="2017"/>
    <n v="2017"/>
    <n v="0"/>
    <s v="No"/>
    <s v="Profit"/>
    <n v="7"/>
  </r>
  <r>
    <s v="CA-2015-120901"/>
    <n v="42369"/>
    <n v="42373"/>
    <x v="1"/>
    <s v="Individual"/>
    <x v="5"/>
    <x v="1"/>
    <n v="-26.720400000000019"/>
    <s v="2015"/>
    <n v="2015"/>
    <n v="0"/>
    <s v="No"/>
    <s v="Loss"/>
    <n v="4"/>
  </r>
  <r>
    <s v="CA-2015-120901"/>
    <n v="42369"/>
    <n v="42373"/>
    <x v="1"/>
    <s v="Individual"/>
    <x v="5"/>
    <x v="1"/>
    <n v="0.56679999999999997"/>
    <s v="2015"/>
    <n v="2015"/>
    <n v="0"/>
    <s v="No"/>
    <s v="Profit"/>
    <n v="4"/>
  </r>
  <r>
    <s v="CA-2015-120901"/>
    <n v="42369"/>
    <n v="42373"/>
    <x v="1"/>
    <s v="Individual"/>
    <x v="5"/>
    <x v="1"/>
    <n v="-1.3248000000000004"/>
    <s v="2015"/>
    <n v="2015"/>
    <n v="0"/>
    <s v="No"/>
    <s v="Loss"/>
    <n v="4"/>
  </r>
  <r>
    <s v="CA-2017-121398"/>
    <n v="43094"/>
    <n v="43098"/>
    <x v="1"/>
    <s v="Corporate"/>
    <x v="1"/>
    <x v="1"/>
    <n v="51.823799999999999"/>
    <s v="2017"/>
    <n v="2017"/>
    <n v="0"/>
    <s v="No"/>
    <s v="Profit"/>
    <n v="4"/>
  </r>
  <r>
    <s v="CA-2017-121398"/>
    <n v="43094"/>
    <n v="43098"/>
    <x v="1"/>
    <s v="Corporate"/>
    <x v="1"/>
    <x v="1"/>
    <n v="2.7062000000000239"/>
    <s v="2017"/>
    <n v="2017"/>
    <n v="0"/>
    <s v="No"/>
    <s v="Profit"/>
    <n v="4"/>
  </r>
  <r>
    <s v="CA-2016-151561"/>
    <n v="42614"/>
    <n v="42620"/>
    <x v="1"/>
    <s v="Individual"/>
    <x v="15"/>
    <x v="2"/>
    <n v="206.31600000000006"/>
    <s v="2016"/>
    <n v="2016"/>
    <n v="0"/>
    <s v="No"/>
    <s v="Profit"/>
    <n v="6"/>
  </r>
  <r>
    <s v="CA-2016-151561"/>
    <n v="42614"/>
    <n v="42620"/>
    <x v="1"/>
    <s v="Individual"/>
    <x v="15"/>
    <x v="2"/>
    <n v="30.441600000000001"/>
    <s v="2016"/>
    <n v="2016"/>
    <n v="0"/>
    <s v="No"/>
    <s v="Profit"/>
    <n v="6"/>
  </r>
  <r>
    <s v="CA-2016-151561"/>
    <n v="42614"/>
    <n v="42620"/>
    <x v="1"/>
    <s v="Individual"/>
    <x v="15"/>
    <x v="1"/>
    <n v="3.2849999999999993"/>
    <s v="2016"/>
    <n v="2016"/>
    <n v="0"/>
    <s v="No"/>
    <s v="Profit"/>
    <n v="6"/>
  </r>
  <r>
    <s v="CA-2016-151561"/>
    <n v="42614"/>
    <n v="42620"/>
    <x v="1"/>
    <s v="Individual"/>
    <x v="15"/>
    <x v="0"/>
    <n v="61.382399999999997"/>
    <s v="2016"/>
    <n v="2016"/>
    <n v="0"/>
    <s v="No"/>
    <s v="Profit"/>
    <n v="6"/>
  </r>
  <r>
    <s v="CA-2017-154676"/>
    <n v="42952"/>
    <n v="42955"/>
    <x v="2"/>
    <s v="Corporate"/>
    <x v="5"/>
    <x v="1"/>
    <n v="7.5527999999999977"/>
    <s v="2017"/>
    <n v="2017"/>
    <n v="0"/>
    <s v="No"/>
    <s v="Profit"/>
    <n v="3"/>
  </r>
  <r>
    <s v="US-2014-165589"/>
    <n v="41688"/>
    <n v="41688"/>
    <x v="3"/>
    <s v="Individual"/>
    <x v="5"/>
    <x v="0"/>
    <n v="-11.321999999999999"/>
    <s v="2014"/>
    <n v="2014"/>
    <n v="0"/>
    <s v="No"/>
    <s v="Loss"/>
    <n v="0"/>
  </r>
  <r>
    <s v="US-2016-132577"/>
    <n v="42696"/>
    <n v="42701"/>
    <x v="1"/>
    <s v="Individual"/>
    <x v="5"/>
    <x v="1"/>
    <n v="-9.634800000000002"/>
    <s v="2016"/>
    <n v="2016"/>
    <n v="0"/>
    <s v="No"/>
    <s v="Loss"/>
    <n v="5"/>
  </r>
  <r>
    <s v="US-2016-132577"/>
    <n v="42696"/>
    <n v="42701"/>
    <x v="1"/>
    <s v="Individual"/>
    <x v="5"/>
    <x v="1"/>
    <n v="2.6567999999999969"/>
    <s v="2016"/>
    <n v="2016"/>
    <n v="0"/>
    <s v="No"/>
    <s v="Profit"/>
    <n v="5"/>
  </r>
  <r>
    <s v="US-2016-132577"/>
    <n v="42696"/>
    <n v="42701"/>
    <x v="1"/>
    <s v="Individual"/>
    <x v="5"/>
    <x v="2"/>
    <n v="-0.60080000000000044"/>
    <s v="2016"/>
    <n v="2016"/>
    <n v="0"/>
    <s v="No"/>
    <s v="Loss"/>
    <n v="5"/>
  </r>
  <r>
    <s v="US-2016-132577"/>
    <n v="42696"/>
    <n v="42701"/>
    <x v="1"/>
    <s v="Individual"/>
    <x v="5"/>
    <x v="1"/>
    <n v="0.67859999999999987"/>
    <s v="2016"/>
    <n v="2016"/>
    <n v="0"/>
    <s v="No"/>
    <s v="Profit"/>
    <n v="5"/>
  </r>
  <r>
    <s v="US-2016-132577"/>
    <n v="42696"/>
    <n v="42701"/>
    <x v="1"/>
    <s v="Individual"/>
    <x v="5"/>
    <x v="1"/>
    <n v="-6.7320000000000011"/>
    <s v="2016"/>
    <n v="2016"/>
    <n v="0"/>
    <s v="No"/>
    <s v="Loss"/>
    <n v="5"/>
  </r>
  <r>
    <s v="CA-2015-114048"/>
    <n v="42352"/>
    <n v="42356"/>
    <x v="1"/>
    <s v="Individual"/>
    <x v="1"/>
    <x v="0"/>
    <n v="12.856800000000002"/>
    <s v="2015"/>
    <n v="2015"/>
    <n v="0"/>
    <s v="Yes"/>
    <s v="Profit"/>
    <n v="4"/>
  </r>
  <r>
    <s v="CA-2015-137281"/>
    <n v="42168"/>
    <n v="42172"/>
    <x v="1"/>
    <s v="Corporate"/>
    <x v="32"/>
    <x v="1"/>
    <n v="3.1104000000000003"/>
    <s v="2015"/>
    <n v="2015"/>
    <n v="0"/>
    <s v="No"/>
    <s v="Profit"/>
    <n v="4"/>
  </r>
  <r>
    <s v="US-2017-162068"/>
    <n v="43097"/>
    <n v="43100"/>
    <x v="0"/>
    <s v="Corporate"/>
    <x v="22"/>
    <x v="1"/>
    <n v="-0.98999999999999977"/>
    <s v="2017"/>
    <n v="2017"/>
    <n v="0"/>
    <s v="No"/>
    <s v="Loss"/>
    <n v="3"/>
  </r>
  <r>
    <s v="CA-2017-100111"/>
    <n v="42998"/>
    <n v="43004"/>
    <x v="1"/>
    <s v="Individual"/>
    <x v="15"/>
    <x v="0"/>
    <n v="18.176400000000008"/>
    <s v="2017"/>
    <n v="2017"/>
    <n v="0"/>
    <s v="Yes"/>
    <s v="Profit"/>
    <n v="6"/>
  </r>
  <r>
    <s v="CA-2017-100111"/>
    <n v="42998"/>
    <n v="43004"/>
    <x v="1"/>
    <s v="Individual"/>
    <x v="15"/>
    <x v="2"/>
    <n v="95.759999999999991"/>
    <s v="2017"/>
    <n v="2017"/>
    <n v="0"/>
    <s v="Yes"/>
    <s v="Profit"/>
    <n v="6"/>
  </r>
  <r>
    <s v="CA-2017-100111"/>
    <n v="42998"/>
    <n v="43004"/>
    <x v="1"/>
    <s v="Individual"/>
    <x v="15"/>
    <x v="1"/>
    <n v="18.104400000000002"/>
    <s v="2017"/>
    <n v="2017"/>
    <n v="0"/>
    <s v="Yes"/>
    <s v="Profit"/>
    <n v="6"/>
  </r>
  <r>
    <s v="CA-2017-100111"/>
    <n v="42998"/>
    <n v="43004"/>
    <x v="1"/>
    <s v="Individual"/>
    <x v="15"/>
    <x v="2"/>
    <n v="21.791999999999994"/>
    <s v="2017"/>
    <n v="2017"/>
    <n v="0"/>
    <s v="Yes"/>
    <s v="Profit"/>
    <n v="6"/>
  </r>
  <r>
    <s v="CA-2017-100111"/>
    <n v="42998"/>
    <n v="43004"/>
    <x v="1"/>
    <s v="Individual"/>
    <x v="15"/>
    <x v="1"/>
    <n v="12.712000000000003"/>
    <s v="2017"/>
    <n v="2017"/>
    <n v="0"/>
    <s v="Yes"/>
    <s v="Profit"/>
    <n v="6"/>
  </r>
  <r>
    <s v="CA-2017-100111"/>
    <n v="42998"/>
    <n v="43004"/>
    <x v="1"/>
    <s v="Individual"/>
    <x v="15"/>
    <x v="1"/>
    <n v="6.3295999999999992"/>
    <s v="2017"/>
    <n v="2017"/>
    <n v="0"/>
    <s v="Yes"/>
    <s v="Profit"/>
    <n v="6"/>
  </r>
  <r>
    <s v="CA-2017-100111"/>
    <n v="42998"/>
    <n v="43004"/>
    <x v="1"/>
    <s v="Individual"/>
    <x v="15"/>
    <x v="0"/>
    <n v="8.0990999999999875"/>
    <s v="2017"/>
    <n v="2017"/>
    <n v="0"/>
    <s v="Yes"/>
    <s v="Profit"/>
    <n v="6"/>
  </r>
  <r>
    <s v="CA-2017-100111"/>
    <n v="42998"/>
    <n v="43004"/>
    <x v="1"/>
    <s v="Individual"/>
    <x v="15"/>
    <x v="1"/>
    <n v="3.9770999999999996"/>
    <s v="2017"/>
    <n v="2017"/>
    <n v="0"/>
    <s v="Yes"/>
    <s v="Profit"/>
    <n v="6"/>
  </r>
  <r>
    <s v="CA-2017-100111"/>
    <n v="42998"/>
    <n v="43004"/>
    <x v="1"/>
    <s v="Individual"/>
    <x v="15"/>
    <x v="1"/>
    <n v="1.7876000000000003"/>
    <s v="2017"/>
    <n v="2017"/>
    <n v="0"/>
    <s v="Yes"/>
    <s v="Profit"/>
    <n v="6"/>
  </r>
  <r>
    <s v="CA-2017-100111"/>
    <n v="42998"/>
    <n v="43004"/>
    <x v="1"/>
    <s v="Individual"/>
    <x v="15"/>
    <x v="0"/>
    <n v="609.71569999999997"/>
    <s v="2017"/>
    <n v="2017"/>
    <n v="0"/>
    <s v="Yes"/>
    <s v="Profit"/>
    <n v="6"/>
  </r>
  <r>
    <s v="CA-2017-100111"/>
    <n v="42998"/>
    <n v="43004"/>
    <x v="1"/>
    <s v="Individual"/>
    <x v="15"/>
    <x v="2"/>
    <n v="350.90820000000008"/>
    <s v="2017"/>
    <n v="2017"/>
    <n v="0"/>
    <s v="Yes"/>
    <s v="Profit"/>
    <n v="6"/>
  </r>
  <r>
    <s v="CA-2017-100111"/>
    <n v="42998"/>
    <n v="43004"/>
    <x v="1"/>
    <s v="Individual"/>
    <x v="15"/>
    <x v="0"/>
    <n v="375.73500000000001"/>
    <s v="2017"/>
    <n v="2017"/>
    <n v="0"/>
    <s v="Yes"/>
    <s v="Profit"/>
    <n v="6"/>
  </r>
  <r>
    <s v="CA-2017-100111"/>
    <n v="42998"/>
    <n v="43004"/>
    <x v="1"/>
    <s v="Individual"/>
    <x v="15"/>
    <x v="2"/>
    <n v="28.309500000000007"/>
    <s v="2017"/>
    <n v="2017"/>
    <n v="0"/>
    <s v="Yes"/>
    <s v="Profit"/>
    <n v="6"/>
  </r>
  <r>
    <s v="CA-2017-100111"/>
    <n v="42998"/>
    <n v="43004"/>
    <x v="1"/>
    <s v="Individual"/>
    <x v="15"/>
    <x v="2"/>
    <n v="20.389799999999994"/>
    <s v="2017"/>
    <n v="2017"/>
    <n v="0"/>
    <s v="Yes"/>
    <s v="Profit"/>
    <n v="6"/>
  </r>
  <r>
    <s v="US-2017-132381"/>
    <n v="42969"/>
    <n v="42971"/>
    <x v="2"/>
    <s v="Corporate"/>
    <x v="9"/>
    <x v="0"/>
    <n v="-83.875200000000035"/>
    <s v="2017"/>
    <n v="2017"/>
    <n v="0"/>
    <s v="No"/>
    <s v="Loss"/>
    <n v="2"/>
  </r>
  <r>
    <s v="CA-2015-147011"/>
    <n v="42173"/>
    <n v="42177"/>
    <x v="1"/>
    <s v="Corporate"/>
    <x v="2"/>
    <x v="1"/>
    <n v="3.5783999999999998"/>
    <s v="2015"/>
    <n v="2015"/>
    <n v="0"/>
    <s v="No"/>
    <s v="Profit"/>
    <n v="4"/>
  </r>
  <r>
    <s v="CA-2014-120852"/>
    <n v="41993"/>
    <n v="41998"/>
    <x v="1"/>
    <s v="Individual"/>
    <x v="5"/>
    <x v="1"/>
    <n v="-49.551600000000022"/>
    <s v="2014"/>
    <n v="2014"/>
    <n v="0"/>
    <s v="No"/>
    <s v="Loss"/>
    <n v="5"/>
  </r>
  <r>
    <s v="CA-2014-120852"/>
    <n v="41993"/>
    <n v="41998"/>
    <x v="1"/>
    <s v="Individual"/>
    <x v="5"/>
    <x v="2"/>
    <n v="-8.1800000000000033"/>
    <s v="2014"/>
    <n v="2014"/>
    <n v="0"/>
    <s v="No"/>
    <s v="Loss"/>
    <n v="5"/>
  </r>
  <r>
    <s v="CA-2016-150007"/>
    <n v="42624"/>
    <n v="42629"/>
    <x v="1"/>
    <s v="Individual"/>
    <x v="10"/>
    <x v="1"/>
    <n v="2.0999999999999996"/>
    <s v="2016"/>
    <n v="2016"/>
    <n v="0"/>
    <s v="No"/>
    <s v="Profit"/>
    <n v="5"/>
  </r>
  <r>
    <s v="CA-2016-150007"/>
    <n v="42624"/>
    <n v="42629"/>
    <x v="1"/>
    <s v="Individual"/>
    <x v="10"/>
    <x v="1"/>
    <n v="-3.2436000000000016"/>
    <s v="2016"/>
    <n v="2016"/>
    <n v="0"/>
    <s v="No"/>
    <s v="Loss"/>
    <n v="5"/>
  </r>
  <r>
    <s v="CA-2016-124590"/>
    <n v="42686"/>
    <n v="42690"/>
    <x v="1"/>
    <s v="Individual"/>
    <x v="24"/>
    <x v="0"/>
    <n v="-21.068600000000174"/>
    <s v="2016"/>
    <n v="2016"/>
    <n v="0"/>
    <s v="No"/>
    <s v="Loss"/>
    <n v="4"/>
  </r>
  <r>
    <s v="CA-2016-124590"/>
    <n v="42686"/>
    <n v="42690"/>
    <x v="1"/>
    <s v="Individual"/>
    <x v="24"/>
    <x v="1"/>
    <n v="33.028800000000004"/>
    <s v="2016"/>
    <n v="2016"/>
    <n v="0"/>
    <s v="No"/>
    <s v="Profit"/>
    <n v="4"/>
  </r>
  <r>
    <s v="CA-2016-124590"/>
    <n v="42686"/>
    <n v="42690"/>
    <x v="1"/>
    <s v="Individual"/>
    <x v="24"/>
    <x v="1"/>
    <n v="5.4443999999999999"/>
    <s v="2016"/>
    <n v="2016"/>
    <n v="0"/>
    <s v="No"/>
    <s v="Profit"/>
    <n v="4"/>
  </r>
  <r>
    <s v="CA-2016-124590"/>
    <n v="42686"/>
    <n v="42690"/>
    <x v="1"/>
    <s v="Individual"/>
    <x v="24"/>
    <x v="0"/>
    <n v="0"/>
    <s v="2016"/>
    <n v="2016"/>
    <n v="0"/>
    <s v="No"/>
    <s v="Loss"/>
    <n v="4"/>
  </r>
  <r>
    <s v="CA-2016-124590"/>
    <n v="42686"/>
    <n v="42690"/>
    <x v="1"/>
    <s v="Individual"/>
    <x v="24"/>
    <x v="0"/>
    <n v="-12.839199999999977"/>
    <s v="2016"/>
    <n v="2016"/>
    <n v="0"/>
    <s v="No"/>
    <s v="Loss"/>
    <n v="4"/>
  </r>
  <r>
    <s v="CA-2016-133802"/>
    <n v="42443"/>
    <n v="42449"/>
    <x v="1"/>
    <s v="Corporate"/>
    <x v="1"/>
    <x v="1"/>
    <n v="14.142599999999996"/>
    <s v="2016"/>
    <n v="2016"/>
    <n v="0"/>
    <s v="Yes"/>
    <s v="Profit"/>
    <n v="6"/>
  </r>
  <r>
    <s v="US-2016-113677"/>
    <n v="42687"/>
    <n v="42693"/>
    <x v="1"/>
    <s v="Corporate"/>
    <x v="15"/>
    <x v="2"/>
    <n v="592.78960000000006"/>
    <s v="2016"/>
    <n v="2016"/>
    <n v="0"/>
    <s v="No"/>
    <s v="Profit"/>
    <n v="6"/>
  </r>
  <r>
    <s v="US-2016-113677"/>
    <n v="42687"/>
    <n v="42693"/>
    <x v="1"/>
    <s v="Corporate"/>
    <x v="15"/>
    <x v="1"/>
    <n v="6.8723999999999998"/>
    <s v="2016"/>
    <n v="2016"/>
    <n v="0"/>
    <s v="No"/>
    <s v="Profit"/>
    <n v="6"/>
  </r>
  <r>
    <s v="CA-2017-143378"/>
    <n v="42997"/>
    <n v="43003"/>
    <x v="1"/>
    <s v="Corporate"/>
    <x v="21"/>
    <x v="2"/>
    <n v="19.197599999999994"/>
    <s v="2017"/>
    <n v="2017"/>
    <n v="0"/>
    <s v="No"/>
    <s v="Profit"/>
    <n v="6"/>
  </r>
  <r>
    <s v="CA-2017-143378"/>
    <n v="42997"/>
    <n v="43003"/>
    <x v="1"/>
    <s v="Corporate"/>
    <x v="21"/>
    <x v="1"/>
    <n v="6.5538000000000007"/>
    <s v="2017"/>
    <n v="2017"/>
    <n v="0"/>
    <s v="No"/>
    <s v="Profit"/>
    <n v="6"/>
  </r>
  <r>
    <s v="CA-2017-143378"/>
    <n v="42997"/>
    <n v="43003"/>
    <x v="1"/>
    <s v="Corporate"/>
    <x v="21"/>
    <x v="0"/>
    <n v="61.38239999999999"/>
    <s v="2017"/>
    <n v="2017"/>
    <n v="0"/>
    <s v="No"/>
    <s v="Profit"/>
    <n v="6"/>
  </r>
  <r>
    <s v="CA-2017-143378"/>
    <n v="42997"/>
    <n v="43003"/>
    <x v="1"/>
    <s v="Corporate"/>
    <x v="21"/>
    <x v="0"/>
    <n v="-128.2388"/>
    <s v="2017"/>
    <n v="2017"/>
    <n v="0"/>
    <s v="No"/>
    <s v="Loss"/>
    <n v="6"/>
  </r>
  <r>
    <s v="CA-2017-152660"/>
    <n v="43073"/>
    <n v="43078"/>
    <x v="1"/>
    <s v="Individual"/>
    <x v="10"/>
    <x v="1"/>
    <n v="4.6175999999999995"/>
    <s v="2017"/>
    <n v="2017"/>
    <n v="0"/>
    <s v="Yes"/>
    <s v="Profit"/>
    <n v="5"/>
  </r>
  <r>
    <s v="CA-2015-142139"/>
    <n v="42247"/>
    <n v="42252"/>
    <x v="1"/>
    <s v="Corporate"/>
    <x v="5"/>
    <x v="1"/>
    <n v="6.8119999999999994"/>
    <s v="2015"/>
    <n v="2015"/>
    <n v="0"/>
    <s v="No"/>
    <s v="Profit"/>
    <n v="5"/>
  </r>
  <r>
    <s v="CA-2017-145772"/>
    <n v="42889"/>
    <n v="42893"/>
    <x v="1"/>
    <s v="Corporate"/>
    <x v="1"/>
    <x v="2"/>
    <n v="8.5024999999999942"/>
    <s v="2017"/>
    <n v="2017"/>
    <n v="0"/>
    <s v="Yes"/>
    <s v="Profit"/>
    <n v="4"/>
  </r>
  <r>
    <s v="CA-2017-145772"/>
    <n v="42889"/>
    <n v="42893"/>
    <x v="1"/>
    <s v="Corporate"/>
    <x v="1"/>
    <x v="1"/>
    <n v="5.3819999999999997"/>
    <s v="2017"/>
    <n v="2017"/>
    <n v="0"/>
    <s v="Yes"/>
    <s v="Profit"/>
    <n v="4"/>
  </r>
  <r>
    <s v="CA-2017-145772"/>
    <n v="42889"/>
    <n v="42893"/>
    <x v="1"/>
    <s v="Corporate"/>
    <x v="1"/>
    <x v="1"/>
    <n v="1.2713999999999996"/>
    <s v="2017"/>
    <n v="2017"/>
    <n v="0"/>
    <s v="Yes"/>
    <s v="Profit"/>
    <n v="4"/>
  </r>
  <r>
    <s v="CA-2016-124100"/>
    <n v="42460"/>
    <n v="42466"/>
    <x v="1"/>
    <s v="Individual"/>
    <x v="15"/>
    <x v="0"/>
    <n v="54.666000000000011"/>
    <s v="2016"/>
    <n v="2016"/>
    <n v="0"/>
    <s v="No"/>
    <s v="Profit"/>
    <n v="6"/>
  </r>
  <r>
    <s v="US-2014-158400"/>
    <n v="41937"/>
    <n v="41940"/>
    <x v="2"/>
    <s v="Corporate"/>
    <x v="1"/>
    <x v="1"/>
    <n v="18.527999999999999"/>
    <s v="2014"/>
    <n v="2014"/>
    <n v="0"/>
    <s v="No"/>
    <s v="Profit"/>
    <n v="3"/>
  </r>
  <r>
    <s v="CA-2017-162033"/>
    <n v="42820"/>
    <n v="42827"/>
    <x v="1"/>
    <s v="Corporate"/>
    <x v="17"/>
    <x v="2"/>
    <n v="20.767499999999998"/>
    <s v="2017"/>
    <n v="2017"/>
    <n v="0"/>
    <s v="No"/>
    <s v="Profit"/>
    <n v="7"/>
  </r>
  <r>
    <s v="CA-2017-162033"/>
    <n v="42820"/>
    <n v="42827"/>
    <x v="1"/>
    <s v="Corporate"/>
    <x v="17"/>
    <x v="1"/>
    <n v="1.3159999999999998"/>
    <s v="2017"/>
    <n v="2017"/>
    <n v="0"/>
    <s v="No"/>
    <s v="Profit"/>
    <n v="7"/>
  </r>
  <r>
    <s v="CA-2014-163447"/>
    <n v="42000"/>
    <n v="42004"/>
    <x v="1"/>
    <s v="Corporate"/>
    <x v="15"/>
    <x v="0"/>
    <n v="161.96739999999997"/>
    <s v="2014"/>
    <n v="2014"/>
    <n v="0"/>
    <s v="No"/>
    <s v="Profit"/>
    <n v="4"/>
  </r>
  <r>
    <s v="CA-2017-145737"/>
    <n v="42993"/>
    <n v="42998"/>
    <x v="1"/>
    <s v="Individual"/>
    <x v="18"/>
    <x v="1"/>
    <n v="59.435499999999998"/>
    <s v="2017"/>
    <n v="2017"/>
    <n v="0"/>
    <s v="No"/>
    <s v="Profit"/>
    <n v="5"/>
  </r>
  <r>
    <s v="CA-2016-148096"/>
    <n v="42598"/>
    <n v="42601"/>
    <x v="2"/>
    <s v="Corporate"/>
    <x v="1"/>
    <x v="0"/>
    <n v="12.095999999999997"/>
    <s v="2016"/>
    <n v="2016"/>
    <n v="0"/>
    <s v="No"/>
    <s v="Profit"/>
    <n v="3"/>
  </r>
  <r>
    <s v="CA-2016-146766"/>
    <n v="42678"/>
    <n v="42678"/>
    <x v="3"/>
    <s v="Individual"/>
    <x v="1"/>
    <x v="1"/>
    <n v="55.911999999999978"/>
    <s v="2016"/>
    <n v="2016"/>
    <n v="0"/>
    <s v="No"/>
    <s v="Profit"/>
    <n v="0"/>
  </r>
  <r>
    <s v="CA-2015-105613"/>
    <n v="42295"/>
    <n v="42299"/>
    <x v="1"/>
    <s v="Corporate"/>
    <x v="5"/>
    <x v="2"/>
    <n v="3.4619999999999997"/>
    <s v="2015"/>
    <n v="2015"/>
    <n v="0"/>
    <s v="No"/>
    <s v="Profit"/>
    <n v="4"/>
  </r>
  <r>
    <s v="CA-2015-105613"/>
    <n v="42295"/>
    <n v="42299"/>
    <x v="1"/>
    <s v="Corporate"/>
    <x v="5"/>
    <x v="1"/>
    <n v="-186.56820000000005"/>
    <s v="2015"/>
    <n v="2015"/>
    <n v="0"/>
    <s v="No"/>
    <s v="Loss"/>
    <n v="4"/>
  </r>
  <r>
    <s v="US-2016-142251"/>
    <n v="42674"/>
    <n v="42678"/>
    <x v="0"/>
    <s v="Individual"/>
    <x v="2"/>
    <x v="1"/>
    <n v="11.222399999999999"/>
    <s v="2016"/>
    <n v="2016"/>
    <n v="0"/>
    <s v="No"/>
    <s v="Profit"/>
    <n v="4"/>
  </r>
  <r>
    <s v="CA-2014-131247"/>
    <n v="41728"/>
    <n v="41733"/>
    <x v="1"/>
    <s v="Individual"/>
    <x v="1"/>
    <x v="0"/>
    <n v="-12.097999999999999"/>
    <s v="2014"/>
    <n v="2014"/>
    <n v="0"/>
    <s v="No"/>
    <s v="Loss"/>
    <n v="5"/>
  </r>
  <r>
    <s v="US-2015-113593"/>
    <n v="42112"/>
    <n v="42114"/>
    <x v="2"/>
    <s v="Individual"/>
    <x v="1"/>
    <x v="1"/>
    <n v="30.014399999999998"/>
    <s v="2015"/>
    <n v="2015"/>
    <n v="0"/>
    <s v="No"/>
    <s v="Profit"/>
    <n v="2"/>
  </r>
  <r>
    <s v="CA-2017-121083"/>
    <n v="42925"/>
    <n v="42931"/>
    <x v="1"/>
    <s v="Individual"/>
    <x v="29"/>
    <x v="1"/>
    <n v="134.65199999999999"/>
    <s v="2017"/>
    <n v="2017"/>
    <n v="0"/>
    <s v="No"/>
    <s v="Profit"/>
    <n v="6"/>
  </r>
  <r>
    <s v="CA-2017-121083"/>
    <n v="42925"/>
    <n v="42931"/>
    <x v="1"/>
    <s v="Individual"/>
    <x v="29"/>
    <x v="1"/>
    <n v="3.9128000000000043"/>
    <s v="2017"/>
    <n v="2017"/>
    <n v="0"/>
    <s v="No"/>
    <s v="Profit"/>
    <n v="6"/>
  </r>
  <r>
    <s v="CA-2017-121083"/>
    <n v="42925"/>
    <n v="42931"/>
    <x v="1"/>
    <s v="Individual"/>
    <x v="29"/>
    <x v="2"/>
    <n v="74.8142"/>
    <s v="2017"/>
    <n v="2017"/>
    <n v="0"/>
    <s v="No"/>
    <s v="Profit"/>
    <n v="6"/>
  </r>
  <r>
    <s v="CA-2017-121083"/>
    <n v="42925"/>
    <n v="42931"/>
    <x v="1"/>
    <s v="Individual"/>
    <x v="29"/>
    <x v="1"/>
    <n v="48.806400000000011"/>
    <s v="2017"/>
    <n v="2017"/>
    <n v="0"/>
    <s v="No"/>
    <s v="Profit"/>
    <n v="6"/>
  </r>
  <r>
    <s v="CA-2017-151190"/>
    <n v="42913"/>
    <n v="42917"/>
    <x v="1"/>
    <s v="Individual"/>
    <x v="8"/>
    <x v="1"/>
    <n v="9.2321999999999989"/>
    <s v="2017"/>
    <n v="2017"/>
    <n v="0"/>
    <s v="No"/>
    <s v="Profit"/>
    <n v="4"/>
  </r>
  <r>
    <s v="CA-2014-133543"/>
    <n v="41995"/>
    <n v="41999"/>
    <x v="1"/>
    <s v="Individual"/>
    <x v="1"/>
    <x v="1"/>
    <n v="3.1752000000000002"/>
    <s v="2014"/>
    <n v="2014"/>
    <n v="0"/>
    <s v="No"/>
    <s v="Profit"/>
    <n v="4"/>
  </r>
  <r>
    <s v="CA-2017-105130"/>
    <n v="43060"/>
    <n v="43064"/>
    <x v="1"/>
    <s v="Corporate"/>
    <x v="1"/>
    <x v="1"/>
    <n v="3.1752000000000002"/>
    <s v="2017"/>
    <n v="2017"/>
    <n v="0"/>
    <s v="No"/>
    <s v="Profit"/>
    <n v="4"/>
  </r>
  <r>
    <s v="CA-2017-105130"/>
    <n v="43060"/>
    <n v="43064"/>
    <x v="1"/>
    <s v="Corporate"/>
    <x v="1"/>
    <x v="1"/>
    <n v="14.7668"/>
    <s v="2017"/>
    <n v="2017"/>
    <n v="0"/>
    <s v="No"/>
    <s v="Profit"/>
    <n v="4"/>
  </r>
  <r>
    <s v="CA-2016-161928"/>
    <n v="42548"/>
    <n v="42550"/>
    <x v="0"/>
    <s v="Individual"/>
    <x v="1"/>
    <x v="2"/>
    <n v="12.599000000000004"/>
    <s v="2016"/>
    <n v="2016"/>
    <n v="0"/>
    <s v="No"/>
    <s v="Profit"/>
    <n v="2"/>
  </r>
  <r>
    <s v="CA-2017-101322"/>
    <n v="43097"/>
    <n v="43100"/>
    <x v="2"/>
    <s v="Corporate"/>
    <x v="1"/>
    <x v="0"/>
    <n v="-34.070400000000006"/>
    <s v="2017"/>
    <n v="2017"/>
    <n v="0"/>
    <s v="No"/>
    <s v="Loss"/>
    <n v="3"/>
  </r>
  <r>
    <s v="US-2016-106600"/>
    <n v="42468"/>
    <n v="42471"/>
    <x v="2"/>
    <s v="Individual"/>
    <x v="32"/>
    <x v="0"/>
    <n v="88.725000000000023"/>
    <s v="2016"/>
    <n v="2016"/>
    <n v="0"/>
    <s v="No"/>
    <s v="Profit"/>
    <n v="3"/>
  </r>
  <r>
    <s v="CA-2014-111871"/>
    <n v="41716"/>
    <n v="41719"/>
    <x v="0"/>
    <s v="Corporate"/>
    <x v="1"/>
    <x v="0"/>
    <n v="70.490000000000009"/>
    <s v="2014"/>
    <n v="2014"/>
    <n v="0"/>
    <s v="Yes"/>
    <s v="Profit"/>
    <n v="3"/>
  </r>
  <r>
    <s v="CA-2017-139437"/>
    <n v="42919"/>
    <n v="42924"/>
    <x v="1"/>
    <s v="Individual"/>
    <x v="1"/>
    <x v="1"/>
    <n v="0.87919999999999732"/>
    <s v="2017"/>
    <n v="2017"/>
    <n v="0"/>
    <s v="No"/>
    <s v="Profit"/>
    <n v="5"/>
  </r>
  <r>
    <s v="CA-2017-151484"/>
    <n v="42845"/>
    <n v="42848"/>
    <x v="2"/>
    <s v="Corporate"/>
    <x v="9"/>
    <x v="0"/>
    <n v="10.393599999999998"/>
    <s v="2017"/>
    <n v="2017"/>
    <n v="0"/>
    <s v="No"/>
    <s v="Profit"/>
    <n v="3"/>
  </r>
  <r>
    <s v="CA-2017-151484"/>
    <n v="42845"/>
    <n v="42848"/>
    <x v="2"/>
    <s v="Corporate"/>
    <x v="9"/>
    <x v="1"/>
    <n v="5.7752999999999961"/>
    <s v="2017"/>
    <n v="2017"/>
    <n v="0"/>
    <s v="No"/>
    <s v="Profit"/>
    <n v="3"/>
  </r>
  <r>
    <s v="CA-2017-151484"/>
    <n v="42845"/>
    <n v="42848"/>
    <x v="2"/>
    <s v="Corporate"/>
    <x v="9"/>
    <x v="1"/>
    <n v="33.270399999999981"/>
    <s v="2017"/>
    <n v="2017"/>
    <n v="0"/>
    <s v="No"/>
    <s v="Profit"/>
    <n v="3"/>
  </r>
  <r>
    <s v="CA-2017-151484"/>
    <n v="42845"/>
    <n v="42848"/>
    <x v="2"/>
    <s v="Corporate"/>
    <x v="9"/>
    <x v="0"/>
    <n v="9.5418000000000003"/>
    <s v="2017"/>
    <n v="2017"/>
    <n v="0"/>
    <s v="No"/>
    <s v="Profit"/>
    <n v="3"/>
  </r>
  <r>
    <s v="CA-2016-104150"/>
    <n v="42585"/>
    <n v="42587"/>
    <x v="0"/>
    <s v="Individual"/>
    <x v="26"/>
    <x v="1"/>
    <n v="38.323799999999999"/>
    <s v="2016"/>
    <n v="2016"/>
    <n v="0"/>
    <s v="No"/>
    <s v="Profit"/>
    <n v="2"/>
  </r>
  <r>
    <s v="CA-2016-104150"/>
    <n v="42585"/>
    <n v="42587"/>
    <x v="0"/>
    <s v="Individual"/>
    <x v="26"/>
    <x v="2"/>
    <n v="23.419200000000011"/>
    <s v="2016"/>
    <n v="2016"/>
    <n v="0"/>
    <s v="No"/>
    <s v="Profit"/>
    <n v="2"/>
  </r>
  <r>
    <s v="CA-2016-161025"/>
    <n v="42707"/>
    <n v="42713"/>
    <x v="1"/>
    <s v="Individual"/>
    <x v="1"/>
    <x v="1"/>
    <n v="108.17520000000002"/>
    <s v="2016"/>
    <n v="2016"/>
    <n v="0"/>
    <s v="No"/>
    <s v="Profit"/>
    <n v="6"/>
  </r>
  <r>
    <s v="CA-2014-103989"/>
    <n v="41717"/>
    <n v="41719"/>
    <x v="2"/>
    <s v="Corporate"/>
    <x v="2"/>
    <x v="2"/>
    <n v="28.347899999999981"/>
    <s v="2014"/>
    <n v="2014"/>
    <n v="0"/>
    <s v="No"/>
    <s v="Profit"/>
    <n v="2"/>
  </r>
  <r>
    <s v="CA-2014-103989"/>
    <n v="41717"/>
    <n v="41719"/>
    <x v="2"/>
    <s v="Corporate"/>
    <x v="2"/>
    <x v="1"/>
    <n v="3.9851999999999999"/>
    <s v="2014"/>
    <n v="2014"/>
    <n v="0"/>
    <s v="No"/>
    <s v="Profit"/>
    <n v="2"/>
  </r>
  <r>
    <s v="CA-2014-103989"/>
    <n v="41717"/>
    <n v="41719"/>
    <x v="2"/>
    <s v="Corporate"/>
    <x v="2"/>
    <x v="1"/>
    <n v="1.961999999999998"/>
    <s v="2014"/>
    <n v="2014"/>
    <n v="0"/>
    <s v="No"/>
    <s v="Profit"/>
    <n v="2"/>
  </r>
  <r>
    <s v="CA-2014-103989"/>
    <n v="41717"/>
    <n v="41719"/>
    <x v="2"/>
    <s v="Corporate"/>
    <x v="2"/>
    <x v="1"/>
    <n v="-25.737000000000002"/>
    <s v="2014"/>
    <n v="2014"/>
    <n v="0"/>
    <s v="No"/>
    <s v="Loss"/>
    <n v="2"/>
  </r>
  <r>
    <s v="CA-2014-103989"/>
    <n v="41717"/>
    <n v="41719"/>
    <x v="2"/>
    <s v="Corporate"/>
    <x v="2"/>
    <x v="0"/>
    <n v="1.3728000000000002"/>
    <s v="2014"/>
    <n v="2014"/>
    <n v="0"/>
    <s v="No"/>
    <s v="Profit"/>
    <n v="2"/>
  </r>
  <r>
    <s v="CA-2014-103989"/>
    <n v="41717"/>
    <n v="41719"/>
    <x v="2"/>
    <s v="Corporate"/>
    <x v="2"/>
    <x v="0"/>
    <n v="5.5044000000000013"/>
    <s v="2014"/>
    <n v="2014"/>
    <n v="0"/>
    <s v="No"/>
    <s v="Profit"/>
    <n v="2"/>
  </r>
  <r>
    <s v="CA-2014-103989"/>
    <n v="41717"/>
    <n v="41719"/>
    <x v="2"/>
    <s v="Corporate"/>
    <x v="2"/>
    <x v="2"/>
    <n v="53.199999999999989"/>
    <s v="2014"/>
    <n v="2014"/>
    <n v="0"/>
    <s v="No"/>
    <s v="Profit"/>
    <n v="2"/>
  </r>
  <r>
    <s v="CA-2015-142433"/>
    <n v="42114"/>
    <n v="42119"/>
    <x v="1"/>
    <s v="Individual"/>
    <x v="5"/>
    <x v="1"/>
    <n v="44.045999999999992"/>
    <s v="2015"/>
    <n v="2015"/>
    <n v="0"/>
    <s v="No"/>
    <s v="Profit"/>
    <n v="5"/>
  </r>
  <r>
    <s v="CA-2015-132815"/>
    <n v="42266"/>
    <n v="42269"/>
    <x v="0"/>
    <s v="Corporate"/>
    <x v="1"/>
    <x v="1"/>
    <n v="11.250400000000001"/>
    <s v="2015"/>
    <n v="2015"/>
    <n v="0"/>
    <s v="No"/>
    <s v="Profit"/>
    <n v="3"/>
  </r>
  <r>
    <s v="CA-2014-101266"/>
    <n v="41878"/>
    <n v="41881"/>
    <x v="0"/>
    <s v="Individual"/>
    <x v="17"/>
    <x v="1"/>
    <n v="6.4127999999999998"/>
    <s v="2014"/>
    <n v="2014"/>
    <n v="0"/>
    <s v="No"/>
    <s v="Profit"/>
    <n v="3"/>
  </r>
  <r>
    <s v="CA-2016-141523"/>
    <n v="42723"/>
    <n v="42728"/>
    <x v="0"/>
    <s v="Corporate"/>
    <x v="15"/>
    <x v="1"/>
    <n v="11.558699999999998"/>
    <s v="2016"/>
    <n v="2016"/>
    <n v="0"/>
    <s v="No"/>
    <s v="Profit"/>
    <n v="5"/>
  </r>
  <r>
    <s v="CA-2016-141523"/>
    <n v="42723"/>
    <n v="42728"/>
    <x v="0"/>
    <s v="Corporate"/>
    <x v="15"/>
    <x v="1"/>
    <n v="1.0207999999999999"/>
    <s v="2016"/>
    <n v="2016"/>
    <n v="0"/>
    <s v="No"/>
    <s v="Profit"/>
    <n v="5"/>
  </r>
  <r>
    <s v="US-2014-106299"/>
    <n v="41853"/>
    <n v="41859"/>
    <x v="1"/>
    <s v="Corporate"/>
    <x v="25"/>
    <x v="1"/>
    <n v="12.548999999999999"/>
    <s v="2014"/>
    <n v="2014"/>
    <n v="0"/>
    <s v="No"/>
    <s v="Profit"/>
    <n v="6"/>
  </r>
  <r>
    <s v="US-2014-106299"/>
    <n v="41853"/>
    <n v="41859"/>
    <x v="1"/>
    <s v="Corporate"/>
    <x v="25"/>
    <x v="2"/>
    <n v="9.1160000000000014"/>
    <s v="2014"/>
    <n v="2014"/>
    <n v="0"/>
    <s v="No"/>
    <s v="Profit"/>
    <n v="6"/>
  </r>
  <r>
    <s v="US-2014-106299"/>
    <n v="41853"/>
    <n v="41859"/>
    <x v="1"/>
    <s v="Corporate"/>
    <x v="25"/>
    <x v="1"/>
    <n v="226.36260000000004"/>
    <s v="2014"/>
    <n v="2014"/>
    <n v="0"/>
    <s v="No"/>
    <s v="Profit"/>
    <n v="6"/>
  </r>
  <r>
    <s v="CA-2015-158421"/>
    <n v="42268"/>
    <n v="42273"/>
    <x v="1"/>
    <s v="Individual"/>
    <x v="20"/>
    <x v="0"/>
    <n v="422.51"/>
    <s v="2015"/>
    <n v="2015"/>
    <n v="0"/>
    <s v="No"/>
    <s v="Profit"/>
    <n v="5"/>
  </r>
  <r>
    <s v="CA-2015-158421"/>
    <n v="42268"/>
    <n v="42273"/>
    <x v="1"/>
    <s v="Individual"/>
    <x v="20"/>
    <x v="1"/>
    <n v="24.068799999999996"/>
    <s v="2015"/>
    <n v="2015"/>
    <n v="0"/>
    <s v="No"/>
    <s v="Profit"/>
    <n v="5"/>
  </r>
  <r>
    <s v="CA-2015-158421"/>
    <n v="42268"/>
    <n v="42273"/>
    <x v="1"/>
    <s v="Individual"/>
    <x v="20"/>
    <x v="1"/>
    <n v="57.32119999999999"/>
    <s v="2015"/>
    <n v="2015"/>
    <n v="0"/>
    <s v="No"/>
    <s v="Profit"/>
    <n v="5"/>
  </r>
  <r>
    <s v="CA-2015-158421"/>
    <n v="42268"/>
    <n v="42273"/>
    <x v="1"/>
    <s v="Individual"/>
    <x v="20"/>
    <x v="1"/>
    <n v="11.720800000000001"/>
    <s v="2015"/>
    <n v="2015"/>
    <n v="0"/>
    <s v="No"/>
    <s v="Profit"/>
    <n v="5"/>
  </r>
  <r>
    <s v="CA-2015-158421"/>
    <n v="42268"/>
    <n v="42273"/>
    <x v="1"/>
    <s v="Individual"/>
    <x v="20"/>
    <x v="1"/>
    <n v="6.3960000000000008"/>
    <s v="2015"/>
    <n v="2015"/>
    <n v="0"/>
    <s v="No"/>
    <s v="Profit"/>
    <n v="5"/>
  </r>
  <r>
    <s v="CA-2015-158421"/>
    <n v="42268"/>
    <n v="42273"/>
    <x v="1"/>
    <s v="Individual"/>
    <x v="20"/>
    <x v="2"/>
    <n v="176.38600000000002"/>
    <s v="2015"/>
    <n v="2015"/>
    <n v="0"/>
    <s v="No"/>
    <s v="Profit"/>
    <n v="5"/>
  </r>
  <r>
    <s v="CA-2015-158421"/>
    <n v="42268"/>
    <n v="42273"/>
    <x v="1"/>
    <s v="Individual"/>
    <x v="20"/>
    <x v="2"/>
    <n v="32.981699999999989"/>
    <s v="2015"/>
    <n v="2015"/>
    <n v="0"/>
    <s v="No"/>
    <s v="Profit"/>
    <n v="5"/>
  </r>
  <r>
    <s v="CA-2015-158421"/>
    <n v="42268"/>
    <n v="42273"/>
    <x v="1"/>
    <s v="Individual"/>
    <x v="20"/>
    <x v="1"/>
    <n v="6.8619999999999992"/>
    <s v="2015"/>
    <n v="2015"/>
    <n v="0"/>
    <s v="No"/>
    <s v="Profit"/>
    <n v="5"/>
  </r>
  <r>
    <s v="CA-2015-158421"/>
    <n v="42268"/>
    <n v="42273"/>
    <x v="1"/>
    <s v="Individual"/>
    <x v="20"/>
    <x v="1"/>
    <n v="17.756799999999998"/>
    <s v="2015"/>
    <n v="2015"/>
    <n v="0"/>
    <s v="No"/>
    <s v="Profit"/>
    <n v="5"/>
  </r>
  <r>
    <s v="CA-2016-143609"/>
    <n v="42715"/>
    <n v="42717"/>
    <x v="2"/>
    <s v="Corporate"/>
    <x v="21"/>
    <x v="0"/>
    <n v="25.245000000000019"/>
    <s v="2016"/>
    <n v="2016"/>
    <n v="0"/>
    <s v="No"/>
    <s v="Profit"/>
    <n v="2"/>
  </r>
  <r>
    <s v="CA-2015-138331"/>
    <n v="42223"/>
    <n v="42228"/>
    <x v="1"/>
    <s v="Individual"/>
    <x v="9"/>
    <x v="1"/>
    <n v="10.679999999999996"/>
    <s v="2015"/>
    <n v="2015"/>
    <n v="0"/>
    <s v="No"/>
    <s v="Profit"/>
    <n v="5"/>
  </r>
  <r>
    <s v="CA-2015-138954"/>
    <n v="42323"/>
    <n v="42325"/>
    <x v="2"/>
    <s v="Corporate"/>
    <x v="15"/>
    <x v="1"/>
    <n v="20.575499999999998"/>
    <s v="2015"/>
    <n v="2015"/>
    <n v="0"/>
    <s v="No"/>
    <s v="Profit"/>
    <n v="2"/>
  </r>
  <r>
    <s v="CA-2015-138954"/>
    <n v="42323"/>
    <n v="42325"/>
    <x v="2"/>
    <s v="Corporate"/>
    <x v="15"/>
    <x v="1"/>
    <n v="11.793599999999998"/>
    <s v="2015"/>
    <n v="2015"/>
    <n v="0"/>
    <s v="No"/>
    <s v="Profit"/>
    <n v="2"/>
  </r>
  <r>
    <s v="CA-2015-138954"/>
    <n v="42323"/>
    <n v="42325"/>
    <x v="2"/>
    <s v="Corporate"/>
    <x v="15"/>
    <x v="1"/>
    <n v="35.711999999999989"/>
    <s v="2015"/>
    <n v="2015"/>
    <n v="0"/>
    <s v="No"/>
    <s v="Profit"/>
    <n v="2"/>
  </r>
  <r>
    <s v="CA-2017-157903"/>
    <n v="42829"/>
    <n v="42833"/>
    <x v="1"/>
    <s v="Individual"/>
    <x v="10"/>
    <x v="2"/>
    <n v="47.97999999999999"/>
    <s v="2017"/>
    <n v="2017"/>
    <n v="0"/>
    <s v="No"/>
    <s v="Profit"/>
    <n v="4"/>
  </r>
  <r>
    <s v="CA-2016-157259"/>
    <n v="42728"/>
    <n v="42732"/>
    <x v="1"/>
    <s v="Individual"/>
    <x v="15"/>
    <x v="0"/>
    <n v="207.88559999999998"/>
    <s v="2016"/>
    <n v="2016"/>
    <n v="0"/>
    <s v="No"/>
    <s v="Profit"/>
    <n v="4"/>
  </r>
  <r>
    <s v="CA-2017-107986"/>
    <n v="43082"/>
    <n v="43082"/>
    <x v="3"/>
    <s v="Individual"/>
    <x v="4"/>
    <x v="1"/>
    <n v="8.4888000000000012"/>
    <s v="2017"/>
    <n v="2017"/>
    <n v="0"/>
    <s v="No"/>
    <s v="Profit"/>
    <n v="0"/>
  </r>
  <r>
    <s v="CA-2017-104927"/>
    <n v="43091"/>
    <n v="43095"/>
    <x v="1"/>
    <s v="Individual"/>
    <x v="5"/>
    <x v="1"/>
    <n v="9.0719999999999992"/>
    <s v="2017"/>
    <n v="2017"/>
    <n v="0"/>
    <s v="No"/>
    <s v="Profit"/>
    <n v="4"/>
  </r>
  <r>
    <s v="CA-2017-104927"/>
    <n v="43091"/>
    <n v="43095"/>
    <x v="1"/>
    <s v="Individual"/>
    <x v="5"/>
    <x v="1"/>
    <n v="-9.8114999999999988"/>
    <s v="2017"/>
    <n v="2017"/>
    <n v="0"/>
    <s v="No"/>
    <s v="Loss"/>
    <n v="4"/>
  </r>
  <r>
    <s v="CA-2017-104927"/>
    <n v="43091"/>
    <n v="43095"/>
    <x v="1"/>
    <s v="Individual"/>
    <x v="5"/>
    <x v="1"/>
    <n v="26.557999999999993"/>
    <s v="2017"/>
    <n v="2017"/>
    <n v="0"/>
    <s v="No"/>
    <s v="Profit"/>
    <n v="4"/>
  </r>
  <r>
    <s v="CA-2017-113453"/>
    <n v="43029"/>
    <n v="43036"/>
    <x v="1"/>
    <s v="Individual"/>
    <x v="9"/>
    <x v="2"/>
    <n v="-76.997200000000021"/>
    <s v="2017"/>
    <n v="2017"/>
    <n v="0"/>
    <s v="No"/>
    <s v="Loss"/>
    <n v="7"/>
  </r>
  <r>
    <s v="CA-2017-113453"/>
    <n v="43029"/>
    <n v="43036"/>
    <x v="1"/>
    <s v="Individual"/>
    <x v="9"/>
    <x v="1"/>
    <n v="-4.460999999999995"/>
    <s v="2017"/>
    <n v="2017"/>
    <n v="0"/>
    <s v="No"/>
    <s v="Loss"/>
    <n v="7"/>
  </r>
  <r>
    <s v="CA-2015-149909"/>
    <n v="42321"/>
    <n v="42325"/>
    <x v="1"/>
    <s v="Individual"/>
    <x v="14"/>
    <x v="1"/>
    <n v="28.696499999999993"/>
    <s v="2015"/>
    <n v="2015"/>
    <n v="0"/>
    <s v="No"/>
    <s v="Profit"/>
    <n v="4"/>
  </r>
  <r>
    <s v="CA-2015-149909"/>
    <n v="42321"/>
    <n v="42325"/>
    <x v="1"/>
    <s v="Individual"/>
    <x v="14"/>
    <x v="2"/>
    <n v="13.252199999999997"/>
    <s v="2015"/>
    <n v="2015"/>
    <n v="0"/>
    <s v="No"/>
    <s v="Profit"/>
    <n v="4"/>
  </r>
  <r>
    <s v="CA-2015-149909"/>
    <n v="42321"/>
    <n v="42325"/>
    <x v="1"/>
    <s v="Individual"/>
    <x v="14"/>
    <x v="1"/>
    <n v="46.118399999999994"/>
    <s v="2015"/>
    <n v="2015"/>
    <n v="0"/>
    <s v="No"/>
    <s v="Profit"/>
    <n v="4"/>
  </r>
  <r>
    <s v="CA-2015-146675"/>
    <n v="42110"/>
    <n v="42114"/>
    <x v="1"/>
    <s v="Individual"/>
    <x v="10"/>
    <x v="2"/>
    <n v="485.98919999999993"/>
    <s v="2015"/>
    <n v="2015"/>
    <n v="0"/>
    <s v="No"/>
    <s v="Profit"/>
    <n v="4"/>
  </r>
  <r>
    <s v="CA-2015-146675"/>
    <n v="42110"/>
    <n v="42114"/>
    <x v="1"/>
    <s v="Individual"/>
    <x v="10"/>
    <x v="2"/>
    <n v="-4.9004999999999974"/>
    <s v="2015"/>
    <n v="2015"/>
    <n v="0"/>
    <s v="No"/>
    <s v="Loss"/>
    <n v="4"/>
  </r>
  <r>
    <s v="CA-2016-118332"/>
    <n v="42720"/>
    <n v="42727"/>
    <x v="1"/>
    <s v="Individual"/>
    <x v="1"/>
    <x v="0"/>
    <n v="7.0489999999999498"/>
    <s v="2016"/>
    <n v="2016"/>
    <n v="0"/>
    <s v="No"/>
    <s v="Profit"/>
    <n v="7"/>
  </r>
  <r>
    <s v="CA-2016-133669"/>
    <n v="42664"/>
    <n v="42670"/>
    <x v="1"/>
    <s v="Individual"/>
    <x v="24"/>
    <x v="2"/>
    <n v="-47.030399999999986"/>
    <s v="2016"/>
    <n v="2016"/>
    <n v="0"/>
    <s v="No"/>
    <s v="Loss"/>
    <n v="6"/>
  </r>
  <r>
    <s v="CA-2017-145660"/>
    <n v="43070"/>
    <n v="43072"/>
    <x v="2"/>
    <s v="Corporate"/>
    <x v="24"/>
    <x v="0"/>
    <n v="1.7352000000000005"/>
    <s v="2017"/>
    <n v="2017"/>
    <n v="0"/>
    <s v="No"/>
    <s v="Profit"/>
    <n v="2"/>
  </r>
  <r>
    <s v="CA-2016-133697"/>
    <n v="42663"/>
    <n v="42667"/>
    <x v="0"/>
    <s v="Individual"/>
    <x v="5"/>
    <x v="1"/>
    <n v="15.942499999999992"/>
    <s v="2016"/>
    <n v="2016"/>
    <n v="0"/>
    <s v="No"/>
    <s v="Profit"/>
    <n v="4"/>
  </r>
  <r>
    <s v="CA-2016-133697"/>
    <n v="42663"/>
    <n v="42667"/>
    <x v="0"/>
    <s v="Individual"/>
    <x v="5"/>
    <x v="1"/>
    <n v="7.8899999999999979"/>
    <s v="2016"/>
    <n v="2016"/>
    <n v="0"/>
    <s v="No"/>
    <s v="Profit"/>
    <n v="4"/>
  </r>
  <r>
    <s v="CA-2016-133697"/>
    <n v="42663"/>
    <n v="42667"/>
    <x v="0"/>
    <s v="Individual"/>
    <x v="5"/>
    <x v="0"/>
    <n v="-14.576399999999996"/>
    <s v="2016"/>
    <n v="2016"/>
    <n v="0"/>
    <s v="No"/>
    <s v="Loss"/>
    <n v="4"/>
  </r>
  <r>
    <s v="CA-2017-148138"/>
    <n v="43007"/>
    <n v="43011"/>
    <x v="1"/>
    <s v="Corporate"/>
    <x v="24"/>
    <x v="1"/>
    <n v="-6.3960000000000008"/>
    <s v="2017"/>
    <n v="2017"/>
    <n v="0"/>
    <s v="No"/>
    <s v="Loss"/>
    <n v="4"/>
  </r>
  <r>
    <s v="CA-2017-119809"/>
    <n v="42965"/>
    <n v="42972"/>
    <x v="1"/>
    <s v="Corporate"/>
    <x v="4"/>
    <x v="1"/>
    <n v="942.81569999999988"/>
    <s v="2017"/>
    <n v="2017"/>
    <n v="0"/>
    <s v="No"/>
    <s v="Profit"/>
    <n v="7"/>
  </r>
  <r>
    <s v="CA-2017-119809"/>
    <n v="42965"/>
    <n v="42972"/>
    <x v="1"/>
    <s v="Corporate"/>
    <x v="4"/>
    <x v="1"/>
    <n v="290.00579999999991"/>
    <s v="2017"/>
    <n v="2017"/>
    <n v="0"/>
    <s v="No"/>
    <s v="Profit"/>
    <n v="7"/>
  </r>
  <r>
    <s v="CA-2017-119809"/>
    <n v="42965"/>
    <n v="42972"/>
    <x v="1"/>
    <s v="Corporate"/>
    <x v="4"/>
    <x v="0"/>
    <n v="22.419600000000003"/>
    <s v="2017"/>
    <n v="2017"/>
    <n v="0"/>
    <s v="No"/>
    <s v="Profit"/>
    <n v="7"/>
  </r>
  <r>
    <s v="CA-2017-149944"/>
    <n v="43051"/>
    <n v="43055"/>
    <x v="0"/>
    <s v="Individual"/>
    <x v="4"/>
    <x v="1"/>
    <n v="9.120000000000001"/>
    <s v="2017"/>
    <n v="2017"/>
    <n v="0"/>
    <s v="No"/>
    <s v="Profit"/>
    <n v="4"/>
  </r>
  <r>
    <s v="CA-2017-149944"/>
    <n v="43051"/>
    <n v="43055"/>
    <x v="0"/>
    <s v="Individual"/>
    <x v="4"/>
    <x v="1"/>
    <n v="22.074799999999996"/>
    <s v="2017"/>
    <n v="2017"/>
    <n v="0"/>
    <s v="No"/>
    <s v="Profit"/>
    <n v="4"/>
  </r>
  <r>
    <s v="CA-2014-128538"/>
    <n v="41923"/>
    <n v="41927"/>
    <x v="1"/>
    <s v="Individual"/>
    <x v="1"/>
    <x v="1"/>
    <n v="3.7435999999999998"/>
    <s v="2014"/>
    <n v="2014"/>
    <n v="0"/>
    <s v="No"/>
    <s v="Profit"/>
    <n v="4"/>
  </r>
  <r>
    <s v="CA-2015-161711"/>
    <n v="42336"/>
    <n v="42341"/>
    <x v="1"/>
    <s v="Corporate"/>
    <x v="15"/>
    <x v="0"/>
    <n v="27.945600000000002"/>
    <s v="2015"/>
    <n v="2015"/>
    <n v="0"/>
    <s v="No"/>
    <s v="Profit"/>
    <n v="5"/>
  </r>
  <r>
    <s v="CA-2015-161711"/>
    <n v="42336"/>
    <n v="42341"/>
    <x v="1"/>
    <s v="Corporate"/>
    <x v="15"/>
    <x v="1"/>
    <n v="29.252800000000001"/>
    <s v="2015"/>
    <n v="2015"/>
    <n v="0"/>
    <s v="No"/>
    <s v="Profit"/>
    <n v="5"/>
  </r>
  <r>
    <s v="US-2015-129553"/>
    <n v="42212"/>
    <n v="42218"/>
    <x v="1"/>
    <s v="Individual"/>
    <x v="0"/>
    <x v="2"/>
    <n v="0.29969999999999963"/>
    <s v="2015"/>
    <n v="2015"/>
    <n v="0"/>
    <s v="No"/>
    <s v="Profit"/>
    <n v="6"/>
  </r>
  <r>
    <s v="CA-2016-160220"/>
    <n v="42663"/>
    <n v="42669"/>
    <x v="1"/>
    <s v="Individual"/>
    <x v="12"/>
    <x v="2"/>
    <n v="35.195999999999998"/>
    <s v="2016"/>
    <n v="2016"/>
    <n v="0"/>
    <s v="No"/>
    <s v="Profit"/>
    <n v="6"/>
  </r>
  <r>
    <s v="CA-2016-160220"/>
    <n v="42663"/>
    <n v="42669"/>
    <x v="1"/>
    <s v="Individual"/>
    <x v="12"/>
    <x v="2"/>
    <n v="51.834599999999995"/>
    <s v="2016"/>
    <n v="2016"/>
    <n v="0"/>
    <s v="No"/>
    <s v="Profit"/>
    <n v="6"/>
  </r>
  <r>
    <s v="CA-2016-160220"/>
    <n v="42663"/>
    <n v="42669"/>
    <x v="1"/>
    <s v="Individual"/>
    <x v="12"/>
    <x v="1"/>
    <n v="1.4601999999999977"/>
    <s v="2016"/>
    <n v="2016"/>
    <n v="0"/>
    <s v="No"/>
    <s v="Profit"/>
    <n v="6"/>
  </r>
  <r>
    <s v="US-2017-157224"/>
    <n v="42992"/>
    <n v="42996"/>
    <x v="0"/>
    <s v="Individual"/>
    <x v="1"/>
    <x v="1"/>
    <n v="26.081999999999997"/>
    <s v="2017"/>
    <n v="2017"/>
    <n v="0"/>
    <s v="No"/>
    <s v="Profit"/>
    <n v="4"/>
  </r>
  <r>
    <s v="CA-2017-140627"/>
    <n v="43092"/>
    <n v="43096"/>
    <x v="1"/>
    <s v="Individual"/>
    <x v="18"/>
    <x v="0"/>
    <n v="19.084800000000005"/>
    <s v="2017"/>
    <n v="2017"/>
    <n v="0"/>
    <s v="No"/>
    <s v="Profit"/>
    <n v="4"/>
  </r>
  <r>
    <s v="CA-2017-140627"/>
    <n v="43092"/>
    <n v="43096"/>
    <x v="1"/>
    <s v="Individual"/>
    <x v="18"/>
    <x v="1"/>
    <n v="1.0730999999999993"/>
    <s v="2017"/>
    <n v="2017"/>
    <n v="0"/>
    <s v="No"/>
    <s v="Profit"/>
    <n v="4"/>
  </r>
  <r>
    <s v="CA-2017-140627"/>
    <n v="43092"/>
    <n v="43096"/>
    <x v="1"/>
    <s v="Individual"/>
    <x v="18"/>
    <x v="1"/>
    <n v="-54.588000000000008"/>
    <s v="2017"/>
    <n v="2017"/>
    <n v="0"/>
    <s v="No"/>
    <s v="Loss"/>
    <n v="4"/>
  </r>
  <r>
    <s v="CA-2015-133445"/>
    <n v="42282"/>
    <n v="42286"/>
    <x v="1"/>
    <s v="Individual"/>
    <x v="21"/>
    <x v="0"/>
    <n v="-103.86059999999998"/>
    <s v="2015"/>
    <n v="2015"/>
    <n v="0"/>
    <s v="No"/>
    <s v="Loss"/>
    <n v="4"/>
  </r>
  <r>
    <s v="CA-2015-133445"/>
    <n v="42282"/>
    <n v="42286"/>
    <x v="1"/>
    <s v="Individual"/>
    <x v="21"/>
    <x v="0"/>
    <n v="-14.558399999999978"/>
    <s v="2015"/>
    <n v="2015"/>
    <n v="0"/>
    <s v="No"/>
    <s v="Loss"/>
    <n v="4"/>
  </r>
  <r>
    <s v="CA-2014-148782"/>
    <n v="41945"/>
    <n v="41950"/>
    <x v="1"/>
    <s v="Individual"/>
    <x v="5"/>
    <x v="2"/>
    <n v="7.7679000000000009"/>
    <s v="2014"/>
    <n v="2014"/>
    <n v="0"/>
    <s v="No"/>
    <s v="Profit"/>
    <n v="5"/>
  </r>
  <r>
    <s v="CA-2016-148208"/>
    <n v="42391"/>
    <n v="42396"/>
    <x v="1"/>
    <s v="Corporate"/>
    <x v="24"/>
    <x v="2"/>
    <n v="-20.235600000000005"/>
    <s v="2016"/>
    <n v="2016"/>
    <n v="0"/>
    <s v="No"/>
    <s v="Loss"/>
    <n v="5"/>
  </r>
  <r>
    <s v="CA-2016-148208"/>
    <n v="42391"/>
    <n v="42396"/>
    <x v="1"/>
    <s v="Corporate"/>
    <x v="24"/>
    <x v="2"/>
    <n v="15.863099999999999"/>
    <s v="2016"/>
    <n v="2016"/>
    <n v="0"/>
    <s v="No"/>
    <s v="Profit"/>
    <n v="5"/>
  </r>
  <r>
    <s v="CA-2017-127656"/>
    <n v="42927"/>
    <n v="42933"/>
    <x v="1"/>
    <s v="Individual"/>
    <x v="23"/>
    <x v="1"/>
    <n v="11.8248"/>
    <s v="2017"/>
    <n v="2017"/>
    <n v="0"/>
    <s v="No"/>
    <s v="Profit"/>
    <n v="6"/>
  </r>
  <r>
    <s v="US-2017-142188"/>
    <n v="42989"/>
    <n v="42989"/>
    <x v="3"/>
    <s v="Individual"/>
    <x v="4"/>
    <x v="0"/>
    <n v="8.8783999999999921"/>
    <s v="2017"/>
    <n v="2017"/>
    <n v="0"/>
    <s v="No"/>
    <s v="Profit"/>
    <n v="0"/>
  </r>
  <r>
    <s v="US-2017-142188"/>
    <n v="42989"/>
    <n v="42989"/>
    <x v="3"/>
    <s v="Individual"/>
    <x v="4"/>
    <x v="1"/>
    <n v="9.3312000000000008"/>
    <s v="2017"/>
    <n v="2017"/>
    <n v="0"/>
    <s v="No"/>
    <s v="Profit"/>
    <n v="0"/>
  </r>
  <r>
    <s v="US-2017-142188"/>
    <n v="42989"/>
    <n v="42989"/>
    <x v="3"/>
    <s v="Individual"/>
    <x v="4"/>
    <x v="1"/>
    <n v="34.214400000000005"/>
    <s v="2017"/>
    <n v="2017"/>
    <n v="0"/>
    <s v="No"/>
    <s v="Profit"/>
    <n v="0"/>
  </r>
  <r>
    <s v="US-2017-142188"/>
    <n v="42989"/>
    <n v="42989"/>
    <x v="3"/>
    <s v="Individual"/>
    <x v="4"/>
    <x v="1"/>
    <n v="459.98749999999995"/>
    <s v="2017"/>
    <n v="2017"/>
    <n v="0"/>
    <s v="No"/>
    <s v="Profit"/>
    <n v="0"/>
  </r>
  <r>
    <s v="US-2017-142188"/>
    <n v="42989"/>
    <n v="42989"/>
    <x v="3"/>
    <s v="Individual"/>
    <x v="4"/>
    <x v="2"/>
    <n v="-17.991000000000003"/>
    <s v="2017"/>
    <n v="2017"/>
    <n v="0"/>
    <s v="No"/>
    <s v="Loss"/>
    <n v="0"/>
  </r>
  <r>
    <s v="CA-2016-144400"/>
    <n v="42423"/>
    <n v="42427"/>
    <x v="1"/>
    <s v="Corporate"/>
    <x v="9"/>
    <x v="1"/>
    <n v="21.591000000000001"/>
    <s v="2016"/>
    <n v="2016"/>
    <n v="0"/>
    <s v="No"/>
    <s v="Profit"/>
    <n v="4"/>
  </r>
  <r>
    <s v="US-2016-155180"/>
    <n v="42391"/>
    <n v="42398"/>
    <x v="1"/>
    <s v="Individual"/>
    <x v="15"/>
    <x v="1"/>
    <n v="9.2176000000000009"/>
    <s v="2016"/>
    <n v="2016"/>
    <n v="0"/>
    <s v="No"/>
    <s v="Profit"/>
    <n v="7"/>
  </r>
  <r>
    <s v="CA-2015-134075"/>
    <n v="42350"/>
    <n v="42354"/>
    <x v="1"/>
    <s v="Individual"/>
    <x v="1"/>
    <x v="0"/>
    <n v="21.64500000000001"/>
    <s v="2015"/>
    <n v="2015"/>
    <n v="0"/>
    <s v="Yes"/>
    <s v="Profit"/>
    <n v="4"/>
  </r>
  <r>
    <s v="CA-2015-134075"/>
    <n v="42350"/>
    <n v="42354"/>
    <x v="1"/>
    <s v="Individual"/>
    <x v="1"/>
    <x v="1"/>
    <n v="93.698800000000006"/>
    <s v="2015"/>
    <n v="2015"/>
    <n v="0"/>
    <s v="Yes"/>
    <s v="Profit"/>
    <n v="4"/>
  </r>
  <r>
    <s v="US-2016-131912"/>
    <n v="42672"/>
    <n v="42675"/>
    <x v="0"/>
    <s v="Individual"/>
    <x v="1"/>
    <x v="1"/>
    <n v="3.8167999999999997"/>
    <s v="2016"/>
    <n v="2016"/>
    <n v="0"/>
    <s v="No"/>
    <s v="Profit"/>
    <n v="3"/>
  </r>
  <r>
    <s v="CA-2017-141572"/>
    <n v="42883"/>
    <n v="42886"/>
    <x v="0"/>
    <s v="Corporate"/>
    <x v="38"/>
    <x v="0"/>
    <n v="101.4504"/>
    <s v="2017"/>
    <n v="2017"/>
    <n v="0"/>
    <s v="No"/>
    <s v="Profit"/>
    <n v="3"/>
  </r>
  <r>
    <s v="CA-2014-134621"/>
    <n v="41994"/>
    <n v="42001"/>
    <x v="1"/>
    <s v="Corporate"/>
    <x v="18"/>
    <x v="1"/>
    <n v="-14.591999999999999"/>
    <s v="2014"/>
    <n v="2014"/>
    <n v="0"/>
    <s v="No"/>
    <s v="Loss"/>
    <n v="7"/>
  </r>
  <r>
    <s v="CA-2016-165561"/>
    <n v="42698"/>
    <n v="42702"/>
    <x v="1"/>
    <s v="Corporate"/>
    <x v="4"/>
    <x v="1"/>
    <n v="7.6049999999999978"/>
    <s v="2016"/>
    <n v="2016"/>
    <n v="0"/>
    <s v="No"/>
    <s v="Profit"/>
    <n v="4"/>
  </r>
  <r>
    <s v="CA-2015-112305"/>
    <n v="42328"/>
    <n v="42333"/>
    <x v="1"/>
    <s v="Corporate"/>
    <x v="4"/>
    <x v="1"/>
    <n v="30.950400000000002"/>
    <s v="2015"/>
    <n v="2015"/>
    <n v="0"/>
    <s v="No"/>
    <s v="Profit"/>
    <n v="5"/>
  </r>
  <r>
    <s v="CA-2015-112305"/>
    <n v="42328"/>
    <n v="42333"/>
    <x v="1"/>
    <s v="Corporate"/>
    <x v="4"/>
    <x v="0"/>
    <n v="6.4205999999999976"/>
    <s v="2015"/>
    <n v="2015"/>
    <n v="0"/>
    <s v="No"/>
    <s v="Profit"/>
    <n v="5"/>
  </r>
  <r>
    <s v="CA-2015-112305"/>
    <n v="42328"/>
    <n v="42333"/>
    <x v="1"/>
    <s v="Corporate"/>
    <x v="4"/>
    <x v="2"/>
    <n v="6.011400000000001"/>
    <s v="2015"/>
    <n v="2015"/>
    <n v="0"/>
    <s v="No"/>
    <s v="Profit"/>
    <n v="5"/>
  </r>
  <r>
    <s v="CA-2017-121580"/>
    <n v="42884"/>
    <n v="42890"/>
    <x v="1"/>
    <s v="Individual"/>
    <x v="14"/>
    <x v="1"/>
    <n v="19.968599999999999"/>
    <s v="2017"/>
    <n v="2017"/>
    <n v="0"/>
    <s v="No"/>
    <s v="Profit"/>
    <n v="6"/>
  </r>
  <r>
    <s v="CA-2017-121580"/>
    <n v="42884"/>
    <n v="42890"/>
    <x v="1"/>
    <s v="Individual"/>
    <x v="14"/>
    <x v="0"/>
    <n v="2.6208000000000005"/>
    <s v="2017"/>
    <n v="2017"/>
    <n v="0"/>
    <s v="No"/>
    <s v="Profit"/>
    <n v="6"/>
  </r>
  <r>
    <s v="CA-2017-121580"/>
    <n v="42884"/>
    <n v="42890"/>
    <x v="1"/>
    <s v="Individual"/>
    <x v="14"/>
    <x v="1"/>
    <n v="120.94159999999999"/>
    <s v="2017"/>
    <n v="2017"/>
    <n v="0"/>
    <s v="No"/>
    <s v="Profit"/>
    <n v="6"/>
  </r>
  <r>
    <s v="CA-2017-121580"/>
    <n v="42884"/>
    <n v="42890"/>
    <x v="1"/>
    <s v="Individual"/>
    <x v="14"/>
    <x v="1"/>
    <n v="3.99"/>
    <s v="2017"/>
    <n v="2017"/>
    <n v="0"/>
    <s v="No"/>
    <s v="Profit"/>
    <n v="6"/>
  </r>
  <r>
    <s v="CA-2014-101147"/>
    <n v="41975"/>
    <n v="41977"/>
    <x v="2"/>
    <s v="Individual"/>
    <x v="10"/>
    <x v="1"/>
    <n v="-6.344100000000001"/>
    <s v="2014"/>
    <n v="2014"/>
    <n v="0"/>
    <s v="No"/>
    <s v="Loss"/>
    <n v="2"/>
  </r>
  <r>
    <s v="CA-2014-165806"/>
    <n v="41736"/>
    <n v="41736"/>
    <x v="3"/>
    <s v="Corporate"/>
    <x v="32"/>
    <x v="1"/>
    <n v="27.993600000000001"/>
    <s v="2014"/>
    <n v="2014"/>
    <n v="0"/>
    <s v="No"/>
    <s v="Profit"/>
    <n v="0"/>
  </r>
  <r>
    <s v="CA-2014-165806"/>
    <n v="41736"/>
    <n v="41736"/>
    <x v="3"/>
    <s v="Corporate"/>
    <x v="32"/>
    <x v="2"/>
    <n v="50.242500000000007"/>
    <s v="2014"/>
    <n v="2014"/>
    <n v="0"/>
    <s v="No"/>
    <s v="Profit"/>
    <n v="0"/>
  </r>
  <r>
    <s v="CA-2015-151624"/>
    <n v="42255"/>
    <n v="42261"/>
    <x v="1"/>
    <s v="Corporate"/>
    <x v="19"/>
    <x v="0"/>
    <n v="8.1167999999999996"/>
    <s v="2015"/>
    <n v="2015"/>
    <n v="0"/>
    <s v="No"/>
    <s v="Profit"/>
    <n v="6"/>
  </r>
  <r>
    <s v="CA-2017-139444"/>
    <n v="42987"/>
    <n v="42993"/>
    <x v="1"/>
    <s v="Corporate"/>
    <x v="5"/>
    <x v="1"/>
    <n v="3.4495999999999993"/>
    <s v="2017"/>
    <n v="2017"/>
    <n v="0"/>
    <s v="No"/>
    <s v="Profit"/>
    <n v="6"/>
  </r>
  <r>
    <s v="CA-2015-133977"/>
    <n v="42253"/>
    <n v="42255"/>
    <x v="0"/>
    <s v="Corporate"/>
    <x v="2"/>
    <x v="1"/>
    <n v="-2.5255999999999998"/>
    <s v="2015"/>
    <n v="2015"/>
    <n v="0"/>
    <s v="No"/>
    <s v="Loss"/>
    <n v="2"/>
  </r>
  <r>
    <s v="CA-2017-141425"/>
    <n v="43041"/>
    <n v="43045"/>
    <x v="0"/>
    <s v="Corporate"/>
    <x v="24"/>
    <x v="1"/>
    <n v="-81.725799999999978"/>
    <s v="2017"/>
    <n v="2017"/>
    <n v="0"/>
    <s v="No"/>
    <s v="Loss"/>
    <n v="4"/>
  </r>
  <r>
    <s v="CA-2015-133536"/>
    <n v="42091"/>
    <n v="42093"/>
    <x v="0"/>
    <s v="Individual"/>
    <x v="15"/>
    <x v="1"/>
    <n v="11.230799999999999"/>
    <s v="2015"/>
    <n v="2015"/>
    <n v="0"/>
    <s v="No"/>
    <s v="Profit"/>
    <n v="2"/>
  </r>
  <r>
    <s v="CA-2015-150441"/>
    <n v="42229"/>
    <n v="42233"/>
    <x v="0"/>
    <s v="Individual"/>
    <x v="14"/>
    <x v="1"/>
    <n v="5.5663999999999998"/>
    <s v="2015"/>
    <n v="2015"/>
    <n v="0"/>
    <s v="No"/>
    <s v="Profit"/>
    <n v="4"/>
  </r>
  <r>
    <s v="CA-2015-162607"/>
    <n v="42136"/>
    <n v="42142"/>
    <x v="1"/>
    <s v="Individual"/>
    <x v="4"/>
    <x v="1"/>
    <n v="4.9247999999999985"/>
    <s v="2015"/>
    <n v="2015"/>
    <n v="0"/>
    <s v="No"/>
    <s v="Profit"/>
    <n v="6"/>
  </r>
  <r>
    <s v="CA-2017-103506"/>
    <n v="42939"/>
    <n v="42943"/>
    <x v="1"/>
    <s v="Corporate"/>
    <x v="15"/>
    <x v="1"/>
    <n v="19.872"/>
    <s v="2017"/>
    <n v="2017"/>
    <n v="0"/>
    <s v="No"/>
    <s v="Profit"/>
    <n v="4"/>
  </r>
  <r>
    <s v="CA-2016-132479"/>
    <n v="42637"/>
    <n v="42639"/>
    <x v="2"/>
    <s v="Corporate"/>
    <x v="10"/>
    <x v="1"/>
    <n v="-729.91380000000004"/>
    <s v="2016"/>
    <n v="2016"/>
    <n v="0"/>
    <s v="No"/>
    <s v="Loss"/>
    <n v="2"/>
  </r>
  <r>
    <s v="CA-2017-160724"/>
    <n v="42860"/>
    <n v="42865"/>
    <x v="1"/>
    <s v="Corporate"/>
    <x v="32"/>
    <x v="1"/>
    <n v="15.524999999999999"/>
    <s v="2017"/>
    <n v="2017"/>
    <n v="0"/>
    <s v="No"/>
    <s v="Profit"/>
    <n v="5"/>
  </r>
  <r>
    <s v="US-2016-115952"/>
    <n v="42649"/>
    <n v="42649"/>
    <x v="3"/>
    <s v="Individual"/>
    <x v="26"/>
    <x v="1"/>
    <n v="14.424999999999999"/>
    <s v="2016"/>
    <n v="2016"/>
    <n v="0"/>
    <s v="Yes"/>
    <s v="Profit"/>
    <n v="0"/>
  </r>
  <r>
    <s v="CA-2014-146731"/>
    <n v="41946"/>
    <n v="41951"/>
    <x v="1"/>
    <s v="Individual"/>
    <x v="18"/>
    <x v="1"/>
    <n v="1.1771999999999998"/>
    <s v="2014"/>
    <n v="2014"/>
    <n v="0"/>
    <s v="No"/>
    <s v="Profit"/>
    <n v="5"/>
  </r>
  <r>
    <s v="CA-2014-146731"/>
    <n v="41946"/>
    <n v="41951"/>
    <x v="1"/>
    <s v="Individual"/>
    <x v="18"/>
    <x v="1"/>
    <n v="48.551399999999994"/>
    <s v="2014"/>
    <n v="2014"/>
    <n v="0"/>
    <s v="No"/>
    <s v="Profit"/>
    <n v="5"/>
  </r>
  <r>
    <s v="CA-2015-115392"/>
    <n v="42278"/>
    <n v="42281"/>
    <x v="0"/>
    <s v="Corporate"/>
    <x v="31"/>
    <x v="2"/>
    <n v="93.593999999999994"/>
    <s v="2015"/>
    <n v="2015"/>
    <n v="0"/>
    <s v="No"/>
    <s v="Profit"/>
    <n v="3"/>
  </r>
  <r>
    <s v="CA-2015-115392"/>
    <n v="42278"/>
    <n v="42281"/>
    <x v="0"/>
    <s v="Corporate"/>
    <x v="31"/>
    <x v="1"/>
    <n v="10.327"/>
    <s v="2015"/>
    <n v="2015"/>
    <n v="0"/>
    <s v="No"/>
    <s v="Profit"/>
    <n v="3"/>
  </r>
  <r>
    <s v="CA-2017-102379"/>
    <n v="43071"/>
    <n v="43075"/>
    <x v="1"/>
    <s v="Corporate"/>
    <x v="1"/>
    <x v="2"/>
    <n v="-7.9984000000000073"/>
    <s v="2017"/>
    <n v="2017"/>
    <n v="0"/>
    <s v="No"/>
    <s v="Loss"/>
    <n v="4"/>
  </r>
  <r>
    <s v="CA-2017-102379"/>
    <n v="43071"/>
    <n v="43075"/>
    <x v="1"/>
    <s v="Corporate"/>
    <x v="1"/>
    <x v="0"/>
    <n v="43.464599999999905"/>
    <s v="2017"/>
    <n v="2017"/>
    <n v="0"/>
    <s v="No"/>
    <s v="Profit"/>
    <n v="4"/>
  </r>
  <r>
    <s v="CA-2017-102379"/>
    <n v="43071"/>
    <n v="43075"/>
    <x v="1"/>
    <s v="Corporate"/>
    <x v="1"/>
    <x v="1"/>
    <n v="44.974999999999987"/>
    <s v="2017"/>
    <n v="2017"/>
    <n v="0"/>
    <s v="No"/>
    <s v="Profit"/>
    <n v="4"/>
  </r>
  <r>
    <s v="CA-2017-149706"/>
    <n v="43080"/>
    <n v="43081"/>
    <x v="2"/>
    <s v="Corporate"/>
    <x v="10"/>
    <x v="2"/>
    <n v="23.262400000000003"/>
    <s v="2017"/>
    <n v="2017"/>
    <n v="0"/>
    <s v="No"/>
    <s v="Profit"/>
    <n v="1"/>
  </r>
  <r>
    <s v="US-2016-139087"/>
    <n v="42568"/>
    <n v="42573"/>
    <x v="0"/>
    <s v="Individual"/>
    <x v="4"/>
    <x v="0"/>
    <n v="4.4711999999999996"/>
    <s v="2016"/>
    <n v="2016"/>
    <n v="0"/>
    <s v="No"/>
    <s v="Profit"/>
    <n v="5"/>
  </r>
  <r>
    <s v="US-2016-139087"/>
    <n v="42568"/>
    <n v="42573"/>
    <x v="0"/>
    <s v="Individual"/>
    <x v="4"/>
    <x v="2"/>
    <n v="89.963999999999999"/>
    <s v="2016"/>
    <n v="2016"/>
    <n v="0"/>
    <s v="No"/>
    <s v="Profit"/>
    <n v="5"/>
  </r>
  <r>
    <s v="US-2016-139087"/>
    <n v="42568"/>
    <n v="42573"/>
    <x v="0"/>
    <s v="Individual"/>
    <x v="4"/>
    <x v="0"/>
    <n v="10.890000000000002"/>
    <s v="2016"/>
    <n v="2016"/>
    <n v="0"/>
    <s v="No"/>
    <s v="Profit"/>
    <n v="5"/>
  </r>
  <r>
    <s v="US-2016-139087"/>
    <n v="42568"/>
    <n v="42573"/>
    <x v="0"/>
    <s v="Individual"/>
    <x v="4"/>
    <x v="1"/>
    <n v="41.223699999999994"/>
    <s v="2016"/>
    <n v="2016"/>
    <n v="0"/>
    <s v="No"/>
    <s v="Profit"/>
    <n v="5"/>
  </r>
  <r>
    <s v="US-2016-139087"/>
    <n v="42568"/>
    <n v="42573"/>
    <x v="0"/>
    <s v="Individual"/>
    <x v="4"/>
    <x v="1"/>
    <n v="17.379999999999995"/>
    <s v="2016"/>
    <n v="2016"/>
    <n v="0"/>
    <s v="No"/>
    <s v="Profit"/>
    <n v="5"/>
  </r>
  <r>
    <s v="US-2016-139087"/>
    <n v="42568"/>
    <n v="42573"/>
    <x v="0"/>
    <s v="Individual"/>
    <x v="4"/>
    <x v="2"/>
    <n v="-4.6764000000000001"/>
    <s v="2016"/>
    <n v="2016"/>
    <n v="0"/>
    <s v="No"/>
    <s v="Loss"/>
    <n v="5"/>
  </r>
  <r>
    <s v="US-2016-139087"/>
    <n v="42568"/>
    <n v="42573"/>
    <x v="0"/>
    <s v="Individual"/>
    <x v="4"/>
    <x v="1"/>
    <n v="4.1651999999999987"/>
    <s v="2016"/>
    <n v="2016"/>
    <n v="0"/>
    <s v="No"/>
    <s v="Profit"/>
    <n v="5"/>
  </r>
  <r>
    <s v="CA-2017-152226"/>
    <n v="42867"/>
    <n v="42871"/>
    <x v="1"/>
    <s v="Individual"/>
    <x v="24"/>
    <x v="1"/>
    <n v="1.9925999999999999"/>
    <s v="2017"/>
    <n v="2017"/>
    <n v="0"/>
    <s v="No"/>
    <s v="Profit"/>
    <n v="4"/>
  </r>
  <r>
    <s v="CA-2015-116484"/>
    <n v="42328"/>
    <n v="42334"/>
    <x v="1"/>
    <s v="Individual"/>
    <x v="24"/>
    <x v="0"/>
    <n v="9.5735999999999937"/>
    <s v="2015"/>
    <n v="2015"/>
    <n v="0"/>
    <s v="No"/>
    <s v="Profit"/>
    <n v="6"/>
  </r>
  <r>
    <s v="CA-2015-116484"/>
    <n v="42328"/>
    <n v="42334"/>
    <x v="1"/>
    <s v="Individual"/>
    <x v="24"/>
    <x v="1"/>
    <n v="-26.541000000000004"/>
    <s v="2015"/>
    <n v="2015"/>
    <n v="0"/>
    <s v="No"/>
    <s v="Loss"/>
    <n v="6"/>
  </r>
  <r>
    <s v="CA-2016-100944"/>
    <n v="42637"/>
    <n v="42641"/>
    <x v="1"/>
    <s v="Corporate"/>
    <x v="1"/>
    <x v="1"/>
    <n v="143.30299999999997"/>
    <s v="2016"/>
    <n v="2016"/>
    <n v="0"/>
    <s v="No"/>
    <s v="Profit"/>
    <n v="4"/>
  </r>
  <r>
    <s v="CA-2016-100944"/>
    <n v="42637"/>
    <n v="42641"/>
    <x v="1"/>
    <s v="Corporate"/>
    <x v="1"/>
    <x v="0"/>
    <n v="56.324000000000012"/>
    <s v="2016"/>
    <n v="2016"/>
    <n v="0"/>
    <s v="No"/>
    <s v="Profit"/>
    <n v="4"/>
  </r>
  <r>
    <s v="CA-2016-125080"/>
    <n v="42664"/>
    <n v="42669"/>
    <x v="1"/>
    <s v="Corporate"/>
    <x v="24"/>
    <x v="0"/>
    <n v="-231.41160000000008"/>
    <s v="2016"/>
    <n v="2016"/>
    <n v="0"/>
    <s v="No"/>
    <s v="Loss"/>
    <n v="5"/>
  </r>
  <r>
    <s v="CA-2016-121020"/>
    <n v="42667"/>
    <n v="42674"/>
    <x v="1"/>
    <s v="Corporate"/>
    <x v="18"/>
    <x v="2"/>
    <n v="17.998199999999997"/>
    <s v="2016"/>
    <n v="2016"/>
    <n v="0"/>
    <s v="No"/>
    <s v="Profit"/>
    <n v="7"/>
  </r>
  <r>
    <s v="CA-2014-100090"/>
    <n v="41828"/>
    <n v="41832"/>
    <x v="1"/>
    <s v="Corporate"/>
    <x v="1"/>
    <x v="0"/>
    <n v="-87.935400000000044"/>
    <s v="2014"/>
    <n v="2014"/>
    <n v="0"/>
    <s v="No"/>
    <s v="Loss"/>
    <n v="4"/>
  </r>
  <r>
    <s v="CA-2014-100090"/>
    <n v="41828"/>
    <n v="41832"/>
    <x v="1"/>
    <s v="Corporate"/>
    <x v="1"/>
    <x v="1"/>
    <n v="68.846399999999974"/>
    <s v="2014"/>
    <n v="2014"/>
    <n v="0"/>
    <s v="No"/>
    <s v="Profit"/>
    <n v="4"/>
  </r>
  <r>
    <s v="US-2015-139675"/>
    <n v="42076"/>
    <n v="42081"/>
    <x v="0"/>
    <s v="Corporate"/>
    <x v="1"/>
    <x v="0"/>
    <n v="102.95279999999988"/>
    <s v="2015"/>
    <n v="2015"/>
    <n v="0"/>
    <s v="No"/>
    <s v="Profit"/>
    <n v="5"/>
  </r>
  <r>
    <s v="US-2015-139675"/>
    <n v="42076"/>
    <n v="42081"/>
    <x v="0"/>
    <s v="Corporate"/>
    <x v="1"/>
    <x v="0"/>
    <n v="91.772800000000018"/>
    <s v="2015"/>
    <n v="2015"/>
    <n v="0"/>
    <s v="No"/>
    <s v="Profit"/>
    <n v="5"/>
  </r>
  <r>
    <s v="CA-2017-143756"/>
    <n v="43071"/>
    <n v="43074"/>
    <x v="2"/>
    <s v="Individual"/>
    <x v="17"/>
    <x v="0"/>
    <n v="168.47040000000004"/>
    <s v="2017"/>
    <n v="2017"/>
    <n v="0"/>
    <s v="No"/>
    <s v="Profit"/>
    <n v="3"/>
  </r>
  <r>
    <s v="CA-2015-151253"/>
    <n v="42116"/>
    <n v="42120"/>
    <x v="1"/>
    <s v="Individual"/>
    <x v="1"/>
    <x v="2"/>
    <n v="7.7679000000000009"/>
    <s v="2015"/>
    <n v="2015"/>
    <n v="0"/>
    <s v="No"/>
    <s v="Profit"/>
    <n v="4"/>
  </r>
  <r>
    <s v="CA-2015-151253"/>
    <n v="42116"/>
    <n v="42120"/>
    <x v="1"/>
    <s v="Individual"/>
    <x v="1"/>
    <x v="1"/>
    <n v="16.676400000000001"/>
    <s v="2015"/>
    <n v="2015"/>
    <n v="0"/>
    <s v="No"/>
    <s v="Profit"/>
    <n v="4"/>
  </r>
  <r>
    <s v="CA-2014-141152"/>
    <n v="41898"/>
    <n v="41901"/>
    <x v="2"/>
    <s v="Corporate"/>
    <x v="15"/>
    <x v="1"/>
    <n v="12.581999999999999"/>
    <s v="2014"/>
    <n v="2014"/>
    <n v="0"/>
    <s v="No"/>
    <s v="Profit"/>
    <n v="3"/>
  </r>
  <r>
    <s v="CA-2014-141313"/>
    <n v="42001"/>
    <n v="42005"/>
    <x v="1"/>
    <s v="Corporate"/>
    <x v="31"/>
    <x v="1"/>
    <n v="503.78219999999976"/>
    <s v="2014"/>
    <n v="2014"/>
    <n v="0"/>
    <s v="No"/>
    <s v="Profit"/>
    <n v="4"/>
  </r>
  <r>
    <s v="CA-2014-141313"/>
    <n v="42001"/>
    <n v="42005"/>
    <x v="1"/>
    <s v="Corporate"/>
    <x v="31"/>
    <x v="1"/>
    <n v="84.51"/>
    <s v="2014"/>
    <n v="2014"/>
    <n v="0"/>
    <s v="No"/>
    <s v="Profit"/>
    <n v="4"/>
  </r>
  <r>
    <s v="CA-2014-141313"/>
    <n v="42001"/>
    <n v="42005"/>
    <x v="1"/>
    <s v="Corporate"/>
    <x v="31"/>
    <x v="1"/>
    <n v="66.627199999999988"/>
    <s v="2014"/>
    <n v="2014"/>
    <n v="0"/>
    <s v="No"/>
    <s v="Profit"/>
    <n v="4"/>
  </r>
  <r>
    <s v="CA-2014-169852"/>
    <n v="41933"/>
    <n v="41938"/>
    <x v="1"/>
    <s v="Corporate"/>
    <x v="1"/>
    <x v="1"/>
    <n v="12.2715"/>
    <s v="2014"/>
    <n v="2014"/>
    <n v="0"/>
    <s v="No"/>
    <s v="Profit"/>
    <n v="5"/>
  </r>
  <r>
    <s v="CA-2017-107314"/>
    <n v="43069"/>
    <n v="43072"/>
    <x v="2"/>
    <s v="Corporate"/>
    <x v="1"/>
    <x v="0"/>
    <n v="9.5570999999999984"/>
    <s v="2017"/>
    <n v="2017"/>
    <n v="0"/>
    <s v="No"/>
    <s v="Profit"/>
    <n v="3"/>
  </r>
  <r>
    <s v="US-2014-161305"/>
    <n v="41796"/>
    <n v="41802"/>
    <x v="1"/>
    <s v="Individual"/>
    <x v="10"/>
    <x v="1"/>
    <n v="-38.11140000000001"/>
    <s v="2014"/>
    <n v="2014"/>
    <n v="0"/>
    <s v="No"/>
    <s v="Loss"/>
    <n v="6"/>
  </r>
  <r>
    <s v="US-2014-161305"/>
    <n v="41796"/>
    <n v="41802"/>
    <x v="1"/>
    <s v="Individual"/>
    <x v="10"/>
    <x v="1"/>
    <n v="4.7195999999999998"/>
    <s v="2014"/>
    <n v="2014"/>
    <n v="0"/>
    <s v="No"/>
    <s v="Profit"/>
    <n v="6"/>
  </r>
  <r>
    <s v="CA-2017-166919"/>
    <n v="43062"/>
    <n v="43066"/>
    <x v="1"/>
    <s v="Individual"/>
    <x v="5"/>
    <x v="2"/>
    <n v="19.596000000000018"/>
    <s v="2017"/>
    <n v="2017"/>
    <n v="0"/>
    <s v="No"/>
    <s v="Profit"/>
    <n v="4"/>
  </r>
  <r>
    <s v="CA-2017-162712"/>
    <n v="42904"/>
    <n v="42906"/>
    <x v="0"/>
    <s v="Corporate"/>
    <x v="5"/>
    <x v="1"/>
    <n v="23.234999999999992"/>
    <s v="2017"/>
    <n v="2017"/>
    <n v="0"/>
    <s v="No"/>
    <s v="Profit"/>
    <n v="2"/>
  </r>
  <r>
    <s v="CA-2017-107552"/>
    <n v="42860"/>
    <n v="42860"/>
    <x v="3"/>
    <s v="Individual"/>
    <x v="15"/>
    <x v="1"/>
    <n v="3.2063999999999999"/>
    <s v="2017"/>
    <n v="2017"/>
    <n v="0"/>
    <s v="No"/>
    <s v="Profit"/>
    <n v="0"/>
  </r>
  <r>
    <s v="CA-2016-163328"/>
    <n v="42678"/>
    <n v="42680"/>
    <x v="0"/>
    <s v="Corporate"/>
    <x v="21"/>
    <x v="1"/>
    <n v="-4.1761999999999997"/>
    <s v="2016"/>
    <n v="2016"/>
    <n v="0"/>
    <s v="No"/>
    <s v="Loss"/>
    <n v="2"/>
  </r>
  <r>
    <s v="CA-2016-163328"/>
    <n v="42678"/>
    <n v="42680"/>
    <x v="0"/>
    <s v="Corporate"/>
    <x v="21"/>
    <x v="0"/>
    <n v="-14.407800000000009"/>
    <s v="2016"/>
    <n v="2016"/>
    <n v="0"/>
    <s v="No"/>
    <s v="Loss"/>
    <n v="2"/>
  </r>
  <r>
    <s v="CA-2016-163328"/>
    <n v="42678"/>
    <n v="42680"/>
    <x v="0"/>
    <s v="Corporate"/>
    <x v="21"/>
    <x v="1"/>
    <n v="16.783200000000001"/>
    <s v="2016"/>
    <n v="2016"/>
    <n v="0"/>
    <s v="No"/>
    <s v="Profit"/>
    <n v="2"/>
  </r>
  <r>
    <s v="CA-2016-163328"/>
    <n v="42678"/>
    <n v="42680"/>
    <x v="0"/>
    <s v="Corporate"/>
    <x v="21"/>
    <x v="0"/>
    <n v="-97.552800000000076"/>
    <s v="2016"/>
    <n v="2016"/>
    <n v="0"/>
    <s v="No"/>
    <s v="Loss"/>
    <n v="2"/>
  </r>
  <r>
    <s v="CA-2016-163328"/>
    <n v="42678"/>
    <n v="42680"/>
    <x v="0"/>
    <s v="Corporate"/>
    <x v="21"/>
    <x v="1"/>
    <n v="228.07919999999999"/>
    <s v="2016"/>
    <n v="2016"/>
    <n v="0"/>
    <s v="No"/>
    <s v="Profit"/>
    <n v="2"/>
  </r>
  <r>
    <s v="CA-2016-163328"/>
    <n v="42678"/>
    <n v="42680"/>
    <x v="0"/>
    <s v="Corporate"/>
    <x v="21"/>
    <x v="1"/>
    <n v="5.3115999999999985"/>
    <s v="2016"/>
    <n v="2016"/>
    <n v="0"/>
    <s v="No"/>
    <s v="Profit"/>
    <n v="2"/>
  </r>
  <r>
    <s v="CA-2014-112837"/>
    <n v="41893"/>
    <n v="41898"/>
    <x v="1"/>
    <s v="Individual"/>
    <x v="1"/>
    <x v="0"/>
    <n v="21.751499999999986"/>
    <s v="2014"/>
    <n v="2014"/>
    <n v="0"/>
    <s v="No"/>
    <s v="Profit"/>
    <n v="5"/>
  </r>
  <r>
    <s v="CA-2017-120019"/>
    <n v="42782"/>
    <n v="42787"/>
    <x v="1"/>
    <s v="Corporate"/>
    <x v="29"/>
    <x v="1"/>
    <n v="81.131400000000014"/>
    <s v="2017"/>
    <n v="2017"/>
    <n v="0"/>
    <s v="No"/>
    <s v="Profit"/>
    <n v="5"/>
  </r>
  <r>
    <s v="CA-2017-120019"/>
    <n v="42782"/>
    <n v="42787"/>
    <x v="1"/>
    <s v="Corporate"/>
    <x v="29"/>
    <x v="2"/>
    <n v="7.3451000000000004"/>
    <s v="2017"/>
    <n v="2017"/>
    <n v="0"/>
    <s v="No"/>
    <s v="Profit"/>
    <n v="5"/>
  </r>
  <r>
    <s v="CA-2014-100762"/>
    <n v="41967"/>
    <n v="41972"/>
    <x v="1"/>
    <s v="Corporate"/>
    <x v="12"/>
    <x v="1"/>
    <n v="45.575999999999979"/>
    <s v="2014"/>
    <n v="2014"/>
    <n v="0"/>
    <s v="Yes"/>
    <s v="Profit"/>
    <n v="5"/>
  </r>
  <r>
    <s v="CA-2014-100762"/>
    <n v="41967"/>
    <n v="41972"/>
    <x v="1"/>
    <s v="Corporate"/>
    <x v="12"/>
    <x v="1"/>
    <n v="96.343800000000002"/>
    <s v="2014"/>
    <n v="2014"/>
    <n v="0"/>
    <s v="Yes"/>
    <s v="Profit"/>
    <n v="5"/>
  </r>
  <r>
    <s v="CA-2014-100762"/>
    <n v="41967"/>
    <n v="41972"/>
    <x v="1"/>
    <s v="Corporate"/>
    <x v="12"/>
    <x v="1"/>
    <n v="69.177599999999984"/>
    <s v="2014"/>
    <n v="2014"/>
    <n v="0"/>
    <s v="Yes"/>
    <s v="Profit"/>
    <n v="5"/>
  </r>
  <r>
    <s v="CA-2014-100762"/>
    <n v="41967"/>
    <n v="41972"/>
    <x v="1"/>
    <s v="Corporate"/>
    <x v="12"/>
    <x v="1"/>
    <n v="7.98"/>
    <s v="2014"/>
    <n v="2014"/>
    <n v="0"/>
    <s v="Yes"/>
    <s v="Profit"/>
    <n v="5"/>
  </r>
  <r>
    <s v="CA-2017-161459"/>
    <n v="43064"/>
    <n v="43068"/>
    <x v="0"/>
    <s v="Corporate"/>
    <x v="1"/>
    <x v="2"/>
    <n v="3.4964999999999993"/>
    <s v="2017"/>
    <n v="2017"/>
    <n v="0"/>
    <s v="Yes"/>
    <s v="Profit"/>
    <n v="4"/>
  </r>
  <r>
    <s v="CA-2017-161459"/>
    <n v="43064"/>
    <n v="43068"/>
    <x v="0"/>
    <s v="Corporate"/>
    <x v="1"/>
    <x v="1"/>
    <n v="15.335999999999999"/>
    <s v="2017"/>
    <n v="2017"/>
    <n v="0"/>
    <s v="Yes"/>
    <s v="Profit"/>
    <n v="4"/>
  </r>
  <r>
    <s v="CA-2017-160017"/>
    <n v="43006"/>
    <n v="43010"/>
    <x v="1"/>
    <s v="Corporate"/>
    <x v="2"/>
    <x v="1"/>
    <n v="3.6288"/>
    <s v="2017"/>
    <n v="2017"/>
    <n v="0"/>
    <s v="No"/>
    <s v="Profit"/>
    <n v="4"/>
  </r>
  <r>
    <s v="CA-2014-123316"/>
    <n v="41925"/>
    <n v="41929"/>
    <x v="1"/>
    <s v="Corporate"/>
    <x v="15"/>
    <x v="1"/>
    <n v="2.8100999999999998"/>
    <s v="2014"/>
    <n v="2014"/>
    <n v="0"/>
    <s v="No"/>
    <s v="Profit"/>
    <n v="4"/>
  </r>
  <r>
    <s v="CA-2014-141299"/>
    <n v="41793"/>
    <n v="41797"/>
    <x v="0"/>
    <s v="Corporate"/>
    <x v="12"/>
    <x v="1"/>
    <n v="7.4871999999999996"/>
    <s v="2014"/>
    <n v="2014"/>
    <n v="0"/>
    <s v="No"/>
    <s v="Profit"/>
    <n v="4"/>
  </r>
  <r>
    <s v="CA-2014-104402"/>
    <n v="41807"/>
    <n v="41813"/>
    <x v="1"/>
    <s v="Individual"/>
    <x v="13"/>
    <x v="2"/>
    <n v="31.005899999999997"/>
    <s v="2014"/>
    <n v="2014"/>
    <n v="0"/>
    <s v="No"/>
    <s v="Profit"/>
    <n v="6"/>
  </r>
  <r>
    <s v="CA-2015-110289"/>
    <n v="42306"/>
    <n v="42310"/>
    <x v="1"/>
    <s v="Corporate"/>
    <x v="1"/>
    <x v="1"/>
    <n v="16.032"/>
    <s v="2015"/>
    <n v="2015"/>
    <n v="0"/>
    <s v="No"/>
    <s v="Profit"/>
    <n v="4"/>
  </r>
  <r>
    <s v="CA-2015-110289"/>
    <n v="42306"/>
    <n v="42310"/>
    <x v="1"/>
    <s v="Corporate"/>
    <x v="1"/>
    <x v="1"/>
    <n v="103.3116"/>
    <s v="2015"/>
    <n v="2015"/>
    <n v="0"/>
    <s v="No"/>
    <s v="Profit"/>
    <n v="4"/>
  </r>
  <r>
    <s v="CA-2014-167927"/>
    <n v="41659"/>
    <n v="41665"/>
    <x v="1"/>
    <s v="Individual"/>
    <x v="12"/>
    <x v="1"/>
    <n v="4.0541999999999998"/>
    <s v="2014"/>
    <n v="2014"/>
    <n v="0"/>
    <s v="No"/>
    <s v="Profit"/>
    <n v="6"/>
  </r>
  <r>
    <s v="CA-2014-167927"/>
    <n v="41659"/>
    <n v="41665"/>
    <x v="1"/>
    <s v="Individual"/>
    <x v="12"/>
    <x v="0"/>
    <n v="30.023400000000009"/>
    <s v="2014"/>
    <n v="2014"/>
    <n v="0"/>
    <s v="No"/>
    <s v="Profit"/>
    <n v="6"/>
  </r>
  <r>
    <s v="CA-2014-167927"/>
    <n v="41659"/>
    <n v="41665"/>
    <x v="1"/>
    <s v="Individual"/>
    <x v="12"/>
    <x v="1"/>
    <n v="8.9534999999999982"/>
    <s v="2014"/>
    <n v="2014"/>
    <n v="0"/>
    <s v="No"/>
    <s v="Profit"/>
    <n v="6"/>
  </r>
  <r>
    <s v="CA-2014-167927"/>
    <n v="41659"/>
    <n v="41665"/>
    <x v="1"/>
    <s v="Individual"/>
    <x v="12"/>
    <x v="1"/>
    <n v="93.581600000000009"/>
    <s v="2014"/>
    <n v="2014"/>
    <n v="0"/>
    <s v="No"/>
    <s v="Profit"/>
    <n v="6"/>
  </r>
  <r>
    <s v="CA-2014-167927"/>
    <n v="41659"/>
    <n v="41665"/>
    <x v="1"/>
    <s v="Individual"/>
    <x v="12"/>
    <x v="1"/>
    <n v="15.979199999999999"/>
    <s v="2014"/>
    <n v="2014"/>
    <n v="0"/>
    <s v="No"/>
    <s v="Profit"/>
    <n v="6"/>
  </r>
  <r>
    <s v="CA-2014-167927"/>
    <n v="41659"/>
    <n v="41665"/>
    <x v="1"/>
    <s v="Individual"/>
    <x v="12"/>
    <x v="1"/>
    <n v="12.736799999999999"/>
    <s v="2014"/>
    <n v="2014"/>
    <n v="0"/>
    <s v="No"/>
    <s v="Profit"/>
    <n v="6"/>
  </r>
  <r>
    <s v="CA-2014-167927"/>
    <n v="41659"/>
    <n v="41665"/>
    <x v="1"/>
    <s v="Individual"/>
    <x v="12"/>
    <x v="0"/>
    <n v="4.8608999999999991"/>
    <s v="2014"/>
    <n v="2014"/>
    <n v="0"/>
    <s v="No"/>
    <s v="Profit"/>
    <n v="6"/>
  </r>
  <r>
    <s v="CA-2014-167927"/>
    <n v="41659"/>
    <n v="41665"/>
    <x v="1"/>
    <s v="Individual"/>
    <x v="12"/>
    <x v="1"/>
    <n v="13.365"/>
    <s v="2014"/>
    <n v="2014"/>
    <n v="0"/>
    <s v="No"/>
    <s v="Profit"/>
    <n v="6"/>
  </r>
  <r>
    <s v="CA-2014-133305"/>
    <n v="41831"/>
    <n v="41835"/>
    <x v="1"/>
    <s v="Individual"/>
    <x v="15"/>
    <x v="1"/>
    <n v="23.086399999999998"/>
    <s v="2014"/>
    <n v="2014"/>
    <n v="0"/>
    <s v="No"/>
    <s v="Profit"/>
    <n v="4"/>
  </r>
  <r>
    <s v="CA-2014-133305"/>
    <n v="41831"/>
    <n v="41835"/>
    <x v="1"/>
    <s v="Individual"/>
    <x v="15"/>
    <x v="1"/>
    <n v="6.3979999999999997"/>
    <s v="2014"/>
    <n v="2014"/>
    <n v="0"/>
    <s v="No"/>
    <s v="Profit"/>
    <n v="4"/>
  </r>
  <r>
    <s v="CA-2016-165995"/>
    <n v="42612"/>
    <n v="42619"/>
    <x v="1"/>
    <s v="Individual"/>
    <x v="1"/>
    <x v="0"/>
    <n v="15.993599999999997"/>
    <s v="2016"/>
    <n v="2016"/>
    <n v="0"/>
    <s v="No"/>
    <s v="Profit"/>
    <n v="7"/>
  </r>
  <r>
    <s v="CA-2016-165995"/>
    <n v="42612"/>
    <n v="42619"/>
    <x v="1"/>
    <s v="Individual"/>
    <x v="1"/>
    <x v="2"/>
    <n v="42.494999999999948"/>
    <s v="2016"/>
    <n v="2016"/>
    <n v="0"/>
    <s v="No"/>
    <s v="Profit"/>
    <n v="7"/>
  </r>
  <r>
    <s v="CA-2017-143112"/>
    <n v="43013"/>
    <n v="43017"/>
    <x v="1"/>
    <s v="Corporate"/>
    <x v="15"/>
    <x v="2"/>
    <n v="43.9"/>
    <s v="2017"/>
    <n v="2017"/>
    <n v="0"/>
    <s v="No"/>
    <s v="Profit"/>
    <n v="4"/>
  </r>
  <r>
    <s v="CA-2017-143112"/>
    <n v="43013"/>
    <n v="43017"/>
    <x v="1"/>
    <s v="Corporate"/>
    <x v="15"/>
    <x v="0"/>
    <n v="2.4597999999999871"/>
    <s v="2017"/>
    <n v="2017"/>
    <n v="0"/>
    <s v="No"/>
    <s v="Profit"/>
    <n v="4"/>
  </r>
  <r>
    <s v="CA-2017-143112"/>
    <n v="43013"/>
    <n v="43017"/>
    <x v="1"/>
    <s v="Corporate"/>
    <x v="15"/>
    <x v="2"/>
    <n v="1351.9895999999999"/>
    <s v="2017"/>
    <n v="2017"/>
    <n v="0"/>
    <s v="No"/>
    <s v="Profit"/>
    <n v="4"/>
  </r>
  <r>
    <s v="US-2017-105830"/>
    <n v="42735"/>
    <n v="42737"/>
    <x v="2"/>
    <s v="Individual"/>
    <x v="24"/>
    <x v="1"/>
    <n v="-35.215199999999996"/>
    <s v="2017"/>
    <n v="2016"/>
    <n v="1"/>
    <s v="No"/>
    <s v="Loss"/>
    <n v="2"/>
  </r>
  <r>
    <s v="CA-2015-146255"/>
    <n v="42070"/>
    <n v="42073"/>
    <x v="2"/>
    <s v="Corporate"/>
    <x v="13"/>
    <x v="2"/>
    <n v="52.734000000000009"/>
    <s v="2015"/>
    <n v="2015"/>
    <n v="0"/>
    <s v="Yes"/>
    <s v="Profit"/>
    <n v="3"/>
  </r>
  <r>
    <s v="CA-2015-146255"/>
    <n v="42070"/>
    <n v="42073"/>
    <x v="2"/>
    <s v="Corporate"/>
    <x v="13"/>
    <x v="1"/>
    <n v="14.9156"/>
    <s v="2015"/>
    <n v="2015"/>
    <n v="0"/>
    <s v="Yes"/>
    <s v="Profit"/>
    <n v="3"/>
  </r>
  <r>
    <s v="CA-2015-146255"/>
    <n v="42070"/>
    <n v="42073"/>
    <x v="2"/>
    <s v="Corporate"/>
    <x v="13"/>
    <x v="1"/>
    <n v="33.254399999999997"/>
    <s v="2015"/>
    <n v="2015"/>
    <n v="0"/>
    <s v="Yes"/>
    <s v="Profit"/>
    <n v="3"/>
  </r>
  <r>
    <s v="CA-2015-146255"/>
    <n v="42070"/>
    <n v="42073"/>
    <x v="2"/>
    <s v="Corporate"/>
    <x v="13"/>
    <x v="2"/>
    <n v="170.51129999999998"/>
    <s v="2015"/>
    <n v="2015"/>
    <n v="0"/>
    <s v="Yes"/>
    <s v="Profit"/>
    <n v="3"/>
  </r>
  <r>
    <s v="CA-2017-104822"/>
    <n v="43028"/>
    <n v="43028"/>
    <x v="3"/>
    <s v="Corporate"/>
    <x v="15"/>
    <x v="1"/>
    <n v="12.029499999999999"/>
    <s v="2017"/>
    <n v="2017"/>
    <n v="0"/>
    <s v="No"/>
    <s v="Profit"/>
    <n v="0"/>
  </r>
  <r>
    <s v="CA-2015-104486"/>
    <n v="42125"/>
    <n v="42130"/>
    <x v="1"/>
    <s v="Individual"/>
    <x v="1"/>
    <x v="1"/>
    <n v="4.4137999999999993"/>
    <s v="2015"/>
    <n v="2015"/>
    <n v="0"/>
    <s v="No"/>
    <s v="Profit"/>
    <n v="5"/>
  </r>
  <r>
    <s v="CA-2015-104486"/>
    <n v="42125"/>
    <n v="42130"/>
    <x v="1"/>
    <s v="Individual"/>
    <x v="1"/>
    <x v="1"/>
    <n v="10.4496"/>
    <s v="2015"/>
    <n v="2015"/>
    <n v="0"/>
    <s v="No"/>
    <s v="Profit"/>
    <n v="5"/>
  </r>
  <r>
    <s v="CA-2015-104486"/>
    <n v="42125"/>
    <n v="42130"/>
    <x v="1"/>
    <s v="Individual"/>
    <x v="1"/>
    <x v="1"/>
    <n v="10.517999999999997"/>
    <s v="2015"/>
    <n v="2015"/>
    <n v="0"/>
    <s v="No"/>
    <s v="Profit"/>
    <n v="5"/>
  </r>
  <r>
    <s v="CA-2017-161557"/>
    <n v="42981"/>
    <n v="42986"/>
    <x v="1"/>
    <s v="Individual"/>
    <x v="5"/>
    <x v="0"/>
    <n v="-105.69000000000003"/>
    <s v="2017"/>
    <n v="2017"/>
    <n v="0"/>
    <s v="Yes"/>
    <s v="Loss"/>
    <n v="5"/>
  </r>
  <r>
    <s v="CA-2017-161130"/>
    <n v="43042"/>
    <n v="43047"/>
    <x v="1"/>
    <s v="Corporate"/>
    <x v="2"/>
    <x v="2"/>
    <n v="27.103200000000001"/>
    <s v="2017"/>
    <n v="2017"/>
    <n v="0"/>
    <s v="No"/>
    <s v="Profit"/>
    <n v="5"/>
  </r>
  <r>
    <s v="US-2015-161347"/>
    <n v="42260"/>
    <n v="42266"/>
    <x v="1"/>
    <s v="Individual"/>
    <x v="9"/>
    <x v="1"/>
    <n v="-2.0099999999999998"/>
    <s v="2015"/>
    <n v="2015"/>
    <n v="0"/>
    <s v="No"/>
    <s v="Loss"/>
    <n v="6"/>
  </r>
  <r>
    <s v="US-2015-109015"/>
    <n v="42253"/>
    <n v="42259"/>
    <x v="1"/>
    <s v="Corporate"/>
    <x v="15"/>
    <x v="1"/>
    <n v="2.0975000000000001"/>
    <s v="2015"/>
    <n v="2015"/>
    <n v="0"/>
    <s v="No"/>
    <s v="Profit"/>
    <n v="6"/>
  </r>
  <r>
    <s v="US-2015-109015"/>
    <n v="42253"/>
    <n v="42259"/>
    <x v="1"/>
    <s v="Corporate"/>
    <x v="15"/>
    <x v="2"/>
    <n v="101.39399999999998"/>
    <s v="2015"/>
    <n v="2015"/>
    <n v="0"/>
    <s v="No"/>
    <s v="Profit"/>
    <n v="6"/>
  </r>
  <r>
    <s v="CA-2014-110611"/>
    <n v="41918"/>
    <n v="41925"/>
    <x v="1"/>
    <s v="Individual"/>
    <x v="9"/>
    <x v="1"/>
    <n v="-13.637000000000011"/>
    <s v="2014"/>
    <n v="2014"/>
    <n v="0"/>
    <s v="No"/>
    <s v="Loss"/>
    <n v="7"/>
  </r>
  <r>
    <s v="CA-2017-139080"/>
    <n v="42758"/>
    <n v="42763"/>
    <x v="1"/>
    <s v="Corporate"/>
    <x v="4"/>
    <x v="1"/>
    <n v="6.8879999999999981"/>
    <s v="2017"/>
    <n v="2017"/>
    <n v="0"/>
    <s v="No"/>
    <s v="Profit"/>
    <n v="5"/>
  </r>
  <r>
    <s v="CA-2017-139080"/>
    <n v="42758"/>
    <n v="42763"/>
    <x v="1"/>
    <s v="Corporate"/>
    <x v="4"/>
    <x v="1"/>
    <n v="12.441600000000001"/>
    <s v="2017"/>
    <n v="2017"/>
    <n v="0"/>
    <s v="No"/>
    <s v="Profit"/>
    <n v="5"/>
  </r>
  <r>
    <s v="CA-2017-139080"/>
    <n v="42758"/>
    <n v="42763"/>
    <x v="1"/>
    <s v="Corporate"/>
    <x v="4"/>
    <x v="1"/>
    <n v="3.1104000000000003"/>
    <s v="2017"/>
    <n v="2017"/>
    <n v="0"/>
    <s v="No"/>
    <s v="Profit"/>
    <n v="5"/>
  </r>
  <r>
    <s v="CA-2017-139080"/>
    <n v="42758"/>
    <n v="42763"/>
    <x v="1"/>
    <s v="Corporate"/>
    <x v="4"/>
    <x v="2"/>
    <n v="8.6352000000000011"/>
    <s v="2017"/>
    <n v="2017"/>
    <n v="0"/>
    <s v="No"/>
    <s v="Profit"/>
    <n v="5"/>
  </r>
  <r>
    <s v="CA-2015-115693"/>
    <n v="42348"/>
    <n v="42353"/>
    <x v="1"/>
    <s v="Corporate"/>
    <x v="1"/>
    <x v="1"/>
    <n v="15.764000000000003"/>
    <s v="2015"/>
    <n v="2015"/>
    <n v="0"/>
    <s v="No"/>
    <s v="Profit"/>
    <n v="5"/>
  </r>
  <r>
    <s v="US-2014-107993"/>
    <n v="41968"/>
    <n v="41973"/>
    <x v="1"/>
    <s v="Individual"/>
    <x v="21"/>
    <x v="1"/>
    <n v="8.2900999999999954"/>
    <s v="2014"/>
    <n v="2014"/>
    <n v="0"/>
    <s v="No"/>
    <s v="Profit"/>
    <n v="5"/>
  </r>
  <r>
    <s v="CA-2017-110443"/>
    <n v="43060"/>
    <n v="43064"/>
    <x v="1"/>
    <s v="Individual"/>
    <x v="4"/>
    <x v="1"/>
    <n v="56.55"/>
    <s v="2017"/>
    <n v="2017"/>
    <n v="0"/>
    <s v="No"/>
    <s v="Profit"/>
    <n v="4"/>
  </r>
  <r>
    <s v="CA-2017-110443"/>
    <n v="43060"/>
    <n v="43064"/>
    <x v="1"/>
    <s v="Individual"/>
    <x v="4"/>
    <x v="2"/>
    <n v="103.99920000000003"/>
    <s v="2017"/>
    <n v="2017"/>
    <n v="0"/>
    <s v="No"/>
    <s v="Profit"/>
    <n v="4"/>
  </r>
  <r>
    <s v="CA-2017-110443"/>
    <n v="43060"/>
    <n v="43064"/>
    <x v="1"/>
    <s v="Individual"/>
    <x v="4"/>
    <x v="1"/>
    <n v="24.883200000000002"/>
    <s v="2017"/>
    <n v="2017"/>
    <n v="0"/>
    <s v="No"/>
    <s v="Profit"/>
    <n v="4"/>
  </r>
  <r>
    <s v="CA-2017-144848"/>
    <n v="42829"/>
    <n v="42830"/>
    <x v="2"/>
    <s v="Corporate"/>
    <x v="15"/>
    <x v="2"/>
    <n v="11.1294"/>
    <s v="2017"/>
    <n v="2017"/>
    <n v="0"/>
    <s v="No"/>
    <s v="Profit"/>
    <n v="1"/>
  </r>
  <r>
    <s v="CA-2017-144848"/>
    <n v="42829"/>
    <n v="42830"/>
    <x v="2"/>
    <s v="Corporate"/>
    <x v="15"/>
    <x v="1"/>
    <n v="7.2111000000000161"/>
    <s v="2017"/>
    <n v="2017"/>
    <n v="0"/>
    <s v="No"/>
    <s v="Profit"/>
    <n v="1"/>
  </r>
  <r>
    <s v="CA-2017-144848"/>
    <n v="42829"/>
    <n v="42830"/>
    <x v="2"/>
    <s v="Corporate"/>
    <x v="15"/>
    <x v="2"/>
    <n v="33.325600000000009"/>
    <s v="2017"/>
    <n v="2017"/>
    <n v="0"/>
    <s v="No"/>
    <s v="Profit"/>
    <n v="1"/>
  </r>
  <r>
    <s v="US-2017-147998"/>
    <n v="42874"/>
    <n v="42879"/>
    <x v="1"/>
    <s v="Individual"/>
    <x v="1"/>
    <x v="1"/>
    <n v="49.92"/>
    <s v="2017"/>
    <n v="2017"/>
    <n v="0"/>
    <s v="Yes"/>
    <s v="Profit"/>
    <n v="5"/>
  </r>
  <r>
    <s v="CA-2016-103919"/>
    <n v="42646"/>
    <n v="42650"/>
    <x v="1"/>
    <s v="Corporate"/>
    <x v="5"/>
    <x v="0"/>
    <n v="-29.512000000000008"/>
    <s v="2016"/>
    <n v="2016"/>
    <n v="0"/>
    <s v="No"/>
    <s v="Loss"/>
    <n v="4"/>
  </r>
  <r>
    <s v="CA-2016-113425"/>
    <n v="42695"/>
    <n v="42695"/>
    <x v="3"/>
    <s v="Corporate"/>
    <x v="15"/>
    <x v="0"/>
    <n v="12.776399999999988"/>
    <s v="2016"/>
    <n v="2016"/>
    <n v="0"/>
    <s v="No"/>
    <s v="Profit"/>
    <n v="0"/>
  </r>
  <r>
    <s v="CA-2017-143035"/>
    <n v="43011"/>
    <n v="43013"/>
    <x v="0"/>
    <s v="Corporate"/>
    <x v="15"/>
    <x v="0"/>
    <n v="21.819200000000002"/>
    <s v="2017"/>
    <n v="2017"/>
    <n v="0"/>
    <s v="No"/>
    <s v="Profit"/>
    <n v="2"/>
  </r>
  <r>
    <s v="CA-2017-143035"/>
    <n v="43011"/>
    <n v="43013"/>
    <x v="0"/>
    <s v="Corporate"/>
    <x v="15"/>
    <x v="1"/>
    <n v="3.1160999999999999"/>
    <s v="2017"/>
    <n v="2017"/>
    <n v="0"/>
    <s v="No"/>
    <s v="Profit"/>
    <n v="2"/>
  </r>
  <r>
    <s v="CA-2017-143035"/>
    <n v="43011"/>
    <n v="43013"/>
    <x v="0"/>
    <s v="Corporate"/>
    <x v="15"/>
    <x v="2"/>
    <n v="66.954599999999971"/>
    <s v="2017"/>
    <n v="2017"/>
    <n v="0"/>
    <s v="No"/>
    <s v="Profit"/>
    <n v="2"/>
  </r>
  <r>
    <s v="CA-2014-107811"/>
    <n v="41758"/>
    <n v="41762"/>
    <x v="1"/>
    <s v="Corporate"/>
    <x v="18"/>
    <x v="0"/>
    <n v="70.197999999999922"/>
    <s v="2014"/>
    <n v="2014"/>
    <n v="0"/>
    <s v="No"/>
    <s v="Profit"/>
    <n v="4"/>
  </r>
  <r>
    <s v="CA-2014-107811"/>
    <n v="41758"/>
    <n v="41762"/>
    <x v="1"/>
    <s v="Corporate"/>
    <x v="18"/>
    <x v="1"/>
    <n v="-1.249000000000013"/>
    <s v="2014"/>
    <n v="2014"/>
    <n v="0"/>
    <s v="No"/>
    <s v="Loss"/>
    <n v="4"/>
  </r>
  <r>
    <s v="CA-2016-163216"/>
    <n v="42650"/>
    <n v="42653"/>
    <x v="2"/>
    <s v="Corporate"/>
    <x v="9"/>
    <x v="1"/>
    <n v="1.7247999999999997"/>
    <s v="2016"/>
    <n v="2016"/>
    <n v="0"/>
    <s v="No"/>
    <s v="Profit"/>
    <n v="3"/>
  </r>
  <r>
    <s v="US-2016-116442"/>
    <n v="42719"/>
    <n v="42726"/>
    <x v="1"/>
    <s v="Individual"/>
    <x v="1"/>
    <x v="0"/>
    <n v="4.2803999999999984"/>
    <s v="2016"/>
    <n v="2016"/>
    <n v="0"/>
    <s v="No"/>
    <s v="Profit"/>
    <n v="7"/>
  </r>
  <r>
    <s v="CA-2017-150623"/>
    <n v="42835"/>
    <n v="42839"/>
    <x v="1"/>
    <s v="Corporate"/>
    <x v="29"/>
    <x v="2"/>
    <n v="41.995800000000003"/>
    <s v="2017"/>
    <n v="2017"/>
    <n v="0"/>
    <s v="No"/>
    <s v="Profit"/>
    <n v="4"/>
  </r>
  <r>
    <s v="CA-2017-150623"/>
    <n v="42835"/>
    <n v="42839"/>
    <x v="1"/>
    <s v="Corporate"/>
    <x v="29"/>
    <x v="1"/>
    <n v="71.537499999999994"/>
    <s v="2017"/>
    <n v="2017"/>
    <n v="0"/>
    <s v="No"/>
    <s v="Profit"/>
    <n v="4"/>
  </r>
  <r>
    <s v="US-2014-163797"/>
    <n v="41737"/>
    <n v="41742"/>
    <x v="1"/>
    <s v="Corporate"/>
    <x v="16"/>
    <x v="1"/>
    <n v="-11.825600000000001"/>
    <s v="2014"/>
    <n v="2014"/>
    <n v="0"/>
    <s v="No"/>
    <s v="Loss"/>
    <n v="5"/>
  </r>
  <r>
    <s v="CA-2016-127236"/>
    <n v="42458"/>
    <n v="42462"/>
    <x v="1"/>
    <s v="Individual"/>
    <x v="24"/>
    <x v="0"/>
    <n v="-167.98600000000002"/>
    <s v="2016"/>
    <n v="2016"/>
    <n v="0"/>
    <s v="No"/>
    <s v="Loss"/>
    <n v="4"/>
  </r>
  <r>
    <s v="CA-2016-127236"/>
    <n v="42458"/>
    <n v="42462"/>
    <x v="1"/>
    <s v="Individual"/>
    <x v="24"/>
    <x v="2"/>
    <n v="-36.954399999999993"/>
    <s v="2016"/>
    <n v="2016"/>
    <n v="0"/>
    <s v="No"/>
    <s v="Loss"/>
    <n v="4"/>
  </r>
  <r>
    <s v="US-2017-104661"/>
    <n v="42750"/>
    <n v="42753"/>
    <x v="2"/>
    <s v="Individual"/>
    <x v="5"/>
    <x v="1"/>
    <n v="-52.454400000000007"/>
    <s v="2017"/>
    <n v="2017"/>
    <n v="0"/>
    <s v="No"/>
    <s v="Loss"/>
    <n v="3"/>
  </r>
  <r>
    <s v="US-2017-104661"/>
    <n v="42750"/>
    <n v="42753"/>
    <x v="2"/>
    <s v="Individual"/>
    <x v="5"/>
    <x v="2"/>
    <n v="14.395200000000004"/>
    <s v="2017"/>
    <n v="2017"/>
    <n v="0"/>
    <s v="No"/>
    <s v="Profit"/>
    <n v="3"/>
  </r>
  <r>
    <s v="US-2017-104661"/>
    <n v="42750"/>
    <n v="42753"/>
    <x v="2"/>
    <s v="Individual"/>
    <x v="5"/>
    <x v="2"/>
    <n v="13.300799999999999"/>
    <s v="2017"/>
    <n v="2017"/>
    <n v="0"/>
    <s v="No"/>
    <s v="Profit"/>
    <n v="3"/>
  </r>
  <r>
    <s v="US-2017-104661"/>
    <n v="42750"/>
    <n v="42753"/>
    <x v="2"/>
    <s v="Individual"/>
    <x v="5"/>
    <x v="1"/>
    <n v="-6.6278000000000006"/>
    <s v="2017"/>
    <n v="2017"/>
    <n v="0"/>
    <s v="No"/>
    <s v="Loss"/>
    <n v="3"/>
  </r>
  <r>
    <s v="CA-2014-134103"/>
    <n v="41669"/>
    <n v="41674"/>
    <x v="1"/>
    <s v="Individual"/>
    <x v="12"/>
    <x v="1"/>
    <n v="4.7519999999999998"/>
    <s v="2014"/>
    <n v="2014"/>
    <n v="0"/>
    <s v="No"/>
    <s v="Profit"/>
    <n v="5"/>
  </r>
  <r>
    <s v="CA-2014-134103"/>
    <n v="41669"/>
    <n v="41674"/>
    <x v="1"/>
    <s v="Individual"/>
    <x v="12"/>
    <x v="1"/>
    <n v="6.8982000000000028"/>
    <s v="2014"/>
    <n v="2014"/>
    <n v="0"/>
    <s v="No"/>
    <s v="Profit"/>
    <n v="5"/>
  </r>
  <r>
    <s v="CA-2015-147529"/>
    <n v="42042"/>
    <n v="42046"/>
    <x v="1"/>
    <s v="Corporate"/>
    <x v="17"/>
    <x v="1"/>
    <n v="146.24049999999997"/>
    <s v="2015"/>
    <n v="2015"/>
    <n v="0"/>
    <s v="No"/>
    <s v="Profit"/>
    <n v="4"/>
  </r>
  <r>
    <s v="CA-2015-147529"/>
    <n v="42042"/>
    <n v="42046"/>
    <x v="1"/>
    <s v="Corporate"/>
    <x v="17"/>
    <x v="1"/>
    <n v="6.3504000000000005"/>
    <s v="2015"/>
    <n v="2015"/>
    <n v="0"/>
    <s v="No"/>
    <s v="Profit"/>
    <n v="4"/>
  </r>
  <r>
    <s v="CA-2016-129126"/>
    <n v="42718"/>
    <n v="42723"/>
    <x v="1"/>
    <s v="Individual"/>
    <x v="15"/>
    <x v="1"/>
    <n v="6.7251999999999992"/>
    <s v="2016"/>
    <n v="2016"/>
    <n v="0"/>
    <s v="No"/>
    <s v="Profit"/>
    <n v="5"/>
  </r>
  <r>
    <s v="CA-2016-129126"/>
    <n v="42718"/>
    <n v="42723"/>
    <x v="1"/>
    <s v="Individual"/>
    <x v="15"/>
    <x v="1"/>
    <n v="2.8224"/>
    <s v="2016"/>
    <n v="2016"/>
    <n v="0"/>
    <s v="No"/>
    <s v="Profit"/>
    <n v="5"/>
  </r>
  <r>
    <s v="CA-2016-129126"/>
    <n v="42718"/>
    <n v="42723"/>
    <x v="1"/>
    <s v="Individual"/>
    <x v="15"/>
    <x v="1"/>
    <n v="10.5252"/>
    <s v="2016"/>
    <n v="2016"/>
    <n v="0"/>
    <s v="No"/>
    <s v="Profit"/>
    <n v="5"/>
  </r>
  <r>
    <s v="CA-2016-129126"/>
    <n v="42718"/>
    <n v="42723"/>
    <x v="1"/>
    <s v="Individual"/>
    <x v="15"/>
    <x v="0"/>
    <n v="198.46"/>
    <s v="2016"/>
    <n v="2016"/>
    <n v="0"/>
    <s v="No"/>
    <s v="Profit"/>
    <n v="5"/>
  </r>
  <r>
    <s v="CA-2016-129126"/>
    <n v="42718"/>
    <n v="42723"/>
    <x v="1"/>
    <s v="Individual"/>
    <x v="15"/>
    <x v="1"/>
    <n v="4.6304999999999996"/>
    <s v="2016"/>
    <n v="2016"/>
    <n v="0"/>
    <s v="No"/>
    <s v="Profit"/>
    <n v="5"/>
  </r>
  <r>
    <s v="CA-2016-129126"/>
    <n v="42718"/>
    <n v="42723"/>
    <x v="1"/>
    <s v="Individual"/>
    <x v="15"/>
    <x v="1"/>
    <n v="7.8029999999999982"/>
    <s v="2016"/>
    <n v="2016"/>
    <n v="0"/>
    <s v="No"/>
    <s v="Profit"/>
    <n v="5"/>
  </r>
  <r>
    <s v="CA-2017-131632"/>
    <n v="43039"/>
    <n v="43043"/>
    <x v="1"/>
    <s v="Corporate"/>
    <x v="5"/>
    <x v="1"/>
    <n v="0.59039999999999915"/>
    <s v="2017"/>
    <n v="2017"/>
    <n v="0"/>
    <s v="No"/>
    <s v="Profit"/>
    <n v="4"/>
  </r>
  <r>
    <s v="CA-2017-151981"/>
    <n v="42953"/>
    <n v="42959"/>
    <x v="1"/>
    <s v="Corporate"/>
    <x v="38"/>
    <x v="2"/>
    <n v="247.48499999999993"/>
    <s v="2017"/>
    <n v="2017"/>
    <n v="0"/>
    <s v="No"/>
    <s v="Profit"/>
    <n v="6"/>
  </r>
  <r>
    <s v="CA-2017-151981"/>
    <n v="42953"/>
    <n v="42959"/>
    <x v="1"/>
    <s v="Corporate"/>
    <x v="38"/>
    <x v="1"/>
    <n v="11.827199999999999"/>
    <s v="2017"/>
    <n v="2017"/>
    <n v="0"/>
    <s v="No"/>
    <s v="Profit"/>
    <n v="6"/>
  </r>
  <r>
    <s v="CA-2017-151981"/>
    <n v="42953"/>
    <n v="42959"/>
    <x v="1"/>
    <s v="Corporate"/>
    <x v="38"/>
    <x v="1"/>
    <n v="68.363999999999976"/>
    <s v="2017"/>
    <n v="2017"/>
    <n v="0"/>
    <s v="No"/>
    <s v="Profit"/>
    <n v="6"/>
  </r>
  <r>
    <s v="CA-2017-125472"/>
    <n v="42885"/>
    <n v="42886"/>
    <x v="2"/>
    <s v="Individual"/>
    <x v="28"/>
    <x v="0"/>
    <n v="33.874400000000009"/>
    <s v="2017"/>
    <n v="2017"/>
    <n v="0"/>
    <s v="No"/>
    <s v="Profit"/>
    <n v="1"/>
  </r>
  <r>
    <s v="CA-2017-125472"/>
    <n v="42885"/>
    <n v="42886"/>
    <x v="2"/>
    <s v="Individual"/>
    <x v="28"/>
    <x v="1"/>
    <n v="1.8672"/>
    <s v="2017"/>
    <n v="2017"/>
    <n v="0"/>
    <s v="No"/>
    <s v="Profit"/>
    <n v="1"/>
  </r>
  <r>
    <s v="CA-2017-125472"/>
    <n v="42885"/>
    <n v="42886"/>
    <x v="2"/>
    <s v="Individual"/>
    <x v="28"/>
    <x v="0"/>
    <n v="3.0438000000000001"/>
    <s v="2017"/>
    <n v="2017"/>
    <n v="0"/>
    <s v="No"/>
    <s v="Profit"/>
    <n v="1"/>
  </r>
  <r>
    <s v="CA-2015-156328"/>
    <n v="42338"/>
    <n v="42343"/>
    <x v="1"/>
    <s v="Individual"/>
    <x v="3"/>
    <x v="2"/>
    <n v="19.966499999999982"/>
    <s v="2015"/>
    <n v="2015"/>
    <n v="0"/>
    <s v="No"/>
    <s v="Profit"/>
    <n v="5"/>
  </r>
  <r>
    <s v="CA-2017-154074"/>
    <n v="42978"/>
    <n v="42980"/>
    <x v="0"/>
    <s v="Corporate"/>
    <x v="4"/>
    <x v="0"/>
    <n v="7.119599999999906"/>
    <s v="2017"/>
    <n v="2017"/>
    <n v="0"/>
    <s v="Yes"/>
    <s v="Profit"/>
    <n v="2"/>
  </r>
  <r>
    <s v="CA-2017-154074"/>
    <n v="42978"/>
    <n v="42980"/>
    <x v="0"/>
    <s v="Corporate"/>
    <x v="4"/>
    <x v="1"/>
    <n v="43.421699999999994"/>
    <s v="2017"/>
    <n v="2017"/>
    <n v="0"/>
    <s v="Yes"/>
    <s v="Profit"/>
    <n v="2"/>
  </r>
  <r>
    <s v="CA-2017-161774"/>
    <n v="42869"/>
    <n v="42870"/>
    <x v="2"/>
    <s v="Individual"/>
    <x v="5"/>
    <x v="0"/>
    <n v="-12.84900000000016"/>
    <s v="2017"/>
    <n v="2017"/>
    <n v="0"/>
    <s v="No"/>
    <s v="Loss"/>
    <n v="1"/>
  </r>
  <r>
    <s v="CA-2017-161774"/>
    <n v="42869"/>
    <n v="42870"/>
    <x v="2"/>
    <s v="Individual"/>
    <x v="5"/>
    <x v="1"/>
    <n v="5.7749999999999986"/>
    <s v="2017"/>
    <n v="2017"/>
    <n v="0"/>
    <s v="No"/>
    <s v="Profit"/>
    <n v="1"/>
  </r>
  <r>
    <s v="CA-2017-161774"/>
    <n v="42869"/>
    <n v="42870"/>
    <x v="2"/>
    <s v="Individual"/>
    <x v="5"/>
    <x v="1"/>
    <n v="16.183799999999998"/>
    <s v="2017"/>
    <n v="2017"/>
    <n v="0"/>
    <s v="No"/>
    <s v="Profit"/>
    <n v="1"/>
  </r>
  <r>
    <s v="CA-2017-161774"/>
    <n v="42869"/>
    <n v="42870"/>
    <x v="2"/>
    <s v="Individual"/>
    <x v="5"/>
    <x v="2"/>
    <n v="0.69930000000000003"/>
    <s v="2017"/>
    <n v="2017"/>
    <n v="0"/>
    <s v="No"/>
    <s v="Profit"/>
    <n v="1"/>
  </r>
  <r>
    <s v="CA-2017-161774"/>
    <n v="42869"/>
    <n v="42870"/>
    <x v="2"/>
    <s v="Individual"/>
    <x v="5"/>
    <x v="1"/>
    <n v="26.902399999999993"/>
    <s v="2017"/>
    <n v="2017"/>
    <n v="0"/>
    <s v="No"/>
    <s v="Profit"/>
    <n v="1"/>
  </r>
  <r>
    <s v="CA-2017-151211"/>
    <n v="42964"/>
    <n v="42970"/>
    <x v="1"/>
    <s v="Corporate"/>
    <x v="0"/>
    <x v="1"/>
    <n v="48.377100000000006"/>
    <s v="2017"/>
    <n v="2017"/>
    <n v="0"/>
    <s v="No"/>
    <s v="Profit"/>
    <n v="6"/>
  </r>
  <r>
    <s v="CA-2017-151211"/>
    <n v="42964"/>
    <n v="42970"/>
    <x v="1"/>
    <s v="Corporate"/>
    <x v="0"/>
    <x v="2"/>
    <n v="9.8159999999999954"/>
    <s v="2017"/>
    <n v="2017"/>
    <n v="0"/>
    <s v="No"/>
    <s v="Profit"/>
    <n v="6"/>
  </r>
  <r>
    <s v="CA-2017-142671"/>
    <n v="43049"/>
    <n v="43053"/>
    <x v="0"/>
    <s v="Corporate"/>
    <x v="2"/>
    <x v="1"/>
    <n v="-7.6799999999999962"/>
    <s v="2017"/>
    <n v="2017"/>
    <n v="0"/>
    <s v="No"/>
    <s v="Loss"/>
    <n v="4"/>
  </r>
  <r>
    <s v="CA-2017-144750"/>
    <n v="42968"/>
    <n v="42968"/>
    <x v="3"/>
    <s v="Corporate"/>
    <x v="16"/>
    <x v="1"/>
    <n v="29.357999999999997"/>
    <s v="2017"/>
    <n v="2017"/>
    <n v="0"/>
    <s v="No"/>
    <s v="Profit"/>
    <n v="0"/>
  </r>
  <r>
    <s v="CA-2016-111976"/>
    <n v="42437"/>
    <n v="42441"/>
    <x v="1"/>
    <s v="Individual"/>
    <x v="9"/>
    <x v="2"/>
    <n v="-25.334400000000002"/>
    <s v="2016"/>
    <n v="2016"/>
    <n v="0"/>
    <s v="No"/>
    <s v="Loss"/>
    <n v="4"/>
  </r>
  <r>
    <s v="CA-2016-111976"/>
    <n v="42437"/>
    <n v="42441"/>
    <x v="1"/>
    <s v="Individual"/>
    <x v="9"/>
    <x v="1"/>
    <n v="-1.3463999999999998"/>
    <s v="2016"/>
    <n v="2016"/>
    <n v="0"/>
    <s v="No"/>
    <s v="Loss"/>
    <n v="4"/>
  </r>
  <r>
    <s v="CA-2016-140130"/>
    <n v="42674"/>
    <n v="42679"/>
    <x v="1"/>
    <s v="Corporate"/>
    <x v="26"/>
    <x v="1"/>
    <n v="6.1488000000000014"/>
    <s v="2016"/>
    <n v="2016"/>
    <n v="0"/>
    <s v="No"/>
    <s v="Profit"/>
    <n v="5"/>
  </r>
  <r>
    <s v="CA-2016-140130"/>
    <n v="42674"/>
    <n v="42679"/>
    <x v="1"/>
    <s v="Corporate"/>
    <x v="26"/>
    <x v="0"/>
    <n v="81.173400000000001"/>
    <s v="2016"/>
    <n v="2016"/>
    <n v="0"/>
    <s v="No"/>
    <s v="Profit"/>
    <n v="5"/>
  </r>
  <r>
    <s v="CA-2016-140130"/>
    <n v="42674"/>
    <n v="42679"/>
    <x v="1"/>
    <s v="Corporate"/>
    <x v="26"/>
    <x v="1"/>
    <n v="3.4692000000000003"/>
    <s v="2016"/>
    <n v="2016"/>
    <n v="0"/>
    <s v="No"/>
    <s v="Profit"/>
    <n v="5"/>
  </r>
  <r>
    <s v="CA-2016-140130"/>
    <n v="42674"/>
    <n v="42679"/>
    <x v="1"/>
    <s v="Corporate"/>
    <x v="26"/>
    <x v="1"/>
    <n v="9.9882000000000204"/>
    <s v="2016"/>
    <n v="2016"/>
    <n v="0"/>
    <s v="No"/>
    <s v="Profit"/>
    <n v="5"/>
  </r>
  <r>
    <s v="CA-2014-159121"/>
    <n v="41846"/>
    <n v="41852"/>
    <x v="1"/>
    <s v="Corporate"/>
    <x v="7"/>
    <x v="2"/>
    <n v="34.698299999999996"/>
    <s v="2014"/>
    <n v="2014"/>
    <n v="0"/>
    <s v="No"/>
    <s v="Profit"/>
    <n v="6"/>
  </r>
  <r>
    <s v="CA-2015-149650"/>
    <n v="42301"/>
    <n v="42304"/>
    <x v="2"/>
    <s v="Corporate"/>
    <x v="1"/>
    <x v="0"/>
    <n v="-73.819200000000052"/>
    <s v="2015"/>
    <n v="2015"/>
    <n v="0"/>
    <s v="Yes"/>
    <s v="Loss"/>
    <n v="3"/>
  </r>
  <r>
    <s v="CA-2017-115777"/>
    <n v="42966"/>
    <n v="42971"/>
    <x v="1"/>
    <s v="Individual"/>
    <x v="31"/>
    <x v="1"/>
    <n v="9.3312000000000008"/>
    <s v="2017"/>
    <n v="2017"/>
    <n v="0"/>
    <s v="No"/>
    <s v="Profit"/>
    <n v="5"/>
  </r>
  <r>
    <s v="CA-2016-143714"/>
    <n v="42513"/>
    <n v="42517"/>
    <x v="1"/>
    <s v="Individual"/>
    <x v="9"/>
    <x v="2"/>
    <n v="1119.996799999999"/>
    <s v="2016"/>
    <n v="2016"/>
    <n v="0"/>
    <s v="No"/>
    <s v="Profit"/>
    <n v="4"/>
  </r>
  <r>
    <s v="CA-2016-143714"/>
    <n v="42513"/>
    <n v="42517"/>
    <x v="1"/>
    <s v="Individual"/>
    <x v="9"/>
    <x v="1"/>
    <n v="-4.1959999999999997"/>
    <s v="2016"/>
    <n v="2016"/>
    <n v="0"/>
    <s v="No"/>
    <s v="Loss"/>
    <n v="4"/>
  </r>
  <r>
    <s v="CA-2016-143714"/>
    <n v="42513"/>
    <n v="42517"/>
    <x v="1"/>
    <s v="Individual"/>
    <x v="9"/>
    <x v="1"/>
    <n v="3.6288"/>
    <s v="2016"/>
    <n v="2016"/>
    <n v="0"/>
    <s v="No"/>
    <s v="Profit"/>
    <n v="4"/>
  </r>
  <r>
    <s v="CA-2016-143714"/>
    <n v="42513"/>
    <n v="42517"/>
    <x v="1"/>
    <s v="Individual"/>
    <x v="9"/>
    <x v="2"/>
    <n v="-24.476399999999998"/>
    <s v="2016"/>
    <n v="2016"/>
    <n v="0"/>
    <s v="No"/>
    <s v="Loss"/>
    <n v="4"/>
  </r>
  <r>
    <s v="CA-2014-165764"/>
    <n v="41946"/>
    <n v="41950"/>
    <x v="1"/>
    <s v="Individual"/>
    <x v="3"/>
    <x v="1"/>
    <n v="-1.6239999999999997"/>
    <s v="2014"/>
    <n v="2014"/>
    <n v="0"/>
    <s v="No"/>
    <s v="Loss"/>
    <n v="4"/>
  </r>
  <r>
    <s v="CA-2014-165764"/>
    <n v="41946"/>
    <n v="41950"/>
    <x v="1"/>
    <s v="Individual"/>
    <x v="3"/>
    <x v="0"/>
    <n v="-299.26140000000009"/>
    <s v="2014"/>
    <n v="2014"/>
    <n v="0"/>
    <s v="No"/>
    <s v="Loss"/>
    <n v="4"/>
  </r>
  <r>
    <s v="CA-2014-165764"/>
    <n v="41946"/>
    <n v="41950"/>
    <x v="1"/>
    <s v="Individual"/>
    <x v="3"/>
    <x v="1"/>
    <n v="-10.487400000000001"/>
    <s v="2014"/>
    <n v="2014"/>
    <n v="0"/>
    <s v="No"/>
    <s v="Loss"/>
    <n v="4"/>
  </r>
  <r>
    <s v="CA-2014-165764"/>
    <n v="41946"/>
    <n v="41950"/>
    <x v="1"/>
    <s v="Individual"/>
    <x v="3"/>
    <x v="0"/>
    <n v="-51.29400000000004"/>
    <s v="2014"/>
    <n v="2014"/>
    <n v="0"/>
    <s v="No"/>
    <s v="Loss"/>
    <n v="4"/>
  </r>
  <r>
    <s v="CA-2015-121405"/>
    <n v="42093"/>
    <n v="42098"/>
    <x v="1"/>
    <s v="Corporate"/>
    <x v="10"/>
    <x v="1"/>
    <n v="8.5259999999999998"/>
    <s v="2015"/>
    <n v="2015"/>
    <n v="0"/>
    <s v="No"/>
    <s v="Profit"/>
    <n v="5"/>
  </r>
  <r>
    <s v="CA-2015-121405"/>
    <n v="42093"/>
    <n v="42098"/>
    <x v="1"/>
    <s v="Corporate"/>
    <x v="10"/>
    <x v="2"/>
    <n v="13.571999999999996"/>
    <s v="2015"/>
    <n v="2015"/>
    <n v="0"/>
    <s v="No"/>
    <s v="Profit"/>
    <n v="5"/>
  </r>
  <r>
    <s v="US-2017-116897"/>
    <n v="42882"/>
    <n v="42884"/>
    <x v="2"/>
    <s v="Individual"/>
    <x v="45"/>
    <x v="0"/>
    <n v="14.700000000000003"/>
    <s v="2017"/>
    <n v="2017"/>
    <n v="0"/>
    <s v="No"/>
    <s v="Profit"/>
    <n v="2"/>
  </r>
  <r>
    <s v="US-2017-116897"/>
    <n v="42882"/>
    <n v="42884"/>
    <x v="2"/>
    <s v="Individual"/>
    <x v="45"/>
    <x v="1"/>
    <n v="28.628999999999962"/>
    <s v="2017"/>
    <n v="2017"/>
    <n v="0"/>
    <s v="No"/>
    <s v="Profit"/>
    <n v="2"/>
  </r>
  <r>
    <s v="US-2017-116897"/>
    <n v="42882"/>
    <n v="42884"/>
    <x v="2"/>
    <s v="Individual"/>
    <x v="45"/>
    <x v="2"/>
    <n v="22.678200000000018"/>
    <s v="2017"/>
    <n v="2017"/>
    <n v="0"/>
    <s v="No"/>
    <s v="Profit"/>
    <n v="2"/>
  </r>
  <r>
    <s v="US-2017-113992"/>
    <n v="43083"/>
    <n v="43088"/>
    <x v="1"/>
    <s v="Individual"/>
    <x v="5"/>
    <x v="0"/>
    <n v="-97.49879999999996"/>
    <s v="2017"/>
    <n v="2017"/>
    <n v="0"/>
    <s v="No"/>
    <s v="Loss"/>
    <n v="5"/>
  </r>
  <r>
    <s v="CA-2014-166891"/>
    <n v="41916"/>
    <n v="41918"/>
    <x v="2"/>
    <s v="Individual"/>
    <x v="15"/>
    <x v="0"/>
    <n v="-6.5490000000000492"/>
    <s v="2014"/>
    <n v="2014"/>
    <n v="0"/>
    <s v="No"/>
    <s v="Loss"/>
    <n v="2"/>
  </r>
  <r>
    <s v="CA-2016-101161"/>
    <n v="42656"/>
    <n v="42663"/>
    <x v="1"/>
    <s v="Corporate"/>
    <x v="15"/>
    <x v="1"/>
    <n v="12.492000000000001"/>
    <s v="2016"/>
    <n v="2016"/>
    <n v="0"/>
    <s v="No"/>
    <s v="Profit"/>
    <n v="7"/>
  </r>
  <r>
    <s v="CA-2016-101161"/>
    <n v="42656"/>
    <n v="42663"/>
    <x v="1"/>
    <s v="Corporate"/>
    <x v="15"/>
    <x v="1"/>
    <n v="23.968799999999998"/>
    <s v="2016"/>
    <n v="2016"/>
    <n v="0"/>
    <s v="No"/>
    <s v="Profit"/>
    <n v="7"/>
  </r>
  <r>
    <s v="CA-2016-101161"/>
    <n v="42656"/>
    <n v="42663"/>
    <x v="1"/>
    <s v="Corporate"/>
    <x v="15"/>
    <x v="1"/>
    <n v="18.211199999999998"/>
    <s v="2016"/>
    <n v="2016"/>
    <n v="0"/>
    <s v="No"/>
    <s v="Profit"/>
    <n v="7"/>
  </r>
  <r>
    <s v="CA-2016-101161"/>
    <n v="42656"/>
    <n v="42663"/>
    <x v="1"/>
    <s v="Corporate"/>
    <x v="15"/>
    <x v="1"/>
    <n v="11.454000000000001"/>
    <s v="2016"/>
    <n v="2016"/>
    <n v="0"/>
    <s v="No"/>
    <s v="Profit"/>
    <n v="7"/>
  </r>
  <r>
    <s v="CA-2016-101161"/>
    <n v="42656"/>
    <n v="42663"/>
    <x v="1"/>
    <s v="Corporate"/>
    <x v="15"/>
    <x v="0"/>
    <n v="33.726600000000005"/>
    <s v="2016"/>
    <n v="2016"/>
    <n v="0"/>
    <s v="No"/>
    <s v="Profit"/>
    <n v="7"/>
  </r>
  <r>
    <s v="CA-2015-151785"/>
    <n v="42068"/>
    <n v="42073"/>
    <x v="1"/>
    <s v="Individual"/>
    <x v="10"/>
    <x v="1"/>
    <n v="2.4863999999999997"/>
    <s v="2015"/>
    <n v="2015"/>
    <n v="0"/>
    <s v="No"/>
    <s v="Profit"/>
    <n v="5"/>
  </r>
  <r>
    <s v="US-2017-119816"/>
    <n v="42798"/>
    <n v="42800"/>
    <x v="0"/>
    <s v="Corporate"/>
    <x v="5"/>
    <x v="0"/>
    <n v="-77.625"/>
    <s v="2017"/>
    <n v="2017"/>
    <n v="0"/>
    <s v="No"/>
    <s v="Loss"/>
    <n v="2"/>
  </r>
  <r>
    <s v="US-2017-119816"/>
    <n v="42798"/>
    <n v="42800"/>
    <x v="0"/>
    <s v="Corporate"/>
    <x v="5"/>
    <x v="1"/>
    <n v="0.86239999999999983"/>
    <s v="2017"/>
    <n v="2017"/>
    <n v="0"/>
    <s v="No"/>
    <s v="Profit"/>
    <n v="2"/>
  </r>
  <r>
    <s v="US-2017-119816"/>
    <n v="42798"/>
    <n v="42800"/>
    <x v="0"/>
    <s v="Corporate"/>
    <x v="5"/>
    <x v="1"/>
    <n v="0.65399999999999947"/>
    <s v="2017"/>
    <n v="2017"/>
    <n v="0"/>
    <s v="No"/>
    <s v="Profit"/>
    <n v="2"/>
  </r>
  <r>
    <s v="CA-2015-156510"/>
    <n v="42272"/>
    <n v="42276"/>
    <x v="1"/>
    <s v="Individual"/>
    <x v="29"/>
    <x v="1"/>
    <n v="5.1647999999999996"/>
    <s v="2015"/>
    <n v="2015"/>
    <n v="0"/>
    <s v="No"/>
    <s v="Profit"/>
    <n v="4"/>
  </r>
  <r>
    <s v="CA-2015-156510"/>
    <n v="42272"/>
    <n v="42276"/>
    <x v="1"/>
    <s v="Individual"/>
    <x v="29"/>
    <x v="1"/>
    <n v="21.012799999999999"/>
    <s v="2015"/>
    <n v="2015"/>
    <n v="0"/>
    <s v="No"/>
    <s v="Profit"/>
    <n v="4"/>
  </r>
  <r>
    <s v="CA-2015-156510"/>
    <n v="42272"/>
    <n v="42276"/>
    <x v="1"/>
    <s v="Individual"/>
    <x v="29"/>
    <x v="1"/>
    <n v="2.2109999999999994"/>
    <s v="2015"/>
    <n v="2015"/>
    <n v="0"/>
    <s v="No"/>
    <s v="Profit"/>
    <n v="4"/>
  </r>
  <r>
    <s v="US-2015-110261"/>
    <n v="42357"/>
    <n v="42361"/>
    <x v="0"/>
    <s v="Individual"/>
    <x v="10"/>
    <x v="2"/>
    <n v="13.857900000000008"/>
    <s v="2015"/>
    <n v="2015"/>
    <n v="0"/>
    <s v="No"/>
    <s v="Profit"/>
    <n v="4"/>
  </r>
  <r>
    <s v="CA-2015-125710"/>
    <n v="42285"/>
    <n v="42290"/>
    <x v="1"/>
    <s v="Individual"/>
    <x v="5"/>
    <x v="1"/>
    <n v="0.55899999999999961"/>
    <s v="2015"/>
    <n v="2015"/>
    <n v="0"/>
    <s v="No"/>
    <s v="Profit"/>
    <n v="5"/>
  </r>
  <r>
    <s v="CA-2017-161102"/>
    <n v="42947"/>
    <n v="42950"/>
    <x v="2"/>
    <s v="Individual"/>
    <x v="1"/>
    <x v="1"/>
    <n v="15.2712"/>
    <s v="2017"/>
    <n v="2017"/>
    <n v="0"/>
    <s v="No"/>
    <s v="Profit"/>
    <n v="3"/>
  </r>
  <r>
    <s v="CA-2017-161102"/>
    <n v="42947"/>
    <n v="42950"/>
    <x v="2"/>
    <s v="Individual"/>
    <x v="1"/>
    <x v="0"/>
    <n v="11.457599999999998"/>
    <s v="2017"/>
    <n v="2017"/>
    <n v="0"/>
    <s v="No"/>
    <s v="Profit"/>
    <n v="3"/>
  </r>
  <r>
    <s v="CA-2014-110065"/>
    <n v="41856"/>
    <n v="41862"/>
    <x v="1"/>
    <s v="Corporate"/>
    <x v="15"/>
    <x v="2"/>
    <n v="36.717300000000009"/>
    <s v="2014"/>
    <n v="2014"/>
    <n v="0"/>
    <s v="No"/>
    <s v="Profit"/>
    <n v="6"/>
  </r>
  <r>
    <s v="CA-2014-110065"/>
    <n v="41856"/>
    <n v="41862"/>
    <x v="1"/>
    <s v="Corporate"/>
    <x v="15"/>
    <x v="1"/>
    <n v="7.0224000000000011"/>
    <s v="2014"/>
    <n v="2014"/>
    <n v="0"/>
    <s v="No"/>
    <s v="Profit"/>
    <n v="6"/>
  </r>
  <r>
    <s v="US-2017-133361"/>
    <n v="42869"/>
    <n v="42872"/>
    <x v="2"/>
    <s v="Corporate"/>
    <x v="39"/>
    <x v="1"/>
    <n v="1.0903999999999998"/>
    <s v="2017"/>
    <n v="2017"/>
    <n v="0"/>
    <s v="No"/>
    <s v="Profit"/>
    <n v="3"/>
  </r>
  <r>
    <s v="US-2017-133361"/>
    <n v="42869"/>
    <n v="42872"/>
    <x v="2"/>
    <s v="Corporate"/>
    <x v="39"/>
    <x v="1"/>
    <n v="6.6150000000000002"/>
    <s v="2017"/>
    <n v="2017"/>
    <n v="0"/>
    <s v="No"/>
    <s v="Profit"/>
    <n v="3"/>
  </r>
  <r>
    <s v="US-2017-133361"/>
    <n v="42869"/>
    <n v="42872"/>
    <x v="2"/>
    <s v="Corporate"/>
    <x v="39"/>
    <x v="1"/>
    <n v="9.3000000000000007"/>
    <s v="2017"/>
    <n v="2017"/>
    <n v="0"/>
    <s v="No"/>
    <s v="Profit"/>
    <n v="3"/>
  </r>
  <r>
    <s v="US-2017-133361"/>
    <n v="42869"/>
    <n v="42872"/>
    <x v="2"/>
    <s v="Corporate"/>
    <x v="39"/>
    <x v="2"/>
    <n v="18.893699999999995"/>
    <s v="2017"/>
    <n v="2017"/>
    <n v="0"/>
    <s v="No"/>
    <s v="Profit"/>
    <n v="3"/>
  </r>
  <r>
    <s v="US-2017-133361"/>
    <n v="42869"/>
    <n v="42872"/>
    <x v="2"/>
    <s v="Corporate"/>
    <x v="39"/>
    <x v="0"/>
    <n v="23.576399999999978"/>
    <s v="2017"/>
    <n v="2017"/>
    <n v="0"/>
    <s v="No"/>
    <s v="Profit"/>
    <n v="3"/>
  </r>
  <r>
    <s v="US-2017-133361"/>
    <n v="42869"/>
    <n v="42872"/>
    <x v="2"/>
    <s v="Corporate"/>
    <x v="39"/>
    <x v="1"/>
    <n v="37"/>
    <s v="2017"/>
    <n v="2017"/>
    <n v="0"/>
    <s v="No"/>
    <s v="Profit"/>
    <n v="3"/>
  </r>
  <r>
    <s v="US-2016-155404"/>
    <n v="42635"/>
    <n v="42641"/>
    <x v="1"/>
    <s v="Corporate"/>
    <x v="0"/>
    <x v="0"/>
    <n v="6.3743999999999996"/>
    <s v="2016"/>
    <n v="2016"/>
    <n v="0"/>
    <s v="No"/>
    <s v="Profit"/>
    <n v="6"/>
  </r>
  <r>
    <s v="CA-2015-114503"/>
    <n v="42321"/>
    <n v="42325"/>
    <x v="1"/>
    <s v="Individual"/>
    <x v="18"/>
    <x v="1"/>
    <n v="6.3719999999999999"/>
    <s v="2015"/>
    <n v="2015"/>
    <n v="0"/>
    <s v="No"/>
    <s v="Profit"/>
    <n v="4"/>
  </r>
  <r>
    <s v="CA-2017-153080"/>
    <n v="42877"/>
    <n v="42880"/>
    <x v="0"/>
    <s v="Individual"/>
    <x v="1"/>
    <x v="2"/>
    <n v="25.330199999999998"/>
    <s v="2017"/>
    <n v="2017"/>
    <n v="0"/>
    <s v="No"/>
    <s v="Profit"/>
    <n v="3"/>
  </r>
  <r>
    <s v="CA-2016-163804"/>
    <n v="42706"/>
    <n v="42712"/>
    <x v="1"/>
    <s v="Corporate"/>
    <x v="34"/>
    <x v="1"/>
    <n v="582.23199999999997"/>
    <s v="2016"/>
    <n v="2016"/>
    <n v="0"/>
    <s v="No"/>
    <s v="Profit"/>
    <n v="6"/>
  </r>
  <r>
    <s v="CA-2016-163804"/>
    <n v="42706"/>
    <n v="42712"/>
    <x v="1"/>
    <s v="Corporate"/>
    <x v="34"/>
    <x v="2"/>
    <n v="176.38600000000002"/>
    <s v="2016"/>
    <n v="2016"/>
    <n v="0"/>
    <s v="No"/>
    <s v="Profit"/>
    <n v="6"/>
  </r>
  <r>
    <s v="CA-2016-163804"/>
    <n v="42706"/>
    <n v="42712"/>
    <x v="1"/>
    <s v="Corporate"/>
    <x v="34"/>
    <x v="0"/>
    <n v="23.898600000000002"/>
    <s v="2016"/>
    <n v="2016"/>
    <n v="0"/>
    <s v="No"/>
    <s v="Profit"/>
    <n v="6"/>
  </r>
  <r>
    <s v="CA-2015-108532"/>
    <n v="42245"/>
    <n v="42249"/>
    <x v="1"/>
    <s v="Corporate"/>
    <x v="12"/>
    <x v="2"/>
    <n v="35.634600000000006"/>
    <s v="2015"/>
    <n v="2015"/>
    <n v="0"/>
    <s v="No"/>
    <s v="Profit"/>
    <n v="4"/>
  </r>
  <r>
    <s v="CA-2015-108532"/>
    <n v="42245"/>
    <n v="42249"/>
    <x v="1"/>
    <s v="Corporate"/>
    <x v="12"/>
    <x v="2"/>
    <n v="11.451999999999995"/>
    <s v="2015"/>
    <n v="2015"/>
    <n v="0"/>
    <s v="No"/>
    <s v="Profit"/>
    <n v="4"/>
  </r>
  <r>
    <s v="CA-2014-151897"/>
    <n v="41796"/>
    <n v="41800"/>
    <x v="1"/>
    <s v="Corporate"/>
    <x v="5"/>
    <x v="1"/>
    <n v="33.830999999999989"/>
    <s v="2014"/>
    <n v="2014"/>
    <n v="0"/>
    <s v="No"/>
    <s v="Profit"/>
    <n v="4"/>
  </r>
  <r>
    <s v="CA-2016-113292"/>
    <n v="42447"/>
    <n v="42449"/>
    <x v="0"/>
    <s v="Individual"/>
    <x v="18"/>
    <x v="1"/>
    <n v="87.180000000000092"/>
    <s v="2016"/>
    <n v="2016"/>
    <n v="0"/>
    <s v="No"/>
    <s v="Profit"/>
    <n v="2"/>
  </r>
  <r>
    <s v="CA-2014-149524"/>
    <n v="41653"/>
    <n v="41654"/>
    <x v="2"/>
    <s v="Corporate"/>
    <x v="9"/>
    <x v="0"/>
    <n v="-53.285600000000009"/>
    <s v="2014"/>
    <n v="2014"/>
    <n v="0"/>
    <s v="No"/>
    <s v="Loss"/>
    <n v="1"/>
  </r>
  <r>
    <s v="CA-2017-140872"/>
    <n v="42889"/>
    <n v="42896"/>
    <x v="1"/>
    <s v="Individual"/>
    <x v="2"/>
    <x v="1"/>
    <n v="-3.4913999999999987"/>
    <s v="2017"/>
    <n v="2017"/>
    <n v="0"/>
    <s v="No"/>
    <s v="Loss"/>
    <n v="7"/>
  </r>
  <r>
    <s v="CA-2017-140872"/>
    <n v="42889"/>
    <n v="42896"/>
    <x v="1"/>
    <s v="Individual"/>
    <x v="2"/>
    <x v="1"/>
    <n v="0.58499999999999974"/>
    <s v="2017"/>
    <n v="2017"/>
    <n v="0"/>
    <s v="No"/>
    <s v="Profit"/>
    <n v="7"/>
  </r>
  <r>
    <s v="CA-2017-140872"/>
    <n v="42889"/>
    <n v="42896"/>
    <x v="1"/>
    <s v="Individual"/>
    <x v="2"/>
    <x v="2"/>
    <n v="-2.5749000000000279"/>
    <s v="2017"/>
    <n v="2017"/>
    <n v="0"/>
    <s v="No"/>
    <s v="Loss"/>
    <n v="7"/>
  </r>
  <r>
    <s v="CA-2017-140872"/>
    <n v="42889"/>
    <n v="42896"/>
    <x v="1"/>
    <s v="Individual"/>
    <x v="2"/>
    <x v="1"/>
    <n v="5.4432"/>
    <s v="2017"/>
    <n v="2017"/>
    <n v="0"/>
    <s v="No"/>
    <s v="Profit"/>
    <n v="7"/>
  </r>
  <r>
    <s v="CA-2017-140872"/>
    <n v="42889"/>
    <n v="42896"/>
    <x v="1"/>
    <s v="Individual"/>
    <x v="2"/>
    <x v="2"/>
    <n v="50.396000000000015"/>
    <s v="2017"/>
    <n v="2017"/>
    <n v="0"/>
    <s v="No"/>
    <s v="Profit"/>
    <n v="7"/>
  </r>
  <r>
    <s v="CA-2017-140872"/>
    <n v="42889"/>
    <n v="42896"/>
    <x v="1"/>
    <s v="Individual"/>
    <x v="2"/>
    <x v="1"/>
    <n v="1.8353999999999999"/>
    <s v="2017"/>
    <n v="2017"/>
    <n v="0"/>
    <s v="No"/>
    <s v="Profit"/>
    <n v="7"/>
  </r>
  <r>
    <s v="CA-2017-140872"/>
    <n v="42889"/>
    <n v="42896"/>
    <x v="1"/>
    <s v="Individual"/>
    <x v="2"/>
    <x v="0"/>
    <n v="0"/>
    <s v="2017"/>
    <n v="2017"/>
    <n v="0"/>
    <s v="No"/>
    <s v="Loss"/>
    <n v="7"/>
  </r>
  <r>
    <s v="CA-2017-140872"/>
    <n v="42889"/>
    <n v="42896"/>
    <x v="1"/>
    <s v="Individual"/>
    <x v="2"/>
    <x v="2"/>
    <n v="-4.1400000000000077"/>
    <s v="2017"/>
    <n v="2017"/>
    <n v="0"/>
    <s v="No"/>
    <s v="Loss"/>
    <n v="7"/>
  </r>
  <r>
    <s v="CA-2017-113908"/>
    <n v="42889"/>
    <n v="42895"/>
    <x v="1"/>
    <s v="Corporate"/>
    <x v="15"/>
    <x v="0"/>
    <n v="-115.43040000000002"/>
    <s v="2017"/>
    <n v="2017"/>
    <n v="0"/>
    <s v="No"/>
    <s v="Loss"/>
    <n v="6"/>
  </r>
  <r>
    <s v="CA-2017-113908"/>
    <n v="42889"/>
    <n v="42895"/>
    <x v="1"/>
    <s v="Corporate"/>
    <x v="15"/>
    <x v="2"/>
    <n v="36.183599999999991"/>
    <s v="2017"/>
    <n v="2017"/>
    <n v="0"/>
    <s v="No"/>
    <s v="Profit"/>
    <n v="6"/>
  </r>
  <r>
    <s v="CA-2017-113908"/>
    <n v="42889"/>
    <n v="42895"/>
    <x v="1"/>
    <s v="Corporate"/>
    <x v="15"/>
    <x v="1"/>
    <n v="22.226399999999998"/>
    <s v="2017"/>
    <n v="2017"/>
    <n v="0"/>
    <s v="No"/>
    <s v="Profit"/>
    <n v="6"/>
  </r>
  <r>
    <s v="CA-2015-120621"/>
    <n v="42084"/>
    <n v="42089"/>
    <x v="1"/>
    <s v="Individual"/>
    <x v="3"/>
    <x v="1"/>
    <n v="156.33799999999997"/>
    <s v="2015"/>
    <n v="2015"/>
    <n v="0"/>
    <s v="No"/>
    <s v="Profit"/>
    <n v="5"/>
  </r>
  <r>
    <s v="CA-2015-120621"/>
    <n v="42084"/>
    <n v="42089"/>
    <x v="1"/>
    <s v="Individual"/>
    <x v="3"/>
    <x v="1"/>
    <n v="-9.8462999999999994"/>
    <s v="2015"/>
    <n v="2015"/>
    <n v="0"/>
    <s v="No"/>
    <s v="Loss"/>
    <n v="5"/>
  </r>
  <r>
    <s v="CA-2015-120621"/>
    <n v="42084"/>
    <n v="42089"/>
    <x v="1"/>
    <s v="Individual"/>
    <x v="3"/>
    <x v="1"/>
    <n v="96.023199999999974"/>
    <s v="2015"/>
    <n v="2015"/>
    <n v="0"/>
    <s v="No"/>
    <s v="Profit"/>
    <n v="5"/>
  </r>
  <r>
    <s v="US-2017-148866"/>
    <n v="42997"/>
    <n v="43002"/>
    <x v="1"/>
    <s v="Individual"/>
    <x v="15"/>
    <x v="1"/>
    <n v="15.552000000000001"/>
    <s v="2017"/>
    <n v="2017"/>
    <n v="0"/>
    <s v="No"/>
    <s v="Profit"/>
    <n v="5"/>
  </r>
  <r>
    <s v="CA-2014-149594"/>
    <n v="41897"/>
    <n v="41901"/>
    <x v="1"/>
    <s v="Corporate"/>
    <x v="9"/>
    <x v="0"/>
    <n v="16.889599999999998"/>
    <s v="2014"/>
    <n v="2014"/>
    <n v="0"/>
    <s v="No"/>
    <s v="Profit"/>
    <n v="4"/>
  </r>
  <r>
    <s v="CA-2016-113845"/>
    <n v="42694"/>
    <n v="42699"/>
    <x v="1"/>
    <s v="Corporate"/>
    <x v="2"/>
    <x v="0"/>
    <n v="10.858799999999974"/>
    <s v="2016"/>
    <n v="2016"/>
    <n v="0"/>
    <s v="No"/>
    <s v="Profit"/>
    <n v="5"/>
  </r>
  <r>
    <s v="CA-2016-113845"/>
    <n v="42694"/>
    <n v="42699"/>
    <x v="1"/>
    <s v="Corporate"/>
    <x v="2"/>
    <x v="1"/>
    <n v="4.4684999999999953"/>
    <s v="2016"/>
    <n v="2016"/>
    <n v="0"/>
    <s v="No"/>
    <s v="Profit"/>
    <n v="5"/>
  </r>
  <r>
    <s v="CA-2016-113845"/>
    <n v="42694"/>
    <n v="42699"/>
    <x v="1"/>
    <s v="Corporate"/>
    <x v="2"/>
    <x v="2"/>
    <n v="24.476800000000004"/>
    <s v="2016"/>
    <n v="2016"/>
    <n v="0"/>
    <s v="No"/>
    <s v="Profit"/>
    <n v="5"/>
  </r>
  <r>
    <s v="CA-2017-111262"/>
    <n v="43036"/>
    <n v="43040"/>
    <x v="0"/>
    <s v="Individual"/>
    <x v="5"/>
    <x v="2"/>
    <n v="-2.6999999999999993"/>
    <s v="2017"/>
    <n v="2017"/>
    <n v="0"/>
    <s v="No"/>
    <s v="Loss"/>
    <n v="4"/>
  </r>
  <r>
    <s v="CA-2017-111262"/>
    <n v="43036"/>
    <n v="43040"/>
    <x v="0"/>
    <s v="Individual"/>
    <x v="5"/>
    <x v="1"/>
    <n v="5.4432"/>
    <s v="2017"/>
    <n v="2017"/>
    <n v="0"/>
    <s v="No"/>
    <s v="Profit"/>
    <n v="4"/>
  </r>
  <r>
    <s v="CA-2017-111262"/>
    <n v="43036"/>
    <n v="43040"/>
    <x v="0"/>
    <s v="Individual"/>
    <x v="5"/>
    <x v="2"/>
    <n v="-3.272000000000002"/>
    <s v="2017"/>
    <n v="2017"/>
    <n v="0"/>
    <s v="No"/>
    <s v="Loss"/>
    <n v="4"/>
  </r>
  <r>
    <s v="CA-2015-103135"/>
    <n v="42209"/>
    <n v="42213"/>
    <x v="1"/>
    <s v="Corporate"/>
    <x v="0"/>
    <x v="0"/>
    <n v="6.0725999999999987"/>
    <s v="2015"/>
    <n v="2015"/>
    <n v="0"/>
    <s v="No"/>
    <s v="Profit"/>
    <n v="4"/>
  </r>
  <r>
    <s v="CA-2015-103135"/>
    <n v="42209"/>
    <n v="42213"/>
    <x v="1"/>
    <s v="Corporate"/>
    <x v="0"/>
    <x v="1"/>
    <n v="62.14139999999999"/>
    <s v="2015"/>
    <n v="2015"/>
    <n v="0"/>
    <s v="No"/>
    <s v="Profit"/>
    <n v="4"/>
  </r>
  <r>
    <s v="CA-2015-103135"/>
    <n v="42209"/>
    <n v="42213"/>
    <x v="1"/>
    <s v="Corporate"/>
    <x v="0"/>
    <x v="2"/>
    <n v="64.367799999999988"/>
    <s v="2015"/>
    <n v="2015"/>
    <n v="0"/>
    <s v="No"/>
    <s v="Profit"/>
    <n v="4"/>
  </r>
  <r>
    <s v="CA-2015-103135"/>
    <n v="42209"/>
    <n v="42213"/>
    <x v="1"/>
    <s v="Corporate"/>
    <x v="0"/>
    <x v="1"/>
    <n v="41.427599999999991"/>
    <s v="2015"/>
    <n v="2015"/>
    <n v="0"/>
    <s v="No"/>
    <s v="Profit"/>
    <n v="4"/>
  </r>
  <r>
    <s v="CA-2014-129147"/>
    <n v="41945"/>
    <n v="41949"/>
    <x v="1"/>
    <s v="Individual"/>
    <x v="24"/>
    <x v="2"/>
    <n v="-107.99280000000002"/>
    <s v="2014"/>
    <n v="2014"/>
    <n v="0"/>
    <s v="No"/>
    <s v="Loss"/>
    <n v="4"/>
  </r>
  <r>
    <s v="CA-2014-129147"/>
    <n v="41945"/>
    <n v="41949"/>
    <x v="1"/>
    <s v="Individual"/>
    <x v="24"/>
    <x v="2"/>
    <n v="-10.046400000000002"/>
    <s v="2014"/>
    <n v="2014"/>
    <n v="0"/>
    <s v="No"/>
    <s v="Loss"/>
    <n v="4"/>
  </r>
  <r>
    <s v="CA-2014-129147"/>
    <n v="41945"/>
    <n v="41949"/>
    <x v="1"/>
    <s v="Individual"/>
    <x v="24"/>
    <x v="1"/>
    <n v="-13.4694"/>
    <s v="2014"/>
    <n v="2014"/>
    <n v="0"/>
    <s v="No"/>
    <s v="Loss"/>
    <n v="4"/>
  </r>
  <r>
    <s v="CA-2017-128265"/>
    <n v="43056"/>
    <n v="43061"/>
    <x v="0"/>
    <s v="Corporate"/>
    <x v="15"/>
    <x v="1"/>
    <n v="349.33919999999995"/>
    <s v="2017"/>
    <n v="2017"/>
    <n v="0"/>
    <s v="No"/>
    <s v="Profit"/>
    <n v="5"/>
  </r>
  <r>
    <s v="CA-2016-152331"/>
    <n v="42547"/>
    <n v="42551"/>
    <x v="1"/>
    <s v="Corporate"/>
    <x v="10"/>
    <x v="1"/>
    <n v="0.46409999999999996"/>
    <s v="2016"/>
    <n v="2016"/>
    <n v="0"/>
    <s v="No"/>
    <s v="Profit"/>
    <n v="4"/>
  </r>
  <r>
    <s v="US-2016-128909"/>
    <n v="42652"/>
    <n v="42654"/>
    <x v="0"/>
    <s v="Corporate"/>
    <x v="9"/>
    <x v="1"/>
    <n v="5.9799999999999986"/>
    <s v="2016"/>
    <n v="2016"/>
    <n v="0"/>
    <s v="No"/>
    <s v="Profit"/>
    <n v="2"/>
  </r>
  <r>
    <s v="US-2016-128909"/>
    <n v="42652"/>
    <n v="42654"/>
    <x v="0"/>
    <s v="Corporate"/>
    <x v="9"/>
    <x v="0"/>
    <n v="-24.962399999999988"/>
    <s v="2016"/>
    <n v="2016"/>
    <n v="0"/>
    <s v="No"/>
    <s v="Loss"/>
    <n v="2"/>
  </r>
  <r>
    <s v="CA-2017-102197"/>
    <n v="43089"/>
    <n v="43095"/>
    <x v="1"/>
    <s v="Corporate"/>
    <x v="15"/>
    <x v="1"/>
    <n v="137.15100000000001"/>
    <s v="2017"/>
    <n v="2017"/>
    <n v="0"/>
    <s v="No"/>
    <s v="Profit"/>
    <n v="6"/>
  </r>
  <r>
    <s v="CA-2017-102197"/>
    <n v="43089"/>
    <n v="43095"/>
    <x v="1"/>
    <s v="Corporate"/>
    <x v="15"/>
    <x v="1"/>
    <n v="17.623199999999997"/>
    <s v="2017"/>
    <n v="2017"/>
    <n v="0"/>
    <s v="No"/>
    <s v="Profit"/>
    <n v="6"/>
  </r>
  <r>
    <s v="CA-2017-102197"/>
    <n v="43089"/>
    <n v="43095"/>
    <x v="1"/>
    <s v="Corporate"/>
    <x v="15"/>
    <x v="1"/>
    <n v="16.669799999999999"/>
    <s v="2017"/>
    <n v="2017"/>
    <n v="0"/>
    <s v="No"/>
    <s v="Profit"/>
    <n v="6"/>
  </r>
  <r>
    <s v="CA-2017-167640"/>
    <n v="42800"/>
    <n v="42804"/>
    <x v="1"/>
    <s v="Corporate"/>
    <x v="1"/>
    <x v="1"/>
    <n v="8.1191999999999993"/>
    <s v="2017"/>
    <n v="2017"/>
    <n v="0"/>
    <s v="No"/>
    <s v="Profit"/>
    <n v="4"/>
  </r>
  <r>
    <s v="CA-2017-167640"/>
    <n v="42800"/>
    <n v="42804"/>
    <x v="1"/>
    <s v="Corporate"/>
    <x v="1"/>
    <x v="1"/>
    <n v="5.6448"/>
    <s v="2017"/>
    <n v="2017"/>
    <n v="0"/>
    <s v="No"/>
    <s v="Profit"/>
    <n v="4"/>
  </r>
  <r>
    <s v="CA-2017-167640"/>
    <n v="42800"/>
    <n v="42804"/>
    <x v="1"/>
    <s v="Corporate"/>
    <x v="1"/>
    <x v="1"/>
    <n v="140.59569999999999"/>
    <s v="2017"/>
    <n v="2017"/>
    <n v="0"/>
    <s v="No"/>
    <s v="Profit"/>
    <n v="4"/>
  </r>
  <r>
    <s v="CA-2017-167640"/>
    <n v="42800"/>
    <n v="42804"/>
    <x v="1"/>
    <s v="Corporate"/>
    <x v="1"/>
    <x v="2"/>
    <n v="23.218199999999996"/>
    <s v="2017"/>
    <n v="2017"/>
    <n v="0"/>
    <s v="No"/>
    <s v="Profit"/>
    <n v="4"/>
  </r>
  <r>
    <s v="US-2017-116652"/>
    <n v="42993"/>
    <n v="42997"/>
    <x v="1"/>
    <s v="Individual"/>
    <x v="1"/>
    <x v="0"/>
    <n v="0"/>
    <s v="2017"/>
    <n v="2017"/>
    <n v="0"/>
    <s v="No"/>
    <s v="Loss"/>
    <n v="4"/>
  </r>
  <r>
    <s v="US-2017-116652"/>
    <n v="42993"/>
    <n v="42997"/>
    <x v="1"/>
    <s v="Individual"/>
    <x v="1"/>
    <x v="0"/>
    <n v="105.97999999999999"/>
    <s v="2017"/>
    <n v="2017"/>
    <n v="0"/>
    <s v="No"/>
    <s v="Profit"/>
    <n v="4"/>
  </r>
  <r>
    <s v="US-2017-116652"/>
    <n v="42993"/>
    <n v="42997"/>
    <x v="1"/>
    <s v="Individual"/>
    <x v="1"/>
    <x v="1"/>
    <n v="41.706000000000003"/>
    <s v="2017"/>
    <n v="2017"/>
    <n v="0"/>
    <s v="No"/>
    <s v="Profit"/>
    <n v="4"/>
  </r>
  <r>
    <s v="US-2017-116652"/>
    <n v="42993"/>
    <n v="42997"/>
    <x v="1"/>
    <s v="Individual"/>
    <x v="1"/>
    <x v="1"/>
    <n v="30.508800000000008"/>
    <s v="2017"/>
    <n v="2017"/>
    <n v="0"/>
    <s v="No"/>
    <s v="Profit"/>
    <n v="4"/>
  </r>
  <r>
    <s v="US-2017-116652"/>
    <n v="42993"/>
    <n v="42997"/>
    <x v="1"/>
    <s v="Individual"/>
    <x v="1"/>
    <x v="1"/>
    <n v="0.83999999999999975"/>
    <s v="2017"/>
    <n v="2017"/>
    <n v="0"/>
    <s v="No"/>
    <s v="Profit"/>
    <n v="4"/>
  </r>
  <r>
    <s v="CA-2017-138289"/>
    <n v="42751"/>
    <n v="42753"/>
    <x v="0"/>
    <s v="Individual"/>
    <x v="12"/>
    <x v="1"/>
    <n v="2504.2215999999999"/>
    <s v="2017"/>
    <n v="2017"/>
    <n v="0"/>
    <s v="No"/>
    <s v="Profit"/>
    <n v="2"/>
  </r>
  <r>
    <s v="CA-2017-138289"/>
    <n v="42751"/>
    <n v="42753"/>
    <x v="0"/>
    <s v="Individual"/>
    <x v="12"/>
    <x v="0"/>
    <n v="72.640799999999999"/>
    <s v="2017"/>
    <n v="2017"/>
    <n v="0"/>
    <s v="No"/>
    <s v="Profit"/>
    <n v="2"/>
  </r>
  <r>
    <s v="CA-2017-138289"/>
    <n v="42751"/>
    <n v="42753"/>
    <x v="0"/>
    <s v="Individual"/>
    <x v="12"/>
    <x v="1"/>
    <n v="25.231499999999997"/>
    <s v="2017"/>
    <n v="2017"/>
    <n v="0"/>
    <s v="No"/>
    <s v="Profit"/>
    <n v="2"/>
  </r>
  <r>
    <s v="CA-2016-129308"/>
    <n v="42558"/>
    <n v="42564"/>
    <x v="1"/>
    <s v="Corporate"/>
    <x v="9"/>
    <x v="1"/>
    <n v="3.2759999999999994"/>
    <s v="2016"/>
    <n v="2016"/>
    <n v="0"/>
    <s v="No"/>
    <s v="Profit"/>
    <n v="6"/>
  </r>
  <r>
    <s v="CA-2016-129308"/>
    <n v="42558"/>
    <n v="42564"/>
    <x v="1"/>
    <s v="Corporate"/>
    <x v="9"/>
    <x v="2"/>
    <n v="-12.998700000000007"/>
    <s v="2016"/>
    <n v="2016"/>
    <n v="0"/>
    <s v="No"/>
    <s v="Loss"/>
    <n v="6"/>
  </r>
  <r>
    <s v="CA-2016-129308"/>
    <n v="42558"/>
    <n v="42564"/>
    <x v="1"/>
    <s v="Corporate"/>
    <x v="9"/>
    <x v="1"/>
    <n v="-4.7625000000000011"/>
    <s v="2016"/>
    <n v="2016"/>
    <n v="0"/>
    <s v="No"/>
    <s v="Loss"/>
    <n v="6"/>
  </r>
  <r>
    <s v="CA-2016-129308"/>
    <n v="42558"/>
    <n v="42564"/>
    <x v="1"/>
    <s v="Corporate"/>
    <x v="9"/>
    <x v="1"/>
    <n v="-7.8500000000000014"/>
    <s v="2016"/>
    <n v="2016"/>
    <n v="0"/>
    <s v="No"/>
    <s v="Loss"/>
    <n v="6"/>
  </r>
  <r>
    <s v="CA-2016-157791"/>
    <n v="42727"/>
    <n v="42732"/>
    <x v="0"/>
    <s v="Corporate"/>
    <x v="34"/>
    <x v="2"/>
    <n v="899.98199999999997"/>
    <s v="2016"/>
    <n v="2016"/>
    <n v="0"/>
    <s v="No"/>
    <s v="Profit"/>
    <n v="5"/>
  </r>
  <r>
    <s v="CA-2014-146864"/>
    <n v="41995"/>
    <n v="41999"/>
    <x v="1"/>
    <s v="Corporate"/>
    <x v="15"/>
    <x v="1"/>
    <n v="56.26400000000001"/>
    <s v="2014"/>
    <n v="2014"/>
    <n v="0"/>
    <s v="No"/>
    <s v="Profit"/>
    <n v="4"/>
  </r>
  <r>
    <s v="CA-2014-103744"/>
    <n v="41693"/>
    <n v="41697"/>
    <x v="1"/>
    <s v="Corporate"/>
    <x v="5"/>
    <x v="1"/>
    <n v="2.3409000000000004"/>
    <s v="2014"/>
    <n v="2014"/>
    <n v="0"/>
    <s v="Yes"/>
    <s v="Profit"/>
    <n v="4"/>
  </r>
  <r>
    <s v="CA-2014-103744"/>
    <n v="41693"/>
    <n v="41697"/>
    <x v="1"/>
    <s v="Corporate"/>
    <x v="5"/>
    <x v="1"/>
    <n v="-6.8633999999999986"/>
    <s v="2014"/>
    <n v="2014"/>
    <n v="0"/>
    <s v="Yes"/>
    <s v="Loss"/>
    <n v="4"/>
  </r>
  <r>
    <s v="US-2017-107384"/>
    <n v="43073"/>
    <n v="43077"/>
    <x v="1"/>
    <s v="Individual"/>
    <x v="11"/>
    <x v="1"/>
    <n v="2.5519999999999996"/>
    <s v="2017"/>
    <n v="2017"/>
    <n v="0"/>
    <s v="No"/>
    <s v="Profit"/>
    <n v="4"/>
  </r>
  <r>
    <s v="US-2017-107384"/>
    <n v="43073"/>
    <n v="43077"/>
    <x v="1"/>
    <s v="Individual"/>
    <x v="11"/>
    <x v="2"/>
    <n v="29.988"/>
    <s v="2017"/>
    <n v="2017"/>
    <n v="0"/>
    <s v="No"/>
    <s v="Profit"/>
    <n v="4"/>
  </r>
  <r>
    <s v="US-2017-107384"/>
    <n v="43073"/>
    <n v="43077"/>
    <x v="1"/>
    <s v="Individual"/>
    <x v="11"/>
    <x v="2"/>
    <n v="143.982"/>
    <s v="2017"/>
    <n v="2017"/>
    <n v="0"/>
    <s v="No"/>
    <s v="Profit"/>
    <n v="4"/>
  </r>
  <r>
    <s v="CA-2014-128209"/>
    <n v="41960"/>
    <n v="41965"/>
    <x v="1"/>
    <s v="Individual"/>
    <x v="15"/>
    <x v="1"/>
    <n v="726.56189999999981"/>
    <s v="2014"/>
    <n v="2014"/>
    <n v="0"/>
    <s v="No"/>
    <s v="Profit"/>
    <n v="5"/>
  </r>
  <r>
    <s v="CA-2014-128209"/>
    <n v="41960"/>
    <n v="41965"/>
    <x v="1"/>
    <s v="Individual"/>
    <x v="15"/>
    <x v="0"/>
    <n v="-50.098000000000297"/>
    <s v="2014"/>
    <n v="2014"/>
    <n v="0"/>
    <s v="No"/>
    <s v="Loss"/>
    <n v="5"/>
  </r>
  <r>
    <s v="CA-2014-169684"/>
    <n v="41932"/>
    <n v="41935"/>
    <x v="2"/>
    <s v="Corporate"/>
    <x v="18"/>
    <x v="0"/>
    <n v="-147.8655"/>
    <s v="2014"/>
    <n v="2014"/>
    <n v="0"/>
    <s v="No"/>
    <s v="Loss"/>
    <n v="3"/>
  </r>
  <r>
    <s v="CA-2014-169684"/>
    <n v="41932"/>
    <n v="41935"/>
    <x v="2"/>
    <s v="Corporate"/>
    <x v="18"/>
    <x v="1"/>
    <n v="-24.588000000000001"/>
    <s v="2014"/>
    <n v="2014"/>
    <n v="0"/>
    <s v="No"/>
    <s v="Loss"/>
    <n v="3"/>
  </r>
  <r>
    <s v="CA-2015-109862"/>
    <n v="42302"/>
    <n v="42307"/>
    <x v="1"/>
    <s v="Corporate"/>
    <x v="13"/>
    <x v="2"/>
    <n v="41.337400000000002"/>
    <s v="2015"/>
    <n v="2015"/>
    <n v="0"/>
    <s v="No"/>
    <s v="Profit"/>
    <n v="5"/>
  </r>
  <r>
    <s v="CA-2015-109862"/>
    <n v="42302"/>
    <n v="42307"/>
    <x v="1"/>
    <s v="Corporate"/>
    <x v="13"/>
    <x v="0"/>
    <n v="75.686000000000007"/>
    <s v="2015"/>
    <n v="2015"/>
    <n v="0"/>
    <s v="No"/>
    <s v="Profit"/>
    <n v="5"/>
  </r>
  <r>
    <s v="US-2017-107888"/>
    <n v="43055"/>
    <n v="43058"/>
    <x v="2"/>
    <s v="Individual"/>
    <x v="4"/>
    <x v="1"/>
    <n v="34.629599999999996"/>
    <s v="2017"/>
    <n v="2017"/>
    <n v="0"/>
    <s v="Yes"/>
    <s v="Profit"/>
    <n v="3"/>
  </r>
  <r>
    <s v="US-2017-107888"/>
    <n v="43055"/>
    <n v="43058"/>
    <x v="2"/>
    <s v="Individual"/>
    <x v="4"/>
    <x v="0"/>
    <n v="23.786399999999986"/>
    <s v="2017"/>
    <n v="2017"/>
    <n v="0"/>
    <s v="Yes"/>
    <s v="Profit"/>
    <n v="3"/>
  </r>
  <r>
    <s v="US-2017-107888"/>
    <n v="43055"/>
    <n v="43058"/>
    <x v="2"/>
    <s v="Individual"/>
    <x v="4"/>
    <x v="2"/>
    <n v="10.787999999999997"/>
    <s v="2017"/>
    <n v="2017"/>
    <n v="0"/>
    <s v="Yes"/>
    <s v="Profit"/>
    <n v="3"/>
  </r>
  <r>
    <s v="US-2017-107888"/>
    <n v="43055"/>
    <n v="43058"/>
    <x v="2"/>
    <s v="Individual"/>
    <x v="4"/>
    <x v="1"/>
    <n v="7.9895999999999994"/>
    <s v="2017"/>
    <n v="2017"/>
    <n v="0"/>
    <s v="Yes"/>
    <s v="Profit"/>
    <n v="3"/>
  </r>
  <r>
    <s v="US-2017-154872"/>
    <n v="42869"/>
    <n v="42873"/>
    <x v="1"/>
    <s v="Individual"/>
    <x v="24"/>
    <x v="1"/>
    <n v="-46.53600000000003"/>
    <s v="2017"/>
    <n v="2017"/>
    <n v="0"/>
    <s v="No"/>
    <s v="Loss"/>
    <n v="4"/>
  </r>
  <r>
    <s v="US-2017-154872"/>
    <n v="42869"/>
    <n v="42873"/>
    <x v="1"/>
    <s v="Individual"/>
    <x v="24"/>
    <x v="1"/>
    <n v="1.764"/>
    <s v="2017"/>
    <n v="2017"/>
    <n v="0"/>
    <s v="No"/>
    <s v="Profit"/>
    <n v="4"/>
  </r>
  <r>
    <s v="US-2017-154872"/>
    <n v="42869"/>
    <n v="42873"/>
    <x v="1"/>
    <s v="Individual"/>
    <x v="24"/>
    <x v="1"/>
    <n v="7.7449999999999983"/>
    <s v="2017"/>
    <n v="2017"/>
    <n v="0"/>
    <s v="No"/>
    <s v="Profit"/>
    <n v="4"/>
  </r>
  <r>
    <s v="CA-2014-113880"/>
    <n v="41699"/>
    <n v="41703"/>
    <x v="1"/>
    <s v="Corporate"/>
    <x v="10"/>
    <x v="0"/>
    <n v="-172.11720000000003"/>
    <s v="2014"/>
    <n v="2014"/>
    <n v="0"/>
    <s v="No"/>
    <s v="Loss"/>
    <n v="4"/>
  </r>
  <r>
    <s v="CA-2014-113880"/>
    <n v="41699"/>
    <n v="41703"/>
    <x v="1"/>
    <s v="Corporate"/>
    <x v="10"/>
    <x v="1"/>
    <n v="5.6783999999999981"/>
    <s v="2014"/>
    <n v="2014"/>
    <n v="0"/>
    <s v="No"/>
    <s v="Profit"/>
    <n v="4"/>
  </r>
  <r>
    <s v="US-2015-164966"/>
    <n v="42215"/>
    <n v="42217"/>
    <x v="2"/>
    <s v="Corporate"/>
    <x v="11"/>
    <x v="0"/>
    <n v="38.970000000000006"/>
    <s v="2015"/>
    <n v="2015"/>
    <n v="0"/>
    <s v="No"/>
    <s v="Profit"/>
    <n v="2"/>
  </r>
  <r>
    <s v="CA-2015-126739"/>
    <n v="42309"/>
    <n v="42311"/>
    <x v="0"/>
    <s v="Individual"/>
    <x v="15"/>
    <x v="0"/>
    <n v="21.837600000000023"/>
    <s v="2015"/>
    <n v="2015"/>
    <n v="0"/>
    <s v="No"/>
    <s v="Profit"/>
    <n v="2"/>
  </r>
  <r>
    <s v="CA-2017-161578"/>
    <n v="43085"/>
    <n v="43090"/>
    <x v="0"/>
    <s v="Corporate"/>
    <x v="1"/>
    <x v="1"/>
    <n v="6.4127999999999998"/>
    <s v="2017"/>
    <n v="2017"/>
    <n v="0"/>
    <s v="No"/>
    <s v="Profit"/>
    <n v="5"/>
  </r>
  <r>
    <s v="CA-2017-161578"/>
    <n v="43085"/>
    <n v="43090"/>
    <x v="0"/>
    <s v="Corporate"/>
    <x v="1"/>
    <x v="1"/>
    <n v="7.9449999999999932"/>
    <s v="2017"/>
    <n v="2017"/>
    <n v="0"/>
    <s v="No"/>
    <s v="Profit"/>
    <n v="5"/>
  </r>
  <r>
    <s v="CA-2014-137092"/>
    <n v="41932"/>
    <n v="41934"/>
    <x v="0"/>
    <s v="Corporate"/>
    <x v="10"/>
    <x v="2"/>
    <n v="71.992800000000003"/>
    <s v="2014"/>
    <n v="2014"/>
    <n v="0"/>
    <s v="No"/>
    <s v="Profit"/>
    <n v="2"/>
  </r>
  <r>
    <s v="CA-2014-137092"/>
    <n v="41932"/>
    <n v="41934"/>
    <x v="0"/>
    <s v="Corporate"/>
    <x v="10"/>
    <x v="1"/>
    <n v="31.582499999999953"/>
    <s v="2014"/>
    <n v="2014"/>
    <n v="0"/>
    <s v="No"/>
    <s v="Profit"/>
    <n v="2"/>
  </r>
  <r>
    <s v="CA-2014-137092"/>
    <n v="41932"/>
    <n v="41934"/>
    <x v="0"/>
    <s v="Corporate"/>
    <x v="10"/>
    <x v="1"/>
    <n v="1.2375999999999996"/>
    <s v="2014"/>
    <n v="2014"/>
    <n v="0"/>
    <s v="No"/>
    <s v="Profit"/>
    <n v="2"/>
  </r>
  <r>
    <s v="CA-2014-137092"/>
    <n v="41932"/>
    <n v="41934"/>
    <x v="0"/>
    <s v="Corporate"/>
    <x v="10"/>
    <x v="1"/>
    <n v="-14.759400000000003"/>
    <s v="2014"/>
    <n v="2014"/>
    <n v="0"/>
    <s v="No"/>
    <s v="Loss"/>
    <n v="2"/>
  </r>
  <r>
    <s v="CA-2014-137092"/>
    <n v="41932"/>
    <n v="41934"/>
    <x v="0"/>
    <s v="Corporate"/>
    <x v="10"/>
    <x v="1"/>
    <n v="7.9378000000000002"/>
    <s v="2014"/>
    <n v="2014"/>
    <n v="0"/>
    <s v="No"/>
    <s v="Profit"/>
    <n v="2"/>
  </r>
  <r>
    <s v="CA-2015-166947"/>
    <n v="42160"/>
    <n v="42165"/>
    <x v="1"/>
    <s v="Corporate"/>
    <x v="15"/>
    <x v="0"/>
    <n v="169.18200000000004"/>
    <s v="2015"/>
    <n v="2015"/>
    <n v="0"/>
    <s v="No"/>
    <s v="Profit"/>
    <n v="5"/>
  </r>
  <r>
    <s v="CA-2016-160941"/>
    <n v="42572"/>
    <n v="42577"/>
    <x v="1"/>
    <s v="Corporate"/>
    <x v="1"/>
    <x v="1"/>
    <n v="197.35299999999998"/>
    <s v="2016"/>
    <n v="2016"/>
    <n v="0"/>
    <s v="No"/>
    <s v="Profit"/>
    <n v="5"/>
  </r>
  <r>
    <s v="CA-2016-160941"/>
    <n v="42572"/>
    <n v="42577"/>
    <x v="1"/>
    <s v="Corporate"/>
    <x v="1"/>
    <x v="1"/>
    <n v="1.512"/>
    <s v="2016"/>
    <n v="2016"/>
    <n v="0"/>
    <s v="No"/>
    <s v="Profit"/>
    <n v="5"/>
  </r>
  <r>
    <s v="CA-2017-144680"/>
    <n v="42825"/>
    <n v="42827"/>
    <x v="2"/>
    <s v="Corporate"/>
    <x v="5"/>
    <x v="1"/>
    <n v="-90.774000000000029"/>
    <s v="2017"/>
    <n v="2017"/>
    <n v="0"/>
    <s v="No"/>
    <s v="Loss"/>
    <n v="2"/>
  </r>
  <r>
    <s v="CA-2014-166086"/>
    <n v="41766"/>
    <n v="41771"/>
    <x v="1"/>
    <s v="Individual"/>
    <x v="31"/>
    <x v="1"/>
    <n v="7.9085999999999999"/>
    <s v="2014"/>
    <n v="2014"/>
    <n v="0"/>
    <s v="No"/>
    <s v="Profit"/>
    <n v="5"/>
  </r>
  <r>
    <s v="CA-2014-166086"/>
    <n v="41766"/>
    <n v="41771"/>
    <x v="1"/>
    <s v="Individual"/>
    <x v="31"/>
    <x v="0"/>
    <n v="-38.849999999999994"/>
    <s v="2014"/>
    <n v="2014"/>
    <n v="0"/>
    <s v="No"/>
    <s v="Loss"/>
    <n v="5"/>
  </r>
  <r>
    <s v="CA-2014-166086"/>
    <n v="41766"/>
    <n v="41771"/>
    <x v="1"/>
    <s v="Individual"/>
    <x v="31"/>
    <x v="1"/>
    <n v="2.5055999999999998"/>
    <s v="2014"/>
    <n v="2014"/>
    <n v="0"/>
    <s v="No"/>
    <s v="Profit"/>
    <n v="5"/>
  </r>
  <r>
    <s v="CA-2014-166086"/>
    <n v="41766"/>
    <n v="41771"/>
    <x v="1"/>
    <s v="Individual"/>
    <x v="31"/>
    <x v="0"/>
    <n v="244.24959999999999"/>
    <s v="2014"/>
    <n v="2014"/>
    <n v="0"/>
    <s v="No"/>
    <s v="Profit"/>
    <n v="5"/>
  </r>
  <r>
    <s v="CA-2017-131282"/>
    <n v="42771"/>
    <n v="42774"/>
    <x v="0"/>
    <s v="Individual"/>
    <x v="5"/>
    <x v="1"/>
    <n v="-426.9860000000001"/>
    <s v="2017"/>
    <n v="2017"/>
    <n v="0"/>
    <s v="No"/>
    <s v="Loss"/>
    <n v="3"/>
  </r>
  <r>
    <s v="CA-2017-131282"/>
    <n v="42771"/>
    <n v="42774"/>
    <x v="0"/>
    <s v="Individual"/>
    <x v="5"/>
    <x v="1"/>
    <n v="0.71199999999999974"/>
    <s v="2017"/>
    <n v="2017"/>
    <n v="0"/>
    <s v="No"/>
    <s v="Profit"/>
    <n v="3"/>
  </r>
  <r>
    <s v="CA-2014-100678"/>
    <n v="41747"/>
    <n v="41751"/>
    <x v="1"/>
    <s v="Individual"/>
    <x v="5"/>
    <x v="1"/>
    <n v="1.008"/>
    <s v="2014"/>
    <n v="2014"/>
    <n v="0"/>
    <s v="No"/>
    <s v="Profit"/>
    <n v="4"/>
  </r>
  <r>
    <s v="CA-2014-100678"/>
    <n v="41747"/>
    <n v="41751"/>
    <x v="1"/>
    <s v="Individual"/>
    <x v="5"/>
    <x v="0"/>
    <n v="-18.117599999999996"/>
    <s v="2014"/>
    <n v="2014"/>
    <n v="0"/>
    <s v="No"/>
    <s v="Loss"/>
    <n v="4"/>
  </r>
  <r>
    <s v="CA-2014-100678"/>
    <n v="41747"/>
    <n v="41751"/>
    <x v="1"/>
    <s v="Individual"/>
    <x v="5"/>
    <x v="1"/>
    <n v="50.40629999999998"/>
    <s v="2014"/>
    <n v="2014"/>
    <n v="0"/>
    <s v="No"/>
    <s v="Profit"/>
    <n v="4"/>
  </r>
  <r>
    <s v="CA-2014-100678"/>
    <n v="41747"/>
    <n v="41751"/>
    <x v="1"/>
    <s v="Individual"/>
    <x v="5"/>
    <x v="2"/>
    <n v="28.496999999999957"/>
    <s v="2014"/>
    <n v="2014"/>
    <n v="0"/>
    <s v="No"/>
    <s v="Profit"/>
    <n v="4"/>
  </r>
  <r>
    <s v="CA-2016-161543"/>
    <n v="42500"/>
    <n v="42506"/>
    <x v="1"/>
    <s v="Individual"/>
    <x v="4"/>
    <x v="1"/>
    <n v="5.8604000000000003"/>
    <s v="2016"/>
    <n v="2016"/>
    <n v="0"/>
    <s v="No"/>
    <s v="Profit"/>
    <n v="6"/>
  </r>
  <r>
    <s v="CA-2016-160535"/>
    <n v="42699"/>
    <n v="42704"/>
    <x v="1"/>
    <s v="Corporate"/>
    <x v="30"/>
    <x v="1"/>
    <n v="67.608000000000004"/>
    <s v="2016"/>
    <n v="2016"/>
    <n v="0"/>
    <s v="No"/>
    <s v="Profit"/>
    <n v="5"/>
  </r>
  <r>
    <s v="CA-2016-160535"/>
    <n v="42699"/>
    <n v="42704"/>
    <x v="1"/>
    <s v="Corporate"/>
    <x v="30"/>
    <x v="2"/>
    <n v="118.37040000000002"/>
    <s v="2016"/>
    <n v="2016"/>
    <n v="0"/>
    <s v="No"/>
    <s v="Profit"/>
    <n v="5"/>
  </r>
  <r>
    <s v="CA-2017-123085"/>
    <n v="42797"/>
    <n v="42802"/>
    <x v="1"/>
    <s v="Individual"/>
    <x v="1"/>
    <x v="2"/>
    <n v="440.76480000000004"/>
    <s v="2017"/>
    <n v="2017"/>
    <n v="0"/>
    <s v="Yes"/>
    <s v="Profit"/>
    <n v="5"/>
  </r>
  <r>
    <s v="CA-2017-123085"/>
    <n v="42797"/>
    <n v="42802"/>
    <x v="1"/>
    <s v="Individual"/>
    <x v="1"/>
    <x v="0"/>
    <n v="-17.035200000000003"/>
    <s v="2017"/>
    <n v="2017"/>
    <n v="0"/>
    <s v="Yes"/>
    <s v="Loss"/>
    <n v="5"/>
  </r>
  <r>
    <s v="CA-2015-153752"/>
    <n v="42344"/>
    <n v="42349"/>
    <x v="0"/>
    <s v="Individual"/>
    <x v="17"/>
    <x v="2"/>
    <n v="50.442599999999977"/>
    <s v="2015"/>
    <n v="2015"/>
    <n v="0"/>
    <s v="No"/>
    <s v="Profit"/>
    <n v="5"/>
  </r>
  <r>
    <s v="CA-2014-103660"/>
    <n v="41876"/>
    <n v="41881"/>
    <x v="1"/>
    <s v="Individual"/>
    <x v="4"/>
    <x v="2"/>
    <n v="75.595799999999997"/>
    <s v="2014"/>
    <n v="2014"/>
    <n v="0"/>
    <s v="No"/>
    <s v="Profit"/>
    <n v="5"/>
  </r>
  <r>
    <s v="CA-2016-169887"/>
    <n v="42665"/>
    <n v="42665"/>
    <x v="3"/>
    <s v="Individual"/>
    <x v="4"/>
    <x v="1"/>
    <n v="3.2063999999999999"/>
    <s v="2016"/>
    <n v="2016"/>
    <n v="0"/>
    <s v="No"/>
    <s v="Profit"/>
    <n v="0"/>
  </r>
  <r>
    <s v="CA-2016-169887"/>
    <n v="42665"/>
    <n v="42665"/>
    <x v="3"/>
    <s v="Individual"/>
    <x v="4"/>
    <x v="1"/>
    <n v="2.2517999999999998"/>
    <s v="2016"/>
    <n v="2016"/>
    <n v="0"/>
    <s v="No"/>
    <s v="Profit"/>
    <n v="0"/>
  </r>
  <r>
    <s v="CA-2016-169887"/>
    <n v="42665"/>
    <n v="42665"/>
    <x v="3"/>
    <s v="Individual"/>
    <x v="4"/>
    <x v="0"/>
    <n v="30.581999999999987"/>
    <s v="2016"/>
    <n v="2016"/>
    <n v="0"/>
    <s v="No"/>
    <s v="Profit"/>
    <n v="0"/>
  </r>
  <r>
    <s v="CA-2016-148516"/>
    <n v="42589"/>
    <n v="42593"/>
    <x v="1"/>
    <s v="Corporate"/>
    <x v="4"/>
    <x v="2"/>
    <n v="86.385600000000011"/>
    <s v="2016"/>
    <n v="2016"/>
    <n v="0"/>
    <s v="No"/>
    <s v="Profit"/>
    <n v="4"/>
  </r>
  <r>
    <s v="CA-2017-104731"/>
    <n v="42937"/>
    <n v="42943"/>
    <x v="1"/>
    <s v="Individual"/>
    <x v="17"/>
    <x v="1"/>
    <n v="29.562599999999986"/>
    <s v="2017"/>
    <n v="2017"/>
    <n v="0"/>
    <s v="No"/>
    <s v="Profit"/>
    <n v="6"/>
  </r>
  <r>
    <s v="CA-2017-104731"/>
    <n v="42937"/>
    <n v="42943"/>
    <x v="1"/>
    <s v="Individual"/>
    <x v="17"/>
    <x v="2"/>
    <n v="67.990000000000009"/>
    <s v="2017"/>
    <n v="2017"/>
    <n v="0"/>
    <s v="No"/>
    <s v="Profit"/>
    <n v="6"/>
  </r>
  <r>
    <s v="CA-2017-104731"/>
    <n v="42937"/>
    <n v="42943"/>
    <x v="1"/>
    <s v="Individual"/>
    <x v="17"/>
    <x v="0"/>
    <n v="3.8720000000000003"/>
    <s v="2017"/>
    <n v="2017"/>
    <n v="0"/>
    <s v="No"/>
    <s v="Profit"/>
    <n v="6"/>
  </r>
  <r>
    <s v="CA-2017-104731"/>
    <n v="42937"/>
    <n v="42943"/>
    <x v="1"/>
    <s v="Individual"/>
    <x v="17"/>
    <x v="1"/>
    <n v="5.7071999999999976"/>
    <s v="2017"/>
    <n v="2017"/>
    <n v="0"/>
    <s v="No"/>
    <s v="Profit"/>
    <n v="6"/>
  </r>
  <r>
    <s v="CA-2017-104731"/>
    <n v="42937"/>
    <n v="42943"/>
    <x v="1"/>
    <s v="Individual"/>
    <x v="17"/>
    <x v="0"/>
    <n v="69.67619999999998"/>
    <s v="2017"/>
    <n v="2017"/>
    <n v="0"/>
    <s v="No"/>
    <s v="Profit"/>
    <n v="6"/>
  </r>
  <r>
    <s v="CA-2017-104731"/>
    <n v="42937"/>
    <n v="42943"/>
    <x v="1"/>
    <s v="Individual"/>
    <x v="17"/>
    <x v="1"/>
    <n v="7.1712000000000007"/>
    <s v="2017"/>
    <n v="2017"/>
    <n v="0"/>
    <s v="No"/>
    <s v="Profit"/>
    <n v="6"/>
  </r>
  <r>
    <s v="CA-2017-104731"/>
    <n v="42937"/>
    <n v="42943"/>
    <x v="1"/>
    <s v="Individual"/>
    <x v="17"/>
    <x v="1"/>
    <n v="11.585999999999984"/>
    <s v="2017"/>
    <n v="2017"/>
    <n v="0"/>
    <s v="No"/>
    <s v="Profit"/>
    <n v="6"/>
  </r>
  <r>
    <s v="CA-2014-164749"/>
    <n v="41721"/>
    <n v="41724"/>
    <x v="2"/>
    <s v="Individual"/>
    <x v="2"/>
    <x v="1"/>
    <n v="3.2213999999999996"/>
    <s v="2014"/>
    <n v="2014"/>
    <n v="0"/>
    <s v="No"/>
    <s v="Profit"/>
    <n v="3"/>
  </r>
  <r>
    <s v="CA-2015-103716"/>
    <n v="42124"/>
    <n v="42130"/>
    <x v="1"/>
    <s v="Corporate"/>
    <x v="1"/>
    <x v="1"/>
    <n v="9.702"/>
    <s v="2015"/>
    <n v="2015"/>
    <n v="0"/>
    <s v="Yes"/>
    <s v="Profit"/>
    <n v="6"/>
  </r>
  <r>
    <s v="CA-2015-103716"/>
    <n v="42124"/>
    <n v="42130"/>
    <x v="1"/>
    <s v="Corporate"/>
    <x v="1"/>
    <x v="2"/>
    <n v="1.7324999999999999"/>
    <s v="2015"/>
    <n v="2015"/>
    <n v="0"/>
    <s v="Yes"/>
    <s v="Profit"/>
    <n v="6"/>
  </r>
  <r>
    <s v="CA-2016-126795"/>
    <n v="42534"/>
    <n v="42537"/>
    <x v="0"/>
    <s v="Individual"/>
    <x v="15"/>
    <x v="1"/>
    <n v="11.748799999999997"/>
    <s v="2016"/>
    <n v="2016"/>
    <n v="0"/>
    <s v="No"/>
    <s v="Profit"/>
    <n v="3"/>
  </r>
  <r>
    <s v="CA-2015-146290"/>
    <n v="42128"/>
    <n v="42135"/>
    <x v="1"/>
    <s v="Corporate"/>
    <x v="14"/>
    <x v="1"/>
    <n v="35.260400000000004"/>
    <s v="2015"/>
    <n v="2015"/>
    <n v="0"/>
    <s v="No"/>
    <s v="Profit"/>
    <n v="7"/>
  </r>
  <r>
    <s v="CA-2017-157112"/>
    <n v="42848"/>
    <n v="42851"/>
    <x v="2"/>
    <s v="Corporate"/>
    <x v="24"/>
    <x v="1"/>
    <n v="-7.8399999999999963"/>
    <s v="2017"/>
    <n v="2017"/>
    <n v="0"/>
    <s v="No"/>
    <s v="Loss"/>
    <n v="3"/>
  </r>
  <r>
    <s v="CA-2017-157112"/>
    <n v="42848"/>
    <n v="42851"/>
    <x v="2"/>
    <s v="Corporate"/>
    <x v="24"/>
    <x v="1"/>
    <n v="1.8703999999999998"/>
    <s v="2017"/>
    <n v="2017"/>
    <n v="0"/>
    <s v="No"/>
    <s v="Profit"/>
    <n v="3"/>
  </r>
  <r>
    <s v="CA-2014-169257"/>
    <n v="41796"/>
    <n v="41802"/>
    <x v="1"/>
    <s v="Individual"/>
    <x v="2"/>
    <x v="1"/>
    <n v="-0.9099999999999997"/>
    <s v="2014"/>
    <n v="2014"/>
    <n v="0"/>
    <s v="No"/>
    <s v="Loss"/>
    <n v="6"/>
  </r>
  <r>
    <s v="CA-2014-169257"/>
    <n v="41796"/>
    <n v="41802"/>
    <x v="1"/>
    <s v="Individual"/>
    <x v="2"/>
    <x v="1"/>
    <n v="22.480800000000002"/>
    <s v="2014"/>
    <n v="2014"/>
    <n v="0"/>
    <s v="No"/>
    <s v="Profit"/>
    <n v="6"/>
  </r>
  <r>
    <s v="CA-2014-154095"/>
    <n v="41975"/>
    <n v="41980"/>
    <x v="1"/>
    <s v="Corporate"/>
    <x v="39"/>
    <x v="0"/>
    <n v="23.680799999999998"/>
    <s v="2014"/>
    <n v="2014"/>
    <n v="0"/>
    <s v="No"/>
    <s v="Profit"/>
    <n v="5"/>
  </r>
  <r>
    <s v="CA-2014-154095"/>
    <n v="41975"/>
    <n v="41980"/>
    <x v="1"/>
    <s v="Corporate"/>
    <x v="39"/>
    <x v="1"/>
    <n v="73.41"/>
    <s v="2014"/>
    <n v="2014"/>
    <n v="0"/>
    <s v="No"/>
    <s v="Profit"/>
    <n v="5"/>
  </r>
  <r>
    <s v="CA-2014-154095"/>
    <n v="41975"/>
    <n v="41980"/>
    <x v="1"/>
    <s v="Corporate"/>
    <x v="39"/>
    <x v="0"/>
    <n v="64.756799999999998"/>
    <s v="2014"/>
    <n v="2014"/>
    <n v="0"/>
    <s v="No"/>
    <s v="Profit"/>
    <n v="5"/>
  </r>
  <r>
    <s v="CA-2014-154095"/>
    <n v="41975"/>
    <n v="41980"/>
    <x v="1"/>
    <s v="Corporate"/>
    <x v="39"/>
    <x v="1"/>
    <n v="7.2035999999999998"/>
    <s v="2014"/>
    <n v="2014"/>
    <n v="0"/>
    <s v="No"/>
    <s v="Profit"/>
    <n v="5"/>
  </r>
  <r>
    <s v="CA-2017-146346"/>
    <n v="42903"/>
    <n v="42906"/>
    <x v="2"/>
    <s v="Individual"/>
    <x v="22"/>
    <x v="1"/>
    <n v="-32.929200000000002"/>
    <s v="2017"/>
    <n v="2017"/>
    <n v="0"/>
    <s v="No"/>
    <s v="Loss"/>
    <n v="3"/>
  </r>
  <r>
    <s v="CA-2016-148852"/>
    <n v="42516"/>
    <n v="42521"/>
    <x v="1"/>
    <s v="Individual"/>
    <x v="1"/>
    <x v="1"/>
    <n v="0"/>
    <s v="2016"/>
    <n v="2016"/>
    <n v="0"/>
    <s v="No"/>
    <s v="Loss"/>
    <n v="5"/>
  </r>
  <r>
    <s v="CA-2016-148852"/>
    <n v="42516"/>
    <n v="42521"/>
    <x v="1"/>
    <s v="Individual"/>
    <x v="1"/>
    <x v="1"/>
    <n v="21.772800000000004"/>
    <s v="2016"/>
    <n v="2016"/>
    <n v="0"/>
    <s v="No"/>
    <s v="Profit"/>
    <n v="5"/>
  </r>
  <r>
    <s v="CA-2016-148852"/>
    <n v="42516"/>
    <n v="42521"/>
    <x v="1"/>
    <s v="Individual"/>
    <x v="1"/>
    <x v="2"/>
    <n v="23.756399999999985"/>
    <s v="2016"/>
    <n v="2016"/>
    <n v="0"/>
    <s v="No"/>
    <s v="Profit"/>
    <n v="5"/>
  </r>
  <r>
    <s v="CA-2016-148852"/>
    <n v="42516"/>
    <n v="42521"/>
    <x v="1"/>
    <s v="Individual"/>
    <x v="1"/>
    <x v="0"/>
    <n v="-84.823200000000071"/>
    <s v="2016"/>
    <n v="2016"/>
    <n v="0"/>
    <s v="No"/>
    <s v="Loss"/>
    <n v="5"/>
  </r>
  <r>
    <s v="CA-2016-148852"/>
    <n v="42516"/>
    <n v="42521"/>
    <x v="1"/>
    <s v="Individual"/>
    <x v="1"/>
    <x v="2"/>
    <n v="116.24249999999996"/>
    <s v="2016"/>
    <n v="2016"/>
    <n v="0"/>
    <s v="No"/>
    <s v="Profit"/>
    <n v="5"/>
  </r>
  <r>
    <s v="US-2015-118906"/>
    <n v="42073"/>
    <n v="42073"/>
    <x v="3"/>
    <s v="Corporate"/>
    <x v="39"/>
    <x v="1"/>
    <n v="25.149600000000007"/>
    <s v="2015"/>
    <n v="2015"/>
    <n v="0"/>
    <s v="No"/>
    <s v="Profit"/>
    <n v="0"/>
  </r>
  <r>
    <s v="CA-2016-168921"/>
    <n v="42663"/>
    <n v="42665"/>
    <x v="2"/>
    <s v="Corporate"/>
    <x v="1"/>
    <x v="1"/>
    <n v="6.0299999999999994"/>
    <s v="2016"/>
    <n v="2016"/>
    <n v="0"/>
    <s v="Yes"/>
    <s v="Profit"/>
    <n v="2"/>
  </r>
  <r>
    <s v="CA-2015-107678"/>
    <n v="42115"/>
    <n v="42122"/>
    <x v="1"/>
    <s v="Individual"/>
    <x v="0"/>
    <x v="0"/>
    <n v="51.829200000000014"/>
    <s v="2015"/>
    <n v="2015"/>
    <n v="0"/>
    <s v="Yes"/>
    <s v="Profit"/>
    <n v="7"/>
  </r>
  <r>
    <s v="CA-2015-107678"/>
    <n v="42115"/>
    <n v="42122"/>
    <x v="1"/>
    <s v="Individual"/>
    <x v="0"/>
    <x v="1"/>
    <n v="9.7979999999999983"/>
    <s v="2015"/>
    <n v="2015"/>
    <n v="0"/>
    <s v="Yes"/>
    <s v="Profit"/>
    <n v="7"/>
  </r>
  <r>
    <s v="CA-2015-107678"/>
    <n v="42115"/>
    <n v="42122"/>
    <x v="1"/>
    <s v="Individual"/>
    <x v="0"/>
    <x v="2"/>
    <n v="131.58600000000001"/>
    <s v="2015"/>
    <n v="2015"/>
    <n v="0"/>
    <s v="Yes"/>
    <s v="Profit"/>
    <n v="7"/>
  </r>
  <r>
    <s v="CA-2015-107678"/>
    <n v="42115"/>
    <n v="42122"/>
    <x v="1"/>
    <s v="Individual"/>
    <x v="0"/>
    <x v="0"/>
    <n v="35.679599999999979"/>
    <s v="2015"/>
    <n v="2015"/>
    <n v="0"/>
    <s v="Yes"/>
    <s v="Profit"/>
    <n v="7"/>
  </r>
  <r>
    <s v="CA-2016-123512"/>
    <n v="42538"/>
    <n v="42540"/>
    <x v="2"/>
    <s v="Individual"/>
    <x v="1"/>
    <x v="0"/>
    <n v="14.097999999999999"/>
    <s v="2016"/>
    <n v="2016"/>
    <n v="0"/>
    <s v="No"/>
    <s v="Profit"/>
    <n v="2"/>
  </r>
  <r>
    <s v="CA-2016-123512"/>
    <n v="42538"/>
    <n v="42540"/>
    <x v="2"/>
    <s v="Individual"/>
    <x v="1"/>
    <x v="1"/>
    <n v="10.799999999999999"/>
    <s v="2016"/>
    <n v="2016"/>
    <n v="0"/>
    <s v="No"/>
    <s v="Profit"/>
    <n v="2"/>
  </r>
  <r>
    <s v="CA-2016-123512"/>
    <n v="42538"/>
    <n v="42540"/>
    <x v="2"/>
    <s v="Individual"/>
    <x v="1"/>
    <x v="1"/>
    <n v="107.7216"/>
    <s v="2016"/>
    <n v="2016"/>
    <n v="0"/>
    <s v="No"/>
    <s v="Profit"/>
    <n v="2"/>
  </r>
  <r>
    <s v="US-2017-167402"/>
    <n v="42748"/>
    <n v="42753"/>
    <x v="0"/>
    <s v="Corporate"/>
    <x v="25"/>
    <x v="1"/>
    <n v="15.552000000000001"/>
    <s v="2017"/>
    <n v="2017"/>
    <n v="0"/>
    <s v="No"/>
    <s v="Profit"/>
    <n v="5"/>
  </r>
  <r>
    <s v="US-2017-167402"/>
    <n v="42748"/>
    <n v="42753"/>
    <x v="0"/>
    <s v="Corporate"/>
    <x v="25"/>
    <x v="1"/>
    <n v="54.584400000000002"/>
    <s v="2017"/>
    <n v="2017"/>
    <n v="0"/>
    <s v="No"/>
    <s v="Profit"/>
    <n v="5"/>
  </r>
  <r>
    <s v="US-2017-167402"/>
    <n v="42748"/>
    <n v="42753"/>
    <x v="0"/>
    <s v="Corporate"/>
    <x v="25"/>
    <x v="1"/>
    <n v="83.281000000000063"/>
    <s v="2017"/>
    <n v="2017"/>
    <n v="0"/>
    <s v="No"/>
    <s v="Profit"/>
    <n v="5"/>
  </r>
  <r>
    <s v="US-2017-167402"/>
    <n v="42748"/>
    <n v="42753"/>
    <x v="0"/>
    <s v="Corporate"/>
    <x v="25"/>
    <x v="0"/>
    <n v="53.235000000000014"/>
    <s v="2017"/>
    <n v="2017"/>
    <n v="0"/>
    <s v="No"/>
    <s v="Profit"/>
    <n v="5"/>
  </r>
  <r>
    <s v="CA-2014-130449"/>
    <n v="41888"/>
    <n v="41891"/>
    <x v="2"/>
    <s v="Corporate"/>
    <x v="1"/>
    <x v="0"/>
    <n v="12.145199999999997"/>
    <s v="2014"/>
    <n v="2014"/>
    <n v="0"/>
    <s v="No"/>
    <s v="Profit"/>
    <n v="3"/>
  </r>
  <r>
    <s v="CA-2014-130449"/>
    <n v="41888"/>
    <n v="41891"/>
    <x v="2"/>
    <s v="Corporate"/>
    <x v="1"/>
    <x v="1"/>
    <n v="27.485599999999998"/>
    <s v="2014"/>
    <n v="2014"/>
    <n v="0"/>
    <s v="No"/>
    <s v="Profit"/>
    <n v="3"/>
  </r>
  <r>
    <s v="CA-2015-141250"/>
    <n v="42023"/>
    <n v="42027"/>
    <x v="1"/>
    <s v="Individual"/>
    <x v="5"/>
    <x v="0"/>
    <n v="-13.170600000000007"/>
    <s v="2015"/>
    <n v="2015"/>
    <n v="0"/>
    <s v="No"/>
    <s v="Loss"/>
    <n v="4"/>
  </r>
  <r>
    <s v="CA-2015-141250"/>
    <n v="42023"/>
    <n v="42027"/>
    <x v="1"/>
    <s v="Individual"/>
    <x v="5"/>
    <x v="0"/>
    <n v="-8.5416000000000025"/>
    <s v="2015"/>
    <n v="2015"/>
    <n v="0"/>
    <s v="No"/>
    <s v="Loss"/>
    <n v="4"/>
  </r>
  <r>
    <s v="CA-2014-145541"/>
    <n v="41987"/>
    <n v="41994"/>
    <x v="1"/>
    <s v="Individual"/>
    <x v="15"/>
    <x v="2"/>
    <n v="2239.9871999999996"/>
    <s v="2014"/>
    <n v="2014"/>
    <n v="0"/>
    <s v="No"/>
    <s v="Profit"/>
    <n v="7"/>
  </r>
  <r>
    <s v="CA-2014-138513"/>
    <n v="41782"/>
    <n v="41786"/>
    <x v="1"/>
    <s v="Individual"/>
    <x v="4"/>
    <x v="1"/>
    <n v="6.2208000000000006"/>
    <s v="2014"/>
    <n v="2014"/>
    <n v="0"/>
    <s v="No"/>
    <s v="Profit"/>
    <n v="4"/>
  </r>
  <r>
    <s v="CA-2015-135489"/>
    <n v="42266"/>
    <n v="42269"/>
    <x v="0"/>
    <s v="Individual"/>
    <x v="15"/>
    <x v="2"/>
    <n v="134.33279999999996"/>
    <s v="2015"/>
    <n v="2015"/>
    <n v="0"/>
    <s v="No"/>
    <s v="Profit"/>
    <n v="3"/>
  </r>
  <r>
    <s v="CA-2015-125696"/>
    <n v="42279"/>
    <n v="42283"/>
    <x v="1"/>
    <s v="Corporate"/>
    <x v="3"/>
    <x v="1"/>
    <n v="-5.4120000000000008"/>
    <s v="2015"/>
    <n v="2015"/>
    <n v="0"/>
    <s v="No"/>
    <s v="Loss"/>
    <n v="4"/>
  </r>
  <r>
    <s v="CA-2016-105081"/>
    <n v="42729"/>
    <n v="42734"/>
    <x v="1"/>
    <s v="Individual"/>
    <x v="4"/>
    <x v="0"/>
    <n v="52.376399999999961"/>
    <s v="2016"/>
    <n v="2016"/>
    <n v="0"/>
    <s v="Yes"/>
    <s v="Profit"/>
    <n v="5"/>
  </r>
  <r>
    <s v="CA-2016-105081"/>
    <n v="42729"/>
    <n v="42734"/>
    <x v="1"/>
    <s v="Individual"/>
    <x v="4"/>
    <x v="0"/>
    <n v="629.01"/>
    <s v="2016"/>
    <n v="2016"/>
    <n v="0"/>
    <s v="Yes"/>
    <s v="Profit"/>
    <n v="5"/>
  </r>
  <r>
    <s v="US-2016-146857"/>
    <n v="42496"/>
    <n v="42498"/>
    <x v="0"/>
    <s v="Corporate"/>
    <x v="25"/>
    <x v="1"/>
    <n v="15.254400000000004"/>
    <s v="2016"/>
    <n v="2016"/>
    <n v="0"/>
    <s v="No"/>
    <s v="Profit"/>
    <n v="2"/>
  </r>
  <r>
    <s v="CA-2016-166275"/>
    <n v="42667"/>
    <n v="42667"/>
    <x v="3"/>
    <s v="Individual"/>
    <x v="1"/>
    <x v="2"/>
    <n v="85.995700000000014"/>
    <s v="2016"/>
    <n v="2016"/>
    <n v="0"/>
    <s v="Yes"/>
    <s v="Profit"/>
    <n v="0"/>
  </r>
  <r>
    <s v="CA-2017-144498"/>
    <n v="42861"/>
    <n v="42861"/>
    <x v="3"/>
    <s v="Individual"/>
    <x v="3"/>
    <x v="1"/>
    <n v="-52.548099999999991"/>
    <s v="2017"/>
    <n v="2017"/>
    <n v="0"/>
    <s v="No"/>
    <s v="Loss"/>
    <n v="0"/>
  </r>
  <r>
    <s v="CA-2017-144498"/>
    <n v="42861"/>
    <n v="42861"/>
    <x v="3"/>
    <s v="Individual"/>
    <x v="3"/>
    <x v="2"/>
    <n v="70.55639999999994"/>
    <s v="2017"/>
    <n v="2017"/>
    <n v="0"/>
    <s v="No"/>
    <s v="Profit"/>
    <n v="0"/>
  </r>
  <r>
    <s v="CA-2017-144498"/>
    <n v="42861"/>
    <n v="42861"/>
    <x v="3"/>
    <s v="Individual"/>
    <x v="3"/>
    <x v="1"/>
    <n v="39.689000000000007"/>
    <s v="2017"/>
    <n v="2017"/>
    <n v="0"/>
    <s v="No"/>
    <s v="Profit"/>
    <n v="0"/>
  </r>
  <r>
    <s v="CA-2017-103352"/>
    <n v="43066"/>
    <n v="43069"/>
    <x v="0"/>
    <s v="Individual"/>
    <x v="15"/>
    <x v="1"/>
    <n v="2.027099999999999"/>
    <s v="2017"/>
    <n v="2017"/>
    <n v="0"/>
    <s v="No"/>
    <s v="Profit"/>
    <n v="3"/>
  </r>
  <r>
    <s v="CA-2017-103352"/>
    <n v="43066"/>
    <n v="43069"/>
    <x v="0"/>
    <s v="Individual"/>
    <x v="15"/>
    <x v="1"/>
    <n v="36.255599999999994"/>
    <s v="2017"/>
    <n v="2017"/>
    <n v="0"/>
    <s v="No"/>
    <s v="Profit"/>
    <n v="3"/>
  </r>
  <r>
    <s v="CA-2014-108609"/>
    <n v="41943"/>
    <n v="41945"/>
    <x v="0"/>
    <s v="Corporate"/>
    <x v="24"/>
    <x v="0"/>
    <n v="-734.52639999999997"/>
    <s v="2014"/>
    <n v="2014"/>
    <n v="0"/>
    <s v="Yes"/>
    <s v="Loss"/>
    <n v="2"/>
  </r>
  <r>
    <s v="CA-2017-128328"/>
    <n v="42952"/>
    <n v="42956"/>
    <x v="1"/>
    <s v="Individual"/>
    <x v="14"/>
    <x v="1"/>
    <n v="60.422399999999996"/>
    <s v="2017"/>
    <n v="2017"/>
    <n v="0"/>
    <s v="No"/>
    <s v="Profit"/>
    <n v="4"/>
  </r>
  <r>
    <s v="CA-2017-128328"/>
    <n v="42952"/>
    <n v="42956"/>
    <x v="1"/>
    <s v="Individual"/>
    <x v="14"/>
    <x v="2"/>
    <n v="29.518599999999999"/>
    <s v="2017"/>
    <n v="2017"/>
    <n v="0"/>
    <s v="No"/>
    <s v="Profit"/>
    <n v="4"/>
  </r>
  <r>
    <s v="CA-2017-128328"/>
    <n v="42952"/>
    <n v="42956"/>
    <x v="1"/>
    <s v="Individual"/>
    <x v="14"/>
    <x v="1"/>
    <n v="66.600000000000009"/>
    <s v="2017"/>
    <n v="2017"/>
    <n v="0"/>
    <s v="No"/>
    <s v="Profit"/>
    <n v="4"/>
  </r>
  <r>
    <s v="US-2015-156496"/>
    <n v="42226"/>
    <n v="42232"/>
    <x v="1"/>
    <s v="Individual"/>
    <x v="21"/>
    <x v="2"/>
    <n v="38.357200000000006"/>
    <s v="2015"/>
    <n v="2015"/>
    <n v="0"/>
    <s v="No"/>
    <s v="Profit"/>
    <n v="6"/>
  </r>
  <r>
    <s v="US-2015-156496"/>
    <n v="42226"/>
    <n v="42232"/>
    <x v="1"/>
    <s v="Individual"/>
    <x v="21"/>
    <x v="2"/>
    <n v="-31.487400000000001"/>
    <s v="2015"/>
    <n v="2015"/>
    <n v="0"/>
    <s v="No"/>
    <s v="Loss"/>
    <n v="6"/>
  </r>
  <r>
    <s v="US-2015-156496"/>
    <n v="42226"/>
    <n v="42232"/>
    <x v="1"/>
    <s v="Individual"/>
    <x v="21"/>
    <x v="1"/>
    <n v="15.015599999999985"/>
    <s v="2015"/>
    <n v="2015"/>
    <n v="0"/>
    <s v="No"/>
    <s v="Profit"/>
    <n v="6"/>
  </r>
  <r>
    <s v="US-2016-127334"/>
    <n v="42719"/>
    <n v="42725"/>
    <x v="1"/>
    <s v="Corporate"/>
    <x v="21"/>
    <x v="0"/>
    <n v="-304.66529999999989"/>
    <s v="2016"/>
    <n v="2016"/>
    <n v="0"/>
    <s v="No"/>
    <s v="Loss"/>
    <n v="6"/>
  </r>
  <r>
    <s v="US-2016-127334"/>
    <n v="42719"/>
    <n v="42725"/>
    <x v="1"/>
    <s v="Corporate"/>
    <x v="21"/>
    <x v="1"/>
    <n v="8.7168000000000063"/>
    <s v="2016"/>
    <n v="2016"/>
    <n v="0"/>
    <s v="No"/>
    <s v="Profit"/>
    <n v="6"/>
  </r>
  <r>
    <s v="US-2017-124779"/>
    <n v="42986"/>
    <n v="42989"/>
    <x v="2"/>
    <s v="Corporate"/>
    <x v="5"/>
    <x v="1"/>
    <n v="-68.185600000000022"/>
    <s v="2017"/>
    <n v="2017"/>
    <n v="0"/>
    <s v="No"/>
    <s v="Loss"/>
    <n v="3"/>
  </r>
  <r>
    <s v="US-2017-124779"/>
    <n v="42986"/>
    <n v="42989"/>
    <x v="2"/>
    <s v="Corporate"/>
    <x v="5"/>
    <x v="2"/>
    <n v="107.99459999999999"/>
    <s v="2017"/>
    <n v="2017"/>
    <n v="0"/>
    <s v="No"/>
    <s v="Profit"/>
    <n v="3"/>
  </r>
  <r>
    <s v="US-2017-124779"/>
    <n v="42986"/>
    <n v="42989"/>
    <x v="2"/>
    <s v="Corporate"/>
    <x v="5"/>
    <x v="1"/>
    <n v="15.498000000000001"/>
    <s v="2017"/>
    <n v="2017"/>
    <n v="0"/>
    <s v="No"/>
    <s v="Profit"/>
    <n v="3"/>
  </r>
  <r>
    <s v="US-2017-124779"/>
    <n v="42986"/>
    <n v="42989"/>
    <x v="2"/>
    <s v="Corporate"/>
    <x v="5"/>
    <x v="0"/>
    <n v="-11.651199999999999"/>
    <s v="2017"/>
    <n v="2017"/>
    <n v="0"/>
    <s v="No"/>
    <s v="Loss"/>
    <n v="3"/>
  </r>
  <r>
    <s v="US-2017-124779"/>
    <n v="42986"/>
    <n v="42989"/>
    <x v="2"/>
    <s v="Corporate"/>
    <x v="5"/>
    <x v="1"/>
    <n v="7.2576000000000001"/>
    <s v="2017"/>
    <n v="2017"/>
    <n v="0"/>
    <s v="No"/>
    <s v="Profit"/>
    <n v="3"/>
  </r>
  <r>
    <s v="US-2017-124779"/>
    <n v="42986"/>
    <n v="42989"/>
    <x v="2"/>
    <s v="Corporate"/>
    <x v="5"/>
    <x v="0"/>
    <n v="-39.636999999999993"/>
    <s v="2017"/>
    <n v="2017"/>
    <n v="0"/>
    <s v="No"/>
    <s v="Loss"/>
    <n v="3"/>
  </r>
  <r>
    <s v="CA-2017-135937"/>
    <n v="42786"/>
    <n v="42793"/>
    <x v="1"/>
    <s v="Corporate"/>
    <x v="16"/>
    <x v="2"/>
    <n v="25.018199999999993"/>
    <s v="2017"/>
    <n v="2017"/>
    <n v="0"/>
    <s v="No"/>
    <s v="Profit"/>
    <n v="7"/>
  </r>
  <r>
    <s v="CA-2017-135937"/>
    <n v="42786"/>
    <n v="42793"/>
    <x v="1"/>
    <s v="Corporate"/>
    <x v="16"/>
    <x v="2"/>
    <n v="4.7987999999999964"/>
    <s v="2017"/>
    <n v="2017"/>
    <n v="0"/>
    <s v="No"/>
    <s v="Profit"/>
    <n v="7"/>
  </r>
  <r>
    <s v="CA-2017-135937"/>
    <n v="42786"/>
    <n v="42793"/>
    <x v="1"/>
    <s v="Corporate"/>
    <x v="16"/>
    <x v="1"/>
    <n v="-6.3960000000000008"/>
    <s v="2017"/>
    <n v="2017"/>
    <n v="0"/>
    <s v="No"/>
    <s v="Loss"/>
    <n v="7"/>
  </r>
  <r>
    <s v="CA-2017-135937"/>
    <n v="42786"/>
    <n v="42793"/>
    <x v="1"/>
    <s v="Corporate"/>
    <x v="16"/>
    <x v="1"/>
    <n v="3.8570000000000002"/>
    <s v="2017"/>
    <n v="2017"/>
    <n v="0"/>
    <s v="No"/>
    <s v="Profit"/>
    <n v="7"/>
  </r>
  <r>
    <s v="CA-2017-135937"/>
    <n v="42786"/>
    <n v="42793"/>
    <x v="1"/>
    <s v="Corporate"/>
    <x v="16"/>
    <x v="0"/>
    <n v="16.317200000000003"/>
    <s v="2017"/>
    <n v="2017"/>
    <n v="0"/>
    <s v="No"/>
    <s v="Profit"/>
    <n v="7"/>
  </r>
  <r>
    <s v="CA-2017-135937"/>
    <n v="42786"/>
    <n v="42793"/>
    <x v="1"/>
    <s v="Corporate"/>
    <x v="16"/>
    <x v="0"/>
    <n v="-185.71679999999998"/>
    <s v="2017"/>
    <n v="2017"/>
    <n v="0"/>
    <s v="No"/>
    <s v="Loss"/>
    <n v="7"/>
  </r>
  <r>
    <s v="CA-2015-129322"/>
    <n v="42224"/>
    <n v="42226"/>
    <x v="0"/>
    <s v="Individual"/>
    <x v="31"/>
    <x v="1"/>
    <n v="11.897999999999996"/>
    <s v="2015"/>
    <n v="2015"/>
    <n v="0"/>
    <s v="No"/>
    <s v="Profit"/>
    <n v="2"/>
  </r>
  <r>
    <s v="CA-2015-129322"/>
    <n v="42224"/>
    <n v="42226"/>
    <x v="0"/>
    <s v="Individual"/>
    <x v="31"/>
    <x v="1"/>
    <n v="33.036799999999985"/>
    <s v="2015"/>
    <n v="2015"/>
    <n v="0"/>
    <s v="No"/>
    <s v="Profit"/>
    <n v="2"/>
  </r>
  <r>
    <s v="CA-2015-129322"/>
    <n v="42224"/>
    <n v="42226"/>
    <x v="0"/>
    <s v="Individual"/>
    <x v="31"/>
    <x v="1"/>
    <n v="210.49419999999998"/>
    <s v="2015"/>
    <n v="2015"/>
    <n v="0"/>
    <s v="No"/>
    <s v="Profit"/>
    <n v="2"/>
  </r>
  <r>
    <s v="CA-2017-162173"/>
    <n v="43034"/>
    <n v="43040"/>
    <x v="1"/>
    <s v="Individual"/>
    <x v="17"/>
    <x v="0"/>
    <n v="60.664499999999961"/>
    <s v="2017"/>
    <n v="2017"/>
    <n v="0"/>
    <s v="No"/>
    <s v="Profit"/>
    <n v="6"/>
  </r>
  <r>
    <s v="CA-2017-162173"/>
    <n v="43034"/>
    <n v="43040"/>
    <x v="1"/>
    <s v="Individual"/>
    <x v="17"/>
    <x v="1"/>
    <n v="113.21099999999998"/>
    <s v="2017"/>
    <n v="2017"/>
    <n v="0"/>
    <s v="No"/>
    <s v="Profit"/>
    <n v="6"/>
  </r>
  <r>
    <s v="CA-2016-115483"/>
    <n v="42565"/>
    <n v="42569"/>
    <x v="0"/>
    <s v="Individual"/>
    <x v="5"/>
    <x v="1"/>
    <n v="79.691999999999979"/>
    <s v="2016"/>
    <n v="2016"/>
    <n v="0"/>
    <s v="No"/>
    <s v="Profit"/>
    <n v="4"/>
  </r>
  <r>
    <s v="CA-2017-122175"/>
    <n v="42867"/>
    <n v="42869"/>
    <x v="0"/>
    <s v="Individual"/>
    <x v="30"/>
    <x v="0"/>
    <n v="15.426000000000002"/>
    <s v="2017"/>
    <n v="2017"/>
    <n v="0"/>
    <s v="No"/>
    <s v="Profit"/>
    <n v="2"/>
  </r>
  <r>
    <s v="CA-2017-122175"/>
    <n v="42867"/>
    <n v="42869"/>
    <x v="0"/>
    <s v="Individual"/>
    <x v="30"/>
    <x v="1"/>
    <n v="2.9567999999999999"/>
    <s v="2017"/>
    <n v="2017"/>
    <n v="0"/>
    <s v="No"/>
    <s v="Profit"/>
    <n v="2"/>
  </r>
  <r>
    <s v="CA-2017-122175"/>
    <n v="42867"/>
    <n v="42869"/>
    <x v="0"/>
    <s v="Individual"/>
    <x v="30"/>
    <x v="1"/>
    <n v="4.42"/>
    <s v="2017"/>
    <n v="2017"/>
    <n v="0"/>
    <s v="No"/>
    <s v="Profit"/>
    <n v="2"/>
  </r>
  <r>
    <s v="CA-2017-122175"/>
    <n v="42867"/>
    <n v="42869"/>
    <x v="0"/>
    <s v="Individual"/>
    <x v="30"/>
    <x v="2"/>
    <n v="34.960000000000008"/>
    <s v="2017"/>
    <n v="2017"/>
    <n v="0"/>
    <s v="No"/>
    <s v="Profit"/>
    <n v="2"/>
  </r>
  <r>
    <s v="CA-2017-161088"/>
    <n v="42880"/>
    <n v="42884"/>
    <x v="1"/>
    <s v="Corporate"/>
    <x v="32"/>
    <x v="1"/>
    <n v="13.427999999999997"/>
    <s v="2017"/>
    <n v="2017"/>
    <n v="0"/>
    <s v="No"/>
    <s v="Profit"/>
    <n v="4"/>
  </r>
  <r>
    <s v="CA-2014-154837"/>
    <n v="41874"/>
    <n v="41878"/>
    <x v="0"/>
    <s v="Corporate"/>
    <x v="1"/>
    <x v="1"/>
    <n v="17.348799999999997"/>
    <s v="2014"/>
    <n v="2014"/>
    <n v="0"/>
    <s v="No"/>
    <s v="Profit"/>
    <n v="4"/>
  </r>
  <r>
    <s v="CA-2015-153794"/>
    <n v="42258"/>
    <n v="42263"/>
    <x v="1"/>
    <s v="Corporate"/>
    <x v="1"/>
    <x v="1"/>
    <n v="79.757999999999967"/>
    <s v="2015"/>
    <n v="2015"/>
    <n v="0"/>
    <s v="No"/>
    <s v="Profit"/>
    <n v="5"/>
  </r>
  <r>
    <s v="CA-2015-135510"/>
    <n v="42252"/>
    <n v="42259"/>
    <x v="1"/>
    <s v="Corporate"/>
    <x v="17"/>
    <x v="0"/>
    <n v="12.232799999999997"/>
    <s v="2015"/>
    <n v="2015"/>
    <n v="0"/>
    <s v="No"/>
    <s v="Profit"/>
    <n v="7"/>
  </r>
  <r>
    <s v="CA-2015-109337"/>
    <n v="42329"/>
    <n v="42331"/>
    <x v="0"/>
    <s v="Individual"/>
    <x v="14"/>
    <x v="1"/>
    <n v="4.9139999999999997"/>
    <s v="2015"/>
    <n v="2015"/>
    <n v="0"/>
    <s v="No"/>
    <s v="Profit"/>
    <n v="2"/>
  </r>
  <r>
    <s v="CA-2015-109337"/>
    <n v="42329"/>
    <n v="42331"/>
    <x v="0"/>
    <s v="Individual"/>
    <x v="14"/>
    <x v="2"/>
    <n v="22.653000000000006"/>
    <s v="2015"/>
    <n v="2015"/>
    <n v="0"/>
    <s v="No"/>
    <s v="Profit"/>
    <n v="2"/>
  </r>
  <r>
    <s v="CA-2015-109337"/>
    <n v="42329"/>
    <n v="42331"/>
    <x v="0"/>
    <s v="Individual"/>
    <x v="14"/>
    <x v="1"/>
    <n v="5.1350000000000007"/>
    <s v="2015"/>
    <n v="2015"/>
    <n v="0"/>
    <s v="No"/>
    <s v="Profit"/>
    <n v="2"/>
  </r>
  <r>
    <s v="CA-2015-109337"/>
    <n v="42329"/>
    <n v="42331"/>
    <x v="0"/>
    <s v="Individual"/>
    <x v="14"/>
    <x v="2"/>
    <n v="165.28680000000003"/>
    <s v="2015"/>
    <n v="2015"/>
    <n v="0"/>
    <s v="No"/>
    <s v="Profit"/>
    <n v="2"/>
  </r>
  <r>
    <s v="CA-2014-150329"/>
    <n v="41922"/>
    <n v="41926"/>
    <x v="1"/>
    <s v="Corporate"/>
    <x v="16"/>
    <x v="0"/>
    <n v="3.5153999999999979"/>
    <s v="2014"/>
    <n v="2014"/>
    <n v="0"/>
    <s v="No"/>
    <s v="Profit"/>
    <n v="4"/>
  </r>
  <r>
    <s v="CA-2017-145037"/>
    <n v="42980"/>
    <n v="42985"/>
    <x v="0"/>
    <s v="Individual"/>
    <x v="29"/>
    <x v="1"/>
    <n v="2.8339999999999996"/>
    <s v="2017"/>
    <n v="2017"/>
    <n v="0"/>
    <s v="No"/>
    <s v="Profit"/>
    <n v="5"/>
  </r>
  <r>
    <s v="CA-2017-145037"/>
    <n v="42980"/>
    <n v="42985"/>
    <x v="0"/>
    <s v="Individual"/>
    <x v="29"/>
    <x v="1"/>
    <n v="37.562399999999997"/>
    <s v="2017"/>
    <n v="2017"/>
    <n v="0"/>
    <s v="No"/>
    <s v="Profit"/>
    <n v="5"/>
  </r>
  <r>
    <s v="CA-2017-145037"/>
    <n v="42980"/>
    <n v="42985"/>
    <x v="0"/>
    <s v="Individual"/>
    <x v="29"/>
    <x v="1"/>
    <n v="73.41"/>
    <s v="2017"/>
    <n v="2017"/>
    <n v="0"/>
    <s v="No"/>
    <s v="Profit"/>
    <n v="5"/>
  </r>
  <r>
    <s v="CA-2017-154466"/>
    <n v="42736"/>
    <n v="42737"/>
    <x v="2"/>
    <s v="Corporate"/>
    <x v="6"/>
    <x v="1"/>
    <n v="1.728"/>
    <s v="2017"/>
    <n v="2017"/>
    <n v="0"/>
    <s v="No"/>
    <s v="Profit"/>
    <n v="1"/>
  </r>
  <r>
    <s v="CA-2014-109134"/>
    <n v="41948"/>
    <n v="41953"/>
    <x v="1"/>
    <s v="Corporate"/>
    <x v="1"/>
    <x v="0"/>
    <n v="8.8176000000000023"/>
    <s v="2014"/>
    <n v="2014"/>
    <n v="0"/>
    <s v="No"/>
    <s v="Profit"/>
    <n v="5"/>
  </r>
  <r>
    <s v="US-2015-129637"/>
    <n v="42355"/>
    <n v="42360"/>
    <x v="1"/>
    <s v="Individual"/>
    <x v="10"/>
    <x v="1"/>
    <n v="-15.751400000000004"/>
    <s v="2015"/>
    <n v="2015"/>
    <n v="0"/>
    <s v="No"/>
    <s v="Loss"/>
    <n v="5"/>
  </r>
  <r>
    <s v="US-2015-129637"/>
    <n v="42355"/>
    <n v="42360"/>
    <x v="1"/>
    <s v="Individual"/>
    <x v="10"/>
    <x v="0"/>
    <n v="-19.737199999999994"/>
    <s v="2015"/>
    <n v="2015"/>
    <n v="0"/>
    <s v="No"/>
    <s v="Loss"/>
    <n v="5"/>
  </r>
  <r>
    <s v="US-2015-129637"/>
    <n v="42355"/>
    <n v="42360"/>
    <x v="1"/>
    <s v="Individual"/>
    <x v="10"/>
    <x v="1"/>
    <n v="1.4759999999999982"/>
    <s v="2015"/>
    <n v="2015"/>
    <n v="0"/>
    <s v="No"/>
    <s v="Profit"/>
    <n v="5"/>
  </r>
  <r>
    <s v="CA-2015-165162"/>
    <n v="42138"/>
    <n v="42145"/>
    <x v="1"/>
    <s v="Individual"/>
    <x v="1"/>
    <x v="1"/>
    <n v="55.895999999999958"/>
    <s v="2015"/>
    <n v="2015"/>
    <n v="0"/>
    <s v="No"/>
    <s v="Profit"/>
    <n v="7"/>
  </r>
  <r>
    <s v="CA-2017-140494"/>
    <n v="42804"/>
    <n v="42809"/>
    <x v="0"/>
    <s v="Corporate"/>
    <x v="1"/>
    <x v="2"/>
    <n v="21.27239999999999"/>
    <s v="2017"/>
    <n v="2017"/>
    <n v="0"/>
    <s v="No"/>
    <s v="Profit"/>
    <n v="5"/>
  </r>
  <r>
    <s v="CA-2017-104108"/>
    <n v="43071"/>
    <n v="43078"/>
    <x v="1"/>
    <s v="Corporate"/>
    <x v="5"/>
    <x v="1"/>
    <n v="2.1279999999999988"/>
    <s v="2017"/>
    <n v="2017"/>
    <n v="0"/>
    <s v="No"/>
    <s v="Profit"/>
    <n v="7"/>
  </r>
  <r>
    <s v="US-2017-165869"/>
    <n v="42947"/>
    <n v="42952"/>
    <x v="1"/>
    <s v="Corporate"/>
    <x v="6"/>
    <x v="1"/>
    <n v="8.4095999999999993"/>
    <s v="2017"/>
    <n v="2017"/>
    <n v="0"/>
    <s v="No"/>
    <s v="Profit"/>
    <n v="5"/>
  </r>
  <r>
    <s v="US-2017-165869"/>
    <n v="42947"/>
    <n v="42952"/>
    <x v="1"/>
    <s v="Corporate"/>
    <x v="6"/>
    <x v="1"/>
    <n v="54.558"/>
    <s v="2017"/>
    <n v="2017"/>
    <n v="0"/>
    <s v="No"/>
    <s v="Profit"/>
    <n v="5"/>
  </r>
  <r>
    <s v="CA-2017-160899"/>
    <n v="42958"/>
    <n v="42960"/>
    <x v="0"/>
    <s v="Corporate"/>
    <x v="28"/>
    <x v="1"/>
    <n v="219.65459999999999"/>
    <s v="2017"/>
    <n v="2017"/>
    <n v="0"/>
    <s v="No"/>
    <s v="Profit"/>
    <n v="2"/>
  </r>
  <r>
    <s v="CA-2017-144225"/>
    <n v="43008"/>
    <n v="43010"/>
    <x v="0"/>
    <s v="Individual"/>
    <x v="39"/>
    <x v="1"/>
    <n v="80.791200000000003"/>
    <s v="2017"/>
    <n v="2017"/>
    <n v="0"/>
    <s v="No"/>
    <s v="Profit"/>
    <n v="2"/>
  </r>
  <r>
    <s v="US-2016-163538"/>
    <n v="42608"/>
    <n v="42612"/>
    <x v="1"/>
    <s v="Corporate"/>
    <x v="6"/>
    <x v="2"/>
    <n v="14.870699999999998"/>
    <s v="2016"/>
    <n v="2016"/>
    <n v="0"/>
    <s v="No"/>
    <s v="Profit"/>
    <n v="4"/>
  </r>
  <r>
    <s v="US-2016-155103"/>
    <n v="42706"/>
    <n v="42711"/>
    <x v="1"/>
    <s v="Individual"/>
    <x v="15"/>
    <x v="1"/>
    <n v="134.93219999999999"/>
    <s v="2016"/>
    <n v="2016"/>
    <n v="0"/>
    <s v="No"/>
    <s v="Profit"/>
    <n v="5"/>
  </r>
  <r>
    <s v="US-2016-155103"/>
    <n v="42706"/>
    <n v="42711"/>
    <x v="1"/>
    <s v="Individual"/>
    <x v="15"/>
    <x v="1"/>
    <n v="11.450399999999998"/>
    <s v="2016"/>
    <n v="2016"/>
    <n v="0"/>
    <s v="No"/>
    <s v="Profit"/>
    <n v="5"/>
  </r>
  <r>
    <s v="US-2016-155103"/>
    <n v="42706"/>
    <n v="42711"/>
    <x v="1"/>
    <s v="Individual"/>
    <x v="15"/>
    <x v="1"/>
    <n v="26.930399999999999"/>
    <s v="2016"/>
    <n v="2016"/>
    <n v="0"/>
    <s v="No"/>
    <s v="Profit"/>
    <n v="5"/>
  </r>
  <r>
    <s v="CA-2017-145429"/>
    <n v="42937"/>
    <n v="42941"/>
    <x v="1"/>
    <s v="Individual"/>
    <x v="1"/>
    <x v="1"/>
    <n v="7.6798000000000002"/>
    <s v="2017"/>
    <n v="2017"/>
    <n v="0"/>
    <s v="No"/>
    <s v="Profit"/>
    <n v="4"/>
  </r>
  <r>
    <s v="CA-2017-145429"/>
    <n v="42937"/>
    <n v="42941"/>
    <x v="1"/>
    <s v="Individual"/>
    <x v="1"/>
    <x v="0"/>
    <n v="22.529599999999995"/>
    <s v="2017"/>
    <n v="2017"/>
    <n v="0"/>
    <s v="No"/>
    <s v="Profit"/>
    <n v="4"/>
  </r>
  <r>
    <s v="CA-2017-145429"/>
    <n v="42937"/>
    <n v="42941"/>
    <x v="1"/>
    <s v="Individual"/>
    <x v="1"/>
    <x v="1"/>
    <n v="17.623199999999997"/>
    <s v="2017"/>
    <n v="2017"/>
    <n v="0"/>
    <s v="No"/>
    <s v="Profit"/>
    <n v="4"/>
  </r>
  <r>
    <s v="CA-2015-153535"/>
    <n v="42144"/>
    <n v="42148"/>
    <x v="1"/>
    <s v="Individual"/>
    <x v="3"/>
    <x v="0"/>
    <n v="20.391999999999989"/>
    <s v="2015"/>
    <n v="2015"/>
    <n v="0"/>
    <s v="No"/>
    <s v="Profit"/>
    <n v="4"/>
  </r>
  <r>
    <s v="CA-2015-153535"/>
    <n v="42144"/>
    <n v="42148"/>
    <x v="1"/>
    <s v="Individual"/>
    <x v="3"/>
    <x v="1"/>
    <n v="-4.9127999999999989"/>
    <s v="2015"/>
    <n v="2015"/>
    <n v="0"/>
    <s v="No"/>
    <s v="Loss"/>
    <n v="4"/>
  </r>
  <r>
    <s v="CA-2015-139164"/>
    <n v="42178"/>
    <n v="42183"/>
    <x v="1"/>
    <s v="Individual"/>
    <x v="1"/>
    <x v="2"/>
    <n v="19.03860000000001"/>
    <s v="2015"/>
    <n v="2015"/>
    <n v="0"/>
    <s v="No"/>
    <s v="Profit"/>
    <n v="5"/>
  </r>
  <r>
    <s v="CA-2015-139164"/>
    <n v="42178"/>
    <n v="42183"/>
    <x v="1"/>
    <s v="Individual"/>
    <x v="1"/>
    <x v="1"/>
    <n v="1.7918999999999998"/>
    <s v="2015"/>
    <n v="2015"/>
    <n v="0"/>
    <s v="No"/>
    <s v="Profit"/>
    <n v="5"/>
  </r>
  <r>
    <s v="CA-2015-139164"/>
    <n v="42178"/>
    <n v="42183"/>
    <x v="1"/>
    <s v="Individual"/>
    <x v="1"/>
    <x v="2"/>
    <n v="8.998500000000007"/>
    <s v="2015"/>
    <n v="2015"/>
    <n v="0"/>
    <s v="No"/>
    <s v="Profit"/>
    <n v="5"/>
  </r>
  <r>
    <s v="CA-2016-112277"/>
    <n v="42623"/>
    <n v="42628"/>
    <x v="1"/>
    <s v="Corporate"/>
    <x v="2"/>
    <x v="2"/>
    <n v="58.46399999999997"/>
    <s v="2016"/>
    <n v="2016"/>
    <n v="0"/>
    <s v="No"/>
    <s v="Profit"/>
    <n v="5"/>
  </r>
  <r>
    <s v="CA-2014-167724"/>
    <n v="41742"/>
    <n v="41747"/>
    <x v="1"/>
    <s v="Corporate"/>
    <x v="39"/>
    <x v="1"/>
    <n v="3.6017999999999999"/>
    <s v="2014"/>
    <n v="2014"/>
    <n v="0"/>
    <s v="No"/>
    <s v="Profit"/>
    <n v="5"/>
  </r>
  <r>
    <s v="CA-2015-123141"/>
    <n v="42322"/>
    <n v="42327"/>
    <x v="1"/>
    <s v="Individual"/>
    <x v="27"/>
    <x v="0"/>
    <n v="99.431999999999931"/>
    <s v="2015"/>
    <n v="2015"/>
    <n v="0"/>
    <s v="No"/>
    <s v="Profit"/>
    <n v="5"/>
  </r>
  <r>
    <s v="CA-2015-123141"/>
    <n v="42322"/>
    <n v="42327"/>
    <x v="1"/>
    <s v="Individual"/>
    <x v="27"/>
    <x v="0"/>
    <n v="20.155800000000013"/>
    <s v="2015"/>
    <n v="2015"/>
    <n v="0"/>
    <s v="No"/>
    <s v="Profit"/>
    <n v="5"/>
  </r>
  <r>
    <s v="CA-2016-149503"/>
    <n v="42713"/>
    <n v="42716"/>
    <x v="2"/>
    <s v="Corporate"/>
    <x v="1"/>
    <x v="1"/>
    <n v="99.295999999999978"/>
    <s v="2016"/>
    <n v="2016"/>
    <n v="0"/>
    <s v="No"/>
    <s v="Profit"/>
    <n v="3"/>
  </r>
  <r>
    <s v="CA-2017-163069"/>
    <n v="42965"/>
    <n v="42968"/>
    <x v="0"/>
    <s v="Individual"/>
    <x v="24"/>
    <x v="1"/>
    <n v="1.2389999999999994"/>
    <s v="2017"/>
    <n v="2017"/>
    <n v="0"/>
    <s v="No"/>
    <s v="Profit"/>
    <n v="3"/>
  </r>
  <r>
    <s v="CA-2017-107629"/>
    <n v="43083"/>
    <n v="43083"/>
    <x v="3"/>
    <s v="Individual"/>
    <x v="10"/>
    <x v="0"/>
    <n v="-292.98719999999997"/>
    <s v="2017"/>
    <n v="2017"/>
    <n v="0"/>
    <s v="No"/>
    <s v="Loss"/>
    <n v="0"/>
  </r>
  <r>
    <s v="CA-2017-107629"/>
    <n v="43083"/>
    <n v="43083"/>
    <x v="3"/>
    <s v="Individual"/>
    <x v="10"/>
    <x v="0"/>
    <n v="-26.755799999999994"/>
    <s v="2017"/>
    <n v="2017"/>
    <n v="0"/>
    <s v="No"/>
    <s v="Loss"/>
    <n v="0"/>
  </r>
  <r>
    <s v="CA-2017-107629"/>
    <n v="43083"/>
    <n v="43083"/>
    <x v="3"/>
    <s v="Individual"/>
    <x v="10"/>
    <x v="2"/>
    <n v="-4.908000000000003"/>
    <s v="2017"/>
    <n v="2017"/>
    <n v="0"/>
    <s v="No"/>
    <s v="Loss"/>
    <n v="0"/>
  </r>
  <r>
    <s v="CA-2017-107629"/>
    <n v="43083"/>
    <n v="43083"/>
    <x v="3"/>
    <s v="Individual"/>
    <x v="10"/>
    <x v="1"/>
    <n v="24.998400000000011"/>
    <s v="2017"/>
    <n v="2017"/>
    <n v="0"/>
    <s v="No"/>
    <s v="Profit"/>
    <n v="0"/>
  </r>
  <r>
    <s v="CA-2016-134789"/>
    <n v="42468"/>
    <n v="42475"/>
    <x v="1"/>
    <s v="Corporate"/>
    <x v="36"/>
    <x v="1"/>
    <n v="14.399999999999999"/>
    <s v="2016"/>
    <n v="2016"/>
    <n v="0"/>
    <s v="No"/>
    <s v="Profit"/>
    <n v="7"/>
  </r>
  <r>
    <s v="CA-2016-134789"/>
    <n v="42468"/>
    <n v="42475"/>
    <x v="1"/>
    <s v="Corporate"/>
    <x v="36"/>
    <x v="1"/>
    <n v="12.700800000000001"/>
    <s v="2016"/>
    <n v="2016"/>
    <n v="0"/>
    <s v="No"/>
    <s v="Profit"/>
    <n v="7"/>
  </r>
  <r>
    <s v="CA-2016-134789"/>
    <n v="42468"/>
    <n v="42475"/>
    <x v="1"/>
    <s v="Corporate"/>
    <x v="36"/>
    <x v="0"/>
    <n v="31.983999999999995"/>
    <s v="2016"/>
    <n v="2016"/>
    <n v="0"/>
    <s v="No"/>
    <s v="Profit"/>
    <n v="7"/>
  </r>
  <r>
    <s v="CA-2016-130442"/>
    <n v="42720"/>
    <n v="42723"/>
    <x v="2"/>
    <s v="Individual"/>
    <x v="3"/>
    <x v="1"/>
    <n v="3.0576000000000008"/>
    <s v="2016"/>
    <n v="2016"/>
    <n v="0"/>
    <s v="No"/>
    <s v="Profit"/>
    <n v="3"/>
  </r>
  <r>
    <s v="CA-2017-102974"/>
    <n v="42997"/>
    <n v="43002"/>
    <x v="1"/>
    <s v="Corporate"/>
    <x v="1"/>
    <x v="2"/>
    <n v="31.489499999999992"/>
    <s v="2017"/>
    <n v="2017"/>
    <n v="0"/>
    <s v="No"/>
    <s v="Profit"/>
    <n v="5"/>
  </r>
  <r>
    <s v="CA-2017-102974"/>
    <n v="42997"/>
    <n v="43002"/>
    <x v="1"/>
    <s v="Corporate"/>
    <x v="1"/>
    <x v="1"/>
    <n v="6.0632000000000019"/>
    <s v="2017"/>
    <n v="2017"/>
    <n v="0"/>
    <s v="No"/>
    <s v="Profit"/>
    <n v="5"/>
  </r>
  <r>
    <s v="CA-2017-102974"/>
    <n v="42997"/>
    <n v="43002"/>
    <x v="1"/>
    <s v="Corporate"/>
    <x v="1"/>
    <x v="1"/>
    <n v="4.8545999999999978"/>
    <s v="2017"/>
    <n v="2017"/>
    <n v="0"/>
    <s v="No"/>
    <s v="Profit"/>
    <n v="5"/>
  </r>
  <r>
    <s v="US-2017-166394"/>
    <n v="42982"/>
    <n v="42984"/>
    <x v="0"/>
    <s v="Individual"/>
    <x v="38"/>
    <x v="1"/>
    <n v="6.9654000000000007"/>
    <s v="2017"/>
    <n v="2017"/>
    <n v="0"/>
    <s v="No"/>
    <s v="Profit"/>
    <n v="2"/>
  </r>
  <r>
    <s v="CA-2016-128811"/>
    <n v="42625"/>
    <n v="42629"/>
    <x v="1"/>
    <s v="Individual"/>
    <x v="4"/>
    <x v="1"/>
    <n v="4.8162000000000003"/>
    <s v="2016"/>
    <n v="2016"/>
    <n v="0"/>
    <s v="No"/>
    <s v="Profit"/>
    <n v="4"/>
  </r>
  <r>
    <s v="CA-2016-128811"/>
    <n v="42625"/>
    <n v="42629"/>
    <x v="1"/>
    <s v="Individual"/>
    <x v="4"/>
    <x v="1"/>
    <n v="5.2028999999999996"/>
    <s v="2016"/>
    <n v="2016"/>
    <n v="0"/>
    <s v="No"/>
    <s v="Profit"/>
    <n v="4"/>
  </r>
  <r>
    <s v="CA-2016-128811"/>
    <n v="42625"/>
    <n v="42629"/>
    <x v="1"/>
    <s v="Individual"/>
    <x v="4"/>
    <x v="1"/>
    <n v="7.7639999999999993"/>
    <s v="2016"/>
    <n v="2016"/>
    <n v="0"/>
    <s v="No"/>
    <s v="Profit"/>
    <n v="4"/>
  </r>
  <r>
    <s v="CA-2017-145443"/>
    <n v="42957"/>
    <n v="42962"/>
    <x v="0"/>
    <s v="Corporate"/>
    <x v="14"/>
    <x v="1"/>
    <n v="83.283999999999992"/>
    <s v="2017"/>
    <n v="2017"/>
    <n v="0"/>
    <s v="No"/>
    <s v="Profit"/>
    <n v="5"/>
  </r>
  <r>
    <s v="CA-2016-165827"/>
    <n v="42678"/>
    <n v="42683"/>
    <x v="1"/>
    <s v="Corporate"/>
    <x v="2"/>
    <x v="0"/>
    <n v="8.2055999999999987"/>
    <s v="2016"/>
    <n v="2016"/>
    <n v="0"/>
    <s v="No"/>
    <s v="Profit"/>
    <n v="5"/>
  </r>
  <r>
    <s v="CA-2015-156734"/>
    <n v="42173"/>
    <n v="42175"/>
    <x v="2"/>
    <s v="Corporate"/>
    <x v="18"/>
    <x v="1"/>
    <n v="-4.4945999999999984"/>
    <s v="2015"/>
    <n v="2015"/>
    <n v="0"/>
    <s v="No"/>
    <s v="Loss"/>
    <n v="2"/>
  </r>
  <r>
    <s v="CA-2015-156734"/>
    <n v="42173"/>
    <n v="42175"/>
    <x v="2"/>
    <s v="Corporate"/>
    <x v="18"/>
    <x v="0"/>
    <n v="56.274400000000014"/>
    <s v="2015"/>
    <n v="2015"/>
    <n v="0"/>
    <s v="No"/>
    <s v="Profit"/>
    <n v="2"/>
  </r>
  <r>
    <s v="CA-2015-156734"/>
    <n v="42173"/>
    <n v="42175"/>
    <x v="2"/>
    <s v="Corporate"/>
    <x v="18"/>
    <x v="1"/>
    <n v="7.2576000000000001"/>
    <s v="2015"/>
    <n v="2015"/>
    <n v="0"/>
    <s v="No"/>
    <s v="Profit"/>
    <n v="2"/>
  </r>
  <r>
    <s v="CA-2014-120096"/>
    <n v="41824"/>
    <n v="41827"/>
    <x v="2"/>
    <s v="Corporate"/>
    <x v="22"/>
    <x v="1"/>
    <n v="62.137599999999992"/>
    <s v="2014"/>
    <n v="2014"/>
    <n v="0"/>
    <s v="No"/>
    <s v="Profit"/>
    <n v="3"/>
  </r>
  <r>
    <s v="CA-2014-120096"/>
    <n v="41824"/>
    <n v="41827"/>
    <x v="2"/>
    <s v="Corporate"/>
    <x v="22"/>
    <x v="1"/>
    <n v="3.2432000000000016"/>
    <s v="2014"/>
    <n v="2014"/>
    <n v="0"/>
    <s v="No"/>
    <s v="Profit"/>
    <n v="3"/>
  </r>
  <r>
    <s v="CA-2015-141754"/>
    <n v="42358"/>
    <n v="42363"/>
    <x v="1"/>
    <s v="Corporate"/>
    <x v="2"/>
    <x v="1"/>
    <n v="3.9473999999999996"/>
    <s v="2015"/>
    <n v="2015"/>
    <n v="0"/>
    <s v="No"/>
    <s v="Profit"/>
    <n v="5"/>
  </r>
  <r>
    <s v="CA-2016-123358"/>
    <n v="42470"/>
    <n v="42477"/>
    <x v="1"/>
    <s v="Individual"/>
    <x v="1"/>
    <x v="1"/>
    <n v="44.366400000000006"/>
    <s v="2016"/>
    <n v="2016"/>
    <n v="0"/>
    <s v="No"/>
    <s v="Profit"/>
    <n v="7"/>
  </r>
  <r>
    <s v="CA-2016-123358"/>
    <n v="42470"/>
    <n v="42477"/>
    <x v="1"/>
    <s v="Individual"/>
    <x v="1"/>
    <x v="1"/>
    <n v="81.131400000000014"/>
    <s v="2016"/>
    <n v="2016"/>
    <n v="0"/>
    <s v="No"/>
    <s v="Profit"/>
    <n v="7"/>
  </r>
  <r>
    <s v="CA-2016-123358"/>
    <n v="42470"/>
    <n v="42477"/>
    <x v="1"/>
    <s v="Individual"/>
    <x v="1"/>
    <x v="1"/>
    <n v="6.0263999999999918"/>
    <s v="2016"/>
    <n v="2016"/>
    <n v="0"/>
    <s v="No"/>
    <s v="Profit"/>
    <n v="7"/>
  </r>
  <r>
    <s v="CA-2016-123358"/>
    <n v="42470"/>
    <n v="42477"/>
    <x v="1"/>
    <s v="Individual"/>
    <x v="1"/>
    <x v="1"/>
    <n v="15.610399999999993"/>
    <s v="2016"/>
    <n v="2016"/>
    <n v="0"/>
    <s v="No"/>
    <s v="Profit"/>
    <n v="7"/>
  </r>
  <r>
    <s v="CA-2014-144029"/>
    <n v="41785"/>
    <n v="41790"/>
    <x v="1"/>
    <s v="Individual"/>
    <x v="10"/>
    <x v="1"/>
    <n v="7.6968000000000032"/>
    <s v="2014"/>
    <n v="2014"/>
    <n v="0"/>
    <s v="No"/>
    <s v="Profit"/>
    <n v="5"/>
  </r>
  <r>
    <s v="CA-2014-144029"/>
    <n v="41785"/>
    <n v="41790"/>
    <x v="1"/>
    <s v="Individual"/>
    <x v="10"/>
    <x v="0"/>
    <n v="-5.1396000000000583"/>
    <s v="2014"/>
    <n v="2014"/>
    <n v="0"/>
    <s v="No"/>
    <s v="Loss"/>
    <n v="5"/>
  </r>
  <r>
    <s v="CA-2014-144029"/>
    <n v="41785"/>
    <n v="41790"/>
    <x v="1"/>
    <s v="Individual"/>
    <x v="10"/>
    <x v="1"/>
    <n v="3.1806000000000005"/>
    <s v="2014"/>
    <n v="2014"/>
    <n v="0"/>
    <s v="No"/>
    <s v="Profit"/>
    <n v="5"/>
  </r>
  <r>
    <s v="US-2017-101784"/>
    <n v="42922"/>
    <n v="42927"/>
    <x v="1"/>
    <s v="Individual"/>
    <x v="1"/>
    <x v="0"/>
    <n v="-13.740299999999994"/>
    <s v="2017"/>
    <n v="2017"/>
    <n v="0"/>
    <s v="No"/>
    <s v="Loss"/>
    <n v="5"/>
  </r>
  <r>
    <s v="CA-2015-156923"/>
    <n v="42051"/>
    <n v="42055"/>
    <x v="1"/>
    <s v="Corporate"/>
    <x v="38"/>
    <x v="1"/>
    <n v="16.146000000000001"/>
    <s v="2015"/>
    <n v="2015"/>
    <n v="0"/>
    <s v="No"/>
    <s v="Profit"/>
    <n v="4"/>
  </r>
  <r>
    <s v="CA-2017-111269"/>
    <n v="42902"/>
    <n v="42904"/>
    <x v="0"/>
    <s v="Individual"/>
    <x v="24"/>
    <x v="2"/>
    <n v="107.98920000000001"/>
    <s v="2017"/>
    <n v="2017"/>
    <n v="0"/>
    <s v="No"/>
    <s v="Profit"/>
    <n v="2"/>
  </r>
  <r>
    <s v="CA-2017-111269"/>
    <n v="42902"/>
    <n v="42904"/>
    <x v="0"/>
    <s v="Individual"/>
    <x v="24"/>
    <x v="1"/>
    <n v="1.7940000000000005"/>
    <s v="2017"/>
    <n v="2017"/>
    <n v="0"/>
    <s v="No"/>
    <s v="Profit"/>
    <n v="2"/>
  </r>
  <r>
    <s v="CA-2017-159156"/>
    <n v="43052"/>
    <n v="43055"/>
    <x v="2"/>
    <s v="Corporate"/>
    <x v="15"/>
    <x v="2"/>
    <n v="163.78700000000003"/>
    <s v="2017"/>
    <n v="2017"/>
    <n v="0"/>
    <s v="No"/>
    <s v="Profit"/>
    <n v="3"/>
  </r>
  <r>
    <s v="CA-2017-100230"/>
    <n v="43080"/>
    <n v="43084"/>
    <x v="1"/>
    <s v="Individual"/>
    <x v="15"/>
    <x v="1"/>
    <n v="5.0462999999999996"/>
    <s v="2017"/>
    <n v="2017"/>
    <n v="0"/>
    <s v="No"/>
    <s v="Profit"/>
    <n v="4"/>
  </r>
  <r>
    <s v="CA-2017-100230"/>
    <n v="43080"/>
    <n v="43084"/>
    <x v="1"/>
    <s v="Individual"/>
    <x v="15"/>
    <x v="1"/>
    <n v="8.0730000000000004"/>
    <s v="2017"/>
    <n v="2017"/>
    <n v="0"/>
    <s v="No"/>
    <s v="Profit"/>
    <n v="4"/>
  </r>
  <r>
    <s v="CA-2017-100230"/>
    <n v="43080"/>
    <n v="43084"/>
    <x v="1"/>
    <s v="Individual"/>
    <x v="15"/>
    <x v="2"/>
    <n v="29.245000000000005"/>
    <s v="2017"/>
    <n v="2017"/>
    <n v="0"/>
    <s v="No"/>
    <s v="Profit"/>
    <n v="4"/>
  </r>
  <r>
    <s v="CA-2016-154767"/>
    <n v="42549"/>
    <n v="42551"/>
    <x v="0"/>
    <s v="Individual"/>
    <x v="30"/>
    <x v="0"/>
    <n v="20.733199999999997"/>
    <s v="2016"/>
    <n v="2016"/>
    <n v="0"/>
    <s v="No"/>
    <s v="Profit"/>
    <n v="2"/>
  </r>
  <r>
    <s v="CA-2016-154767"/>
    <n v="42549"/>
    <n v="42551"/>
    <x v="0"/>
    <s v="Individual"/>
    <x v="30"/>
    <x v="1"/>
    <n v="2.2724000000000002"/>
    <s v="2016"/>
    <n v="2016"/>
    <n v="0"/>
    <s v="No"/>
    <s v="Profit"/>
    <n v="2"/>
  </r>
  <r>
    <s v="CA-2016-154767"/>
    <n v="42549"/>
    <n v="42551"/>
    <x v="0"/>
    <s v="Individual"/>
    <x v="30"/>
    <x v="1"/>
    <n v="27.881999999999998"/>
    <s v="2016"/>
    <n v="2016"/>
    <n v="0"/>
    <s v="No"/>
    <s v="Profit"/>
    <n v="2"/>
  </r>
  <r>
    <s v="CA-2016-154767"/>
    <n v="42549"/>
    <n v="42551"/>
    <x v="0"/>
    <s v="Individual"/>
    <x v="30"/>
    <x v="1"/>
    <n v="3.7412000000000001"/>
    <s v="2016"/>
    <n v="2016"/>
    <n v="0"/>
    <s v="No"/>
    <s v="Profit"/>
    <n v="2"/>
  </r>
  <r>
    <s v="CA-2016-154767"/>
    <n v="42549"/>
    <n v="42551"/>
    <x v="0"/>
    <s v="Individual"/>
    <x v="30"/>
    <x v="1"/>
    <n v="121.10560000000001"/>
    <s v="2016"/>
    <n v="2016"/>
    <n v="0"/>
    <s v="No"/>
    <s v="Profit"/>
    <n v="2"/>
  </r>
  <r>
    <s v="CA-2017-124205"/>
    <n v="42993"/>
    <n v="42997"/>
    <x v="1"/>
    <s v="Corporate"/>
    <x v="30"/>
    <x v="0"/>
    <n v="18.960000000000004"/>
    <s v="2017"/>
    <n v="2017"/>
    <n v="0"/>
    <s v="No"/>
    <s v="Profit"/>
    <n v="4"/>
  </r>
  <r>
    <s v="CA-2017-124205"/>
    <n v="42993"/>
    <n v="42997"/>
    <x v="1"/>
    <s v="Corporate"/>
    <x v="30"/>
    <x v="0"/>
    <n v="143.62880000000001"/>
    <s v="2017"/>
    <n v="2017"/>
    <n v="0"/>
    <s v="No"/>
    <s v="Profit"/>
    <n v="4"/>
  </r>
  <r>
    <s v="CA-2017-124205"/>
    <n v="42993"/>
    <n v="42997"/>
    <x v="1"/>
    <s v="Corporate"/>
    <x v="30"/>
    <x v="2"/>
    <n v="102.94440000000002"/>
    <s v="2017"/>
    <n v="2017"/>
    <n v="0"/>
    <s v="No"/>
    <s v="Profit"/>
    <n v="4"/>
  </r>
  <r>
    <s v="CA-2017-124205"/>
    <n v="42993"/>
    <n v="42997"/>
    <x v="1"/>
    <s v="Corporate"/>
    <x v="30"/>
    <x v="1"/>
    <n v="0"/>
    <s v="2017"/>
    <n v="2017"/>
    <n v="0"/>
    <s v="No"/>
    <s v="Loss"/>
    <n v="4"/>
  </r>
  <r>
    <s v="CA-2017-165715"/>
    <n v="43071"/>
    <n v="43077"/>
    <x v="1"/>
    <s v="Individual"/>
    <x v="3"/>
    <x v="1"/>
    <n v="2.4581999999999997"/>
    <s v="2017"/>
    <n v="2017"/>
    <n v="0"/>
    <s v="No"/>
    <s v="Profit"/>
    <n v="6"/>
  </r>
  <r>
    <s v="CA-2017-100636"/>
    <n v="42912"/>
    <n v="42916"/>
    <x v="1"/>
    <s v="Individual"/>
    <x v="15"/>
    <x v="1"/>
    <n v="0"/>
    <s v="2017"/>
    <n v="2017"/>
    <n v="0"/>
    <s v="No"/>
    <s v="Loss"/>
    <n v="4"/>
  </r>
  <r>
    <s v="CA-2016-162943"/>
    <n v="42575"/>
    <n v="42577"/>
    <x v="0"/>
    <s v="Corporate"/>
    <x v="15"/>
    <x v="0"/>
    <n v="31.015599999999978"/>
    <s v="2016"/>
    <n v="2016"/>
    <n v="0"/>
    <s v="No"/>
    <s v="Profit"/>
    <n v="2"/>
  </r>
  <r>
    <s v="CA-2016-144764"/>
    <n v="42615"/>
    <n v="42621"/>
    <x v="1"/>
    <s v="Individual"/>
    <x v="10"/>
    <x v="1"/>
    <n v="9.8685000000000009"/>
    <s v="2016"/>
    <n v="2016"/>
    <n v="0"/>
    <s v="No"/>
    <s v="Profit"/>
    <n v="6"/>
  </r>
  <r>
    <s v="CA-2016-144764"/>
    <n v="42615"/>
    <n v="42621"/>
    <x v="1"/>
    <s v="Individual"/>
    <x v="10"/>
    <x v="1"/>
    <n v="-8.3524000000000012"/>
    <s v="2016"/>
    <n v="2016"/>
    <n v="0"/>
    <s v="No"/>
    <s v="Loss"/>
    <n v="6"/>
  </r>
  <r>
    <s v="CA-2016-144764"/>
    <n v="42615"/>
    <n v="42621"/>
    <x v="1"/>
    <s v="Individual"/>
    <x v="10"/>
    <x v="2"/>
    <n v="-19.470000000000141"/>
    <s v="2016"/>
    <n v="2016"/>
    <n v="0"/>
    <s v="No"/>
    <s v="Loss"/>
    <n v="6"/>
  </r>
  <r>
    <s v="CA-2017-100615"/>
    <n v="42845"/>
    <n v="42849"/>
    <x v="1"/>
    <s v="Individual"/>
    <x v="10"/>
    <x v="0"/>
    <n v="-18.117599999999996"/>
    <s v="2017"/>
    <n v="2017"/>
    <n v="0"/>
    <s v="No"/>
    <s v="Loss"/>
    <n v="4"/>
  </r>
  <r>
    <s v="CA-2017-100615"/>
    <n v="42845"/>
    <n v="42849"/>
    <x v="1"/>
    <s v="Individual"/>
    <x v="10"/>
    <x v="1"/>
    <n v="3.5460000000000007"/>
    <s v="2017"/>
    <n v="2017"/>
    <n v="0"/>
    <s v="No"/>
    <s v="Profit"/>
    <n v="4"/>
  </r>
  <r>
    <s v="CA-2017-100615"/>
    <n v="42845"/>
    <n v="42849"/>
    <x v="1"/>
    <s v="Individual"/>
    <x v="10"/>
    <x v="0"/>
    <n v="-6.1879999999999988"/>
    <s v="2017"/>
    <n v="2017"/>
    <n v="0"/>
    <s v="No"/>
    <s v="Loss"/>
    <n v="4"/>
  </r>
  <r>
    <s v="CA-2014-109302"/>
    <n v="41863"/>
    <n v="41867"/>
    <x v="1"/>
    <s v="Corporate"/>
    <x v="30"/>
    <x v="1"/>
    <n v="98.105000000000004"/>
    <s v="2014"/>
    <n v="2014"/>
    <n v="0"/>
    <s v="No"/>
    <s v="Profit"/>
    <n v="4"/>
  </r>
  <r>
    <s v="CA-2017-139787"/>
    <n v="42997"/>
    <n v="43001"/>
    <x v="1"/>
    <s v="Corporate"/>
    <x v="32"/>
    <x v="1"/>
    <n v="13.452000000000002"/>
    <s v="2017"/>
    <n v="2017"/>
    <n v="0"/>
    <s v="No"/>
    <s v="Profit"/>
    <n v="4"/>
  </r>
  <r>
    <s v="CA-2017-139402"/>
    <n v="43078"/>
    <n v="43082"/>
    <x v="1"/>
    <s v="Corporate"/>
    <x v="16"/>
    <x v="1"/>
    <n v="146.79"/>
    <s v="2017"/>
    <n v="2017"/>
    <n v="0"/>
    <s v="No"/>
    <s v="Profit"/>
    <n v="4"/>
  </r>
  <r>
    <s v="CA-2017-139402"/>
    <n v="43078"/>
    <n v="43082"/>
    <x v="1"/>
    <s v="Corporate"/>
    <x v="16"/>
    <x v="1"/>
    <n v="-9.9704999999999977"/>
    <s v="2017"/>
    <n v="2017"/>
    <n v="0"/>
    <s v="No"/>
    <s v="Loss"/>
    <n v="4"/>
  </r>
  <r>
    <s v="CA-2016-119018"/>
    <n v="42678"/>
    <n v="42682"/>
    <x v="1"/>
    <s v="Corporate"/>
    <x v="1"/>
    <x v="1"/>
    <n v="2.7956000000000003"/>
    <s v="2016"/>
    <n v="2016"/>
    <n v="0"/>
    <s v="No"/>
    <s v="Profit"/>
    <n v="4"/>
  </r>
  <r>
    <s v="CA-2016-119018"/>
    <n v="42678"/>
    <n v="42682"/>
    <x v="1"/>
    <s v="Corporate"/>
    <x v="1"/>
    <x v="1"/>
    <n v="1.3049999999999997"/>
    <s v="2016"/>
    <n v="2016"/>
    <n v="0"/>
    <s v="No"/>
    <s v="Profit"/>
    <n v="4"/>
  </r>
  <r>
    <s v="CA-2016-119018"/>
    <n v="42678"/>
    <n v="42682"/>
    <x v="1"/>
    <s v="Corporate"/>
    <x v="1"/>
    <x v="1"/>
    <n v="18.662400000000002"/>
    <s v="2016"/>
    <n v="2016"/>
    <n v="0"/>
    <s v="No"/>
    <s v="Profit"/>
    <n v="4"/>
  </r>
  <r>
    <s v="CA-2015-105361"/>
    <n v="42092"/>
    <n v="42098"/>
    <x v="1"/>
    <s v="Individual"/>
    <x v="15"/>
    <x v="1"/>
    <n v="8.1143999999999998"/>
    <s v="2015"/>
    <n v="2015"/>
    <n v="0"/>
    <s v="No"/>
    <s v="Profit"/>
    <n v="6"/>
  </r>
  <r>
    <s v="US-2016-152373"/>
    <n v="42618"/>
    <n v="42624"/>
    <x v="1"/>
    <s v="Individual"/>
    <x v="5"/>
    <x v="1"/>
    <n v="-17.523000000000014"/>
    <s v="2016"/>
    <n v="2016"/>
    <n v="0"/>
    <s v="No"/>
    <s v="Loss"/>
    <n v="6"/>
  </r>
  <r>
    <s v="US-2017-166037"/>
    <n v="42763"/>
    <n v="42767"/>
    <x v="1"/>
    <s v="Corporate"/>
    <x v="15"/>
    <x v="2"/>
    <n v="157.46849999999998"/>
    <s v="2017"/>
    <n v="2017"/>
    <n v="0"/>
    <s v="No"/>
    <s v="Profit"/>
    <n v="4"/>
  </r>
  <r>
    <s v="US-2016-147711"/>
    <n v="42616"/>
    <n v="42621"/>
    <x v="0"/>
    <s v="Individual"/>
    <x v="39"/>
    <x v="0"/>
    <n v="31.044599999999974"/>
    <s v="2016"/>
    <n v="2016"/>
    <n v="0"/>
    <s v="No"/>
    <s v="Profit"/>
    <n v="5"/>
  </r>
  <r>
    <s v="US-2016-147711"/>
    <n v="42616"/>
    <n v="42621"/>
    <x v="0"/>
    <s v="Individual"/>
    <x v="39"/>
    <x v="0"/>
    <n v="4.2803999999999984"/>
    <s v="2016"/>
    <n v="2016"/>
    <n v="0"/>
    <s v="No"/>
    <s v="Profit"/>
    <n v="5"/>
  </r>
  <r>
    <s v="US-2016-147711"/>
    <n v="42616"/>
    <n v="42621"/>
    <x v="0"/>
    <s v="Individual"/>
    <x v="39"/>
    <x v="1"/>
    <n v="5.8695999999999993"/>
    <s v="2016"/>
    <n v="2016"/>
    <n v="0"/>
    <s v="No"/>
    <s v="Profit"/>
    <n v="5"/>
  </r>
  <r>
    <s v="US-2016-147711"/>
    <n v="42616"/>
    <n v="42621"/>
    <x v="0"/>
    <s v="Individual"/>
    <x v="39"/>
    <x v="1"/>
    <n v="27.485599999999998"/>
    <s v="2016"/>
    <n v="2016"/>
    <n v="0"/>
    <s v="No"/>
    <s v="Profit"/>
    <n v="5"/>
  </r>
  <r>
    <s v="CA-2017-121293"/>
    <n v="42941"/>
    <n v="42944"/>
    <x v="0"/>
    <s v="Individual"/>
    <x v="9"/>
    <x v="0"/>
    <n v="3.0143999999999984"/>
    <s v="2017"/>
    <n v="2017"/>
    <n v="0"/>
    <s v="No"/>
    <s v="Profit"/>
    <n v="3"/>
  </r>
  <r>
    <s v="CA-2017-121293"/>
    <n v="42941"/>
    <n v="42944"/>
    <x v="0"/>
    <s v="Individual"/>
    <x v="9"/>
    <x v="1"/>
    <n v="4.2470999999999943"/>
    <s v="2017"/>
    <n v="2017"/>
    <n v="0"/>
    <s v="No"/>
    <s v="Profit"/>
    <n v="3"/>
  </r>
  <r>
    <s v="CA-2017-121293"/>
    <n v="42941"/>
    <n v="42944"/>
    <x v="0"/>
    <s v="Individual"/>
    <x v="9"/>
    <x v="0"/>
    <n v="-34.646999999999991"/>
    <s v="2017"/>
    <n v="2017"/>
    <n v="0"/>
    <s v="No"/>
    <s v="Loss"/>
    <n v="3"/>
  </r>
  <r>
    <s v="CA-2017-121293"/>
    <n v="42941"/>
    <n v="42944"/>
    <x v="0"/>
    <s v="Individual"/>
    <x v="9"/>
    <x v="1"/>
    <n v="-25.992000000000004"/>
    <s v="2017"/>
    <n v="2017"/>
    <n v="0"/>
    <s v="No"/>
    <s v="Loss"/>
    <n v="3"/>
  </r>
  <r>
    <s v="CA-2017-121293"/>
    <n v="42941"/>
    <n v="42944"/>
    <x v="0"/>
    <s v="Individual"/>
    <x v="9"/>
    <x v="1"/>
    <n v="7.2576000000000001"/>
    <s v="2017"/>
    <n v="2017"/>
    <n v="0"/>
    <s v="No"/>
    <s v="Profit"/>
    <n v="3"/>
  </r>
  <r>
    <s v="CA-2015-118843"/>
    <n v="42260"/>
    <n v="42267"/>
    <x v="1"/>
    <s v="Individual"/>
    <x v="32"/>
    <x v="0"/>
    <n v="12.992999999999988"/>
    <s v="2015"/>
    <n v="2015"/>
    <n v="0"/>
    <s v="No"/>
    <s v="Profit"/>
    <n v="7"/>
  </r>
  <r>
    <s v="CA-2015-118843"/>
    <n v="42260"/>
    <n v="42267"/>
    <x v="1"/>
    <s v="Individual"/>
    <x v="32"/>
    <x v="1"/>
    <n v="31.468499999999999"/>
    <s v="2015"/>
    <n v="2015"/>
    <n v="0"/>
    <s v="No"/>
    <s v="Profit"/>
    <n v="7"/>
  </r>
  <r>
    <s v="CA-2015-161445"/>
    <n v="42254"/>
    <n v="42256"/>
    <x v="0"/>
    <s v="Corporate"/>
    <x v="3"/>
    <x v="1"/>
    <n v="12.314400000000006"/>
    <s v="2015"/>
    <n v="2015"/>
    <n v="0"/>
    <s v="No"/>
    <s v="Profit"/>
    <n v="2"/>
  </r>
  <r>
    <s v="CA-2016-124527"/>
    <n v="42690"/>
    <n v="42691"/>
    <x v="2"/>
    <s v="Individual"/>
    <x v="1"/>
    <x v="1"/>
    <n v="2.8079999999999998"/>
    <s v="2016"/>
    <n v="2016"/>
    <n v="0"/>
    <s v="Yes"/>
    <s v="Profit"/>
    <n v="1"/>
  </r>
  <r>
    <s v="CA-2016-162348"/>
    <n v="42684"/>
    <n v="42689"/>
    <x v="1"/>
    <s v="Corporate"/>
    <x v="1"/>
    <x v="0"/>
    <n v="2.7944000000000004"/>
    <s v="2016"/>
    <n v="2016"/>
    <n v="0"/>
    <s v="No"/>
    <s v="Profit"/>
    <n v="5"/>
  </r>
  <r>
    <s v="CA-2014-141005"/>
    <n v="41866"/>
    <n v="41869"/>
    <x v="2"/>
    <s v="Individual"/>
    <x v="29"/>
    <x v="1"/>
    <n v="30.211199999999998"/>
    <s v="2014"/>
    <n v="2014"/>
    <n v="0"/>
    <s v="No"/>
    <s v="Profit"/>
    <n v="3"/>
  </r>
  <r>
    <s v="CA-2015-145394"/>
    <n v="42324"/>
    <n v="42328"/>
    <x v="1"/>
    <s v="Corporate"/>
    <x v="10"/>
    <x v="1"/>
    <n v="1.6115999999999993"/>
    <s v="2015"/>
    <n v="2015"/>
    <n v="0"/>
    <s v="No"/>
    <s v="Profit"/>
    <n v="4"/>
  </r>
  <r>
    <s v="CA-2015-145394"/>
    <n v="42324"/>
    <n v="42328"/>
    <x v="1"/>
    <s v="Corporate"/>
    <x v="10"/>
    <x v="2"/>
    <n v="26.997299999999967"/>
    <s v="2015"/>
    <n v="2015"/>
    <n v="0"/>
    <s v="No"/>
    <s v="Profit"/>
    <n v="4"/>
  </r>
  <r>
    <s v="CA-2015-145394"/>
    <n v="42324"/>
    <n v="42328"/>
    <x v="1"/>
    <s v="Corporate"/>
    <x v="10"/>
    <x v="0"/>
    <n v="-15.526799999999994"/>
    <s v="2015"/>
    <n v="2015"/>
    <n v="0"/>
    <s v="No"/>
    <s v="Loss"/>
    <n v="4"/>
  </r>
  <r>
    <s v="CA-2015-168809"/>
    <n v="42241"/>
    <n v="42241"/>
    <x v="3"/>
    <s v="Individual"/>
    <x v="5"/>
    <x v="0"/>
    <n v="-16.585799999999999"/>
    <s v="2015"/>
    <n v="2015"/>
    <n v="0"/>
    <s v="No"/>
    <s v="Loss"/>
    <n v="0"/>
  </r>
  <r>
    <s v="CA-2015-168809"/>
    <n v="42241"/>
    <n v="42241"/>
    <x v="3"/>
    <s v="Individual"/>
    <x v="5"/>
    <x v="1"/>
    <n v="-6.0768000000000004"/>
    <s v="2015"/>
    <n v="2015"/>
    <n v="0"/>
    <s v="No"/>
    <s v="Loss"/>
    <n v="0"/>
  </r>
  <r>
    <s v="CA-2015-168809"/>
    <n v="42241"/>
    <n v="42241"/>
    <x v="3"/>
    <s v="Individual"/>
    <x v="5"/>
    <x v="0"/>
    <n v="-3.9399999999999995"/>
    <s v="2015"/>
    <n v="2015"/>
    <n v="0"/>
    <s v="No"/>
    <s v="Loss"/>
    <n v="0"/>
  </r>
  <r>
    <s v="CA-2016-109827"/>
    <n v="42729"/>
    <n v="42736"/>
    <x v="1"/>
    <s v="Corporate"/>
    <x v="16"/>
    <x v="0"/>
    <n v="-24.102599999999995"/>
    <s v="2016"/>
    <n v="2016"/>
    <n v="0"/>
    <s v="No"/>
    <s v="Loss"/>
    <n v="7"/>
  </r>
  <r>
    <s v="CA-2016-109827"/>
    <n v="42729"/>
    <n v="42736"/>
    <x v="1"/>
    <s v="Corporate"/>
    <x v="16"/>
    <x v="2"/>
    <n v="-386.95699999999999"/>
    <s v="2016"/>
    <n v="2016"/>
    <n v="0"/>
    <s v="No"/>
    <s v="Loss"/>
    <n v="7"/>
  </r>
  <r>
    <s v="CA-2016-109827"/>
    <n v="42729"/>
    <n v="42736"/>
    <x v="1"/>
    <s v="Corporate"/>
    <x v="16"/>
    <x v="2"/>
    <n v="-7.8960000000000008"/>
    <s v="2016"/>
    <n v="2016"/>
    <n v="0"/>
    <s v="No"/>
    <s v="Loss"/>
    <n v="7"/>
  </r>
  <r>
    <s v="CA-2016-109827"/>
    <n v="42729"/>
    <n v="42736"/>
    <x v="1"/>
    <s v="Corporate"/>
    <x v="16"/>
    <x v="2"/>
    <n v="21.42"/>
    <s v="2016"/>
    <n v="2016"/>
    <n v="0"/>
    <s v="No"/>
    <s v="Profit"/>
    <n v="7"/>
  </r>
  <r>
    <s v="CA-2016-109827"/>
    <n v="42729"/>
    <n v="42736"/>
    <x v="1"/>
    <s v="Corporate"/>
    <x v="16"/>
    <x v="0"/>
    <n v="4.1971999999999987"/>
    <s v="2016"/>
    <n v="2016"/>
    <n v="0"/>
    <s v="No"/>
    <s v="Profit"/>
    <n v="7"/>
  </r>
  <r>
    <s v="CA-2014-152233"/>
    <n v="41917"/>
    <n v="41918"/>
    <x v="2"/>
    <s v="Individual"/>
    <x v="1"/>
    <x v="2"/>
    <n v="34.992999999999995"/>
    <s v="2014"/>
    <n v="2014"/>
    <n v="0"/>
    <s v="No"/>
    <s v="Profit"/>
    <n v="1"/>
  </r>
  <r>
    <s v="CA-2014-125682"/>
    <n v="41965"/>
    <n v="41968"/>
    <x v="2"/>
    <s v="Corporate"/>
    <x v="32"/>
    <x v="1"/>
    <n v="4.8804000000000007"/>
    <s v="2014"/>
    <n v="2014"/>
    <n v="0"/>
    <s v="No"/>
    <s v="Profit"/>
    <n v="3"/>
  </r>
  <r>
    <s v="CA-2017-162880"/>
    <n v="43094"/>
    <n v="43098"/>
    <x v="1"/>
    <s v="Corporate"/>
    <x v="4"/>
    <x v="1"/>
    <n v="1.3978000000000002"/>
    <s v="2017"/>
    <n v="2017"/>
    <n v="0"/>
    <s v="No"/>
    <s v="Profit"/>
    <n v="4"/>
  </r>
  <r>
    <s v="CA-2015-128125"/>
    <n v="42094"/>
    <n v="42099"/>
    <x v="1"/>
    <s v="Corporate"/>
    <x v="5"/>
    <x v="1"/>
    <n v="35.661300000000004"/>
    <s v="2015"/>
    <n v="2015"/>
    <n v="0"/>
    <s v="No"/>
    <s v="Profit"/>
    <n v="5"/>
  </r>
  <r>
    <s v="CA-2015-128125"/>
    <n v="42094"/>
    <n v="42099"/>
    <x v="1"/>
    <s v="Corporate"/>
    <x v="5"/>
    <x v="0"/>
    <n v="-7.8330000000000055"/>
    <s v="2015"/>
    <n v="2015"/>
    <n v="0"/>
    <s v="No"/>
    <s v="Loss"/>
    <n v="5"/>
  </r>
  <r>
    <s v="CA-2017-156237"/>
    <n v="42992"/>
    <n v="42993"/>
    <x v="2"/>
    <s v="Individual"/>
    <x v="9"/>
    <x v="1"/>
    <n v="-2.5880000000000001"/>
    <s v="2017"/>
    <n v="2017"/>
    <n v="0"/>
    <s v="No"/>
    <s v="Loss"/>
    <n v="1"/>
  </r>
  <r>
    <s v="CA-2017-156237"/>
    <n v="42992"/>
    <n v="42993"/>
    <x v="2"/>
    <s v="Individual"/>
    <x v="9"/>
    <x v="2"/>
    <n v="-18.038499999999996"/>
    <s v="2017"/>
    <n v="2017"/>
    <n v="0"/>
    <s v="No"/>
    <s v="Loss"/>
    <n v="1"/>
  </r>
  <r>
    <s v="CA-2017-156237"/>
    <n v="42992"/>
    <n v="42993"/>
    <x v="2"/>
    <s v="Individual"/>
    <x v="9"/>
    <x v="0"/>
    <n v="-29.152799999999992"/>
    <s v="2017"/>
    <n v="2017"/>
    <n v="0"/>
    <s v="No"/>
    <s v="Loss"/>
    <n v="1"/>
  </r>
  <r>
    <s v="CA-2017-156237"/>
    <n v="42992"/>
    <n v="42993"/>
    <x v="2"/>
    <s v="Individual"/>
    <x v="9"/>
    <x v="1"/>
    <n v="-12.207999999999995"/>
    <s v="2017"/>
    <n v="2017"/>
    <n v="0"/>
    <s v="No"/>
    <s v="Loss"/>
    <n v="1"/>
  </r>
  <r>
    <s v="CA-2017-156237"/>
    <n v="42992"/>
    <n v="42993"/>
    <x v="2"/>
    <s v="Individual"/>
    <x v="9"/>
    <x v="0"/>
    <n v="4.7975999999999992"/>
    <s v="2017"/>
    <n v="2017"/>
    <n v="0"/>
    <s v="No"/>
    <s v="Profit"/>
    <n v="1"/>
  </r>
  <r>
    <s v="CA-2017-156237"/>
    <n v="42992"/>
    <n v="42993"/>
    <x v="2"/>
    <s v="Individual"/>
    <x v="9"/>
    <x v="2"/>
    <n v="-168.8189999999999"/>
    <s v="2017"/>
    <n v="2017"/>
    <n v="0"/>
    <s v="No"/>
    <s v="Loss"/>
    <n v="1"/>
  </r>
  <r>
    <s v="CA-2014-144414"/>
    <n v="41807"/>
    <n v="41811"/>
    <x v="1"/>
    <s v="Individual"/>
    <x v="4"/>
    <x v="0"/>
    <n v="2.6208000000000005"/>
    <s v="2014"/>
    <n v="2014"/>
    <n v="0"/>
    <s v="No"/>
    <s v="Profit"/>
    <n v="4"/>
  </r>
  <r>
    <s v="CA-2014-144414"/>
    <n v="41807"/>
    <n v="41811"/>
    <x v="1"/>
    <s v="Individual"/>
    <x v="4"/>
    <x v="1"/>
    <n v="8.9499999999999993"/>
    <s v="2014"/>
    <n v="2014"/>
    <n v="0"/>
    <s v="No"/>
    <s v="Profit"/>
    <n v="4"/>
  </r>
  <r>
    <s v="CA-2014-144414"/>
    <n v="41807"/>
    <n v="41811"/>
    <x v="1"/>
    <s v="Individual"/>
    <x v="4"/>
    <x v="1"/>
    <n v="1061.5721999999998"/>
    <s v="2014"/>
    <n v="2014"/>
    <n v="0"/>
    <s v="No"/>
    <s v="Profit"/>
    <n v="4"/>
  </r>
  <r>
    <s v="CA-2017-163860"/>
    <n v="43097"/>
    <n v="43101"/>
    <x v="1"/>
    <s v="Corporate"/>
    <x v="10"/>
    <x v="1"/>
    <n v="-2.6880000000000015"/>
    <s v="2017"/>
    <n v="2017"/>
    <n v="0"/>
    <s v="No"/>
    <s v="Loss"/>
    <n v="4"/>
  </r>
  <r>
    <s v="CA-2017-163860"/>
    <n v="43097"/>
    <n v="43101"/>
    <x v="1"/>
    <s v="Corporate"/>
    <x v="10"/>
    <x v="0"/>
    <n v="-2.3903999999999996"/>
    <s v="2017"/>
    <n v="2017"/>
    <n v="0"/>
    <s v="No"/>
    <s v="Loss"/>
    <n v="4"/>
  </r>
  <r>
    <s v="CA-2017-163860"/>
    <n v="43097"/>
    <n v="43101"/>
    <x v="1"/>
    <s v="Corporate"/>
    <x v="10"/>
    <x v="0"/>
    <n v="-3.2391999999999896"/>
    <s v="2017"/>
    <n v="2017"/>
    <n v="0"/>
    <s v="No"/>
    <s v="Loss"/>
    <n v="4"/>
  </r>
  <r>
    <s v="CA-2017-163860"/>
    <n v="43097"/>
    <n v="43101"/>
    <x v="1"/>
    <s v="Corporate"/>
    <x v="10"/>
    <x v="0"/>
    <n v="-1.4059999999999997"/>
    <s v="2017"/>
    <n v="2017"/>
    <n v="0"/>
    <s v="No"/>
    <s v="Loss"/>
    <n v="4"/>
  </r>
  <r>
    <s v="US-2017-115609"/>
    <n v="43041"/>
    <n v="43046"/>
    <x v="1"/>
    <s v="Individual"/>
    <x v="1"/>
    <x v="1"/>
    <n v="43.705999999999996"/>
    <s v="2017"/>
    <n v="2017"/>
    <n v="0"/>
    <s v="No"/>
    <s v="Profit"/>
    <n v="5"/>
  </r>
  <r>
    <s v="CA-2015-154291"/>
    <n v="42210"/>
    <n v="42214"/>
    <x v="1"/>
    <s v="Corporate"/>
    <x v="19"/>
    <x v="1"/>
    <n v="49.23"/>
    <s v="2015"/>
    <n v="2015"/>
    <n v="0"/>
    <s v="No"/>
    <s v="Profit"/>
    <n v="4"/>
  </r>
  <r>
    <s v="CA-2015-154291"/>
    <n v="42210"/>
    <n v="42214"/>
    <x v="1"/>
    <s v="Corporate"/>
    <x v="19"/>
    <x v="0"/>
    <n v="39.44380000000001"/>
    <s v="2015"/>
    <n v="2015"/>
    <n v="0"/>
    <s v="No"/>
    <s v="Profit"/>
    <n v="4"/>
  </r>
  <r>
    <s v="CA-2016-118689"/>
    <n v="42645"/>
    <n v="42652"/>
    <x v="1"/>
    <s v="Corporate"/>
    <x v="14"/>
    <x v="1"/>
    <n v="4.8719999999999999"/>
    <s v="2016"/>
    <n v="2016"/>
    <n v="0"/>
    <s v="No"/>
    <s v="Profit"/>
    <n v="7"/>
  </r>
  <r>
    <s v="CA-2016-118689"/>
    <n v="42645"/>
    <n v="42652"/>
    <x v="1"/>
    <s v="Corporate"/>
    <x v="14"/>
    <x v="2"/>
    <n v="8399.9759999999987"/>
    <s v="2016"/>
    <n v="2016"/>
    <n v="0"/>
    <s v="No"/>
    <s v="Profit"/>
    <n v="7"/>
  </r>
  <r>
    <s v="CA-2016-118689"/>
    <n v="42645"/>
    <n v="42652"/>
    <x v="1"/>
    <s v="Corporate"/>
    <x v="14"/>
    <x v="1"/>
    <n v="331.19099999999997"/>
    <s v="2016"/>
    <n v="2016"/>
    <n v="0"/>
    <s v="No"/>
    <s v="Profit"/>
    <n v="7"/>
  </r>
  <r>
    <s v="CA-2016-118689"/>
    <n v="42645"/>
    <n v="42652"/>
    <x v="1"/>
    <s v="Corporate"/>
    <x v="14"/>
    <x v="1"/>
    <n v="16.8413"/>
    <s v="2016"/>
    <n v="2016"/>
    <n v="0"/>
    <s v="No"/>
    <s v="Profit"/>
    <n v="7"/>
  </r>
  <r>
    <s v="CA-2016-118689"/>
    <n v="42645"/>
    <n v="42652"/>
    <x v="1"/>
    <s v="Corporate"/>
    <x v="14"/>
    <x v="1"/>
    <n v="9.5088000000000008"/>
    <s v="2016"/>
    <n v="2016"/>
    <n v="0"/>
    <s v="No"/>
    <s v="Profit"/>
    <n v="7"/>
  </r>
  <r>
    <s v="CA-2016-140438"/>
    <n v="42728"/>
    <n v="42731"/>
    <x v="0"/>
    <s v="Corporate"/>
    <x v="15"/>
    <x v="2"/>
    <n v="53.451900000000009"/>
    <s v="2016"/>
    <n v="2016"/>
    <n v="0"/>
    <s v="No"/>
    <s v="Profit"/>
    <n v="3"/>
  </r>
  <r>
    <s v="US-2017-123204"/>
    <n v="42937"/>
    <n v="42943"/>
    <x v="1"/>
    <s v="Individual"/>
    <x v="15"/>
    <x v="1"/>
    <n v="4.5448000000000004"/>
    <s v="2017"/>
    <n v="2017"/>
    <n v="0"/>
    <s v="No"/>
    <s v="Profit"/>
    <n v="6"/>
  </r>
  <r>
    <s v="CA-2015-112522"/>
    <n v="42287"/>
    <n v="42294"/>
    <x v="1"/>
    <s v="Individual"/>
    <x v="10"/>
    <x v="1"/>
    <n v="1.0019999999999993"/>
    <s v="2015"/>
    <n v="2015"/>
    <n v="0"/>
    <s v="No"/>
    <s v="Profit"/>
    <n v="7"/>
  </r>
  <r>
    <s v="CA-2016-153101"/>
    <n v="42621"/>
    <n v="42621"/>
    <x v="3"/>
    <s v="Individual"/>
    <x v="1"/>
    <x v="0"/>
    <n v="-12.778499999999994"/>
    <s v="2016"/>
    <n v="2016"/>
    <n v="0"/>
    <s v="No"/>
    <s v="Loss"/>
    <n v="0"/>
  </r>
  <r>
    <s v="CA-2016-142615"/>
    <n v="42694"/>
    <n v="42698"/>
    <x v="1"/>
    <s v="Corporate"/>
    <x v="1"/>
    <x v="2"/>
    <n v="3.9032000000000018"/>
    <s v="2016"/>
    <n v="2016"/>
    <n v="0"/>
    <s v="No"/>
    <s v="Profit"/>
    <n v="4"/>
  </r>
  <r>
    <s v="CA-2017-142643"/>
    <n v="43023"/>
    <n v="43028"/>
    <x v="1"/>
    <s v="Corporate"/>
    <x v="1"/>
    <x v="1"/>
    <n v="70.219000000000008"/>
    <s v="2017"/>
    <n v="2017"/>
    <n v="0"/>
    <s v="No"/>
    <s v="Profit"/>
    <n v="5"/>
  </r>
  <r>
    <s v="CA-2017-142643"/>
    <n v="43023"/>
    <n v="43028"/>
    <x v="1"/>
    <s v="Corporate"/>
    <x v="1"/>
    <x v="0"/>
    <n v="9.3152000000000008"/>
    <s v="2017"/>
    <n v="2017"/>
    <n v="0"/>
    <s v="No"/>
    <s v="Profit"/>
    <n v="5"/>
  </r>
  <r>
    <s v="CA-2015-116260"/>
    <n v="42191"/>
    <n v="42197"/>
    <x v="1"/>
    <s v="Corporate"/>
    <x v="30"/>
    <x v="1"/>
    <n v="2.8911999999999995"/>
    <s v="2015"/>
    <n v="2015"/>
    <n v="0"/>
    <s v="No"/>
    <s v="Profit"/>
    <n v="6"/>
  </r>
  <r>
    <s v="CA-2017-107517"/>
    <n v="42771"/>
    <n v="42775"/>
    <x v="1"/>
    <s v="Corporate"/>
    <x v="1"/>
    <x v="1"/>
    <n v="459.39599999999996"/>
    <s v="2017"/>
    <n v="2017"/>
    <n v="0"/>
    <s v="No"/>
    <s v="Profit"/>
    <n v="4"/>
  </r>
  <r>
    <s v="CA-2017-107517"/>
    <n v="42771"/>
    <n v="42775"/>
    <x v="1"/>
    <s v="Corporate"/>
    <x v="1"/>
    <x v="2"/>
    <n v="41.759999999999948"/>
    <s v="2017"/>
    <n v="2017"/>
    <n v="0"/>
    <s v="No"/>
    <s v="Profit"/>
    <n v="4"/>
  </r>
  <r>
    <s v="CA-2015-166338"/>
    <n v="42344"/>
    <n v="42345"/>
    <x v="2"/>
    <s v="Corporate"/>
    <x v="24"/>
    <x v="1"/>
    <n v="-10.382399999999997"/>
    <s v="2015"/>
    <n v="2015"/>
    <n v="0"/>
    <s v="No"/>
    <s v="Loss"/>
    <n v="1"/>
  </r>
  <r>
    <s v="CA-2016-123946"/>
    <n v="42625"/>
    <n v="42630"/>
    <x v="1"/>
    <s v="Corporate"/>
    <x v="17"/>
    <x v="2"/>
    <n v="1.6559999999999988"/>
    <s v="2016"/>
    <n v="2016"/>
    <n v="0"/>
    <s v="No"/>
    <s v="Profit"/>
    <n v="5"/>
  </r>
  <r>
    <s v="CA-2016-123946"/>
    <n v="42625"/>
    <n v="42630"/>
    <x v="1"/>
    <s v="Corporate"/>
    <x v="17"/>
    <x v="1"/>
    <n v="5.2164000000000001"/>
    <s v="2016"/>
    <n v="2016"/>
    <n v="0"/>
    <s v="No"/>
    <s v="Profit"/>
    <n v="5"/>
  </r>
  <r>
    <s v="CA-2016-123946"/>
    <n v="42625"/>
    <n v="42630"/>
    <x v="1"/>
    <s v="Corporate"/>
    <x v="17"/>
    <x v="1"/>
    <n v="0.67899999999999849"/>
    <s v="2016"/>
    <n v="2016"/>
    <n v="0"/>
    <s v="No"/>
    <s v="Profit"/>
    <n v="5"/>
  </r>
  <r>
    <s v="CA-2016-123946"/>
    <n v="42625"/>
    <n v="42630"/>
    <x v="1"/>
    <s v="Corporate"/>
    <x v="17"/>
    <x v="0"/>
    <n v="307.14479999999992"/>
    <s v="2016"/>
    <n v="2016"/>
    <n v="0"/>
    <s v="No"/>
    <s v="Profit"/>
    <n v="5"/>
  </r>
  <r>
    <s v="CA-2014-147543"/>
    <n v="41826"/>
    <n v="41832"/>
    <x v="1"/>
    <s v="Corporate"/>
    <x v="1"/>
    <x v="0"/>
    <n v="47.848000000000013"/>
    <s v="2014"/>
    <n v="2014"/>
    <n v="0"/>
    <s v="No"/>
    <s v="Profit"/>
    <n v="6"/>
  </r>
  <r>
    <s v="US-2016-159093"/>
    <n v="42499"/>
    <n v="42504"/>
    <x v="1"/>
    <s v="Corporate"/>
    <x v="1"/>
    <x v="1"/>
    <n v="14.417999999999999"/>
    <s v="2016"/>
    <n v="2016"/>
    <n v="0"/>
    <s v="No"/>
    <s v="Profit"/>
    <n v="5"/>
  </r>
  <r>
    <s v="CA-2016-162110"/>
    <n v="42569"/>
    <n v="42573"/>
    <x v="1"/>
    <s v="Individual"/>
    <x v="16"/>
    <x v="2"/>
    <n v="3.4995000000000029"/>
    <s v="2016"/>
    <n v="2016"/>
    <n v="0"/>
    <s v="No"/>
    <s v="Profit"/>
    <n v="4"/>
  </r>
  <r>
    <s v="US-2016-163461"/>
    <n v="42539"/>
    <n v="42542"/>
    <x v="2"/>
    <s v="Individual"/>
    <x v="10"/>
    <x v="1"/>
    <n v="26.902399999999993"/>
    <s v="2016"/>
    <n v="2016"/>
    <n v="0"/>
    <s v="No"/>
    <s v="Profit"/>
    <n v="3"/>
  </r>
  <r>
    <s v="CA-2014-101462"/>
    <n v="41749"/>
    <n v="41754"/>
    <x v="1"/>
    <s v="Individual"/>
    <x v="1"/>
    <x v="0"/>
    <n v="27.563200000000002"/>
    <s v="2014"/>
    <n v="2014"/>
    <n v="0"/>
    <s v="No"/>
    <s v="Profit"/>
    <n v="5"/>
  </r>
  <r>
    <s v="US-2016-100461"/>
    <n v="42377"/>
    <n v="42381"/>
    <x v="1"/>
    <s v="Corporate"/>
    <x v="6"/>
    <x v="0"/>
    <n v="407.12880000000007"/>
    <s v="2016"/>
    <n v="2016"/>
    <n v="0"/>
    <s v="No"/>
    <s v="Profit"/>
    <n v="4"/>
  </r>
  <r>
    <s v="US-2016-100461"/>
    <n v="42377"/>
    <n v="42381"/>
    <x v="1"/>
    <s v="Corporate"/>
    <x v="6"/>
    <x v="1"/>
    <n v="49.843499999999999"/>
    <s v="2016"/>
    <n v="2016"/>
    <n v="0"/>
    <s v="No"/>
    <s v="Profit"/>
    <n v="4"/>
  </r>
  <r>
    <s v="US-2017-162670"/>
    <n v="43092"/>
    <n v="43097"/>
    <x v="0"/>
    <s v="Corporate"/>
    <x v="36"/>
    <x v="1"/>
    <n v="17.371200000000002"/>
    <s v="2017"/>
    <n v="2017"/>
    <n v="0"/>
    <s v="No"/>
    <s v="Profit"/>
    <n v="5"/>
  </r>
  <r>
    <s v="US-2017-162670"/>
    <n v="43092"/>
    <n v="43097"/>
    <x v="0"/>
    <s v="Corporate"/>
    <x v="36"/>
    <x v="2"/>
    <n v="148.49099999999996"/>
    <s v="2017"/>
    <n v="2017"/>
    <n v="0"/>
    <s v="No"/>
    <s v="Profit"/>
    <n v="5"/>
  </r>
  <r>
    <s v="US-2017-162670"/>
    <n v="43092"/>
    <n v="43097"/>
    <x v="0"/>
    <s v="Corporate"/>
    <x v="36"/>
    <x v="1"/>
    <n v="14.718399999999974"/>
    <s v="2017"/>
    <n v="2017"/>
    <n v="0"/>
    <s v="No"/>
    <s v="Profit"/>
    <n v="5"/>
  </r>
  <r>
    <s v="US-2017-162670"/>
    <n v="43092"/>
    <n v="43097"/>
    <x v="0"/>
    <s v="Corporate"/>
    <x v="36"/>
    <x v="1"/>
    <n v="20.6816"/>
    <s v="2017"/>
    <n v="2017"/>
    <n v="0"/>
    <s v="No"/>
    <s v="Profit"/>
    <n v="5"/>
  </r>
  <r>
    <s v="US-2017-162670"/>
    <n v="43092"/>
    <n v="43097"/>
    <x v="0"/>
    <s v="Corporate"/>
    <x v="36"/>
    <x v="1"/>
    <n v="85.981799999999993"/>
    <s v="2017"/>
    <n v="2017"/>
    <n v="0"/>
    <s v="No"/>
    <s v="Profit"/>
    <n v="5"/>
  </r>
  <r>
    <s v="CA-2017-128965"/>
    <n v="42842"/>
    <n v="42847"/>
    <x v="1"/>
    <s v="Individual"/>
    <x v="1"/>
    <x v="1"/>
    <n v="13.507200000000001"/>
    <s v="2017"/>
    <n v="2017"/>
    <n v="0"/>
    <s v="Yes"/>
    <s v="Profit"/>
    <n v="5"/>
  </r>
  <r>
    <s v="CA-2017-128965"/>
    <n v="42842"/>
    <n v="42847"/>
    <x v="1"/>
    <s v="Individual"/>
    <x v="1"/>
    <x v="1"/>
    <n v="3.4685999999999999"/>
    <s v="2017"/>
    <n v="2017"/>
    <n v="0"/>
    <s v="Yes"/>
    <s v="Profit"/>
    <n v="5"/>
  </r>
  <r>
    <s v="CA-2017-128965"/>
    <n v="42842"/>
    <n v="42847"/>
    <x v="1"/>
    <s v="Individual"/>
    <x v="1"/>
    <x v="1"/>
    <n v="3.5970000000000004"/>
    <s v="2017"/>
    <n v="2017"/>
    <n v="0"/>
    <s v="Yes"/>
    <s v="Profit"/>
    <n v="5"/>
  </r>
  <r>
    <s v="CA-2017-128965"/>
    <n v="42842"/>
    <n v="42847"/>
    <x v="1"/>
    <s v="Individual"/>
    <x v="1"/>
    <x v="2"/>
    <n v="46.731299999999962"/>
    <s v="2017"/>
    <n v="2017"/>
    <n v="0"/>
    <s v="Yes"/>
    <s v="Profit"/>
    <n v="5"/>
  </r>
  <r>
    <s v="CA-2017-128965"/>
    <n v="42842"/>
    <n v="42847"/>
    <x v="1"/>
    <s v="Individual"/>
    <x v="1"/>
    <x v="1"/>
    <n v="11.2896"/>
    <s v="2017"/>
    <n v="2017"/>
    <n v="0"/>
    <s v="Yes"/>
    <s v="Profit"/>
    <n v="5"/>
  </r>
  <r>
    <s v="CA-2017-128965"/>
    <n v="42842"/>
    <n v="42847"/>
    <x v="1"/>
    <s v="Individual"/>
    <x v="1"/>
    <x v="0"/>
    <n v="-19.105800000000016"/>
    <s v="2017"/>
    <n v="2017"/>
    <n v="0"/>
    <s v="Yes"/>
    <s v="Loss"/>
    <n v="5"/>
  </r>
  <r>
    <s v="CA-2017-138618"/>
    <n v="43070"/>
    <n v="43077"/>
    <x v="1"/>
    <s v="Corporate"/>
    <x v="5"/>
    <x v="1"/>
    <n v="3.6288"/>
    <s v="2017"/>
    <n v="2017"/>
    <n v="0"/>
    <s v="No"/>
    <s v="Profit"/>
    <n v="7"/>
  </r>
  <r>
    <s v="US-2016-126452"/>
    <n v="42603"/>
    <n v="42610"/>
    <x v="1"/>
    <s v="Corporate"/>
    <x v="1"/>
    <x v="1"/>
    <n v="4.7519999999999998"/>
    <s v="2016"/>
    <n v="2016"/>
    <n v="0"/>
    <s v="No"/>
    <s v="Profit"/>
    <n v="7"/>
  </r>
  <r>
    <s v="US-2016-126452"/>
    <n v="42603"/>
    <n v="42610"/>
    <x v="1"/>
    <s v="Corporate"/>
    <x v="1"/>
    <x v="2"/>
    <n v="-20.690999999999992"/>
    <s v="2016"/>
    <n v="2016"/>
    <n v="0"/>
    <s v="No"/>
    <s v="Loss"/>
    <n v="7"/>
  </r>
  <r>
    <s v="US-2016-126452"/>
    <n v="42603"/>
    <n v="42610"/>
    <x v="1"/>
    <s v="Corporate"/>
    <x v="1"/>
    <x v="2"/>
    <n v="91.789199999999994"/>
    <s v="2016"/>
    <n v="2016"/>
    <n v="0"/>
    <s v="No"/>
    <s v="Profit"/>
    <n v="7"/>
  </r>
  <r>
    <s v="US-2016-126452"/>
    <n v="42603"/>
    <n v="42610"/>
    <x v="1"/>
    <s v="Corporate"/>
    <x v="1"/>
    <x v="2"/>
    <n v="-7.9959999999999996"/>
    <s v="2016"/>
    <n v="2016"/>
    <n v="0"/>
    <s v="No"/>
    <s v="Loss"/>
    <n v="7"/>
  </r>
  <r>
    <s v="US-2016-126452"/>
    <n v="42603"/>
    <n v="42610"/>
    <x v="1"/>
    <s v="Corporate"/>
    <x v="1"/>
    <x v="0"/>
    <n v="180.44099999999992"/>
    <s v="2016"/>
    <n v="2016"/>
    <n v="0"/>
    <s v="No"/>
    <s v="Profit"/>
    <n v="7"/>
  </r>
  <r>
    <s v="US-2016-126452"/>
    <n v="42603"/>
    <n v="42610"/>
    <x v="1"/>
    <s v="Corporate"/>
    <x v="1"/>
    <x v="1"/>
    <n v="6.2208000000000006"/>
    <s v="2016"/>
    <n v="2016"/>
    <n v="0"/>
    <s v="No"/>
    <s v="Profit"/>
    <n v="7"/>
  </r>
  <r>
    <s v="US-2016-126452"/>
    <n v="42603"/>
    <n v="42610"/>
    <x v="1"/>
    <s v="Corporate"/>
    <x v="1"/>
    <x v="1"/>
    <n v="21.384"/>
    <s v="2016"/>
    <n v="2016"/>
    <n v="0"/>
    <s v="No"/>
    <s v="Profit"/>
    <n v="7"/>
  </r>
  <r>
    <s v="CA-2016-145009"/>
    <n v="42709"/>
    <n v="42712"/>
    <x v="0"/>
    <s v="Corporate"/>
    <x v="10"/>
    <x v="1"/>
    <n v="3.8843999999999994"/>
    <s v="2016"/>
    <n v="2016"/>
    <n v="0"/>
    <s v="No"/>
    <s v="Profit"/>
    <n v="3"/>
  </r>
  <r>
    <s v="CA-2015-162544"/>
    <n v="42354"/>
    <n v="42357"/>
    <x v="2"/>
    <s v="Individual"/>
    <x v="4"/>
    <x v="1"/>
    <n v="2.3406000000000002"/>
    <s v="2015"/>
    <n v="2015"/>
    <n v="0"/>
    <s v="No"/>
    <s v="Profit"/>
    <n v="3"/>
  </r>
  <r>
    <s v="CA-2014-124394"/>
    <n v="41929"/>
    <n v="41934"/>
    <x v="0"/>
    <s v="Individual"/>
    <x v="5"/>
    <x v="1"/>
    <n v="-17.248000000000008"/>
    <s v="2014"/>
    <n v="2014"/>
    <n v="0"/>
    <s v="No"/>
    <s v="Loss"/>
    <n v="5"/>
  </r>
  <r>
    <s v="CA-2014-124394"/>
    <n v="41929"/>
    <n v="41934"/>
    <x v="0"/>
    <s v="Individual"/>
    <x v="5"/>
    <x v="2"/>
    <n v="-17.996400000000019"/>
    <s v="2014"/>
    <n v="2014"/>
    <n v="0"/>
    <s v="No"/>
    <s v="Loss"/>
    <n v="5"/>
  </r>
  <r>
    <s v="US-2016-121013"/>
    <n v="42618"/>
    <n v="42623"/>
    <x v="1"/>
    <s v="Individual"/>
    <x v="17"/>
    <x v="1"/>
    <n v="11.778199999999998"/>
    <s v="2016"/>
    <n v="2016"/>
    <n v="0"/>
    <s v="No"/>
    <s v="Profit"/>
    <n v="5"/>
  </r>
  <r>
    <s v="US-2016-121013"/>
    <n v="42618"/>
    <n v="42623"/>
    <x v="1"/>
    <s v="Individual"/>
    <x v="17"/>
    <x v="0"/>
    <n v="314.05859999999996"/>
    <s v="2016"/>
    <n v="2016"/>
    <n v="0"/>
    <s v="No"/>
    <s v="Profit"/>
    <n v="5"/>
  </r>
  <r>
    <s v="US-2015-123918"/>
    <n v="42292"/>
    <n v="42292"/>
    <x v="3"/>
    <s v="Individual"/>
    <x v="5"/>
    <x v="0"/>
    <n v="-95.24760000000002"/>
    <s v="2015"/>
    <n v="2015"/>
    <n v="0"/>
    <s v="No"/>
    <s v="Loss"/>
    <n v="0"/>
  </r>
  <r>
    <s v="US-2015-123918"/>
    <n v="42292"/>
    <n v="42292"/>
    <x v="3"/>
    <s v="Individual"/>
    <x v="5"/>
    <x v="1"/>
    <n v="1.8703999999999998"/>
    <s v="2015"/>
    <n v="2015"/>
    <n v="0"/>
    <s v="No"/>
    <s v="Profit"/>
    <n v="0"/>
  </r>
  <r>
    <s v="CA-2015-137113"/>
    <n v="42339"/>
    <n v="42343"/>
    <x v="0"/>
    <s v="Corporate"/>
    <x v="4"/>
    <x v="0"/>
    <n v="125.24499999999995"/>
    <s v="2015"/>
    <n v="2015"/>
    <n v="0"/>
    <s v="No"/>
    <s v="Profit"/>
    <n v="4"/>
  </r>
  <r>
    <s v="CA-2015-137113"/>
    <n v="42339"/>
    <n v="42343"/>
    <x v="0"/>
    <s v="Corporate"/>
    <x v="4"/>
    <x v="1"/>
    <n v="15.552000000000001"/>
    <s v="2015"/>
    <n v="2015"/>
    <n v="0"/>
    <s v="No"/>
    <s v="Profit"/>
    <n v="4"/>
  </r>
  <r>
    <s v="CA-2015-137113"/>
    <n v="42339"/>
    <n v="42343"/>
    <x v="0"/>
    <s v="Corporate"/>
    <x v="4"/>
    <x v="0"/>
    <n v="401.81399999999985"/>
    <s v="2015"/>
    <n v="2015"/>
    <n v="0"/>
    <s v="No"/>
    <s v="Profit"/>
    <n v="4"/>
  </r>
  <r>
    <s v="CA-2015-137113"/>
    <n v="42339"/>
    <n v="42343"/>
    <x v="0"/>
    <s v="Corporate"/>
    <x v="4"/>
    <x v="1"/>
    <n v="2.9346000000000032"/>
    <s v="2015"/>
    <n v="2015"/>
    <n v="0"/>
    <s v="No"/>
    <s v="Profit"/>
    <n v="4"/>
  </r>
  <r>
    <s v="CA-2015-137113"/>
    <n v="42339"/>
    <n v="42343"/>
    <x v="0"/>
    <s v="Corporate"/>
    <x v="4"/>
    <x v="1"/>
    <n v="52.531999999999996"/>
    <s v="2015"/>
    <n v="2015"/>
    <n v="0"/>
    <s v="No"/>
    <s v="Profit"/>
    <n v="4"/>
  </r>
  <r>
    <s v="CA-2015-120677"/>
    <n v="42155"/>
    <n v="42159"/>
    <x v="1"/>
    <s v="Individual"/>
    <x v="11"/>
    <x v="0"/>
    <n v="770.35199999999986"/>
    <s v="2015"/>
    <n v="2015"/>
    <n v="0"/>
    <s v="No"/>
    <s v="Profit"/>
    <n v="4"/>
  </r>
  <r>
    <s v="CA-2017-123036"/>
    <n v="42988"/>
    <n v="42995"/>
    <x v="1"/>
    <s v="Individual"/>
    <x v="24"/>
    <x v="2"/>
    <n v="8.8008000000000006"/>
    <s v="2017"/>
    <n v="2017"/>
    <n v="0"/>
    <s v="No"/>
    <s v="Profit"/>
    <n v="7"/>
  </r>
  <r>
    <s v="CA-2017-123036"/>
    <n v="42988"/>
    <n v="42995"/>
    <x v="1"/>
    <s v="Individual"/>
    <x v="24"/>
    <x v="2"/>
    <n v="-56.310799999999972"/>
    <s v="2017"/>
    <n v="2017"/>
    <n v="0"/>
    <s v="No"/>
    <s v="Loss"/>
    <n v="7"/>
  </r>
  <r>
    <s v="CA-2017-120222"/>
    <n v="42850"/>
    <n v="42857"/>
    <x v="1"/>
    <s v="Individual"/>
    <x v="1"/>
    <x v="1"/>
    <n v="8.7629999999999999"/>
    <s v="2017"/>
    <n v="2017"/>
    <n v="0"/>
    <s v="No"/>
    <s v="Profit"/>
    <n v="7"/>
  </r>
  <r>
    <s v="CA-2017-120222"/>
    <n v="42850"/>
    <n v="42857"/>
    <x v="1"/>
    <s v="Individual"/>
    <x v="1"/>
    <x v="1"/>
    <n v="27.503999999999998"/>
    <s v="2017"/>
    <n v="2017"/>
    <n v="0"/>
    <s v="No"/>
    <s v="Profit"/>
    <n v="7"/>
  </r>
  <r>
    <s v="CA-2017-164756"/>
    <n v="42996"/>
    <n v="43000"/>
    <x v="1"/>
    <s v="Corporate"/>
    <x v="32"/>
    <x v="2"/>
    <n v="26.790400000000005"/>
    <s v="2017"/>
    <n v="2017"/>
    <n v="0"/>
    <s v="No"/>
    <s v="Profit"/>
    <n v="4"/>
  </r>
  <r>
    <s v="CA-2017-164756"/>
    <n v="42996"/>
    <n v="43000"/>
    <x v="1"/>
    <s v="Corporate"/>
    <x v="32"/>
    <x v="1"/>
    <n v="24.460800000000003"/>
    <s v="2017"/>
    <n v="2017"/>
    <n v="0"/>
    <s v="No"/>
    <s v="Profit"/>
    <n v="4"/>
  </r>
  <r>
    <s v="CA-2017-164756"/>
    <n v="42996"/>
    <n v="43000"/>
    <x v="1"/>
    <s v="Corporate"/>
    <x v="32"/>
    <x v="1"/>
    <n v="34.181999999999988"/>
    <s v="2017"/>
    <n v="2017"/>
    <n v="0"/>
    <s v="No"/>
    <s v="Profit"/>
    <n v="4"/>
  </r>
  <r>
    <s v="CA-2017-164756"/>
    <n v="42996"/>
    <n v="43000"/>
    <x v="1"/>
    <s v="Corporate"/>
    <x v="32"/>
    <x v="1"/>
    <n v="12.441600000000001"/>
    <s v="2017"/>
    <n v="2017"/>
    <n v="0"/>
    <s v="No"/>
    <s v="Profit"/>
    <n v="4"/>
  </r>
  <r>
    <s v="CA-2017-164756"/>
    <n v="42996"/>
    <n v="43000"/>
    <x v="1"/>
    <s v="Corporate"/>
    <x v="32"/>
    <x v="0"/>
    <n v="6.9087999999999994"/>
    <s v="2017"/>
    <n v="2017"/>
    <n v="0"/>
    <s v="No"/>
    <s v="Profit"/>
    <n v="4"/>
  </r>
  <r>
    <s v="CA-2017-164756"/>
    <n v="42996"/>
    <n v="43000"/>
    <x v="1"/>
    <s v="Corporate"/>
    <x v="32"/>
    <x v="2"/>
    <n v="119.4742"/>
    <s v="2017"/>
    <n v="2017"/>
    <n v="0"/>
    <s v="No"/>
    <s v="Profit"/>
    <n v="4"/>
  </r>
  <r>
    <s v="CA-2017-164756"/>
    <n v="42996"/>
    <n v="43000"/>
    <x v="1"/>
    <s v="Corporate"/>
    <x v="32"/>
    <x v="1"/>
    <n v="9.9991999999999948"/>
    <s v="2017"/>
    <n v="2017"/>
    <n v="0"/>
    <s v="No"/>
    <s v="Profit"/>
    <n v="4"/>
  </r>
  <r>
    <s v="CA-2017-164756"/>
    <n v="42996"/>
    <n v="43000"/>
    <x v="1"/>
    <s v="Corporate"/>
    <x v="32"/>
    <x v="1"/>
    <n v="114.93849999999998"/>
    <s v="2017"/>
    <n v="2017"/>
    <n v="0"/>
    <s v="No"/>
    <s v="Profit"/>
    <n v="4"/>
  </r>
  <r>
    <s v="CA-2017-122028"/>
    <n v="42965"/>
    <n v="42972"/>
    <x v="1"/>
    <s v="Individual"/>
    <x v="24"/>
    <x v="1"/>
    <n v="-7.9067999999999969"/>
    <s v="2017"/>
    <n v="2017"/>
    <n v="0"/>
    <s v="No"/>
    <s v="Loss"/>
    <n v="7"/>
  </r>
  <r>
    <s v="US-2015-165512"/>
    <n v="42148"/>
    <n v="42150"/>
    <x v="0"/>
    <s v="Individual"/>
    <x v="10"/>
    <x v="0"/>
    <n v="-163.57670000000005"/>
    <s v="2015"/>
    <n v="2015"/>
    <n v="0"/>
    <s v="No"/>
    <s v="Loss"/>
    <n v="2"/>
  </r>
  <r>
    <s v="US-2015-165512"/>
    <n v="42148"/>
    <n v="42150"/>
    <x v="0"/>
    <s v="Individual"/>
    <x v="10"/>
    <x v="1"/>
    <n v="-13.015200000000004"/>
    <s v="2015"/>
    <n v="2015"/>
    <n v="0"/>
    <s v="No"/>
    <s v="Loss"/>
    <n v="2"/>
  </r>
  <r>
    <s v="CA-2015-140557"/>
    <n v="42254"/>
    <n v="42258"/>
    <x v="1"/>
    <s v="Corporate"/>
    <x v="15"/>
    <x v="2"/>
    <n v="167.97899999999996"/>
    <s v="2015"/>
    <n v="2015"/>
    <n v="0"/>
    <s v="No"/>
    <s v="Profit"/>
    <n v="4"/>
  </r>
  <r>
    <s v="US-2017-135013"/>
    <n v="42940"/>
    <n v="42940"/>
    <x v="3"/>
    <s v="Corporate"/>
    <x v="1"/>
    <x v="2"/>
    <n v="839.9860000000001"/>
    <s v="2017"/>
    <n v="2017"/>
    <n v="0"/>
    <s v="No"/>
    <s v="Profit"/>
    <n v="0"/>
  </r>
  <r>
    <s v="CA-2017-111220"/>
    <n v="42980"/>
    <n v="42986"/>
    <x v="1"/>
    <s v="Corporate"/>
    <x v="10"/>
    <x v="1"/>
    <n v="5.6"/>
    <s v="2017"/>
    <n v="2017"/>
    <n v="0"/>
    <s v="No"/>
    <s v="Profit"/>
    <n v="6"/>
  </r>
  <r>
    <s v="CA-2017-111220"/>
    <n v="42980"/>
    <n v="42986"/>
    <x v="1"/>
    <s v="Corporate"/>
    <x v="10"/>
    <x v="1"/>
    <n v="-15.087600000000002"/>
    <s v="2017"/>
    <n v="2017"/>
    <n v="0"/>
    <s v="No"/>
    <s v="Loss"/>
    <n v="6"/>
  </r>
  <r>
    <s v="CA-2017-111220"/>
    <n v="42980"/>
    <n v="42986"/>
    <x v="1"/>
    <s v="Corporate"/>
    <x v="10"/>
    <x v="1"/>
    <n v="-44.235000000000007"/>
    <s v="2017"/>
    <n v="2017"/>
    <n v="0"/>
    <s v="No"/>
    <s v="Loss"/>
    <n v="6"/>
  </r>
  <r>
    <s v="US-2017-149006"/>
    <n v="43075"/>
    <n v="43077"/>
    <x v="0"/>
    <s v="Corporate"/>
    <x v="1"/>
    <x v="1"/>
    <n v="2.8836000000000004"/>
    <s v="2017"/>
    <n v="2017"/>
    <n v="0"/>
    <s v="No"/>
    <s v="Profit"/>
    <n v="2"/>
  </r>
  <r>
    <s v="CA-2017-149468"/>
    <n v="42875"/>
    <n v="42875"/>
    <x v="3"/>
    <s v="Corporate"/>
    <x v="12"/>
    <x v="1"/>
    <n v="19.814399999999999"/>
    <s v="2017"/>
    <n v="2017"/>
    <n v="0"/>
    <s v="No"/>
    <s v="Profit"/>
    <n v="0"/>
  </r>
  <r>
    <s v="CA-2016-140249"/>
    <n v="42640"/>
    <n v="42646"/>
    <x v="1"/>
    <s v="Individual"/>
    <x v="4"/>
    <x v="2"/>
    <n v="125.19799999999992"/>
    <s v="2016"/>
    <n v="2016"/>
    <n v="0"/>
    <s v="No"/>
    <s v="Profit"/>
    <n v="6"/>
  </r>
  <r>
    <s v="US-2017-135503"/>
    <n v="43079"/>
    <n v="43084"/>
    <x v="1"/>
    <s v="Corporate"/>
    <x v="20"/>
    <x v="0"/>
    <n v="4.2803999999999984"/>
    <s v="2017"/>
    <n v="2017"/>
    <n v="0"/>
    <s v="No"/>
    <s v="Profit"/>
    <n v="5"/>
  </r>
  <r>
    <s v="CA-2014-126277"/>
    <n v="41895"/>
    <n v="41900"/>
    <x v="0"/>
    <s v="Individual"/>
    <x v="24"/>
    <x v="1"/>
    <n v="-2.0015999999999998"/>
    <s v="2014"/>
    <n v="2014"/>
    <n v="0"/>
    <s v="No"/>
    <s v="Loss"/>
    <n v="5"/>
  </r>
  <r>
    <s v="US-2017-115301"/>
    <n v="42945"/>
    <n v="42949"/>
    <x v="1"/>
    <s v="Individual"/>
    <x v="4"/>
    <x v="0"/>
    <n v="25.511200000000002"/>
    <s v="2017"/>
    <n v="2017"/>
    <n v="0"/>
    <s v="No"/>
    <s v="Profit"/>
    <n v="4"/>
  </r>
  <r>
    <s v="CA-2017-168942"/>
    <n v="42948"/>
    <n v="42952"/>
    <x v="0"/>
    <s v="Individual"/>
    <x v="1"/>
    <x v="1"/>
    <n v="50.365800000000007"/>
    <s v="2017"/>
    <n v="2017"/>
    <n v="0"/>
    <s v="No"/>
    <s v="Profit"/>
    <n v="4"/>
  </r>
  <r>
    <s v="US-2017-128398"/>
    <n v="42857"/>
    <n v="42860"/>
    <x v="0"/>
    <s v="Corporate"/>
    <x v="1"/>
    <x v="2"/>
    <n v="59.037199999999999"/>
    <s v="2017"/>
    <n v="2017"/>
    <n v="0"/>
    <s v="No"/>
    <s v="Profit"/>
    <n v="3"/>
  </r>
  <r>
    <s v="CA-2015-104115"/>
    <n v="42167"/>
    <n v="42171"/>
    <x v="1"/>
    <s v="Individual"/>
    <x v="2"/>
    <x v="2"/>
    <n v="4.1987999999999985"/>
    <s v="2015"/>
    <n v="2015"/>
    <n v="0"/>
    <s v="No"/>
    <s v="Profit"/>
    <n v="4"/>
  </r>
  <r>
    <s v="CA-2014-142510"/>
    <n v="41995"/>
    <n v="42002"/>
    <x v="1"/>
    <s v="Individual"/>
    <x v="10"/>
    <x v="1"/>
    <n v="9.911999999999999"/>
    <s v="2014"/>
    <n v="2014"/>
    <n v="0"/>
    <s v="No"/>
    <s v="Profit"/>
    <n v="7"/>
  </r>
  <r>
    <s v="CA-2014-142510"/>
    <n v="41995"/>
    <n v="42002"/>
    <x v="1"/>
    <s v="Individual"/>
    <x v="10"/>
    <x v="1"/>
    <n v="-31.332000000000008"/>
    <s v="2014"/>
    <n v="2014"/>
    <n v="0"/>
    <s v="No"/>
    <s v="Loss"/>
    <n v="7"/>
  </r>
  <r>
    <s v="CA-2014-142510"/>
    <n v="41995"/>
    <n v="42002"/>
    <x v="1"/>
    <s v="Individual"/>
    <x v="10"/>
    <x v="1"/>
    <n v="44.961600000000004"/>
    <s v="2014"/>
    <n v="2014"/>
    <n v="0"/>
    <s v="No"/>
    <s v="Profit"/>
    <n v="7"/>
  </r>
  <r>
    <s v="CA-2014-124247"/>
    <n v="41989"/>
    <n v="41994"/>
    <x v="1"/>
    <s v="Corporate"/>
    <x v="1"/>
    <x v="0"/>
    <n v="70.196000000000026"/>
    <s v="2014"/>
    <n v="2014"/>
    <n v="0"/>
    <s v="No"/>
    <s v="Profit"/>
    <n v="5"/>
  </r>
  <r>
    <s v="CA-2016-105473"/>
    <n v="42476"/>
    <n v="42478"/>
    <x v="0"/>
    <s v="Individual"/>
    <x v="4"/>
    <x v="1"/>
    <n v="0.86400000000000077"/>
    <s v="2016"/>
    <n v="2016"/>
    <n v="0"/>
    <s v="No"/>
    <s v="Profit"/>
    <n v="2"/>
  </r>
  <r>
    <s v="CA-2015-102806"/>
    <n v="42145"/>
    <n v="42152"/>
    <x v="1"/>
    <s v="Corporate"/>
    <x v="9"/>
    <x v="1"/>
    <n v="-18.031199999999998"/>
    <s v="2015"/>
    <n v="2015"/>
    <n v="0"/>
    <s v="No"/>
    <s v="Loss"/>
    <n v="7"/>
  </r>
  <r>
    <s v="CA-2017-121706"/>
    <n v="42792"/>
    <n v="42796"/>
    <x v="1"/>
    <s v="Individual"/>
    <x v="1"/>
    <x v="1"/>
    <n v="99.901199999999989"/>
    <s v="2017"/>
    <n v="2017"/>
    <n v="0"/>
    <s v="No"/>
    <s v="Profit"/>
    <n v="4"/>
  </r>
  <r>
    <s v="CA-2017-109211"/>
    <n v="42829"/>
    <n v="42835"/>
    <x v="1"/>
    <s v="Corporate"/>
    <x v="15"/>
    <x v="1"/>
    <n v="8.49"/>
    <s v="2017"/>
    <n v="2017"/>
    <n v="0"/>
    <s v="No"/>
    <s v="Profit"/>
    <n v="6"/>
  </r>
  <r>
    <s v="CA-2015-134257"/>
    <n v="42079"/>
    <n v="42082"/>
    <x v="0"/>
    <s v="Individual"/>
    <x v="19"/>
    <x v="1"/>
    <n v="240.8595"/>
    <s v="2015"/>
    <n v="2015"/>
    <n v="0"/>
    <s v="No"/>
    <s v="Profit"/>
    <n v="3"/>
  </r>
  <r>
    <s v="CA-2015-134257"/>
    <n v="42079"/>
    <n v="42082"/>
    <x v="0"/>
    <s v="Individual"/>
    <x v="19"/>
    <x v="1"/>
    <n v="3.3947999999999996"/>
    <s v="2015"/>
    <n v="2015"/>
    <n v="0"/>
    <s v="No"/>
    <s v="Profit"/>
    <n v="3"/>
  </r>
  <r>
    <s v="CA-2015-137925"/>
    <n v="42338"/>
    <n v="42342"/>
    <x v="1"/>
    <s v="Individual"/>
    <x v="15"/>
    <x v="1"/>
    <n v="10.883599999999998"/>
    <s v="2015"/>
    <n v="2015"/>
    <n v="0"/>
    <s v="No"/>
    <s v="Profit"/>
    <n v="4"/>
  </r>
  <r>
    <s v="CA-2015-137925"/>
    <n v="42338"/>
    <n v="42342"/>
    <x v="1"/>
    <s v="Individual"/>
    <x v="15"/>
    <x v="0"/>
    <n v="42.588000000000022"/>
    <s v="2015"/>
    <n v="2015"/>
    <n v="0"/>
    <s v="No"/>
    <s v="Profit"/>
    <n v="4"/>
  </r>
  <r>
    <s v="CA-2016-140046"/>
    <n v="42579"/>
    <n v="42585"/>
    <x v="1"/>
    <s v="Individual"/>
    <x v="1"/>
    <x v="1"/>
    <n v="8.6939999999999991"/>
    <s v="2016"/>
    <n v="2016"/>
    <n v="0"/>
    <s v="No"/>
    <s v="Profit"/>
    <n v="6"/>
  </r>
  <r>
    <s v="CA-2016-140382"/>
    <n v="42544"/>
    <n v="42546"/>
    <x v="0"/>
    <s v="Individual"/>
    <x v="1"/>
    <x v="1"/>
    <n v="25.293599999999998"/>
    <s v="2016"/>
    <n v="2016"/>
    <n v="0"/>
    <s v="No"/>
    <s v="Profit"/>
    <n v="2"/>
  </r>
  <r>
    <s v="CA-2016-140382"/>
    <n v="42544"/>
    <n v="42546"/>
    <x v="0"/>
    <s v="Individual"/>
    <x v="1"/>
    <x v="1"/>
    <n v="10.307099999999998"/>
    <s v="2016"/>
    <n v="2016"/>
    <n v="0"/>
    <s v="No"/>
    <s v="Profit"/>
    <n v="2"/>
  </r>
  <r>
    <s v="CA-2016-140382"/>
    <n v="42544"/>
    <n v="42546"/>
    <x v="0"/>
    <s v="Individual"/>
    <x v="1"/>
    <x v="2"/>
    <n v="97.013699999999858"/>
    <s v="2016"/>
    <n v="2016"/>
    <n v="0"/>
    <s v="No"/>
    <s v="Profit"/>
    <n v="2"/>
  </r>
  <r>
    <s v="CA-2016-140382"/>
    <n v="42544"/>
    <n v="42546"/>
    <x v="0"/>
    <s v="Individual"/>
    <x v="1"/>
    <x v="1"/>
    <n v="9.3905999999999992"/>
    <s v="2016"/>
    <n v="2016"/>
    <n v="0"/>
    <s v="No"/>
    <s v="Profit"/>
    <n v="2"/>
  </r>
  <r>
    <s v="CA-2014-164182"/>
    <n v="41834"/>
    <n v="41838"/>
    <x v="1"/>
    <s v="Individual"/>
    <x v="9"/>
    <x v="2"/>
    <n v="-2.2490000000000023"/>
    <s v="2014"/>
    <n v="2014"/>
    <n v="0"/>
    <s v="No"/>
    <s v="Loss"/>
    <n v="4"/>
  </r>
  <r>
    <s v="CA-2014-164182"/>
    <n v="41834"/>
    <n v="41838"/>
    <x v="1"/>
    <s v="Individual"/>
    <x v="9"/>
    <x v="2"/>
    <n v="-13.993000000000004"/>
    <s v="2014"/>
    <n v="2014"/>
    <n v="0"/>
    <s v="No"/>
    <s v="Loss"/>
    <n v="4"/>
  </r>
  <r>
    <s v="CA-2014-164182"/>
    <n v="41834"/>
    <n v="41838"/>
    <x v="1"/>
    <s v="Individual"/>
    <x v="9"/>
    <x v="0"/>
    <n v="1.1993999999999998"/>
    <s v="2014"/>
    <n v="2014"/>
    <n v="0"/>
    <s v="No"/>
    <s v="Profit"/>
    <n v="4"/>
  </r>
  <r>
    <s v="CA-2014-164182"/>
    <n v="41834"/>
    <n v="41838"/>
    <x v="1"/>
    <s v="Individual"/>
    <x v="9"/>
    <x v="1"/>
    <n v="4.6781999999999968"/>
    <s v="2014"/>
    <n v="2014"/>
    <n v="0"/>
    <s v="No"/>
    <s v="Profit"/>
    <n v="4"/>
  </r>
  <r>
    <s v="CA-2017-137365"/>
    <n v="43069"/>
    <n v="43072"/>
    <x v="0"/>
    <s v="Corporate"/>
    <x v="5"/>
    <x v="2"/>
    <n v="-10.797300000000011"/>
    <s v="2017"/>
    <n v="2017"/>
    <n v="0"/>
    <s v="No"/>
    <s v="Loss"/>
    <n v="3"/>
  </r>
  <r>
    <s v="CA-2016-129847"/>
    <n v="42615"/>
    <n v="42617"/>
    <x v="2"/>
    <s v="Corporate"/>
    <x v="10"/>
    <x v="0"/>
    <n v="-75.844800000000006"/>
    <s v="2016"/>
    <n v="2016"/>
    <n v="0"/>
    <s v="No"/>
    <s v="Loss"/>
    <n v="2"/>
  </r>
  <r>
    <s v="CA-2014-126963"/>
    <n v="41805"/>
    <n v="41805"/>
    <x v="3"/>
    <s v="Individual"/>
    <x v="5"/>
    <x v="1"/>
    <n v="11.876799999999998"/>
    <s v="2014"/>
    <n v="2014"/>
    <n v="0"/>
    <s v="No"/>
    <s v="Profit"/>
    <n v="0"/>
  </r>
  <r>
    <s v="CA-2016-125094"/>
    <n v="42679"/>
    <n v="42683"/>
    <x v="1"/>
    <s v="Individual"/>
    <x v="4"/>
    <x v="2"/>
    <n v="52.769200000000012"/>
    <s v="2016"/>
    <n v="2016"/>
    <n v="0"/>
    <s v="No"/>
    <s v="Profit"/>
    <n v="4"/>
  </r>
  <r>
    <s v="CA-2017-107132"/>
    <n v="42912"/>
    <n v="42916"/>
    <x v="1"/>
    <s v="Corporate"/>
    <x v="15"/>
    <x v="1"/>
    <n v="37.108400000000003"/>
    <s v="2017"/>
    <n v="2017"/>
    <n v="0"/>
    <s v="No"/>
    <s v="Profit"/>
    <n v="4"/>
  </r>
  <r>
    <s v="CA-2017-107132"/>
    <n v="42912"/>
    <n v="42916"/>
    <x v="1"/>
    <s v="Corporate"/>
    <x v="15"/>
    <x v="1"/>
    <n v="8.2359999999999989"/>
    <s v="2017"/>
    <n v="2017"/>
    <n v="0"/>
    <s v="No"/>
    <s v="Profit"/>
    <n v="4"/>
  </r>
  <r>
    <s v="CA-2017-107132"/>
    <n v="42912"/>
    <n v="42916"/>
    <x v="1"/>
    <s v="Corporate"/>
    <x v="15"/>
    <x v="1"/>
    <n v="214.16399999999993"/>
    <s v="2017"/>
    <n v="2017"/>
    <n v="0"/>
    <s v="No"/>
    <s v="Profit"/>
    <n v="4"/>
  </r>
  <r>
    <s v="CA-2017-107132"/>
    <n v="42912"/>
    <n v="42916"/>
    <x v="1"/>
    <s v="Corporate"/>
    <x v="15"/>
    <x v="1"/>
    <n v="31.519199999999998"/>
    <s v="2017"/>
    <n v="2017"/>
    <n v="0"/>
    <s v="No"/>
    <s v="Profit"/>
    <n v="4"/>
  </r>
  <r>
    <s v="CA-2015-139248"/>
    <n v="42210"/>
    <n v="42215"/>
    <x v="1"/>
    <s v="Individual"/>
    <x v="1"/>
    <x v="2"/>
    <n v="38.997500000000002"/>
    <s v="2015"/>
    <n v="2015"/>
    <n v="0"/>
    <s v="No"/>
    <s v="Profit"/>
    <n v="5"/>
  </r>
  <r>
    <s v="CA-2014-148369"/>
    <n v="41905"/>
    <n v="41909"/>
    <x v="1"/>
    <s v="Corporate"/>
    <x v="13"/>
    <x v="1"/>
    <n v="5.4487999999999994"/>
    <s v="2014"/>
    <n v="2014"/>
    <n v="0"/>
    <s v="No"/>
    <s v="Profit"/>
    <n v="4"/>
  </r>
  <r>
    <s v="CA-2016-106243"/>
    <n v="42643"/>
    <n v="42647"/>
    <x v="1"/>
    <s v="Individual"/>
    <x v="15"/>
    <x v="0"/>
    <n v="-26.195999999999984"/>
    <s v="2016"/>
    <n v="2016"/>
    <n v="0"/>
    <s v="No"/>
    <s v="Loss"/>
    <n v="4"/>
  </r>
  <r>
    <s v="CA-2015-126466"/>
    <n v="42317"/>
    <n v="42321"/>
    <x v="1"/>
    <s v="Corporate"/>
    <x v="1"/>
    <x v="1"/>
    <n v="1.1656"/>
    <s v="2015"/>
    <n v="2015"/>
    <n v="0"/>
    <s v="No"/>
    <s v="Profit"/>
    <n v="4"/>
  </r>
  <r>
    <s v="CA-2015-130365"/>
    <n v="42119"/>
    <n v="42123"/>
    <x v="1"/>
    <s v="Individual"/>
    <x v="10"/>
    <x v="1"/>
    <n v="-55.256"/>
    <s v="2015"/>
    <n v="2015"/>
    <n v="0"/>
    <s v="No"/>
    <s v="Loss"/>
    <n v="4"/>
  </r>
  <r>
    <s v="CA-2015-130365"/>
    <n v="42119"/>
    <n v="42123"/>
    <x v="1"/>
    <s v="Individual"/>
    <x v="10"/>
    <x v="0"/>
    <n v="-23.782199999999996"/>
    <s v="2015"/>
    <n v="2015"/>
    <n v="0"/>
    <s v="No"/>
    <s v="Loss"/>
    <n v="4"/>
  </r>
  <r>
    <s v="CA-2017-143021"/>
    <n v="43058"/>
    <n v="43058"/>
    <x v="3"/>
    <s v="Corporate"/>
    <x v="15"/>
    <x v="1"/>
    <n v="18.252499999999998"/>
    <s v="2017"/>
    <n v="2017"/>
    <n v="0"/>
    <s v="No"/>
    <s v="Profit"/>
    <n v="0"/>
  </r>
  <r>
    <s v="CA-2017-143021"/>
    <n v="43058"/>
    <n v="43058"/>
    <x v="3"/>
    <s v="Corporate"/>
    <x v="15"/>
    <x v="0"/>
    <n v="-29.323800000000006"/>
    <s v="2017"/>
    <n v="2017"/>
    <n v="0"/>
    <s v="No"/>
    <s v="Loss"/>
    <n v="0"/>
  </r>
  <r>
    <s v="CA-2015-161767"/>
    <n v="42328"/>
    <n v="42332"/>
    <x v="1"/>
    <s v="Corporate"/>
    <x v="5"/>
    <x v="2"/>
    <n v="55.998599999999954"/>
    <s v="2015"/>
    <n v="2015"/>
    <n v="0"/>
    <s v="No"/>
    <s v="Profit"/>
    <n v="4"/>
  </r>
  <r>
    <s v="CA-2015-129917"/>
    <n v="42279"/>
    <n v="42280"/>
    <x v="2"/>
    <s v="Individual"/>
    <x v="1"/>
    <x v="1"/>
    <n v="4.1327999999999996"/>
    <s v="2015"/>
    <n v="2015"/>
    <n v="0"/>
    <s v="No"/>
    <s v="Profit"/>
    <n v="1"/>
  </r>
  <r>
    <s v="CA-2015-129917"/>
    <n v="42279"/>
    <n v="42280"/>
    <x v="2"/>
    <s v="Individual"/>
    <x v="1"/>
    <x v="1"/>
    <n v="19.418399999999995"/>
    <s v="2015"/>
    <n v="2015"/>
    <n v="0"/>
    <s v="No"/>
    <s v="Profit"/>
    <n v="1"/>
  </r>
  <r>
    <s v="CA-2015-129917"/>
    <n v="42279"/>
    <n v="42280"/>
    <x v="2"/>
    <s v="Individual"/>
    <x v="1"/>
    <x v="2"/>
    <n v="50.396000000000015"/>
    <s v="2015"/>
    <n v="2015"/>
    <n v="0"/>
    <s v="No"/>
    <s v="Profit"/>
    <n v="1"/>
  </r>
  <r>
    <s v="CA-2015-115420"/>
    <n v="42119"/>
    <n v="42126"/>
    <x v="1"/>
    <s v="Corporate"/>
    <x v="1"/>
    <x v="1"/>
    <n v="9.8163999999999998"/>
    <s v="2015"/>
    <n v="2015"/>
    <n v="0"/>
    <s v="No"/>
    <s v="Profit"/>
    <n v="7"/>
  </r>
  <r>
    <s v="CA-2016-157588"/>
    <n v="42565"/>
    <n v="42570"/>
    <x v="1"/>
    <s v="Individual"/>
    <x v="32"/>
    <x v="1"/>
    <n v="17.107999999999997"/>
    <s v="2016"/>
    <n v="2016"/>
    <n v="0"/>
    <s v="No"/>
    <s v="Profit"/>
    <n v="5"/>
  </r>
  <r>
    <s v="CA-2016-157588"/>
    <n v="42565"/>
    <n v="42570"/>
    <x v="1"/>
    <s v="Individual"/>
    <x v="32"/>
    <x v="0"/>
    <n v="15.524999999999999"/>
    <s v="2016"/>
    <n v="2016"/>
    <n v="0"/>
    <s v="No"/>
    <s v="Profit"/>
    <n v="5"/>
  </r>
  <r>
    <s v="CA-2015-167255"/>
    <n v="42274"/>
    <n v="42276"/>
    <x v="0"/>
    <s v="Corporate"/>
    <x v="1"/>
    <x v="1"/>
    <n v="4.3428000000000004"/>
    <s v="2015"/>
    <n v="2015"/>
    <n v="0"/>
    <s v="No"/>
    <s v="Profit"/>
    <n v="2"/>
  </r>
  <r>
    <s v="CA-2015-167255"/>
    <n v="42274"/>
    <n v="42276"/>
    <x v="0"/>
    <s v="Corporate"/>
    <x v="1"/>
    <x v="1"/>
    <n v="73.41"/>
    <s v="2015"/>
    <n v="2015"/>
    <n v="0"/>
    <s v="No"/>
    <s v="Profit"/>
    <n v="2"/>
  </r>
  <r>
    <s v="CA-2015-167255"/>
    <n v="42274"/>
    <n v="42276"/>
    <x v="0"/>
    <s v="Corporate"/>
    <x v="1"/>
    <x v="1"/>
    <n v="6.2208000000000006"/>
    <s v="2015"/>
    <n v="2015"/>
    <n v="0"/>
    <s v="No"/>
    <s v="Profit"/>
    <n v="2"/>
  </r>
  <r>
    <s v="CA-2017-162096"/>
    <n v="43049"/>
    <n v="43049"/>
    <x v="3"/>
    <s v="Corporate"/>
    <x v="1"/>
    <x v="1"/>
    <n v="2.1060000000000008"/>
    <s v="2017"/>
    <n v="2017"/>
    <n v="0"/>
    <s v="No"/>
    <s v="Profit"/>
    <n v="0"/>
  </r>
  <r>
    <s v="CA-2016-157161"/>
    <n v="42567"/>
    <n v="42571"/>
    <x v="0"/>
    <s v="Corporate"/>
    <x v="20"/>
    <x v="1"/>
    <n v="4.7939999999999996"/>
    <s v="2016"/>
    <n v="2016"/>
    <n v="0"/>
    <s v="No"/>
    <s v="Profit"/>
    <n v="4"/>
  </r>
  <r>
    <s v="CA-2016-157161"/>
    <n v="42567"/>
    <n v="42571"/>
    <x v="0"/>
    <s v="Corporate"/>
    <x v="20"/>
    <x v="1"/>
    <n v="5.580000000000001"/>
    <s v="2016"/>
    <n v="2016"/>
    <n v="0"/>
    <s v="No"/>
    <s v="Profit"/>
    <n v="4"/>
  </r>
  <r>
    <s v="CA-2016-157161"/>
    <n v="42567"/>
    <n v="42571"/>
    <x v="0"/>
    <s v="Corporate"/>
    <x v="20"/>
    <x v="1"/>
    <n v="11.086"/>
    <s v="2016"/>
    <n v="2016"/>
    <n v="0"/>
    <s v="No"/>
    <s v="Profit"/>
    <n v="4"/>
  </r>
  <r>
    <s v="CA-2016-157161"/>
    <n v="42567"/>
    <n v="42571"/>
    <x v="0"/>
    <s v="Corporate"/>
    <x v="20"/>
    <x v="2"/>
    <n v="18.235199999999999"/>
    <s v="2016"/>
    <n v="2016"/>
    <n v="0"/>
    <s v="No"/>
    <s v="Profit"/>
    <n v="4"/>
  </r>
  <r>
    <s v="CA-2016-157161"/>
    <n v="42567"/>
    <n v="42571"/>
    <x v="0"/>
    <s v="Corporate"/>
    <x v="20"/>
    <x v="1"/>
    <n v="3.1654"/>
    <s v="2016"/>
    <n v="2016"/>
    <n v="0"/>
    <s v="No"/>
    <s v="Profit"/>
    <n v="4"/>
  </r>
  <r>
    <s v="CA-2016-157161"/>
    <n v="42567"/>
    <n v="42571"/>
    <x v="0"/>
    <s v="Corporate"/>
    <x v="20"/>
    <x v="1"/>
    <n v="28.857599999999998"/>
    <s v="2016"/>
    <n v="2016"/>
    <n v="0"/>
    <s v="No"/>
    <s v="Profit"/>
    <n v="4"/>
  </r>
  <r>
    <s v="CA-2015-110765"/>
    <n v="42293"/>
    <n v="42297"/>
    <x v="0"/>
    <s v="Corporate"/>
    <x v="15"/>
    <x v="2"/>
    <n v="214.4922"/>
    <s v="2015"/>
    <n v="2015"/>
    <n v="0"/>
    <s v="No"/>
    <s v="Profit"/>
    <n v="4"/>
  </r>
  <r>
    <s v="CA-2016-163937"/>
    <n v="42379"/>
    <n v="42382"/>
    <x v="0"/>
    <s v="Individual"/>
    <x v="4"/>
    <x v="0"/>
    <n v="7.7034999999999982"/>
    <s v="2016"/>
    <n v="2016"/>
    <n v="0"/>
    <s v="No"/>
    <s v="Profit"/>
    <n v="3"/>
  </r>
  <r>
    <s v="CA-2017-153822"/>
    <n v="42997"/>
    <n v="43003"/>
    <x v="1"/>
    <s v="Individual"/>
    <x v="16"/>
    <x v="1"/>
    <n v="-2.5248000000000022"/>
    <s v="2017"/>
    <n v="2017"/>
    <n v="0"/>
    <s v="Yes"/>
    <s v="Loss"/>
    <n v="6"/>
  </r>
  <r>
    <s v="CA-2017-153822"/>
    <n v="42997"/>
    <n v="43003"/>
    <x v="1"/>
    <s v="Individual"/>
    <x v="16"/>
    <x v="2"/>
    <n v="4.4792000000000058"/>
    <s v="2017"/>
    <n v="2017"/>
    <n v="0"/>
    <s v="Yes"/>
    <s v="Profit"/>
    <n v="6"/>
  </r>
  <r>
    <s v="CA-2017-153822"/>
    <n v="42997"/>
    <n v="43003"/>
    <x v="1"/>
    <s v="Individual"/>
    <x v="16"/>
    <x v="2"/>
    <n v="29.495000000000019"/>
    <s v="2017"/>
    <n v="2017"/>
    <n v="0"/>
    <s v="Yes"/>
    <s v="Profit"/>
    <n v="6"/>
  </r>
  <r>
    <s v="CA-2017-153822"/>
    <n v="42997"/>
    <n v="43003"/>
    <x v="1"/>
    <s v="Individual"/>
    <x v="16"/>
    <x v="1"/>
    <n v="-13.938000000000002"/>
    <s v="2017"/>
    <n v="2017"/>
    <n v="0"/>
    <s v="Yes"/>
    <s v="Loss"/>
    <n v="6"/>
  </r>
  <r>
    <s v="CA-2017-146185"/>
    <n v="42993"/>
    <n v="42997"/>
    <x v="1"/>
    <s v="Individual"/>
    <x v="5"/>
    <x v="1"/>
    <n v="8.3328000000000024"/>
    <s v="2017"/>
    <n v="2017"/>
    <n v="0"/>
    <s v="No"/>
    <s v="Profit"/>
    <n v="4"/>
  </r>
  <r>
    <s v="CA-2015-112144"/>
    <n v="42183"/>
    <n v="42187"/>
    <x v="1"/>
    <s v="Corporate"/>
    <x v="16"/>
    <x v="1"/>
    <n v="1.9925999999999999"/>
    <s v="2015"/>
    <n v="2015"/>
    <n v="0"/>
    <s v="Yes"/>
    <s v="Profit"/>
    <n v="4"/>
  </r>
  <r>
    <s v="CA-2015-112144"/>
    <n v="42183"/>
    <n v="42187"/>
    <x v="1"/>
    <s v="Corporate"/>
    <x v="16"/>
    <x v="0"/>
    <n v="46.631999999999977"/>
    <s v="2015"/>
    <n v="2015"/>
    <n v="0"/>
    <s v="Yes"/>
    <s v="Profit"/>
    <n v="4"/>
  </r>
  <r>
    <s v="US-2016-119298"/>
    <n v="42699"/>
    <n v="42702"/>
    <x v="2"/>
    <s v="Individual"/>
    <x v="36"/>
    <x v="2"/>
    <n v="17.993999999999993"/>
    <s v="2016"/>
    <n v="2016"/>
    <n v="0"/>
    <s v="No"/>
    <s v="Profit"/>
    <n v="3"/>
  </r>
  <r>
    <s v="CA-2017-155159"/>
    <n v="43064"/>
    <n v="43068"/>
    <x v="0"/>
    <s v="Individual"/>
    <x v="32"/>
    <x v="1"/>
    <n v="23.946299999999997"/>
    <s v="2017"/>
    <n v="2017"/>
    <n v="0"/>
    <s v="No"/>
    <s v="Profit"/>
    <n v="4"/>
  </r>
  <r>
    <s v="CA-2017-149076"/>
    <n v="42749"/>
    <n v="42754"/>
    <x v="1"/>
    <s v="Individual"/>
    <x v="1"/>
    <x v="1"/>
    <n v="69.704999999999998"/>
    <s v="2017"/>
    <n v="2017"/>
    <n v="0"/>
    <s v="No"/>
    <s v="Profit"/>
    <n v="5"/>
  </r>
  <r>
    <s v="CA-2014-146990"/>
    <n v="41950"/>
    <n v="41951"/>
    <x v="2"/>
    <s v="Corporate"/>
    <x v="15"/>
    <x v="1"/>
    <n v="2.8415999999999997"/>
    <s v="2014"/>
    <n v="2014"/>
    <n v="0"/>
    <s v="No"/>
    <s v="Profit"/>
    <n v="1"/>
  </r>
  <r>
    <s v="CA-2014-146990"/>
    <n v="41950"/>
    <n v="41951"/>
    <x v="2"/>
    <s v="Corporate"/>
    <x v="15"/>
    <x v="1"/>
    <n v="13.8828"/>
    <s v="2014"/>
    <n v="2014"/>
    <n v="0"/>
    <s v="No"/>
    <s v="Profit"/>
    <n v="1"/>
  </r>
  <r>
    <s v="CA-2016-116526"/>
    <n v="42614"/>
    <n v="42618"/>
    <x v="1"/>
    <s v="Individual"/>
    <x v="12"/>
    <x v="1"/>
    <n v="11.086"/>
    <s v="2016"/>
    <n v="2016"/>
    <n v="0"/>
    <s v="No"/>
    <s v="Profit"/>
    <n v="4"/>
  </r>
  <r>
    <s v="CA-2016-116526"/>
    <n v="42614"/>
    <n v="42618"/>
    <x v="1"/>
    <s v="Individual"/>
    <x v="12"/>
    <x v="2"/>
    <n v="2.2827999999999999"/>
    <s v="2016"/>
    <n v="2016"/>
    <n v="0"/>
    <s v="No"/>
    <s v="Profit"/>
    <n v="4"/>
  </r>
  <r>
    <s v="CA-2016-116526"/>
    <n v="42614"/>
    <n v="42618"/>
    <x v="1"/>
    <s v="Individual"/>
    <x v="12"/>
    <x v="1"/>
    <n v="71.161999999999978"/>
    <s v="2016"/>
    <n v="2016"/>
    <n v="0"/>
    <s v="No"/>
    <s v="Profit"/>
    <n v="4"/>
  </r>
  <r>
    <s v="CA-2016-116526"/>
    <n v="42614"/>
    <n v="42618"/>
    <x v="1"/>
    <s v="Individual"/>
    <x v="12"/>
    <x v="1"/>
    <n v="14.4648"/>
    <s v="2016"/>
    <n v="2016"/>
    <n v="0"/>
    <s v="No"/>
    <s v="Profit"/>
    <n v="4"/>
  </r>
  <r>
    <s v="CA-2016-116526"/>
    <n v="42614"/>
    <n v="42618"/>
    <x v="1"/>
    <s v="Individual"/>
    <x v="12"/>
    <x v="1"/>
    <n v="2.99"/>
    <s v="2016"/>
    <n v="2016"/>
    <n v="0"/>
    <s v="No"/>
    <s v="Profit"/>
    <n v="4"/>
  </r>
  <r>
    <s v="CA-2016-116526"/>
    <n v="42614"/>
    <n v="42618"/>
    <x v="1"/>
    <s v="Individual"/>
    <x v="12"/>
    <x v="1"/>
    <n v="12.672000000000001"/>
    <s v="2016"/>
    <n v="2016"/>
    <n v="0"/>
    <s v="No"/>
    <s v="Profit"/>
    <n v="4"/>
  </r>
  <r>
    <s v="CA-2017-158561"/>
    <n v="43050"/>
    <n v="43055"/>
    <x v="0"/>
    <s v="Corporate"/>
    <x v="2"/>
    <x v="1"/>
    <n v="130.28849999999983"/>
    <s v="2017"/>
    <n v="2017"/>
    <n v="0"/>
    <s v="No"/>
    <s v="Profit"/>
    <n v="5"/>
  </r>
  <r>
    <s v="CA-2017-165099"/>
    <n v="43080"/>
    <n v="43082"/>
    <x v="2"/>
    <s v="Individual"/>
    <x v="5"/>
    <x v="1"/>
    <n v="-3.7584000000000009"/>
    <s v="2017"/>
    <n v="2017"/>
    <n v="0"/>
    <s v="No"/>
    <s v="Loss"/>
    <n v="2"/>
  </r>
  <r>
    <s v="CA-2015-109386"/>
    <n v="42316"/>
    <n v="42321"/>
    <x v="0"/>
    <s v="Individual"/>
    <x v="17"/>
    <x v="1"/>
    <n v="18.660600000000002"/>
    <s v="2015"/>
    <n v="2015"/>
    <n v="0"/>
    <s v="No"/>
    <s v="Profit"/>
    <n v="5"/>
  </r>
  <r>
    <s v="CA-2015-109386"/>
    <n v="42316"/>
    <n v="42321"/>
    <x v="0"/>
    <s v="Individual"/>
    <x v="17"/>
    <x v="2"/>
    <n v="58.811999999999998"/>
    <s v="2015"/>
    <n v="2015"/>
    <n v="0"/>
    <s v="No"/>
    <s v="Profit"/>
    <n v="5"/>
  </r>
  <r>
    <s v="CA-2015-109386"/>
    <n v="42316"/>
    <n v="42321"/>
    <x v="0"/>
    <s v="Individual"/>
    <x v="17"/>
    <x v="0"/>
    <n v="41.038800000000002"/>
    <s v="2015"/>
    <n v="2015"/>
    <n v="0"/>
    <s v="No"/>
    <s v="Profit"/>
    <n v="5"/>
  </r>
  <r>
    <s v="CA-2015-109386"/>
    <n v="42316"/>
    <n v="42321"/>
    <x v="0"/>
    <s v="Individual"/>
    <x v="17"/>
    <x v="1"/>
    <n v="79.757999999999967"/>
    <s v="2015"/>
    <n v="2015"/>
    <n v="0"/>
    <s v="No"/>
    <s v="Profit"/>
    <n v="5"/>
  </r>
  <r>
    <s v="CA-2015-109386"/>
    <n v="42316"/>
    <n v="42321"/>
    <x v="0"/>
    <s v="Individual"/>
    <x v="17"/>
    <x v="1"/>
    <n v="6.9749999999999979"/>
    <s v="2015"/>
    <n v="2015"/>
    <n v="0"/>
    <s v="No"/>
    <s v="Profit"/>
    <n v="5"/>
  </r>
  <r>
    <s v="CA-2015-166800"/>
    <n v="42327"/>
    <n v="42334"/>
    <x v="1"/>
    <s v="Corporate"/>
    <x v="33"/>
    <x v="1"/>
    <n v="8.3916000000000004"/>
    <s v="2015"/>
    <n v="2015"/>
    <n v="0"/>
    <s v="No"/>
    <s v="Profit"/>
    <n v="7"/>
  </r>
  <r>
    <s v="CA-2017-117443"/>
    <n v="43092"/>
    <n v="43094"/>
    <x v="0"/>
    <s v="Corporate"/>
    <x v="10"/>
    <x v="1"/>
    <n v="-22.144000000000005"/>
    <s v="2017"/>
    <n v="2017"/>
    <n v="0"/>
    <s v="No"/>
    <s v="Loss"/>
    <n v="2"/>
  </r>
  <r>
    <s v="CA-2017-117443"/>
    <n v="43092"/>
    <n v="43094"/>
    <x v="0"/>
    <s v="Corporate"/>
    <x v="10"/>
    <x v="1"/>
    <n v="63.753599999999992"/>
    <s v="2017"/>
    <n v="2017"/>
    <n v="0"/>
    <s v="No"/>
    <s v="Profit"/>
    <n v="2"/>
  </r>
  <r>
    <s v="US-2016-134369"/>
    <n v="42629"/>
    <n v="42635"/>
    <x v="1"/>
    <s v="Corporate"/>
    <x v="1"/>
    <x v="1"/>
    <n v="6.3504000000000005"/>
    <s v="2016"/>
    <n v="2016"/>
    <n v="0"/>
    <s v="No"/>
    <s v="Profit"/>
    <n v="6"/>
  </r>
  <r>
    <s v="CA-2017-123687"/>
    <n v="42881"/>
    <n v="42884"/>
    <x v="2"/>
    <s v="Corporate"/>
    <x v="0"/>
    <x v="1"/>
    <n v="62.531999999999982"/>
    <s v="2017"/>
    <n v="2017"/>
    <n v="0"/>
    <s v="No"/>
    <s v="Profit"/>
    <n v="3"/>
  </r>
  <r>
    <s v="CA-2017-123687"/>
    <n v="42881"/>
    <n v="42884"/>
    <x v="2"/>
    <s v="Corporate"/>
    <x v="0"/>
    <x v="1"/>
    <n v="0.77280000000000015"/>
    <s v="2017"/>
    <n v="2017"/>
    <n v="0"/>
    <s v="No"/>
    <s v="Profit"/>
    <n v="3"/>
  </r>
  <r>
    <s v="CA-2015-104871"/>
    <n v="42093"/>
    <n v="42097"/>
    <x v="1"/>
    <s v="Corporate"/>
    <x v="10"/>
    <x v="0"/>
    <n v="-110.02320000000003"/>
    <s v="2015"/>
    <n v="2015"/>
    <n v="0"/>
    <s v="No"/>
    <s v="Loss"/>
    <n v="4"/>
  </r>
  <r>
    <s v="CA-2014-133158"/>
    <n v="41870"/>
    <n v="41872"/>
    <x v="0"/>
    <s v="Corporate"/>
    <x v="1"/>
    <x v="0"/>
    <n v="26.031600000000012"/>
    <s v="2014"/>
    <n v="2014"/>
    <n v="0"/>
    <s v="No"/>
    <s v="Profit"/>
    <n v="2"/>
  </r>
  <r>
    <s v="CA-2014-133158"/>
    <n v="41870"/>
    <n v="41872"/>
    <x v="0"/>
    <s v="Corporate"/>
    <x v="1"/>
    <x v="1"/>
    <n v="22.573199999999996"/>
    <s v="2014"/>
    <n v="2014"/>
    <n v="0"/>
    <s v="No"/>
    <s v="Profit"/>
    <n v="2"/>
  </r>
  <r>
    <s v="CA-2014-126333"/>
    <n v="41996"/>
    <n v="42001"/>
    <x v="1"/>
    <s v="Corporate"/>
    <x v="5"/>
    <x v="1"/>
    <n v="1.8144"/>
    <s v="2014"/>
    <n v="2014"/>
    <n v="0"/>
    <s v="No"/>
    <s v="Profit"/>
    <n v="5"/>
  </r>
  <r>
    <s v="CA-2015-141740"/>
    <n v="42309"/>
    <n v="42313"/>
    <x v="1"/>
    <s v="Individual"/>
    <x v="15"/>
    <x v="0"/>
    <n v="13.677600000000002"/>
    <s v="2015"/>
    <n v="2015"/>
    <n v="0"/>
    <s v="No"/>
    <s v="Profit"/>
    <n v="4"/>
  </r>
  <r>
    <s v="CA-2014-119466"/>
    <n v="41988"/>
    <n v="41994"/>
    <x v="1"/>
    <s v="Corporate"/>
    <x v="10"/>
    <x v="0"/>
    <n v="-7.4759999999999991"/>
    <s v="2014"/>
    <n v="2014"/>
    <n v="0"/>
    <s v="No"/>
    <s v="Loss"/>
    <n v="6"/>
  </r>
  <r>
    <s v="CA-2015-154823"/>
    <n v="42237"/>
    <n v="42241"/>
    <x v="1"/>
    <s v="Corporate"/>
    <x v="24"/>
    <x v="1"/>
    <n v="-8.9795999999999978"/>
    <s v="2015"/>
    <n v="2015"/>
    <n v="0"/>
    <s v="No"/>
    <s v="Loss"/>
    <n v="4"/>
  </r>
  <r>
    <s v="CA-2015-154823"/>
    <n v="42237"/>
    <n v="42241"/>
    <x v="1"/>
    <s v="Corporate"/>
    <x v="24"/>
    <x v="0"/>
    <n v="-42.746999999999957"/>
    <s v="2015"/>
    <n v="2015"/>
    <n v="0"/>
    <s v="No"/>
    <s v="Loss"/>
    <n v="4"/>
  </r>
  <r>
    <s v="CA-2015-154823"/>
    <n v="42237"/>
    <n v="42241"/>
    <x v="1"/>
    <s v="Corporate"/>
    <x v="24"/>
    <x v="0"/>
    <n v="-3.8976000000000015"/>
    <s v="2015"/>
    <n v="2015"/>
    <n v="0"/>
    <s v="No"/>
    <s v="Loss"/>
    <n v="4"/>
  </r>
  <r>
    <s v="US-2014-135881"/>
    <n v="41782"/>
    <n v="41786"/>
    <x v="1"/>
    <s v="Individual"/>
    <x v="15"/>
    <x v="1"/>
    <n v="5.8369999999999997"/>
    <s v="2014"/>
    <n v="2014"/>
    <n v="0"/>
    <s v="No"/>
    <s v="Profit"/>
    <n v="4"/>
  </r>
  <r>
    <s v="US-2014-135881"/>
    <n v="41782"/>
    <n v="41786"/>
    <x v="1"/>
    <s v="Individual"/>
    <x v="15"/>
    <x v="1"/>
    <n v="0.15120000000000022"/>
    <s v="2014"/>
    <n v="2014"/>
    <n v="0"/>
    <s v="No"/>
    <s v="Profit"/>
    <n v="4"/>
  </r>
  <r>
    <s v="US-2014-135881"/>
    <n v="41782"/>
    <n v="41786"/>
    <x v="1"/>
    <s v="Individual"/>
    <x v="15"/>
    <x v="1"/>
    <n v="56.20320000000001"/>
    <s v="2014"/>
    <n v="2014"/>
    <n v="0"/>
    <s v="No"/>
    <s v="Profit"/>
    <n v="4"/>
  </r>
  <r>
    <s v="CA-2017-141201"/>
    <n v="43078"/>
    <n v="43080"/>
    <x v="0"/>
    <s v="Corporate"/>
    <x v="1"/>
    <x v="0"/>
    <n v="15.697800000000004"/>
    <s v="2017"/>
    <n v="2017"/>
    <n v="0"/>
    <s v="No"/>
    <s v="Profit"/>
    <n v="2"/>
  </r>
  <r>
    <s v="CA-2014-114790"/>
    <n v="41709"/>
    <n v="41711"/>
    <x v="0"/>
    <s v="Corporate"/>
    <x v="0"/>
    <x v="1"/>
    <n v="38.157600000000002"/>
    <s v="2014"/>
    <n v="2014"/>
    <n v="0"/>
    <s v="No"/>
    <s v="Profit"/>
    <n v="2"/>
  </r>
  <r>
    <s v="CA-2014-114790"/>
    <n v="41709"/>
    <n v="41711"/>
    <x v="0"/>
    <s v="Corporate"/>
    <x v="0"/>
    <x v="2"/>
    <n v="14.172800000000002"/>
    <s v="2014"/>
    <n v="2014"/>
    <n v="0"/>
    <s v="No"/>
    <s v="Profit"/>
    <n v="2"/>
  </r>
  <r>
    <s v="CA-2014-114790"/>
    <n v="41709"/>
    <n v="41711"/>
    <x v="0"/>
    <s v="Corporate"/>
    <x v="0"/>
    <x v="2"/>
    <n v="164.63160000000005"/>
    <s v="2014"/>
    <n v="2014"/>
    <n v="0"/>
    <s v="No"/>
    <s v="Profit"/>
    <n v="2"/>
  </r>
  <r>
    <s v="CA-2014-114790"/>
    <n v="41709"/>
    <n v="41711"/>
    <x v="0"/>
    <s v="Corporate"/>
    <x v="0"/>
    <x v="1"/>
    <n v="7.0218000000000007"/>
    <s v="2014"/>
    <n v="2014"/>
    <n v="0"/>
    <s v="No"/>
    <s v="Profit"/>
    <n v="2"/>
  </r>
  <r>
    <s v="US-2016-154256"/>
    <n v="42544"/>
    <n v="42548"/>
    <x v="0"/>
    <s v="Individual"/>
    <x v="15"/>
    <x v="1"/>
    <n v="12.1401"/>
    <s v="2016"/>
    <n v="2016"/>
    <n v="0"/>
    <s v="No"/>
    <s v="Profit"/>
    <n v="4"/>
  </r>
  <r>
    <s v="CA-2014-124737"/>
    <n v="41874"/>
    <n v="41878"/>
    <x v="1"/>
    <s v="Individual"/>
    <x v="22"/>
    <x v="1"/>
    <n v="5.4432"/>
    <s v="2014"/>
    <n v="2014"/>
    <n v="0"/>
    <s v="No"/>
    <s v="Profit"/>
    <n v="4"/>
  </r>
  <r>
    <s v="CA-2014-124737"/>
    <n v="41874"/>
    <n v="41878"/>
    <x v="1"/>
    <s v="Individual"/>
    <x v="22"/>
    <x v="1"/>
    <n v="0.50999999999999979"/>
    <s v="2014"/>
    <n v="2014"/>
    <n v="0"/>
    <s v="No"/>
    <s v="Profit"/>
    <n v="4"/>
  </r>
  <r>
    <s v="CA-2014-124737"/>
    <n v="41874"/>
    <n v="41878"/>
    <x v="1"/>
    <s v="Individual"/>
    <x v="22"/>
    <x v="0"/>
    <n v="1.2672000000000003"/>
    <s v="2014"/>
    <n v="2014"/>
    <n v="0"/>
    <s v="No"/>
    <s v="Profit"/>
    <n v="4"/>
  </r>
  <r>
    <s v="CA-2014-124737"/>
    <n v="41874"/>
    <n v="41878"/>
    <x v="1"/>
    <s v="Individual"/>
    <x v="22"/>
    <x v="2"/>
    <n v="10.772999999999989"/>
    <s v="2014"/>
    <n v="2014"/>
    <n v="0"/>
    <s v="No"/>
    <s v="Profit"/>
    <n v="4"/>
  </r>
  <r>
    <s v="CA-2014-124737"/>
    <n v="41874"/>
    <n v="41878"/>
    <x v="1"/>
    <s v="Individual"/>
    <x v="22"/>
    <x v="1"/>
    <n v="10.8864"/>
    <s v="2014"/>
    <n v="2014"/>
    <n v="0"/>
    <s v="No"/>
    <s v="Profit"/>
    <n v="4"/>
  </r>
  <r>
    <s v="CA-2014-124737"/>
    <n v="41874"/>
    <n v="41878"/>
    <x v="1"/>
    <s v="Individual"/>
    <x v="22"/>
    <x v="1"/>
    <n v="69.704999999999984"/>
    <s v="2014"/>
    <n v="2014"/>
    <n v="0"/>
    <s v="No"/>
    <s v="Profit"/>
    <n v="4"/>
  </r>
  <r>
    <s v="US-2017-101840"/>
    <n v="42772"/>
    <n v="42778"/>
    <x v="1"/>
    <s v="Corporate"/>
    <x v="15"/>
    <x v="2"/>
    <n v="65.963399999999979"/>
    <s v="2017"/>
    <n v="2017"/>
    <n v="0"/>
    <s v="No"/>
    <s v="Profit"/>
    <n v="6"/>
  </r>
  <r>
    <s v="US-2017-101840"/>
    <n v="42772"/>
    <n v="42778"/>
    <x v="1"/>
    <s v="Corporate"/>
    <x v="15"/>
    <x v="1"/>
    <n v="15.605999999999996"/>
    <s v="2017"/>
    <n v="2017"/>
    <n v="0"/>
    <s v="No"/>
    <s v="Profit"/>
    <n v="6"/>
  </r>
  <r>
    <s v="CA-2017-131653"/>
    <n v="42764"/>
    <n v="42771"/>
    <x v="1"/>
    <s v="Individual"/>
    <x v="15"/>
    <x v="1"/>
    <n v="2.4011999999999998"/>
    <s v="2017"/>
    <n v="2017"/>
    <n v="0"/>
    <s v="No"/>
    <s v="Profit"/>
    <n v="7"/>
  </r>
  <r>
    <s v="US-2016-157840"/>
    <n v="42724"/>
    <n v="42727"/>
    <x v="0"/>
    <s v="Individual"/>
    <x v="8"/>
    <x v="1"/>
    <n v="15.593999999999999"/>
    <s v="2016"/>
    <n v="2016"/>
    <n v="0"/>
    <s v="No"/>
    <s v="Profit"/>
    <n v="3"/>
  </r>
  <r>
    <s v="CA-2016-145548"/>
    <n v="42685"/>
    <n v="42690"/>
    <x v="1"/>
    <s v="Corporate"/>
    <x v="15"/>
    <x v="1"/>
    <n v="7.8792000000000009"/>
    <s v="2016"/>
    <n v="2016"/>
    <n v="0"/>
    <s v="No"/>
    <s v="Profit"/>
    <n v="5"/>
  </r>
  <r>
    <s v="CA-2016-145548"/>
    <n v="42685"/>
    <n v="42690"/>
    <x v="1"/>
    <s v="Corporate"/>
    <x v="15"/>
    <x v="2"/>
    <n v="6.4799999999999969"/>
    <s v="2016"/>
    <n v="2016"/>
    <n v="0"/>
    <s v="No"/>
    <s v="Profit"/>
    <n v="5"/>
  </r>
  <r>
    <s v="CA-2016-145548"/>
    <n v="42685"/>
    <n v="42690"/>
    <x v="1"/>
    <s v="Corporate"/>
    <x v="15"/>
    <x v="1"/>
    <n v="25.093799999999998"/>
    <s v="2016"/>
    <n v="2016"/>
    <n v="0"/>
    <s v="No"/>
    <s v="Profit"/>
    <n v="5"/>
  </r>
  <r>
    <s v="CA-2016-145548"/>
    <n v="42685"/>
    <n v="42690"/>
    <x v="1"/>
    <s v="Corporate"/>
    <x v="15"/>
    <x v="0"/>
    <n v="8.1881999999999877"/>
    <s v="2016"/>
    <n v="2016"/>
    <n v="0"/>
    <s v="No"/>
    <s v="Profit"/>
    <n v="5"/>
  </r>
  <r>
    <s v="CA-2016-145548"/>
    <n v="42685"/>
    <n v="42690"/>
    <x v="1"/>
    <s v="Corporate"/>
    <x v="15"/>
    <x v="1"/>
    <n v="17.189999999999998"/>
    <s v="2016"/>
    <n v="2016"/>
    <n v="0"/>
    <s v="No"/>
    <s v="Profit"/>
    <n v="5"/>
  </r>
  <r>
    <s v="CA-2016-145548"/>
    <n v="42685"/>
    <n v="42690"/>
    <x v="1"/>
    <s v="Corporate"/>
    <x v="15"/>
    <x v="1"/>
    <n v="11.450399999999998"/>
    <s v="2016"/>
    <n v="2016"/>
    <n v="0"/>
    <s v="No"/>
    <s v="Profit"/>
    <n v="5"/>
  </r>
  <r>
    <s v="CA-2017-119494"/>
    <n v="43048"/>
    <n v="43052"/>
    <x v="1"/>
    <s v="Corporate"/>
    <x v="1"/>
    <x v="0"/>
    <n v="52.339199999999977"/>
    <s v="2017"/>
    <n v="2017"/>
    <n v="0"/>
    <s v="No"/>
    <s v="Profit"/>
    <n v="4"/>
  </r>
  <r>
    <s v="CA-2014-124618"/>
    <n v="41761"/>
    <n v="41763"/>
    <x v="0"/>
    <s v="Individual"/>
    <x v="2"/>
    <x v="2"/>
    <n v="89.996999999999986"/>
    <s v="2014"/>
    <n v="2014"/>
    <n v="0"/>
    <s v="No"/>
    <s v="Profit"/>
    <n v="2"/>
  </r>
  <r>
    <s v="CA-2017-161970"/>
    <n v="43000"/>
    <n v="43005"/>
    <x v="1"/>
    <s v="Individual"/>
    <x v="32"/>
    <x v="1"/>
    <n v="6.2208000000000006"/>
    <s v="2017"/>
    <n v="2017"/>
    <n v="0"/>
    <s v="No"/>
    <s v="Profit"/>
    <n v="5"/>
  </r>
  <r>
    <s v="CA-2017-161970"/>
    <n v="43000"/>
    <n v="43005"/>
    <x v="1"/>
    <s v="Individual"/>
    <x v="32"/>
    <x v="1"/>
    <n v="6.4584000000000001"/>
    <s v="2017"/>
    <n v="2017"/>
    <n v="0"/>
    <s v="No"/>
    <s v="Profit"/>
    <n v="5"/>
  </r>
  <r>
    <s v="CA-2017-103443"/>
    <n v="43086"/>
    <n v="43092"/>
    <x v="1"/>
    <s v="Individual"/>
    <x v="15"/>
    <x v="1"/>
    <n v="41.680000000000007"/>
    <s v="2017"/>
    <n v="2017"/>
    <n v="0"/>
    <s v="No"/>
    <s v="Profit"/>
    <n v="6"/>
  </r>
  <r>
    <s v="CA-2017-103443"/>
    <n v="43086"/>
    <n v="43092"/>
    <x v="1"/>
    <s v="Individual"/>
    <x v="15"/>
    <x v="1"/>
    <n v="8.3753999999999991"/>
    <s v="2017"/>
    <n v="2017"/>
    <n v="0"/>
    <s v="No"/>
    <s v="Profit"/>
    <n v="6"/>
  </r>
  <r>
    <s v="CA-2017-103443"/>
    <n v="43086"/>
    <n v="43092"/>
    <x v="1"/>
    <s v="Individual"/>
    <x v="15"/>
    <x v="0"/>
    <n v="27.359200000000001"/>
    <s v="2017"/>
    <n v="2017"/>
    <n v="0"/>
    <s v="No"/>
    <s v="Profit"/>
    <n v="6"/>
  </r>
  <r>
    <s v="US-2017-165358"/>
    <n v="42934"/>
    <n v="42939"/>
    <x v="1"/>
    <s v="Individual"/>
    <x v="9"/>
    <x v="2"/>
    <n v="69.996499999999969"/>
    <s v="2017"/>
    <n v="2017"/>
    <n v="0"/>
    <s v="No"/>
    <s v="Profit"/>
    <n v="5"/>
  </r>
  <r>
    <s v="US-2017-165358"/>
    <n v="42934"/>
    <n v="42939"/>
    <x v="1"/>
    <s v="Individual"/>
    <x v="9"/>
    <x v="0"/>
    <n v="-14.195999999999984"/>
    <s v="2017"/>
    <n v="2017"/>
    <n v="0"/>
    <s v="No"/>
    <s v="Loss"/>
    <n v="5"/>
  </r>
  <r>
    <s v="US-2017-165358"/>
    <n v="42934"/>
    <n v="42939"/>
    <x v="1"/>
    <s v="Individual"/>
    <x v="9"/>
    <x v="1"/>
    <n v="1.1479999999999988"/>
    <s v="2017"/>
    <n v="2017"/>
    <n v="0"/>
    <s v="No"/>
    <s v="Profit"/>
    <n v="5"/>
  </r>
  <r>
    <s v="CA-2016-160136"/>
    <n v="42677"/>
    <n v="42683"/>
    <x v="1"/>
    <s v="Corporate"/>
    <x v="5"/>
    <x v="1"/>
    <n v="3.3524000000000003"/>
    <s v="2016"/>
    <n v="2016"/>
    <n v="0"/>
    <s v="No"/>
    <s v="Profit"/>
    <n v="6"/>
  </r>
  <r>
    <s v="CA-2014-150581"/>
    <n v="41737"/>
    <n v="41741"/>
    <x v="1"/>
    <s v="Corporate"/>
    <x v="1"/>
    <x v="0"/>
    <n v="2.4897999999999989"/>
    <s v="2014"/>
    <n v="2014"/>
    <n v="0"/>
    <s v="No"/>
    <s v="Profit"/>
    <n v="4"/>
  </r>
  <r>
    <s v="CA-2014-150581"/>
    <n v="41737"/>
    <n v="41741"/>
    <x v="1"/>
    <s v="Corporate"/>
    <x v="1"/>
    <x v="2"/>
    <n v="139.98599999999999"/>
    <s v="2014"/>
    <n v="2014"/>
    <n v="0"/>
    <s v="No"/>
    <s v="Profit"/>
    <n v="4"/>
  </r>
  <r>
    <s v="CA-2016-119515"/>
    <n v="42596"/>
    <n v="42598"/>
    <x v="2"/>
    <s v="Individual"/>
    <x v="18"/>
    <x v="1"/>
    <n v="5.4432"/>
    <s v="2016"/>
    <n v="2016"/>
    <n v="0"/>
    <s v="No"/>
    <s v="Profit"/>
    <n v="2"/>
  </r>
  <r>
    <s v="CA-2014-141355"/>
    <n v="41907"/>
    <n v="41912"/>
    <x v="1"/>
    <s v="Corporate"/>
    <x v="22"/>
    <x v="1"/>
    <n v="2.3685999999999989"/>
    <s v="2014"/>
    <n v="2014"/>
    <n v="0"/>
    <s v="No"/>
    <s v="Profit"/>
    <n v="5"/>
  </r>
  <r>
    <s v="CA-2016-165330"/>
    <n v="42715"/>
    <n v="42715"/>
    <x v="3"/>
    <s v="Individual"/>
    <x v="1"/>
    <x v="1"/>
    <n v="68.11999999999999"/>
    <s v="2016"/>
    <n v="2016"/>
    <n v="0"/>
    <s v="Yes"/>
    <s v="Profit"/>
    <n v="0"/>
  </r>
  <r>
    <s v="CA-2016-165330"/>
    <n v="42715"/>
    <n v="42715"/>
    <x v="3"/>
    <s v="Individual"/>
    <x v="1"/>
    <x v="1"/>
    <n v="6.0632000000000019"/>
    <s v="2016"/>
    <n v="2016"/>
    <n v="0"/>
    <s v="Yes"/>
    <s v="Profit"/>
    <n v="0"/>
  </r>
  <r>
    <s v="CA-2016-165330"/>
    <n v="42715"/>
    <n v="42715"/>
    <x v="3"/>
    <s v="Individual"/>
    <x v="1"/>
    <x v="1"/>
    <n v="13.940999999999999"/>
    <s v="2016"/>
    <n v="2016"/>
    <n v="0"/>
    <s v="Yes"/>
    <s v="Profit"/>
    <n v="0"/>
  </r>
  <r>
    <s v="CA-2016-165330"/>
    <n v="42715"/>
    <n v="42715"/>
    <x v="3"/>
    <s v="Individual"/>
    <x v="1"/>
    <x v="2"/>
    <n v="25.191599999999994"/>
    <s v="2016"/>
    <n v="2016"/>
    <n v="0"/>
    <s v="Yes"/>
    <s v="Profit"/>
    <n v="0"/>
  </r>
  <r>
    <s v="CA-2016-165330"/>
    <n v="42715"/>
    <n v="42715"/>
    <x v="3"/>
    <s v="Individual"/>
    <x v="1"/>
    <x v="0"/>
    <n v="-31.843000000000018"/>
    <s v="2016"/>
    <n v="2016"/>
    <n v="0"/>
    <s v="Yes"/>
    <s v="Loss"/>
    <n v="0"/>
  </r>
  <r>
    <s v="CA-2016-165330"/>
    <n v="42715"/>
    <n v="42715"/>
    <x v="3"/>
    <s v="Individual"/>
    <x v="1"/>
    <x v="1"/>
    <n v="11.189999999999996"/>
    <s v="2016"/>
    <n v="2016"/>
    <n v="0"/>
    <s v="Yes"/>
    <s v="Profit"/>
    <n v="0"/>
  </r>
  <r>
    <s v="CA-2016-165330"/>
    <n v="42715"/>
    <n v="42715"/>
    <x v="3"/>
    <s v="Individual"/>
    <x v="1"/>
    <x v="1"/>
    <n v="39.873599999999982"/>
    <s v="2016"/>
    <n v="2016"/>
    <n v="0"/>
    <s v="Yes"/>
    <s v="Profit"/>
    <n v="0"/>
  </r>
  <r>
    <s v="CA-2016-165330"/>
    <n v="42715"/>
    <n v="42715"/>
    <x v="3"/>
    <s v="Individual"/>
    <x v="1"/>
    <x v="0"/>
    <n v="111.51699999999991"/>
    <s v="2016"/>
    <n v="2016"/>
    <n v="0"/>
    <s v="Yes"/>
    <s v="Profit"/>
    <n v="0"/>
  </r>
  <r>
    <s v="CA-2016-165330"/>
    <n v="42715"/>
    <n v="42715"/>
    <x v="3"/>
    <s v="Individual"/>
    <x v="1"/>
    <x v="1"/>
    <n v="2.0087999999999973"/>
    <s v="2016"/>
    <n v="2016"/>
    <n v="0"/>
    <s v="Yes"/>
    <s v="Profit"/>
    <n v="0"/>
  </r>
  <r>
    <s v="CA-2016-165330"/>
    <n v="42715"/>
    <n v="42715"/>
    <x v="3"/>
    <s v="Individual"/>
    <x v="1"/>
    <x v="1"/>
    <n v="24.191799999999994"/>
    <s v="2016"/>
    <n v="2016"/>
    <n v="0"/>
    <s v="Yes"/>
    <s v="Profit"/>
    <n v="0"/>
  </r>
  <r>
    <s v="CA-2016-165330"/>
    <n v="42715"/>
    <n v="42715"/>
    <x v="3"/>
    <s v="Individual"/>
    <x v="1"/>
    <x v="1"/>
    <n v="2.1286"/>
    <s v="2016"/>
    <n v="2016"/>
    <n v="0"/>
    <s v="Yes"/>
    <s v="Profit"/>
    <n v="0"/>
  </r>
  <r>
    <s v="CA-2015-132633"/>
    <n v="42038"/>
    <n v="42040"/>
    <x v="0"/>
    <s v="Corporate"/>
    <x v="7"/>
    <x v="1"/>
    <n v="4.0985999999999994"/>
    <s v="2015"/>
    <n v="2015"/>
    <n v="0"/>
    <s v="No"/>
    <s v="Profit"/>
    <n v="2"/>
  </r>
  <r>
    <s v="CA-2016-157742"/>
    <n v="42733"/>
    <n v="42735"/>
    <x v="0"/>
    <s v="Individual"/>
    <x v="21"/>
    <x v="1"/>
    <n v="10.422000000000001"/>
    <s v="2016"/>
    <n v="2016"/>
    <n v="0"/>
    <s v="No"/>
    <s v="Profit"/>
    <n v="2"/>
  </r>
  <r>
    <s v="CA-2017-127712"/>
    <n v="42978"/>
    <n v="42983"/>
    <x v="1"/>
    <s v="Corporate"/>
    <x v="21"/>
    <x v="1"/>
    <n v="0.69839999999999902"/>
    <s v="2017"/>
    <n v="2017"/>
    <n v="0"/>
    <s v="No"/>
    <s v="Profit"/>
    <n v="5"/>
  </r>
  <r>
    <s v="CA-2017-169474"/>
    <n v="42770"/>
    <n v="42775"/>
    <x v="1"/>
    <s v="Individual"/>
    <x v="15"/>
    <x v="1"/>
    <n v="8.4942000000000011"/>
    <s v="2017"/>
    <n v="2017"/>
    <n v="0"/>
    <s v="No"/>
    <s v="Profit"/>
    <n v="5"/>
  </r>
  <r>
    <s v="CA-2014-106726"/>
    <n v="41979"/>
    <n v="41981"/>
    <x v="2"/>
    <s v="Corporate"/>
    <x v="1"/>
    <x v="1"/>
    <n v="327.94580000000002"/>
    <s v="2014"/>
    <n v="2014"/>
    <n v="0"/>
    <s v="No"/>
    <s v="Profit"/>
    <n v="2"/>
  </r>
  <r>
    <s v="CA-2016-147473"/>
    <n v="42520"/>
    <n v="42524"/>
    <x v="1"/>
    <s v="Corporate"/>
    <x v="1"/>
    <x v="1"/>
    <n v="18.662400000000002"/>
    <s v="2016"/>
    <n v="2016"/>
    <n v="0"/>
    <s v="No"/>
    <s v="Profit"/>
    <n v="4"/>
  </r>
  <r>
    <s v="CA-2016-114209"/>
    <n v="42511"/>
    <n v="42516"/>
    <x v="1"/>
    <s v="Corporate"/>
    <x v="5"/>
    <x v="1"/>
    <n v="-3.2406000000000006"/>
    <s v="2016"/>
    <n v="2016"/>
    <n v="0"/>
    <s v="No"/>
    <s v="Loss"/>
    <n v="5"/>
  </r>
  <r>
    <s v="CA-2016-114209"/>
    <n v="42511"/>
    <n v="42516"/>
    <x v="1"/>
    <s v="Corporate"/>
    <x v="5"/>
    <x v="1"/>
    <n v="30.996000000000002"/>
    <s v="2016"/>
    <n v="2016"/>
    <n v="0"/>
    <s v="No"/>
    <s v="Profit"/>
    <n v="5"/>
  </r>
  <r>
    <s v="CA-2014-141901"/>
    <n v="41860"/>
    <n v="41865"/>
    <x v="1"/>
    <s v="Individual"/>
    <x v="1"/>
    <x v="1"/>
    <n v="2.6909999999999998"/>
    <s v="2014"/>
    <n v="2014"/>
    <n v="0"/>
    <s v="No"/>
    <s v="Profit"/>
    <n v="5"/>
  </r>
  <r>
    <s v="CA-2016-164490"/>
    <n v="42618"/>
    <n v="42623"/>
    <x v="0"/>
    <s v="Corporate"/>
    <x v="10"/>
    <x v="1"/>
    <n v="3.3524000000000003"/>
    <s v="2016"/>
    <n v="2016"/>
    <n v="0"/>
    <s v="No"/>
    <s v="Profit"/>
    <n v="5"/>
  </r>
  <r>
    <s v="CA-2016-112256"/>
    <n v="42574"/>
    <n v="42579"/>
    <x v="1"/>
    <s v="Individual"/>
    <x v="5"/>
    <x v="1"/>
    <n v="0.3335999999999999"/>
    <s v="2016"/>
    <n v="2016"/>
    <n v="0"/>
    <s v="No"/>
    <s v="Profit"/>
    <n v="5"/>
  </r>
  <r>
    <s v="CA-2016-112256"/>
    <n v="42574"/>
    <n v="42579"/>
    <x v="1"/>
    <s v="Individual"/>
    <x v="5"/>
    <x v="1"/>
    <n v="1.8144"/>
    <s v="2016"/>
    <n v="2016"/>
    <n v="0"/>
    <s v="No"/>
    <s v="Profit"/>
    <n v="5"/>
  </r>
  <r>
    <s v="CA-2016-112256"/>
    <n v="42574"/>
    <n v="42579"/>
    <x v="1"/>
    <s v="Individual"/>
    <x v="5"/>
    <x v="1"/>
    <n v="15.393000000000008"/>
    <s v="2016"/>
    <n v="2016"/>
    <n v="0"/>
    <s v="No"/>
    <s v="Profit"/>
    <n v="5"/>
  </r>
  <r>
    <s v="CA-2016-112256"/>
    <n v="42574"/>
    <n v="42579"/>
    <x v="1"/>
    <s v="Individual"/>
    <x v="5"/>
    <x v="1"/>
    <n v="-8.3160000000000025"/>
    <s v="2016"/>
    <n v="2016"/>
    <n v="0"/>
    <s v="No"/>
    <s v="Loss"/>
    <n v="5"/>
  </r>
  <r>
    <s v="CA-2016-112256"/>
    <n v="42574"/>
    <n v="42579"/>
    <x v="1"/>
    <s v="Individual"/>
    <x v="5"/>
    <x v="1"/>
    <n v="1.0007999999999999"/>
    <s v="2016"/>
    <n v="2016"/>
    <n v="0"/>
    <s v="No"/>
    <s v="Profit"/>
    <n v="5"/>
  </r>
  <r>
    <s v="CA-2016-167416"/>
    <n v="42502"/>
    <n v="42507"/>
    <x v="1"/>
    <s v="Individual"/>
    <x v="4"/>
    <x v="1"/>
    <n v="26.901000000000003"/>
    <s v="2016"/>
    <n v="2016"/>
    <n v="0"/>
    <s v="No"/>
    <s v="Profit"/>
    <n v="5"/>
  </r>
  <r>
    <s v="CA-2016-106950"/>
    <n v="42615"/>
    <n v="42619"/>
    <x v="1"/>
    <s v="Individual"/>
    <x v="3"/>
    <x v="1"/>
    <n v="-17.565099999999994"/>
    <s v="2016"/>
    <n v="2016"/>
    <n v="0"/>
    <s v="Yes"/>
    <s v="Loss"/>
    <n v="4"/>
  </r>
  <r>
    <s v="CA-2016-106950"/>
    <n v="42615"/>
    <n v="42619"/>
    <x v="1"/>
    <s v="Individual"/>
    <x v="3"/>
    <x v="1"/>
    <n v="34.813799999999944"/>
    <s v="2016"/>
    <n v="2016"/>
    <n v="0"/>
    <s v="Yes"/>
    <s v="Profit"/>
    <n v="4"/>
  </r>
  <r>
    <s v="CA-2016-106950"/>
    <n v="42615"/>
    <n v="42619"/>
    <x v="1"/>
    <s v="Individual"/>
    <x v="3"/>
    <x v="1"/>
    <n v="3.4047999999999981"/>
    <s v="2016"/>
    <n v="2016"/>
    <n v="0"/>
    <s v="Yes"/>
    <s v="Profit"/>
    <n v="4"/>
  </r>
  <r>
    <s v="CA-2016-106950"/>
    <n v="42615"/>
    <n v="42619"/>
    <x v="1"/>
    <s v="Individual"/>
    <x v="3"/>
    <x v="0"/>
    <n v="-149.63070000000005"/>
    <s v="2016"/>
    <n v="2016"/>
    <n v="0"/>
    <s v="Yes"/>
    <s v="Loss"/>
    <n v="4"/>
  </r>
  <r>
    <s v="CA-2016-106950"/>
    <n v="42615"/>
    <n v="42619"/>
    <x v="1"/>
    <s v="Individual"/>
    <x v="3"/>
    <x v="2"/>
    <n v="303.80400000000003"/>
    <s v="2016"/>
    <n v="2016"/>
    <n v="0"/>
    <s v="Yes"/>
    <s v="Profit"/>
    <n v="4"/>
  </r>
  <r>
    <s v="CA-2016-106950"/>
    <n v="42615"/>
    <n v="42619"/>
    <x v="1"/>
    <s v="Individual"/>
    <x v="3"/>
    <x v="1"/>
    <n v="-12.628"/>
    <s v="2016"/>
    <n v="2016"/>
    <n v="0"/>
    <s v="Yes"/>
    <s v="Loss"/>
    <n v="4"/>
  </r>
  <r>
    <s v="CA-2017-118724"/>
    <n v="42937"/>
    <n v="42941"/>
    <x v="0"/>
    <s v="Corporate"/>
    <x v="1"/>
    <x v="1"/>
    <n v="1.6896"/>
    <s v="2017"/>
    <n v="2017"/>
    <n v="0"/>
    <s v="No"/>
    <s v="Profit"/>
    <n v="4"/>
  </r>
  <r>
    <s v="CA-2017-118724"/>
    <n v="42937"/>
    <n v="42941"/>
    <x v="0"/>
    <s v="Corporate"/>
    <x v="1"/>
    <x v="2"/>
    <n v="121.96440000000001"/>
    <s v="2017"/>
    <n v="2017"/>
    <n v="0"/>
    <s v="No"/>
    <s v="Profit"/>
    <n v="4"/>
  </r>
  <r>
    <s v="CA-2017-112004"/>
    <n v="43003"/>
    <n v="43006"/>
    <x v="2"/>
    <s v="Corporate"/>
    <x v="9"/>
    <x v="1"/>
    <n v="-6.3030000000000008"/>
    <s v="2017"/>
    <n v="2017"/>
    <n v="0"/>
    <s v="No"/>
    <s v="Loss"/>
    <n v="3"/>
  </r>
  <r>
    <s v="CA-2017-112004"/>
    <n v="43003"/>
    <n v="43006"/>
    <x v="2"/>
    <s v="Corporate"/>
    <x v="9"/>
    <x v="1"/>
    <n v="-42.951599999999999"/>
    <s v="2017"/>
    <n v="2017"/>
    <n v="0"/>
    <s v="No"/>
    <s v="Loss"/>
    <n v="3"/>
  </r>
  <r>
    <s v="US-2017-143175"/>
    <n v="42950"/>
    <n v="42953"/>
    <x v="0"/>
    <s v="Individual"/>
    <x v="1"/>
    <x v="1"/>
    <n v="23.968799999999998"/>
    <s v="2017"/>
    <n v="2017"/>
    <n v="0"/>
    <s v="No"/>
    <s v="Profit"/>
    <n v="3"/>
  </r>
  <r>
    <s v="CA-2015-105844"/>
    <n v="42302"/>
    <n v="42304"/>
    <x v="0"/>
    <s v="Individual"/>
    <x v="33"/>
    <x v="1"/>
    <n v="23.807999999999993"/>
    <s v="2015"/>
    <n v="2015"/>
    <n v="0"/>
    <s v="No"/>
    <s v="Profit"/>
    <n v="2"/>
  </r>
  <r>
    <s v="CA-2017-118864"/>
    <n v="42901"/>
    <n v="42905"/>
    <x v="0"/>
    <s v="Corporate"/>
    <x v="1"/>
    <x v="2"/>
    <n v="7.4974999999999987"/>
    <s v="2017"/>
    <n v="2017"/>
    <n v="0"/>
    <s v="No"/>
    <s v="Profit"/>
    <n v="4"/>
  </r>
  <r>
    <s v="CA-2015-119480"/>
    <n v="42013"/>
    <n v="42017"/>
    <x v="1"/>
    <s v="Individual"/>
    <x v="0"/>
    <x v="1"/>
    <n v="49.970399999999991"/>
    <s v="2015"/>
    <n v="2015"/>
    <n v="0"/>
    <s v="No"/>
    <s v="Profit"/>
    <n v="4"/>
  </r>
  <r>
    <s v="CA-2015-119480"/>
    <n v="42013"/>
    <n v="42017"/>
    <x v="1"/>
    <s v="Individual"/>
    <x v="0"/>
    <x v="1"/>
    <n v="45.763200000000012"/>
    <s v="2015"/>
    <n v="2015"/>
    <n v="0"/>
    <s v="No"/>
    <s v="Profit"/>
    <n v="4"/>
  </r>
  <r>
    <s v="CA-2015-119480"/>
    <n v="42013"/>
    <n v="42017"/>
    <x v="1"/>
    <s v="Individual"/>
    <x v="0"/>
    <x v="1"/>
    <n v="11.117599999999999"/>
    <s v="2015"/>
    <n v="2015"/>
    <n v="0"/>
    <s v="No"/>
    <s v="Profit"/>
    <n v="4"/>
  </r>
  <r>
    <s v="CA-2015-119480"/>
    <n v="42013"/>
    <n v="42017"/>
    <x v="1"/>
    <s v="Individual"/>
    <x v="0"/>
    <x v="1"/>
    <n v="24.2285"/>
    <s v="2015"/>
    <n v="2015"/>
    <n v="0"/>
    <s v="No"/>
    <s v="Profit"/>
    <n v="4"/>
  </r>
  <r>
    <s v="US-2015-153374"/>
    <n v="42044"/>
    <n v="42048"/>
    <x v="0"/>
    <s v="Individual"/>
    <x v="10"/>
    <x v="2"/>
    <n v="89.990999999999985"/>
    <s v="2015"/>
    <n v="2015"/>
    <n v="0"/>
    <s v="No"/>
    <s v="Profit"/>
    <n v="4"/>
  </r>
  <r>
    <s v="CA-2016-101980"/>
    <n v="42601"/>
    <n v="42602"/>
    <x v="2"/>
    <s v="Individual"/>
    <x v="15"/>
    <x v="1"/>
    <n v="55.007999999999996"/>
    <s v="2016"/>
    <n v="2016"/>
    <n v="0"/>
    <s v="No"/>
    <s v="Profit"/>
    <n v="1"/>
  </r>
  <r>
    <s v="CA-2016-101980"/>
    <n v="42601"/>
    <n v="42602"/>
    <x v="2"/>
    <s v="Individual"/>
    <x v="15"/>
    <x v="1"/>
    <n v="89.954799999999992"/>
    <s v="2016"/>
    <n v="2016"/>
    <n v="0"/>
    <s v="No"/>
    <s v="Profit"/>
    <n v="1"/>
  </r>
  <r>
    <s v="CA-2016-101980"/>
    <n v="42601"/>
    <n v="42602"/>
    <x v="2"/>
    <s v="Individual"/>
    <x v="15"/>
    <x v="1"/>
    <n v="9.1785000000000014"/>
    <s v="2016"/>
    <n v="2016"/>
    <n v="0"/>
    <s v="No"/>
    <s v="Profit"/>
    <n v="1"/>
  </r>
  <r>
    <s v="CA-2017-144596"/>
    <n v="43045"/>
    <n v="43049"/>
    <x v="1"/>
    <s v="Individual"/>
    <x v="15"/>
    <x v="1"/>
    <n v="149.91119999999998"/>
    <s v="2017"/>
    <n v="2017"/>
    <n v="0"/>
    <s v="No"/>
    <s v="Profit"/>
    <n v="4"/>
  </r>
  <r>
    <s v="CA-2015-124933"/>
    <n v="42364"/>
    <n v="42368"/>
    <x v="0"/>
    <s v="Individual"/>
    <x v="15"/>
    <x v="1"/>
    <n v="99.940799999999982"/>
    <s v="2015"/>
    <n v="2015"/>
    <n v="0"/>
    <s v="No"/>
    <s v="Profit"/>
    <n v="4"/>
  </r>
  <r>
    <s v="CA-2014-159625"/>
    <n v="41966"/>
    <n v="41971"/>
    <x v="1"/>
    <s v="Individual"/>
    <x v="16"/>
    <x v="1"/>
    <n v="8.8019999999999978"/>
    <s v="2014"/>
    <n v="2014"/>
    <n v="0"/>
    <s v="No"/>
    <s v="Profit"/>
    <n v="5"/>
  </r>
  <r>
    <s v="CA-2016-144337"/>
    <n v="42583"/>
    <n v="42587"/>
    <x v="0"/>
    <s v="Corporate"/>
    <x v="5"/>
    <x v="1"/>
    <n v="6.6311999999999989"/>
    <s v="2016"/>
    <n v="2016"/>
    <n v="0"/>
    <s v="No"/>
    <s v="Profit"/>
    <n v="4"/>
  </r>
  <r>
    <s v="CA-2014-117478"/>
    <n v="41903"/>
    <n v="41906"/>
    <x v="2"/>
    <s v="Individual"/>
    <x v="9"/>
    <x v="1"/>
    <n v="-5.036999999999999"/>
    <s v="2014"/>
    <n v="2014"/>
    <n v="0"/>
    <s v="No"/>
    <s v="Loss"/>
    <n v="3"/>
  </r>
  <r>
    <s v="CA-2017-147410"/>
    <n v="42982"/>
    <n v="42986"/>
    <x v="1"/>
    <s v="Individual"/>
    <x v="1"/>
    <x v="1"/>
    <n v="105.27499999999998"/>
    <s v="2017"/>
    <n v="2017"/>
    <n v="0"/>
    <s v="No"/>
    <s v="Profit"/>
    <n v="4"/>
  </r>
  <r>
    <s v="CA-2017-128944"/>
    <n v="42905"/>
    <n v="42907"/>
    <x v="0"/>
    <s v="Corporate"/>
    <x v="24"/>
    <x v="0"/>
    <n v="-43.435200000000009"/>
    <s v="2017"/>
    <n v="2017"/>
    <n v="0"/>
    <s v="No"/>
    <s v="Loss"/>
    <n v="2"/>
  </r>
  <r>
    <s v="CA-2017-128944"/>
    <n v="42905"/>
    <n v="42907"/>
    <x v="0"/>
    <s v="Corporate"/>
    <x v="24"/>
    <x v="0"/>
    <n v="7.2719999999999949"/>
    <s v="2017"/>
    <n v="2017"/>
    <n v="0"/>
    <s v="No"/>
    <s v="Profit"/>
    <n v="2"/>
  </r>
  <r>
    <s v="CA-2017-128944"/>
    <n v="42905"/>
    <n v="42907"/>
    <x v="0"/>
    <s v="Corporate"/>
    <x v="24"/>
    <x v="2"/>
    <n v="1.5291000000000032"/>
    <s v="2017"/>
    <n v="2017"/>
    <n v="0"/>
    <s v="No"/>
    <s v="Profit"/>
    <n v="2"/>
  </r>
  <r>
    <s v="CA-2016-109666"/>
    <n v="42479"/>
    <n v="42486"/>
    <x v="1"/>
    <s v="Individual"/>
    <x v="15"/>
    <x v="2"/>
    <n v="0.77939999999999898"/>
    <s v="2016"/>
    <n v="2016"/>
    <n v="0"/>
    <s v="No"/>
    <s v="Profit"/>
    <n v="7"/>
  </r>
  <r>
    <s v="CA-2016-109666"/>
    <n v="42479"/>
    <n v="42486"/>
    <x v="1"/>
    <s v="Individual"/>
    <x v="15"/>
    <x v="1"/>
    <n v="1.4759999999999998"/>
    <s v="2016"/>
    <n v="2016"/>
    <n v="0"/>
    <s v="No"/>
    <s v="Profit"/>
    <n v="7"/>
  </r>
  <r>
    <s v="CA-2016-109666"/>
    <n v="42479"/>
    <n v="42486"/>
    <x v="1"/>
    <s v="Individual"/>
    <x v="15"/>
    <x v="1"/>
    <n v="13.796400000000006"/>
    <s v="2016"/>
    <n v="2016"/>
    <n v="0"/>
    <s v="No"/>
    <s v="Profit"/>
    <n v="7"/>
  </r>
  <r>
    <s v="CA-2016-109666"/>
    <n v="42479"/>
    <n v="42486"/>
    <x v="1"/>
    <s v="Individual"/>
    <x v="15"/>
    <x v="1"/>
    <n v="2.2503999999999991"/>
    <s v="2016"/>
    <n v="2016"/>
    <n v="0"/>
    <s v="No"/>
    <s v="Profit"/>
    <n v="7"/>
  </r>
  <r>
    <s v="CA-2016-109666"/>
    <n v="42479"/>
    <n v="42486"/>
    <x v="1"/>
    <s v="Individual"/>
    <x v="15"/>
    <x v="1"/>
    <n v="17.989999999999995"/>
    <s v="2016"/>
    <n v="2016"/>
    <n v="0"/>
    <s v="No"/>
    <s v="Profit"/>
    <n v="7"/>
  </r>
  <r>
    <s v="CA-2016-109666"/>
    <n v="42479"/>
    <n v="42486"/>
    <x v="1"/>
    <s v="Individual"/>
    <x v="15"/>
    <x v="1"/>
    <n v="15.372000000000003"/>
    <s v="2016"/>
    <n v="2016"/>
    <n v="0"/>
    <s v="No"/>
    <s v="Profit"/>
    <n v="7"/>
  </r>
  <r>
    <s v="CA-2016-109666"/>
    <n v="42479"/>
    <n v="42486"/>
    <x v="1"/>
    <s v="Individual"/>
    <x v="15"/>
    <x v="1"/>
    <n v="3.2479999999999998"/>
    <s v="2016"/>
    <n v="2016"/>
    <n v="0"/>
    <s v="No"/>
    <s v="Profit"/>
    <n v="7"/>
  </r>
  <r>
    <s v="US-2016-102239"/>
    <n v="42495"/>
    <n v="42496"/>
    <x v="2"/>
    <s v="Corporate"/>
    <x v="33"/>
    <x v="0"/>
    <n v="320.31720000000001"/>
    <s v="2016"/>
    <n v="2016"/>
    <n v="0"/>
    <s v="No"/>
    <s v="Profit"/>
    <n v="1"/>
  </r>
  <r>
    <s v="US-2016-102239"/>
    <n v="42495"/>
    <n v="42496"/>
    <x v="2"/>
    <s v="Corporate"/>
    <x v="33"/>
    <x v="1"/>
    <n v="2.0047999999999995"/>
    <s v="2016"/>
    <n v="2016"/>
    <n v="0"/>
    <s v="No"/>
    <s v="Profit"/>
    <n v="1"/>
  </r>
  <r>
    <s v="CA-2014-143168"/>
    <n v="41930"/>
    <n v="41935"/>
    <x v="0"/>
    <s v="Individual"/>
    <x v="4"/>
    <x v="1"/>
    <n v="27.881999999999998"/>
    <s v="2014"/>
    <n v="2014"/>
    <n v="0"/>
    <s v="No"/>
    <s v="Profit"/>
    <n v="5"/>
  </r>
  <r>
    <s v="CA-2014-143168"/>
    <n v="41930"/>
    <n v="41935"/>
    <x v="0"/>
    <s v="Individual"/>
    <x v="4"/>
    <x v="1"/>
    <n v="0.47039999999999987"/>
    <s v="2014"/>
    <n v="2014"/>
    <n v="0"/>
    <s v="No"/>
    <s v="Profit"/>
    <n v="5"/>
  </r>
  <r>
    <s v="CA-2017-104906"/>
    <n v="42779"/>
    <n v="42783"/>
    <x v="1"/>
    <s v="Corporate"/>
    <x v="15"/>
    <x v="1"/>
    <n v="8.7906000000000013"/>
    <s v="2017"/>
    <n v="2017"/>
    <n v="0"/>
    <s v="No"/>
    <s v="Profit"/>
    <n v="4"/>
  </r>
  <r>
    <s v="CA-2017-118122"/>
    <n v="43056"/>
    <n v="43063"/>
    <x v="1"/>
    <s v="Corporate"/>
    <x v="4"/>
    <x v="1"/>
    <n v="4.5187999999999997"/>
    <s v="2017"/>
    <n v="2017"/>
    <n v="0"/>
    <s v="Yes"/>
    <s v="Profit"/>
    <n v="7"/>
  </r>
  <r>
    <s v="US-2014-147774"/>
    <n v="41659"/>
    <n v="41665"/>
    <x v="1"/>
    <s v="Corporate"/>
    <x v="18"/>
    <x v="1"/>
    <n v="-51.515399999999985"/>
    <s v="2014"/>
    <n v="2014"/>
    <n v="0"/>
    <s v="No"/>
    <s v="Loss"/>
    <n v="6"/>
  </r>
  <r>
    <s v="CA-2017-166926"/>
    <n v="43070"/>
    <n v="43077"/>
    <x v="1"/>
    <s v="Individual"/>
    <x v="4"/>
    <x v="1"/>
    <n v="18.837"/>
    <s v="2017"/>
    <n v="2017"/>
    <n v="0"/>
    <s v="No"/>
    <s v="Profit"/>
    <n v="7"/>
  </r>
  <r>
    <s v="CA-2017-166926"/>
    <n v="43070"/>
    <n v="43077"/>
    <x v="1"/>
    <s v="Individual"/>
    <x v="4"/>
    <x v="0"/>
    <n v="41.168399999999991"/>
    <s v="2017"/>
    <n v="2017"/>
    <n v="0"/>
    <s v="No"/>
    <s v="Profit"/>
    <n v="7"/>
  </r>
  <r>
    <s v="CA-2015-128013"/>
    <n v="42225"/>
    <n v="42232"/>
    <x v="1"/>
    <s v="Corporate"/>
    <x v="15"/>
    <x v="0"/>
    <n v="4.4088000000000012"/>
    <s v="2015"/>
    <n v="2015"/>
    <n v="0"/>
    <s v="No"/>
    <s v="Profit"/>
    <n v="7"/>
  </r>
  <r>
    <s v="CA-2015-128013"/>
    <n v="42225"/>
    <n v="42232"/>
    <x v="1"/>
    <s v="Corporate"/>
    <x v="15"/>
    <x v="1"/>
    <n v="69.177599999999984"/>
    <s v="2015"/>
    <n v="2015"/>
    <n v="0"/>
    <s v="No"/>
    <s v="Profit"/>
    <n v="7"/>
  </r>
  <r>
    <s v="CA-2016-123176"/>
    <n v="42640"/>
    <n v="42642"/>
    <x v="0"/>
    <s v="Individual"/>
    <x v="32"/>
    <x v="1"/>
    <n v="8.7906000000000013"/>
    <s v="2016"/>
    <n v="2016"/>
    <n v="0"/>
    <s v="No"/>
    <s v="Profit"/>
    <n v="2"/>
  </r>
  <r>
    <s v="CA-2016-123176"/>
    <n v="42640"/>
    <n v="42642"/>
    <x v="0"/>
    <s v="Individual"/>
    <x v="32"/>
    <x v="1"/>
    <n v="4.5836999999999994"/>
    <s v="2016"/>
    <n v="2016"/>
    <n v="0"/>
    <s v="No"/>
    <s v="Profit"/>
    <n v="2"/>
  </r>
  <r>
    <s v="US-2016-117541"/>
    <n v="42688"/>
    <n v="42694"/>
    <x v="1"/>
    <s v="Individual"/>
    <x v="13"/>
    <x v="1"/>
    <n v="7.5669999999999993"/>
    <s v="2016"/>
    <n v="2016"/>
    <n v="0"/>
    <s v="No"/>
    <s v="Profit"/>
    <n v="6"/>
  </r>
  <r>
    <s v="US-2016-117541"/>
    <n v="42688"/>
    <n v="42694"/>
    <x v="1"/>
    <s v="Individual"/>
    <x v="13"/>
    <x v="0"/>
    <n v="6.573599999999999"/>
    <s v="2016"/>
    <n v="2016"/>
    <n v="0"/>
    <s v="No"/>
    <s v="Profit"/>
    <n v="6"/>
  </r>
  <r>
    <s v="CA-2016-166282"/>
    <n v="42476"/>
    <n v="42482"/>
    <x v="1"/>
    <s v="Individual"/>
    <x v="18"/>
    <x v="2"/>
    <n v="8.3524000000000012"/>
    <s v="2016"/>
    <n v="2016"/>
    <n v="0"/>
    <s v="No"/>
    <s v="Profit"/>
    <n v="6"/>
  </r>
  <r>
    <s v="CA-2016-166282"/>
    <n v="42476"/>
    <n v="42482"/>
    <x v="1"/>
    <s v="Individual"/>
    <x v="18"/>
    <x v="1"/>
    <n v="40.003599999999999"/>
    <s v="2016"/>
    <n v="2016"/>
    <n v="0"/>
    <s v="No"/>
    <s v="Profit"/>
    <n v="6"/>
  </r>
  <r>
    <s v="CA-2017-141439"/>
    <n v="43065"/>
    <n v="43070"/>
    <x v="1"/>
    <s v="Corporate"/>
    <x v="14"/>
    <x v="0"/>
    <n v="67.064400000000006"/>
    <s v="2017"/>
    <n v="2017"/>
    <n v="0"/>
    <s v="No"/>
    <s v="Profit"/>
    <n v="5"/>
  </r>
  <r>
    <s v="CA-2017-141439"/>
    <n v="43065"/>
    <n v="43070"/>
    <x v="1"/>
    <s v="Corporate"/>
    <x v="14"/>
    <x v="2"/>
    <n v="545.18839999999977"/>
    <s v="2017"/>
    <n v="2017"/>
    <n v="0"/>
    <s v="No"/>
    <s v="Profit"/>
    <n v="5"/>
  </r>
  <r>
    <s v="CA-2017-141439"/>
    <n v="43065"/>
    <n v="43070"/>
    <x v="1"/>
    <s v="Corporate"/>
    <x v="14"/>
    <x v="0"/>
    <n v="9.8856000000000002"/>
    <s v="2017"/>
    <n v="2017"/>
    <n v="0"/>
    <s v="No"/>
    <s v="Profit"/>
    <n v="5"/>
  </r>
  <r>
    <s v="CA-2017-141439"/>
    <n v="43065"/>
    <n v="43070"/>
    <x v="1"/>
    <s v="Corporate"/>
    <x v="14"/>
    <x v="2"/>
    <n v="43.190399999999997"/>
    <s v="2017"/>
    <n v="2017"/>
    <n v="0"/>
    <s v="No"/>
    <s v="Profit"/>
    <n v="5"/>
  </r>
  <r>
    <s v="CA-2017-141439"/>
    <n v="43065"/>
    <n v="43070"/>
    <x v="1"/>
    <s v="Corporate"/>
    <x v="14"/>
    <x v="0"/>
    <n v="240.29399999999995"/>
    <s v="2017"/>
    <n v="2017"/>
    <n v="0"/>
    <s v="No"/>
    <s v="Profit"/>
    <n v="5"/>
  </r>
  <r>
    <s v="CA-2015-163965"/>
    <n v="42328"/>
    <n v="42335"/>
    <x v="1"/>
    <s v="Individual"/>
    <x v="2"/>
    <x v="1"/>
    <n v="-5.7840000000000007"/>
    <s v="2015"/>
    <n v="2015"/>
    <n v="0"/>
    <s v="No"/>
    <s v="Loss"/>
    <n v="7"/>
  </r>
  <r>
    <s v="CA-2015-163965"/>
    <n v="42328"/>
    <n v="42335"/>
    <x v="1"/>
    <s v="Individual"/>
    <x v="2"/>
    <x v="1"/>
    <n v="1.3079999999999989"/>
    <s v="2015"/>
    <n v="2015"/>
    <n v="0"/>
    <s v="No"/>
    <s v="Profit"/>
    <n v="7"/>
  </r>
  <r>
    <s v="CA-2015-163965"/>
    <n v="42328"/>
    <n v="42335"/>
    <x v="1"/>
    <s v="Individual"/>
    <x v="2"/>
    <x v="1"/>
    <n v="-50.304000000000002"/>
    <s v="2015"/>
    <n v="2015"/>
    <n v="0"/>
    <s v="No"/>
    <s v="Loss"/>
    <n v="7"/>
  </r>
  <r>
    <s v="CA-2015-163965"/>
    <n v="42328"/>
    <n v="42335"/>
    <x v="1"/>
    <s v="Individual"/>
    <x v="2"/>
    <x v="0"/>
    <n v="-36.294000000000011"/>
    <s v="2015"/>
    <n v="2015"/>
    <n v="0"/>
    <s v="No"/>
    <s v="Loss"/>
    <n v="7"/>
  </r>
  <r>
    <s v="CA-2017-128783"/>
    <n v="42985"/>
    <n v="42985"/>
    <x v="3"/>
    <s v="Individual"/>
    <x v="25"/>
    <x v="2"/>
    <n v="46.543199999999999"/>
    <s v="2017"/>
    <n v="2017"/>
    <n v="0"/>
    <s v="No"/>
    <s v="Profit"/>
    <n v="0"/>
  </r>
  <r>
    <s v="CA-2017-128783"/>
    <n v="42985"/>
    <n v="42985"/>
    <x v="3"/>
    <s v="Individual"/>
    <x v="25"/>
    <x v="0"/>
    <n v="37.883999999999993"/>
    <s v="2017"/>
    <n v="2017"/>
    <n v="0"/>
    <s v="No"/>
    <s v="Profit"/>
    <n v="0"/>
  </r>
  <r>
    <s v="CA-2014-122217"/>
    <n v="41967"/>
    <n v="41972"/>
    <x v="1"/>
    <s v="Corporate"/>
    <x v="17"/>
    <x v="0"/>
    <n v="48.906000000000006"/>
    <s v="2014"/>
    <n v="2014"/>
    <n v="0"/>
    <s v="No"/>
    <s v="Profit"/>
    <n v="5"/>
  </r>
  <r>
    <s v="US-2017-141558"/>
    <n v="42805"/>
    <n v="42810"/>
    <x v="1"/>
    <s v="Corporate"/>
    <x v="9"/>
    <x v="2"/>
    <n v="-181.26499999999999"/>
    <s v="2017"/>
    <n v="2017"/>
    <n v="0"/>
    <s v="No"/>
    <s v="Loss"/>
    <n v="5"/>
  </r>
  <r>
    <s v="US-2017-141558"/>
    <n v="42805"/>
    <n v="42810"/>
    <x v="1"/>
    <s v="Corporate"/>
    <x v="9"/>
    <x v="1"/>
    <n v="-8.6057999999999986"/>
    <s v="2017"/>
    <n v="2017"/>
    <n v="0"/>
    <s v="No"/>
    <s v="Loss"/>
    <n v="5"/>
  </r>
  <r>
    <s v="US-2017-141558"/>
    <n v="42805"/>
    <n v="42810"/>
    <x v="1"/>
    <s v="Corporate"/>
    <x v="9"/>
    <x v="0"/>
    <n v="-46.429200000000023"/>
    <s v="2017"/>
    <n v="2017"/>
    <n v="0"/>
    <s v="No"/>
    <s v="Loss"/>
    <n v="5"/>
  </r>
  <r>
    <s v="US-2017-141558"/>
    <n v="42805"/>
    <n v="42810"/>
    <x v="1"/>
    <s v="Corporate"/>
    <x v="9"/>
    <x v="1"/>
    <n v="3.2460000000000022"/>
    <s v="2017"/>
    <n v="2017"/>
    <n v="0"/>
    <s v="No"/>
    <s v="Profit"/>
    <n v="5"/>
  </r>
  <r>
    <s v="CA-2016-139941"/>
    <n v="42533"/>
    <n v="42538"/>
    <x v="1"/>
    <s v="Individual"/>
    <x v="15"/>
    <x v="1"/>
    <n v="41.822999999999993"/>
    <s v="2016"/>
    <n v="2016"/>
    <n v="0"/>
    <s v="No"/>
    <s v="Profit"/>
    <n v="5"/>
  </r>
  <r>
    <s v="CA-2016-139941"/>
    <n v="42533"/>
    <n v="42538"/>
    <x v="1"/>
    <s v="Individual"/>
    <x v="15"/>
    <x v="1"/>
    <n v="18.396000000000001"/>
    <s v="2016"/>
    <n v="2016"/>
    <n v="0"/>
    <s v="No"/>
    <s v="Profit"/>
    <n v="5"/>
  </r>
  <r>
    <s v="CA-2015-166583"/>
    <n v="42181"/>
    <n v="42185"/>
    <x v="1"/>
    <s v="Individual"/>
    <x v="5"/>
    <x v="2"/>
    <n v="109.33649999999994"/>
    <s v="2015"/>
    <n v="2015"/>
    <n v="0"/>
    <s v="No"/>
    <s v="Profit"/>
    <n v="4"/>
  </r>
  <r>
    <s v="CA-2017-100412"/>
    <n v="43091"/>
    <n v="43095"/>
    <x v="1"/>
    <s v="Corporate"/>
    <x v="19"/>
    <x v="0"/>
    <n v="35.490000000000009"/>
    <s v="2017"/>
    <n v="2017"/>
    <n v="0"/>
    <s v="No"/>
    <s v="Profit"/>
    <n v="4"/>
  </r>
  <r>
    <s v="CA-2017-142909"/>
    <n v="43091"/>
    <n v="43094"/>
    <x v="0"/>
    <s v="Individual"/>
    <x v="16"/>
    <x v="0"/>
    <n v="-135.08699999999999"/>
    <s v="2017"/>
    <n v="2017"/>
    <n v="0"/>
    <s v="No"/>
    <s v="Loss"/>
    <n v="3"/>
  </r>
  <r>
    <s v="CA-2014-137911"/>
    <n v="41921"/>
    <n v="41927"/>
    <x v="1"/>
    <s v="Corporate"/>
    <x v="3"/>
    <x v="1"/>
    <n v="31.068799999999996"/>
    <s v="2014"/>
    <n v="2014"/>
    <n v="0"/>
    <s v="No"/>
    <s v="Profit"/>
    <n v="6"/>
  </r>
  <r>
    <s v="CA-2015-106208"/>
    <n v="42348"/>
    <n v="42353"/>
    <x v="1"/>
    <s v="Individual"/>
    <x v="10"/>
    <x v="1"/>
    <n v="-108.8304"/>
    <s v="2015"/>
    <n v="2015"/>
    <n v="0"/>
    <s v="No"/>
    <s v="Loss"/>
    <n v="5"/>
  </r>
  <r>
    <s v="US-2015-136749"/>
    <n v="42363"/>
    <n v="42365"/>
    <x v="0"/>
    <s v="Individual"/>
    <x v="32"/>
    <x v="0"/>
    <n v="46.899599999999964"/>
    <s v="2015"/>
    <n v="2015"/>
    <n v="0"/>
    <s v="Yes"/>
    <s v="Profit"/>
    <n v="2"/>
  </r>
  <r>
    <s v="US-2015-136749"/>
    <n v="42363"/>
    <n v="42365"/>
    <x v="0"/>
    <s v="Individual"/>
    <x v="32"/>
    <x v="1"/>
    <n v="74.212999999999994"/>
    <s v="2015"/>
    <n v="2015"/>
    <n v="0"/>
    <s v="Yes"/>
    <s v="Profit"/>
    <n v="2"/>
  </r>
  <r>
    <s v="CA-2017-126718"/>
    <n v="42854"/>
    <n v="42859"/>
    <x v="1"/>
    <s v="Individual"/>
    <x v="30"/>
    <x v="1"/>
    <n v="2.4058999999999999"/>
    <s v="2017"/>
    <n v="2017"/>
    <n v="0"/>
    <s v="No"/>
    <s v="Profit"/>
    <n v="5"/>
  </r>
  <r>
    <s v="CA-2016-131380"/>
    <n v="42457"/>
    <n v="42460"/>
    <x v="0"/>
    <s v="Individual"/>
    <x v="1"/>
    <x v="1"/>
    <n v="0.87919999999999732"/>
    <s v="2016"/>
    <n v="2016"/>
    <n v="0"/>
    <s v="No"/>
    <s v="Profit"/>
    <n v="3"/>
  </r>
  <r>
    <s v="CA-2016-131380"/>
    <n v="42457"/>
    <n v="42460"/>
    <x v="0"/>
    <s v="Individual"/>
    <x v="1"/>
    <x v="1"/>
    <n v="2.9302000000000001"/>
    <s v="2016"/>
    <n v="2016"/>
    <n v="0"/>
    <s v="No"/>
    <s v="Profit"/>
    <n v="3"/>
  </r>
  <r>
    <s v="CA-2015-145835"/>
    <n v="42137"/>
    <n v="42142"/>
    <x v="0"/>
    <s v="Corporate"/>
    <x v="10"/>
    <x v="2"/>
    <n v="16.678799999999995"/>
    <s v="2015"/>
    <n v="2015"/>
    <n v="0"/>
    <s v="No"/>
    <s v="Profit"/>
    <n v="5"/>
  </r>
  <r>
    <s v="CA-2015-145835"/>
    <n v="42137"/>
    <n v="42142"/>
    <x v="0"/>
    <s v="Corporate"/>
    <x v="10"/>
    <x v="1"/>
    <n v="5.6"/>
    <s v="2015"/>
    <n v="2015"/>
    <n v="0"/>
    <s v="No"/>
    <s v="Profit"/>
    <n v="5"/>
  </r>
  <r>
    <s v="CA-2014-138709"/>
    <n v="41824"/>
    <n v="41829"/>
    <x v="1"/>
    <s v="Individual"/>
    <x v="17"/>
    <x v="1"/>
    <n v="10.92"/>
    <s v="2014"/>
    <n v="2014"/>
    <n v="0"/>
    <s v="No"/>
    <s v="Profit"/>
    <n v="5"/>
  </r>
  <r>
    <s v="CA-2014-138709"/>
    <n v="41824"/>
    <n v="41829"/>
    <x v="1"/>
    <s v="Individual"/>
    <x v="17"/>
    <x v="1"/>
    <n v="7.6440000000000001"/>
    <s v="2014"/>
    <n v="2014"/>
    <n v="0"/>
    <s v="No"/>
    <s v="Profit"/>
    <n v="5"/>
  </r>
  <r>
    <s v="CA-2014-122070"/>
    <n v="41751"/>
    <n v="41753"/>
    <x v="0"/>
    <s v="Corporate"/>
    <x v="15"/>
    <x v="1"/>
    <n v="121.44159999999999"/>
    <s v="2014"/>
    <n v="2014"/>
    <n v="0"/>
    <s v="No"/>
    <s v="Profit"/>
    <n v="2"/>
  </r>
  <r>
    <s v="CA-2014-122070"/>
    <n v="41751"/>
    <n v="41753"/>
    <x v="0"/>
    <s v="Corporate"/>
    <x v="15"/>
    <x v="1"/>
    <n v="3.3452999999999995"/>
    <s v="2014"/>
    <n v="2014"/>
    <n v="0"/>
    <s v="No"/>
    <s v="Profit"/>
    <n v="2"/>
  </r>
  <r>
    <s v="CA-2016-158610"/>
    <n v="42632"/>
    <n v="42635"/>
    <x v="2"/>
    <s v="Individual"/>
    <x v="34"/>
    <x v="1"/>
    <n v="17.379999999999995"/>
    <s v="2016"/>
    <n v="2016"/>
    <n v="0"/>
    <s v="No"/>
    <s v="Profit"/>
    <n v="3"/>
  </r>
  <r>
    <s v="CA-2014-117464"/>
    <n v="41842"/>
    <n v="41844"/>
    <x v="0"/>
    <s v="Individual"/>
    <x v="1"/>
    <x v="1"/>
    <n v="3.2256"/>
    <s v="2014"/>
    <n v="2014"/>
    <n v="0"/>
    <s v="No"/>
    <s v="Profit"/>
    <n v="2"/>
  </r>
  <r>
    <s v="CA-2014-117464"/>
    <n v="41842"/>
    <n v="41844"/>
    <x v="0"/>
    <s v="Individual"/>
    <x v="1"/>
    <x v="0"/>
    <n v="71.77200000000002"/>
    <s v="2014"/>
    <n v="2014"/>
    <n v="0"/>
    <s v="No"/>
    <s v="Profit"/>
    <n v="2"/>
  </r>
  <r>
    <s v="CA-2014-117464"/>
    <n v="41842"/>
    <n v="41844"/>
    <x v="0"/>
    <s v="Individual"/>
    <x v="1"/>
    <x v="1"/>
    <n v="68.584999999999994"/>
    <s v="2014"/>
    <n v="2014"/>
    <n v="0"/>
    <s v="No"/>
    <s v="Profit"/>
    <n v="2"/>
  </r>
  <r>
    <s v="CA-2014-117464"/>
    <n v="41842"/>
    <n v="41844"/>
    <x v="0"/>
    <s v="Individual"/>
    <x v="1"/>
    <x v="0"/>
    <n v="19.164599999999979"/>
    <s v="2014"/>
    <n v="2014"/>
    <n v="0"/>
    <s v="No"/>
    <s v="Profit"/>
    <n v="2"/>
  </r>
  <r>
    <s v="US-2017-168613"/>
    <n v="43016"/>
    <n v="43022"/>
    <x v="1"/>
    <s v="Individual"/>
    <x v="15"/>
    <x v="0"/>
    <n v="3.2392000000000074"/>
    <s v="2017"/>
    <n v="2017"/>
    <n v="0"/>
    <s v="No"/>
    <s v="Profit"/>
    <n v="6"/>
  </r>
  <r>
    <s v="CA-2017-125381"/>
    <n v="42850"/>
    <n v="42852"/>
    <x v="0"/>
    <s v="Individual"/>
    <x v="1"/>
    <x v="2"/>
    <n v="22.6737"/>
    <s v="2017"/>
    <n v="2017"/>
    <n v="0"/>
    <s v="No"/>
    <s v="Profit"/>
    <n v="2"/>
  </r>
  <r>
    <s v="US-2017-141677"/>
    <n v="42820"/>
    <n v="42824"/>
    <x v="1"/>
    <s v="Corporate"/>
    <x v="5"/>
    <x v="2"/>
    <n v="1.7995000000000019"/>
    <s v="2017"/>
    <n v="2017"/>
    <n v="0"/>
    <s v="No"/>
    <s v="Profit"/>
    <n v="4"/>
  </r>
  <r>
    <s v="US-2017-141677"/>
    <n v="42820"/>
    <n v="42824"/>
    <x v="1"/>
    <s v="Corporate"/>
    <x v="5"/>
    <x v="2"/>
    <n v="569.99050000000011"/>
    <s v="2017"/>
    <n v="2017"/>
    <n v="0"/>
    <s v="No"/>
    <s v="Profit"/>
    <n v="4"/>
  </r>
  <r>
    <s v="US-2017-141677"/>
    <n v="42820"/>
    <n v="42824"/>
    <x v="1"/>
    <s v="Corporate"/>
    <x v="5"/>
    <x v="1"/>
    <n v="23.234999999999992"/>
    <s v="2017"/>
    <n v="2017"/>
    <n v="0"/>
    <s v="No"/>
    <s v="Profit"/>
    <n v="4"/>
  </r>
  <r>
    <s v="US-2017-141677"/>
    <n v="42820"/>
    <n v="42824"/>
    <x v="1"/>
    <s v="Corporate"/>
    <x v="5"/>
    <x v="1"/>
    <n v="-226.63679999999999"/>
    <s v="2017"/>
    <n v="2017"/>
    <n v="0"/>
    <s v="No"/>
    <s v="Loss"/>
    <n v="4"/>
  </r>
  <r>
    <s v="US-2017-141677"/>
    <n v="42820"/>
    <n v="42824"/>
    <x v="1"/>
    <s v="Corporate"/>
    <x v="5"/>
    <x v="1"/>
    <n v="2.4173999999999989"/>
    <s v="2017"/>
    <n v="2017"/>
    <n v="0"/>
    <s v="No"/>
    <s v="Profit"/>
    <n v="4"/>
  </r>
  <r>
    <s v="CA-2017-133067"/>
    <n v="42859"/>
    <n v="42865"/>
    <x v="1"/>
    <s v="Corporate"/>
    <x v="9"/>
    <x v="1"/>
    <n v="-1.5413999999999999"/>
    <s v="2017"/>
    <n v="2017"/>
    <n v="0"/>
    <s v="No"/>
    <s v="Loss"/>
    <n v="6"/>
  </r>
  <r>
    <s v="CA-2017-133067"/>
    <n v="42859"/>
    <n v="42865"/>
    <x v="1"/>
    <s v="Corporate"/>
    <x v="9"/>
    <x v="1"/>
    <n v="-7.5167999999999964"/>
    <s v="2017"/>
    <n v="2017"/>
    <n v="0"/>
    <s v="No"/>
    <s v="Loss"/>
    <n v="6"/>
  </r>
  <r>
    <s v="US-2016-144351"/>
    <n v="42688"/>
    <n v="42692"/>
    <x v="1"/>
    <s v="Individual"/>
    <x v="39"/>
    <x v="2"/>
    <n v="25.191600000000005"/>
    <s v="2016"/>
    <n v="2016"/>
    <n v="0"/>
    <s v="No"/>
    <s v="Profit"/>
    <n v="4"/>
  </r>
  <r>
    <s v="CA-2014-106054"/>
    <n v="41645"/>
    <n v="41646"/>
    <x v="2"/>
    <s v="Corporate"/>
    <x v="32"/>
    <x v="1"/>
    <n v="5.2397999999999998"/>
    <s v="2014"/>
    <n v="2014"/>
    <n v="0"/>
    <s v="No"/>
    <s v="Profit"/>
    <n v="1"/>
  </r>
  <r>
    <s v="CA-2016-138667"/>
    <n v="42731"/>
    <n v="42734"/>
    <x v="0"/>
    <s v="Individual"/>
    <x v="24"/>
    <x v="2"/>
    <n v="0.5"/>
    <s v="2016"/>
    <n v="2016"/>
    <n v="0"/>
    <s v="No"/>
    <s v="Profit"/>
    <n v="3"/>
  </r>
  <r>
    <s v="CA-2017-150609"/>
    <n v="42855"/>
    <n v="42859"/>
    <x v="1"/>
    <s v="Corporate"/>
    <x v="1"/>
    <x v="1"/>
    <n v="7.5529999999999982"/>
    <s v="2017"/>
    <n v="2017"/>
    <n v="0"/>
    <s v="Yes"/>
    <s v="Profit"/>
    <n v="4"/>
  </r>
  <r>
    <s v="CA-2017-128853"/>
    <n v="42846"/>
    <n v="42848"/>
    <x v="2"/>
    <s v="Individual"/>
    <x v="39"/>
    <x v="0"/>
    <n v="227.20500000000004"/>
    <s v="2017"/>
    <n v="2017"/>
    <n v="0"/>
    <s v="No"/>
    <s v="Profit"/>
    <n v="2"/>
  </r>
  <r>
    <s v="CA-2017-133102"/>
    <n v="42964"/>
    <n v="42971"/>
    <x v="1"/>
    <s v="Corporate"/>
    <x v="5"/>
    <x v="1"/>
    <n v="-1.0410000000000006"/>
    <s v="2017"/>
    <n v="2017"/>
    <n v="0"/>
    <s v="No"/>
    <s v="Loss"/>
    <n v="7"/>
  </r>
  <r>
    <s v="CA-2017-133102"/>
    <n v="42964"/>
    <n v="42971"/>
    <x v="1"/>
    <s v="Corporate"/>
    <x v="5"/>
    <x v="1"/>
    <n v="1.0019999999999993"/>
    <s v="2017"/>
    <n v="2017"/>
    <n v="0"/>
    <s v="No"/>
    <s v="Profit"/>
    <n v="7"/>
  </r>
  <r>
    <s v="CA-2017-133102"/>
    <n v="42964"/>
    <n v="42971"/>
    <x v="1"/>
    <s v="Corporate"/>
    <x v="5"/>
    <x v="0"/>
    <n v="-2.1312000000000033"/>
    <s v="2017"/>
    <n v="2017"/>
    <n v="0"/>
    <s v="No"/>
    <s v="Loss"/>
    <n v="7"/>
  </r>
  <r>
    <s v="CA-2017-133102"/>
    <n v="42964"/>
    <n v="42971"/>
    <x v="1"/>
    <s v="Corporate"/>
    <x v="5"/>
    <x v="0"/>
    <n v="-22.238800000000001"/>
    <s v="2017"/>
    <n v="2017"/>
    <n v="0"/>
    <s v="No"/>
    <s v="Loss"/>
    <n v="7"/>
  </r>
  <r>
    <s v="CA-2017-133102"/>
    <n v="42964"/>
    <n v="42971"/>
    <x v="1"/>
    <s v="Corporate"/>
    <x v="5"/>
    <x v="1"/>
    <n v="-99.103200000000044"/>
    <s v="2017"/>
    <n v="2017"/>
    <n v="0"/>
    <s v="No"/>
    <s v="Loss"/>
    <n v="7"/>
  </r>
  <r>
    <s v="CA-2016-164399"/>
    <n v="42686"/>
    <n v="42689"/>
    <x v="2"/>
    <s v="Corporate"/>
    <x v="1"/>
    <x v="2"/>
    <n v="25.496999999999986"/>
    <s v="2016"/>
    <n v="2016"/>
    <n v="0"/>
    <s v="No"/>
    <s v="Profit"/>
    <n v="3"/>
  </r>
  <r>
    <s v="CA-2016-164399"/>
    <n v="42686"/>
    <n v="42689"/>
    <x v="2"/>
    <s v="Corporate"/>
    <x v="1"/>
    <x v="0"/>
    <n v="-8.4294000000000153"/>
    <s v="2016"/>
    <n v="2016"/>
    <n v="0"/>
    <s v="No"/>
    <s v="Loss"/>
    <n v="3"/>
  </r>
  <r>
    <s v="CA-2016-116918"/>
    <n v="42644"/>
    <n v="42649"/>
    <x v="0"/>
    <s v="Individual"/>
    <x v="2"/>
    <x v="1"/>
    <n v="-4.49"/>
    <s v="2016"/>
    <n v="2016"/>
    <n v="0"/>
    <s v="No"/>
    <s v="Loss"/>
    <n v="5"/>
  </r>
  <r>
    <s v="CA-2016-116918"/>
    <n v="42644"/>
    <n v="42649"/>
    <x v="0"/>
    <s v="Individual"/>
    <x v="2"/>
    <x v="1"/>
    <n v="5.0335999999999999"/>
    <s v="2016"/>
    <n v="2016"/>
    <n v="0"/>
    <s v="No"/>
    <s v="Profit"/>
    <n v="5"/>
  </r>
  <r>
    <s v="CA-2016-110492"/>
    <n v="42412"/>
    <n v="42414"/>
    <x v="2"/>
    <s v="Individual"/>
    <x v="32"/>
    <x v="1"/>
    <n v="175.51560000000001"/>
    <s v="2016"/>
    <n v="2016"/>
    <n v="0"/>
    <s v="No"/>
    <s v="Profit"/>
    <n v="2"/>
  </r>
  <r>
    <s v="CA-2016-110492"/>
    <n v="42412"/>
    <n v="42414"/>
    <x v="2"/>
    <s v="Individual"/>
    <x v="32"/>
    <x v="1"/>
    <n v="7.4824000000000002"/>
    <s v="2016"/>
    <n v="2016"/>
    <n v="0"/>
    <s v="No"/>
    <s v="Profit"/>
    <n v="2"/>
  </r>
  <r>
    <s v="CA-2016-147683"/>
    <n v="42687"/>
    <n v="42691"/>
    <x v="1"/>
    <s v="Corporate"/>
    <x v="4"/>
    <x v="0"/>
    <n v="7.2297999999999991"/>
    <s v="2016"/>
    <n v="2016"/>
    <n v="0"/>
    <s v="No"/>
    <s v="Profit"/>
    <n v="4"/>
  </r>
  <r>
    <s v="CA-2014-116785"/>
    <n v="41755"/>
    <n v="41759"/>
    <x v="1"/>
    <s v="Corporate"/>
    <x v="1"/>
    <x v="1"/>
    <n v="6.2059999999999977"/>
    <s v="2014"/>
    <n v="2014"/>
    <n v="0"/>
    <s v="Yes"/>
    <s v="Profit"/>
    <n v="4"/>
  </r>
  <r>
    <s v="CA-2014-116785"/>
    <n v="41755"/>
    <n v="41759"/>
    <x v="1"/>
    <s v="Corporate"/>
    <x v="1"/>
    <x v="1"/>
    <n v="5.7959999999999994"/>
    <s v="2014"/>
    <n v="2014"/>
    <n v="0"/>
    <s v="Yes"/>
    <s v="Profit"/>
    <n v="4"/>
  </r>
  <r>
    <s v="US-2015-156797"/>
    <n v="42227"/>
    <n v="42231"/>
    <x v="1"/>
    <s v="Corporate"/>
    <x v="15"/>
    <x v="1"/>
    <n v="3.1096000000000004"/>
    <s v="2015"/>
    <n v="2015"/>
    <n v="0"/>
    <s v="No"/>
    <s v="Profit"/>
    <n v="4"/>
  </r>
  <r>
    <s v="US-2015-156797"/>
    <n v="42227"/>
    <n v="42231"/>
    <x v="1"/>
    <s v="Corporate"/>
    <x v="15"/>
    <x v="2"/>
    <n v="34.5"/>
    <s v="2015"/>
    <n v="2015"/>
    <n v="0"/>
    <s v="No"/>
    <s v="Profit"/>
    <n v="4"/>
  </r>
  <r>
    <s v="CA-2016-104276"/>
    <n v="42701"/>
    <n v="42707"/>
    <x v="1"/>
    <s v="Individual"/>
    <x v="2"/>
    <x v="2"/>
    <n v="14.594999999999985"/>
    <s v="2016"/>
    <n v="2016"/>
    <n v="0"/>
    <s v="No"/>
    <s v="Profit"/>
    <n v="6"/>
  </r>
  <r>
    <s v="CA-2016-104276"/>
    <n v="42701"/>
    <n v="42707"/>
    <x v="1"/>
    <s v="Individual"/>
    <x v="2"/>
    <x v="0"/>
    <n v="-114.35339999999997"/>
    <s v="2016"/>
    <n v="2016"/>
    <n v="0"/>
    <s v="No"/>
    <s v="Loss"/>
    <n v="6"/>
  </r>
  <r>
    <s v="CA-2016-120369"/>
    <n v="42671"/>
    <n v="42671"/>
    <x v="3"/>
    <s v="Corporate"/>
    <x v="15"/>
    <x v="0"/>
    <n v="75.679999999999978"/>
    <s v="2016"/>
    <n v="2016"/>
    <n v="0"/>
    <s v="No"/>
    <s v="Profit"/>
    <n v="0"/>
  </r>
  <r>
    <s v="CA-2014-118276"/>
    <n v="42002"/>
    <n v="42006"/>
    <x v="1"/>
    <s v="Corporate"/>
    <x v="10"/>
    <x v="0"/>
    <n v="-4.804800000000002"/>
    <s v="2014"/>
    <n v="2014"/>
    <n v="0"/>
    <s v="No"/>
    <s v="Loss"/>
    <n v="4"/>
  </r>
  <r>
    <s v="CA-2015-136658"/>
    <n v="42257"/>
    <n v="42264"/>
    <x v="1"/>
    <s v="Individual"/>
    <x v="15"/>
    <x v="1"/>
    <n v="2.0671999999999997"/>
    <s v="2015"/>
    <n v="2015"/>
    <n v="0"/>
    <s v="No"/>
    <s v="Profit"/>
    <n v="7"/>
  </r>
  <r>
    <s v="CA-2017-137414"/>
    <n v="43010"/>
    <n v="43014"/>
    <x v="1"/>
    <s v="Individual"/>
    <x v="1"/>
    <x v="0"/>
    <n v="5.936399999999999"/>
    <s v="2017"/>
    <n v="2017"/>
    <n v="0"/>
    <s v="Yes"/>
    <s v="Profit"/>
    <n v="4"/>
  </r>
  <r>
    <s v="CA-2017-137414"/>
    <n v="43010"/>
    <n v="43014"/>
    <x v="1"/>
    <s v="Individual"/>
    <x v="1"/>
    <x v="2"/>
    <n v="32.301500000000019"/>
    <s v="2017"/>
    <n v="2017"/>
    <n v="0"/>
    <s v="Yes"/>
    <s v="Profit"/>
    <n v="4"/>
  </r>
  <r>
    <s v="CA-2016-143476"/>
    <n v="42624"/>
    <n v="42626"/>
    <x v="2"/>
    <s v="Corporate"/>
    <x v="16"/>
    <x v="1"/>
    <n v="0.90999999999999981"/>
    <s v="2016"/>
    <n v="2016"/>
    <n v="0"/>
    <s v="No"/>
    <s v="Profit"/>
    <n v="2"/>
  </r>
  <r>
    <s v="CA-2016-143476"/>
    <n v="42624"/>
    <n v="42626"/>
    <x v="2"/>
    <s v="Corporate"/>
    <x v="16"/>
    <x v="1"/>
    <n v="7.2576000000000001"/>
    <s v="2016"/>
    <n v="2016"/>
    <n v="0"/>
    <s v="No"/>
    <s v="Profit"/>
    <n v="2"/>
  </r>
  <r>
    <s v="CA-2016-143476"/>
    <n v="42624"/>
    <n v="42626"/>
    <x v="2"/>
    <s v="Corporate"/>
    <x v="16"/>
    <x v="1"/>
    <n v="2.9899999999999993"/>
    <s v="2016"/>
    <n v="2016"/>
    <n v="0"/>
    <s v="No"/>
    <s v="Profit"/>
    <n v="2"/>
  </r>
  <r>
    <s v="US-2016-119046"/>
    <n v="42523"/>
    <n v="42527"/>
    <x v="1"/>
    <s v="Corporate"/>
    <x v="4"/>
    <x v="1"/>
    <n v="13.8828"/>
    <s v="2016"/>
    <n v="2016"/>
    <n v="0"/>
    <s v="Yes"/>
    <s v="Profit"/>
    <n v="4"/>
  </r>
  <r>
    <s v="US-2016-119046"/>
    <n v="42523"/>
    <n v="42527"/>
    <x v="1"/>
    <s v="Corporate"/>
    <x v="4"/>
    <x v="1"/>
    <n v="18.7224"/>
    <s v="2016"/>
    <n v="2016"/>
    <n v="0"/>
    <s v="Yes"/>
    <s v="Profit"/>
    <n v="4"/>
  </r>
  <r>
    <s v="US-2016-119046"/>
    <n v="42523"/>
    <n v="42527"/>
    <x v="1"/>
    <s v="Corporate"/>
    <x v="4"/>
    <x v="1"/>
    <n v="3.9312000000000005"/>
    <s v="2016"/>
    <n v="2016"/>
    <n v="0"/>
    <s v="Yes"/>
    <s v="Profit"/>
    <n v="4"/>
  </r>
  <r>
    <s v="CA-2017-154949"/>
    <n v="43023"/>
    <n v="43027"/>
    <x v="1"/>
    <s v="Individual"/>
    <x v="1"/>
    <x v="1"/>
    <n v="7.2176999999999998"/>
    <s v="2017"/>
    <n v="2017"/>
    <n v="0"/>
    <s v="Yes"/>
    <s v="Profit"/>
    <n v="4"/>
  </r>
  <r>
    <s v="CA-2015-103072"/>
    <n v="42274"/>
    <n v="42277"/>
    <x v="0"/>
    <s v="Corporate"/>
    <x v="12"/>
    <x v="1"/>
    <n v="4.7559999999999985"/>
    <s v="2015"/>
    <n v="2015"/>
    <n v="0"/>
    <s v="No"/>
    <s v="Profit"/>
    <n v="3"/>
  </r>
  <r>
    <s v="CA-2015-103072"/>
    <n v="42274"/>
    <n v="42277"/>
    <x v="0"/>
    <s v="Corporate"/>
    <x v="12"/>
    <x v="1"/>
    <n v="12.441600000000001"/>
    <s v="2015"/>
    <n v="2015"/>
    <n v="0"/>
    <s v="No"/>
    <s v="Profit"/>
    <n v="3"/>
  </r>
  <r>
    <s v="CA-2015-150770"/>
    <n v="42127"/>
    <n v="42130"/>
    <x v="2"/>
    <s v="Individual"/>
    <x v="1"/>
    <x v="1"/>
    <n v="2.5577999999999994"/>
    <s v="2015"/>
    <n v="2015"/>
    <n v="0"/>
    <s v="Yes"/>
    <s v="Profit"/>
    <n v="3"/>
  </r>
  <r>
    <s v="CA-2015-150770"/>
    <n v="42127"/>
    <n v="42130"/>
    <x v="2"/>
    <s v="Individual"/>
    <x v="1"/>
    <x v="1"/>
    <n v="21.873599999999996"/>
    <s v="2015"/>
    <n v="2015"/>
    <n v="0"/>
    <s v="Yes"/>
    <s v="Profit"/>
    <n v="3"/>
  </r>
  <r>
    <s v="CA-2015-150770"/>
    <n v="42127"/>
    <n v="42130"/>
    <x v="2"/>
    <s v="Individual"/>
    <x v="1"/>
    <x v="2"/>
    <n v="122.38559999999998"/>
    <s v="2015"/>
    <n v="2015"/>
    <n v="0"/>
    <s v="Yes"/>
    <s v="Profit"/>
    <n v="3"/>
  </r>
  <r>
    <s v="CA-2015-150770"/>
    <n v="42127"/>
    <n v="42130"/>
    <x v="2"/>
    <s v="Individual"/>
    <x v="1"/>
    <x v="1"/>
    <n v="17.348799999999997"/>
    <s v="2015"/>
    <n v="2015"/>
    <n v="0"/>
    <s v="Yes"/>
    <s v="Profit"/>
    <n v="3"/>
  </r>
  <r>
    <s v="CA-2017-154760"/>
    <n v="42744"/>
    <n v="42748"/>
    <x v="1"/>
    <s v="Individual"/>
    <x v="9"/>
    <x v="1"/>
    <n v="-228.74250000000006"/>
    <s v="2017"/>
    <n v="2017"/>
    <n v="0"/>
    <s v="No"/>
    <s v="Loss"/>
    <n v="4"/>
  </r>
  <r>
    <s v="US-2017-104437"/>
    <n v="42762"/>
    <n v="42766"/>
    <x v="1"/>
    <s v="Individual"/>
    <x v="15"/>
    <x v="2"/>
    <n v="35.864399999999996"/>
    <s v="2017"/>
    <n v="2017"/>
    <n v="0"/>
    <s v="No"/>
    <s v="Profit"/>
    <n v="4"/>
  </r>
  <r>
    <s v="CA-2017-113075"/>
    <n v="42980"/>
    <n v="42984"/>
    <x v="1"/>
    <s v="Individual"/>
    <x v="10"/>
    <x v="2"/>
    <n v="-7.1190000000000015"/>
    <s v="2017"/>
    <n v="2017"/>
    <n v="0"/>
    <s v="No"/>
    <s v="Loss"/>
    <n v="4"/>
  </r>
  <r>
    <s v="CA-2016-109953"/>
    <n v="42565"/>
    <n v="42569"/>
    <x v="1"/>
    <s v="Individual"/>
    <x v="1"/>
    <x v="2"/>
    <n v="12.417299999999997"/>
    <s v="2016"/>
    <n v="2016"/>
    <n v="0"/>
    <s v="No"/>
    <s v="Profit"/>
    <n v="4"/>
  </r>
  <r>
    <s v="CA-2016-109953"/>
    <n v="42565"/>
    <n v="42569"/>
    <x v="1"/>
    <s v="Individual"/>
    <x v="1"/>
    <x v="1"/>
    <n v="50.03459999999999"/>
    <s v="2016"/>
    <n v="2016"/>
    <n v="0"/>
    <s v="No"/>
    <s v="Profit"/>
    <n v="4"/>
  </r>
  <r>
    <s v="CA-2016-109953"/>
    <n v="42565"/>
    <n v="42569"/>
    <x v="1"/>
    <s v="Individual"/>
    <x v="1"/>
    <x v="0"/>
    <n v="10.163999999999998"/>
    <s v="2016"/>
    <n v="2016"/>
    <n v="0"/>
    <s v="No"/>
    <s v="Profit"/>
    <n v="4"/>
  </r>
  <r>
    <s v="CA-2017-127397"/>
    <n v="42790"/>
    <n v="42794"/>
    <x v="1"/>
    <s v="Corporate"/>
    <x v="9"/>
    <x v="1"/>
    <n v="38.724999999999994"/>
    <s v="2017"/>
    <n v="2017"/>
    <n v="0"/>
    <s v="No"/>
    <s v="Profit"/>
    <n v="4"/>
  </r>
  <r>
    <s v="CA-2017-127397"/>
    <n v="42790"/>
    <n v="42794"/>
    <x v="1"/>
    <s v="Corporate"/>
    <x v="9"/>
    <x v="2"/>
    <n v="214.4674999999998"/>
    <s v="2017"/>
    <n v="2017"/>
    <n v="0"/>
    <s v="No"/>
    <s v="Profit"/>
    <n v="4"/>
  </r>
  <r>
    <s v="CA-2014-157546"/>
    <n v="41840"/>
    <n v="41842"/>
    <x v="2"/>
    <s v="Individual"/>
    <x v="1"/>
    <x v="1"/>
    <n v="30.277799999999992"/>
    <s v="2014"/>
    <n v="2014"/>
    <n v="0"/>
    <s v="No"/>
    <s v="Profit"/>
    <n v="2"/>
  </r>
  <r>
    <s v="CA-2014-157546"/>
    <n v="41840"/>
    <n v="41842"/>
    <x v="2"/>
    <s v="Individual"/>
    <x v="1"/>
    <x v="1"/>
    <n v="10.7301"/>
    <s v="2014"/>
    <n v="2014"/>
    <n v="0"/>
    <s v="No"/>
    <s v="Profit"/>
    <n v="2"/>
  </r>
  <r>
    <s v="CA-2017-153843"/>
    <n v="42807"/>
    <n v="42809"/>
    <x v="2"/>
    <s v="Individual"/>
    <x v="29"/>
    <x v="1"/>
    <n v="15.44"/>
    <s v="2017"/>
    <n v="2017"/>
    <n v="0"/>
    <s v="No"/>
    <s v="Profit"/>
    <n v="2"/>
  </r>
  <r>
    <s v="CA-2017-153843"/>
    <n v="42807"/>
    <n v="42809"/>
    <x v="2"/>
    <s v="Individual"/>
    <x v="29"/>
    <x v="1"/>
    <n v="120.94159999999999"/>
    <s v="2017"/>
    <n v="2017"/>
    <n v="0"/>
    <s v="No"/>
    <s v="Profit"/>
    <n v="2"/>
  </r>
  <r>
    <s v="CA-2017-153843"/>
    <n v="42807"/>
    <n v="42809"/>
    <x v="2"/>
    <s v="Individual"/>
    <x v="29"/>
    <x v="1"/>
    <n v="12.475199999999999"/>
    <s v="2017"/>
    <n v="2017"/>
    <n v="0"/>
    <s v="No"/>
    <s v="Profit"/>
    <n v="2"/>
  </r>
  <r>
    <s v="CA-2016-137337"/>
    <n v="42437"/>
    <n v="42441"/>
    <x v="1"/>
    <s v="Individual"/>
    <x v="15"/>
    <x v="0"/>
    <n v="44.304000000000002"/>
    <s v="2016"/>
    <n v="2016"/>
    <n v="0"/>
    <s v="No"/>
    <s v="Profit"/>
    <n v="4"/>
  </r>
  <r>
    <s v="CA-2016-137337"/>
    <n v="42437"/>
    <n v="42441"/>
    <x v="1"/>
    <s v="Individual"/>
    <x v="15"/>
    <x v="1"/>
    <n v="6.3504000000000005"/>
    <s v="2016"/>
    <n v="2016"/>
    <n v="0"/>
    <s v="No"/>
    <s v="Profit"/>
    <n v="4"/>
  </r>
  <r>
    <s v="CA-2016-137337"/>
    <n v="42437"/>
    <n v="42441"/>
    <x v="1"/>
    <s v="Individual"/>
    <x v="15"/>
    <x v="1"/>
    <n v="22.573199999999996"/>
    <s v="2016"/>
    <n v="2016"/>
    <n v="0"/>
    <s v="No"/>
    <s v="Profit"/>
    <n v="4"/>
  </r>
  <r>
    <s v="CA-2014-138737"/>
    <n v="41980"/>
    <n v="41983"/>
    <x v="2"/>
    <s v="Individual"/>
    <x v="1"/>
    <x v="1"/>
    <n v="2.4192"/>
    <s v="2014"/>
    <n v="2014"/>
    <n v="0"/>
    <s v="No"/>
    <s v="Profit"/>
    <n v="3"/>
  </r>
  <r>
    <s v="CA-2016-164924"/>
    <n v="42561"/>
    <n v="42561"/>
    <x v="3"/>
    <s v="Corporate"/>
    <x v="9"/>
    <x v="2"/>
    <n v="-319.19159999999999"/>
    <s v="2016"/>
    <n v="2016"/>
    <n v="0"/>
    <s v="No"/>
    <s v="Loss"/>
    <n v="0"/>
  </r>
  <r>
    <s v="CA-2016-101651"/>
    <n v="42728"/>
    <n v="42734"/>
    <x v="1"/>
    <s v="Individual"/>
    <x v="1"/>
    <x v="0"/>
    <n v="18.463200000000004"/>
    <s v="2016"/>
    <n v="2016"/>
    <n v="0"/>
    <s v="No"/>
    <s v="Profit"/>
    <n v="6"/>
  </r>
  <r>
    <s v="CA-2016-101651"/>
    <n v="42728"/>
    <n v="42734"/>
    <x v="1"/>
    <s v="Individual"/>
    <x v="1"/>
    <x v="1"/>
    <n v="18.687199999999997"/>
    <s v="2016"/>
    <n v="2016"/>
    <n v="0"/>
    <s v="No"/>
    <s v="Profit"/>
    <n v="6"/>
  </r>
  <r>
    <s v="CA-2017-136651"/>
    <n v="42848"/>
    <n v="42850"/>
    <x v="0"/>
    <s v="Individual"/>
    <x v="1"/>
    <x v="0"/>
    <n v="26.544000000000004"/>
    <s v="2017"/>
    <n v="2017"/>
    <n v="0"/>
    <s v="Yes"/>
    <s v="Profit"/>
    <n v="2"/>
  </r>
  <r>
    <s v="CA-2017-136651"/>
    <n v="42848"/>
    <n v="42850"/>
    <x v="0"/>
    <s v="Individual"/>
    <x v="1"/>
    <x v="1"/>
    <n v="30.185999999999996"/>
    <s v="2017"/>
    <n v="2017"/>
    <n v="0"/>
    <s v="Yes"/>
    <s v="Profit"/>
    <n v="2"/>
  </r>
  <r>
    <s v="CA-2017-136651"/>
    <n v="42848"/>
    <n v="42850"/>
    <x v="0"/>
    <s v="Individual"/>
    <x v="1"/>
    <x v="0"/>
    <n v="7.9662000000000006"/>
    <s v="2017"/>
    <n v="2017"/>
    <n v="0"/>
    <s v="Yes"/>
    <s v="Profit"/>
    <n v="2"/>
  </r>
  <r>
    <s v="CA-2017-118892"/>
    <n v="42964"/>
    <n v="42969"/>
    <x v="0"/>
    <s v="Individual"/>
    <x v="9"/>
    <x v="0"/>
    <n v="-630.88200000000006"/>
    <s v="2017"/>
    <n v="2017"/>
    <n v="0"/>
    <s v="No"/>
    <s v="Loss"/>
    <n v="5"/>
  </r>
  <r>
    <s v="US-2017-151127"/>
    <n v="42877"/>
    <n v="42880"/>
    <x v="2"/>
    <s v="Individual"/>
    <x v="1"/>
    <x v="1"/>
    <n v="18.832800000000002"/>
    <s v="2017"/>
    <n v="2017"/>
    <n v="0"/>
    <s v="Yes"/>
    <s v="Profit"/>
    <n v="3"/>
  </r>
  <r>
    <s v="CA-2017-145807"/>
    <n v="42775"/>
    <n v="42779"/>
    <x v="1"/>
    <s v="Individual"/>
    <x v="1"/>
    <x v="1"/>
    <n v="17.744999999999962"/>
    <s v="2017"/>
    <n v="2017"/>
    <n v="0"/>
    <s v="No"/>
    <s v="Profit"/>
    <n v="4"/>
  </r>
  <r>
    <s v="US-2014-127978"/>
    <n v="41701"/>
    <n v="41706"/>
    <x v="1"/>
    <s v="Corporate"/>
    <x v="24"/>
    <x v="1"/>
    <n v="4.9139999999999988"/>
    <s v="2014"/>
    <n v="2014"/>
    <n v="0"/>
    <s v="No"/>
    <s v="Profit"/>
    <n v="5"/>
  </r>
  <r>
    <s v="US-2014-127978"/>
    <n v="41701"/>
    <n v="41706"/>
    <x v="1"/>
    <s v="Corporate"/>
    <x v="24"/>
    <x v="0"/>
    <n v="-199.61700000000002"/>
    <s v="2014"/>
    <n v="2014"/>
    <n v="0"/>
    <s v="No"/>
    <s v="Loss"/>
    <n v="5"/>
  </r>
  <r>
    <s v="US-2014-127978"/>
    <n v="41701"/>
    <n v="41706"/>
    <x v="1"/>
    <s v="Corporate"/>
    <x v="24"/>
    <x v="1"/>
    <n v="-10.051200000000003"/>
    <s v="2014"/>
    <n v="2014"/>
    <n v="0"/>
    <s v="No"/>
    <s v="Loss"/>
    <n v="5"/>
  </r>
  <r>
    <s v="CA-2015-158491"/>
    <n v="42159"/>
    <n v="42164"/>
    <x v="0"/>
    <s v="Individual"/>
    <x v="1"/>
    <x v="2"/>
    <n v="35.994"/>
    <s v="2015"/>
    <n v="2015"/>
    <n v="0"/>
    <s v="No"/>
    <s v="Profit"/>
    <n v="5"/>
  </r>
  <r>
    <s v="CA-2015-158491"/>
    <n v="42159"/>
    <n v="42164"/>
    <x v="0"/>
    <s v="Individual"/>
    <x v="1"/>
    <x v="2"/>
    <n v="395.98800000000006"/>
    <s v="2015"/>
    <n v="2015"/>
    <n v="0"/>
    <s v="No"/>
    <s v="Profit"/>
    <n v="5"/>
  </r>
  <r>
    <s v="CA-2016-116764"/>
    <n v="42609"/>
    <n v="42615"/>
    <x v="1"/>
    <s v="Corporate"/>
    <x v="2"/>
    <x v="1"/>
    <n v="3.3408000000000002"/>
    <s v="2016"/>
    <n v="2016"/>
    <n v="0"/>
    <s v="No"/>
    <s v="Profit"/>
    <n v="6"/>
  </r>
  <r>
    <s v="CA-2016-152457"/>
    <n v="42625"/>
    <n v="42631"/>
    <x v="1"/>
    <s v="Corporate"/>
    <x v="12"/>
    <x v="1"/>
    <n v="31.519199999999998"/>
    <s v="2016"/>
    <n v="2016"/>
    <n v="0"/>
    <s v="No"/>
    <s v="Profit"/>
    <n v="6"/>
  </r>
  <r>
    <s v="CA-2016-152730"/>
    <n v="42520"/>
    <n v="42525"/>
    <x v="1"/>
    <s v="Corporate"/>
    <x v="6"/>
    <x v="1"/>
    <n v="109.42199999999997"/>
    <s v="2016"/>
    <n v="2016"/>
    <n v="0"/>
    <s v="No"/>
    <s v="Profit"/>
    <n v="5"/>
  </r>
  <r>
    <s v="CA-2016-152730"/>
    <n v="42520"/>
    <n v="42525"/>
    <x v="1"/>
    <s v="Corporate"/>
    <x v="6"/>
    <x v="0"/>
    <n v="21.33"/>
    <s v="2016"/>
    <n v="2016"/>
    <n v="0"/>
    <s v="No"/>
    <s v="Profit"/>
    <n v="5"/>
  </r>
  <r>
    <s v="CA-2016-152730"/>
    <n v="42520"/>
    <n v="42525"/>
    <x v="1"/>
    <s v="Corporate"/>
    <x v="6"/>
    <x v="1"/>
    <n v="13.9328"/>
    <s v="2016"/>
    <n v="2016"/>
    <n v="0"/>
    <s v="No"/>
    <s v="Profit"/>
    <n v="5"/>
  </r>
  <r>
    <s v="CA-2016-152730"/>
    <n v="42520"/>
    <n v="42525"/>
    <x v="1"/>
    <s v="Corporate"/>
    <x v="6"/>
    <x v="1"/>
    <n v="1.4455999999999998"/>
    <s v="2016"/>
    <n v="2016"/>
    <n v="0"/>
    <s v="No"/>
    <s v="Profit"/>
    <n v="5"/>
  </r>
  <r>
    <s v="CA-2016-152730"/>
    <n v="42520"/>
    <n v="42525"/>
    <x v="1"/>
    <s v="Corporate"/>
    <x v="6"/>
    <x v="1"/>
    <n v="301.96799999999996"/>
    <s v="2016"/>
    <n v="2016"/>
    <n v="0"/>
    <s v="No"/>
    <s v="Profit"/>
    <n v="5"/>
  </r>
  <r>
    <s v="CA-2016-152730"/>
    <n v="42520"/>
    <n v="42525"/>
    <x v="1"/>
    <s v="Corporate"/>
    <x v="6"/>
    <x v="1"/>
    <n v="3.9690000000000003"/>
    <s v="2016"/>
    <n v="2016"/>
    <n v="0"/>
    <s v="No"/>
    <s v="Profit"/>
    <n v="5"/>
  </r>
  <r>
    <s v="CA-2016-152730"/>
    <n v="42520"/>
    <n v="42525"/>
    <x v="1"/>
    <s v="Corporate"/>
    <x v="6"/>
    <x v="1"/>
    <n v="21.772800000000004"/>
    <s v="2016"/>
    <n v="2016"/>
    <n v="0"/>
    <s v="No"/>
    <s v="Profit"/>
    <n v="5"/>
  </r>
  <r>
    <s v="CA-2016-152730"/>
    <n v="42520"/>
    <n v="42525"/>
    <x v="1"/>
    <s v="Corporate"/>
    <x v="6"/>
    <x v="2"/>
    <n v="35.277200000000008"/>
    <s v="2016"/>
    <n v="2016"/>
    <n v="0"/>
    <s v="No"/>
    <s v="Profit"/>
    <n v="5"/>
  </r>
  <r>
    <s v="CA-2017-137001"/>
    <n v="42896"/>
    <n v="42899"/>
    <x v="0"/>
    <s v="Corporate"/>
    <x v="1"/>
    <x v="1"/>
    <n v="4.1160000000000005"/>
    <s v="2017"/>
    <n v="2017"/>
    <n v="0"/>
    <s v="No"/>
    <s v="Profit"/>
    <n v="3"/>
  </r>
  <r>
    <s v="CA-2017-156363"/>
    <n v="43030"/>
    <n v="43036"/>
    <x v="1"/>
    <s v="Corporate"/>
    <x v="9"/>
    <x v="2"/>
    <n v="-6.5399999999999991"/>
    <s v="2017"/>
    <n v="2017"/>
    <n v="0"/>
    <s v="No"/>
    <s v="Loss"/>
    <n v="6"/>
  </r>
  <r>
    <s v="CA-2017-156363"/>
    <n v="43030"/>
    <n v="43036"/>
    <x v="1"/>
    <s v="Corporate"/>
    <x v="9"/>
    <x v="1"/>
    <n v="11.087999999999997"/>
    <s v="2017"/>
    <n v="2017"/>
    <n v="0"/>
    <s v="No"/>
    <s v="Profit"/>
    <n v="6"/>
  </r>
  <r>
    <s v="CA-2017-122056"/>
    <n v="42899"/>
    <n v="42903"/>
    <x v="1"/>
    <s v="Individual"/>
    <x v="17"/>
    <x v="1"/>
    <n v="50.9208"/>
    <s v="2017"/>
    <n v="2017"/>
    <n v="0"/>
    <s v="No"/>
    <s v="Profit"/>
    <n v="4"/>
  </r>
  <r>
    <s v="US-2014-143721"/>
    <n v="41966"/>
    <n v="41969"/>
    <x v="0"/>
    <s v="Corporate"/>
    <x v="5"/>
    <x v="0"/>
    <n v="-35.513599999999997"/>
    <s v="2014"/>
    <n v="2014"/>
    <n v="0"/>
    <s v="No"/>
    <s v="Loss"/>
    <n v="3"/>
  </r>
  <r>
    <s v="CA-2017-122987"/>
    <n v="42963"/>
    <n v="42963"/>
    <x v="3"/>
    <s v="Individual"/>
    <x v="18"/>
    <x v="1"/>
    <n v="-11.190000000000001"/>
    <s v="2017"/>
    <n v="2017"/>
    <n v="0"/>
    <s v="No"/>
    <s v="Loss"/>
    <n v="0"/>
  </r>
  <r>
    <s v="CA-2017-122987"/>
    <n v="42963"/>
    <n v="42963"/>
    <x v="3"/>
    <s v="Individual"/>
    <x v="18"/>
    <x v="1"/>
    <n v="-0.83920000000000172"/>
    <s v="2017"/>
    <n v="2017"/>
    <n v="0"/>
    <s v="No"/>
    <s v="Loss"/>
    <n v="0"/>
  </r>
  <r>
    <s v="CA-2016-133368"/>
    <n v="42383"/>
    <n v="42389"/>
    <x v="1"/>
    <s v="Individual"/>
    <x v="3"/>
    <x v="1"/>
    <n v="32.468400000000003"/>
    <s v="2016"/>
    <n v="2016"/>
    <n v="0"/>
    <s v="Yes"/>
    <s v="Profit"/>
    <n v="6"/>
  </r>
  <r>
    <s v="CA-2016-133368"/>
    <n v="42383"/>
    <n v="42389"/>
    <x v="1"/>
    <s v="Individual"/>
    <x v="3"/>
    <x v="0"/>
    <n v="31.577600000000018"/>
    <s v="2016"/>
    <n v="2016"/>
    <n v="0"/>
    <s v="Yes"/>
    <s v="Profit"/>
    <n v="6"/>
  </r>
  <r>
    <s v="CA-2016-123337"/>
    <n v="42629"/>
    <n v="42635"/>
    <x v="1"/>
    <s v="Corporate"/>
    <x v="1"/>
    <x v="0"/>
    <n v="-12.878400000000013"/>
    <s v="2016"/>
    <n v="2016"/>
    <n v="0"/>
    <s v="No"/>
    <s v="Loss"/>
    <n v="6"/>
  </r>
  <r>
    <s v="CA-2016-123337"/>
    <n v="42629"/>
    <n v="42635"/>
    <x v="1"/>
    <s v="Corporate"/>
    <x v="1"/>
    <x v="1"/>
    <n v="4.5448000000000004"/>
    <s v="2016"/>
    <n v="2016"/>
    <n v="0"/>
    <s v="No"/>
    <s v="Profit"/>
    <n v="6"/>
  </r>
  <r>
    <s v="US-2016-150357"/>
    <n v="42653"/>
    <n v="42657"/>
    <x v="1"/>
    <s v="Corporate"/>
    <x v="3"/>
    <x v="1"/>
    <n v="-4.3792000000000009"/>
    <s v="2016"/>
    <n v="2016"/>
    <n v="0"/>
    <s v="No"/>
    <s v="Loss"/>
    <n v="4"/>
  </r>
  <r>
    <s v="US-2016-150357"/>
    <n v="42653"/>
    <n v="42657"/>
    <x v="1"/>
    <s v="Corporate"/>
    <x v="3"/>
    <x v="1"/>
    <n v="-2.7300000000000004"/>
    <s v="2016"/>
    <n v="2016"/>
    <n v="0"/>
    <s v="No"/>
    <s v="Loss"/>
    <n v="4"/>
  </r>
  <r>
    <s v="CA-2015-144519"/>
    <n v="42321"/>
    <n v="42325"/>
    <x v="1"/>
    <s v="Corporate"/>
    <x v="37"/>
    <x v="2"/>
    <n v="42.494999999999948"/>
    <s v="2015"/>
    <n v="2015"/>
    <n v="0"/>
    <s v="No"/>
    <s v="Profit"/>
    <n v="4"/>
  </r>
  <r>
    <s v="CA-2015-144519"/>
    <n v="42321"/>
    <n v="42325"/>
    <x v="1"/>
    <s v="Corporate"/>
    <x v="37"/>
    <x v="0"/>
    <n v="21.7532"/>
    <s v="2015"/>
    <n v="2015"/>
    <n v="0"/>
    <s v="No"/>
    <s v="Profit"/>
    <n v="4"/>
  </r>
  <r>
    <s v="CA-2014-120670"/>
    <n v="41945"/>
    <n v="41949"/>
    <x v="1"/>
    <s v="Corporate"/>
    <x v="2"/>
    <x v="2"/>
    <n v="239.976"/>
    <s v="2014"/>
    <n v="2014"/>
    <n v="0"/>
    <s v="No"/>
    <s v="Profit"/>
    <n v="4"/>
  </r>
  <r>
    <s v="CA-2016-157217"/>
    <n v="42570"/>
    <n v="42572"/>
    <x v="2"/>
    <s v="Corporate"/>
    <x v="1"/>
    <x v="2"/>
    <n v="4.4979999999999958"/>
    <s v="2016"/>
    <n v="2016"/>
    <n v="0"/>
    <s v="No"/>
    <s v="Profit"/>
    <n v="2"/>
  </r>
  <r>
    <s v="CA-2016-157217"/>
    <n v="42570"/>
    <n v="42572"/>
    <x v="2"/>
    <s v="Corporate"/>
    <x v="1"/>
    <x v="2"/>
    <n v="132.58980000000003"/>
    <s v="2016"/>
    <n v="2016"/>
    <n v="0"/>
    <s v="No"/>
    <s v="Profit"/>
    <n v="2"/>
  </r>
  <r>
    <s v="CA-2016-108224"/>
    <n v="42504"/>
    <n v="42504"/>
    <x v="3"/>
    <s v="Corporate"/>
    <x v="16"/>
    <x v="2"/>
    <n v="48.701099999999997"/>
    <s v="2016"/>
    <n v="2016"/>
    <n v="0"/>
    <s v="No"/>
    <s v="Profit"/>
    <n v="0"/>
  </r>
  <r>
    <s v="CA-2015-162782"/>
    <n v="42056"/>
    <n v="42062"/>
    <x v="1"/>
    <s v="Individual"/>
    <x v="39"/>
    <x v="1"/>
    <n v="1270.99"/>
    <s v="2015"/>
    <n v="2015"/>
    <n v="0"/>
    <s v="No"/>
    <s v="Profit"/>
    <n v="6"/>
  </r>
  <r>
    <s v="CA-2017-159282"/>
    <n v="43024"/>
    <n v="43029"/>
    <x v="1"/>
    <s v="Corporate"/>
    <x v="16"/>
    <x v="2"/>
    <n v="-479.98799999999994"/>
    <s v="2017"/>
    <n v="2017"/>
    <n v="0"/>
    <s v="No"/>
    <s v="Loss"/>
    <n v="5"/>
  </r>
  <r>
    <s v="CA-2017-155936"/>
    <n v="42908"/>
    <n v="42915"/>
    <x v="1"/>
    <s v="Individual"/>
    <x v="10"/>
    <x v="1"/>
    <n v="-5.0094000000000012"/>
    <s v="2017"/>
    <n v="2017"/>
    <n v="0"/>
    <s v="No"/>
    <s v="Loss"/>
    <n v="7"/>
  </r>
  <r>
    <s v="CA-2017-169439"/>
    <n v="42987"/>
    <n v="42991"/>
    <x v="1"/>
    <s v="Individual"/>
    <x v="24"/>
    <x v="1"/>
    <n v="3.8879999999999972"/>
    <s v="2017"/>
    <n v="2017"/>
    <n v="0"/>
    <s v="No"/>
    <s v="Profit"/>
    <n v="4"/>
  </r>
  <r>
    <s v="CA-2017-169439"/>
    <n v="42987"/>
    <n v="42991"/>
    <x v="1"/>
    <s v="Individual"/>
    <x v="24"/>
    <x v="0"/>
    <n v="-9.0903999999999989"/>
    <s v="2017"/>
    <n v="2017"/>
    <n v="0"/>
    <s v="No"/>
    <s v="Loss"/>
    <n v="4"/>
  </r>
  <r>
    <s v="CA-2017-151183"/>
    <n v="43022"/>
    <n v="43027"/>
    <x v="1"/>
    <s v="Individual"/>
    <x v="1"/>
    <x v="2"/>
    <n v="15.298799999999996"/>
    <s v="2017"/>
    <n v="2017"/>
    <n v="0"/>
    <s v="No"/>
    <s v="Profit"/>
    <n v="5"/>
  </r>
  <r>
    <s v="CA-2016-149965"/>
    <n v="42541"/>
    <n v="42546"/>
    <x v="1"/>
    <s v="Corporate"/>
    <x v="26"/>
    <x v="2"/>
    <n v="0.5519999999999996"/>
    <s v="2016"/>
    <n v="2016"/>
    <n v="0"/>
    <s v="No"/>
    <s v="Profit"/>
    <n v="5"/>
  </r>
  <r>
    <s v="CA-2016-149965"/>
    <n v="42541"/>
    <n v="42546"/>
    <x v="1"/>
    <s v="Corporate"/>
    <x v="26"/>
    <x v="0"/>
    <n v="23.652900000000002"/>
    <s v="2016"/>
    <n v="2016"/>
    <n v="0"/>
    <s v="No"/>
    <s v="Profit"/>
    <n v="5"/>
  </r>
  <r>
    <s v="CA-2014-158281"/>
    <n v="41884"/>
    <n v="41889"/>
    <x v="1"/>
    <s v="Corporate"/>
    <x v="5"/>
    <x v="2"/>
    <n v="-121.27049999999997"/>
    <s v="2014"/>
    <n v="2014"/>
    <n v="0"/>
    <s v="No"/>
    <s v="Loss"/>
    <n v="5"/>
  </r>
  <r>
    <s v="CA-2016-153661"/>
    <n v="42399"/>
    <n v="42400"/>
    <x v="2"/>
    <s v="Individual"/>
    <x v="1"/>
    <x v="1"/>
    <n v="76.252499999999998"/>
    <s v="2016"/>
    <n v="2016"/>
    <n v="0"/>
    <s v="No"/>
    <s v="Profit"/>
    <n v="1"/>
  </r>
  <r>
    <s v="CA-2016-153661"/>
    <n v="42399"/>
    <n v="42400"/>
    <x v="2"/>
    <s v="Individual"/>
    <x v="1"/>
    <x v="1"/>
    <n v="17.7744"/>
    <s v="2016"/>
    <n v="2016"/>
    <n v="0"/>
    <s v="No"/>
    <s v="Profit"/>
    <n v="1"/>
  </r>
  <r>
    <s v="CA-2016-153661"/>
    <n v="42399"/>
    <n v="42400"/>
    <x v="2"/>
    <s v="Individual"/>
    <x v="1"/>
    <x v="1"/>
    <n v="12.2247"/>
    <s v="2016"/>
    <n v="2016"/>
    <n v="0"/>
    <s v="No"/>
    <s v="Profit"/>
    <n v="1"/>
  </r>
  <r>
    <s v="CA-2017-109183"/>
    <n v="43073"/>
    <n v="43078"/>
    <x v="1"/>
    <s v="Individual"/>
    <x v="18"/>
    <x v="2"/>
    <n v="-272.58000000000015"/>
    <s v="2017"/>
    <n v="2017"/>
    <n v="0"/>
    <s v="No"/>
    <s v="Loss"/>
    <n v="5"/>
  </r>
  <r>
    <s v="CA-2016-113656"/>
    <n v="42392"/>
    <n v="42398"/>
    <x v="1"/>
    <s v="Individual"/>
    <x v="1"/>
    <x v="0"/>
    <n v="21.596400000000003"/>
    <s v="2016"/>
    <n v="2016"/>
    <n v="0"/>
    <s v="No"/>
    <s v="Profit"/>
    <n v="6"/>
  </r>
  <r>
    <s v="CA-2015-148964"/>
    <n v="42150"/>
    <n v="42155"/>
    <x v="1"/>
    <s v="Individual"/>
    <x v="4"/>
    <x v="0"/>
    <n v="7.8935999999999993"/>
    <s v="2015"/>
    <n v="2015"/>
    <n v="0"/>
    <s v="No"/>
    <s v="Profit"/>
    <n v="5"/>
  </r>
  <r>
    <s v="CA-2014-111899"/>
    <n v="41763"/>
    <n v="41764"/>
    <x v="2"/>
    <s v="Individual"/>
    <x v="5"/>
    <x v="1"/>
    <n v="2.8380000000000027"/>
    <s v="2014"/>
    <n v="2014"/>
    <n v="0"/>
    <s v="No"/>
    <s v="Profit"/>
    <n v="1"/>
  </r>
  <r>
    <s v="CA-2014-111899"/>
    <n v="41763"/>
    <n v="41764"/>
    <x v="2"/>
    <s v="Individual"/>
    <x v="5"/>
    <x v="1"/>
    <n v="1.8467999999999996"/>
    <s v="2014"/>
    <n v="2014"/>
    <n v="0"/>
    <s v="No"/>
    <s v="Profit"/>
    <n v="1"/>
  </r>
  <r>
    <s v="CA-2015-101126"/>
    <n v="42045"/>
    <n v="42049"/>
    <x v="0"/>
    <s v="Corporate"/>
    <x v="9"/>
    <x v="1"/>
    <n v="7.7240000000000002"/>
    <s v="2015"/>
    <n v="2015"/>
    <n v="0"/>
    <s v="No"/>
    <s v="Profit"/>
    <n v="4"/>
  </r>
  <r>
    <s v="CA-2014-163468"/>
    <n v="41961"/>
    <n v="41964"/>
    <x v="2"/>
    <s v="Individual"/>
    <x v="10"/>
    <x v="0"/>
    <n v="-175.26000000000005"/>
    <s v="2014"/>
    <n v="2014"/>
    <n v="0"/>
    <s v="No"/>
    <s v="Loss"/>
    <n v="3"/>
  </r>
  <r>
    <s v="CA-2014-163468"/>
    <n v="41961"/>
    <n v="41964"/>
    <x v="2"/>
    <s v="Individual"/>
    <x v="10"/>
    <x v="0"/>
    <n v="-7.4759999999999991"/>
    <s v="2014"/>
    <n v="2014"/>
    <n v="0"/>
    <s v="No"/>
    <s v="Loss"/>
    <n v="3"/>
  </r>
  <r>
    <s v="CA-2014-163468"/>
    <n v="41961"/>
    <n v="41964"/>
    <x v="2"/>
    <s v="Individual"/>
    <x v="10"/>
    <x v="0"/>
    <n v="-30.293999999999983"/>
    <s v="2014"/>
    <n v="2014"/>
    <n v="0"/>
    <s v="No"/>
    <s v="Loss"/>
    <n v="3"/>
  </r>
  <r>
    <s v="CA-2014-163468"/>
    <n v="41961"/>
    <n v="41964"/>
    <x v="2"/>
    <s v="Individual"/>
    <x v="10"/>
    <x v="1"/>
    <n v="-4.9164000000000012"/>
    <s v="2014"/>
    <n v="2014"/>
    <n v="0"/>
    <s v="No"/>
    <s v="Loss"/>
    <n v="3"/>
  </r>
  <r>
    <s v="CA-2014-163468"/>
    <n v="41961"/>
    <n v="41964"/>
    <x v="2"/>
    <s v="Individual"/>
    <x v="10"/>
    <x v="1"/>
    <n v="-66.801000000000045"/>
    <s v="2014"/>
    <n v="2014"/>
    <n v="0"/>
    <s v="No"/>
    <s v="Loss"/>
    <n v="3"/>
  </r>
  <r>
    <s v="US-2017-117450"/>
    <n v="42982"/>
    <n v="42986"/>
    <x v="1"/>
    <s v="Individual"/>
    <x v="2"/>
    <x v="0"/>
    <n v="6.0740000000000016"/>
    <s v="2017"/>
    <n v="2017"/>
    <n v="0"/>
    <s v="No"/>
    <s v="Profit"/>
    <n v="4"/>
  </r>
  <r>
    <s v="US-2017-117450"/>
    <n v="42982"/>
    <n v="42986"/>
    <x v="1"/>
    <s v="Individual"/>
    <x v="2"/>
    <x v="1"/>
    <n v="3.6288"/>
    <s v="2017"/>
    <n v="2017"/>
    <n v="0"/>
    <s v="No"/>
    <s v="Profit"/>
    <n v="4"/>
  </r>
  <r>
    <s v="CA-2014-137274"/>
    <n v="41727"/>
    <n v="41731"/>
    <x v="1"/>
    <s v="Individual"/>
    <x v="5"/>
    <x v="0"/>
    <n v="-152.71559999999999"/>
    <s v="2014"/>
    <n v="2014"/>
    <n v="0"/>
    <s v="No"/>
    <s v="Loss"/>
    <n v="4"/>
  </r>
  <r>
    <s v="CA-2016-144092"/>
    <n v="42679"/>
    <n v="42681"/>
    <x v="0"/>
    <s v="Individual"/>
    <x v="1"/>
    <x v="2"/>
    <n v="12.959999999999994"/>
    <s v="2016"/>
    <n v="2016"/>
    <n v="0"/>
    <s v="No"/>
    <s v="Profit"/>
    <n v="2"/>
  </r>
  <r>
    <s v="CA-2016-144092"/>
    <n v="42679"/>
    <n v="42681"/>
    <x v="0"/>
    <s v="Individual"/>
    <x v="1"/>
    <x v="0"/>
    <n v="9.9651999999999994"/>
    <s v="2016"/>
    <n v="2016"/>
    <n v="0"/>
    <s v="No"/>
    <s v="Profit"/>
    <n v="2"/>
  </r>
  <r>
    <s v="CA-2016-144092"/>
    <n v="42679"/>
    <n v="42681"/>
    <x v="0"/>
    <s v="Individual"/>
    <x v="1"/>
    <x v="1"/>
    <n v="77.483699999999999"/>
    <s v="2016"/>
    <n v="2016"/>
    <n v="0"/>
    <s v="No"/>
    <s v="Profit"/>
    <n v="2"/>
  </r>
  <r>
    <s v="CA-2017-112172"/>
    <n v="42896"/>
    <n v="42900"/>
    <x v="0"/>
    <s v="Corporate"/>
    <x v="15"/>
    <x v="1"/>
    <n v="0.70650000000000013"/>
    <s v="2017"/>
    <n v="2017"/>
    <n v="0"/>
    <s v="No"/>
    <s v="Profit"/>
    <n v="4"/>
  </r>
  <r>
    <s v="CA-2015-121699"/>
    <n v="42226"/>
    <n v="42230"/>
    <x v="1"/>
    <s v="Individual"/>
    <x v="12"/>
    <x v="1"/>
    <n v="29.137499999999996"/>
    <s v="2015"/>
    <n v="2015"/>
    <n v="0"/>
    <s v="No"/>
    <s v="Profit"/>
    <n v="4"/>
  </r>
  <r>
    <s v="CA-2015-162761"/>
    <n v="42286"/>
    <n v="42290"/>
    <x v="1"/>
    <s v="Individual"/>
    <x v="2"/>
    <x v="1"/>
    <n v="-1.3103999999999996"/>
    <s v="2015"/>
    <n v="2015"/>
    <n v="0"/>
    <s v="No"/>
    <s v="Loss"/>
    <n v="4"/>
  </r>
  <r>
    <s v="CA-2015-162761"/>
    <n v="42286"/>
    <n v="42290"/>
    <x v="1"/>
    <s v="Individual"/>
    <x v="2"/>
    <x v="1"/>
    <n v="-8.5974000000000004"/>
    <s v="2015"/>
    <n v="2015"/>
    <n v="0"/>
    <s v="No"/>
    <s v="Loss"/>
    <n v="4"/>
  </r>
  <r>
    <s v="CA-2015-162761"/>
    <n v="42286"/>
    <n v="42290"/>
    <x v="1"/>
    <s v="Individual"/>
    <x v="2"/>
    <x v="1"/>
    <n v="7.4751999999999992"/>
    <s v="2015"/>
    <n v="2015"/>
    <n v="0"/>
    <s v="No"/>
    <s v="Profit"/>
    <n v="4"/>
  </r>
  <r>
    <s v="CA-2016-121377"/>
    <n v="42518"/>
    <n v="42523"/>
    <x v="1"/>
    <s v="Corporate"/>
    <x v="10"/>
    <x v="2"/>
    <n v="25.060000000000016"/>
    <s v="2016"/>
    <n v="2016"/>
    <n v="0"/>
    <s v="No"/>
    <s v="Profit"/>
    <n v="5"/>
  </r>
  <r>
    <s v="CA-2017-115322"/>
    <n v="42866"/>
    <n v="42871"/>
    <x v="0"/>
    <s v="Individual"/>
    <x v="15"/>
    <x v="1"/>
    <n v="12.736799999999999"/>
    <s v="2017"/>
    <n v="2017"/>
    <n v="0"/>
    <s v="No"/>
    <s v="Profit"/>
    <n v="5"/>
  </r>
  <r>
    <s v="CA-2016-132066"/>
    <n v="42659"/>
    <n v="42663"/>
    <x v="1"/>
    <s v="Corporate"/>
    <x v="15"/>
    <x v="0"/>
    <n v="-37.915200000000027"/>
    <s v="2016"/>
    <n v="2016"/>
    <n v="0"/>
    <s v="No"/>
    <s v="Loss"/>
    <n v="4"/>
  </r>
  <r>
    <s v="CA-2017-158120"/>
    <n v="43056"/>
    <n v="43060"/>
    <x v="1"/>
    <s v="Corporate"/>
    <x v="21"/>
    <x v="1"/>
    <n v="6.6177000000000001"/>
    <s v="2017"/>
    <n v="2017"/>
    <n v="0"/>
    <s v="No"/>
    <s v="Profit"/>
    <n v="4"/>
  </r>
  <r>
    <s v="CA-2017-158120"/>
    <n v="43056"/>
    <n v="43060"/>
    <x v="1"/>
    <s v="Corporate"/>
    <x v="21"/>
    <x v="1"/>
    <n v="-3.4649999999999999"/>
    <s v="2017"/>
    <n v="2017"/>
    <n v="0"/>
    <s v="No"/>
    <s v="Loss"/>
    <n v="4"/>
  </r>
  <r>
    <s v="CA-2017-100097"/>
    <n v="43065"/>
    <n v="43068"/>
    <x v="0"/>
    <s v="Individual"/>
    <x v="15"/>
    <x v="2"/>
    <n v="264.58650000000006"/>
    <s v="2017"/>
    <n v="2017"/>
    <n v="0"/>
    <s v="No"/>
    <s v="Profit"/>
    <n v="3"/>
  </r>
  <r>
    <s v="CA-2017-100097"/>
    <n v="43065"/>
    <n v="43068"/>
    <x v="0"/>
    <s v="Individual"/>
    <x v="15"/>
    <x v="0"/>
    <n v="37.883999999999993"/>
    <s v="2017"/>
    <n v="2017"/>
    <n v="0"/>
    <s v="No"/>
    <s v="Profit"/>
    <n v="3"/>
  </r>
  <r>
    <s v="CA-2017-167626"/>
    <n v="42981"/>
    <n v="42985"/>
    <x v="1"/>
    <s v="Corporate"/>
    <x v="10"/>
    <x v="1"/>
    <n v="3.3389999999999995"/>
    <s v="2017"/>
    <n v="2017"/>
    <n v="0"/>
    <s v="No"/>
    <s v="Profit"/>
    <n v="4"/>
  </r>
  <r>
    <s v="CA-2017-167626"/>
    <n v="42981"/>
    <n v="42985"/>
    <x v="1"/>
    <s v="Corporate"/>
    <x v="10"/>
    <x v="2"/>
    <n v="21.42"/>
    <s v="2017"/>
    <n v="2017"/>
    <n v="0"/>
    <s v="No"/>
    <s v="Profit"/>
    <n v="4"/>
  </r>
  <r>
    <s v="US-2017-126053"/>
    <n v="43074"/>
    <n v="43077"/>
    <x v="2"/>
    <s v="Individual"/>
    <x v="15"/>
    <x v="0"/>
    <n v="10.909600000000001"/>
    <s v="2017"/>
    <n v="2017"/>
    <n v="0"/>
    <s v="No"/>
    <s v="Profit"/>
    <n v="3"/>
  </r>
  <r>
    <s v="US-2017-126053"/>
    <n v="43074"/>
    <n v="43077"/>
    <x v="2"/>
    <s v="Individual"/>
    <x v="15"/>
    <x v="1"/>
    <n v="4.5359999999999996"/>
    <s v="2017"/>
    <n v="2017"/>
    <n v="0"/>
    <s v="No"/>
    <s v="Profit"/>
    <n v="3"/>
  </r>
  <r>
    <s v="US-2017-128447"/>
    <n v="43049"/>
    <n v="43056"/>
    <x v="1"/>
    <s v="Individual"/>
    <x v="4"/>
    <x v="1"/>
    <n v="112.224"/>
    <s v="2017"/>
    <n v="2017"/>
    <n v="0"/>
    <s v="No"/>
    <s v="Profit"/>
    <n v="7"/>
  </r>
  <r>
    <s v="US-2017-128447"/>
    <n v="43049"/>
    <n v="43056"/>
    <x v="1"/>
    <s v="Individual"/>
    <x v="4"/>
    <x v="1"/>
    <n v="10.077200000000001"/>
    <s v="2017"/>
    <n v="2017"/>
    <n v="0"/>
    <s v="No"/>
    <s v="Profit"/>
    <n v="7"/>
  </r>
  <r>
    <s v="US-2014-131275"/>
    <n v="41716"/>
    <n v="41722"/>
    <x v="1"/>
    <s v="Corporate"/>
    <x v="1"/>
    <x v="0"/>
    <n v="14.430000000000007"/>
    <s v="2014"/>
    <n v="2014"/>
    <n v="0"/>
    <s v="No"/>
    <s v="Profit"/>
    <n v="6"/>
  </r>
  <r>
    <s v="US-2014-131275"/>
    <n v="41716"/>
    <n v="41722"/>
    <x v="1"/>
    <s v="Corporate"/>
    <x v="1"/>
    <x v="2"/>
    <n v="415.98959999999994"/>
    <s v="2014"/>
    <n v="2014"/>
    <n v="0"/>
    <s v="No"/>
    <s v="Profit"/>
    <n v="6"/>
  </r>
  <r>
    <s v="US-2014-131275"/>
    <n v="41716"/>
    <n v="41722"/>
    <x v="1"/>
    <s v="Corporate"/>
    <x v="1"/>
    <x v="1"/>
    <n v="334.11419999999987"/>
    <s v="2014"/>
    <n v="2014"/>
    <n v="0"/>
    <s v="No"/>
    <s v="Profit"/>
    <n v="6"/>
  </r>
  <r>
    <s v="CA-2016-149349"/>
    <n v="42686"/>
    <n v="42687"/>
    <x v="2"/>
    <s v="Corporate"/>
    <x v="10"/>
    <x v="0"/>
    <n v="-8.532"/>
    <s v="2016"/>
    <n v="2016"/>
    <n v="0"/>
    <s v="No"/>
    <s v="Loss"/>
    <n v="1"/>
  </r>
  <r>
    <s v="CA-2017-115119"/>
    <n v="43034"/>
    <n v="43038"/>
    <x v="1"/>
    <s v="Corporate"/>
    <x v="9"/>
    <x v="2"/>
    <n v="-13.334099999999999"/>
    <s v="2017"/>
    <n v="2017"/>
    <n v="0"/>
    <s v="No"/>
    <s v="Loss"/>
    <n v="4"/>
  </r>
  <r>
    <s v="CA-2017-115119"/>
    <n v="43034"/>
    <n v="43038"/>
    <x v="1"/>
    <s v="Corporate"/>
    <x v="9"/>
    <x v="1"/>
    <n v="-65.150399999999991"/>
    <s v="2017"/>
    <n v="2017"/>
    <n v="0"/>
    <s v="No"/>
    <s v="Loss"/>
    <n v="4"/>
  </r>
  <r>
    <s v="CA-2015-125563"/>
    <n v="42105"/>
    <n v="42111"/>
    <x v="1"/>
    <s v="Individual"/>
    <x v="2"/>
    <x v="0"/>
    <n v="10.103999999999996"/>
    <s v="2015"/>
    <n v="2015"/>
    <n v="0"/>
    <s v="No"/>
    <s v="Profit"/>
    <n v="6"/>
  </r>
  <r>
    <s v="CA-2015-125563"/>
    <n v="42105"/>
    <n v="42111"/>
    <x v="1"/>
    <s v="Individual"/>
    <x v="2"/>
    <x v="0"/>
    <n v="14.313600000000005"/>
    <s v="2015"/>
    <n v="2015"/>
    <n v="0"/>
    <s v="No"/>
    <s v="Profit"/>
    <n v="6"/>
  </r>
  <r>
    <s v="CA-2015-113152"/>
    <n v="42363"/>
    <n v="42368"/>
    <x v="1"/>
    <s v="Individual"/>
    <x v="15"/>
    <x v="2"/>
    <n v="371.31600000000003"/>
    <s v="2015"/>
    <n v="2015"/>
    <n v="0"/>
    <s v="No"/>
    <s v="Profit"/>
    <n v="5"/>
  </r>
  <r>
    <s v="CA-2015-113152"/>
    <n v="42363"/>
    <n v="42368"/>
    <x v="1"/>
    <s v="Individual"/>
    <x v="15"/>
    <x v="0"/>
    <n v="56.195999999999955"/>
    <s v="2015"/>
    <n v="2015"/>
    <n v="0"/>
    <s v="No"/>
    <s v="Profit"/>
    <n v="5"/>
  </r>
  <r>
    <s v="CA-2017-165155"/>
    <n v="42999"/>
    <n v="43001"/>
    <x v="2"/>
    <s v="Corporate"/>
    <x v="1"/>
    <x v="1"/>
    <n v="3.8774999999999995"/>
    <s v="2017"/>
    <n v="2017"/>
    <n v="0"/>
    <s v="No"/>
    <s v="Profit"/>
    <n v="2"/>
  </r>
  <r>
    <s v="CA-2014-163412"/>
    <n v="41993"/>
    <n v="41996"/>
    <x v="0"/>
    <s v="Corporate"/>
    <x v="15"/>
    <x v="0"/>
    <n v="36.3018"/>
    <s v="2014"/>
    <n v="2014"/>
    <n v="0"/>
    <s v="No"/>
    <s v="Profit"/>
    <n v="3"/>
  </r>
  <r>
    <s v="CA-2015-159590"/>
    <n v="42203"/>
    <n v="42206"/>
    <x v="2"/>
    <s v="Corporate"/>
    <x v="15"/>
    <x v="1"/>
    <n v="1.6128"/>
    <s v="2015"/>
    <n v="2015"/>
    <n v="0"/>
    <s v="No"/>
    <s v="Profit"/>
    <n v="3"/>
  </r>
  <r>
    <s v="CA-2014-116190"/>
    <n v="41846"/>
    <n v="41852"/>
    <x v="1"/>
    <s v="Individual"/>
    <x v="32"/>
    <x v="0"/>
    <n v="18.327599999999997"/>
    <s v="2014"/>
    <n v="2014"/>
    <n v="0"/>
    <s v="No"/>
    <s v="Profit"/>
    <n v="6"/>
  </r>
  <r>
    <s v="CA-2014-116190"/>
    <n v="41846"/>
    <n v="41852"/>
    <x v="1"/>
    <s v="Individual"/>
    <x v="32"/>
    <x v="1"/>
    <n v="76.558299999999988"/>
    <s v="2014"/>
    <n v="2014"/>
    <n v="0"/>
    <s v="No"/>
    <s v="Profit"/>
    <n v="6"/>
  </r>
  <r>
    <s v="CA-2014-116190"/>
    <n v="41846"/>
    <n v="41852"/>
    <x v="1"/>
    <s v="Individual"/>
    <x v="32"/>
    <x v="0"/>
    <n v="9.2556000000000012"/>
    <s v="2014"/>
    <n v="2014"/>
    <n v="0"/>
    <s v="No"/>
    <s v="Profit"/>
    <n v="6"/>
  </r>
  <r>
    <s v="CA-2014-168473"/>
    <n v="41999"/>
    <n v="42005"/>
    <x v="1"/>
    <s v="Individual"/>
    <x v="15"/>
    <x v="1"/>
    <n v="19.188000000000002"/>
    <s v="2014"/>
    <n v="2014"/>
    <n v="0"/>
    <s v="No"/>
    <s v="Profit"/>
    <n v="6"/>
  </r>
  <r>
    <s v="CA-2017-168389"/>
    <n v="43080"/>
    <n v="43086"/>
    <x v="1"/>
    <s v="Corporate"/>
    <x v="2"/>
    <x v="0"/>
    <n v="-420"/>
    <s v="2017"/>
    <n v="2017"/>
    <n v="0"/>
    <s v="No"/>
    <s v="Loss"/>
    <n v="6"/>
  </r>
  <r>
    <s v="CA-2017-168389"/>
    <n v="43080"/>
    <n v="43086"/>
    <x v="1"/>
    <s v="Corporate"/>
    <x v="2"/>
    <x v="2"/>
    <n v="-16.552799999999994"/>
    <s v="2017"/>
    <n v="2017"/>
    <n v="0"/>
    <s v="No"/>
    <s v="Loss"/>
    <n v="6"/>
  </r>
  <r>
    <s v="CA-2017-168389"/>
    <n v="43080"/>
    <n v="43086"/>
    <x v="1"/>
    <s v="Corporate"/>
    <x v="2"/>
    <x v="1"/>
    <n v="1.3584000000000001"/>
    <s v="2017"/>
    <n v="2017"/>
    <n v="0"/>
    <s v="No"/>
    <s v="Profit"/>
    <n v="6"/>
  </r>
  <r>
    <s v="CA-2017-168389"/>
    <n v="43080"/>
    <n v="43086"/>
    <x v="1"/>
    <s v="Corporate"/>
    <x v="2"/>
    <x v="0"/>
    <n v="-12.147000000000009"/>
    <s v="2017"/>
    <n v="2017"/>
    <n v="0"/>
    <s v="No"/>
    <s v="Loss"/>
    <n v="6"/>
  </r>
  <r>
    <s v="CA-2014-130421"/>
    <n v="41701"/>
    <n v="41705"/>
    <x v="1"/>
    <s v="Individual"/>
    <x v="5"/>
    <x v="1"/>
    <n v="-459.60720000000003"/>
    <s v="2014"/>
    <n v="2014"/>
    <n v="0"/>
    <s v="No"/>
    <s v="Loss"/>
    <n v="4"/>
  </r>
  <r>
    <s v="CA-2017-142125"/>
    <n v="43029"/>
    <n v="43035"/>
    <x v="1"/>
    <s v="Corporate"/>
    <x v="6"/>
    <x v="1"/>
    <n v="19.41"/>
    <s v="2017"/>
    <n v="2017"/>
    <n v="0"/>
    <s v="No"/>
    <s v="Profit"/>
    <n v="6"/>
  </r>
  <r>
    <s v="CA-2017-142125"/>
    <n v="43029"/>
    <n v="43035"/>
    <x v="1"/>
    <s v="Corporate"/>
    <x v="6"/>
    <x v="1"/>
    <n v="10.511999999999999"/>
    <s v="2017"/>
    <n v="2017"/>
    <n v="0"/>
    <s v="No"/>
    <s v="Profit"/>
    <n v="6"/>
  </r>
  <r>
    <s v="CA-2017-141138"/>
    <n v="43049"/>
    <n v="43055"/>
    <x v="1"/>
    <s v="Individual"/>
    <x v="1"/>
    <x v="2"/>
    <n v="43.598100000000002"/>
    <s v="2017"/>
    <n v="2017"/>
    <n v="0"/>
    <s v="No"/>
    <s v="Profit"/>
    <n v="6"/>
  </r>
  <r>
    <s v="CA-2017-152135"/>
    <n v="42810"/>
    <n v="42812"/>
    <x v="0"/>
    <s v="Corporate"/>
    <x v="24"/>
    <x v="2"/>
    <n v="-81.664000000000044"/>
    <s v="2017"/>
    <n v="2017"/>
    <n v="0"/>
    <s v="No"/>
    <s v="Loss"/>
    <n v="2"/>
  </r>
  <r>
    <s v="CA-2016-151974"/>
    <n v="42635"/>
    <n v="42642"/>
    <x v="1"/>
    <s v="Corporate"/>
    <x v="9"/>
    <x v="1"/>
    <n v="5.368999999999998"/>
    <s v="2016"/>
    <n v="2016"/>
    <n v="0"/>
    <s v="No"/>
    <s v="Profit"/>
    <n v="7"/>
  </r>
  <r>
    <s v="CA-2017-154102"/>
    <n v="42772"/>
    <n v="42779"/>
    <x v="1"/>
    <s v="Corporate"/>
    <x v="1"/>
    <x v="1"/>
    <n v="13.454999999999998"/>
    <s v="2017"/>
    <n v="2017"/>
    <n v="0"/>
    <s v="No"/>
    <s v="Profit"/>
    <n v="7"/>
  </r>
  <r>
    <s v="CA-2015-139780"/>
    <n v="42369"/>
    <n v="42371"/>
    <x v="0"/>
    <s v="Corporate"/>
    <x v="12"/>
    <x v="1"/>
    <n v="52.379999999999995"/>
    <s v="2015"/>
    <n v="2015"/>
    <n v="0"/>
    <s v="No"/>
    <s v="Profit"/>
    <n v="2"/>
  </r>
  <r>
    <s v="CA-2016-114748"/>
    <n v="42652"/>
    <n v="42657"/>
    <x v="1"/>
    <s v="Corporate"/>
    <x v="16"/>
    <x v="1"/>
    <n v="0.15839999999999993"/>
    <s v="2016"/>
    <n v="2016"/>
    <n v="0"/>
    <s v="No"/>
    <s v="Profit"/>
    <n v="5"/>
  </r>
  <r>
    <s v="CA-2016-114748"/>
    <n v="42652"/>
    <n v="42657"/>
    <x v="1"/>
    <s v="Corporate"/>
    <x v="16"/>
    <x v="0"/>
    <n v="0"/>
    <s v="2016"/>
    <n v="2016"/>
    <n v="0"/>
    <s v="No"/>
    <s v="Loss"/>
    <n v="5"/>
  </r>
  <r>
    <s v="US-2014-115189"/>
    <n v="42003"/>
    <n v="42007"/>
    <x v="0"/>
    <s v="Corporate"/>
    <x v="9"/>
    <x v="2"/>
    <n v="-50.392799999999994"/>
    <s v="2014"/>
    <n v="2014"/>
    <n v="0"/>
    <s v="No"/>
    <s v="Loss"/>
    <n v="4"/>
  </r>
  <r>
    <s v="US-2014-115189"/>
    <n v="42003"/>
    <n v="42007"/>
    <x v="0"/>
    <s v="Corporate"/>
    <x v="9"/>
    <x v="0"/>
    <n v="-192.04680000000008"/>
    <s v="2014"/>
    <n v="2014"/>
    <n v="0"/>
    <s v="No"/>
    <s v="Loss"/>
    <n v="4"/>
  </r>
  <r>
    <s v="CA-2016-163594"/>
    <n v="42472"/>
    <n v="42474"/>
    <x v="2"/>
    <s v="Individual"/>
    <x v="1"/>
    <x v="1"/>
    <n v="9.3312000000000008"/>
    <s v="2016"/>
    <n v="2016"/>
    <n v="0"/>
    <s v="No"/>
    <s v="Profit"/>
    <n v="2"/>
  </r>
  <r>
    <s v="CA-2016-163594"/>
    <n v="42472"/>
    <n v="42474"/>
    <x v="2"/>
    <s v="Individual"/>
    <x v="1"/>
    <x v="0"/>
    <n v="-36.441000000000031"/>
    <s v="2016"/>
    <n v="2016"/>
    <n v="0"/>
    <s v="No"/>
    <s v="Loss"/>
    <n v="2"/>
  </r>
  <r>
    <s v="CA-2016-163594"/>
    <n v="42472"/>
    <n v="42474"/>
    <x v="2"/>
    <s v="Individual"/>
    <x v="1"/>
    <x v="1"/>
    <n v="13.734"/>
    <s v="2016"/>
    <n v="2016"/>
    <n v="0"/>
    <s v="No"/>
    <s v="Profit"/>
    <n v="2"/>
  </r>
  <r>
    <s v="CA-2016-127243"/>
    <n v="42702"/>
    <n v="42708"/>
    <x v="1"/>
    <s v="Corporate"/>
    <x v="9"/>
    <x v="2"/>
    <n v="-73.706100000000021"/>
    <s v="2016"/>
    <n v="2016"/>
    <n v="0"/>
    <s v="No"/>
    <s v="Loss"/>
    <n v="6"/>
  </r>
  <r>
    <s v="CA-2016-127243"/>
    <n v="42702"/>
    <n v="42708"/>
    <x v="1"/>
    <s v="Corporate"/>
    <x v="9"/>
    <x v="1"/>
    <n v="2.6927999999999992"/>
    <s v="2016"/>
    <n v="2016"/>
    <n v="0"/>
    <s v="No"/>
    <s v="Profit"/>
    <n v="6"/>
  </r>
  <r>
    <s v="CA-2016-127243"/>
    <n v="42702"/>
    <n v="42708"/>
    <x v="1"/>
    <s v="Corporate"/>
    <x v="9"/>
    <x v="1"/>
    <n v="-5.0511999999999997"/>
    <s v="2016"/>
    <n v="2016"/>
    <n v="0"/>
    <s v="No"/>
    <s v="Loss"/>
    <n v="6"/>
  </r>
  <r>
    <s v="CA-2016-127243"/>
    <n v="42702"/>
    <n v="42708"/>
    <x v="1"/>
    <s v="Corporate"/>
    <x v="9"/>
    <x v="1"/>
    <n v="-7.7292000000000041"/>
    <s v="2016"/>
    <n v="2016"/>
    <n v="0"/>
    <s v="No"/>
    <s v="Loss"/>
    <n v="6"/>
  </r>
  <r>
    <s v="CA-2016-127243"/>
    <n v="42702"/>
    <n v="42708"/>
    <x v="1"/>
    <s v="Corporate"/>
    <x v="9"/>
    <x v="0"/>
    <n v="-24.842999999999961"/>
    <s v="2016"/>
    <n v="2016"/>
    <n v="0"/>
    <s v="No"/>
    <s v="Loss"/>
    <n v="6"/>
  </r>
  <r>
    <s v="CA-2017-161851"/>
    <n v="42840"/>
    <n v="42842"/>
    <x v="2"/>
    <s v="Corporate"/>
    <x v="2"/>
    <x v="1"/>
    <n v="-11.936999999999998"/>
    <s v="2017"/>
    <n v="2017"/>
    <n v="0"/>
    <s v="No"/>
    <s v="Loss"/>
    <n v="2"/>
  </r>
  <r>
    <s v="CA-2015-110345"/>
    <n v="42072"/>
    <n v="42074"/>
    <x v="0"/>
    <s v="Individual"/>
    <x v="3"/>
    <x v="1"/>
    <n v="1.6704000000000001"/>
    <s v="2015"/>
    <n v="2015"/>
    <n v="0"/>
    <s v="No"/>
    <s v="Profit"/>
    <n v="2"/>
  </r>
  <r>
    <s v="CA-2014-107769"/>
    <n v="41940"/>
    <n v="41944"/>
    <x v="1"/>
    <s v="Corporate"/>
    <x v="41"/>
    <x v="2"/>
    <n v="74.8142"/>
    <s v="2014"/>
    <n v="2014"/>
    <n v="0"/>
    <s v="No"/>
    <s v="Profit"/>
    <n v="4"/>
  </r>
  <r>
    <s v="US-2017-123862"/>
    <n v="42742"/>
    <n v="42744"/>
    <x v="0"/>
    <s v="Individual"/>
    <x v="1"/>
    <x v="1"/>
    <n v="44.596199999999996"/>
    <s v="2017"/>
    <n v="2017"/>
    <n v="0"/>
    <s v="No"/>
    <s v="Profit"/>
    <n v="2"/>
  </r>
  <r>
    <s v="US-2017-123862"/>
    <n v="42742"/>
    <n v="42744"/>
    <x v="0"/>
    <s v="Individual"/>
    <x v="1"/>
    <x v="1"/>
    <n v="0.61019999999999541"/>
    <s v="2017"/>
    <n v="2017"/>
    <n v="0"/>
    <s v="No"/>
    <s v="Profit"/>
    <n v="2"/>
  </r>
  <r>
    <s v="US-2017-123862"/>
    <n v="42742"/>
    <n v="42744"/>
    <x v="0"/>
    <s v="Individual"/>
    <x v="1"/>
    <x v="1"/>
    <n v="31.931899999999988"/>
    <s v="2017"/>
    <n v="2017"/>
    <n v="0"/>
    <s v="No"/>
    <s v="Profit"/>
    <n v="2"/>
  </r>
  <r>
    <s v="US-2017-123862"/>
    <n v="42742"/>
    <n v="42744"/>
    <x v="0"/>
    <s v="Individual"/>
    <x v="1"/>
    <x v="1"/>
    <n v="3.5504999999999995"/>
    <s v="2017"/>
    <n v="2017"/>
    <n v="0"/>
    <s v="No"/>
    <s v="Profit"/>
    <n v="2"/>
  </r>
  <r>
    <s v="CA-2017-100580"/>
    <n v="42960"/>
    <n v="42967"/>
    <x v="1"/>
    <s v="Corporate"/>
    <x v="1"/>
    <x v="1"/>
    <n v="11.707799999999995"/>
    <s v="2017"/>
    <n v="2017"/>
    <n v="0"/>
    <s v="No"/>
    <s v="Profit"/>
    <n v="7"/>
  </r>
  <r>
    <s v="US-2017-145597"/>
    <n v="43041"/>
    <n v="43044"/>
    <x v="2"/>
    <s v="Corporate"/>
    <x v="10"/>
    <x v="1"/>
    <n v="5.4336000000000002"/>
    <s v="2017"/>
    <n v="2017"/>
    <n v="0"/>
    <s v="No"/>
    <s v="Profit"/>
    <n v="3"/>
  </r>
  <r>
    <s v="CA-2014-132787"/>
    <n v="41901"/>
    <n v="41905"/>
    <x v="1"/>
    <s v="Corporate"/>
    <x v="4"/>
    <x v="1"/>
    <n v="24.980400000000007"/>
    <s v="2014"/>
    <n v="2014"/>
    <n v="0"/>
    <s v="No"/>
    <s v="Profit"/>
    <n v="4"/>
  </r>
  <r>
    <s v="CA-2015-136224"/>
    <n v="42155"/>
    <n v="42155"/>
    <x v="3"/>
    <s v="Individual"/>
    <x v="3"/>
    <x v="1"/>
    <n v="1.1555999999999984"/>
    <s v="2015"/>
    <n v="2015"/>
    <n v="0"/>
    <s v="No"/>
    <s v="Profit"/>
    <n v="0"/>
  </r>
  <r>
    <s v="CA-2016-105732"/>
    <n v="42626"/>
    <n v="42631"/>
    <x v="1"/>
    <s v="Individual"/>
    <x v="8"/>
    <x v="1"/>
    <n v="0.4073999999999991"/>
    <s v="2016"/>
    <n v="2016"/>
    <n v="0"/>
    <s v="No"/>
    <s v="Profit"/>
    <n v="5"/>
  </r>
  <r>
    <s v="CA-2016-105732"/>
    <n v="42626"/>
    <n v="42631"/>
    <x v="1"/>
    <s v="Individual"/>
    <x v="8"/>
    <x v="1"/>
    <n v="7.056"/>
    <s v="2016"/>
    <n v="2016"/>
    <n v="0"/>
    <s v="No"/>
    <s v="Profit"/>
    <n v="5"/>
  </r>
  <r>
    <s v="CA-2016-105732"/>
    <n v="42626"/>
    <n v="42631"/>
    <x v="1"/>
    <s v="Individual"/>
    <x v="8"/>
    <x v="2"/>
    <n v="41.986000000000004"/>
    <s v="2016"/>
    <n v="2016"/>
    <n v="0"/>
    <s v="No"/>
    <s v="Profit"/>
    <n v="5"/>
  </r>
  <r>
    <s v="CA-2016-105732"/>
    <n v="42626"/>
    <n v="42631"/>
    <x v="1"/>
    <s v="Individual"/>
    <x v="8"/>
    <x v="1"/>
    <n v="5.0699999999999985"/>
    <s v="2016"/>
    <n v="2016"/>
    <n v="0"/>
    <s v="No"/>
    <s v="Profit"/>
    <n v="5"/>
  </r>
  <r>
    <s v="CA-2016-105732"/>
    <n v="42626"/>
    <n v="42631"/>
    <x v="1"/>
    <s v="Individual"/>
    <x v="8"/>
    <x v="1"/>
    <n v="8.4527999999999999"/>
    <s v="2016"/>
    <n v="2016"/>
    <n v="0"/>
    <s v="No"/>
    <s v="Profit"/>
    <n v="5"/>
  </r>
  <r>
    <s v="CA-2016-105732"/>
    <n v="42626"/>
    <n v="42631"/>
    <x v="1"/>
    <s v="Individual"/>
    <x v="8"/>
    <x v="1"/>
    <n v="136.07999999999998"/>
    <s v="2016"/>
    <n v="2016"/>
    <n v="0"/>
    <s v="No"/>
    <s v="Profit"/>
    <n v="5"/>
  </r>
  <r>
    <s v="CA-2016-105732"/>
    <n v="42626"/>
    <n v="42631"/>
    <x v="1"/>
    <s v="Individual"/>
    <x v="8"/>
    <x v="1"/>
    <n v="8.6435999999999993"/>
    <s v="2016"/>
    <n v="2016"/>
    <n v="0"/>
    <s v="No"/>
    <s v="Profit"/>
    <n v="5"/>
  </r>
  <r>
    <s v="CA-2016-105732"/>
    <n v="42626"/>
    <n v="42631"/>
    <x v="1"/>
    <s v="Individual"/>
    <x v="8"/>
    <x v="1"/>
    <n v="100.73160000000001"/>
    <s v="2016"/>
    <n v="2016"/>
    <n v="0"/>
    <s v="No"/>
    <s v="Profit"/>
    <n v="5"/>
  </r>
  <r>
    <s v="CA-2016-105732"/>
    <n v="42626"/>
    <n v="42631"/>
    <x v="1"/>
    <s v="Individual"/>
    <x v="8"/>
    <x v="0"/>
    <n v="387.56759999999986"/>
    <s v="2016"/>
    <n v="2016"/>
    <n v="0"/>
    <s v="No"/>
    <s v="Profit"/>
    <n v="5"/>
  </r>
  <r>
    <s v="CA-2016-105732"/>
    <n v="42626"/>
    <n v="42631"/>
    <x v="1"/>
    <s v="Individual"/>
    <x v="8"/>
    <x v="2"/>
    <n v="0.29969999999999963"/>
    <s v="2016"/>
    <n v="2016"/>
    <n v="0"/>
    <s v="No"/>
    <s v="Profit"/>
    <n v="5"/>
  </r>
  <r>
    <s v="CA-2017-108035"/>
    <n v="43068"/>
    <n v="43072"/>
    <x v="1"/>
    <s v="Individual"/>
    <x v="18"/>
    <x v="0"/>
    <n v="48.795999999999978"/>
    <s v="2017"/>
    <n v="2017"/>
    <n v="0"/>
    <s v="No"/>
    <s v="Profit"/>
    <n v="4"/>
  </r>
  <r>
    <s v="CA-2017-108035"/>
    <n v="43068"/>
    <n v="43072"/>
    <x v="1"/>
    <s v="Individual"/>
    <x v="18"/>
    <x v="0"/>
    <n v="19.034999999999989"/>
    <s v="2017"/>
    <n v="2017"/>
    <n v="0"/>
    <s v="No"/>
    <s v="Profit"/>
    <n v="4"/>
  </r>
  <r>
    <s v="CA-2017-160031"/>
    <n v="43073"/>
    <n v="43076"/>
    <x v="0"/>
    <s v="Individual"/>
    <x v="24"/>
    <x v="1"/>
    <n v="23.234999999999992"/>
    <s v="2017"/>
    <n v="2017"/>
    <n v="0"/>
    <s v="No"/>
    <s v="Profit"/>
    <n v="3"/>
  </r>
  <r>
    <s v="CA-2017-147844"/>
    <n v="42857"/>
    <n v="42861"/>
    <x v="1"/>
    <s v="Individual"/>
    <x v="1"/>
    <x v="1"/>
    <n v="7.0649999999999995"/>
    <s v="2017"/>
    <n v="2017"/>
    <n v="0"/>
    <s v="No"/>
    <s v="Profit"/>
    <n v="4"/>
  </r>
  <r>
    <s v="CA-2017-147844"/>
    <n v="42857"/>
    <n v="42861"/>
    <x v="1"/>
    <s v="Individual"/>
    <x v="1"/>
    <x v="1"/>
    <n v="15.475200000000001"/>
    <s v="2017"/>
    <n v="2017"/>
    <n v="0"/>
    <s v="No"/>
    <s v="Profit"/>
    <n v="4"/>
  </r>
  <r>
    <s v="CA-2017-147844"/>
    <n v="42857"/>
    <n v="42861"/>
    <x v="1"/>
    <s v="Individual"/>
    <x v="1"/>
    <x v="1"/>
    <n v="15.823999999999998"/>
    <s v="2017"/>
    <n v="2017"/>
    <n v="0"/>
    <s v="No"/>
    <s v="Profit"/>
    <n v="4"/>
  </r>
  <r>
    <s v="CA-2016-110975"/>
    <n v="42729"/>
    <n v="42734"/>
    <x v="1"/>
    <s v="Corporate"/>
    <x v="15"/>
    <x v="0"/>
    <n v="-120.05080000000007"/>
    <s v="2016"/>
    <n v="2016"/>
    <n v="0"/>
    <s v="No"/>
    <s v="Loss"/>
    <n v="5"/>
  </r>
  <r>
    <s v="CA-2016-110975"/>
    <n v="42729"/>
    <n v="42734"/>
    <x v="1"/>
    <s v="Corporate"/>
    <x v="15"/>
    <x v="0"/>
    <n v="173.32919999999999"/>
    <s v="2016"/>
    <n v="2016"/>
    <n v="0"/>
    <s v="No"/>
    <s v="Profit"/>
    <n v="5"/>
  </r>
  <r>
    <s v="CA-2014-141649"/>
    <n v="41912"/>
    <n v="41912"/>
    <x v="3"/>
    <s v="Corporate"/>
    <x v="24"/>
    <x v="1"/>
    <n v="59.655599999999993"/>
    <s v="2014"/>
    <n v="2014"/>
    <n v="0"/>
    <s v="No"/>
    <s v="Profit"/>
    <n v="0"/>
  </r>
  <r>
    <s v="CA-2014-124807"/>
    <n v="41832"/>
    <n v="41835"/>
    <x v="0"/>
    <s v="Individual"/>
    <x v="10"/>
    <x v="1"/>
    <n v="12.997800000000003"/>
    <s v="2014"/>
    <n v="2014"/>
    <n v="0"/>
    <s v="No"/>
    <s v="Profit"/>
    <n v="3"/>
  </r>
  <r>
    <s v="CA-2014-124807"/>
    <n v="41832"/>
    <n v="41835"/>
    <x v="0"/>
    <s v="Individual"/>
    <x v="10"/>
    <x v="2"/>
    <n v="3.2779999999999987"/>
    <s v="2014"/>
    <n v="2014"/>
    <n v="0"/>
    <s v="No"/>
    <s v="Profit"/>
    <n v="3"/>
  </r>
  <r>
    <s v="CA-2016-110009"/>
    <n v="42621"/>
    <n v="42626"/>
    <x v="1"/>
    <s v="Individual"/>
    <x v="4"/>
    <x v="0"/>
    <n v="14.664200000000001"/>
    <s v="2016"/>
    <n v="2016"/>
    <n v="0"/>
    <s v="No"/>
    <s v="Profit"/>
    <n v="5"/>
  </r>
  <r>
    <s v="CA-2016-110009"/>
    <n v="42621"/>
    <n v="42626"/>
    <x v="1"/>
    <s v="Individual"/>
    <x v="4"/>
    <x v="1"/>
    <n v="14.200199999999999"/>
    <s v="2016"/>
    <n v="2016"/>
    <n v="0"/>
    <s v="No"/>
    <s v="Profit"/>
    <n v="5"/>
  </r>
  <r>
    <s v="CA-2017-168172"/>
    <n v="42953"/>
    <n v="42957"/>
    <x v="1"/>
    <s v="Individual"/>
    <x v="15"/>
    <x v="1"/>
    <n v="21.035999999999994"/>
    <s v="2017"/>
    <n v="2017"/>
    <n v="0"/>
    <s v="No"/>
    <s v="Profit"/>
    <n v="4"/>
  </r>
  <r>
    <s v="CA-2015-100146"/>
    <n v="42138"/>
    <n v="42143"/>
    <x v="1"/>
    <s v="Corporate"/>
    <x v="1"/>
    <x v="0"/>
    <n v="41.996499999999941"/>
    <s v="2015"/>
    <n v="2015"/>
    <n v="0"/>
    <s v="No"/>
    <s v="Profit"/>
    <n v="5"/>
  </r>
  <r>
    <s v="CA-2015-100146"/>
    <n v="42138"/>
    <n v="42143"/>
    <x v="1"/>
    <s v="Corporate"/>
    <x v="1"/>
    <x v="0"/>
    <n v="34.414800000000007"/>
    <s v="2015"/>
    <n v="2015"/>
    <n v="0"/>
    <s v="No"/>
    <s v="Profit"/>
    <n v="5"/>
  </r>
  <r>
    <s v="CA-2015-100146"/>
    <n v="42138"/>
    <n v="42143"/>
    <x v="1"/>
    <s v="Corporate"/>
    <x v="1"/>
    <x v="0"/>
    <n v="-6.0980000000000025"/>
    <s v="2015"/>
    <n v="2015"/>
    <n v="0"/>
    <s v="No"/>
    <s v="Loss"/>
    <n v="5"/>
  </r>
  <r>
    <s v="CA-2015-100146"/>
    <n v="42138"/>
    <n v="42143"/>
    <x v="1"/>
    <s v="Corporate"/>
    <x v="1"/>
    <x v="0"/>
    <n v="81.264599999999916"/>
    <s v="2015"/>
    <n v="2015"/>
    <n v="0"/>
    <s v="No"/>
    <s v="Profit"/>
    <n v="5"/>
  </r>
  <r>
    <s v="CA-2017-152079"/>
    <n v="42755"/>
    <n v="42756"/>
    <x v="2"/>
    <s v="Individual"/>
    <x v="10"/>
    <x v="1"/>
    <n v="4.1760000000000002"/>
    <s v="2017"/>
    <n v="2017"/>
    <n v="0"/>
    <s v="No"/>
    <s v="Profit"/>
    <n v="1"/>
  </r>
  <r>
    <s v="CA-2016-129728"/>
    <n v="42520"/>
    <n v="42527"/>
    <x v="1"/>
    <s v="Corporate"/>
    <x v="1"/>
    <x v="0"/>
    <n v="11.748799999999989"/>
    <s v="2016"/>
    <n v="2016"/>
    <n v="0"/>
    <s v="No"/>
    <s v="Profit"/>
    <n v="7"/>
  </r>
  <r>
    <s v="CA-2014-121769"/>
    <n v="41737"/>
    <n v="41741"/>
    <x v="1"/>
    <s v="Individual"/>
    <x v="24"/>
    <x v="0"/>
    <n v="-94.660500000000013"/>
    <s v="2014"/>
    <n v="2014"/>
    <n v="0"/>
    <s v="No"/>
    <s v="Loss"/>
    <n v="4"/>
  </r>
  <r>
    <s v="CA-2014-103058"/>
    <n v="41843"/>
    <n v="41844"/>
    <x v="2"/>
    <s v="Individual"/>
    <x v="15"/>
    <x v="2"/>
    <n v="7.9983999999999895"/>
    <s v="2014"/>
    <n v="2014"/>
    <n v="0"/>
    <s v="No"/>
    <s v="Profit"/>
    <n v="1"/>
  </r>
  <r>
    <s v="CA-2017-121125"/>
    <n v="42885"/>
    <n v="42889"/>
    <x v="1"/>
    <s v="Corporate"/>
    <x v="21"/>
    <x v="2"/>
    <n v="17.639099999999985"/>
    <s v="2017"/>
    <n v="2017"/>
    <n v="0"/>
    <s v="No"/>
    <s v="Profit"/>
    <n v="4"/>
  </r>
  <r>
    <s v="CA-2017-121125"/>
    <n v="42885"/>
    <n v="42889"/>
    <x v="1"/>
    <s v="Corporate"/>
    <x v="21"/>
    <x v="2"/>
    <n v="-3.0939999999999994"/>
    <s v="2017"/>
    <n v="2017"/>
    <n v="0"/>
    <s v="No"/>
    <s v="Loss"/>
    <n v="4"/>
  </r>
  <r>
    <s v="CA-2017-121125"/>
    <n v="42885"/>
    <n v="42889"/>
    <x v="1"/>
    <s v="Corporate"/>
    <x v="21"/>
    <x v="0"/>
    <n v="-0.33980000000000032"/>
    <s v="2017"/>
    <n v="2017"/>
    <n v="0"/>
    <s v="No"/>
    <s v="Loss"/>
    <n v="4"/>
  </r>
  <r>
    <s v="US-2016-114013"/>
    <n v="42442"/>
    <n v="42444"/>
    <x v="0"/>
    <s v="Corporate"/>
    <x v="9"/>
    <x v="0"/>
    <n v="-5.5240000000000293"/>
    <s v="2016"/>
    <n v="2016"/>
    <n v="0"/>
    <s v="No"/>
    <s v="Loss"/>
    <n v="2"/>
  </r>
  <r>
    <s v="US-2016-114013"/>
    <n v="42442"/>
    <n v="42444"/>
    <x v="0"/>
    <s v="Corporate"/>
    <x v="9"/>
    <x v="2"/>
    <n v="47.494999999999919"/>
    <s v="2016"/>
    <n v="2016"/>
    <n v="0"/>
    <s v="No"/>
    <s v="Profit"/>
    <n v="2"/>
  </r>
  <r>
    <s v="US-2016-114013"/>
    <n v="42442"/>
    <n v="42444"/>
    <x v="0"/>
    <s v="Corporate"/>
    <x v="9"/>
    <x v="2"/>
    <n v="-116.98049999999998"/>
    <s v="2016"/>
    <n v="2016"/>
    <n v="0"/>
    <s v="No"/>
    <s v="Loss"/>
    <n v="2"/>
  </r>
  <r>
    <s v="US-2016-114013"/>
    <n v="42442"/>
    <n v="42444"/>
    <x v="0"/>
    <s v="Corporate"/>
    <x v="9"/>
    <x v="1"/>
    <n v="13.918499999999998"/>
    <s v="2016"/>
    <n v="2016"/>
    <n v="0"/>
    <s v="No"/>
    <s v="Profit"/>
    <n v="2"/>
  </r>
  <r>
    <s v="US-2016-114013"/>
    <n v="42442"/>
    <n v="42444"/>
    <x v="0"/>
    <s v="Corporate"/>
    <x v="9"/>
    <x v="1"/>
    <n v="-41.517600000000002"/>
    <s v="2016"/>
    <n v="2016"/>
    <n v="0"/>
    <s v="No"/>
    <s v="Loss"/>
    <n v="2"/>
  </r>
  <r>
    <s v="US-2016-114013"/>
    <n v="42442"/>
    <n v="42444"/>
    <x v="0"/>
    <s v="Corporate"/>
    <x v="9"/>
    <x v="1"/>
    <n v="-138.13999999999999"/>
    <s v="2016"/>
    <n v="2016"/>
    <n v="0"/>
    <s v="No"/>
    <s v="Loss"/>
    <n v="2"/>
  </r>
  <r>
    <s v="US-2016-114013"/>
    <n v="42442"/>
    <n v="42444"/>
    <x v="0"/>
    <s v="Corporate"/>
    <x v="9"/>
    <x v="1"/>
    <n v="-15.439999999999998"/>
    <s v="2016"/>
    <n v="2016"/>
    <n v="0"/>
    <s v="No"/>
    <s v="Loss"/>
    <n v="2"/>
  </r>
  <r>
    <s v="US-2016-114013"/>
    <n v="42442"/>
    <n v="42444"/>
    <x v="0"/>
    <s v="Corporate"/>
    <x v="9"/>
    <x v="1"/>
    <n v="-28.367999999999984"/>
    <s v="2016"/>
    <n v="2016"/>
    <n v="0"/>
    <s v="No"/>
    <s v="Loss"/>
    <n v="2"/>
  </r>
  <r>
    <s v="US-2016-114013"/>
    <n v="42442"/>
    <n v="42444"/>
    <x v="0"/>
    <s v="Corporate"/>
    <x v="9"/>
    <x v="2"/>
    <n v="-643.70999999999981"/>
    <s v="2016"/>
    <n v="2016"/>
    <n v="0"/>
    <s v="No"/>
    <s v="Loss"/>
    <n v="2"/>
  </r>
  <r>
    <s v="CA-2017-135069"/>
    <n v="42835"/>
    <n v="42839"/>
    <x v="1"/>
    <s v="Individual"/>
    <x v="9"/>
    <x v="1"/>
    <n v="21.949199999999969"/>
    <s v="2017"/>
    <n v="2017"/>
    <n v="0"/>
    <s v="No"/>
    <s v="Profit"/>
    <n v="4"/>
  </r>
  <r>
    <s v="CA-2017-135069"/>
    <n v="42835"/>
    <n v="42839"/>
    <x v="1"/>
    <s v="Individual"/>
    <x v="9"/>
    <x v="0"/>
    <n v="6.4176000000000002"/>
    <s v="2017"/>
    <n v="2017"/>
    <n v="0"/>
    <s v="No"/>
    <s v="Profit"/>
    <n v="4"/>
  </r>
  <r>
    <s v="CA-2016-101693"/>
    <n v="42546"/>
    <n v="42548"/>
    <x v="0"/>
    <s v="Individual"/>
    <x v="5"/>
    <x v="0"/>
    <n v="-6.0890000000000057"/>
    <s v="2016"/>
    <n v="2016"/>
    <n v="0"/>
    <s v="No"/>
    <s v="Loss"/>
    <n v="2"/>
  </r>
  <r>
    <s v="CA-2016-101693"/>
    <n v="42546"/>
    <n v="42548"/>
    <x v="0"/>
    <s v="Individual"/>
    <x v="5"/>
    <x v="0"/>
    <n v="-26.169599999999996"/>
    <s v="2016"/>
    <n v="2016"/>
    <n v="0"/>
    <s v="No"/>
    <s v="Loss"/>
    <n v="2"/>
  </r>
  <r>
    <s v="US-2014-164763"/>
    <n v="41715"/>
    <n v="41719"/>
    <x v="1"/>
    <s v="Corporate"/>
    <x v="35"/>
    <x v="1"/>
    <n v="5.3720999999999997"/>
    <s v="2014"/>
    <n v="2014"/>
    <n v="0"/>
    <s v="Yes"/>
    <s v="Profit"/>
    <n v="4"/>
  </r>
  <r>
    <s v="US-2014-164763"/>
    <n v="41715"/>
    <n v="41719"/>
    <x v="1"/>
    <s v="Corporate"/>
    <x v="35"/>
    <x v="1"/>
    <n v="14.9156"/>
    <s v="2014"/>
    <n v="2014"/>
    <n v="0"/>
    <s v="Yes"/>
    <s v="Profit"/>
    <n v="4"/>
  </r>
  <r>
    <s v="US-2014-164763"/>
    <n v="41715"/>
    <n v="41719"/>
    <x v="1"/>
    <s v="Corporate"/>
    <x v="35"/>
    <x v="1"/>
    <n v="6.3504000000000005"/>
    <s v="2014"/>
    <n v="2014"/>
    <n v="0"/>
    <s v="Yes"/>
    <s v="Profit"/>
    <n v="4"/>
  </r>
  <r>
    <s v="US-2014-164763"/>
    <n v="41715"/>
    <n v="41719"/>
    <x v="1"/>
    <s v="Corporate"/>
    <x v="35"/>
    <x v="1"/>
    <n v="7.68"/>
    <s v="2014"/>
    <n v="2014"/>
    <n v="0"/>
    <s v="Yes"/>
    <s v="Profit"/>
    <n v="4"/>
  </r>
  <r>
    <s v="US-2014-164763"/>
    <n v="41715"/>
    <n v="41719"/>
    <x v="1"/>
    <s v="Corporate"/>
    <x v="35"/>
    <x v="1"/>
    <n v="8.4942000000000011"/>
    <s v="2014"/>
    <n v="2014"/>
    <n v="0"/>
    <s v="Yes"/>
    <s v="Profit"/>
    <n v="4"/>
  </r>
  <r>
    <s v="CA-2014-161249"/>
    <n v="41860"/>
    <n v="41864"/>
    <x v="1"/>
    <s v="Individual"/>
    <x v="16"/>
    <x v="1"/>
    <n v="-0.94859999999999989"/>
    <s v="2014"/>
    <n v="2014"/>
    <n v="0"/>
    <s v="No"/>
    <s v="Loss"/>
    <n v="4"/>
  </r>
  <r>
    <s v="CA-2014-161249"/>
    <n v="41860"/>
    <n v="41864"/>
    <x v="1"/>
    <s v="Individual"/>
    <x v="16"/>
    <x v="1"/>
    <n v="-6.5414999999999992"/>
    <s v="2014"/>
    <n v="2014"/>
    <n v="0"/>
    <s v="No"/>
    <s v="Loss"/>
    <n v="4"/>
  </r>
  <r>
    <s v="CA-2015-148180"/>
    <n v="42211"/>
    <n v="42216"/>
    <x v="1"/>
    <s v="Corporate"/>
    <x v="1"/>
    <x v="1"/>
    <n v="3.0860999999999996"/>
    <s v="2015"/>
    <n v="2015"/>
    <n v="0"/>
    <s v="No"/>
    <s v="Profit"/>
    <n v="5"/>
  </r>
  <r>
    <s v="CA-2015-148180"/>
    <n v="42211"/>
    <n v="42216"/>
    <x v="1"/>
    <s v="Corporate"/>
    <x v="1"/>
    <x v="1"/>
    <n v="8.3867999999999991"/>
    <s v="2015"/>
    <n v="2015"/>
    <n v="0"/>
    <s v="No"/>
    <s v="Profit"/>
    <n v="5"/>
  </r>
  <r>
    <s v="CA-2015-148180"/>
    <n v="42211"/>
    <n v="42216"/>
    <x v="1"/>
    <s v="Corporate"/>
    <x v="1"/>
    <x v="1"/>
    <n v="25.792000000000002"/>
    <s v="2015"/>
    <n v="2015"/>
    <n v="0"/>
    <s v="No"/>
    <s v="Profit"/>
    <n v="5"/>
  </r>
  <r>
    <s v="CA-2014-165568"/>
    <n v="41685"/>
    <n v="41689"/>
    <x v="1"/>
    <s v="Corporate"/>
    <x v="4"/>
    <x v="1"/>
    <n v="7.2089999999999996"/>
    <s v="2014"/>
    <n v="2014"/>
    <n v="0"/>
    <s v="No"/>
    <s v="Profit"/>
    <n v="4"/>
  </r>
  <r>
    <s v="CA-2015-145457"/>
    <n v="42087"/>
    <n v="42090"/>
    <x v="0"/>
    <s v="Corporate"/>
    <x v="4"/>
    <x v="0"/>
    <n v="13.132000000000001"/>
    <s v="2015"/>
    <n v="2015"/>
    <n v="0"/>
    <s v="No"/>
    <s v="Profit"/>
    <n v="3"/>
  </r>
  <r>
    <s v="US-2017-163657"/>
    <n v="42980"/>
    <n v="42984"/>
    <x v="1"/>
    <s v="Individual"/>
    <x v="1"/>
    <x v="1"/>
    <n v="6.5519999999999996"/>
    <s v="2017"/>
    <n v="2017"/>
    <n v="0"/>
    <s v="No"/>
    <s v="Profit"/>
    <n v="4"/>
  </r>
  <r>
    <s v="US-2017-163657"/>
    <n v="42980"/>
    <n v="42984"/>
    <x v="1"/>
    <s v="Individual"/>
    <x v="1"/>
    <x v="0"/>
    <n v="-2.9566000000000088"/>
    <s v="2017"/>
    <n v="2017"/>
    <n v="0"/>
    <s v="No"/>
    <s v="Loss"/>
    <n v="4"/>
  </r>
  <r>
    <s v="CA-2015-120446"/>
    <n v="42324"/>
    <n v="42326"/>
    <x v="2"/>
    <s v="Corporate"/>
    <x v="1"/>
    <x v="1"/>
    <n v="8.6939999999999991"/>
    <s v="2015"/>
    <n v="2015"/>
    <n v="0"/>
    <s v="No"/>
    <s v="Profit"/>
    <n v="2"/>
  </r>
  <r>
    <s v="CA-2014-109932"/>
    <n v="41982"/>
    <n v="41984"/>
    <x v="2"/>
    <s v="Corporate"/>
    <x v="5"/>
    <x v="1"/>
    <n v="3.7407999999999997"/>
    <s v="2014"/>
    <n v="2014"/>
    <n v="0"/>
    <s v="No"/>
    <s v="Profit"/>
    <n v="2"/>
  </r>
  <r>
    <s v="CA-2014-109932"/>
    <n v="41982"/>
    <n v="41984"/>
    <x v="2"/>
    <s v="Corporate"/>
    <x v="5"/>
    <x v="1"/>
    <n v="20.745899999999985"/>
    <s v="2014"/>
    <n v="2014"/>
    <n v="0"/>
    <s v="No"/>
    <s v="Profit"/>
    <n v="2"/>
  </r>
  <r>
    <s v="CA-2017-127474"/>
    <n v="42769"/>
    <n v="42773"/>
    <x v="0"/>
    <s v="Corporate"/>
    <x v="10"/>
    <x v="1"/>
    <n v="1.8144"/>
    <s v="2017"/>
    <n v="2017"/>
    <n v="0"/>
    <s v="No"/>
    <s v="Profit"/>
    <n v="4"/>
  </r>
  <r>
    <s v="CA-2017-127474"/>
    <n v="42769"/>
    <n v="42773"/>
    <x v="0"/>
    <s v="Corporate"/>
    <x v="10"/>
    <x v="1"/>
    <n v="23.7742"/>
    <s v="2017"/>
    <n v="2017"/>
    <n v="0"/>
    <s v="No"/>
    <s v="Profit"/>
    <n v="4"/>
  </r>
  <r>
    <s v="CA-2017-127474"/>
    <n v="42769"/>
    <n v="42773"/>
    <x v="0"/>
    <s v="Corporate"/>
    <x v="10"/>
    <x v="0"/>
    <n v="-26.084999999999994"/>
    <s v="2017"/>
    <n v="2017"/>
    <n v="0"/>
    <s v="No"/>
    <s v="Loss"/>
    <n v="4"/>
  </r>
  <r>
    <s v="CA-2017-127474"/>
    <n v="42769"/>
    <n v="42773"/>
    <x v="0"/>
    <s v="Corporate"/>
    <x v="10"/>
    <x v="1"/>
    <n v="146.79"/>
    <s v="2017"/>
    <n v="2017"/>
    <n v="0"/>
    <s v="No"/>
    <s v="Profit"/>
    <n v="4"/>
  </r>
  <r>
    <s v="CA-2017-115448"/>
    <n v="43050"/>
    <n v="43053"/>
    <x v="2"/>
    <s v="Individual"/>
    <x v="18"/>
    <x v="0"/>
    <n v="14.449499999999986"/>
    <s v="2017"/>
    <n v="2017"/>
    <n v="0"/>
    <s v="No"/>
    <s v="Profit"/>
    <n v="3"/>
  </r>
  <r>
    <s v="CA-2017-105669"/>
    <n v="42995"/>
    <n v="43000"/>
    <x v="0"/>
    <s v="Corporate"/>
    <x v="5"/>
    <x v="1"/>
    <n v="3.2213999999999996"/>
    <s v="2017"/>
    <n v="2017"/>
    <n v="0"/>
    <s v="No"/>
    <s v="Profit"/>
    <n v="5"/>
  </r>
  <r>
    <s v="CA-2017-105669"/>
    <n v="42995"/>
    <n v="43000"/>
    <x v="0"/>
    <s v="Corporate"/>
    <x v="5"/>
    <x v="0"/>
    <n v="-77.333000000000013"/>
    <s v="2017"/>
    <n v="2017"/>
    <n v="0"/>
    <s v="No"/>
    <s v="Loss"/>
    <n v="5"/>
  </r>
  <r>
    <s v="CA-2017-105669"/>
    <n v="42995"/>
    <n v="43000"/>
    <x v="0"/>
    <s v="Corporate"/>
    <x v="5"/>
    <x v="1"/>
    <n v="-10.15"/>
    <s v="2017"/>
    <n v="2017"/>
    <n v="0"/>
    <s v="No"/>
    <s v="Loss"/>
    <n v="5"/>
  </r>
  <r>
    <s v="CA-2017-105669"/>
    <n v="42995"/>
    <n v="43000"/>
    <x v="0"/>
    <s v="Corporate"/>
    <x v="5"/>
    <x v="2"/>
    <n v="88.48500000000007"/>
    <s v="2017"/>
    <n v="2017"/>
    <n v="0"/>
    <s v="No"/>
    <s v="Profit"/>
    <n v="5"/>
  </r>
  <r>
    <s v="CA-2017-134796"/>
    <n v="42911"/>
    <n v="42917"/>
    <x v="1"/>
    <s v="Individual"/>
    <x v="10"/>
    <x v="2"/>
    <n v="16.703999999999986"/>
    <s v="2017"/>
    <n v="2017"/>
    <n v="0"/>
    <s v="No"/>
    <s v="Profit"/>
    <n v="6"/>
  </r>
  <r>
    <s v="CA-2016-137743"/>
    <n v="42581"/>
    <n v="42586"/>
    <x v="1"/>
    <s v="Individual"/>
    <x v="10"/>
    <x v="1"/>
    <n v="3.1212"/>
    <s v="2016"/>
    <n v="2016"/>
    <n v="0"/>
    <s v="No"/>
    <s v="Profit"/>
    <n v="5"/>
  </r>
  <r>
    <s v="CA-2016-137743"/>
    <n v="42581"/>
    <n v="42586"/>
    <x v="1"/>
    <s v="Individual"/>
    <x v="10"/>
    <x v="1"/>
    <n v="51.831200000000024"/>
    <s v="2016"/>
    <n v="2016"/>
    <n v="0"/>
    <s v="No"/>
    <s v="Profit"/>
    <n v="5"/>
  </r>
  <r>
    <s v="CA-2015-137974"/>
    <n v="42110"/>
    <n v="42112"/>
    <x v="2"/>
    <s v="Individual"/>
    <x v="17"/>
    <x v="2"/>
    <n v="148.10640000000001"/>
    <s v="2015"/>
    <n v="2015"/>
    <n v="0"/>
    <s v="No"/>
    <s v="Profit"/>
    <n v="2"/>
  </r>
  <r>
    <s v="CA-2015-137974"/>
    <n v="42110"/>
    <n v="42112"/>
    <x v="2"/>
    <s v="Individual"/>
    <x v="17"/>
    <x v="1"/>
    <n v="4.57"/>
    <s v="2015"/>
    <n v="2015"/>
    <n v="0"/>
    <s v="No"/>
    <s v="Profit"/>
    <n v="2"/>
  </r>
  <r>
    <s v="CA-2015-137974"/>
    <n v="42110"/>
    <n v="42112"/>
    <x v="2"/>
    <s v="Individual"/>
    <x v="17"/>
    <x v="0"/>
    <n v="119.68599999999989"/>
    <s v="2015"/>
    <n v="2015"/>
    <n v="0"/>
    <s v="No"/>
    <s v="Profit"/>
    <n v="2"/>
  </r>
  <r>
    <s v="CA-2015-137974"/>
    <n v="42110"/>
    <n v="42112"/>
    <x v="2"/>
    <s v="Individual"/>
    <x v="17"/>
    <x v="0"/>
    <n v="125.58240000000001"/>
    <s v="2015"/>
    <n v="2015"/>
    <n v="0"/>
    <s v="No"/>
    <s v="Profit"/>
    <n v="2"/>
  </r>
  <r>
    <s v="US-2015-136987"/>
    <n v="42105"/>
    <n v="42108"/>
    <x v="0"/>
    <s v="Individual"/>
    <x v="1"/>
    <x v="2"/>
    <n v="215.98919999999998"/>
    <s v="2015"/>
    <n v="2015"/>
    <n v="0"/>
    <s v="Yes"/>
    <s v="Profit"/>
    <n v="3"/>
  </r>
  <r>
    <s v="US-2015-136987"/>
    <n v="42105"/>
    <n v="42108"/>
    <x v="0"/>
    <s v="Individual"/>
    <x v="1"/>
    <x v="1"/>
    <n v="24.269599999999997"/>
    <s v="2015"/>
    <n v="2015"/>
    <n v="0"/>
    <s v="Yes"/>
    <s v="Profit"/>
    <n v="3"/>
  </r>
  <r>
    <s v="CA-2015-138485"/>
    <n v="42062"/>
    <n v="42064"/>
    <x v="0"/>
    <s v="Individual"/>
    <x v="4"/>
    <x v="2"/>
    <n v="80.837999999999994"/>
    <s v="2015"/>
    <n v="2015"/>
    <n v="0"/>
    <s v="No"/>
    <s v="Profit"/>
    <n v="2"/>
  </r>
  <r>
    <s v="CA-2016-103709"/>
    <n v="42621"/>
    <n v="42628"/>
    <x v="1"/>
    <s v="Individual"/>
    <x v="1"/>
    <x v="1"/>
    <n v="3.7200000000000006"/>
    <s v="2016"/>
    <n v="2016"/>
    <n v="0"/>
    <s v="No"/>
    <s v="Profit"/>
    <n v="7"/>
  </r>
  <r>
    <s v="CA-2016-103709"/>
    <n v="42621"/>
    <n v="42628"/>
    <x v="1"/>
    <s v="Individual"/>
    <x v="1"/>
    <x v="1"/>
    <n v="15.407999999999998"/>
    <s v="2016"/>
    <n v="2016"/>
    <n v="0"/>
    <s v="No"/>
    <s v="Profit"/>
    <n v="7"/>
  </r>
  <r>
    <s v="CA-2016-103709"/>
    <n v="42621"/>
    <n v="42628"/>
    <x v="1"/>
    <s v="Individual"/>
    <x v="1"/>
    <x v="1"/>
    <n v="65.435000000000002"/>
    <s v="2016"/>
    <n v="2016"/>
    <n v="0"/>
    <s v="No"/>
    <s v="Profit"/>
    <n v="7"/>
  </r>
  <r>
    <s v="CA-2016-138282"/>
    <n v="42509"/>
    <n v="42513"/>
    <x v="1"/>
    <s v="Corporate"/>
    <x v="1"/>
    <x v="1"/>
    <n v="23.716800000000006"/>
    <s v="2016"/>
    <n v="2016"/>
    <n v="0"/>
    <s v="Yes"/>
    <s v="Profit"/>
    <n v="4"/>
  </r>
  <r>
    <s v="CA-2017-148985"/>
    <n v="43050"/>
    <n v="43054"/>
    <x v="0"/>
    <s v="Corporate"/>
    <x v="1"/>
    <x v="0"/>
    <n v="11.872799999999998"/>
    <s v="2017"/>
    <n v="2017"/>
    <n v="0"/>
    <s v="No"/>
    <s v="Profit"/>
    <n v="4"/>
  </r>
  <r>
    <s v="CA-2014-138100"/>
    <n v="41897"/>
    <n v="41902"/>
    <x v="1"/>
    <s v="Individual"/>
    <x v="15"/>
    <x v="1"/>
    <n v="7.0218000000000007"/>
    <s v="2014"/>
    <n v="2014"/>
    <n v="0"/>
    <s v="No"/>
    <s v="Profit"/>
    <n v="5"/>
  </r>
  <r>
    <s v="CA-2014-138100"/>
    <n v="41897"/>
    <n v="41902"/>
    <x v="1"/>
    <s v="Individual"/>
    <x v="15"/>
    <x v="0"/>
    <n v="6.2608000000000015"/>
    <s v="2014"/>
    <n v="2014"/>
    <n v="0"/>
    <s v="No"/>
    <s v="Profit"/>
    <n v="5"/>
  </r>
  <r>
    <s v="CA-2015-100734"/>
    <n v="42262"/>
    <n v="42267"/>
    <x v="1"/>
    <s v="Corporate"/>
    <x v="9"/>
    <x v="1"/>
    <n v="-2.8608000000000002"/>
    <s v="2015"/>
    <n v="2015"/>
    <n v="0"/>
    <s v="No"/>
    <s v="Loss"/>
    <n v="5"/>
  </r>
  <r>
    <s v="CA-2015-100734"/>
    <n v="42262"/>
    <n v="42267"/>
    <x v="1"/>
    <s v="Corporate"/>
    <x v="9"/>
    <x v="1"/>
    <n v="-29.436800000000012"/>
    <s v="2015"/>
    <n v="2015"/>
    <n v="0"/>
    <s v="No"/>
    <s v="Loss"/>
    <n v="5"/>
  </r>
  <r>
    <s v="CA-2016-139997"/>
    <n v="42552"/>
    <n v="42554"/>
    <x v="2"/>
    <s v="Corporate"/>
    <x v="7"/>
    <x v="2"/>
    <n v="449.9849999999999"/>
    <s v="2016"/>
    <n v="2016"/>
    <n v="0"/>
    <s v="No"/>
    <s v="Profit"/>
    <n v="2"/>
  </r>
  <r>
    <s v="CA-2016-109652"/>
    <n v="42470"/>
    <n v="42475"/>
    <x v="1"/>
    <s v="Corporate"/>
    <x v="10"/>
    <x v="1"/>
    <n v="3.2223999999999995"/>
    <s v="2016"/>
    <n v="2016"/>
    <n v="0"/>
    <s v="No"/>
    <s v="Profit"/>
    <n v="5"/>
  </r>
  <r>
    <s v="CA-2014-167199"/>
    <n v="41645"/>
    <n v="41649"/>
    <x v="1"/>
    <s v="Corporate"/>
    <x v="0"/>
    <x v="0"/>
    <n v="746.40779999999972"/>
    <s v="2014"/>
    <n v="2014"/>
    <n v="0"/>
    <s v="No"/>
    <s v="Profit"/>
    <n v="4"/>
  </r>
  <r>
    <s v="CA-2014-167199"/>
    <n v="41645"/>
    <n v="41649"/>
    <x v="1"/>
    <s v="Corporate"/>
    <x v="0"/>
    <x v="1"/>
    <n v="274.49099999999999"/>
    <s v="2014"/>
    <n v="2014"/>
    <n v="0"/>
    <s v="No"/>
    <s v="Profit"/>
    <n v="4"/>
  </r>
  <r>
    <s v="CA-2014-167199"/>
    <n v="41645"/>
    <n v="41649"/>
    <x v="1"/>
    <s v="Corporate"/>
    <x v="0"/>
    <x v="1"/>
    <n v="1.4796000000000005"/>
    <s v="2014"/>
    <n v="2014"/>
    <n v="0"/>
    <s v="No"/>
    <s v="Profit"/>
    <n v="4"/>
  </r>
  <r>
    <s v="CA-2014-167199"/>
    <n v="41645"/>
    <n v="41649"/>
    <x v="1"/>
    <s v="Corporate"/>
    <x v="0"/>
    <x v="2"/>
    <n v="113.67419999999998"/>
    <s v="2014"/>
    <n v="2014"/>
    <n v="0"/>
    <s v="No"/>
    <s v="Profit"/>
    <n v="4"/>
  </r>
  <r>
    <s v="CA-2014-167199"/>
    <n v="41645"/>
    <n v="41649"/>
    <x v="1"/>
    <s v="Corporate"/>
    <x v="0"/>
    <x v="2"/>
    <n v="204.10919999999999"/>
    <s v="2014"/>
    <n v="2014"/>
    <n v="0"/>
    <s v="No"/>
    <s v="Profit"/>
    <n v="4"/>
  </r>
  <r>
    <s v="CA-2014-167199"/>
    <n v="41645"/>
    <n v="41649"/>
    <x v="1"/>
    <s v="Corporate"/>
    <x v="0"/>
    <x v="1"/>
    <n v="0.31119999999999948"/>
    <s v="2014"/>
    <n v="2014"/>
    <n v="0"/>
    <s v="No"/>
    <s v="Profit"/>
    <n v="4"/>
  </r>
  <r>
    <s v="CA-2014-167199"/>
    <n v="41645"/>
    <n v="41649"/>
    <x v="1"/>
    <s v="Corporate"/>
    <x v="0"/>
    <x v="1"/>
    <n v="3.0084"/>
    <s v="2014"/>
    <n v="2014"/>
    <n v="0"/>
    <s v="No"/>
    <s v="Profit"/>
    <n v="4"/>
  </r>
  <r>
    <s v="CA-2016-124583"/>
    <n v="42614"/>
    <n v="42616"/>
    <x v="0"/>
    <s v="Corporate"/>
    <x v="1"/>
    <x v="1"/>
    <n v="5.7509999999999994"/>
    <s v="2016"/>
    <n v="2016"/>
    <n v="0"/>
    <s v="No"/>
    <s v="Profit"/>
    <n v="2"/>
  </r>
  <r>
    <s v="CA-2014-113964"/>
    <n v="41905"/>
    <n v="41912"/>
    <x v="1"/>
    <s v="Corporate"/>
    <x v="15"/>
    <x v="1"/>
    <n v="6.9239999999999995"/>
    <s v="2014"/>
    <n v="2014"/>
    <n v="0"/>
    <s v="No"/>
    <s v="Profit"/>
    <n v="7"/>
  </r>
  <r>
    <s v="CA-2014-129938"/>
    <n v="41988"/>
    <n v="41990"/>
    <x v="0"/>
    <s v="Corporate"/>
    <x v="9"/>
    <x v="0"/>
    <n v="-108.26620000000001"/>
    <s v="2014"/>
    <n v="2014"/>
    <n v="0"/>
    <s v="No"/>
    <s v="Loss"/>
    <n v="2"/>
  </r>
  <r>
    <s v="CA-2017-135111"/>
    <n v="43097"/>
    <n v="43102"/>
    <x v="1"/>
    <s v="Corporate"/>
    <x v="46"/>
    <x v="1"/>
    <n v="0.86799999999999988"/>
    <s v="2017"/>
    <n v="2017"/>
    <n v="0"/>
    <s v="No"/>
    <s v="Profit"/>
    <n v="5"/>
  </r>
  <r>
    <s v="CA-2017-135111"/>
    <n v="43097"/>
    <n v="43102"/>
    <x v="1"/>
    <s v="Corporate"/>
    <x v="46"/>
    <x v="1"/>
    <n v="12.690999999999999"/>
    <s v="2017"/>
    <n v="2017"/>
    <n v="0"/>
    <s v="No"/>
    <s v="Profit"/>
    <n v="5"/>
  </r>
  <r>
    <s v="US-2015-134558"/>
    <n v="42357"/>
    <n v="42362"/>
    <x v="0"/>
    <s v="Corporate"/>
    <x v="38"/>
    <x v="1"/>
    <n v="14.651"/>
    <s v="2015"/>
    <n v="2015"/>
    <n v="0"/>
    <s v="No"/>
    <s v="Profit"/>
    <n v="5"/>
  </r>
  <r>
    <s v="US-2015-134558"/>
    <n v="42357"/>
    <n v="42362"/>
    <x v="0"/>
    <s v="Corporate"/>
    <x v="38"/>
    <x v="2"/>
    <n v="517.47930000000008"/>
    <s v="2015"/>
    <n v="2015"/>
    <n v="0"/>
    <s v="No"/>
    <s v="Profit"/>
    <n v="5"/>
  </r>
  <r>
    <s v="US-2015-134558"/>
    <n v="42357"/>
    <n v="42362"/>
    <x v="0"/>
    <s v="Corporate"/>
    <x v="38"/>
    <x v="0"/>
    <n v="-105.31639999999993"/>
    <s v="2015"/>
    <n v="2015"/>
    <n v="0"/>
    <s v="No"/>
    <s v="Loss"/>
    <n v="5"/>
  </r>
  <r>
    <s v="CA-2017-157196"/>
    <n v="43044"/>
    <n v="43048"/>
    <x v="1"/>
    <s v="Individual"/>
    <x v="1"/>
    <x v="1"/>
    <n v="6.2208000000000006"/>
    <s v="2017"/>
    <n v="2017"/>
    <n v="0"/>
    <s v="Yes"/>
    <s v="Profit"/>
    <n v="4"/>
  </r>
  <r>
    <s v="CA-2015-108672"/>
    <n v="42257"/>
    <n v="42263"/>
    <x v="1"/>
    <s v="Corporate"/>
    <x v="1"/>
    <x v="0"/>
    <n v="33.070799999999991"/>
    <s v="2015"/>
    <n v="2015"/>
    <n v="0"/>
    <s v="No"/>
    <s v="Profit"/>
    <n v="6"/>
  </r>
  <r>
    <s v="US-2017-118598"/>
    <n v="43055"/>
    <n v="43055"/>
    <x v="3"/>
    <s v="Individual"/>
    <x v="15"/>
    <x v="2"/>
    <n v="5.9969999999999857"/>
    <s v="2017"/>
    <n v="2017"/>
    <n v="0"/>
    <s v="No"/>
    <s v="Profit"/>
    <n v="0"/>
  </r>
  <r>
    <s v="US-2017-160836"/>
    <n v="42989"/>
    <n v="42994"/>
    <x v="1"/>
    <s v="Individual"/>
    <x v="5"/>
    <x v="1"/>
    <n v="3.2099999999999982"/>
    <s v="2017"/>
    <n v="2017"/>
    <n v="0"/>
    <s v="No"/>
    <s v="Profit"/>
    <n v="5"/>
  </r>
  <r>
    <s v="US-2017-160836"/>
    <n v="42989"/>
    <n v="42994"/>
    <x v="1"/>
    <s v="Individual"/>
    <x v="5"/>
    <x v="0"/>
    <n v="-65.853000000000009"/>
    <s v="2017"/>
    <n v="2017"/>
    <n v="0"/>
    <s v="No"/>
    <s v="Loss"/>
    <n v="5"/>
  </r>
  <r>
    <s v="US-2017-160836"/>
    <n v="42989"/>
    <n v="42994"/>
    <x v="1"/>
    <s v="Individual"/>
    <x v="5"/>
    <x v="1"/>
    <n v="-4.2012"/>
    <s v="2017"/>
    <n v="2017"/>
    <n v="0"/>
    <s v="No"/>
    <s v="Loss"/>
    <n v="5"/>
  </r>
  <r>
    <s v="CA-2017-121048"/>
    <n v="42930"/>
    <n v="42934"/>
    <x v="1"/>
    <s v="Individual"/>
    <x v="1"/>
    <x v="1"/>
    <n v="1.4455999999999996"/>
    <s v="2017"/>
    <n v="2017"/>
    <n v="0"/>
    <s v="No"/>
    <s v="Profit"/>
    <n v="4"/>
  </r>
  <r>
    <s v="CA-2017-121048"/>
    <n v="42930"/>
    <n v="42934"/>
    <x v="1"/>
    <s v="Individual"/>
    <x v="1"/>
    <x v="0"/>
    <n v="49.804199999999994"/>
    <s v="2017"/>
    <n v="2017"/>
    <n v="0"/>
    <s v="No"/>
    <s v="Profit"/>
    <n v="4"/>
  </r>
  <r>
    <s v="CA-2017-121048"/>
    <n v="42930"/>
    <n v="42934"/>
    <x v="1"/>
    <s v="Individual"/>
    <x v="1"/>
    <x v="1"/>
    <n v="2.3311999999999999"/>
    <s v="2017"/>
    <n v="2017"/>
    <n v="0"/>
    <s v="No"/>
    <s v="Profit"/>
    <n v="4"/>
  </r>
  <r>
    <s v="CA-2017-121048"/>
    <n v="42930"/>
    <n v="42934"/>
    <x v="1"/>
    <s v="Individual"/>
    <x v="1"/>
    <x v="1"/>
    <n v="20.856799999999993"/>
    <s v="2017"/>
    <n v="2017"/>
    <n v="0"/>
    <s v="No"/>
    <s v="Profit"/>
    <n v="4"/>
  </r>
  <r>
    <s v="CA-2017-121048"/>
    <n v="42930"/>
    <n v="42934"/>
    <x v="1"/>
    <s v="Individual"/>
    <x v="1"/>
    <x v="0"/>
    <n v="7.9128000000000007"/>
    <s v="2017"/>
    <n v="2017"/>
    <n v="0"/>
    <s v="No"/>
    <s v="Profit"/>
    <n v="4"/>
  </r>
  <r>
    <s v="CA-2017-121048"/>
    <n v="42930"/>
    <n v="42934"/>
    <x v="1"/>
    <s v="Individual"/>
    <x v="1"/>
    <x v="2"/>
    <n v="19.735800000000005"/>
    <s v="2017"/>
    <n v="2017"/>
    <n v="0"/>
    <s v="No"/>
    <s v="Profit"/>
    <n v="4"/>
  </r>
  <r>
    <s v="CA-2017-121048"/>
    <n v="42930"/>
    <n v="42934"/>
    <x v="1"/>
    <s v="Individual"/>
    <x v="1"/>
    <x v="2"/>
    <n v="52.917299999999955"/>
    <s v="2017"/>
    <n v="2017"/>
    <n v="0"/>
    <s v="No"/>
    <s v="Profit"/>
    <n v="4"/>
  </r>
  <r>
    <s v="US-2017-120147"/>
    <n v="42824"/>
    <n v="42824"/>
    <x v="3"/>
    <s v="Individual"/>
    <x v="1"/>
    <x v="1"/>
    <n v="2.0671999999999997"/>
    <s v="2017"/>
    <n v="2017"/>
    <n v="0"/>
    <s v="No"/>
    <s v="Profit"/>
    <n v="0"/>
  </r>
  <r>
    <s v="US-2017-120147"/>
    <n v="42824"/>
    <n v="42824"/>
    <x v="3"/>
    <s v="Individual"/>
    <x v="1"/>
    <x v="2"/>
    <n v="18.539099999999991"/>
    <s v="2017"/>
    <n v="2017"/>
    <n v="0"/>
    <s v="No"/>
    <s v="Profit"/>
    <n v="0"/>
  </r>
  <r>
    <s v="CA-2016-158043"/>
    <n v="42400"/>
    <n v="42404"/>
    <x v="0"/>
    <s v="Corporate"/>
    <x v="30"/>
    <x v="1"/>
    <n v="11.68"/>
    <s v="2016"/>
    <n v="2016"/>
    <n v="0"/>
    <s v="No"/>
    <s v="Profit"/>
    <n v="4"/>
  </r>
  <r>
    <s v="US-2017-106579"/>
    <n v="42894"/>
    <n v="42899"/>
    <x v="1"/>
    <s v="Individual"/>
    <x v="10"/>
    <x v="1"/>
    <n v="-18.872800000000009"/>
    <s v="2017"/>
    <n v="2017"/>
    <n v="0"/>
    <s v="No"/>
    <s v="Loss"/>
    <n v="5"/>
  </r>
  <r>
    <s v="CA-2014-115889"/>
    <n v="41945"/>
    <n v="41949"/>
    <x v="1"/>
    <s v="Individual"/>
    <x v="1"/>
    <x v="2"/>
    <n v="5.2181999999999924"/>
    <s v="2014"/>
    <n v="2014"/>
    <n v="0"/>
    <s v="No"/>
    <s v="Profit"/>
    <n v="4"/>
  </r>
  <r>
    <s v="CA-2014-115889"/>
    <n v="41945"/>
    <n v="41949"/>
    <x v="1"/>
    <s v="Individual"/>
    <x v="1"/>
    <x v="1"/>
    <n v="105.24679999999995"/>
    <s v="2014"/>
    <n v="2014"/>
    <n v="0"/>
    <s v="No"/>
    <s v="Profit"/>
    <n v="4"/>
  </r>
  <r>
    <s v="US-2017-161935"/>
    <n v="42930"/>
    <n v="42934"/>
    <x v="1"/>
    <s v="Individual"/>
    <x v="24"/>
    <x v="1"/>
    <n v="3.3524000000000003"/>
    <s v="2017"/>
    <n v="2017"/>
    <n v="0"/>
    <s v="No"/>
    <s v="Profit"/>
    <n v="4"/>
  </r>
  <r>
    <s v="US-2017-161935"/>
    <n v="42930"/>
    <n v="42934"/>
    <x v="1"/>
    <s v="Individual"/>
    <x v="24"/>
    <x v="2"/>
    <n v="-377.98919999999998"/>
    <s v="2017"/>
    <n v="2017"/>
    <n v="0"/>
    <s v="No"/>
    <s v="Loss"/>
    <n v="4"/>
  </r>
  <r>
    <s v="US-2017-161935"/>
    <n v="42930"/>
    <n v="42934"/>
    <x v="1"/>
    <s v="Individual"/>
    <x v="24"/>
    <x v="1"/>
    <n v="4.6530000000000022"/>
    <s v="2017"/>
    <n v="2017"/>
    <n v="0"/>
    <s v="No"/>
    <s v="Profit"/>
    <n v="4"/>
  </r>
  <r>
    <s v="US-2017-161935"/>
    <n v="42930"/>
    <n v="42934"/>
    <x v="1"/>
    <s v="Individual"/>
    <x v="24"/>
    <x v="0"/>
    <n v="148.845"/>
    <s v="2017"/>
    <n v="2017"/>
    <n v="0"/>
    <s v="No"/>
    <s v="Profit"/>
    <n v="4"/>
  </r>
  <r>
    <s v="US-2017-161935"/>
    <n v="42930"/>
    <n v="42934"/>
    <x v="1"/>
    <s v="Individual"/>
    <x v="24"/>
    <x v="1"/>
    <n v="17.959200000000003"/>
    <s v="2017"/>
    <n v="2017"/>
    <n v="0"/>
    <s v="No"/>
    <s v="Profit"/>
    <n v="4"/>
  </r>
  <r>
    <s v="US-2017-161935"/>
    <n v="42930"/>
    <n v="42934"/>
    <x v="1"/>
    <s v="Individual"/>
    <x v="24"/>
    <x v="1"/>
    <n v="2.1319999999999988"/>
    <s v="2017"/>
    <n v="2017"/>
    <n v="0"/>
    <s v="No"/>
    <s v="Profit"/>
    <n v="4"/>
  </r>
  <r>
    <s v="US-2017-167920"/>
    <n v="43078"/>
    <n v="43081"/>
    <x v="0"/>
    <s v="Individual"/>
    <x v="0"/>
    <x v="1"/>
    <n v="13.505599999999999"/>
    <s v="2017"/>
    <n v="2017"/>
    <n v="0"/>
    <s v="No"/>
    <s v="Profit"/>
    <n v="3"/>
  </r>
  <r>
    <s v="US-2017-167920"/>
    <n v="43078"/>
    <n v="43081"/>
    <x v="0"/>
    <s v="Individual"/>
    <x v="0"/>
    <x v="1"/>
    <n v="62.32099999999997"/>
    <s v="2017"/>
    <n v="2017"/>
    <n v="0"/>
    <s v="No"/>
    <s v="Profit"/>
    <n v="3"/>
  </r>
  <r>
    <s v="US-2017-167920"/>
    <n v="43078"/>
    <n v="43081"/>
    <x v="0"/>
    <s v="Individual"/>
    <x v="0"/>
    <x v="1"/>
    <n v="7.4824000000000002"/>
    <s v="2017"/>
    <n v="2017"/>
    <n v="0"/>
    <s v="No"/>
    <s v="Profit"/>
    <n v="3"/>
  </r>
  <r>
    <s v="US-2017-167920"/>
    <n v="43078"/>
    <n v="43081"/>
    <x v="0"/>
    <s v="Individual"/>
    <x v="0"/>
    <x v="2"/>
    <n v="48.328499999999991"/>
    <s v="2017"/>
    <n v="2017"/>
    <n v="0"/>
    <s v="No"/>
    <s v="Profit"/>
    <n v="3"/>
  </r>
  <r>
    <s v="US-2017-167920"/>
    <n v="43078"/>
    <n v="43081"/>
    <x v="0"/>
    <s v="Individual"/>
    <x v="0"/>
    <x v="1"/>
    <n v="0.60559999999999903"/>
    <s v="2017"/>
    <n v="2017"/>
    <n v="0"/>
    <s v="No"/>
    <s v="Profit"/>
    <n v="3"/>
  </r>
  <r>
    <s v="US-2017-167920"/>
    <n v="43078"/>
    <n v="43081"/>
    <x v="0"/>
    <s v="Individual"/>
    <x v="0"/>
    <x v="1"/>
    <n v="2.6495999999999995"/>
    <s v="2017"/>
    <n v="2017"/>
    <n v="0"/>
    <s v="No"/>
    <s v="Profit"/>
    <n v="3"/>
  </r>
  <r>
    <s v="US-2017-167920"/>
    <n v="43078"/>
    <n v="43081"/>
    <x v="0"/>
    <s v="Individual"/>
    <x v="0"/>
    <x v="2"/>
    <n v="629.99099999999999"/>
    <s v="2017"/>
    <n v="2017"/>
    <n v="0"/>
    <s v="No"/>
    <s v="Profit"/>
    <n v="3"/>
  </r>
  <r>
    <s v="CA-2016-162383"/>
    <n v="42618"/>
    <n v="42624"/>
    <x v="1"/>
    <s v="Individual"/>
    <x v="24"/>
    <x v="1"/>
    <n v="-7.4600000000000009"/>
    <s v="2016"/>
    <n v="2016"/>
    <n v="0"/>
    <s v="No"/>
    <s v="Loss"/>
    <n v="6"/>
  </r>
  <r>
    <s v="CA-2016-162383"/>
    <n v="42618"/>
    <n v="42624"/>
    <x v="1"/>
    <s v="Individual"/>
    <x v="24"/>
    <x v="1"/>
    <n v="-6.4944000000000024"/>
    <s v="2016"/>
    <n v="2016"/>
    <n v="0"/>
    <s v="No"/>
    <s v="Loss"/>
    <n v="6"/>
  </r>
  <r>
    <s v="CA-2016-162383"/>
    <n v="42618"/>
    <n v="42624"/>
    <x v="1"/>
    <s v="Individual"/>
    <x v="24"/>
    <x v="0"/>
    <n v="-1.217800000000004"/>
    <s v="2016"/>
    <n v="2016"/>
    <n v="0"/>
    <s v="No"/>
    <s v="Loss"/>
    <n v="6"/>
  </r>
  <r>
    <s v="CA-2014-125731"/>
    <n v="41892"/>
    <n v="41898"/>
    <x v="1"/>
    <s v="Individual"/>
    <x v="21"/>
    <x v="1"/>
    <n v="7.6047999999999991"/>
    <s v="2014"/>
    <n v="2014"/>
    <n v="0"/>
    <s v="No"/>
    <s v="Profit"/>
    <n v="6"/>
  </r>
  <r>
    <s v="CA-2014-125731"/>
    <n v="41892"/>
    <n v="41898"/>
    <x v="1"/>
    <s v="Individual"/>
    <x v="21"/>
    <x v="0"/>
    <n v="148.70400000000006"/>
    <s v="2014"/>
    <n v="2014"/>
    <n v="0"/>
    <s v="No"/>
    <s v="Profit"/>
    <n v="6"/>
  </r>
  <r>
    <s v="US-2017-106145"/>
    <n v="43004"/>
    <n v="43004"/>
    <x v="3"/>
    <s v="Corporate"/>
    <x v="1"/>
    <x v="1"/>
    <n v="33.064799999999998"/>
    <s v="2017"/>
    <n v="2017"/>
    <n v="0"/>
    <s v="No"/>
    <s v="Profit"/>
    <n v="0"/>
  </r>
  <r>
    <s v="US-2017-106145"/>
    <n v="43004"/>
    <n v="43004"/>
    <x v="3"/>
    <s v="Corporate"/>
    <x v="1"/>
    <x v="0"/>
    <n v="2.9567999999999994"/>
    <s v="2017"/>
    <n v="2017"/>
    <n v="0"/>
    <s v="No"/>
    <s v="Profit"/>
    <n v="0"/>
  </r>
  <r>
    <s v="US-2017-106145"/>
    <n v="43004"/>
    <n v="43004"/>
    <x v="3"/>
    <s v="Corporate"/>
    <x v="1"/>
    <x v="1"/>
    <n v="16.146000000000001"/>
    <s v="2017"/>
    <n v="2017"/>
    <n v="0"/>
    <s v="No"/>
    <s v="Profit"/>
    <n v="0"/>
  </r>
  <r>
    <s v="US-2017-106145"/>
    <n v="43004"/>
    <n v="43004"/>
    <x v="3"/>
    <s v="Corporate"/>
    <x v="1"/>
    <x v="1"/>
    <n v="5.5379999999999985"/>
    <s v="2017"/>
    <n v="2017"/>
    <n v="0"/>
    <s v="No"/>
    <s v="Profit"/>
    <n v="0"/>
  </r>
  <r>
    <s v="US-2017-106145"/>
    <n v="43004"/>
    <n v="43004"/>
    <x v="3"/>
    <s v="Corporate"/>
    <x v="1"/>
    <x v="1"/>
    <n v="314.27190000000002"/>
    <s v="2017"/>
    <n v="2017"/>
    <n v="0"/>
    <s v="No"/>
    <s v="Profit"/>
    <n v="0"/>
  </r>
  <r>
    <s v="CA-2016-107146"/>
    <n v="42538"/>
    <n v="42540"/>
    <x v="2"/>
    <s v="Individual"/>
    <x v="22"/>
    <x v="0"/>
    <n v="-13.317600000000013"/>
    <s v="2016"/>
    <n v="2016"/>
    <n v="0"/>
    <s v="No"/>
    <s v="Loss"/>
    <n v="2"/>
  </r>
  <r>
    <s v="CA-2016-107146"/>
    <n v="42538"/>
    <n v="42540"/>
    <x v="2"/>
    <s v="Individual"/>
    <x v="22"/>
    <x v="0"/>
    <n v="54.352799999999945"/>
    <s v="2016"/>
    <n v="2016"/>
    <n v="0"/>
    <s v="No"/>
    <s v="Profit"/>
    <n v="2"/>
  </r>
  <r>
    <s v="US-2017-134642"/>
    <n v="42791"/>
    <n v="42795"/>
    <x v="1"/>
    <s v="Individual"/>
    <x v="3"/>
    <x v="0"/>
    <n v="-22.138200000000012"/>
    <s v="2017"/>
    <n v="2017"/>
    <n v="0"/>
    <s v="No"/>
    <s v="Loss"/>
    <n v="4"/>
  </r>
  <r>
    <s v="US-2017-134642"/>
    <n v="42791"/>
    <n v="42795"/>
    <x v="1"/>
    <s v="Individual"/>
    <x v="3"/>
    <x v="0"/>
    <n v="5.7980000000000018"/>
    <s v="2017"/>
    <n v="2017"/>
    <n v="0"/>
    <s v="No"/>
    <s v="Profit"/>
    <n v="4"/>
  </r>
  <r>
    <s v="US-2017-160143"/>
    <n v="42825"/>
    <n v="42832"/>
    <x v="1"/>
    <s v="Corporate"/>
    <x v="1"/>
    <x v="1"/>
    <n v="8.0190000000000001"/>
    <s v="2017"/>
    <n v="2017"/>
    <n v="0"/>
    <s v="No"/>
    <s v="Profit"/>
    <n v="7"/>
  </r>
  <r>
    <s v="CA-2017-103415"/>
    <n v="43072"/>
    <n v="43077"/>
    <x v="1"/>
    <s v="Individual"/>
    <x v="5"/>
    <x v="0"/>
    <n v="-14.271599999999999"/>
    <s v="2017"/>
    <n v="2017"/>
    <n v="0"/>
    <s v="No"/>
    <s v="Loss"/>
    <n v="5"/>
  </r>
  <r>
    <s v="CA-2016-106460"/>
    <n v="42419"/>
    <n v="42422"/>
    <x v="0"/>
    <s v="Individual"/>
    <x v="1"/>
    <x v="1"/>
    <n v="33.313599999999994"/>
    <s v="2016"/>
    <n v="2016"/>
    <n v="0"/>
    <s v="No"/>
    <s v="Profit"/>
    <n v="3"/>
  </r>
  <r>
    <s v="US-2017-112347"/>
    <n v="43071"/>
    <n v="43075"/>
    <x v="1"/>
    <s v="Corporate"/>
    <x v="22"/>
    <x v="1"/>
    <n v="12.857399999999984"/>
    <s v="2017"/>
    <n v="2017"/>
    <n v="0"/>
    <s v="No"/>
    <s v="Profit"/>
    <n v="4"/>
  </r>
  <r>
    <s v="US-2017-112347"/>
    <n v="43071"/>
    <n v="43075"/>
    <x v="1"/>
    <s v="Corporate"/>
    <x v="22"/>
    <x v="1"/>
    <n v="-24.41599999999999"/>
    <s v="2017"/>
    <n v="2017"/>
    <n v="0"/>
    <s v="No"/>
    <s v="Loss"/>
    <n v="4"/>
  </r>
  <r>
    <s v="US-2017-112347"/>
    <n v="43071"/>
    <n v="43075"/>
    <x v="1"/>
    <s v="Corporate"/>
    <x v="22"/>
    <x v="0"/>
    <n v="-363.52799999999991"/>
    <s v="2017"/>
    <n v="2017"/>
    <n v="0"/>
    <s v="No"/>
    <s v="Loss"/>
    <n v="4"/>
  </r>
  <r>
    <s v="US-2017-112347"/>
    <n v="43071"/>
    <n v="43075"/>
    <x v="1"/>
    <s v="Corporate"/>
    <x v="22"/>
    <x v="2"/>
    <n v="4.9615999999999989"/>
    <s v="2017"/>
    <n v="2017"/>
    <n v="0"/>
    <s v="No"/>
    <s v="Profit"/>
    <n v="4"/>
  </r>
  <r>
    <s v="US-2017-112347"/>
    <n v="43071"/>
    <n v="43075"/>
    <x v="1"/>
    <s v="Corporate"/>
    <x v="22"/>
    <x v="0"/>
    <n v="0"/>
    <s v="2017"/>
    <n v="2017"/>
    <n v="0"/>
    <s v="No"/>
    <s v="Loss"/>
    <n v="4"/>
  </r>
  <r>
    <s v="US-2017-112347"/>
    <n v="43071"/>
    <n v="43075"/>
    <x v="1"/>
    <s v="Corporate"/>
    <x v="22"/>
    <x v="2"/>
    <n v="-14.34"/>
    <s v="2017"/>
    <n v="2017"/>
    <n v="0"/>
    <s v="No"/>
    <s v="Loss"/>
    <n v="4"/>
  </r>
  <r>
    <s v="US-2017-112347"/>
    <n v="43071"/>
    <n v="43075"/>
    <x v="1"/>
    <s v="Corporate"/>
    <x v="22"/>
    <x v="0"/>
    <n v="68.001000000000033"/>
    <s v="2017"/>
    <n v="2017"/>
    <n v="0"/>
    <s v="No"/>
    <s v="Profit"/>
    <n v="4"/>
  </r>
  <r>
    <s v="CA-2014-103492"/>
    <n v="41922"/>
    <n v="41927"/>
    <x v="1"/>
    <s v="Corporate"/>
    <x v="5"/>
    <x v="2"/>
    <n v="71.995200000000011"/>
    <s v="2014"/>
    <n v="2014"/>
    <n v="0"/>
    <s v="No"/>
    <s v="Profit"/>
    <n v="5"/>
  </r>
  <r>
    <s v="CA-2014-103492"/>
    <n v="41922"/>
    <n v="41927"/>
    <x v="1"/>
    <s v="Corporate"/>
    <x v="5"/>
    <x v="2"/>
    <n v="66.145099999999957"/>
    <s v="2014"/>
    <n v="2014"/>
    <n v="0"/>
    <s v="No"/>
    <s v="Profit"/>
    <n v="5"/>
  </r>
  <r>
    <s v="CA-2014-103492"/>
    <n v="41922"/>
    <n v="41927"/>
    <x v="1"/>
    <s v="Corporate"/>
    <x v="5"/>
    <x v="1"/>
    <n v="-19.16800000000001"/>
    <s v="2014"/>
    <n v="2014"/>
    <n v="0"/>
    <s v="No"/>
    <s v="Loss"/>
    <n v="5"/>
  </r>
  <r>
    <s v="CA-2014-103492"/>
    <n v="41922"/>
    <n v="41927"/>
    <x v="1"/>
    <s v="Corporate"/>
    <x v="5"/>
    <x v="1"/>
    <n v="-1.5715000000000008"/>
    <s v="2014"/>
    <n v="2014"/>
    <n v="0"/>
    <s v="No"/>
    <s v="Loss"/>
    <n v="5"/>
  </r>
  <r>
    <s v="CA-2016-136595"/>
    <n v="42618"/>
    <n v="42620"/>
    <x v="2"/>
    <s v="Corporate"/>
    <x v="5"/>
    <x v="0"/>
    <n v="-11.662199999999999"/>
    <s v="2016"/>
    <n v="2016"/>
    <n v="0"/>
    <s v="No"/>
    <s v="Loss"/>
    <n v="2"/>
  </r>
  <r>
    <s v="CA-2014-140396"/>
    <n v="41963"/>
    <n v="41968"/>
    <x v="1"/>
    <s v="Corporate"/>
    <x v="15"/>
    <x v="1"/>
    <n v="17.37"/>
    <s v="2014"/>
    <n v="2014"/>
    <n v="0"/>
    <s v="No"/>
    <s v="Profit"/>
    <n v="5"/>
  </r>
  <r>
    <s v="CA-2014-140396"/>
    <n v="41963"/>
    <n v="41968"/>
    <x v="1"/>
    <s v="Corporate"/>
    <x v="15"/>
    <x v="2"/>
    <n v="216.8244"/>
    <s v="2014"/>
    <n v="2014"/>
    <n v="0"/>
    <s v="No"/>
    <s v="Profit"/>
    <n v="5"/>
  </r>
  <r>
    <s v="CA-2014-140396"/>
    <n v="41963"/>
    <n v="41968"/>
    <x v="1"/>
    <s v="Corporate"/>
    <x v="15"/>
    <x v="1"/>
    <n v="4.5359999999999996"/>
    <s v="2014"/>
    <n v="2014"/>
    <n v="0"/>
    <s v="No"/>
    <s v="Profit"/>
    <n v="5"/>
  </r>
  <r>
    <s v="CA-2014-140396"/>
    <n v="41963"/>
    <n v="41968"/>
    <x v="1"/>
    <s v="Corporate"/>
    <x v="15"/>
    <x v="1"/>
    <n v="12.441600000000001"/>
    <s v="2014"/>
    <n v="2014"/>
    <n v="0"/>
    <s v="No"/>
    <s v="Profit"/>
    <n v="5"/>
  </r>
  <r>
    <s v="CA-2014-114181"/>
    <n v="41769"/>
    <n v="41773"/>
    <x v="0"/>
    <s v="Individual"/>
    <x v="9"/>
    <x v="0"/>
    <n v="-216.97830000000002"/>
    <s v="2014"/>
    <n v="2014"/>
    <n v="0"/>
    <s v="No"/>
    <s v="Loss"/>
    <n v="4"/>
  </r>
  <r>
    <s v="CA-2014-114181"/>
    <n v="41769"/>
    <n v="41773"/>
    <x v="0"/>
    <s v="Individual"/>
    <x v="9"/>
    <x v="1"/>
    <n v="5.3010000000000002"/>
    <s v="2014"/>
    <n v="2014"/>
    <n v="0"/>
    <s v="No"/>
    <s v="Profit"/>
    <n v="4"/>
  </r>
  <r>
    <s v="CA-2017-159506"/>
    <n v="43066"/>
    <n v="43071"/>
    <x v="1"/>
    <s v="Corporate"/>
    <x v="14"/>
    <x v="1"/>
    <n v="72.808799999999991"/>
    <s v="2017"/>
    <n v="2017"/>
    <n v="0"/>
    <s v="No"/>
    <s v="Profit"/>
    <n v="5"/>
  </r>
  <r>
    <s v="CA-2017-159506"/>
    <n v="43066"/>
    <n v="43071"/>
    <x v="1"/>
    <s v="Corporate"/>
    <x v="14"/>
    <x v="1"/>
    <n v="224.07299999999998"/>
    <s v="2017"/>
    <n v="2017"/>
    <n v="0"/>
    <s v="No"/>
    <s v="Profit"/>
    <n v="5"/>
  </r>
  <r>
    <s v="US-2014-137155"/>
    <n v="41944"/>
    <n v="41948"/>
    <x v="1"/>
    <s v="Individual"/>
    <x v="15"/>
    <x v="1"/>
    <n v="154.84259999999995"/>
    <s v="2014"/>
    <n v="2014"/>
    <n v="0"/>
    <s v="No"/>
    <s v="Profit"/>
    <n v="4"/>
  </r>
  <r>
    <s v="US-2014-137155"/>
    <n v="41944"/>
    <n v="41948"/>
    <x v="1"/>
    <s v="Individual"/>
    <x v="15"/>
    <x v="1"/>
    <n v="82.290599999999998"/>
    <s v="2014"/>
    <n v="2014"/>
    <n v="0"/>
    <s v="No"/>
    <s v="Profit"/>
    <n v="4"/>
  </r>
  <r>
    <s v="US-2014-137155"/>
    <n v="41944"/>
    <n v="41948"/>
    <x v="1"/>
    <s v="Individual"/>
    <x v="15"/>
    <x v="0"/>
    <n v="9.8207999999999984"/>
    <s v="2014"/>
    <n v="2014"/>
    <n v="0"/>
    <s v="No"/>
    <s v="Profit"/>
    <n v="4"/>
  </r>
  <r>
    <s v="CA-2016-105746"/>
    <n v="42734"/>
    <n v="42736"/>
    <x v="2"/>
    <s v="Individual"/>
    <x v="9"/>
    <x v="0"/>
    <n v="0"/>
    <s v="2016"/>
    <n v="2016"/>
    <n v="0"/>
    <s v="No"/>
    <s v="Loss"/>
    <n v="2"/>
  </r>
  <r>
    <s v="US-2016-104815"/>
    <n v="42616"/>
    <n v="42620"/>
    <x v="1"/>
    <s v="Individual"/>
    <x v="10"/>
    <x v="0"/>
    <n v="0"/>
    <s v="2016"/>
    <n v="2016"/>
    <n v="0"/>
    <s v="No"/>
    <s v="Loss"/>
    <n v="4"/>
  </r>
  <r>
    <s v="CA-2017-157672"/>
    <n v="43013"/>
    <n v="43015"/>
    <x v="2"/>
    <s v="Corporate"/>
    <x v="22"/>
    <x v="2"/>
    <n v="13.562599999999998"/>
    <s v="2017"/>
    <n v="2017"/>
    <n v="0"/>
    <s v="No"/>
    <s v="Profit"/>
    <n v="2"/>
  </r>
  <r>
    <s v="US-2016-166660"/>
    <n v="42399"/>
    <n v="42401"/>
    <x v="0"/>
    <s v="Individual"/>
    <x v="4"/>
    <x v="0"/>
    <n v="-59.835600000000042"/>
    <s v="2016"/>
    <n v="2016"/>
    <n v="0"/>
    <s v="No"/>
    <s v="Loss"/>
    <n v="2"/>
  </r>
  <r>
    <s v="US-2016-166660"/>
    <n v="42399"/>
    <n v="42401"/>
    <x v="0"/>
    <s v="Individual"/>
    <x v="4"/>
    <x v="0"/>
    <n v="7.7728000000000037"/>
    <s v="2016"/>
    <n v="2016"/>
    <n v="0"/>
    <s v="No"/>
    <s v="Profit"/>
    <n v="2"/>
  </r>
  <r>
    <s v="CA-2017-140802"/>
    <n v="42846"/>
    <n v="42848"/>
    <x v="2"/>
    <s v="Corporate"/>
    <x v="5"/>
    <x v="2"/>
    <n v="8.3957999999999942"/>
    <s v="2017"/>
    <n v="2017"/>
    <n v="0"/>
    <s v="No"/>
    <s v="Profit"/>
    <n v="2"/>
  </r>
  <r>
    <s v="CA-2017-140802"/>
    <n v="42846"/>
    <n v="42848"/>
    <x v="2"/>
    <s v="Corporate"/>
    <x v="5"/>
    <x v="1"/>
    <n v="7.2576000000000001"/>
    <s v="2017"/>
    <n v="2017"/>
    <n v="0"/>
    <s v="No"/>
    <s v="Profit"/>
    <n v="2"/>
  </r>
  <r>
    <s v="CA-2014-133830"/>
    <n v="41978"/>
    <n v="41983"/>
    <x v="1"/>
    <s v="Individual"/>
    <x v="1"/>
    <x v="1"/>
    <n v="11.907"/>
    <s v="2014"/>
    <n v="2014"/>
    <n v="0"/>
    <s v="No"/>
    <s v="Profit"/>
    <n v="5"/>
  </r>
  <r>
    <s v="CA-2014-133830"/>
    <n v="41978"/>
    <n v="41983"/>
    <x v="1"/>
    <s v="Individual"/>
    <x v="1"/>
    <x v="1"/>
    <n v="23.086399999999998"/>
    <s v="2014"/>
    <n v="2014"/>
    <n v="0"/>
    <s v="No"/>
    <s v="Profit"/>
    <n v="5"/>
  </r>
  <r>
    <s v="CA-2014-133830"/>
    <n v="41978"/>
    <n v="41983"/>
    <x v="1"/>
    <s v="Individual"/>
    <x v="1"/>
    <x v="1"/>
    <n v="7.1999999999999993"/>
    <s v="2014"/>
    <n v="2014"/>
    <n v="0"/>
    <s v="No"/>
    <s v="Profit"/>
    <n v="5"/>
  </r>
  <r>
    <s v="CA-2014-100916"/>
    <n v="41933"/>
    <n v="41938"/>
    <x v="1"/>
    <s v="Corporate"/>
    <x v="17"/>
    <x v="1"/>
    <n v="9.7349999999999781"/>
    <s v="2014"/>
    <n v="2014"/>
    <n v="0"/>
    <s v="No"/>
    <s v="Profit"/>
    <n v="5"/>
  </r>
  <r>
    <s v="CA-2014-100916"/>
    <n v="41933"/>
    <n v="41938"/>
    <x v="1"/>
    <s v="Corporate"/>
    <x v="17"/>
    <x v="0"/>
    <n v="112.35079999999999"/>
    <s v="2014"/>
    <n v="2014"/>
    <n v="0"/>
    <s v="No"/>
    <s v="Profit"/>
    <n v="5"/>
  </r>
  <r>
    <s v="CA-2014-100916"/>
    <n v="41933"/>
    <n v="41938"/>
    <x v="1"/>
    <s v="Corporate"/>
    <x v="17"/>
    <x v="1"/>
    <n v="0.88039999999999985"/>
    <s v="2014"/>
    <n v="2014"/>
    <n v="0"/>
    <s v="No"/>
    <s v="Profit"/>
    <n v="5"/>
  </r>
  <r>
    <s v="CA-2015-129532"/>
    <n v="42346"/>
    <n v="42350"/>
    <x v="1"/>
    <s v="Corporate"/>
    <x v="1"/>
    <x v="1"/>
    <n v="4.4391999999999996"/>
    <s v="2015"/>
    <n v="2015"/>
    <n v="0"/>
    <s v="No"/>
    <s v="Profit"/>
    <n v="4"/>
  </r>
  <r>
    <s v="CA-2015-129532"/>
    <n v="42346"/>
    <n v="42350"/>
    <x v="1"/>
    <s v="Corporate"/>
    <x v="1"/>
    <x v="2"/>
    <n v="40.119999999999976"/>
    <s v="2015"/>
    <n v="2015"/>
    <n v="0"/>
    <s v="No"/>
    <s v="Profit"/>
    <n v="4"/>
  </r>
  <r>
    <s v="CA-2014-134726"/>
    <n v="41945"/>
    <n v="41950"/>
    <x v="0"/>
    <s v="Corporate"/>
    <x v="4"/>
    <x v="2"/>
    <n v="15.098399999999998"/>
    <s v="2014"/>
    <n v="2014"/>
    <n v="0"/>
    <s v="Yes"/>
    <s v="Profit"/>
    <n v="5"/>
  </r>
  <r>
    <s v="CA-2014-134726"/>
    <n v="41945"/>
    <n v="41950"/>
    <x v="0"/>
    <s v="Corporate"/>
    <x v="4"/>
    <x v="2"/>
    <n v="4.6193000000000026"/>
    <s v="2014"/>
    <n v="2014"/>
    <n v="0"/>
    <s v="Yes"/>
    <s v="Profit"/>
    <n v="5"/>
  </r>
  <r>
    <s v="CA-2016-138597"/>
    <n v="42722"/>
    <n v="42725"/>
    <x v="2"/>
    <s v="Corporate"/>
    <x v="8"/>
    <x v="0"/>
    <n v="112.78800000000001"/>
    <s v="2016"/>
    <n v="2016"/>
    <n v="0"/>
    <s v="No"/>
    <s v="Profit"/>
    <n v="3"/>
  </r>
  <r>
    <s v="CA-2015-123113"/>
    <n v="42331"/>
    <n v="42335"/>
    <x v="0"/>
    <s v="Individual"/>
    <x v="30"/>
    <x v="1"/>
    <n v="735.03359999999998"/>
    <s v="2015"/>
    <n v="2015"/>
    <n v="0"/>
    <s v="No"/>
    <s v="Profit"/>
    <n v="4"/>
  </r>
  <r>
    <s v="CA-2015-123113"/>
    <n v="42331"/>
    <n v="42335"/>
    <x v="0"/>
    <s v="Individual"/>
    <x v="30"/>
    <x v="1"/>
    <n v="4.4850000000000003"/>
    <s v="2015"/>
    <n v="2015"/>
    <n v="0"/>
    <s v="No"/>
    <s v="Profit"/>
    <n v="4"/>
  </r>
  <r>
    <s v="CA-2015-169656"/>
    <n v="42229"/>
    <n v="42232"/>
    <x v="2"/>
    <s v="Individual"/>
    <x v="9"/>
    <x v="1"/>
    <n v="15.857099999999974"/>
    <s v="2015"/>
    <n v="2015"/>
    <n v="0"/>
    <s v="No"/>
    <s v="Profit"/>
    <n v="3"/>
  </r>
  <r>
    <s v="CA-2015-142734"/>
    <n v="42110"/>
    <n v="42115"/>
    <x v="1"/>
    <s v="Corporate"/>
    <x v="15"/>
    <x v="0"/>
    <n v="2.8392000000000017"/>
    <s v="2015"/>
    <n v="2015"/>
    <n v="0"/>
    <s v="No"/>
    <s v="Profit"/>
    <n v="5"/>
  </r>
  <r>
    <s v="CA-2014-163223"/>
    <n v="41719"/>
    <n v="41723"/>
    <x v="1"/>
    <s v="Corporate"/>
    <x v="17"/>
    <x v="2"/>
    <n v="909.98180000000025"/>
    <s v="2014"/>
    <n v="2014"/>
    <n v="0"/>
    <s v="No"/>
    <s v="Profit"/>
    <n v="4"/>
  </r>
  <r>
    <s v="CA-2014-163223"/>
    <n v="41719"/>
    <n v="41723"/>
    <x v="1"/>
    <s v="Corporate"/>
    <x v="17"/>
    <x v="1"/>
    <n v="6.6239999999999988"/>
    <s v="2014"/>
    <n v="2014"/>
    <n v="0"/>
    <s v="No"/>
    <s v="Profit"/>
    <n v="4"/>
  </r>
  <r>
    <s v="CA-2014-163223"/>
    <n v="41719"/>
    <n v="41723"/>
    <x v="1"/>
    <s v="Corporate"/>
    <x v="17"/>
    <x v="1"/>
    <n v="60.255300000000005"/>
    <s v="2014"/>
    <n v="2014"/>
    <n v="0"/>
    <s v="No"/>
    <s v="Profit"/>
    <n v="4"/>
  </r>
  <r>
    <s v="CA-2014-163223"/>
    <n v="41719"/>
    <n v="41723"/>
    <x v="1"/>
    <s v="Corporate"/>
    <x v="17"/>
    <x v="1"/>
    <n v="2.702799999999999"/>
    <s v="2014"/>
    <n v="2014"/>
    <n v="0"/>
    <s v="No"/>
    <s v="Profit"/>
    <n v="4"/>
  </r>
  <r>
    <s v="CA-2014-163223"/>
    <n v="41719"/>
    <n v="41723"/>
    <x v="1"/>
    <s v="Corporate"/>
    <x v="17"/>
    <x v="1"/>
    <n v="59.011199999999988"/>
    <s v="2014"/>
    <n v="2014"/>
    <n v="0"/>
    <s v="No"/>
    <s v="Profit"/>
    <n v="4"/>
  </r>
  <r>
    <s v="CA-2017-122945"/>
    <n v="43055"/>
    <n v="43061"/>
    <x v="1"/>
    <s v="Individual"/>
    <x v="1"/>
    <x v="0"/>
    <n v="5.1929999999999996"/>
    <s v="2017"/>
    <n v="2017"/>
    <n v="0"/>
    <s v="No"/>
    <s v="Profit"/>
    <n v="6"/>
  </r>
  <r>
    <s v="CA-2015-139738"/>
    <n v="42272"/>
    <n v="42276"/>
    <x v="1"/>
    <s v="Individual"/>
    <x v="10"/>
    <x v="1"/>
    <n v="12.874400000000001"/>
    <s v="2015"/>
    <n v="2015"/>
    <n v="0"/>
    <s v="No"/>
    <s v="Profit"/>
    <n v="4"/>
  </r>
  <r>
    <s v="CA-2016-158778"/>
    <n v="42618"/>
    <n v="42622"/>
    <x v="1"/>
    <s v="Individual"/>
    <x v="9"/>
    <x v="0"/>
    <n v="11.649599999999996"/>
    <s v="2016"/>
    <n v="2016"/>
    <n v="0"/>
    <s v="No"/>
    <s v="Profit"/>
    <n v="4"/>
  </r>
  <r>
    <s v="CA-2016-158778"/>
    <n v="42618"/>
    <n v="42622"/>
    <x v="1"/>
    <s v="Individual"/>
    <x v="9"/>
    <x v="0"/>
    <n v="-19.338199999999993"/>
    <s v="2016"/>
    <n v="2016"/>
    <n v="0"/>
    <s v="No"/>
    <s v="Loss"/>
    <n v="4"/>
  </r>
  <r>
    <s v="CA-2016-158778"/>
    <n v="42618"/>
    <n v="42622"/>
    <x v="1"/>
    <s v="Individual"/>
    <x v="9"/>
    <x v="1"/>
    <n v="0.59039999999999937"/>
    <s v="2016"/>
    <n v="2016"/>
    <n v="0"/>
    <s v="No"/>
    <s v="Profit"/>
    <n v="4"/>
  </r>
  <r>
    <s v="CA-2016-158778"/>
    <n v="42618"/>
    <n v="42622"/>
    <x v="1"/>
    <s v="Individual"/>
    <x v="9"/>
    <x v="0"/>
    <n v="-63.376499999999965"/>
    <s v="2016"/>
    <n v="2016"/>
    <n v="0"/>
    <s v="No"/>
    <s v="Loss"/>
    <n v="4"/>
  </r>
  <r>
    <s v="CA-2017-119655"/>
    <n v="42845"/>
    <n v="42849"/>
    <x v="1"/>
    <s v="Individual"/>
    <x v="12"/>
    <x v="1"/>
    <n v="70.492799999999988"/>
    <s v="2017"/>
    <n v="2017"/>
    <n v="0"/>
    <s v="No"/>
    <s v="Profit"/>
    <n v="4"/>
  </r>
  <r>
    <s v="CA-2017-119655"/>
    <n v="42845"/>
    <n v="42849"/>
    <x v="1"/>
    <s v="Individual"/>
    <x v="12"/>
    <x v="1"/>
    <n v="18.28"/>
    <s v="2017"/>
    <n v="2017"/>
    <n v="0"/>
    <s v="No"/>
    <s v="Profit"/>
    <n v="4"/>
  </r>
  <r>
    <s v="CA-2015-164567"/>
    <n v="42170"/>
    <n v="42174"/>
    <x v="1"/>
    <s v="Corporate"/>
    <x v="1"/>
    <x v="2"/>
    <n v="22.557600000000008"/>
    <s v="2015"/>
    <n v="2015"/>
    <n v="0"/>
    <s v="No"/>
    <s v="Profit"/>
    <n v="4"/>
  </r>
  <r>
    <s v="CA-2014-131947"/>
    <n v="41899"/>
    <n v="41904"/>
    <x v="1"/>
    <s v="Individual"/>
    <x v="21"/>
    <x v="1"/>
    <n v="0.45920000000000027"/>
    <s v="2014"/>
    <n v="2014"/>
    <n v="0"/>
    <s v="No"/>
    <s v="Profit"/>
    <n v="5"/>
  </r>
  <r>
    <s v="CA-2014-131947"/>
    <n v="41899"/>
    <n v="41904"/>
    <x v="1"/>
    <s v="Individual"/>
    <x v="21"/>
    <x v="1"/>
    <n v="4.7819999999999947"/>
    <s v="2014"/>
    <n v="2014"/>
    <n v="0"/>
    <s v="No"/>
    <s v="Profit"/>
    <n v="5"/>
  </r>
  <r>
    <s v="CA-2014-131947"/>
    <n v="41899"/>
    <n v="41904"/>
    <x v="1"/>
    <s v="Individual"/>
    <x v="21"/>
    <x v="1"/>
    <n v="13.078000000000001"/>
    <s v="2014"/>
    <n v="2014"/>
    <n v="0"/>
    <s v="No"/>
    <s v="Profit"/>
    <n v="5"/>
  </r>
  <r>
    <s v="CA-2014-131947"/>
    <n v="41899"/>
    <n v="41904"/>
    <x v="1"/>
    <s v="Individual"/>
    <x v="21"/>
    <x v="2"/>
    <n v="-21.944999999999993"/>
    <s v="2014"/>
    <n v="2014"/>
    <n v="0"/>
    <s v="No"/>
    <s v="Loss"/>
    <n v="5"/>
  </r>
  <r>
    <s v="CA-2014-131947"/>
    <n v="41899"/>
    <n v="41904"/>
    <x v="1"/>
    <s v="Individual"/>
    <x v="21"/>
    <x v="1"/>
    <n v="46.469999999999985"/>
    <s v="2014"/>
    <n v="2014"/>
    <n v="0"/>
    <s v="No"/>
    <s v="Profit"/>
    <n v="5"/>
  </r>
  <r>
    <s v="CA-2014-131947"/>
    <n v="41899"/>
    <n v="41904"/>
    <x v="1"/>
    <s v="Individual"/>
    <x v="21"/>
    <x v="2"/>
    <n v="16.776000000000007"/>
    <s v="2014"/>
    <n v="2014"/>
    <n v="0"/>
    <s v="No"/>
    <s v="Profit"/>
    <n v="5"/>
  </r>
  <r>
    <s v="CA-2016-152520"/>
    <n v="42559"/>
    <n v="42563"/>
    <x v="1"/>
    <s v="Corporate"/>
    <x v="34"/>
    <x v="1"/>
    <n v="6.2208000000000006"/>
    <s v="2016"/>
    <n v="2016"/>
    <n v="0"/>
    <s v="No"/>
    <s v="Profit"/>
    <n v="4"/>
  </r>
  <r>
    <s v="CA-2016-101791"/>
    <n v="42517"/>
    <n v="42521"/>
    <x v="1"/>
    <s v="Individual"/>
    <x v="10"/>
    <x v="0"/>
    <n v="-33.358199999999997"/>
    <s v="2016"/>
    <n v="2016"/>
    <n v="0"/>
    <s v="No"/>
    <s v="Loss"/>
    <n v="4"/>
  </r>
  <r>
    <s v="CA-2016-101791"/>
    <n v="42517"/>
    <n v="42521"/>
    <x v="1"/>
    <s v="Individual"/>
    <x v="10"/>
    <x v="0"/>
    <n v="-1.6751999999999994"/>
    <s v="2016"/>
    <n v="2016"/>
    <n v="0"/>
    <s v="No"/>
    <s v="Loss"/>
    <n v="4"/>
  </r>
  <r>
    <s v="CA-2016-101791"/>
    <n v="42517"/>
    <n v="42521"/>
    <x v="1"/>
    <s v="Individual"/>
    <x v="10"/>
    <x v="1"/>
    <n v="97.302599999999984"/>
    <s v="2016"/>
    <n v="2016"/>
    <n v="0"/>
    <s v="No"/>
    <s v="Profit"/>
    <n v="4"/>
  </r>
  <r>
    <s v="CA-2017-121195"/>
    <n v="43093"/>
    <n v="43096"/>
    <x v="2"/>
    <s v="Individual"/>
    <x v="5"/>
    <x v="1"/>
    <n v="19.823999999999998"/>
    <s v="2017"/>
    <n v="2017"/>
    <n v="0"/>
    <s v="No"/>
    <s v="Profit"/>
    <n v="3"/>
  </r>
  <r>
    <s v="CA-2017-163209"/>
    <n v="42858"/>
    <n v="42862"/>
    <x v="1"/>
    <s v="Individual"/>
    <x v="1"/>
    <x v="1"/>
    <n v="12.441600000000001"/>
    <s v="2017"/>
    <n v="2017"/>
    <n v="0"/>
    <s v="No"/>
    <s v="Profit"/>
    <n v="4"/>
  </r>
  <r>
    <s v="CA-2017-163209"/>
    <n v="42858"/>
    <n v="42862"/>
    <x v="1"/>
    <s v="Individual"/>
    <x v="1"/>
    <x v="1"/>
    <n v="6.6583999999999968"/>
    <s v="2017"/>
    <n v="2017"/>
    <n v="0"/>
    <s v="No"/>
    <s v="Profit"/>
    <n v="4"/>
  </r>
  <r>
    <s v="CA-2014-133354"/>
    <n v="41692"/>
    <n v="41694"/>
    <x v="2"/>
    <s v="Individual"/>
    <x v="1"/>
    <x v="1"/>
    <n v="9.3312000000000008"/>
    <s v="2014"/>
    <n v="2014"/>
    <n v="0"/>
    <s v="No"/>
    <s v="Profit"/>
    <n v="2"/>
  </r>
  <r>
    <s v="US-2015-130491"/>
    <n v="42043"/>
    <n v="42046"/>
    <x v="2"/>
    <s v="Individual"/>
    <x v="41"/>
    <x v="1"/>
    <n v="4.2929999999999993"/>
    <s v="2015"/>
    <n v="2015"/>
    <n v="0"/>
    <s v="No"/>
    <s v="Profit"/>
    <n v="3"/>
  </r>
  <r>
    <s v="US-2015-130491"/>
    <n v="42043"/>
    <n v="42046"/>
    <x v="2"/>
    <s v="Individual"/>
    <x v="41"/>
    <x v="1"/>
    <n v="1.8010999999999999"/>
    <s v="2015"/>
    <n v="2015"/>
    <n v="0"/>
    <s v="No"/>
    <s v="Profit"/>
    <n v="3"/>
  </r>
  <r>
    <s v="US-2015-130491"/>
    <n v="42043"/>
    <n v="42046"/>
    <x v="2"/>
    <s v="Individual"/>
    <x v="41"/>
    <x v="1"/>
    <n v="1.7279999999999998"/>
    <s v="2015"/>
    <n v="2015"/>
    <n v="0"/>
    <s v="No"/>
    <s v="Profit"/>
    <n v="3"/>
  </r>
  <r>
    <s v="CA-2015-113740"/>
    <n v="42240"/>
    <n v="42244"/>
    <x v="0"/>
    <s v="Individual"/>
    <x v="15"/>
    <x v="0"/>
    <n v="4.6220999999999997"/>
    <s v="2015"/>
    <n v="2015"/>
    <n v="0"/>
    <s v="No"/>
    <s v="Profit"/>
    <n v="4"/>
  </r>
  <r>
    <s v="CA-2014-148425"/>
    <n v="41973"/>
    <n v="41977"/>
    <x v="1"/>
    <s v="Corporate"/>
    <x v="2"/>
    <x v="1"/>
    <n v="-4.427999999999999"/>
    <s v="2014"/>
    <n v="2014"/>
    <n v="0"/>
    <s v="No"/>
    <s v="Loss"/>
    <n v="4"/>
  </r>
  <r>
    <s v="CA-2016-144309"/>
    <n v="42714"/>
    <n v="42720"/>
    <x v="1"/>
    <s v="Individual"/>
    <x v="15"/>
    <x v="1"/>
    <n v="8.7137999999999991"/>
    <s v="2016"/>
    <n v="2016"/>
    <n v="0"/>
    <s v="No"/>
    <s v="Profit"/>
    <n v="6"/>
  </r>
  <r>
    <s v="CA-2016-144309"/>
    <n v="42714"/>
    <n v="42720"/>
    <x v="1"/>
    <s v="Individual"/>
    <x v="15"/>
    <x v="1"/>
    <n v="220.98699999999997"/>
    <s v="2016"/>
    <n v="2016"/>
    <n v="0"/>
    <s v="No"/>
    <s v="Profit"/>
    <n v="6"/>
  </r>
  <r>
    <s v="CA-2017-151225"/>
    <n v="43035"/>
    <n v="43037"/>
    <x v="2"/>
    <s v="Corporate"/>
    <x v="1"/>
    <x v="0"/>
    <n v="9.4787999999999784"/>
    <s v="2017"/>
    <n v="2017"/>
    <n v="0"/>
    <s v="No"/>
    <s v="Profit"/>
    <n v="2"/>
  </r>
  <r>
    <s v="CA-2017-151225"/>
    <n v="43035"/>
    <n v="43037"/>
    <x v="2"/>
    <s v="Corporate"/>
    <x v="1"/>
    <x v="2"/>
    <n v="7.1960000000000015"/>
    <s v="2017"/>
    <n v="2017"/>
    <n v="0"/>
    <s v="No"/>
    <s v="Profit"/>
    <n v="2"/>
  </r>
  <r>
    <s v="US-2014-144078"/>
    <n v="41968"/>
    <n v="41972"/>
    <x v="1"/>
    <s v="Individual"/>
    <x v="1"/>
    <x v="2"/>
    <n v="47.242999999999967"/>
    <s v="2014"/>
    <n v="2014"/>
    <n v="0"/>
    <s v="No"/>
    <s v="Profit"/>
    <n v="4"/>
  </r>
  <r>
    <s v="US-2014-144078"/>
    <n v="41968"/>
    <n v="41972"/>
    <x v="1"/>
    <s v="Individual"/>
    <x v="1"/>
    <x v="0"/>
    <n v="54.400800000000004"/>
    <s v="2014"/>
    <n v="2014"/>
    <n v="0"/>
    <s v="No"/>
    <s v="Profit"/>
    <n v="4"/>
  </r>
  <r>
    <s v="US-2014-144078"/>
    <n v="41968"/>
    <n v="41972"/>
    <x v="1"/>
    <s v="Individual"/>
    <x v="1"/>
    <x v="1"/>
    <n v="2.6039999999999996"/>
    <s v="2014"/>
    <n v="2014"/>
    <n v="0"/>
    <s v="No"/>
    <s v="Profit"/>
    <n v="4"/>
  </r>
  <r>
    <s v="CA-2014-124464"/>
    <n v="41834"/>
    <n v="41840"/>
    <x v="1"/>
    <s v="Corporate"/>
    <x v="13"/>
    <x v="1"/>
    <n v="11.054400000000001"/>
    <s v="2014"/>
    <n v="2014"/>
    <n v="0"/>
    <s v="No"/>
    <s v="Profit"/>
    <n v="6"/>
  </r>
  <r>
    <s v="CA-2015-136805"/>
    <n v="42147"/>
    <n v="42151"/>
    <x v="0"/>
    <s v="Corporate"/>
    <x v="12"/>
    <x v="1"/>
    <n v="245.69999999999993"/>
    <s v="2015"/>
    <n v="2015"/>
    <n v="0"/>
    <s v="No"/>
    <s v="Profit"/>
    <n v="4"/>
  </r>
  <r>
    <s v="CA-2015-136805"/>
    <n v="42147"/>
    <n v="42151"/>
    <x v="0"/>
    <s v="Corporate"/>
    <x v="12"/>
    <x v="0"/>
    <n v="19.585799999999999"/>
    <s v="2015"/>
    <n v="2015"/>
    <n v="0"/>
    <s v="No"/>
    <s v="Profit"/>
    <n v="4"/>
  </r>
  <r>
    <s v="US-2015-159499"/>
    <n v="42329"/>
    <n v="42331"/>
    <x v="0"/>
    <s v="Corporate"/>
    <x v="16"/>
    <x v="1"/>
    <n v="28.492799999999988"/>
    <s v="2015"/>
    <n v="2015"/>
    <n v="0"/>
    <s v="No"/>
    <s v="Profit"/>
    <n v="2"/>
  </r>
  <r>
    <s v="US-2015-159499"/>
    <n v="42329"/>
    <n v="42331"/>
    <x v="0"/>
    <s v="Corporate"/>
    <x v="16"/>
    <x v="2"/>
    <n v="-1.4590000000000014"/>
    <s v="2015"/>
    <n v="2015"/>
    <n v="0"/>
    <s v="No"/>
    <s v="Loss"/>
    <n v="2"/>
  </r>
  <r>
    <s v="US-2015-159499"/>
    <n v="42329"/>
    <n v="42331"/>
    <x v="0"/>
    <s v="Corporate"/>
    <x v="16"/>
    <x v="1"/>
    <n v="5.368999999999998"/>
    <s v="2015"/>
    <n v="2015"/>
    <n v="0"/>
    <s v="No"/>
    <s v="Profit"/>
    <n v="2"/>
  </r>
  <r>
    <s v="CA-2014-162089"/>
    <n v="41728"/>
    <n v="41730"/>
    <x v="2"/>
    <s v="Corporate"/>
    <x v="5"/>
    <x v="1"/>
    <n v="113.30549999999999"/>
    <s v="2014"/>
    <n v="2014"/>
    <n v="0"/>
    <s v="No"/>
    <s v="Profit"/>
    <n v="2"/>
  </r>
  <r>
    <s v="CA-2014-162089"/>
    <n v="41728"/>
    <n v="41730"/>
    <x v="2"/>
    <s v="Corporate"/>
    <x v="5"/>
    <x v="2"/>
    <n v="88.180399999999977"/>
    <s v="2014"/>
    <n v="2014"/>
    <n v="0"/>
    <s v="No"/>
    <s v="Profit"/>
    <n v="2"/>
  </r>
  <r>
    <s v="CA-2014-162089"/>
    <n v="41728"/>
    <n v="41730"/>
    <x v="2"/>
    <s v="Corporate"/>
    <x v="5"/>
    <x v="0"/>
    <n v="-9.0929999999999964"/>
    <s v="2014"/>
    <n v="2014"/>
    <n v="0"/>
    <s v="No"/>
    <s v="Loss"/>
    <n v="2"/>
  </r>
  <r>
    <s v="US-2017-158526"/>
    <n v="43098"/>
    <n v="43101"/>
    <x v="0"/>
    <s v="Individual"/>
    <x v="0"/>
    <x v="0"/>
    <n v="314.03840000000002"/>
    <s v="2017"/>
    <n v="2017"/>
    <n v="0"/>
    <s v="No"/>
    <s v="Profit"/>
    <n v="3"/>
  </r>
  <r>
    <s v="US-2017-158526"/>
    <n v="43098"/>
    <n v="43101"/>
    <x v="0"/>
    <s v="Individual"/>
    <x v="0"/>
    <x v="1"/>
    <n v="5.8890999999999991"/>
    <s v="2017"/>
    <n v="2017"/>
    <n v="0"/>
    <s v="No"/>
    <s v="Profit"/>
    <n v="3"/>
  </r>
  <r>
    <s v="US-2017-158526"/>
    <n v="43098"/>
    <n v="43101"/>
    <x v="0"/>
    <s v="Individual"/>
    <x v="0"/>
    <x v="1"/>
    <n v="10.028199999999998"/>
    <s v="2017"/>
    <n v="2017"/>
    <n v="0"/>
    <s v="No"/>
    <s v="Profit"/>
    <n v="3"/>
  </r>
  <r>
    <s v="US-2017-158526"/>
    <n v="43098"/>
    <n v="43101"/>
    <x v="0"/>
    <s v="Individual"/>
    <x v="0"/>
    <x v="0"/>
    <n v="87.28419999999997"/>
    <s v="2017"/>
    <n v="2017"/>
    <n v="0"/>
    <s v="No"/>
    <s v="Profit"/>
    <n v="3"/>
  </r>
  <r>
    <s v="US-2017-158526"/>
    <n v="43098"/>
    <n v="43101"/>
    <x v="0"/>
    <s v="Individual"/>
    <x v="0"/>
    <x v="0"/>
    <n v="77.624999999999972"/>
    <s v="2017"/>
    <n v="2017"/>
    <n v="0"/>
    <s v="No"/>
    <s v="Profit"/>
    <n v="3"/>
  </r>
  <r>
    <s v="CA-2017-104885"/>
    <n v="42796"/>
    <n v="42802"/>
    <x v="1"/>
    <s v="Corporate"/>
    <x v="13"/>
    <x v="1"/>
    <n v="15.475200000000001"/>
    <s v="2017"/>
    <n v="2017"/>
    <n v="0"/>
    <s v="No"/>
    <s v="Profit"/>
    <n v="6"/>
  </r>
  <r>
    <s v="CA-2017-104885"/>
    <n v="42796"/>
    <n v="42802"/>
    <x v="1"/>
    <s v="Corporate"/>
    <x v="13"/>
    <x v="1"/>
    <n v="27.241199999999996"/>
    <s v="2017"/>
    <n v="2017"/>
    <n v="0"/>
    <s v="No"/>
    <s v="Profit"/>
    <n v="6"/>
  </r>
  <r>
    <s v="CA-2017-104885"/>
    <n v="42796"/>
    <n v="42802"/>
    <x v="1"/>
    <s v="Corporate"/>
    <x v="13"/>
    <x v="0"/>
    <n v="101.6508"/>
    <s v="2017"/>
    <n v="2017"/>
    <n v="0"/>
    <s v="No"/>
    <s v="Profit"/>
    <n v="6"/>
  </r>
  <r>
    <s v="CA-2017-104885"/>
    <n v="42796"/>
    <n v="42802"/>
    <x v="1"/>
    <s v="Corporate"/>
    <x v="13"/>
    <x v="1"/>
    <n v="33.339599999999997"/>
    <s v="2017"/>
    <n v="2017"/>
    <n v="0"/>
    <s v="No"/>
    <s v="Profit"/>
    <n v="6"/>
  </r>
  <r>
    <s v="US-2016-157490"/>
    <n v="42649"/>
    <n v="42650"/>
    <x v="2"/>
    <s v="Corporate"/>
    <x v="22"/>
    <x v="2"/>
    <n v="-938.28"/>
    <s v="2016"/>
    <n v="2016"/>
    <n v="0"/>
    <s v="Yes"/>
    <s v="Loss"/>
    <n v="1"/>
  </r>
  <r>
    <s v="US-2016-157490"/>
    <n v="42649"/>
    <n v="42650"/>
    <x v="2"/>
    <s v="Corporate"/>
    <x v="22"/>
    <x v="1"/>
    <n v="-14.920000000000002"/>
    <s v="2016"/>
    <n v="2016"/>
    <n v="0"/>
    <s v="Yes"/>
    <s v="Loss"/>
    <n v="1"/>
  </r>
  <r>
    <s v="US-2016-157490"/>
    <n v="42649"/>
    <n v="42650"/>
    <x v="2"/>
    <s v="Corporate"/>
    <x v="22"/>
    <x v="1"/>
    <n v="-9.1815999999999995"/>
    <s v="2016"/>
    <n v="2016"/>
    <n v="0"/>
    <s v="Yes"/>
    <s v="Loss"/>
    <n v="1"/>
  </r>
  <r>
    <s v="US-2016-157490"/>
    <n v="42649"/>
    <n v="42650"/>
    <x v="2"/>
    <s v="Corporate"/>
    <x v="22"/>
    <x v="2"/>
    <n v="0.84950000000000259"/>
    <s v="2016"/>
    <n v="2016"/>
    <n v="0"/>
    <s v="Yes"/>
    <s v="Profit"/>
    <n v="1"/>
  </r>
  <r>
    <s v="CA-2015-161452"/>
    <n v="42099"/>
    <n v="42105"/>
    <x v="1"/>
    <s v="Corporate"/>
    <x v="1"/>
    <x v="0"/>
    <n v="89.222400000000022"/>
    <s v="2015"/>
    <n v="2015"/>
    <n v="0"/>
    <s v="No"/>
    <s v="Profit"/>
    <n v="6"/>
  </r>
  <r>
    <s v="US-2014-115196"/>
    <n v="41891"/>
    <n v="41895"/>
    <x v="1"/>
    <s v="Individual"/>
    <x v="3"/>
    <x v="2"/>
    <n v="-571.99559999999997"/>
    <s v="2014"/>
    <n v="2014"/>
    <n v="0"/>
    <s v="No"/>
    <s v="Loss"/>
    <n v="4"/>
  </r>
  <r>
    <s v="CA-2016-138968"/>
    <n v="42444"/>
    <n v="42445"/>
    <x v="2"/>
    <s v="Corporate"/>
    <x v="1"/>
    <x v="1"/>
    <n v="1.6472"/>
    <s v="2016"/>
    <n v="2016"/>
    <n v="0"/>
    <s v="No"/>
    <s v="Profit"/>
    <n v="1"/>
  </r>
  <r>
    <s v="CA-2016-138968"/>
    <n v="42444"/>
    <n v="42445"/>
    <x v="2"/>
    <s v="Corporate"/>
    <x v="1"/>
    <x v="0"/>
    <n v="84.501999999999953"/>
    <s v="2016"/>
    <n v="2016"/>
    <n v="0"/>
    <s v="No"/>
    <s v="Profit"/>
    <n v="1"/>
  </r>
  <r>
    <s v="CA-2015-101889"/>
    <n v="42365"/>
    <n v="42369"/>
    <x v="1"/>
    <s v="Corporate"/>
    <x v="24"/>
    <x v="0"/>
    <n v="-464.69700000000012"/>
    <s v="2015"/>
    <n v="2015"/>
    <n v="0"/>
    <s v="No"/>
    <s v="Loss"/>
    <n v="4"/>
  </r>
  <r>
    <s v="CA-2015-101889"/>
    <n v="42365"/>
    <n v="42369"/>
    <x v="1"/>
    <s v="Corporate"/>
    <x v="24"/>
    <x v="1"/>
    <n v="6.7067999999999977"/>
    <s v="2015"/>
    <n v="2015"/>
    <n v="0"/>
    <s v="No"/>
    <s v="Profit"/>
    <n v="4"/>
  </r>
  <r>
    <s v="CA-2017-110821"/>
    <n v="42954"/>
    <n v="42955"/>
    <x v="2"/>
    <s v="Individual"/>
    <x v="5"/>
    <x v="2"/>
    <n v="-13.437900000000006"/>
    <s v="2017"/>
    <n v="2017"/>
    <n v="0"/>
    <s v="No"/>
    <s v="Loss"/>
    <n v="1"/>
  </r>
  <r>
    <s v="CA-2017-110821"/>
    <n v="42954"/>
    <n v="42955"/>
    <x v="2"/>
    <s v="Individual"/>
    <x v="5"/>
    <x v="1"/>
    <n v="-25.108999999999988"/>
    <s v="2017"/>
    <n v="2017"/>
    <n v="0"/>
    <s v="No"/>
    <s v="Loss"/>
    <n v="1"/>
  </r>
  <r>
    <s v="CA-2015-121552"/>
    <n v="42085"/>
    <n v="42090"/>
    <x v="1"/>
    <s v="Corporate"/>
    <x v="19"/>
    <x v="1"/>
    <n v="5.4768000000000008"/>
    <s v="2015"/>
    <n v="2015"/>
    <n v="0"/>
    <s v="No"/>
    <s v="Profit"/>
    <n v="5"/>
  </r>
  <r>
    <s v="CA-2015-107685"/>
    <n v="42338"/>
    <n v="42340"/>
    <x v="0"/>
    <s v="Individual"/>
    <x v="33"/>
    <x v="0"/>
    <n v="29.145599999999995"/>
    <s v="2015"/>
    <n v="2015"/>
    <n v="0"/>
    <s v="No"/>
    <s v="Profit"/>
    <n v="2"/>
  </r>
  <r>
    <s v="CA-2015-107685"/>
    <n v="42338"/>
    <n v="42340"/>
    <x v="0"/>
    <s v="Individual"/>
    <x v="33"/>
    <x v="1"/>
    <n v="12.441600000000001"/>
    <s v="2015"/>
    <n v="2015"/>
    <n v="0"/>
    <s v="No"/>
    <s v="Profit"/>
    <n v="2"/>
  </r>
  <r>
    <s v="US-2014-120740"/>
    <n v="41744"/>
    <n v="41744"/>
    <x v="3"/>
    <s v="Corporate"/>
    <x v="1"/>
    <x v="1"/>
    <n v="31.018399999999986"/>
    <s v="2014"/>
    <n v="2014"/>
    <n v="0"/>
    <s v="No"/>
    <s v="Profit"/>
    <n v="0"/>
  </r>
  <r>
    <s v="US-2014-120740"/>
    <n v="41744"/>
    <n v="41744"/>
    <x v="3"/>
    <s v="Corporate"/>
    <x v="1"/>
    <x v="0"/>
    <n v="76.9816"/>
    <s v="2014"/>
    <n v="2014"/>
    <n v="0"/>
    <s v="No"/>
    <s v="Profit"/>
    <n v="0"/>
  </r>
  <r>
    <s v="CA-2017-155740"/>
    <n v="42946"/>
    <n v="42949"/>
    <x v="2"/>
    <s v="Corporate"/>
    <x v="24"/>
    <x v="1"/>
    <n v="-53.743199999999973"/>
    <s v="2017"/>
    <n v="2017"/>
    <n v="0"/>
    <s v="No"/>
    <s v="Loss"/>
    <n v="3"/>
  </r>
  <r>
    <s v="CA-2017-146493"/>
    <n v="42887"/>
    <n v="42891"/>
    <x v="1"/>
    <s v="Corporate"/>
    <x v="8"/>
    <x v="1"/>
    <n v="25.871999999999996"/>
    <s v="2017"/>
    <n v="2017"/>
    <n v="0"/>
    <s v="No"/>
    <s v="Profit"/>
    <n v="4"/>
  </r>
  <r>
    <s v="CA-2014-105417"/>
    <n v="41646"/>
    <n v="41651"/>
    <x v="1"/>
    <s v="Individual"/>
    <x v="5"/>
    <x v="0"/>
    <n v="-53.709599999999988"/>
    <s v="2014"/>
    <n v="2014"/>
    <n v="0"/>
    <s v="No"/>
    <s v="Loss"/>
    <n v="5"/>
  </r>
  <r>
    <s v="CA-2014-105417"/>
    <n v="41646"/>
    <n v="41651"/>
    <x v="1"/>
    <s v="Individual"/>
    <x v="5"/>
    <x v="1"/>
    <n v="-18.252500000000005"/>
    <s v="2014"/>
    <n v="2014"/>
    <n v="0"/>
    <s v="No"/>
    <s v="Loss"/>
    <n v="5"/>
  </r>
  <r>
    <s v="US-2017-141509"/>
    <n v="43007"/>
    <n v="43009"/>
    <x v="2"/>
    <s v="Individual"/>
    <x v="1"/>
    <x v="1"/>
    <n v="25.792000000000002"/>
    <s v="2017"/>
    <n v="2017"/>
    <n v="0"/>
    <s v="No"/>
    <s v="Profit"/>
    <n v="2"/>
  </r>
  <r>
    <s v="CA-2017-139493"/>
    <n v="42991"/>
    <n v="42997"/>
    <x v="1"/>
    <s v="Individual"/>
    <x v="3"/>
    <x v="1"/>
    <n v="2.7859999999999978"/>
    <s v="2017"/>
    <n v="2017"/>
    <n v="0"/>
    <s v="No"/>
    <s v="Profit"/>
    <n v="6"/>
  </r>
  <r>
    <s v="CA-2014-151967"/>
    <n v="41934"/>
    <n v="41938"/>
    <x v="1"/>
    <s v="Corporate"/>
    <x v="28"/>
    <x v="0"/>
    <n v="10.393599999999992"/>
    <s v="2014"/>
    <n v="2014"/>
    <n v="0"/>
    <s v="No"/>
    <s v="Profit"/>
    <n v="4"/>
  </r>
  <r>
    <s v="US-2016-140158"/>
    <n v="42647"/>
    <n v="42651"/>
    <x v="1"/>
    <s v="Corporate"/>
    <x v="34"/>
    <x v="1"/>
    <n v="13.983999999999998"/>
    <s v="2016"/>
    <n v="2016"/>
    <n v="0"/>
    <s v="No"/>
    <s v="Profit"/>
    <n v="4"/>
  </r>
  <r>
    <s v="US-2016-140158"/>
    <n v="42647"/>
    <n v="42651"/>
    <x v="1"/>
    <s v="Corporate"/>
    <x v="34"/>
    <x v="2"/>
    <n v="2591.9567999999999"/>
    <s v="2016"/>
    <n v="2016"/>
    <n v="0"/>
    <s v="No"/>
    <s v="Profit"/>
    <n v="4"/>
  </r>
  <r>
    <s v="US-2016-140158"/>
    <n v="42647"/>
    <n v="42651"/>
    <x v="1"/>
    <s v="Corporate"/>
    <x v="34"/>
    <x v="1"/>
    <n v="34.538999999999994"/>
    <s v="2016"/>
    <n v="2016"/>
    <n v="0"/>
    <s v="No"/>
    <s v="Profit"/>
    <n v="4"/>
  </r>
  <r>
    <s v="CA-2015-130974"/>
    <n v="42335"/>
    <n v="42337"/>
    <x v="0"/>
    <s v="Corporate"/>
    <x v="31"/>
    <x v="1"/>
    <n v="19.238399999999999"/>
    <s v="2015"/>
    <n v="2015"/>
    <n v="0"/>
    <s v="No"/>
    <s v="Profit"/>
    <n v="2"/>
  </r>
  <r>
    <s v="CA-2015-130974"/>
    <n v="42335"/>
    <n v="42337"/>
    <x v="0"/>
    <s v="Corporate"/>
    <x v="31"/>
    <x v="1"/>
    <n v="28.171799999999998"/>
    <s v="2015"/>
    <n v="2015"/>
    <n v="0"/>
    <s v="No"/>
    <s v="Profit"/>
    <n v="2"/>
  </r>
  <r>
    <s v="CA-2015-130974"/>
    <n v="42335"/>
    <n v="42337"/>
    <x v="0"/>
    <s v="Corporate"/>
    <x v="31"/>
    <x v="2"/>
    <n v="88.393200000000007"/>
    <s v="2015"/>
    <n v="2015"/>
    <n v="0"/>
    <s v="No"/>
    <s v="Profit"/>
    <n v="2"/>
  </r>
  <r>
    <s v="CA-2015-130974"/>
    <n v="42335"/>
    <n v="42337"/>
    <x v="0"/>
    <s v="Corporate"/>
    <x v="31"/>
    <x v="0"/>
    <n v="32.486199999999997"/>
    <s v="2015"/>
    <n v="2015"/>
    <n v="0"/>
    <s v="No"/>
    <s v="Profit"/>
    <n v="2"/>
  </r>
  <r>
    <s v="CA-2015-130974"/>
    <n v="42335"/>
    <n v="42337"/>
    <x v="0"/>
    <s v="Corporate"/>
    <x v="31"/>
    <x v="0"/>
    <n v="4.6763999999999992"/>
    <s v="2015"/>
    <n v="2015"/>
    <n v="0"/>
    <s v="No"/>
    <s v="Profit"/>
    <n v="2"/>
  </r>
  <r>
    <s v="CA-2015-130974"/>
    <n v="42335"/>
    <n v="42337"/>
    <x v="0"/>
    <s v="Corporate"/>
    <x v="31"/>
    <x v="1"/>
    <n v="69.704999999999998"/>
    <s v="2015"/>
    <n v="2015"/>
    <n v="0"/>
    <s v="No"/>
    <s v="Profit"/>
    <n v="2"/>
  </r>
  <r>
    <s v="CA-2015-130974"/>
    <n v="42335"/>
    <n v="42337"/>
    <x v="0"/>
    <s v="Corporate"/>
    <x v="31"/>
    <x v="0"/>
    <n v="0"/>
    <s v="2015"/>
    <n v="2015"/>
    <n v="0"/>
    <s v="No"/>
    <s v="Loss"/>
    <n v="2"/>
  </r>
  <r>
    <s v="CA-2017-133487"/>
    <n v="42861"/>
    <n v="42864"/>
    <x v="0"/>
    <s v="Individual"/>
    <x v="1"/>
    <x v="1"/>
    <n v="41.293800000000005"/>
    <s v="2017"/>
    <n v="2017"/>
    <n v="0"/>
    <s v="No"/>
    <s v="Profit"/>
    <n v="3"/>
  </r>
  <r>
    <s v="CA-2014-142951"/>
    <n v="41920"/>
    <n v="41920"/>
    <x v="3"/>
    <s v="Individual"/>
    <x v="3"/>
    <x v="2"/>
    <n v="4.9877999999999982"/>
    <s v="2014"/>
    <n v="2014"/>
    <n v="0"/>
    <s v="No"/>
    <s v="Profit"/>
    <n v="0"/>
  </r>
  <r>
    <s v="CA-2014-133592"/>
    <n v="42004"/>
    <n v="42011"/>
    <x v="1"/>
    <s v="Corporate"/>
    <x v="34"/>
    <x v="1"/>
    <n v="91.950799999999987"/>
    <s v="2014"/>
    <n v="2014"/>
    <n v="0"/>
    <s v="No"/>
    <s v="Profit"/>
    <n v="7"/>
  </r>
  <r>
    <s v="CA-2014-133592"/>
    <n v="42004"/>
    <n v="42011"/>
    <x v="1"/>
    <s v="Corporate"/>
    <x v="34"/>
    <x v="1"/>
    <n v="7.0218000000000007"/>
    <s v="2014"/>
    <n v="2014"/>
    <n v="0"/>
    <s v="No"/>
    <s v="Profit"/>
    <n v="7"/>
  </r>
  <r>
    <s v="CA-2014-133592"/>
    <n v="42004"/>
    <n v="42011"/>
    <x v="1"/>
    <s v="Corporate"/>
    <x v="34"/>
    <x v="2"/>
    <n v="742.63200000000006"/>
    <s v="2014"/>
    <n v="2014"/>
    <n v="0"/>
    <s v="No"/>
    <s v="Profit"/>
    <n v="7"/>
  </r>
  <r>
    <s v="CA-2014-133592"/>
    <n v="42004"/>
    <n v="42011"/>
    <x v="1"/>
    <s v="Corporate"/>
    <x v="34"/>
    <x v="0"/>
    <n v="78.650800000000004"/>
    <s v="2014"/>
    <n v="2014"/>
    <n v="0"/>
    <s v="No"/>
    <s v="Profit"/>
    <n v="7"/>
  </r>
  <r>
    <s v="CA-2014-133592"/>
    <n v="42004"/>
    <n v="42011"/>
    <x v="1"/>
    <s v="Corporate"/>
    <x v="34"/>
    <x v="0"/>
    <n v="151.47000000000003"/>
    <s v="2014"/>
    <n v="2014"/>
    <n v="0"/>
    <s v="No"/>
    <s v="Profit"/>
    <n v="7"/>
  </r>
  <r>
    <s v="CA-2015-120782"/>
    <n v="42122"/>
    <n v="42125"/>
    <x v="2"/>
    <s v="Corporate"/>
    <x v="12"/>
    <x v="1"/>
    <n v="41.495999999999967"/>
    <s v="2015"/>
    <n v="2015"/>
    <n v="0"/>
    <s v="No"/>
    <s v="Profit"/>
    <n v="3"/>
  </r>
  <r>
    <s v="CA-2015-120782"/>
    <n v="42122"/>
    <n v="42125"/>
    <x v="2"/>
    <s v="Corporate"/>
    <x v="12"/>
    <x v="1"/>
    <n v="1906.4850000000001"/>
    <s v="2015"/>
    <n v="2015"/>
    <n v="0"/>
    <s v="No"/>
    <s v="Profit"/>
    <n v="3"/>
  </r>
  <r>
    <s v="CA-2015-116876"/>
    <n v="42049"/>
    <n v="42056"/>
    <x v="1"/>
    <s v="Individual"/>
    <x v="15"/>
    <x v="1"/>
    <n v="9.5786999999999995"/>
    <s v="2015"/>
    <n v="2015"/>
    <n v="0"/>
    <s v="No"/>
    <s v="Profit"/>
    <n v="7"/>
  </r>
  <r>
    <s v="CA-2015-116876"/>
    <n v="42049"/>
    <n v="42056"/>
    <x v="1"/>
    <s v="Individual"/>
    <x v="15"/>
    <x v="2"/>
    <n v="187.79699999999997"/>
    <s v="2015"/>
    <n v="2015"/>
    <n v="0"/>
    <s v="No"/>
    <s v="Profit"/>
    <n v="7"/>
  </r>
  <r>
    <s v="CA-2016-169838"/>
    <n v="42699"/>
    <n v="42703"/>
    <x v="1"/>
    <s v="Corporate"/>
    <x v="12"/>
    <x v="0"/>
    <n v="329.40809999999999"/>
    <s v="2016"/>
    <n v="2016"/>
    <n v="0"/>
    <s v="No"/>
    <s v="Profit"/>
    <n v="4"/>
  </r>
  <r>
    <s v="CA-2016-169838"/>
    <n v="42699"/>
    <n v="42703"/>
    <x v="1"/>
    <s v="Corporate"/>
    <x v="12"/>
    <x v="1"/>
    <n v="8.3040000000000003"/>
    <s v="2016"/>
    <n v="2016"/>
    <n v="0"/>
    <s v="No"/>
    <s v="Profit"/>
    <n v="4"/>
  </r>
  <r>
    <s v="CA-2016-169838"/>
    <n v="42699"/>
    <n v="42703"/>
    <x v="1"/>
    <s v="Corporate"/>
    <x v="12"/>
    <x v="2"/>
    <n v="62.400000000000006"/>
    <s v="2016"/>
    <n v="2016"/>
    <n v="0"/>
    <s v="No"/>
    <s v="Profit"/>
    <n v="4"/>
  </r>
  <r>
    <s v="US-2017-128951"/>
    <n v="42931"/>
    <n v="42933"/>
    <x v="2"/>
    <s v="Corporate"/>
    <x v="17"/>
    <x v="1"/>
    <n v="50.383200000000009"/>
    <s v="2017"/>
    <n v="2017"/>
    <n v="0"/>
    <s v="No"/>
    <s v="Profit"/>
    <n v="2"/>
  </r>
  <r>
    <s v="US-2017-128951"/>
    <n v="42931"/>
    <n v="42933"/>
    <x v="2"/>
    <s v="Corporate"/>
    <x v="17"/>
    <x v="0"/>
    <n v="157.12919999999997"/>
    <s v="2017"/>
    <n v="2017"/>
    <n v="0"/>
    <s v="No"/>
    <s v="Profit"/>
    <n v="2"/>
  </r>
  <r>
    <s v="US-2017-128951"/>
    <n v="42931"/>
    <n v="42933"/>
    <x v="2"/>
    <s v="Corporate"/>
    <x v="17"/>
    <x v="1"/>
    <n v="6.2208000000000006"/>
    <s v="2017"/>
    <n v="2017"/>
    <n v="0"/>
    <s v="No"/>
    <s v="Profit"/>
    <n v="2"/>
  </r>
  <r>
    <s v="CA-2014-102330"/>
    <n v="42002"/>
    <n v="42007"/>
    <x v="1"/>
    <s v="Individual"/>
    <x v="1"/>
    <x v="1"/>
    <n v="44.400000000000006"/>
    <s v="2014"/>
    <n v="2014"/>
    <n v="0"/>
    <s v="No"/>
    <s v="Profit"/>
    <n v="5"/>
  </r>
  <r>
    <s v="CA-2014-102330"/>
    <n v="42002"/>
    <n v="42007"/>
    <x v="1"/>
    <s v="Individual"/>
    <x v="1"/>
    <x v="2"/>
    <n v="35.996399999999952"/>
    <s v="2014"/>
    <n v="2014"/>
    <n v="0"/>
    <s v="No"/>
    <s v="Profit"/>
    <n v="5"/>
  </r>
  <r>
    <s v="CA-2016-118899"/>
    <n v="42451"/>
    <n v="42451"/>
    <x v="3"/>
    <s v="Individual"/>
    <x v="4"/>
    <x v="0"/>
    <n v="14.690199999999997"/>
    <s v="2016"/>
    <n v="2016"/>
    <n v="0"/>
    <s v="Yes"/>
    <s v="Profit"/>
    <n v="0"/>
  </r>
  <r>
    <s v="CA-2017-107958"/>
    <n v="42918"/>
    <n v="42921"/>
    <x v="2"/>
    <s v="Corporate"/>
    <x v="5"/>
    <x v="1"/>
    <n v="59.435499999999998"/>
    <s v="2017"/>
    <n v="2017"/>
    <n v="0"/>
    <s v="No"/>
    <s v="Profit"/>
    <n v="3"/>
  </r>
  <r>
    <s v="CA-2017-107958"/>
    <n v="42918"/>
    <n v="42921"/>
    <x v="2"/>
    <s v="Corporate"/>
    <x v="5"/>
    <x v="1"/>
    <n v="-8.1096000000000004"/>
    <s v="2017"/>
    <n v="2017"/>
    <n v="0"/>
    <s v="No"/>
    <s v="Loss"/>
    <n v="3"/>
  </r>
  <r>
    <s v="CA-2017-151799"/>
    <n v="43083"/>
    <n v="43087"/>
    <x v="1"/>
    <s v="Corporate"/>
    <x v="31"/>
    <x v="2"/>
    <n v="467.99220000000003"/>
    <s v="2017"/>
    <n v="2017"/>
    <n v="0"/>
    <s v="No"/>
    <s v="Profit"/>
    <n v="4"/>
  </r>
  <r>
    <s v="CA-2017-151799"/>
    <n v="43083"/>
    <n v="43087"/>
    <x v="1"/>
    <s v="Corporate"/>
    <x v="31"/>
    <x v="1"/>
    <n v="2.2155000000000058"/>
    <s v="2017"/>
    <n v="2017"/>
    <n v="0"/>
    <s v="No"/>
    <s v="Profit"/>
    <n v="4"/>
  </r>
  <r>
    <s v="CA-2017-151799"/>
    <n v="43083"/>
    <n v="43087"/>
    <x v="1"/>
    <s v="Corporate"/>
    <x v="31"/>
    <x v="1"/>
    <n v="6.6846000000000005"/>
    <s v="2017"/>
    <n v="2017"/>
    <n v="0"/>
    <s v="No"/>
    <s v="Profit"/>
    <n v="4"/>
  </r>
  <r>
    <s v="CA-2017-151799"/>
    <n v="43083"/>
    <n v="43087"/>
    <x v="1"/>
    <s v="Corporate"/>
    <x v="31"/>
    <x v="1"/>
    <n v="8.121599999999999"/>
    <s v="2017"/>
    <n v="2017"/>
    <n v="0"/>
    <s v="No"/>
    <s v="Profit"/>
    <n v="4"/>
  </r>
  <r>
    <s v="CA-2017-151799"/>
    <n v="43083"/>
    <n v="43087"/>
    <x v="1"/>
    <s v="Corporate"/>
    <x v="31"/>
    <x v="0"/>
    <n v="-52.658199999999965"/>
    <s v="2017"/>
    <n v="2017"/>
    <n v="0"/>
    <s v="No"/>
    <s v="Loss"/>
    <n v="4"/>
  </r>
  <r>
    <s v="CA-2016-114601"/>
    <n v="42608"/>
    <n v="42615"/>
    <x v="1"/>
    <s v="Individual"/>
    <x v="12"/>
    <x v="1"/>
    <n v="5.6644000000000005"/>
    <s v="2016"/>
    <n v="2016"/>
    <n v="0"/>
    <s v="No"/>
    <s v="Profit"/>
    <n v="7"/>
  </r>
  <r>
    <s v="CA-2016-114601"/>
    <n v="42608"/>
    <n v="42615"/>
    <x v="1"/>
    <s v="Individual"/>
    <x v="12"/>
    <x v="2"/>
    <n v="58.791600000000003"/>
    <s v="2016"/>
    <n v="2016"/>
    <n v="0"/>
    <s v="No"/>
    <s v="Profit"/>
    <n v="7"/>
  </r>
  <r>
    <s v="CA-2016-114601"/>
    <n v="42608"/>
    <n v="42615"/>
    <x v="1"/>
    <s v="Individual"/>
    <x v="12"/>
    <x v="0"/>
    <n v="98.524799999999971"/>
    <s v="2016"/>
    <n v="2016"/>
    <n v="0"/>
    <s v="No"/>
    <s v="Profit"/>
    <n v="7"/>
  </r>
  <r>
    <s v="CA-2016-114601"/>
    <n v="42608"/>
    <n v="42615"/>
    <x v="1"/>
    <s v="Individual"/>
    <x v="12"/>
    <x v="2"/>
    <n v="163.18979999999999"/>
    <s v="2016"/>
    <n v="2016"/>
    <n v="0"/>
    <s v="No"/>
    <s v="Profit"/>
    <n v="7"/>
  </r>
  <r>
    <s v="CA-2016-114601"/>
    <n v="42608"/>
    <n v="42615"/>
    <x v="1"/>
    <s v="Individual"/>
    <x v="12"/>
    <x v="1"/>
    <n v="2.5055999999999998"/>
    <s v="2016"/>
    <n v="2016"/>
    <n v="0"/>
    <s v="No"/>
    <s v="Profit"/>
    <n v="7"/>
  </r>
  <r>
    <s v="CA-2017-100237"/>
    <n v="43023"/>
    <n v="43027"/>
    <x v="1"/>
    <s v="Corporate"/>
    <x v="7"/>
    <x v="1"/>
    <n v="4.2047999999999996"/>
    <s v="2017"/>
    <n v="2017"/>
    <n v="0"/>
    <s v="No"/>
    <s v="Profit"/>
    <n v="4"/>
  </r>
  <r>
    <s v="CA-2014-139542"/>
    <n v="41937"/>
    <n v="41941"/>
    <x v="1"/>
    <s v="Individual"/>
    <x v="9"/>
    <x v="2"/>
    <n v="0.50970000000000049"/>
    <s v="2014"/>
    <n v="2014"/>
    <n v="0"/>
    <s v="No"/>
    <s v="Profit"/>
    <n v="4"/>
  </r>
  <r>
    <s v="CA-2014-139542"/>
    <n v="41937"/>
    <n v="41941"/>
    <x v="1"/>
    <s v="Individual"/>
    <x v="9"/>
    <x v="1"/>
    <n v="-9.5885999999999996"/>
    <s v="2014"/>
    <n v="2014"/>
    <n v="0"/>
    <s v="No"/>
    <s v="Loss"/>
    <n v="4"/>
  </r>
  <r>
    <s v="US-2015-142811"/>
    <n v="42096"/>
    <n v="42101"/>
    <x v="1"/>
    <s v="Individual"/>
    <x v="16"/>
    <x v="2"/>
    <n v="32.924999999999997"/>
    <s v="2015"/>
    <n v="2015"/>
    <n v="0"/>
    <s v="No"/>
    <s v="Profit"/>
    <n v="5"/>
  </r>
  <r>
    <s v="CA-2017-139353"/>
    <n v="43036"/>
    <n v="43038"/>
    <x v="0"/>
    <s v="Individual"/>
    <x v="3"/>
    <x v="0"/>
    <n v="15.590399999999995"/>
    <s v="2017"/>
    <n v="2017"/>
    <n v="0"/>
    <s v="No"/>
    <s v="Profit"/>
    <n v="2"/>
  </r>
  <r>
    <s v="CA-2017-139353"/>
    <n v="43036"/>
    <n v="43038"/>
    <x v="0"/>
    <s v="Individual"/>
    <x v="3"/>
    <x v="1"/>
    <n v="-29.436800000000012"/>
    <s v="2017"/>
    <n v="2017"/>
    <n v="0"/>
    <s v="No"/>
    <s v="Loss"/>
    <n v="2"/>
  </r>
  <r>
    <s v="CA-2017-139353"/>
    <n v="43036"/>
    <n v="43038"/>
    <x v="0"/>
    <s v="Individual"/>
    <x v="3"/>
    <x v="1"/>
    <n v="16.183799999999998"/>
    <s v="2017"/>
    <n v="2017"/>
    <n v="0"/>
    <s v="No"/>
    <s v="Profit"/>
    <n v="2"/>
  </r>
  <r>
    <s v="CA-2014-150203"/>
    <n v="41978"/>
    <n v="41980"/>
    <x v="2"/>
    <s v="Individual"/>
    <x v="1"/>
    <x v="1"/>
    <n v="72.575399999999973"/>
    <s v="2014"/>
    <n v="2014"/>
    <n v="0"/>
    <s v="No"/>
    <s v="Profit"/>
    <n v="2"/>
  </r>
  <r>
    <s v="US-2017-101518"/>
    <n v="43042"/>
    <n v="43047"/>
    <x v="1"/>
    <s v="Individual"/>
    <x v="9"/>
    <x v="2"/>
    <n v="0.50970000000000049"/>
    <s v="2017"/>
    <n v="2017"/>
    <n v="0"/>
    <s v="No"/>
    <s v="Profit"/>
    <n v="5"/>
  </r>
  <r>
    <s v="CA-2015-149636"/>
    <n v="42010"/>
    <n v="42016"/>
    <x v="1"/>
    <s v="Corporate"/>
    <x v="22"/>
    <x v="1"/>
    <n v="9.2499999999999964"/>
    <s v="2015"/>
    <n v="2015"/>
    <n v="0"/>
    <s v="Yes"/>
    <s v="Profit"/>
    <n v="6"/>
  </r>
  <r>
    <s v="CA-2015-149636"/>
    <n v="42010"/>
    <n v="42016"/>
    <x v="1"/>
    <s v="Corporate"/>
    <x v="22"/>
    <x v="1"/>
    <n v="-1.3565999999999994"/>
    <s v="2015"/>
    <n v="2015"/>
    <n v="0"/>
    <s v="Yes"/>
    <s v="Loss"/>
    <n v="6"/>
  </r>
  <r>
    <s v="US-2017-146213"/>
    <n v="42987"/>
    <n v="42992"/>
    <x v="1"/>
    <s v="Corporate"/>
    <x v="1"/>
    <x v="2"/>
    <n v="51.18719999999999"/>
    <s v="2017"/>
    <n v="2017"/>
    <n v="0"/>
    <s v="No"/>
    <s v="Profit"/>
    <n v="5"/>
  </r>
  <r>
    <s v="CA-2015-108588"/>
    <n v="42009"/>
    <n v="42014"/>
    <x v="1"/>
    <s v="Corporate"/>
    <x v="15"/>
    <x v="1"/>
    <n v="15.475200000000001"/>
    <s v="2015"/>
    <n v="2015"/>
    <n v="0"/>
    <s v="No"/>
    <s v="Profit"/>
    <n v="5"/>
  </r>
  <r>
    <s v="CA-2015-108588"/>
    <n v="42009"/>
    <n v="42014"/>
    <x v="1"/>
    <s v="Corporate"/>
    <x v="15"/>
    <x v="1"/>
    <n v="8.2156000000000002"/>
    <s v="2015"/>
    <n v="2015"/>
    <n v="0"/>
    <s v="No"/>
    <s v="Profit"/>
    <n v="5"/>
  </r>
  <r>
    <s v="CA-2015-108588"/>
    <n v="42009"/>
    <n v="42014"/>
    <x v="1"/>
    <s v="Corporate"/>
    <x v="15"/>
    <x v="1"/>
    <n v="4.6088000000000005"/>
    <s v="2015"/>
    <n v="2015"/>
    <n v="0"/>
    <s v="No"/>
    <s v="Profit"/>
    <n v="5"/>
  </r>
  <r>
    <s v="US-2017-138086"/>
    <n v="42841"/>
    <n v="42845"/>
    <x v="1"/>
    <s v="Corporate"/>
    <x v="1"/>
    <x v="1"/>
    <n v="12.222"/>
    <s v="2017"/>
    <n v="2017"/>
    <n v="0"/>
    <s v="No"/>
    <s v="Profit"/>
    <n v="4"/>
  </r>
  <r>
    <s v="CA-2015-139374"/>
    <n v="42257"/>
    <n v="42261"/>
    <x v="1"/>
    <s v="Corporate"/>
    <x v="5"/>
    <x v="0"/>
    <n v="-2.5698000000000292"/>
    <s v="2015"/>
    <n v="2015"/>
    <n v="0"/>
    <s v="No"/>
    <s v="Loss"/>
    <n v="4"/>
  </r>
  <r>
    <s v="CA-2016-113978"/>
    <n v="42638"/>
    <n v="42642"/>
    <x v="1"/>
    <s v="Individual"/>
    <x v="24"/>
    <x v="1"/>
    <n v="17.890999999999977"/>
    <s v="2016"/>
    <n v="2016"/>
    <n v="0"/>
    <s v="No"/>
    <s v="Profit"/>
    <n v="4"/>
  </r>
  <r>
    <s v="CA-2016-113978"/>
    <n v="42638"/>
    <n v="42642"/>
    <x v="1"/>
    <s v="Individual"/>
    <x v="24"/>
    <x v="1"/>
    <n v="-4.8448000000000029"/>
    <s v="2016"/>
    <n v="2016"/>
    <n v="0"/>
    <s v="No"/>
    <s v="Loss"/>
    <n v="4"/>
  </r>
  <r>
    <s v="CA-2016-113978"/>
    <n v="42638"/>
    <n v="42642"/>
    <x v="1"/>
    <s v="Individual"/>
    <x v="24"/>
    <x v="1"/>
    <n v="-82.884"/>
    <s v="2016"/>
    <n v="2016"/>
    <n v="0"/>
    <s v="No"/>
    <s v="Loss"/>
    <n v="4"/>
  </r>
  <r>
    <s v="US-2015-150231"/>
    <n v="42079"/>
    <n v="42083"/>
    <x v="0"/>
    <s v="Corporate"/>
    <x v="15"/>
    <x v="1"/>
    <n v="6.3071999999999999"/>
    <s v="2015"/>
    <n v="2015"/>
    <n v="0"/>
    <s v="No"/>
    <s v="Profit"/>
    <n v="4"/>
  </r>
  <r>
    <s v="CA-2016-106915"/>
    <n v="42700"/>
    <n v="42706"/>
    <x v="1"/>
    <s v="Individual"/>
    <x v="5"/>
    <x v="1"/>
    <n v="4.2408000000000001"/>
    <s v="2016"/>
    <n v="2016"/>
    <n v="0"/>
    <s v="No"/>
    <s v="Profit"/>
    <n v="6"/>
  </r>
  <r>
    <s v="US-2016-109260"/>
    <n v="42639"/>
    <n v="42644"/>
    <x v="1"/>
    <s v="Corporate"/>
    <x v="2"/>
    <x v="2"/>
    <n v="-75.59580000000004"/>
    <s v="2016"/>
    <n v="2016"/>
    <n v="0"/>
    <s v="No"/>
    <s v="Loss"/>
    <n v="5"/>
  </r>
  <r>
    <s v="CA-2017-104850"/>
    <n v="42899"/>
    <n v="42905"/>
    <x v="1"/>
    <s v="Corporate"/>
    <x v="4"/>
    <x v="0"/>
    <n v="-25.474400000000017"/>
    <s v="2017"/>
    <n v="2017"/>
    <n v="0"/>
    <s v="No"/>
    <s v="Loss"/>
    <n v="6"/>
  </r>
  <r>
    <s v="CA-2017-140508"/>
    <n v="42996"/>
    <n v="42999"/>
    <x v="2"/>
    <s v="Corporate"/>
    <x v="5"/>
    <x v="1"/>
    <n v="35.889999999999986"/>
    <s v="2017"/>
    <n v="2017"/>
    <n v="0"/>
    <s v="No"/>
    <s v="Profit"/>
    <n v="3"/>
  </r>
  <r>
    <s v="CA-2017-143294"/>
    <n v="42888"/>
    <n v="42894"/>
    <x v="1"/>
    <s v="Individual"/>
    <x v="5"/>
    <x v="1"/>
    <n v="3.7407999999999997"/>
    <s v="2017"/>
    <n v="2017"/>
    <n v="0"/>
    <s v="No"/>
    <s v="Profit"/>
    <n v="6"/>
  </r>
  <r>
    <s v="CA-2016-165673"/>
    <n v="42505"/>
    <n v="42509"/>
    <x v="0"/>
    <s v="Individual"/>
    <x v="24"/>
    <x v="1"/>
    <n v="5.5215999999999994"/>
    <s v="2016"/>
    <n v="2016"/>
    <n v="0"/>
    <s v="No"/>
    <s v="Profit"/>
    <n v="4"/>
  </r>
  <r>
    <s v="CA-2017-134418"/>
    <n v="42993"/>
    <n v="42998"/>
    <x v="1"/>
    <s v="Individual"/>
    <x v="4"/>
    <x v="1"/>
    <n v="5.2164000000000001"/>
    <s v="2017"/>
    <n v="2017"/>
    <n v="0"/>
    <s v="No"/>
    <s v="Profit"/>
    <n v="5"/>
  </r>
  <r>
    <s v="US-2016-106313"/>
    <n v="42604"/>
    <n v="42608"/>
    <x v="1"/>
    <s v="Corporate"/>
    <x v="4"/>
    <x v="1"/>
    <n v="9.3312000000000008"/>
    <s v="2016"/>
    <n v="2016"/>
    <n v="0"/>
    <s v="No"/>
    <s v="Profit"/>
    <n v="4"/>
  </r>
  <r>
    <s v="CA-2014-105872"/>
    <n v="41789"/>
    <n v="41796"/>
    <x v="1"/>
    <s v="Individual"/>
    <x v="15"/>
    <x v="1"/>
    <n v="26.387999999999998"/>
    <s v="2014"/>
    <n v="2014"/>
    <n v="0"/>
    <s v="No"/>
    <s v="Profit"/>
    <n v="7"/>
  </r>
  <r>
    <s v="CA-2017-108287"/>
    <n v="43087"/>
    <n v="43089"/>
    <x v="2"/>
    <s v="Individual"/>
    <x v="3"/>
    <x v="1"/>
    <n v="1.4255999999999993"/>
    <s v="2017"/>
    <n v="2017"/>
    <n v="0"/>
    <s v="No"/>
    <s v="Profit"/>
    <n v="2"/>
  </r>
  <r>
    <s v="CA-2017-141103"/>
    <n v="42946"/>
    <n v="42953"/>
    <x v="1"/>
    <s v="Individual"/>
    <x v="39"/>
    <x v="2"/>
    <n v="43.175999999999995"/>
    <s v="2017"/>
    <n v="2017"/>
    <n v="0"/>
    <s v="No"/>
    <s v="Profit"/>
    <n v="7"/>
  </r>
  <r>
    <s v="CA-2014-154781"/>
    <n v="41964"/>
    <n v="41969"/>
    <x v="1"/>
    <s v="Corporate"/>
    <x v="1"/>
    <x v="1"/>
    <n v="3.0267999999999997"/>
    <s v="2014"/>
    <n v="2014"/>
    <n v="0"/>
    <s v="No"/>
    <s v="Profit"/>
    <n v="5"/>
  </r>
  <r>
    <s v="CA-2014-154781"/>
    <n v="41964"/>
    <n v="41969"/>
    <x v="1"/>
    <s v="Corporate"/>
    <x v="1"/>
    <x v="2"/>
    <n v="28.496999999999986"/>
    <s v="2014"/>
    <n v="2014"/>
    <n v="0"/>
    <s v="No"/>
    <s v="Profit"/>
    <n v="5"/>
  </r>
  <r>
    <s v="CA-2015-147816"/>
    <n v="42271"/>
    <n v="42273"/>
    <x v="0"/>
    <s v="Individual"/>
    <x v="16"/>
    <x v="2"/>
    <n v="13.17"/>
    <s v="2015"/>
    <n v="2015"/>
    <n v="0"/>
    <s v="No"/>
    <s v="Profit"/>
    <n v="2"/>
  </r>
  <r>
    <s v="CA-2017-105326"/>
    <n v="42967"/>
    <n v="42974"/>
    <x v="1"/>
    <s v="Individual"/>
    <x v="1"/>
    <x v="1"/>
    <n v="12.441600000000001"/>
    <s v="2017"/>
    <n v="2017"/>
    <n v="0"/>
    <s v="No"/>
    <s v="Profit"/>
    <n v="7"/>
  </r>
  <r>
    <s v="CA-2016-133613"/>
    <n v="42538"/>
    <n v="42543"/>
    <x v="1"/>
    <s v="Corporate"/>
    <x v="29"/>
    <x v="1"/>
    <n v="3.7412000000000001"/>
    <s v="2016"/>
    <n v="2016"/>
    <n v="0"/>
    <s v="No"/>
    <s v="Profit"/>
    <n v="5"/>
  </r>
  <r>
    <s v="CA-2016-133613"/>
    <n v="42538"/>
    <n v="42543"/>
    <x v="1"/>
    <s v="Corporate"/>
    <x v="29"/>
    <x v="2"/>
    <n v="153.08189999999999"/>
    <s v="2016"/>
    <n v="2016"/>
    <n v="0"/>
    <s v="No"/>
    <s v="Profit"/>
    <n v="5"/>
  </r>
  <r>
    <s v="CA-2016-133613"/>
    <n v="42538"/>
    <n v="42543"/>
    <x v="1"/>
    <s v="Corporate"/>
    <x v="29"/>
    <x v="1"/>
    <n v="2.8535999999999988"/>
    <s v="2016"/>
    <n v="2016"/>
    <n v="0"/>
    <s v="No"/>
    <s v="Profit"/>
    <n v="5"/>
  </r>
  <r>
    <s v="CA-2015-109113"/>
    <n v="42357"/>
    <n v="42361"/>
    <x v="1"/>
    <s v="Corporate"/>
    <x v="10"/>
    <x v="2"/>
    <n v="4.7789999999999999"/>
    <s v="2015"/>
    <n v="2015"/>
    <n v="0"/>
    <s v="No"/>
    <s v="Profit"/>
    <n v="4"/>
  </r>
  <r>
    <s v="CA-2015-156153"/>
    <n v="42155"/>
    <n v="42157"/>
    <x v="0"/>
    <s v="Corporate"/>
    <x v="15"/>
    <x v="1"/>
    <n v="0.3024"/>
    <s v="2015"/>
    <n v="2015"/>
    <n v="0"/>
    <s v="No"/>
    <s v="Profit"/>
    <n v="2"/>
  </r>
  <r>
    <s v="CA-2015-133242"/>
    <n v="42173"/>
    <n v="42179"/>
    <x v="1"/>
    <s v="Individual"/>
    <x v="17"/>
    <x v="0"/>
    <n v="19.468799999999998"/>
    <s v="2015"/>
    <n v="2015"/>
    <n v="0"/>
    <s v="No"/>
    <s v="Profit"/>
    <n v="6"/>
  </r>
  <r>
    <s v="CA-2015-133242"/>
    <n v="42173"/>
    <n v="42179"/>
    <x v="1"/>
    <s v="Individual"/>
    <x v="17"/>
    <x v="1"/>
    <n v="58.505200000000002"/>
    <s v="2015"/>
    <n v="2015"/>
    <n v="0"/>
    <s v="No"/>
    <s v="Profit"/>
    <n v="6"/>
  </r>
  <r>
    <s v="CA-2015-133242"/>
    <n v="42173"/>
    <n v="42179"/>
    <x v="1"/>
    <s v="Individual"/>
    <x v="17"/>
    <x v="1"/>
    <n v="16.608000000000001"/>
    <s v="2015"/>
    <n v="2015"/>
    <n v="0"/>
    <s v="No"/>
    <s v="Profit"/>
    <n v="6"/>
  </r>
  <r>
    <s v="CA-2015-133242"/>
    <n v="42173"/>
    <n v="42179"/>
    <x v="1"/>
    <s v="Individual"/>
    <x v="17"/>
    <x v="2"/>
    <n v="140.39099999999999"/>
    <s v="2015"/>
    <n v="2015"/>
    <n v="0"/>
    <s v="No"/>
    <s v="Profit"/>
    <n v="6"/>
  </r>
  <r>
    <s v="CA-2015-133242"/>
    <n v="42173"/>
    <n v="42179"/>
    <x v="1"/>
    <s v="Individual"/>
    <x v="17"/>
    <x v="1"/>
    <n v="15.849600000000002"/>
    <s v="2015"/>
    <n v="2015"/>
    <n v="0"/>
    <s v="No"/>
    <s v="Profit"/>
    <n v="6"/>
  </r>
  <r>
    <s v="CA-2015-158323"/>
    <n v="42338"/>
    <n v="42341"/>
    <x v="2"/>
    <s v="Corporate"/>
    <x v="3"/>
    <x v="0"/>
    <n v="1.0679999999999996"/>
    <s v="2015"/>
    <n v="2015"/>
    <n v="0"/>
    <s v="No"/>
    <s v="Profit"/>
    <n v="3"/>
  </r>
  <r>
    <s v="CA-2015-161795"/>
    <n v="42359"/>
    <n v="42361"/>
    <x v="0"/>
    <s v="Corporate"/>
    <x v="24"/>
    <x v="1"/>
    <n v="0.33839999999999981"/>
    <s v="2015"/>
    <n v="2015"/>
    <n v="0"/>
    <s v="No"/>
    <s v="Profit"/>
    <n v="2"/>
  </r>
  <r>
    <s v="CA-2017-100902"/>
    <n v="43056"/>
    <n v="43060"/>
    <x v="1"/>
    <s v="Individual"/>
    <x v="3"/>
    <x v="1"/>
    <n v="93.883999999999986"/>
    <s v="2017"/>
    <n v="2017"/>
    <n v="0"/>
    <s v="No"/>
    <s v="Profit"/>
    <n v="4"/>
  </r>
  <r>
    <s v="CA-2017-100902"/>
    <n v="43056"/>
    <n v="43060"/>
    <x v="1"/>
    <s v="Individual"/>
    <x v="3"/>
    <x v="2"/>
    <n v="107.78999999999996"/>
    <s v="2017"/>
    <n v="2017"/>
    <n v="0"/>
    <s v="No"/>
    <s v="Profit"/>
    <n v="4"/>
  </r>
  <r>
    <s v="CA-2017-112844"/>
    <n v="43052"/>
    <n v="43055"/>
    <x v="0"/>
    <s v="Corporate"/>
    <x v="15"/>
    <x v="2"/>
    <n v="12.208000000000002"/>
    <s v="2017"/>
    <n v="2017"/>
    <n v="0"/>
    <s v="No"/>
    <s v="Profit"/>
    <n v="3"/>
  </r>
  <r>
    <s v="CA-2017-112844"/>
    <n v="43052"/>
    <n v="43055"/>
    <x v="0"/>
    <s v="Corporate"/>
    <x v="15"/>
    <x v="0"/>
    <n v="30.989999999999995"/>
    <s v="2017"/>
    <n v="2017"/>
    <n v="0"/>
    <s v="No"/>
    <s v="Profit"/>
    <n v="3"/>
  </r>
  <r>
    <s v="CA-2016-158925"/>
    <n v="42667"/>
    <n v="42671"/>
    <x v="1"/>
    <s v="Corporate"/>
    <x v="5"/>
    <x v="1"/>
    <n v="5.4432"/>
    <s v="2016"/>
    <n v="2016"/>
    <n v="0"/>
    <s v="No"/>
    <s v="Profit"/>
    <n v="4"/>
  </r>
  <r>
    <s v="CA-2014-155390"/>
    <n v="41979"/>
    <n v="41984"/>
    <x v="1"/>
    <s v="Individual"/>
    <x v="18"/>
    <x v="1"/>
    <n v="13.717599999999997"/>
    <s v="2014"/>
    <n v="2014"/>
    <n v="0"/>
    <s v="No"/>
    <s v="Profit"/>
    <n v="5"/>
  </r>
  <r>
    <s v="CA-2017-123071"/>
    <n v="43072"/>
    <n v="43075"/>
    <x v="2"/>
    <s v="Individual"/>
    <x v="5"/>
    <x v="1"/>
    <n v="3.6288"/>
    <s v="2017"/>
    <n v="2017"/>
    <n v="0"/>
    <s v="No"/>
    <s v="Profit"/>
    <n v="3"/>
  </r>
  <r>
    <s v="CA-2017-156391"/>
    <n v="43004"/>
    <n v="43006"/>
    <x v="2"/>
    <s v="Corporate"/>
    <x v="21"/>
    <x v="1"/>
    <n v="0.55599999999999994"/>
    <s v="2017"/>
    <n v="2017"/>
    <n v="0"/>
    <s v="Yes"/>
    <s v="Profit"/>
    <n v="2"/>
  </r>
  <r>
    <s v="CA-2015-103093"/>
    <n v="42038"/>
    <n v="42042"/>
    <x v="1"/>
    <s v="Individual"/>
    <x v="32"/>
    <x v="1"/>
    <n v="35.024399999999993"/>
    <s v="2015"/>
    <n v="2015"/>
    <n v="0"/>
    <s v="No"/>
    <s v="Profit"/>
    <n v="4"/>
  </r>
  <r>
    <s v="US-2017-118941"/>
    <n v="42959"/>
    <n v="42959"/>
    <x v="3"/>
    <s v="Corporate"/>
    <x v="39"/>
    <x v="1"/>
    <n v="5.2559999999999993"/>
    <s v="2017"/>
    <n v="2017"/>
    <n v="0"/>
    <s v="No"/>
    <s v="Profit"/>
    <n v="0"/>
  </r>
  <r>
    <s v="US-2017-118941"/>
    <n v="42959"/>
    <n v="42959"/>
    <x v="3"/>
    <s v="Corporate"/>
    <x v="39"/>
    <x v="0"/>
    <n v="373.77899999999983"/>
    <s v="2017"/>
    <n v="2017"/>
    <n v="0"/>
    <s v="No"/>
    <s v="Profit"/>
    <n v="0"/>
  </r>
  <r>
    <s v="US-2017-118941"/>
    <n v="42959"/>
    <n v="42959"/>
    <x v="3"/>
    <s v="Corporate"/>
    <x v="39"/>
    <x v="1"/>
    <n v="59.373000000000005"/>
    <s v="2017"/>
    <n v="2017"/>
    <n v="0"/>
    <s v="No"/>
    <s v="Profit"/>
    <n v="0"/>
  </r>
  <r>
    <s v="CA-2015-169299"/>
    <n v="42240"/>
    <n v="42242"/>
    <x v="2"/>
    <s v="Individual"/>
    <x v="21"/>
    <x v="1"/>
    <n v="0.71520000000000028"/>
    <s v="2015"/>
    <n v="2015"/>
    <n v="0"/>
    <s v="No"/>
    <s v="Profit"/>
    <n v="2"/>
  </r>
  <r>
    <s v="CA-2017-154088"/>
    <n v="43051"/>
    <n v="43056"/>
    <x v="1"/>
    <s v="Individual"/>
    <x v="2"/>
    <x v="1"/>
    <n v="9.3520000000000003"/>
    <s v="2017"/>
    <n v="2017"/>
    <n v="0"/>
    <s v="No"/>
    <s v="Profit"/>
    <n v="5"/>
  </r>
  <r>
    <s v="CA-2016-155978"/>
    <n v="42583"/>
    <n v="42583"/>
    <x v="3"/>
    <s v="Corporate"/>
    <x v="1"/>
    <x v="2"/>
    <n v="90.976200000000063"/>
    <s v="2016"/>
    <n v="2016"/>
    <n v="0"/>
    <s v="No"/>
    <s v="Profit"/>
    <n v="0"/>
  </r>
  <r>
    <s v="CA-2016-155978"/>
    <n v="42583"/>
    <n v="42583"/>
    <x v="3"/>
    <s v="Corporate"/>
    <x v="1"/>
    <x v="1"/>
    <n v="13.787999999999997"/>
    <s v="2016"/>
    <n v="2016"/>
    <n v="0"/>
    <s v="No"/>
    <s v="Profit"/>
    <n v="0"/>
  </r>
  <r>
    <s v="CA-2016-108196"/>
    <n v="42699"/>
    <n v="42706"/>
    <x v="1"/>
    <s v="Individual"/>
    <x v="24"/>
    <x v="1"/>
    <n v="-304.39200000000005"/>
    <s v="2016"/>
    <n v="2016"/>
    <n v="0"/>
    <s v="No"/>
    <s v="Loss"/>
    <n v="7"/>
  </r>
  <r>
    <s v="CA-2016-108196"/>
    <n v="42699"/>
    <n v="42706"/>
    <x v="1"/>
    <s v="Individual"/>
    <x v="24"/>
    <x v="2"/>
    <n v="-6599.978000000001"/>
    <s v="2016"/>
    <n v="2016"/>
    <n v="0"/>
    <s v="No"/>
    <s v="Loss"/>
    <n v="7"/>
  </r>
  <r>
    <s v="CA-2016-108196"/>
    <n v="42699"/>
    <n v="42706"/>
    <x v="1"/>
    <s v="Individual"/>
    <x v="24"/>
    <x v="2"/>
    <n v="11.995199999999997"/>
    <s v="2016"/>
    <n v="2016"/>
    <n v="0"/>
    <s v="No"/>
    <s v="Profit"/>
    <n v="7"/>
  </r>
  <r>
    <s v="CA-2016-152800"/>
    <n v="42473"/>
    <n v="42475"/>
    <x v="2"/>
    <s v="Individual"/>
    <x v="1"/>
    <x v="1"/>
    <n v="2.8763999999999994"/>
    <s v="2016"/>
    <n v="2016"/>
    <n v="0"/>
    <s v="No"/>
    <s v="Profit"/>
    <n v="2"/>
  </r>
  <r>
    <s v="CA-2014-166961"/>
    <n v="42000"/>
    <n v="42004"/>
    <x v="1"/>
    <s v="Corporate"/>
    <x v="1"/>
    <x v="1"/>
    <n v="2.9646000000000008"/>
    <s v="2014"/>
    <n v="2014"/>
    <n v="0"/>
    <s v="No"/>
    <s v="Profit"/>
    <n v="4"/>
  </r>
  <r>
    <s v="CA-2014-166961"/>
    <n v="42000"/>
    <n v="42004"/>
    <x v="1"/>
    <s v="Corporate"/>
    <x v="1"/>
    <x v="1"/>
    <n v="3.6156000000000001"/>
    <s v="2014"/>
    <n v="2014"/>
    <n v="0"/>
    <s v="No"/>
    <s v="Profit"/>
    <n v="4"/>
  </r>
  <r>
    <s v="CA-2014-166961"/>
    <n v="42000"/>
    <n v="42004"/>
    <x v="1"/>
    <s v="Corporate"/>
    <x v="1"/>
    <x v="1"/>
    <n v="13.891499999999999"/>
    <s v="2014"/>
    <n v="2014"/>
    <n v="0"/>
    <s v="No"/>
    <s v="Profit"/>
    <n v="4"/>
  </r>
  <r>
    <s v="CA-2014-166961"/>
    <n v="42000"/>
    <n v="42004"/>
    <x v="1"/>
    <s v="Corporate"/>
    <x v="1"/>
    <x v="1"/>
    <n v="13.896000000000001"/>
    <s v="2014"/>
    <n v="2014"/>
    <n v="0"/>
    <s v="No"/>
    <s v="Profit"/>
    <n v="4"/>
  </r>
  <r>
    <s v="CA-2016-139381"/>
    <n v="42478"/>
    <n v="42482"/>
    <x v="1"/>
    <s v="Individual"/>
    <x v="17"/>
    <x v="1"/>
    <n v="55.058400000000006"/>
    <s v="2016"/>
    <n v="2016"/>
    <n v="0"/>
    <s v="No"/>
    <s v="Profit"/>
    <n v="4"/>
  </r>
  <r>
    <s v="CA-2016-139381"/>
    <n v="42478"/>
    <n v="42482"/>
    <x v="1"/>
    <s v="Individual"/>
    <x v="17"/>
    <x v="2"/>
    <n v="7.9812000000000012"/>
    <s v="2016"/>
    <n v="2016"/>
    <n v="0"/>
    <s v="No"/>
    <s v="Profit"/>
    <n v="4"/>
  </r>
  <r>
    <s v="CA-2015-132136"/>
    <n v="42071"/>
    <n v="42075"/>
    <x v="1"/>
    <s v="Individual"/>
    <x v="10"/>
    <x v="1"/>
    <n v="-14.5656"/>
    <s v="2015"/>
    <n v="2015"/>
    <n v="0"/>
    <s v="No"/>
    <s v="Loss"/>
    <n v="4"/>
  </r>
  <r>
    <s v="CA-2016-162236"/>
    <n v="42678"/>
    <n v="42680"/>
    <x v="0"/>
    <s v="Corporate"/>
    <x v="3"/>
    <x v="1"/>
    <n v="3.9591999999999992"/>
    <s v="2016"/>
    <n v="2016"/>
    <n v="0"/>
    <s v="No"/>
    <s v="Profit"/>
    <n v="2"/>
  </r>
  <r>
    <s v="CA-2016-162236"/>
    <n v="42678"/>
    <n v="42680"/>
    <x v="0"/>
    <s v="Corporate"/>
    <x v="3"/>
    <x v="0"/>
    <n v="-292.10000000000014"/>
    <s v="2016"/>
    <n v="2016"/>
    <n v="0"/>
    <s v="No"/>
    <s v="Loss"/>
    <n v="2"/>
  </r>
  <r>
    <s v="CA-2016-162236"/>
    <n v="42678"/>
    <n v="42680"/>
    <x v="0"/>
    <s v="Corporate"/>
    <x v="3"/>
    <x v="1"/>
    <n v="-34.758000000000017"/>
    <s v="2016"/>
    <n v="2016"/>
    <n v="0"/>
    <s v="No"/>
    <s v="Loss"/>
    <n v="2"/>
  </r>
  <r>
    <s v="US-2014-111353"/>
    <n v="41972"/>
    <n v="41979"/>
    <x v="1"/>
    <s v="Individual"/>
    <x v="15"/>
    <x v="1"/>
    <n v="11.778199999999998"/>
    <s v="2014"/>
    <n v="2014"/>
    <n v="0"/>
    <s v="No"/>
    <s v="Profit"/>
    <n v="7"/>
  </r>
  <r>
    <s v="US-2016-117037"/>
    <n v="42507"/>
    <n v="42510"/>
    <x v="2"/>
    <s v="Individual"/>
    <x v="10"/>
    <x v="1"/>
    <n v="-4.7685000000000013"/>
    <s v="2016"/>
    <n v="2016"/>
    <n v="0"/>
    <s v="No"/>
    <s v="Loss"/>
    <n v="3"/>
  </r>
  <r>
    <s v="US-2016-117037"/>
    <n v="42507"/>
    <n v="42510"/>
    <x v="2"/>
    <s v="Individual"/>
    <x v="10"/>
    <x v="1"/>
    <n v="2.4674999999999994"/>
    <s v="2016"/>
    <n v="2016"/>
    <n v="0"/>
    <s v="No"/>
    <s v="Profit"/>
    <n v="3"/>
  </r>
  <r>
    <s v="US-2016-117037"/>
    <n v="42507"/>
    <n v="42510"/>
    <x v="2"/>
    <s v="Individual"/>
    <x v="10"/>
    <x v="0"/>
    <n v="-10.173599999999997"/>
    <s v="2016"/>
    <n v="2016"/>
    <n v="0"/>
    <s v="No"/>
    <s v="Loss"/>
    <n v="3"/>
  </r>
  <r>
    <s v="US-2016-117037"/>
    <n v="42507"/>
    <n v="42510"/>
    <x v="2"/>
    <s v="Individual"/>
    <x v="10"/>
    <x v="1"/>
    <n v="9.5399999999999974"/>
    <s v="2016"/>
    <n v="2016"/>
    <n v="0"/>
    <s v="No"/>
    <s v="Profit"/>
    <n v="3"/>
  </r>
  <r>
    <s v="CA-2017-160801"/>
    <n v="42997"/>
    <n v="42997"/>
    <x v="3"/>
    <s v="Corporate"/>
    <x v="9"/>
    <x v="1"/>
    <n v="-3.3893999999999984"/>
    <s v="2017"/>
    <n v="2017"/>
    <n v="0"/>
    <s v="No"/>
    <s v="Loss"/>
    <n v="0"/>
  </r>
  <r>
    <s v="CA-2016-108364"/>
    <n v="42723"/>
    <n v="42728"/>
    <x v="1"/>
    <s v="Corporate"/>
    <x v="10"/>
    <x v="1"/>
    <n v="-2.8800000000000008"/>
    <s v="2016"/>
    <n v="2016"/>
    <n v="0"/>
    <s v="No"/>
    <s v="Loss"/>
    <n v="5"/>
  </r>
  <r>
    <s v="CA-2017-169362"/>
    <n v="43020"/>
    <n v="43023"/>
    <x v="2"/>
    <s v="Corporate"/>
    <x v="5"/>
    <x v="2"/>
    <n v="-1.4994000000000067"/>
    <s v="2017"/>
    <n v="2017"/>
    <n v="0"/>
    <s v="No"/>
    <s v="Loss"/>
    <n v="3"/>
  </r>
  <r>
    <s v="CA-2015-127481"/>
    <n v="42350"/>
    <n v="42353"/>
    <x v="0"/>
    <s v="Corporate"/>
    <x v="33"/>
    <x v="1"/>
    <n v="15.876000000000001"/>
    <s v="2015"/>
    <n v="2015"/>
    <n v="0"/>
    <s v="No"/>
    <s v="Profit"/>
    <n v="3"/>
  </r>
  <r>
    <s v="CA-2015-127481"/>
    <n v="42350"/>
    <n v="42353"/>
    <x v="0"/>
    <s v="Corporate"/>
    <x v="33"/>
    <x v="1"/>
    <n v="48.94"/>
    <s v="2015"/>
    <n v="2015"/>
    <n v="0"/>
    <s v="No"/>
    <s v="Profit"/>
    <n v="3"/>
  </r>
  <r>
    <s v="CA-2015-112711"/>
    <n v="42197"/>
    <n v="42203"/>
    <x v="1"/>
    <s v="Individual"/>
    <x v="5"/>
    <x v="2"/>
    <n v="30.716800000000006"/>
    <s v="2015"/>
    <n v="2015"/>
    <n v="0"/>
    <s v="No"/>
    <s v="Profit"/>
    <n v="6"/>
  </r>
  <r>
    <s v="US-2015-145121"/>
    <n v="42279"/>
    <n v="42283"/>
    <x v="1"/>
    <s v="Corporate"/>
    <x v="29"/>
    <x v="1"/>
    <n v="13.181000000000001"/>
    <s v="2015"/>
    <n v="2015"/>
    <n v="0"/>
    <s v="No"/>
    <s v="Profit"/>
    <n v="4"/>
  </r>
  <r>
    <s v="CA-2017-166184"/>
    <n v="42818"/>
    <n v="42821"/>
    <x v="2"/>
    <s v="Corporate"/>
    <x v="15"/>
    <x v="1"/>
    <n v="22.094699999999996"/>
    <s v="2017"/>
    <n v="2017"/>
    <n v="0"/>
    <s v="No"/>
    <s v="Profit"/>
    <n v="3"/>
  </r>
  <r>
    <s v="CA-2017-166184"/>
    <n v="42818"/>
    <n v="42821"/>
    <x v="2"/>
    <s v="Corporate"/>
    <x v="15"/>
    <x v="2"/>
    <n v="136.29709999999994"/>
    <s v="2017"/>
    <n v="2017"/>
    <n v="0"/>
    <s v="No"/>
    <s v="Profit"/>
    <n v="3"/>
  </r>
  <r>
    <s v="CA-2017-166184"/>
    <n v="42818"/>
    <n v="42821"/>
    <x v="2"/>
    <s v="Corporate"/>
    <x v="15"/>
    <x v="0"/>
    <n v="2.3093999999999895"/>
    <s v="2017"/>
    <n v="2017"/>
    <n v="0"/>
    <s v="No"/>
    <s v="Profit"/>
    <n v="3"/>
  </r>
  <r>
    <s v="CA-2017-157413"/>
    <n v="42887"/>
    <n v="42892"/>
    <x v="1"/>
    <s v="Individual"/>
    <x v="9"/>
    <x v="1"/>
    <n v="-77.126699999999971"/>
    <s v="2017"/>
    <n v="2017"/>
    <n v="0"/>
    <s v="No"/>
    <s v="Loss"/>
    <n v="5"/>
  </r>
  <r>
    <s v="CA-2014-143637"/>
    <n v="41722"/>
    <n v="41727"/>
    <x v="0"/>
    <s v="Individual"/>
    <x v="1"/>
    <x v="0"/>
    <n v="14.572799999999997"/>
    <s v="2014"/>
    <n v="2014"/>
    <n v="0"/>
    <s v="No"/>
    <s v="Profit"/>
    <n v="5"/>
  </r>
  <r>
    <s v="CA-2015-102260"/>
    <n v="42269"/>
    <n v="42273"/>
    <x v="1"/>
    <s v="Corporate"/>
    <x v="18"/>
    <x v="1"/>
    <n v="4.1999999999999993"/>
    <s v="2015"/>
    <n v="2015"/>
    <n v="0"/>
    <s v="No"/>
    <s v="Profit"/>
    <n v="4"/>
  </r>
  <r>
    <s v="CA-2015-102260"/>
    <n v="42269"/>
    <n v="42273"/>
    <x v="1"/>
    <s v="Corporate"/>
    <x v="18"/>
    <x v="1"/>
    <n v="-63.005600000000015"/>
    <s v="2015"/>
    <n v="2015"/>
    <n v="0"/>
    <s v="No"/>
    <s v="Loss"/>
    <n v="4"/>
  </r>
  <r>
    <s v="CA-2015-102260"/>
    <n v="42269"/>
    <n v="42273"/>
    <x v="1"/>
    <s v="Corporate"/>
    <x v="18"/>
    <x v="1"/>
    <n v="-4.7670000000000021"/>
    <s v="2015"/>
    <n v="2015"/>
    <n v="0"/>
    <s v="No"/>
    <s v="Loss"/>
    <n v="4"/>
  </r>
  <r>
    <s v="CA-2015-102260"/>
    <n v="42269"/>
    <n v="42273"/>
    <x v="1"/>
    <s v="Corporate"/>
    <x v="18"/>
    <x v="1"/>
    <n v="0.31679999999999986"/>
    <s v="2015"/>
    <n v="2015"/>
    <n v="0"/>
    <s v="No"/>
    <s v="Profit"/>
    <n v="4"/>
  </r>
  <r>
    <s v="CA-2015-102260"/>
    <n v="42269"/>
    <n v="42273"/>
    <x v="1"/>
    <s v="Corporate"/>
    <x v="18"/>
    <x v="1"/>
    <n v="-2.5631999999999993"/>
    <s v="2015"/>
    <n v="2015"/>
    <n v="0"/>
    <s v="No"/>
    <s v="Loss"/>
    <n v="4"/>
  </r>
  <r>
    <s v="US-2016-137295"/>
    <n v="42377"/>
    <n v="42382"/>
    <x v="1"/>
    <s v="Individual"/>
    <x v="3"/>
    <x v="1"/>
    <n v="-24.662400000000005"/>
    <s v="2016"/>
    <n v="2016"/>
    <n v="0"/>
    <s v="No"/>
    <s v="Loss"/>
    <n v="5"/>
  </r>
  <r>
    <s v="US-2016-137295"/>
    <n v="42377"/>
    <n v="42382"/>
    <x v="1"/>
    <s v="Individual"/>
    <x v="3"/>
    <x v="1"/>
    <n v="5.9519999999999946"/>
    <s v="2016"/>
    <n v="2016"/>
    <n v="0"/>
    <s v="No"/>
    <s v="Profit"/>
    <n v="5"/>
  </r>
  <r>
    <s v="US-2016-137295"/>
    <n v="42377"/>
    <n v="42382"/>
    <x v="1"/>
    <s v="Individual"/>
    <x v="3"/>
    <x v="2"/>
    <n v="10.878399999999999"/>
    <s v="2016"/>
    <n v="2016"/>
    <n v="0"/>
    <s v="No"/>
    <s v="Profit"/>
    <n v="5"/>
  </r>
  <r>
    <s v="CA-2016-134334"/>
    <n v="42414"/>
    <n v="42415"/>
    <x v="2"/>
    <s v="Individual"/>
    <x v="39"/>
    <x v="1"/>
    <n v="2.1464999999999996"/>
    <s v="2016"/>
    <n v="2016"/>
    <n v="0"/>
    <s v="No"/>
    <s v="Profit"/>
    <n v="1"/>
  </r>
  <r>
    <s v="CA-2016-134334"/>
    <n v="42414"/>
    <n v="42415"/>
    <x v="2"/>
    <s v="Individual"/>
    <x v="39"/>
    <x v="1"/>
    <n v="2.0747999999999998"/>
    <s v="2016"/>
    <n v="2016"/>
    <n v="0"/>
    <s v="No"/>
    <s v="Profit"/>
    <n v="1"/>
  </r>
  <r>
    <s v="CA-2016-134334"/>
    <n v="42414"/>
    <n v="42415"/>
    <x v="2"/>
    <s v="Individual"/>
    <x v="39"/>
    <x v="0"/>
    <n v="-47.179800000000029"/>
    <s v="2016"/>
    <n v="2016"/>
    <n v="0"/>
    <s v="No"/>
    <s v="Loss"/>
    <n v="1"/>
  </r>
  <r>
    <s v="CA-2016-134334"/>
    <n v="42414"/>
    <n v="42415"/>
    <x v="2"/>
    <s v="Individual"/>
    <x v="39"/>
    <x v="0"/>
    <n v="4.6464000000000008"/>
    <s v="2016"/>
    <n v="2016"/>
    <n v="0"/>
    <s v="No"/>
    <s v="Profit"/>
    <n v="1"/>
  </r>
  <r>
    <s v="US-2017-109316"/>
    <n v="42894"/>
    <n v="42896"/>
    <x v="2"/>
    <s v="Corporate"/>
    <x v="1"/>
    <x v="0"/>
    <n v="140.95680000000004"/>
    <s v="2017"/>
    <n v="2017"/>
    <n v="0"/>
    <s v="No"/>
    <s v="Profit"/>
    <n v="2"/>
  </r>
  <r>
    <s v="US-2017-109316"/>
    <n v="42894"/>
    <n v="42896"/>
    <x v="2"/>
    <s v="Corporate"/>
    <x v="1"/>
    <x v="2"/>
    <n v="-3.5040000000000022"/>
    <s v="2017"/>
    <n v="2017"/>
    <n v="0"/>
    <s v="No"/>
    <s v="Loss"/>
    <n v="2"/>
  </r>
  <r>
    <s v="CA-2016-138478"/>
    <n v="42664"/>
    <n v="42669"/>
    <x v="0"/>
    <s v="Corporate"/>
    <x v="33"/>
    <x v="1"/>
    <n v="29.437200000000001"/>
    <s v="2016"/>
    <n v="2016"/>
    <n v="0"/>
    <s v="No"/>
    <s v="Profit"/>
    <n v="5"/>
  </r>
  <r>
    <s v="CA-2016-138478"/>
    <n v="42664"/>
    <n v="42669"/>
    <x v="0"/>
    <s v="Corporate"/>
    <x v="33"/>
    <x v="1"/>
    <n v="17.581200000000003"/>
    <s v="2016"/>
    <n v="2016"/>
    <n v="0"/>
    <s v="No"/>
    <s v="Profit"/>
    <n v="5"/>
  </r>
  <r>
    <s v="CA-2016-138478"/>
    <n v="42664"/>
    <n v="42669"/>
    <x v="0"/>
    <s v="Corporate"/>
    <x v="33"/>
    <x v="1"/>
    <n v="1644.2912999999999"/>
    <s v="2016"/>
    <n v="2016"/>
    <n v="0"/>
    <s v="No"/>
    <s v="Profit"/>
    <n v="5"/>
  </r>
  <r>
    <s v="CA-2017-150469"/>
    <n v="42761"/>
    <n v="42765"/>
    <x v="1"/>
    <s v="Individual"/>
    <x v="1"/>
    <x v="1"/>
    <n v="5.6831999999999994"/>
    <s v="2017"/>
    <n v="2017"/>
    <n v="0"/>
    <s v="No"/>
    <s v="Profit"/>
    <n v="4"/>
  </r>
  <r>
    <s v="CA-2017-152436"/>
    <n v="43077"/>
    <n v="43079"/>
    <x v="0"/>
    <s v="Corporate"/>
    <x v="34"/>
    <x v="1"/>
    <n v="160.03979999999999"/>
    <s v="2017"/>
    <n v="2017"/>
    <n v="0"/>
    <s v="No"/>
    <s v="Profit"/>
    <n v="2"/>
  </r>
  <r>
    <s v="CA-2016-169334"/>
    <n v="42664"/>
    <n v="42667"/>
    <x v="0"/>
    <s v="Individual"/>
    <x v="18"/>
    <x v="1"/>
    <n v="6.9794999999999909"/>
    <s v="2016"/>
    <n v="2016"/>
    <n v="0"/>
    <s v="No"/>
    <s v="Profit"/>
    <n v="3"/>
  </r>
  <r>
    <s v="US-2014-115413"/>
    <n v="41877"/>
    <n v="41883"/>
    <x v="1"/>
    <s v="Corporate"/>
    <x v="13"/>
    <x v="1"/>
    <n v="2.5055999999999998"/>
    <s v="2014"/>
    <n v="2014"/>
    <n v="0"/>
    <s v="No"/>
    <s v="Profit"/>
    <n v="6"/>
  </r>
  <r>
    <s v="US-2014-115413"/>
    <n v="41877"/>
    <n v="41883"/>
    <x v="1"/>
    <s v="Corporate"/>
    <x v="13"/>
    <x v="2"/>
    <n v="52.489499999999992"/>
    <s v="2014"/>
    <n v="2014"/>
    <n v="0"/>
    <s v="No"/>
    <s v="Profit"/>
    <n v="6"/>
  </r>
  <r>
    <s v="CA-2014-125150"/>
    <n v="41775"/>
    <n v="41782"/>
    <x v="1"/>
    <s v="Corporate"/>
    <x v="1"/>
    <x v="0"/>
    <n v="17.466000000000008"/>
    <s v="2014"/>
    <n v="2014"/>
    <n v="0"/>
    <s v="No"/>
    <s v="Profit"/>
    <n v="7"/>
  </r>
  <r>
    <s v="CA-2015-127327"/>
    <n v="42038"/>
    <n v="42042"/>
    <x v="1"/>
    <s v="Corporate"/>
    <x v="15"/>
    <x v="0"/>
    <n v="15.147000000000004"/>
    <s v="2015"/>
    <n v="2015"/>
    <n v="0"/>
    <s v="No"/>
    <s v="Profit"/>
    <n v="4"/>
  </r>
  <r>
    <s v="CA-2017-117114"/>
    <n v="43039"/>
    <n v="43044"/>
    <x v="1"/>
    <s v="Corporate"/>
    <x v="10"/>
    <x v="2"/>
    <n v="38.157600000000002"/>
    <s v="2017"/>
    <n v="2017"/>
    <n v="0"/>
    <s v="No"/>
    <s v="Profit"/>
    <n v="5"/>
  </r>
  <r>
    <s v="CA-2017-117114"/>
    <n v="43039"/>
    <n v="43044"/>
    <x v="1"/>
    <s v="Corporate"/>
    <x v="10"/>
    <x v="1"/>
    <n v="3.2213999999999996"/>
    <s v="2017"/>
    <n v="2017"/>
    <n v="0"/>
    <s v="No"/>
    <s v="Profit"/>
    <n v="5"/>
  </r>
  <r>
    <s v="CA-2015-137302"/>
    <n v="42120"/>
    <n v="42125"/>
    <x v="1"/>
    <s v="Corporate"/>
    <x v="1"/>
    <x v="0"/>
    <n v="6.3935999999999957"/>
    <s v="2015"/>
    <n v="2015"/>
    <n v="0"/>
    <s v="No"/>
    <s v="Profit"/>
    <n v="5"/>
  </r>
  <r>
    <s v="CA-2015-137302"/>
    <n v="42120"/>
    <n v="42125"/>
    <x v="1"/>
    <s v="Corporate"/>
    <x v="1"/>
    <x v="1"/>
    <n v="15.475200000000001"/>
    <s v="2015"/>
    <n v="2015"/>
    <n v="0"/>
    <s v="No"/>
    <s v="Profit"/>
    <n v="5"/>
  </r>
  <r>
    <s v="CA-2015-137302"/>
    <n v="42120"/>
    <n v="42125"/>
    <x v="1"/>
    <s v="Corporate"/>
    <x v="1"/>
    <x v="2"/>
    <n v="38.996999999999986"/>
    <s v="2015"/>
    <n v="2015"/>
    <n v="0"/>
    <s v="No"/>
    <s v="Profit"/>
    <n v="5"/>
  </r>
  <r>
    <s v="CA-2015-137302"/>
    <n v="42120"/>
    <n v="42125"/>
    <x v="1"/>
    <s v="Corporate"/>
    <x v="1"/>
    <x v="1"/>
    <n v="17.623199999999997"/>
    <s v="2015"/>
    <n v="2015"/>
    <n v="0"/>
    <s v="No"/>
    <s v="Profit"/>
    <n v="5"/>
  </r>
  <r>
    <s v="CA-2016-112382"/>
    <n v="42499"/>
    <n v="42503"/>
    <x v="1"/>
    <s v="Individual"/>
    <x v="5"/>
    <x v="2"/>
    <n v="1.9136000000000006"/>
    <s v="2016"/>
    <n v="2016"/>
    <n v="0"/>
    <s v="No"/>
    <s v="Profit"/>
    <n v="4"/>
  </r>
  <r>
    <s v="CA-2015-128958"/>
    <n v="42028"/>
    <n v="42032"/>
    <x v="1"/>
    <s v="Corporate"/>
    <x v="2"/>
    <x v="1"/>
    <n v="2.1319999999999988"/>
    <s v="2015"/>
    <n v="2015"/>
    <n v="0"/>
    <s v="No"/>
    <s v="Profit"/>
    <n v="4"/>
  </r>
  <r>
    <s v="CA-2015-106257"/>
    <n v="42107"/>
    <n v="42111"/>
    <x v="0"/>
    <s v="Individual"/>
    <x v="1"/>
    <x v="0"/>
    <n v="-15.098000000000013"/>
    <s v="2015"/>
    <n v="2015"/>
    <n v="0"/>
    <s v="No"/>
    <s v="Loss"/>
    <n v="4"/>
  </r>
  <r>
    <s v="CA-2015-106257"/>
    <n v="42107"/>
    <n v="42111"/>
    <x v="0"/>
    <s v="Individual"/>
    <x v="1"/>
    <x v="2"/>
    <n v="41.993000000000009"/>
    <s v="2015"/>
    <n v="2015"/>
    <n v="0"/>
    <s v="No"/>
    <s v="Profit"/>
    <n v="4"/>
  </r>
  <r>
    <s v="CA-2015-149083"/>
    <n v="42272"/>
    <n v="42277"/>
    <x v="1"/>
    <s v="Corporate"/>
    <x v="4"/>
    <x v="0"/>
    <n v="-11.51760000000003"/>
    <s v="2015"/>
    <n v="2015"/>
    <n v="0"/>
    <s v="No"/>
    <s v="Loss"/>
    <n v="5"/>
  </r>
  <r>
    <s v="CA-2015-149083"/>
    <n v="42272"/>
    <n v="42277"/>
    <x v="1"/>
    <s v="Corporate"/>
    <x v="4"/>
    <x v="1"/>
    <n v="5.7959999999999994"/>
    <s v="2015"/>
    <n v="2015"/>
    <n v="0"/>
    <s v="No"/>
    <s v="Profit"/>
    <n v="5"/>
  </r>
  <r>
    <s v="CA-2015-149083"/>
    <n v="42272"/>
    <n v="42277"/>
    <x v="1"/>
    <s v="Corporate"/>
    <x v="4"/>
    <x v="2"/>
    <n v="57.592799999999997"/>
    <s v="2015"/>
    <n v="2015"/>
    <n v="0"/>
    <s v="No"/>
    <s v="Profit"/>
    <n v="5"/>
  </r>
  <r>
    <s v="US-2014-137869"/>
    <n v="41726"/>
    <n v="41731"/>
    <x v="1"/>
    <s v="Individual"/>
    <x v="23"/>
    <x v="1"/>
    <n v="2.8763999999999994"/>
    <s v="2014"/>
    <n v="2014"/>
    <n v="0"/>
    <s v="No"/>
    <s v="Profit"/>
    <n v="5"/>
  </r>
  <r>
    <s v="US-2014-137869"/>
    <n v="41726"/>
    <n v="41731"/>
    <x v="1"/>
    <s v="Individual"/>
    <x v="23"/>
    <x v="0"/>
    <n v="106.62480000000005"/>
    <s v="2014"/>
    <n v="2014"/>
    <n v="0"/>
    <s v="No"/>
    <s v="Profit"/>
    <n v="5"/>
  </r>
  <r>
    <s v="CA-2016-116603"/>
    <n v="42568"/>
    <n v="42573"/>
    <x v="1"/>
    <s v="Individual"/>
    <x v="15"/>
    <x v="1"/>
    <n v="13.787999999999997"/>
    <s v="2016"/>
    <n v="2016"/>
    <n v="0"/>
    <s v="No"/>
    <s v="Profit"/>
    <n v="5"/>
  </r>
  <r>
    <s v="CA-2014-158470"/>
    <n v="41748"/>
    <n v="41752"/>
    <x v="0"/>
    <s v="Individual"/>
    <x v="17"/>
    <x v="1"/>
    <n v="26.702999999999999"/>
    <s v="2014"/>
    <n v="2014"/>
    <n v="0"/>
    <s v="No"/>
    <s v="Profit"/>
    <n v="4"/>
  </r>
  <r>
    <s v="CA-2014-158470"/>
    <n v="41748"/>
    <n v="41752"/>
    <x v="0"/>
    <s v="Individual"/>
    <x v="17"/>
    <x v="1"/>
    <n v="34.214400000000005"/>
    <s v="2014"/>
    <n v="2014"/>
    <n v="0"/>
    <s v="No"/>
    <s v="Profit"/>
    <n v="4"/>
  </r>
  <r>
    <s v="US-2017-123834"/>
    <n v="42937"/>
    <n v="42941"/>
    <x v="1"/>
    <s v="Individual"/>
    <x v="5"/>
    <x v="0"/>
    <n v="-21.3264"/>
    <s v="2017"/>
    <n v="2017"/>
    <n v="0"/>
    <s v="Yes"/>
    <s v="Loss"/>
    <n v="4"/>
  </r>
  <r>
    <s v="CA-2015-125976"/>
    <n v="42274"/>
    <n v="42279"/>
    <x v="1"/>
    <s v="Individual"/>
    <x v="17"/>
    <x v="1"/>
    <n v="69.704999999999998"/>
    <s v="2015"/>
    <n v="2015"/>
    <n v="0"/>
    <s v="No"/>
    <s v="Profit"/>
    <n v="5"/>
  </r>
  <r>
    <s v="CA-2015-125976"/>
    <n v="42274"/>
    <n v="42279"/>
    <x v="1"/>
    <s v="Individual"/>
    <x v="17"/>
    <x v="2"/>
    <n v="561.56399999999996"/>
    <s v="2015"/>
    <n v="2015"/>
    <n v="0"/>
    <s v="No"/>
    <s v="Profit"/>
    <n v="5"/>
  </r>
  <r>
    <s v="CA-2016-128706"/>
    <n v="42427"/>
    <n v="42431"/>
    <x v="1"/>
    <s v="Individual"/>
    <x v="5"/>
    <x v="0"/>
    <n v="-6.8815999999999953"/>
    <s v="2016"/>
    <n v="2016"/>
    <n v="0"/>
    <s v="No"/>
    <s v="Loss"/>
    <n v="4"/>
  </r>
  <r>
    <s v="CA-2016-104311"/>
    <n v="42492"/>
    <n v="42496"/>
    <x v="1"/>
    <s v="Individual"/>
    <x v="5"/>
    <x v="1"/>
    <n v="-3.787200000000003"/>
    <s v="2016"/>
    <n v="2016"/>
    <n v="0"/>
    <s v="No"/>
    <s v="Loss"/>
    <n v="4"/>
  </r>
  <r>
    <s v="CA-2016-104311"/>
    <n v="42492"/>
    <n v="42496"/>
    <x v="1"/>
    <s v="Individual"/>
    <x v="5"/>
    <x v="1"/>
    <n v="-3.1680000000000001"/>
    <s v="2016"/>
    <n v="2016"/>
    <n v="0"/>
    <s v="No"/>
    <s v="Loss"/>
    <n v="4"/>
  </r>
  <r>
    <s v="CA-2016-104311"/>
    <n v="42492"/>
    <n v="42496"/>
    <x v="1"/>
    <s v="Individual"/>
    <x v="5"/>
    <x v="1"/>
    <n v="1.764"/>
    <s v="2016"/>
    <n v="2016"/>
    <n v="0"/>
    <s v="No"/>
    <s v="Profit"/>
    <n v="4"/>
  </r>
  <r>
    <s v="CA-2014-169649"/>
    <n v="41982"/>
    <n v="41988"/>
    <x v="1"/>
    <s v="Corporate"/>
    <x v="10"/>
    <x v="1"/>
    <n v="2.9568000000000003"/>
    <s v="2014"/>
    <n v="2014"/>
    <n v="0"/>
    <s v="No"/>
    <s v="Profit"/>
    <n v="6"/>
  </r>
  <r>
    <s v="CA-2014-169649"/>
    <n v="41982"/>
    <n v="41988"/>
    <x v="1"/>
    <s v="Corporate"/>
    <x v="10"/>
    <x v="1"/>
    <n v="-53.008800000000008"/>
    <s v="2014"/>
    <n v="2014"/>
    <n v="0"/>
    <s v="No"/>
    <s v="Loss"/>
    <n v="6"/>
  </r>
  <r>
    <s v="CA-2015-144890"/>
    <n v="42363"/>
    <n v="42367"/>
    <x v="1"/>
    <s v="Corporate"/>
    <x v="1"/>
    <x v="1"/>
    <n v="4.8804000000000007"/>
    <s v="2015"/>
    <n v="2015"/>
    <n v="0"/>
    <s v="No"/>
    <s v="Profit"/>
    <n v="4"/>
  </r>
  <r>
    <s v="CA-2017-135587"/>
    <n v="43076"/>
    <n v="43081"/>
    <x v="1"/>
    <s v="Individual"/>
    <x v="35"/>
    <x v="1"/>
    <n v="89.779200000000003"/>
    <s v="2017"/>
    <n v="2017"/>
    <n v="0"/>
    <s v="No"/>
    <s v="Profit"/>
    <n v="5"/>
  </r>
  <r>
    <s v="CA-2017-135587"/>
    <n v="43076"/>
    <n v="43081"/>
    <x v="1"/>
    <s v="Individual"/>
    <x v="35"/>
    <x v="2"/>
    <n v="23.4"/>
    <s v="2017"/>
    <n v="2017"/>
    <n v="0"/>
    <s v="No"/>
    <s v="Profit"/>
    <n v="5"/>
  </r>
  <r>
    <s v="CA-2014-103429"/>
    <n v="41789"/>
    <n v="41791"/>
    <x v="2"/>
    <s v="Corporate"/>
    <x v="15"/>
    <x v="1"/>
    <n v="8.9543999999999997"/>
    <s v="2014"/>
    <n v="2014"/>
    <n v="0"/>
    <s v="No"/>
    <s v="Profit"/>
    <n v="2"/>
  </r>
  <r>
    <s v="CA-2014-103429"/>
    <n v="41789"/>
    <n v="41791"/>
    <x v="2"/>
    <s v="Corporate"/>
    <x v="15"/>
    <x v="2"/>
    <n v="134.55999999999995"/>
    <s v="2014"/>
    <n v="2014"/>
    <n v="0"/>
    <s v="No"/>
    <s v="Profit"/>
    <n v="2"/>
  </r>
  <r>
    <s v="CA-2014-103429"/>
    <n v="41789"/>
    <n v="41791"/>
    <x v="2"/>
    <s v="Corporate"/>
    <x v="15"/>
    <x v="1"/>
    <n v="77.863499999999988"/>
    <s v="2014"/>
    <n v="2014"/>
    <n v="0"/>
    <s v="No"/>
    <s v="Profit"/>
    <n v="2"/>
  </r>
  <r>
    <s v="CA-2014-103429"/>
    <n v="41789"/>
    <n v="41791"/>
    <x v="2"/>
    <s v="Corporate"/>
    <x v="15"/>
    <x v="1"/>
    <n v="17.981999999999999"/>
    <s v="2014"/>
    <n v="2014"/>
    <n v="0"/>
    <s v="No"/>
    <s v="Profit"/>
    <n v="2"/>
  </r>
  <r>
    <s v="CA-2017-152261"/>
    <n v="42796"/>
    <n v="42800"/>
    <x v="1"/>
    <s v="Individual"/>
    <x v="24"/>
    <x v="1"/>
    <n v="-12.352"/>
    <s v="2017"/>
    <n v="2017"/>
    <n v="0"/>
    <s v="No"/>
    <s v="Loss"/>
    <n v="4"/>
  </r>
  <r>
    <s v="CA-2015-142993"/>
    <n v="42289"/>
    <n v="42294"/>
    <x v="1"/>
    <s v="Individual"/>
    <x v="4"/>
    <x v="2"/>
    <n v="3.400999999999998"/>
    <s v="2015"/>
    <n v="2015"/>
    <n v="0"/>
    <s v="No"/>
    <s v="Profit"/>
    <n v="5"/>
  </r>
  <r>
    <s v="CA-2015-142993"/>
    <n v="42289"/>
    <n v="42294"/>
    <x v="1"/>
    <s v="Individual"/>
    <x v="4"/>
    <x v="1"/>
    <n v="0"/>
    <s v="2015"/>
    <n v="2015"/>
    <n v="0"/>
    <s v="No"/>
    <s v="Loss"/>
    <n v="5"/>
  </r>
  <r>
    <s v="CA-2015-143364"/>
    <n v="42199"/>
    <n v="42204"/>
    <x v="0"/>
    <s v="Individual"/>
    <x v="16"/>
    <x v="1"/>
    <n v="-64.774800000000013"/>
    <s v="2015"/>
    <n v="2015"/>
    <n v="0"/>
    <s v="No"/>
    <s v="Loss"/>
    <n v="5"/>
  </r>
  <r>
    <s v="CA-2015-143364"/>
    <n v="42199"/>
    <n v="42204"/>
    <x v="0"/>
    <s v="Individual"/>
    <x v="16"/>
    <x v="1"/>
    <n v="6.7048000000000005"/>
    <s v="2015"/>
    <n v="2015"/>
    <n v="0"/>
    <s v="No"/>
    <s v="Profit"/>
    <n v="5"/>
  </r>
  <r>
    <s v="CA-2015-143364"/>
    <n v="42199"/>
    <n v="42204"/>
    <x v="0"/>
    <s v="Individual"/>
    <x v="16"/>
    <x v="0"/>
    <n v="49.715999999999966"/>
    <s v="2015"/>
    <n v="2015"/>
    <n v="0"/>
    <s v="No"/>
    <s v="Profit"/>
    <n v="5"/>
  </r>
  <r>
    <s v="CA-2015-143364"/>
    <n v="42199"/>
    <n v="42204"/>
    <x v="0"/>
    <s v="Individual"/>
    <x v="16"/>
    <x v="0"/>
    <n v="-191.64599999999996"/>
    <s v="2015"/>
    <n v="2015"/>
    <n v="0"/>
    <s v="No"/>
    <s v="Loss"/>
    <n v="5"/>
  </r>
  <r>
    <s v="CA-2014-100972"/>
    <n v="41962"/>
    <n v="41967"/>
    <x v="0"/>
    <s v="Corporate"/>
    <x v="7"/>
    <x v="1"/>
    <n v="79.891199999999998"/>
    <s v="2014"/>
    <n v="2014"/>
    <n v="0"/>
    <s v="No"/>
    <s v="Profit"/>
    <n v="5"/>
  </r>
  <r>
    <s v="CA-2016-136994"/>
    <n v="42517"/>
    <n v="42523"/>
    <x v="1"/>
    <s v="Individual"/>
    <x v="1"/>
    <x v="1"/>
    <n v="6.1547999999999998"/>
    <s v="2016"/>
    <n v="2016"/>
    <n v="0"/>
    <s v="No"/>
    <s v="Profit"/>
    <n v="6"/>
  </r>
  <r>
    <s v="US-2017-166233"/>
    <n v="42919"/>
    <n v="42925"/>
    <x v="1"/>
    <s v="Individual"/>
    <x v="3"/>
    <x v="2"/>
    <n v="-2.6999999999999993"/>
    <s v="2017"/>
    <n v="2017"/>
    <n v="0"/>
    <s v="No"/>
    <s v="Loss"/>
    <n v="6"/>
  </r>
  <r>
    <s v="CA-2017-122112"/>
    <n v="43003"/>
    <n v="43007"/>
    <x v="1"/>
    <s v="Corporate"/>
    <x v="24"/>
    <x v="1"/>
    <n v="8.8623999999999992"/>
    <s v="2017"/>
    <n v="2017"/>
    <n v="0"/>
    <s v="No"/>
    <s v="Profit"/>
    <n v="4"/>
  </r>
  <r>
    <s v="CA-2016-101672"/>
    <n v="42646"/>
    <n v="42650"/>
    <x v="1"/>
    <s v="Corporate"/>
    <x v="1"/>
    <x v="1"/>
    <n v="2.9567999999999999"/>
    <s v="2016"/>
    <n v="2016"/>
    <n v="0"/>
    <s v="No"/>
    <s v="Profit"/>
    <n v="4"/>
  </r>
  <r>
    <s v="CA-2016-101672"/>
    <n v="42646"/>
    <n v="42650"/>
    <x v="1"/>
    <s v="Corporate"/>
    <x v="1"/>
    <x v="0"/>
    <n v="102.95279999999988"/>
    <s v="2016"/>
    <n v="2016"/>
    <n v="0"/>
    <s v="No"/>
    <s v="Profit"/>
    <n v="4"/>
  </r>
  <r>
    <s v="CA-2016-101672"/>
    <n v="42646"/>
    <n v="42650"/>
    <x v="1"/>
    <s v="Corporate"/>
    <x v="1"/>
    <x v="1"/>
    <n v="3.8519999999999994"/>
    <s v="2016"/>
    <n v="2016"/>
    <n v="0"/>
    <s v="No"/>
    <s v="Profit"/>
    <n v="4"/>
  </r>
  <r>
    <s v="CA-2016-101672"/>
    <n v="42646"/>
    <n v="42650"/>
    <x v="1"/>
    <s v="Corporate"/>
    <x v="1"/>
    <x v="1"/>
    <n v="45.975399999999993"/>
    <s v="2016"/>
    <n v="2016"/>
    <n v="0"/>
    <s v="No"/>
    <s v="Profit"/>
    <n v="4"/>
  </r>
  <r>
    <s v="CA-2017-168403"/>
    <n v="42987"/>
    <n v="42993"/>
    <x v="1"/>
    <s v="Corporate"/>
    <x v="21"/>
    <x v="1"/>
    <n v="11.2752"/>
    <s v="2017"/>
    <n v="2017"/>
    <n v="0"/>
    <s v="No"/>
    <s v="Profit"/>
    <n v="6"/>
  </r>
  <r>
    <s v="CA-2017-168403"/>
    <n v="42987"/>
    <n v="42993"/>
    <x v="1"/>
    <s v="Corporate"/>
    <x v="21"/>
    <x v="1"/>
    <n v="0.8382000000000005"/>
    <s v="2017"/>
    <n v="2017"/>
    <n v="0"/>
    <s v="No"/>
    <s v="Profit"/>
    <n v="6"/>
  </r>
  <r>
    <s v="CA-2015-148705"/>
    <n v="42075"/>
    <n v="42081"/>
    <x v="1"/>
    <s v="Individual"/>
    <x v="3"/>
    <x v="1"/>
    <n v="1.764"/>
    <s v="2015"/>
    <n v="2015"/>
    <n v="0"/>
    <s v="No"/>
    <s v="Profit"/>
    <n v="6"/>
  </r>
  <r>
    <s v="CA-2016-160241"/>
    <n v="42703"/>
    <n v="42708"/>
    <x v="0"/>
    <s v="Corporate"/>
    <x v="10"/>
    <x v="0"/>
    <n v="-302.72000000000003"/>
    <s v="2016"/>
    <n v="2016"/>
    <n v="0"/>
    <s v="No"/>
    <s v="Loss"/>
    <n v="5"/>
  </r>
  <r>
    <s v="CA-2016-155747"/>
    <n v="42535"/>
    <n v="42542"/>
    <x v="1"/>
    <s v="Corporate"/>
    <x v="9"/>
    <x v="0"/>
    <n v="-118.01160000000002"/>
    <s v="2016"/>
    <n v="2016"/>
    <n v="0"/>
    <s v="No"/>
    <s v="Loss"/>
    <n v="7"/>
  </r>
  <r>
    <s v="CA-2017-118017"/>
    <n v="43072"/>
    <n v="43075"/>
    <x v="0"/>
    <s v="Individual"/>
    <x v="22"/>
    <x v="1"/>
    <n v="1.0007999999999999"/>
    <s v="2017"/>
    <n v="2017"/>
    <n v="0"/>
    <s v="No"/>
    <s v="Profit"/>
    <n v="3"/>
  </r>
  <r>
    <s v="CA-2017-118017"/>
    <n v="43072"/>
    <n v="43075"/>
    <x v="0"/>
    <s v="Individual"/>
    <x v="22"/>
    <x v="2"/>
    <n v="10.553399999999993"/>
    <s v="2017"/>
    <n v="2017"/>
    <n v="0"/>
    <s v="No"/>
    <s v="Profit"/>
    <n v="3"/>
  </r>
  <r>
    <s v="CA-2017-118017"/>
    <n v="43072"/>
    <n v="43075"/>
    <x v="0"/>
    <s v="Individual"/>
    <x v="22"/>
    <x v="2"/>
    <n v="14.07119999999999"/>
    <s v="2017"/>
    <n v="2017"/>
    <n v="0"/>
    <s v="No"/>
    <s v="Profit"/>
    <n v="3"/>
  </r>
  <r>
    <s v="CA-2017-118017"/>
    <n v="43072"/>
    <n v="43075"/>
    <x v="0"/>
    <s v="Individual"/>
    <x v="22"/>
    <x v="1"/>
    <n v="3.7409999999999997"/>
    <s v="2017"/>
    <n v="2017"/>
    <n v="0"/>
    <s v="No"/>
    <s v="Profit"/>
    <n v="3"/>
  </r>
  <r>
    <s v="CA-2017-118017"/>
    <n v="43072"/>
    <n v="43075"/>
    <x v="0"/>
    <s v="Individual"/>
    <x v="22"/>
    <x v="1"/>
    <n v="5.9149999999999938"/>
    <s v="2017"/>
    <n v="2017"/>
    <n v="0"/>
    <s v="No"/>
    <s v="Profit"/>
    <n v="3"/>
  </r>
  <r>
    <s v="CA-2017-118017"/>
    <n v="43072"/>
    <n v="43075"/>
    <x v="0"/>
    <s v="Individual"/>
    <x v="22"/>
    <x v="0"/>
    <n v="7.0128000000000013"/>
    <s v="2017"/>
    <n v="2017"/>
    <n v="0"/>
    <s v="No"/>
    <s v="Profit"/>
    <n v="3"/>
  </r>
  <r>
    <s v="CA-2017-118017"/>
    <n v="43072"/>
    <n v="43075"/>
    <x v="0"/>
    <s v="Individual"/>
    <x v="22"/>
    <x v="0"/>
    <n v="3.3439999999999994"/>
    <s v="2017"/>
    <n v="2017"/>
    <n v="0"/>
    <s v="No"/>
    <s v="Profit"/>
    <n v="3"/>
  </r>
  <r>
    <s v="CA-2017-118017"/>
    <n v="43072"/>
    <n v="43075"/>
    <x v="0"/>
    <s v="Individual"/>
    <x v="22"/>
    <x v="0"/>
    <n v="4.6552000000000007"/>
    <s v="2017"/>
    <n v="2017"/>
    <n v="0"/>
    <s v="No"/>
    <s v="Profit"/>
    <n v="3"/>
  </r>
  <r>
    <s v="CA-2016-113117"/>
    <n v="42598"/>
    <n v="42604"/>
    <x v="1"/>
    <s v="Individual"/>
    <x v="1"/>
    <x v="1"/>
    <n v="15.552000000000001"/>
    <s v="2016"/>
    <n v="2016"/>
    <n v="0"/>
    <s v="No"/>
    <s v="Profit"/>
    <n v="6"/>
  </r>
  <r>
    <s v="CA-2016-148684"/>
    <n v="42729"/>
    <n v="42733"/>
    <x v="1"/>
    <s v="Individual"/>
    <x v="36"/>
    <x v="1"/>
    <n v="5.3703000000000003"/>
    <s v="2016"/>
    <n v="2016"/>
    <n v="0"/>
    <s v="No"/>
    <s v="Profit"/>
    <n v="4"/>
  </r>
  <r>
    <s v="CA-2016-148684"/>
    <n v="42729"/>
    <n v="42733"/>
    <x v="1"/>
    <s v="Individual"/>
    <x v="36"/>
    <x v="2"/>
    <n v="171.99140000000003"/>
    <s v="2016"/>
    <n v="2016"/>
    <n v="0"/>
    <s v="No"/>
    <s v="Profit"/>
    <n v="4"/>
  </r>
  <r>
    <s v="CA-2016-148684"/>
    <n v="42729"/>
    <n v="42733"/>
    <x v="1"/>
    <s v="Individual"/>
    <x v="36"/>
    <x v="0"/>
    <n v="137.54000000000002"/>
    <s v="2016"/>
    <n v="2016"/>
    <n v="0"/>
    <s v="No"/>
    <s v="Profit"/>
    <n v="4"/>
  </r>
  <r>
    <s v="CA-2016-148684"/>
    <n v="42729"/>
    <n v="42733"/>
    <x v="1"/>
    <s v="Individual"/>
    <x v="36"/>
    <x v="1"/>
    <n v="49.970399999999991"/>
    <s v="2016"/>
    <n v="2016"/>
    <n v="0"/>
    <s v="No"/>
    <s v="Profit"/>
    <n v="4"/>
  </r>
  <r>
    <s v="CA-2017-125367"/>
    <n v="42939"/>
    <n v="42946"/>
    <x v="1"/>
    <s v="Corporate"/>
    <x v="15"/>
    <x v="1"/>
    <n v="4.3500000000000005"/>
    <s v="2017"/>
    <n v="2017"/>
    <n v="0"/>
    <s v="No"/>
    <s v="Profit"/>
    <n v="7"/>
  </r>
  <r>
    <s v="CA-2017-124744"/>
    <n v="42907"/>
    <n v="42911"/>
    <x v="1"/>
    <s v="Corporate"/>
    <x v="48"/>
    <x v="1"/>
    <n v="40.376000000000005"/>
    <s v="2017"/>
    <n v="2017"/>
    <n v="0"/>
    <s v="No"/>
    <s v="Profit"/>
    <n v="4"/>
  </r>
  <r>
    <s v="CA-2017-124744"/>
    <n v="42907"/>
    <n v="42911"/>
    <x v="1"/>
    <s v="Corporate"/>
    <x v="48"/>
    <x v="1"/>
    <n v="3.0575999999999999"/>
    <s v="2017"/>
    <n v="2017"/>
    <n v="0"/>
    <s v="No"/>
    <s v="Profit"/>
    <n v="4"/>
  </r>
  <r>
    <s v="CA-2017-124744"/>
    <n v="42907"/>
    <n v="42911"/>
    <x v="1"/>
    <s v="Corporate"/>
    <x v="48"/>
    <x v="1"/>
    <n v="219.44159999999999"/>
    <s v="2017"/>
    <n v="2017"/>
    <n v="0"/>
    <s v="No"/>
    <s v="Profit"/>
    <n v="4"/>
  </r>
  <r>
    <s v="CA-2017-128363"/>
    <n v="42960"/>
    <n v="42965"/>
    <x v="1"/>
    <s v="Individual"/>
    <x v="18"/>
    <x v="1"/>
    <n v="30.605399999999946"/>
    <s v="2017"/>
    <n v="2017"/>
    <n v="0"/>
    <s v="No"/>
    <s v="Profit"/>
    <n v="5"/>
  </r>
  <r>
    <s v="CA-2017-128363"/>
    <n v="42960"/>
    <n v="42965"/>
    <x v="1"/>
    <s v="Individual"/>
    <x v="18"/>
    <x v="1"/>
    <n v="-1237.8461999999995"/>
    <s v="2017"/>
    <n v="2017"/>
    <n v="0"/>
    <s v="No"/>
    <s v="Loss"/>
    <n v="5"/>
  </r>
  <r>
    <s v="CA-2017-128363"/>
    <n v="42960"/>
    <n v="42965"/>
    <x v="1"/>
    <s v="Individual"/>
    <x v="18"/>
    <x v="1"/>
    <n v="9.1199999999999974"/>
    <s v="2017"/>
    <n v="2017"/>
    <n v="0"/>
    <s v="No"/>
    <s v="Profit"/>
    <n v="5"/>
  </r>
  <r>
    <s v="CA-2017-128363"/>
    <n v="42960"/>
    <n v="42965"/>
    <x v="1"/>
    <s v="Individual"/>
    <x v="18"/>
    <x v="2"/>
    <n v="0.47520000000000018"/>
    <s v="2017"/>
    <n v="2017"/>
    <n v="0"/>
    <s v="No"/>
    <s v="Profit"/>
    <n v="5"/>
  </r>
  <r>
    <s v="CA-2017-128363"/>
    <n v="42960"/>
    <n v="42965"/>
    <x v="1"/>
    <s v="Individual"/>
    <x v="18"/>
    <x v="0"/>
    <n v="0"/>
    <s v="2017"/>
    <n v="2017"/>
    <n v="0"/>
    <s v="No"/>
    <s v="Loss"/>
    <n v="5"/>
  </r>
  <r>
    <s v="CA-2017-128363"/>
    <n v="42960"/>
    <n v="42965"/>
    <x v="1"/>
    <s v="Individual"/>
    <x v="18"/>
    <x v="1"/>
    <n v="4.7969999999999988"/>
    <s v="2017"/>
    <n v="2017"/>
    <n v="0"/>
    <s v="No"/>
    <s v="Profit"/>
    <n v="5"/>
  </r>
  <r>
    <s v="CA-2017-128363"/>
    <n v="42960"/>
    <n v="42965"/>
    <x v="1"/>
    <s v="Individual"/>
    <x v="18"/>
    <x v="0"/>
    <n v="47.660399999999967"/>
    <s v="2017"/>
    <n v="2017"/>
    <n v="0"/>
    <s v="No"/>
    <s v="Profit"/>
    <n v="5"/>
  </r>
  <r>
    <s v="CA-2015-126669"/>
    <n v="42315"/>
    <n v="42321"/>
    <x v="1"/>
    <s v="Individual"/>
    <x v="5"/>
    <x v="1"/>
    <n v="26.823999999999995"/>
    <s v="2015"/>
    <n v="2015"/>
    <n v="0"/>
    <s v="No"/>
    <s v="Profit"/>
    <n v="6"/>
  </r>
  <r>
    <s v="US-2015-118766"/>
    <n v="42292"/>
    <n v="42299"/>
    <x v="1"/>
    <s v="Corporate"/>
    <x v="5"/>
    <x v="1"/>
    <n v="1.6739999999999999"/>
    <s v="2015"/>
    <n v="2015"/>
    <n v="0"/>
    <s v="No"/>
    <s v="Profit"/>
    <n v="7"/>
  </r>
  <r>
    <s v="US-2015-118766"/>
    <n v="42292"/>
    <n v="42299"/>
    <x v="1"/>
    <s v="Corporate"/>
    <x v="5"/>
    <x v="1"/>
    <n v="-6.93"/>
    <s v="2015"/>
    <n v="2015"/>
    <n v="0"/>
    <s v="No"/>
    <s v="Loss"/>
    <n v="7"/>
  </r>
  <r>
    <s v="CA-2016-112585"/>
    <n v="42581"/>
    <n v="42584"/>
    <x v="2"/>
    <s v="Corporate"/>
    <x v="1"/>
    <x v="1"/>
    <n v="178.90999999999997"/>
    <s v="2016"/>
    <n v="2016"/>
    <n v="0"/>
    <s v="No"/>
    <s v="Profit"/>
    <n v="3"/>
  </r>
  <r>
    <s v="CA-2016-149762"/>
    <n v="42707"/>
    <n v="42711"/>
    <x v="1"/>
    <s v="Individual"/>
    <x v="1"/>
    <x v="0"/>
    <n v="6.717599999999976"/>
    <s v="2016"/>
    <n v="2016"/>
    <n v="0"/>
    <s v="No"/>
    <s v="Profit"/>
    <n v="4"/>
  </r>
  <r>
    <s v="CA-2016-149762"/>
    <n v="42707"/>
    <n v="42711"/>
    <x v="1"/>
    <s v="Individual"/>
    <x v="1"/>
    <x v="1"/>
    <n v="5.9184000000000019"/>
    <s v="2016"/>
    <n v="2016"/>
    <n v="0"/>
    <s v="No"/>
    <s v="Profit"/>
    <n v="4"/>
  </r>
  <r>
    <s v="CA-2016-149762"/>
    <n v="42707"/>
    <n v="42711"/>
    <x v="1"/>
    <s v="Individual"/>
    <x v="1"/>
    <x v="1"/>
    <n v="7.3079999999999998"/>
    <s v="2016"/>
    <n v="2016"/>
    <n v="0"/>
    <s v="No"/>
    <s v="Profit"/>
    <n v="4"/>
  </r>
  <r>
    <s v="CA-2016-149762"/>
    <n v="42707"/>
    <n v="42711"/>
    <x v="1"/>
    <s v="Individual"/>
    <x v="1"/>
    <x v="0"/>
    <n v="-12.097999999999999"/>
    <s v="2016"/>
    <n v="2016"/>
    <n v="0"/>
    <s v="No"/>
    <s v="Loss"/>
    <n v="4"/>
  </r>
  <r>
    <s v="CA-2016-167605"/>
    <n v="42488"/>
    <n v="42490"/>
    <x v="0"/>
    <s v="Individual"/>
    <x v="10"/>
    <x v="0"/>
    <n v="-31.861200000000004"/>
    <s v="2016"/>
    <n v="2016"/>
    <n v="0"/>
    <s v="No"/>
    <s v="Loss"/>
    <n v="2"/>
  </r>
  <r>
    <s v="US-2017-105697"/>
    <n v="42972"/>
    <n v="42974"/>
    <x v="2"/>
    <s v="Individual"/>
    <x v="24"/>
    <x v="1"/>
    <n v="1.9271999999999991"/>
    <s v="2017"/>
    <n v="2017"/>
    <n v="0"/>
    <s v="No"/>
    <s v="Profit"/>
    <n v="2"/>
  </r>
  <r>
    <s v="CA-2017-165323"/>
    <n v="42903"/>
    <n v="42907"/>
    <x v="1"/>
    <s v="Corporate"/>
    <x v="15"/>
    <x v="2"/>
    <n v="1668.2049999999999"/>
    <s v="2017"/>
    <n v="2017"/>
    <n v="0"/>
    <s v="No"/>
    <s v="Profit"/>
    <n v="4"/>
  </r>
  <r>
    <s v="CA-2017-165323"/>
    <n v="42903"/>
    <n v="42907"/>
    <x v="1"/>
    <s v="Corporate"/>
    <x v="15"/>
    <x v="2"/>
    <n v="8.1071999999999917"/>
    <s v="2017"/>
    <n v="2017"/>
    <n v="0"/>
    <s v="No"/>
    <s v="Profit"/>
    <n v="4"/>
  </r>
  <r>
    <s v="CA-2015-110891"/>
    <n v="42328"/>
    <n v="42332"/>
    <x v="1"/>
    <s v="Corporate"/>
    <x v="9"/>
    <x v="0"/>
    <n v="-93.472400000000022"/>
    <s v="2015"/>
    <n v="2015"/>
    <n v="0"/>
    <s v="No"/>
    <s v="Loss"/>
    <n v="4"/>
  </r>
  <r>
    <s v="CA-2017-100783"/>
    <n v="42982"/>
    <n v="42986"/>
    <x v="0"/>
    <s v="Corporate"/>
    <x v="5"/>
    <x v="1"/>
    <n v="3.7979999999999947"/>
    <s v="2017"/>
    <n v="2017"/>
    <n v="0"/>
    <s v="No"/>
    <s v="Profit"/>
    <n v="4"/>
  </r>
  <r>
    <s v="CA-2015-152513"/>
    <n v="42189"/>
    <n v="42193"/>
    <x v="0"/>
    <s v="Corporate"/>
    <x v="1"/>
    <x v="1"/>
    <n v="7.4255999999999993"/>
    <s v="2015"/>
    <n v="2015"/>
    <n v="0"/>
    <s v="No"/>
    <s v="Profit"/>
    <n v="4"/>
  </r>
  <r>
    <s v="CA-2017-139822"/>
    <n v="42993"/>
    <n v="42999"/>
    <x v="1"/>
    <s v="Corporate"/>
    <x v="29"/>
    <x v="1"/>
    <n v="10.813600000000001"/>
    <s v="2017"/>
    <n v="2017"/>
    <n v="0"/>
    <s v="No"/>
    <s v="Profit"/>
    <n v="6"/>
  </r>
  <r>
    <s v="CA-2017-139822"/>
    <n v="42993"/>
    <n v="42999"/>
    <x v="1"/>
    <s v="Corporate"/>
    <x v="29"/>
    <x v="2"/>
    <n v="10.796399999999998"/>
    <s v="2017"/>
    <n v="2017"/>
    <n v="0"/>
    <s v="No"/>
    <s v="Profit"/>
    <n v="6"/>
  </r>
  <r>
    <s v="CA-2017-107713"/>
    <n v="42807"/>
    <n v="42811"/>
    <x v="1"/>
    <s v="Individual"/>
    <x v="39"/>
    <x v="1"/>
    <n v="81.920999999999992"/>
    <s v="2017"/>
    <n v="2017"/>
    <n v="0"/>
    <s v="No"/>
    <s v="Profit"/>
    <n v="4"/>
  </r>
  <r>
    <s v="CA-2017-134096"/>
    <n v="43002"/>
    <n v="43007"/>
    <x v="1"/>
    <s v="Corporate"/>
    <x v="2"/>
    <x v="2"/>
    <n v="38.396000000000015"/>
    <s v="2017"/>
    <n v="2017"/>
    <n v="0"/>
    <s v="No"/>
    <s v="Profit"/>
    <n v="5"/>
  </r>
  <r>
    <s v="CA-2017-134096"/>
    <n v="43002"/>
    <n v="43007"/>
    <x v="1"/>
    <s v="Corporate"/>
    <x v="2"/>
    <x v="1"/>
    <n v="-11.417999999999999"/>
    <s v="2017"/>
    <n v="2017"/>
    <n v="0"/>
    <s v="No"/>
    <s v="Loss"/>
    <n v="5"/>
  </r>
  <r>
    <s v="CA-2016-125843"/>
    <n v="42595"/>
    <n v="42598"/>
    <x v="2"/>
    <s v="Individual"/>
    <x v="17"/>
    <x v="1"/>
    <n v="10.7136"/>
    <s v="2016"/>
    <n v="2016"/>
    <n v="0"/>
    <s v="No"/>
    <s v="Profit"/>
    <n v="3"/>
  </r>
  <r>
    <s v="CA-2016-125843"/>
    <n v="42595"/>
    <n v="42598"/>
    <x v="2"/>
    <s v="Individual"/>
    <x v="17"/>
    <x v="1"/>
    <n v="51.800000000000004"/>
    <s v="2016"/>
    <n v="2016"/>
    <n v="0"/>
    <s v="No"/>
    <s v="Profit"/>
    <n v="3"/>
  </r>
  <r>
    <s v="CA-2017-120404"/>
    <n v="43059"/>
    <n v="43063"/>
    <x v="0"/>
    <s v="Corporate"/>
    <x v="15"/>
    <x v="2"/>
    <n v="1.3365"/>
    <s v="2017"/>
    <n v="2017"/>
    <n v="0"/>
    <s v="No"/>
    <s v="Profit"/>
    <n v="4"/>
  </r>
  <r>
    <s v="CA-2017-120404"/>
    <n v="43059"/>
    <n v="43063"/>
    <x v="0"/>
    <s v="Corporate"/>
    <x v="15"/>
    <x v="2"/>
    <n v="170.99699999999996"/>
    <s v="2017"/>
    <n v="2017"/>
    <n v="0"/>
    <s v="No"/>
    <s v="Profit"/>
    <n v="4"/>
  </r>
  <r>
    <s v="CA-2017-120404"/>
    <n v="43059"/>
    <n v="43063"/>
    <x v="0"/>
    <s v="Corporate"/>
    <x v="15"/>
    <x v="0"/>
    <n v="9.1745999999999981"/>
    <s v="2017"/>
    <n v="2017"/>
    <n v="0"/>
    <s v="No"/>
    <s v="Profit"/>
    <n v="4"/>
  </r>
  <r>
    <s v="CA-2017-167549"/>
    <n v="42941"/>
    <n v="42943"/>
    <x v="2"/>
    <s v="Corporate"/>
    <x v="5"/>
    <x v="0"/>
    <n v="-4.2588000000000363"/>
    <s v="2017"/>
    <n v="2017"/>
    <n v="0"/>
    <s v="No"/>
    <s v="Loss"/>
    <n v="2"/>
  </r>
  <r>
    <s v="CA-2016-120082"/>
    <n v="42454"/>
    <n v="42456"/>
    <x v="0"/>
    <s v="Corporate"/>
    <x v="15"/>
    <x v="1"/>
    <n v="17.855999999999995"/>
    <s v="2016"/>
    <n v="2016"/>
    <n v="0"/>
    <s v="No"/>
    <s v="Profit"/>
    <n v="2"/>
  </r>
  <r>
    <s v="US-2016-168095"/>
    <n v="42566"/>
    <n v="42571"/>
    <x v="1"/>
    <s v="Corporate"/>
    <x v="21"/>
    <x v="0"/>
    <n v="23.027999999999992"/>
    <s v="2016"/>
    <n v="2016"/>
    <n v="0"/>
    <s v="No"/>
    <s v="Profit"/>
    <n v="5"/>
  </r>
  <r>
    <s v="US-2016-168095"/>
    <n v="42566"/>
    <n v="42571"/>
    <x v="1"/>
    <s v="Corporate"/>
    <x v="21"/>
    <x v="1"/>
    <n v="34.293999999999997"/>
    <s v="2016"/>
    <n v="2016"/>
    <n v="0"/>
    <s v="No"/>
    <s v="Profit"/>
    <n v="5"/>
  </r>
  <r>
    <s v="CA-2017-166093"/>
    <n v="42964"/>
    <n v="42971"/>
    <x v="1"/>
    <s v="Corporate"/>
    <x v="1"/>
    <x v="1"/>
    <n v="11.68"/>
    <s v="2017"/>
    <n v="2017"/>
    <n v="0"/>
    <s v="Yes"/>
    <s v="Profit"/>
    <n v="7"/>
  </r>
  <r>
    <s v="CA-2017-166093"/>
    <n v="42964"/>
    <n v="42971"/>
    <x v="1"/>
    <s v="Corporate"/>
    <x v="1"/>
    <x v="2"/>
    <n v="8.9969999999999892"/>
    <s v="2017"/>
    <n v="2017"/>
    <n v="0"/>
    <s v="Yes"/>
    <s v="Profit"/>
    <n v="7"/>
  </r>
  <r>
    <s v="CA-2017-166093"/>
    <n v="42964"/>
    <n v="42971"/>
    <x v="1"/>
    <s v="Corporate"/>
    <x v="1"/>
    <x v="1"/>
    <n v="3.8519999999999994"/>
    <s v="2017"/>
    <n v="2017"/>
    <n v="0"/>
    <s v="Yes"/>
    <s v="Profit"/>
    <n v="7"/>
  </r>
  <r>
    <s v="CA-2017-166093"/>
    <n v="42964"/>
    <n v="42971"/>
    <x v="1"/>
    <s v="Corporate"/>
    <x v="1"/>
    <x v="1"/>
    <n v="4.8720000000000008"/>
    <s v="2017"/>
    <n v="2017"/>
    <n v="0"/>
    <s v="Yes"/>
    <s v="Profit"/>
    <n v="7"/>
  </r>
  <r>
    <s v="CA-2017-166093"/>
    <n v="42964"/>
    <n v="42971"/>
    <x v="1"/>
    <s v="Corporate"/>
    <x v="1"/>
    <x v="1"/>
    <n v="654.7553999999999"/>
    <s v="2017"/>
    <n v="2017"/>
    <n v="0"/>
    <s v="Yes"/>
    <s v="Profit"/>
    <n v="7"/>
  </r>
  <r>
    <s v="CA-2017-166093"/>
    <n v="42964"/>
    <n v="42971"/>
    <x v="1"/>
    <s v="Corporate"/>
    <x v="1"/>
    <x v="1"/>
    <n v="140.54820000000001"/>
    <s v="2017"/>
    <n v="2017"/>
    <n v="0"/>
    <s v="Yes"/>
    <s v="Profit"/>
    <n v="7"/>
  </r>
  <r>
    <s v="CA-2017-166093"/>
    <n v="42964"/>
    <n v="42971"/>
    <x v="1"/>
    <s v="Corporate"/>
    <x v="1"/>
    <x v="1"/>
    <n v="77.369599999999991"/>
    <s v="2017"/>
    <n v="2017"/>
    <n v="0"/>
    <s v="Yes"/>
    <s v="Profit"/>
    <n v="7"/>
  </r>
  <r>
    <s v="CA-2016-146325"/>
    <n v="42718"/>
    <n v="42721"/>
    <x v="2"/>
    <s v="Corporate"/>
    <x v="1"/>
    <x v="0"/>
    <n v="-9.1601999999999961"/>
    <s v="2016"/>
    <n v="2016"/>
    <n v="0"/>
    <s v="No"/>
    <s v="Loss"/>
    <n v="3"/>
  </r>
  <r>
    <s v="CA-2016-146325"/>
    <n v="42718"/>
    <n v="42721"/>
    <x v="2"/>
    <s v="Corporate"/>
    <x v="1"/>
    <x v="1"/>
    <n v="35.047999999999995"/>
    <s v="2016"/>
    <n v="2016"/>
    <n v="0"/>
    <s v="No"/>
    <s v="Profit"/>
    <n v="3"/>
  </r>
  <r>
    <s v="CA-2017-134194"/>
    <n v="43094"/>
    <n v="43101"/>
    <x v="1"/>
    <s v="Individual"/>
    <x v="5"/>
    <x v="1"/>
    <n v="-59.372999999999976"/>
    <s v="2017"/>
    <n v="2017"/>
    <n v="0"/>
    <s v="Yes"/>
    <s v="Loss"/>
    <n v="7"/>
  </r>
  <r>
    <s v="CA-2017-134194"/>
    <n v="43094"/>
    <n v="43101"/>
    <x v="1"/>
    <s v="Individual"/>
    <x v="5"/>
    <x v="1"/>
    <n v="5.0273999999999965"/>
    <s v="2017"/>
    <n v="2017"/>
    <n v="0"/>
    <s v="Yes"/>
    <s v="Profit"/>
    <n v="7"/>
  </r>
  <r>
    <s v="CA-2017-134194"/>
    <n v="43094"/>
    <n v="43101"/>
    <x v="1"/>
    <s v="Individual"/>
    <x v="5"/>
    <x v="1"/>
    <n v="2.3808000000000007"/>
    <s v="2017"/>
    <n v="2017"/>
    <n v="0"/>
    <s v="Yes"/>
    <s v="Profit"/>
    <n v="7"/>
  </r>
  <r>
    <s v="CA-2017-134194"/>
    <n v="43094"/>
    <n v="43101"/>
    <x v="1"/>
    <s v="Individual"/>
    <x v="5"/>
    <x v="1"/>
    <n v="-65.567999999999998"/>
    <s v="2017"/>
    <n v="2017"/>
    <n v="0"/>
    <s v="Yes"/>
    <s v="Loss"/>
    <n v="7"/>
  </r>
  <r>
    <s v="CA-2017-134194"/>
    <n v="43094"/>
    <n v="43101"/>
    <x v="1"/>
    <s v="Individual"/>
    <x v="5"/>
    <x v="1"/>
    <n v="-5.0687999999999995"/>
    <s v="2017"/>
    <n v="2017"/>
    <n v="0"/>
    <s v="Yes"/>
    <s v="Loss"/>
    <n v="7"/>
  </r>
  <r>
    <s v="CA-2014-131009"/>
    <n v="41699"/>
    <n v="41703"/>
    <x v="1"/>
    <s v="Individual"/>
    <x v="5"/>
    <x v="1"/>
    <n v="-3.5324999999999998"/>
    <s v="2014"/>
    <n v="2014"/>
    <n v="0"/>
    <s v="No"/>
    <s v="Loss"/>
    <n v="4"/>
  </r>
  <r>
    <s v="CA-2014-131009"/>
    <n v="41699"/>
    <n v="41703"/>
    <x v="1"/>
    <s v="Individual"/>
    <x v="5"/>
    <x v="0"/>
    <n v="0"/>
    <s v="2014"/>
    <n v="2014"/>
    <n v="0"/>
    <s v="No"/>
    <s v="Loss"/>
    <n v="4"/>
  </r>
  <r>
    <s v="CA-2014-131009"/>
    <n v="41699"/>
    <n v="41703"/>
    <x v="1"/>
    <s v="Individual"/>
    <x v="5"/>
    <x v="0"/>
    <n v="-34.953600000000002"/>
    <s v="2014"/>
    <n v="2014"/>
    <n v="0"/>
    <s v="No"/>
    <s v="Loss"/>
    <n v="4"/>
  </r>
  <r>
    <s v="CA-2014-131009"/>
    <n v="41699"/>
    <n v="41703"/>
    <x v="1"/>
    <s v="Individual"/>
    <x v="5"/>
    <x v="1"/>
    <n v="-22.671600000000005"/>
    <s v="2014"/>
    <n v="2014"/>
    <n v="0"/>
    <s v="No"/>
    <s v="Loss"/>
    <n v="4"/>
  </r>
  <r>
    <s v="CA-2015-145814"/>
    <n v="42327"/>
    <n v="42332"/>
    <x v="1"/>
    <s v="Individual"/>
    <x v="15"/>
    <x v="1"/>
    <n v="2.2439999999999998"/>
    <s v="2015"/>
    <n v="2015"/>
    <n v="0"/>
    <s v="No"/>
    <s v="Profit"/>
    <n v="5"/>
  </r>
  <r>
    <s v="CA-2015-145814"/>
    <n v="42327"/>
    <n v="42332"/>
    <x v="1"/>
    <s v="Individual"/>
    <x v="15"/>
    <x v="2"/>
    <n v="249.91039999999998"/>
    <s v="2015"/>
    <n v="2015"/>
    <n v="0"/>
    <s v="No"/>
    <s v="Profit"/>
    <n v="5"/>
  </r>
  <r>
    <s v="CA-2014-138359"/>
    <n v="41730"/>
    <n v="41735"/>
    <x v="1"/>
    <s v="Corporate"/>
    <x v="31"/>
    <x v="1"/>
    <n v="2.6783999999999963"/>
    <s v="2014"/>
    <n v="2014"/>
    <n v="0"/>
    <s v="No"/>
    <s v="Profit"/>
    <n v="5"/>
  </r>
  <r>
    <s v="CA-2014-138359"/>
    <n v="41730"/>
    <n v="41735"/>
    <x v="1"/>
    <s v="Corporate"/>
    <x v="31"/>
    <x v="1"/>
    <n v="3.0575999999999999"/>
    <s v="2014"/>
    <n v="2014"/>
    <n v="0"/>
    <s v="No"/>
    <s v="Profit"/>
    <n v="5"/>
  </r>
  <r>
    <s v="CA-2017-131807"/>
    <n v="43013"/>
    <n v="43018"/>
    <x v="1"/>
    <s v="Corporate"/>
    <x v="1"/>
    <x v="0"/>
    <n v="-59.835600000000042"/>
    <s v="2017"/>
    <n v="2017"/>
    <n v="0"/>
    <s v="Yes"/>
    <s v="Loss"/>
    <n v="5"/>
  </r>
  <r>
    <s v="CA-2017-131807"/>
    <n v="43013"/>
    <n v="43018"/>
    <x v="1"/>
    <s v="Corporate"/>
    <x v="1"/>
    <x v="1"/>
    <n v="6.8539999999999992"/>
    <s v="2017"/>
    <n v="2017"/>
    <n v="0"/>
    <s v="Yes"/>
    <s v="Profit"/>
    <n v="5"/>
  </r>
  <r>
    <s v="CA-2017-131807"/>
    <n v="43013"/>
    <n v="43018"/>
    <x v="1"/>
    <s v="Corporate"/>
    <x v="1"/>
    <x v="1"/>
    <n v="4.1080000000000005"/>
    <s v="2017"/>
    <n v="2017"/>
    <n v="0"/>
    <s v="Yes"/>
    <s v="Profit"/>
    <n v="5"/>
  </r>
  <r>
    <s v="CA-2017-131807"/>
    <n v="43013"/>
    <n v="43018"/>
    <x v="1"/>
    <s v="Corporate"/>
    <x v="1"/>
    <x v="0"/>
    <n v="26.973000000000003"/>
    <s v="2017"/>
    <n v="2017"/>
    <n v="0"/>
    <s v="Yes"/>
    <s v="Profit"/>
    <n v="5"/>
  </r>
  <r>
    <s v="CA-2017-131807"/>
    <n v="43013"/>
    <n v="43018"/>
    <x v="1"/>
    <s v="Corporate"/>
    <x v="1"/>
    <x v="0"/>
    <n v="5.1587999999999852"/>
    <s v="2017"/>
    <n v="2017"/>
    <n v="0"/>
    <s v="Yes"/>
    <s v="Profit"/>
    <n v="5"/>
  </r>
  <r>
    <s v="CA-2017-131807"/>
    <n v="43013"/>
    <n v="43018"/>
    <x v="1"/>
    <s v="Corporate"/>
    <x v="1"/>
    <x v="2"/>
    <n v="2.6972999999999994"/>
    <s v="2017"/>
    <n v="2017"/>
    <n v="0"/>
    <s v="Yes"/>
    <s v="Profit"/>
    <n v="5"/>
  </r>
  <r>
    <s v="CA-2017-104864"/>
    <n v="43057"/>
    <n v="43062"/>
    <x v="0"/>
    <s v="Corporate"/>
    <x v="2"/>
    <x v="1"/>
    <n v="-19.323000000000011"/>
    <s v="2017"/>
    <n v="2017"/>
    <n v="0"/>
    <s v="No"/>
    <s v="Loss"/>
    <n v="5"/>
  </r>
  <r>
    <s v="CA-2017-104864"/>
    <n v="43057"/>
    <n v="43062"/>
    <x v="0"/>
    <s v="Corporate"/>
    <x v="2"/>
    <x v="1"/>
    <n v="-16.185600000000001"/>
    <s v="2017"/>
    <n v="2017"/>
    <n v="0"/>
    <s v="No"/>
    <s v="Loss"/>
    <n v="5"/>
  </r>
  <r>
    <s v="CA-2017-104864"/>
    <n v="43057"/>
    <n v="43062"/>
    <x v="0"/>
    <s v="Corporate"/>
    <x v="2"/>
    <x v="1"/>
    <n v="48.631999999999948"/>
    <s v="2017"/>
    <n v="2017"/>
    <n v="0"/>
    <s v="No"/>
    <s v="Profit"/>
    <n v="5"/>
  </r>
  <r>
    <s v="CA-2017-104864"/>
    <n v="43057"/>
    <n v="43062"/>
    <x v="0"/>
    <s v="Corporate"/>
    <x v="2"/>
    <x v="1"/>
    <n v="7.2576000000000001"/>
    <s v="2017"/>
    <n v="2017"/>
    <n v="0"/>
    <s v="No"/>
    <s v="Profit"/>
    <n v="5"/>
  </r>
  <r>
    <s v="CA-2017-104864"/>
    <n v="43057"/>
    <n v="43062"/>
    <x v="0"/>
    <s v="Corporate"/>
    <x v="2"/>
    <x v="1"/>
    <n v="14.5152"/>
    <s v="2017"/>
    <n v="2017"/>
    <n v="0"/>
    <s v="No"/>
    <s v="Profit"/>
    <n v="5"/>
  </r>
  <r>
    <s v="CA-2015-138219"/>
    <n v="42086"/>
    <n v="42093"/>
    <x v="1"/>
    <s v="Corporate"/>
    <x v="1"/>
    <x v="1"/>
    <n v="16.68"/>
    <s v="2015"/>
    <n v="2015"/>
    <n v="0"/>
    <s v="No"/>
    <s v="Profit"/>
    <n v="7"/>
  </r>
  <r>
    <s v="CA-2016-157707"/>
    <n v="42653"/>
    <n v="42655"/>
    <x v="2"/>
    <s v="Corporate"/>
    <x v="22"/>
    <x v="0"/>
    <n v="-190.85220000000004"/>
    <s v="2016"/>
    <n v="2016"/>
    <n v="0"/>
    <s v="No"/>
    <s v="Loss"/>
    <n v="2"/>
  </r>
  <r>
    <s v="CA-2016-157707"/>
    <n v="42653"/>
    <n v="42655"/>
    <x v="2"/>
    <s v="Corporate"/>
    <x v="22"/>
    <x v="2"/>
    <n v="-2.9985000000000022"/>
    <s v="2016"/>
    <n v="2016"/>
    <n v="0"/>
    <s v="No"/>
    <s v="Loss"/>
    <n v="2"/>
  </r>
  <r>
    <s v="CA-2016-157707"/>
    <n v="42653"/>
    <n v="42655"/>
    <x v="2"/>
    <s v="Corporate"/>
    <x v="22"/>
    <x v="0"/>
    <n v="13.588199999999986"/>
    <s v="2016"/>
    <n v="2016"/>
    <n v="0"/>
    <s v="No"/>
    <s v="Profit"/>
    <n v="2"/>
  </r>
  <r>
    <s v="US-2015-126753"/>
    <n v="42232"/>
    <n v="42236"/>
    <x v="1"/>
    <s v="Corporate"/>
    <x v="9"/>
    <x v="2"/>
    <n v="-112.62159999999994"/>
    <s v="2015"/>
    <n v="2015"/>
    <n v="0"/>
    <s v="No"/>
    <s v="Loss"/>
    <n v="4"/>
  </r>
  <r>
    <s v="US-2015-126753"/>
    <n v="42232"/>
    <n v="42236"/>
    <x v="1"/>
    <s v="Corporate"/>
    <x v="9"/>
    <x v="2"/>
    <n v="-5.4558000000000035"/>
    <s v="2015"/>
    <n v="2015"/>
    <n v="0"/>
    <s v="No"/>
    <s v="Loss"/>
    <n v="4"/>
  </r>
  <r>
    <s v="US-2015-126753"/>
    <n v="42232"/>
    <n v="42236"/>
    <x v="1"/>
    <s v="Corporate"/>
    <x v="9"/>
    <x v="1"/>
    <n v="3.6288"/>
    <s v="2015"/>
    <n v="2015"/>
    <n v="0"/>
    <s v="No"/>
    <s v="Profit"/>
    <n v="4"/>
  </r>
  <r>
    <s v="US-2015-126753"/>
    <n v="42232"/>
    <n v="42236"/>
    <x v="1"/>
    <s v="Corporate"/>
    <x v="9"/>
    <x v="1"/>
    <n v="-1.9067999999999996"/>
    <s v="2015"/>
    <n v="2015"/>
    <n v="0"/>
    <s v="No"/>
    <s v="Loss"/>
    <n v="4"/>
  </r>
  <r>
    <s v="US-2015-126753"/>
    <n v="42232"/>
    <n v="42236"/>
    <x v="1"/>
    <s v="Corporate"/>
    <x v="9"/>
    <x v="0"/>
    <n v="0"/>
    <s v="2015"/>
    <n v="2015"/>
    <n v="0"/>
    <s v="No"/>
    <s v="Loss"/>
    <n v="4"/>
  </r>
  <r>
    <s v="US-2015-126753"/>
    <n v="42232"/>
    <n v="42236"/>
    <x v="1"/>
    <s v="Corporate"/>
    <x v="9"/>
    <x v="1"/>
    <n v="-2.758799999999999"/>
    <s v="2015"/>
    <n v="2015"/>
    <n v="0"/>
    <s v="No"/>
    <s v="Loss"/>
    <n v="4"/>
  </r>
  <r>
    <s v="US-2015-126753"/>
    <n v="42232"/>
    <n v="42236"/>
    <x v="1"/>
    <s v="Corporate"/>
    <x v="9"/>
    <x v="1"/>
    <n v="3.2099999999999982"/>
    <s v="2015"/>
    <n v="2015"/>
    <n v="0"/>
    <s v="No"/>
    <s v="Profit"/>
    <n v="4"/>
  </r>
  <r>
    <s v="CA-2014-166051"/>
    <n v="41790"/>
    <n v="41795"/>
    <x v="1"/>
    <s v="Individual"/>
    <x v="35"/>
    <x v="2"/>
    <n v="197.99099999999996"/>
    <s v="2014"/>
    <n v="2014"/>
    <n v="0"/>
    <s v="No"/>
    <s v="Profit"/>
    <n v="5"/>
  </r>
  <r>
    <s v="CA-2014-166051"/>
    <n v="41790"/>
    <n v="41795"/>
    <x v="1"/>
    <s v="Individual"/>
    <x v="35"/>
    <x v="2"/>
    <n v="32.981699999999989"/>
    <s v="2014"/>
    <n v="2014"/>
    <n v="0"/>
    <s v="No"/>
    <s v="Profit"/>
    <n v="5"/>
  </r>
  <r>
    <s v="CA-2015-113040"/>
    <n v="42243"/>
    <n v="42247"/>
    <x v="1"/>
    <s v="Corporate"/>
    <x v="1"/>
    <x v="1"/>
    <n v="1.6587999999999996"/>
    <s v="2015"/>
    <n v="2015"/>
    <n v="0"/>
    <s v="No"/>
    <s v="Profit"/>
    <n v="4"/>
  </r>
  <r>
    <s v="CA-2014-103800"/>
    <n v="41642"/>
    <n v="41646"/>
    <x v="1"/>
    <s v="Individual"/>
    <x v="5"/>
    <x v="1"/>
    <n v="5.5511999999999979"/>
    <s v="2014"/>
    <n v="2014"/>
    <n v="0"/>
    <s v="No"/>
    <s v="Profit"/>
    <n v="4"/>
  </r>
  <r>
    <s v="CA-2014-113383"/>
    <n v="41892"/>
    <n v="41895"/>
    <x v="2"/>
    <s v="Individual"/>
    <x v="30"/>
    <x v="1"/>
    <n v="22.118400000000001"/>
    <s v="2014"/>
    <n v="2014"/>
    <n v="0"/>
    <s v="No"/>
    <s v="Profit"/>
    <n v="3"/>
  </r>
  <r>
    <s v="CA-2014-113383"/>
    <n v="41892"/>
    <n v="41895"/>
    <x v="2"/>
    <s v="Individual"/>
    <x v="30"/>
    <x v="0"/>
    <n v="76.469999999999985"/>
    <s v="2014"/>
    <n v="2014"/>
    <n v="0"/>
    <s v="No"/>
    <s v="Profit"/>
    <n v="3"/>
  </r>
  <r>
    <s v="CA-2017-152499"/>
    <n v="42757"/>
    <n v="42760"/>
    <x v="0"/>
    <s v="Corporate"/>
    <x v="10"/>
    <x v="1"/>
    <n v="4.9139999999999988"/>
    <s v="2017"/>
    <n v="2017"/>
    <n v="0"/>
    <s v="No"/>
    <s v="Profit"/>
    <n v="3"/>
  </r>
  <r>
    <s v="CA-2017-152499"/>
    <n v="42757"/>
    <n v="42760"/>
    <x v="0"/>
    <s v="Corporate"/>
    <x v="10"/>
    <x v="1"/>
    <n v="0.88559999999999883"/>
    <s v="2017"/>
    <n v="2017"/>
    <n v="0"/>
    <s v="No"/>
    <s v="Profit"/>
    <n v="3"/>
  </r>
  <r>
    <s v="CA-2016-151498"/>
    <n v="42481"/>
    <n v="42484"/>
    <x v="2"/>
    <s v="Individual"/>
    <x v="4"/>
    <x v="1"/>
    <n v="2.8079999999999998"/>
    <s v="2016"/>
    <n v="2016"/>
    <n v="0"/>
    <s v="No"/>
    <s v="Profit"/>
    <n v="3"/>
  </r>
  <r>
    <s v="CA-2016-137939"/>
    <n v="42571"/>
    <n v="42574"/>
    <x v="0"/>
    <s v="Individual"/>
    <x v="15"/>
    <x v="2"/>
    <n v="43.175999999999995"/>
    <s v="2016"/>
    <n v="2016"/>
    <n v="0"/>
    <s v="No"/>
    <s v="Profit"/>
    <n v="3"/>
  </r>
  <r>
    <s v="US-2016-117793"/>
    <n v="42605"/>
    <n v="42611"/>
    <x v="1"/>
    <s v="Corporate"/>
    <x v="6"/>
    <x v="1"/>
    <n v="11.591999999999999"/>
    <s v="2016"/>
    <n v="2016"/>
    <n v="0"/>
    <s v="No"/>
    <s v="Profit"/>
    <n v="6"/>
  </r>
  <r>
    <s v="US-2016-117793"/>
    <n v="42605"/>
    <n v="42611"/>
    <x v="1"/>
    <s v="Corporate"/>
    <x v="6"/>
    <x v="1"/>
    <n v="17.667299999999997"/>
    <s v="2016"/>
    <n v="2016"/>
    <n v="0"/>
    <s v="No"/>
    <s v="Profit"/>
    <n v="6"/>
  </r>
  <r>
    <s v="US-2016-117793"/>
    <n v="42605"/>
    <n v="42611"/>
    <x v="1"/>
    <s v="Corporate"/>
    <x v="6"/>
    <x v="1"/>
    <n v="4.1916000000000011"/>
    <s v="2016"/>
    <n v="2016"/>
    <n v="0"/>
    <s v="No"/>
    <s v="Profit"/>
    <n v="6"/>
  </r>
  <r>
    <s v="US-2016-117793"/>
    <n v="42605"/>
    <n v="42611"/>
    <x v="1"/>
    <s v="Corporate"/>
    <x v="6"/>
    <x v="2"/>
    <n v="0.89100000000000001"/>
    <s v="2016"/>
    <n v="2016"/>
    <n v="0"/>
    <s v="No"/>
    <s v="Profit"/>
    <n v="6"/>
  </r>
  <r>
    <s v="CA-2016-133872"/>
    <n v="42535"/>
    <n v="42538"/>
    <x v="2"/>
    <s v="Individual"/>
    <x v="2"/>
    <x v="1"/>
    <n v="-26.623999999999995"/>
    <s v="2016"/>
    <n v="2016"/>
    <n v="0"/>
    <s v="No"/>
    <s v="Loss"/>
    <n v="3"/>
  </r>
  <r>
    <s v="CA-2016-133872"/>
    <n v="42535"/>
    <n v="42538"/>
    <x v="2"/>
    <s v="Individual"/>
    <x v="2"/>
    <x v="2"/>
    <n v="2.3079999999999998"/>
    <s v="2016"/>
    <n v="2016"/>
    <n v="0"/>
    <s v="No"/>
    <s v="Profit"/>
    <n v="3"/>
  </r>
  <r>
    <s v="US-2015-165743"/>
    <n v="42328"/>
    <n v="42331"/>
    <x v="0"/>
    <s v="Individual"/>
    <x v="22"/>
    <x v="1"/>
    <n v="-3.4271999999999991"/>
    <s v="2015"/>
    <n v="2015"/>
    <n v="0"/>
    <s v="No"/>
    <s v="Loss"/>
    <n v="3"/>
  </r>
  <r>
    <s v="US-2015-165743"/>
    <n v="42328"/>
    <n v="42331"/>
    <x v="0"/>
    <s v="Individual"/>
    <x v="22"/>
    <x v="0"/>
    <n v="-247.79879999999997"/>
    <s v="2015"/>
    <n v="2015"/>
    <n v="0"/>
    <s v="No"/>
    <s v="Loss"/>
    <n v="3"/>
  </r>
  <r>
    <s v="US-2015-165743"/>
    <n v="42328"/>
    <n v="42331"/>
    <x v="0"/>
    <s v="Individual"/>
    <x v="22"/>
    <x v="1"/>
    <n v="-7.3691999999999993"/>
    <s v="2015"/>
    <n v="2015"/>
    <n v="0"/>
    <s v="No"/>
    <s v="Loss"/>
    <n v="3"/>
  </r>
  <r>
    <s v="US-2017-105998"/>
    <n v="43042"/>
    <n v="43044"/>
    <x v="2"/>
    <s v="Corporate"/>
    <x v="1"/>
    <x v="2"/>
    <n v="87.890000000000015"/>
    <s v="2017"/>
    <n v="2017"/>
    <n v="0"/>
    <s v="No"/>
    <s v="Profit"/>
    <n v="2"/>
  </r>
  <r>
    <s v="US-2017-105998"/>
    <n v="43042"/>
    <n v="43044"/>
    <x v="2"/>
    <s v="Corporate"/>
    <x v="1"/>
    <x v="0"/>
    <n v="20.914800000000014"/>
    <s v="2017"/>
    <n v="2017"/>
    <n v="0"/>
    <s v="No"/>
    <s v="Profit"/>
    <n v="2"/>
  </r>
  <r>
    <s v="US-2014-148194"/>
    <n v="41763"/>
    <n v="41766"/>
    <x v="2"/>
    <s v="Corporate"/>
    <x v="4"/>
    <x v="0"/>
    <n v="3.8975999999999997"/>
    <s v="2014"/>
    <n v="2014"/>
    <n v="0"/>
    <s v="No"/>
    <s v="Profit"/>
    <n v="3"/>
  </r>
  <r>
    <s v="US-2014-148194"/>
    <n v="41763"/>
    <n v="41766"/>
    <x v="2"/>
    <s v="Corporate"/>
    <x v="4"/>
    <x v="1"/>
    <n v="19.034399999999998"/>
    <s v="2014"/>
    <n v="2014"/>
    <n v="0"/>
    <s v="No"/>
    <s v="Profit"/>
    <n v="3"/>
  </r>
  <r>
    <s v="US-2015-151407"/>
    <n v="42316"/>
    <n v="42320"/>
    <x v="1"/>
    <s v="Individual"/>
    <x v="23"/>
    <x v="2"/>
    <n v="76.548399999999987"/>
    <s v="2015"/>
    <n v="2015"/>
    <n v="0"/>
    <s v="No"/>
    <s v="Profit"/>
    <n v="4"/>
  </r>
  <r>
    <s v="CA-2015-110870"/>
    <n v="42350"/>
    <n v="42353"/>
    <x v="2"/>
    <s v="Individual"/>
    <x v="1"/>
    <x v="2"/>
    <n v="128.97420000000002"/>
    <s v="2015"/>
    <n v="2015"/>
    <n v="0"/>
    <s v="No"/>
    <s v="Profit"/>
    <n v="3"/>
  </r>
  <r>
    <s v="CA-2015-110870"/>
    <n v="42350"/>
    <n v="42353"/>
    <x v="2"/>
    <s v="Individual"/>
    <x v="1"/>
    <x v="1"/>
    <n v="0.51519999999999921"/>
    <s v="2015"/>
    <n v="2015"/>
    <n v="0"/>
    <s v="No"/>
    <s v="Profit"/>
    <n v="3"/>
  </r>
  <r>
    <s v="CA-2014-143210"/>
    <n v="41974"/>
    <n v="41976"/>
    <x v="2"/>
    <s v="Individual"/>
    <x v="31"/>
    <x v="2"/>
    <n v="78.850999999999971"/>
    <s v="2014"/>
    <n v="2014"/>
    <n v="0"/>
    <s v="No"/>
    <s v="Profit"/>
    <n v="2"/>
  </r>
  <r>
    <s v="CA-2014-143210"/>
    <n v="41974"/>
    <n v="41976"/>
    <x v="2"/>
    <s v="Individual"/>
    <x v="31"/>
    <x v="0"/>
    <n v="15.585599999999999"/>
    <s v="2014"/>
    <n v="2014"/>
    <n v="0"/>
    <s v="No"/>
    <s v="Profit"/>
    <n v="2"/>
  </r>
  <r>
    <s v="CA-2014-143210"/>
    <n v="41974"/>
    <n v="41976"/>
    <x v="2"/>
    <s v="Individual"/>
    <x v="31"/>
    <x v="0"/>
    <n v="3.2405999999999997"/>
    <s v="2014"/>
    <n v="2014"/>
    <n v="0"/>
    <s v="No"/>
    <s v="Profit"/>
    <n v="2"/>
  </r>
  <r>
    <s v="CA-2016-139808"/>
    <n v="42650"/>
    <n v="42654"/>
    <x v="1"/>
    <s v="Individual"/>
    <x v="4"/>
    <x v="1"/>
    <n v="0.93359999999999843"/>
    <s v="2016"/>
    <n v="2016"/>
    <n v="0"/>
    <s v="No"/>
    <s v="Profit"/>
    <n v="4"/>
  </r>
  <r>
    <s v="CA-2015-110863"/>
    <n v="42325"/>
    <n v="42332"/>
    <x v="1"/>
    <s v="Individual"/>
    <x v="26"/>
    <x v="1"/>
    <n v="5.4124000000000478"/>
    <s v="2015"/>
    <n v="2015"/>
    <n v="0"/>
    <s v="No"/>
    <s v="Profit"/>
    <n v="7"/>
  </r>
  <r>
    <s v="CA-2015-110863"/>
    <n v="42325"/>
    <n v="42332"/>
    <x v="1"/>
    <s v="Individual"/>
    <x v="26"/>
    <x v="1"/>
    <n v="49.970399999999991"/>
    <s v="2015"/>
    <n v="2015"/>
    <n v="0"/>
    <s v="No"/>
    <s v="Profit"/>
    <n v="7"/>
  </r>
  <r>
    <s v="CA-2015-110863"/>
    <n v="42325"/>
    <n v="42332"/>
    <x v="1"/>
    <s v="Individual"/>
    <x v="26"/>
    <x v="0"/>
    <n v="383.93099999999993"/>
    <s v="2015"/>
    <n v="2015"/>
    <n v="0"/>
    <s v="No"/>
    <s v="Profit"/>
    <n v="7"/>
  </r>
  <r>
    <s v="CA-2014-127859"/>
    <n v="41715"/>
    <n v="41718"/>
    <x v="0"/>
    <s v="Corporate"/>
    <x v="9"/>
    <x v="1"/>
    <n v="41.152799999999992"/>
    <s v="2014"/>
    <n v="2014"/>
    <n v="0"/>
    <s v="No"/>
    <s v="Profit"/>
    <n v="3"/>
  </r>
  <r>
    <s v="US-2015-136427"/>
    <n v="42175"/>
    <n v="42178"/>
    <x v="2"/>
    <s v="Individual"/>
    <x v="22"/>
    <x v="2"/>
    <n v="15.742999999999984"/>
    <s v="2015"/>
    <n v="2015"/>
    <n v="0"/>
    <s v="No"/>
    <s v="Profit"/>
    <n v="3"/>
  </r>
  <r>
    <s v="CA-2017-120168"/>
    <n v="42880"/>
    <n v="42880"/>
    <x v="3"/>
    <s v="Individual"/>
    <x v="15"/>
    <x v="1"/>
    <n v="207.47499999999994"/>
    <s v="2017"/>
    <n v="2017"/>
    <n v="0"/>
    <s v="No"/>
    <s v="Profit"/>
    <n v="0"/>
  </r>
  <r>
    <s v="CA-2017-120168"/>
    <n v="42880"/>
    <n v="42880"/>
    <x v="3"/>
    <s v="Individual"/>
    <x v="15"/>
    <x v="2"/>
    <n v="13.200000000000003"/>
    <s v="2017"/>
    <n v="2017"/>
    <n v="0"/>
    <s v="No"/>
    <s v="Profit"/>
    <n v="0"/>
  </r>
  <r>
    <s v="CA-2017-120168"/>
    <n v="42880"/>
    <n v="42880"/>
    <x v="3"/>
    <s v="Individual"/>
    <x v="15"/>
    <x v="1"/>
    <n v="1.4804999999999999"/>
    <s v="2017"/>
    <n v="2017"/>
    <n v="0"/>
    <s v="No"/>
    <s v="Profit"/>
    <n v="0"/>
  </r>
  <r>
    <s v="CA-2017-120168"/>
    <n v="42880"/>
    <n v="42880"/>
    <x v="3"/>
    <s v="Individual"/>
    <x v="15"/>
    <x v="0"/>
    <n v="6.0287999999999995"/>
    <s v="2017"/>
    <n v="2017"/>
    <n v="0"/>
    <s v="No"/>
    <s v="Profit"/>
    <n v="0"/>
  </r>
  <r>
    <s v="US-2014-131870"/>
    <n v="41891"/>
    <n v="41893"/>
    <x v="2"/>
    <s v="Corporate"/>
    <x v="24"/>
    <x v="0"/>
    <n v="12.892799999999998"/>
    <s v="2014"/>
    <n v="2014"/>
    <n v="0"/>
    <s v="No"/>
    <s v="Profit"/>
    <n v="2"/>
  </r>
  <r>
    <s v="US-2014-131870"/>
    <n v="41891"/>
    <n v="41893"/>
    <x v="2"/>
    <s v="Corporate"/>
    <x v="24"/>
    <x v="1"/>
    <n v="2.6964000000000006"/>
    <s v="2014"/>
    <n v="2014"/>
    <n v="0"/>
    <s v="No"/>
    <s v="Profit"/>
    <n v="2"/>
  </r>
  <r>
    <s v="CA-2017-114804"/>
    <n v="43025"/>
    <n v="43027"/>
    <x v="0"/>
    <s v="Corporate"/>
    <x v="1"/>
    <x v="2"/>
    <n v="4.6193000000000026"/>
    <s v="2017"/>
    <n v="2017"/>
    <n v="0"/>
    <s v="No"/>
    <s v="Profit"/>
    <n v="2"/>
  </r>
  <r>
    <s v="CA-2017-167227"/>
    <n v="43041"/>
    <n v="43044"/>
    <x v="2"/>
    <s v="Individual"/>
    <x v="25"/>
    <x v="1"/>
    <n v="20.975000000000001"/>
    <s v="2017"/>
    <n v="2017"/>
    <n v="0"/>
    <s v="No"/>
    <s v="Profit"/>
    <n v="3"/>
  </r>
  <r>
    <s v="CA-2017-167227"/>
    <n v="43041"/>
    <n v="43044"/>
    <x v="2"/>
    <s v="Individual"/>
    <x v="25"/>
    <x v="1"/>
    <n v="5.7623999999999995"/>
    <s v="2017"/>
    <n v="2017"/>
    <n v="0"/>
    <s v="No"/>
    <s v="Profit"/>
    <n v="3"/>
  </r>
  <r>
    <s v="CA-2014-129189"/>
    <n v="41841"/>
    <n v="41845"/>
    <x v="1"/>
    <s v="Corporate"/>
    <x v="5"/>
    <x v="1"/>
    <n v="-12.979200000000002"/>
    <s v="2014"/>
    <n v="2014"/>
    <n v="0"/>
    <s v="No"/>
    <s v="Loss"/>
    <n v="4"/>
  </r>
  <r>
    <s v="CA-2014-129189"/>
    <n v="41841"/>
    <n v="41845"/>
    <x v="1"/>
    <s v="Corporate"/>
    <x v="5"/>
    <x v="1"/>
    <n v="29.673000000000005"/>
    <s v="2014"/>
    <n v="2014"/>
    <n v="0"/>
    <s v="No"/>
    <s v="Profit"/>
    <n v="4"/>
  </r>
  <r>
    <s v="CA-2014-129189"/>
    <n v="41841"/>
    <n v="41845"/>
    <x v="1"/>
    <s v="Corporate"/>
    <x v="5"/>
    <x v="0"/>
    <n v="-93.989999999999952"/>
    <s v="2014"/>
    <n v="2014"/>
    <n v="0"/>
    <s v="No"/>
    <s v="Loss"/>
    <n v="4"/>
  </r>
  <r>
    <s v="CA-2014-129189"/>
    <n v="41841"/>
    <n v="41845"/>
    <x v="1"/>
    <s v="Corporate"/>
    <x v="5"/>
    <x v="1"/>
    <n v="-1.8270000000000004"/>
    <s v="2014"/>
    <n v="2014"/>
    <n v="0"/>
    <s v="No"/>
    <s v="Loss"/>
    <n v="4"/>
  </r>
  <r>
    <s v="CA-2015-132465"/>
    <n v="42258"/>
    <n v="42262"/>
    <x v="0"/>
    <s v="Corporate"/>
    <x v="15"/>
    <x v="0"/>
    <n v="50.563199999999995"/>
    <s v="2015"/>
    <n v="2015"/>
    <n v="0"/>
    <s v="No"/>
    <s v="Profit"/>
    <n v="4"/>
  </r>
  <r>
    <s v="CA-2015-132465"/>
    <n v="42258"/>
    <n v="42262"/>
    <x v="0"/>
    <s v="Corporate"/>
    <x v="15"/>
    <x v="1"/>
    <n v="1.5760000000000076"/>
    <s v="2015"/>
    <n v="2015"/>
    <n v="0"/>
    <s v="No"/>
    <s v="Profit"/>
    <n v="4"/>
  </r>
  <r>
    <s v="CA-2015-132465"/>
    <n v="42258"/>
    <n v="42262"/>
    <x v="0"/>
    <s v="Corporate"/>
    <x v="15"/>
    <x v="2"/>
    <n v="6.796599999999998"/>
    <s v="2015"/>
    <n v="2015"/>
    <n v="0"/>
    <s v="No"/>
    <s v="Profit"/>
    <n v="4"/>
  </r>
  <r>
    <s v="CA-2015-132465"/>
    <n v="42258"/>
    <n v="42262"/>
    <x v="0"/>
    <s v="Corporate"/>
    <x v="15"/>
    <x v="1"/>
    <n v="108.17520000000002"/>
    <s v="2015"/>
    <n v="2015"/>
    <n v="0"/>
    <s v="No"/>
    <s v="Profit"/>
    <n v="4"/>
  </r>
  <r>
    <s v="CA-2016-166373"/>
    <n v="42664"/>
    <n v="42668"/>
    <x v="1"/>
    <s v="Individual"/>
    <x v="5"/>
    <x v="2"/>
    <n v="-9.2819999999999965"/>
    <s v="2016"/>
    <n v="2016"/>
    <n v="0"/>
    <s v="No"/>
    <s v="Loss"/>
    <n v="4"/>
  </r>
  <r>
    <s v="CA-2016-158806"/>
    <n v="42376"/>
    <n v="42380"/>
    <x v="1"/>
    <s v="Individual"/>
    <x v="5"/>
    <x v="0"/>
    <n v="-10.961100000000002"/>
    <s v="2016"/>
    <n v="2016"/>
    <n v="0"/>
    <s v="No"/>
    <s v="Loss"/>
    <n v="4"/>
  </r>
  <r>
    <s v="CA-2016-158806"/>
    <n v="42376"/>
    <n v="42380"/>
    <x v="1"/>
    <s v="Individual"/>
    <x v="5"/>
    <x v="1"/>
    <n v="9.0719999999999992"/>
    <s v="2016"/>
    <n v="2016"/>
    <n v="0"/>
    <s v="No"/>
    <s v="Profit"/>
    <n v="4"/>
  </r>
  <r>
    <s v="CA-2015-119690"/>
    <n v="42180"/>
    <n v="42183"/>
    <x v="2"/>
    <s v="Individual"/>
    <x v="5"/>
    <x v="1"/>
    <n v="16.183799999999998"/>
    <s v="2015"/>
    <n v="2015"/>
    <n v="0"/>
    <s v="No"/>
    <s v="Profit"/>
    <n v="3"/>
  </r>
  <r>
    <s v="CA-2015-119690"/>
    <n v="42180"/>
    <n v="42183"/>
    <x v="2"/>
    <s v="Individual"/>
    <x v="5"/>
    <x v="1"/>
    <n v="-1.476"/>
    <s v="2015"/>
    <n v="2015"/>
    <n v="0"/>
    <s v="No"/>
    <s v="Loss"/>
    <n v="3"/>
  </r>
  <r>
    <s v="CA-2015-119690"/>
    <n v="42180"/>
    <n v="42183"/>
    <x v="2"/>
    <s v="Individual"/>
    <x v="5"/>
    <x v="0"/>
    <n v="-20.730599999999995"/>
    <s v="2015"/>
    <n v="2015"/>
    <n v="0"/>
    <s v="No"/>
    <s v="Loss"/>
    <n v="3"/>
  </r>
  <r>
    <s v="CA-2015-119690"/>
    <n v="42180"/>
    <n v="42183"/>
    <x v="2"/>
    <s v="Individual"/>
    <x v="5"/>
    <x v="1"/>
    <n v="1.6704000000000001"/>
    <s v="2015"/>
    <n v="2015"/>
    <n v="0"/>
    <s v="No"/>
    <s v="Profit"/>
    <n v="3"/>
  </r>
  <r>
    <s v="CA-2015-153738"/>
    <n v="42267"/>
    <n v="42269"/>
    <x v="2"/>
    <s v="Individual"/>
    <x v="31"/>
    <x v="1"/>
    <n v="16.955999999999996"/>
    <s v="2015"/>
    <n v="2015"/>
    <n v="0"/>
    <s v="No"/>
    <s v="Profit"/>
    <n v="2"/>
  </r>
  <r>
    <s v="CA-2017-169012"/>
    <n v="42926"/>
    <n v="42930"/>
    <x v="1"/>
    <s v="Corporate"/>
    <x v="32"/>
    <x v="1"/>
    <n v="10.896600000000003"/>
    <s v="2017"/>
    <n v="2017"/>
    <n v="0"/>
    <s v="No"/>
    <s v="Profit"/>
    <n v="4"/>
  </r>
  <r>
    <s v="CA-2017-109393"/>
    <n v="42916"/>
    <n v="42918"/>
    <x v="0"/>
    <s v="Individual"/>
    <x v="1"/>
    <x v="0"/>
    <n v="5.1293999999999755"/>
    <s v="2017"/>
    <n v="2017"/>
    <n v="0"/>
    <s v="No"/>
    <s v="Profit"/>
    <n v="2"/>
  </r>
  <r>
    <s v="CA-2017-121489"/>
    <n v="42968"/>
    <n v="42972"/>
    <x v="0"/>
    <s v="Corporate"/>
    <x v="4"/>
    <x v="0"/>
    <n v="38.870400000000018"/>
    <s v="2017"/>
    <n v="2017"/>
    <n v="0"/>
    <s v="No"/>
    <s v="Profit"/>
    <n v="4"/>
  </r>
  <r>
    <s v="CA-2017-121489"/>
    <n v="42968"/>
    <n v="42972"/>
    <x v="0"/>
    <s v="Corporate"/>
    <x v="4"/>
    <x v="1"/>
    <n v="34.354799999999955"/>
    <s v="2017"/>
    <n v="2017"/>
    <n v="0"/>
    <s v="No"/>
    <s v="Profit"/>
    <n v="4"/>
  </r>
  <r>
    <s v="CA-2017-121489"/>
    <n v="42968"/>
    <n v="42972"/>
    <x v="0"/>
    <s v="Corporate"/>
    <x v="4"/>
    <x v="2"/>
    <n v="11.613"/>
    <s v="2017"/>
    <n v="2017"/>
    <n v="0"/>
    <s v="No"/>
    <s v="Profit"/>
    <n v="4"/>
  </r>
  <r>
    <s v="US-2017-133081"/>
    <n v="42805"/>
    <n v="42809"/>
    <x v="1"/>
    <s v="Corporate"/>
    <x v="31"/>
    <x v="2"/>
    <n v="24.913200000000003"/>
    <s v="2017"/>
    <n v="2017"/>
    <n v="0"/>
    <s v="No"/>
    <s v="Profit"/>
    <n v="4"/>
  </r>
  <r>
    <s v="US-2017-133081"/>
    <n v="42805"/>
    <n v="42809"/>
    <x v="1"/>
    <s v="Corporate"/>
    <x v="31"/>
    <x v="0"/>
    <n v="11.756800000000002"/>
    <s v="2017"/>
    <n v="2017"/>
    <n v="0"/>
    <s v="No"/>
    <s v="Profit"/>
    <n v="4"/>
  </r>
  <r>
    <s v="CA-2017-165008"/>
    <n v="42993"/>
    <n v="42995"/>
    <x v="0"/>
    <s v="Individual"/>
    <x v="7"/>
    <x v="1"/>
    <n v="106.95779999999998"/>
    <s v="2017"/>
    <n v="2017"/>
    <n v="0"/>
    <s v="Yes"/>
    <s v="Profit"/>
    <n v="2"/>
  </r>
  <r>
    <s v="CA-2016-145611"/>
    <n v="42633"/>
    <n v="42637"/>
    <x v="1"/>
    <s v="Individual"/>
    <x v="15"/>
    <x v="1"/>
    <n v="129.77249999999998"/>
    <s v="2016"/>
    <n v="2016"/>
    <n v="0"/>
    <s v="No"/>
    <s v="Profit"/>
    <n v="4"/>
  </r>
  <r>
    <s v="CA-2016-113600"/>
    <n v="42719"/>
    <n v="42721"/>
    <x v="0"/>
    <s v="Individual"/>
    <x v="24"/>
    <x v="1"/>
    <n v="-1.4760000000000004"/>
    <s v="2016"/>
    <n v="2016"/>
    <n v="0"/>
    <s v="No"/>
    <s v="Loss"/>
    <n v="2"/>
  </r>
  <r>
    <s v="CA-2017-130834"/>
    <n v="43042"/>
    <n v="43045"/>
    <x v="0"/>
    <s v="Individual"/>
    <x v="3"/>
    <x v="1"/>
    <n v="5.2883999999999984"/>
    <s v="2017"/>
    <n v="2017"/>
    <n v="0"/>
    <s v="No"/>
    <s v="Profit"/>
    <n v="3"/>
  </r>
  <r>
    <s v="CA-2016-168543"/>
    <n v="42554"/>
    <n v="42558"/>
    <x v="1"/>
    <s v="Corporate"/>
    <x v="15"/>
    <x v="1"/>
    <n v="197.92079999999999"/>
    <s v="2016"/>
    <n v="2016"/>
    <n v="0"/>
    <s v="No"/>
    <s v="Profit"/>
    <n v="4"/>
  </r>
  <r>
    <s v="CA-2014-144974"/>
    <n v="41908"/>
    <n v="41912"/>
    <x v="1"/>
    <s v="Corporate"/>
    <x v="9"/>
    <x v="1"/>
    <n v="-4.577"/>
    <s v="2014"/>
    <n v="2014"/>
    <n v="0"/>
    <s v="No"/>
    <s v="Loss"/>
    <n v="4"/>
  </r>
  <r>
    <s v="CA-2014-144974"/>
    <n v="41908"/>
    <n v="41912"/>
    <x v="1"/>
    <s v="Corporate"/>
    <x v="9"/>
    <x v="0"/>
    <n v="4.7664"/>
    <s v="2014"/>
    <n v="2014"/>
    <n v="0"/>
    <s v="No"/>
    <s v="Profit"/>
    <n v="4"/>
  </r>
  <r>
    <s v="CA-2014-144974"/>
    <n v="41908"/>
    <n v="41912"/>
    <x v="1"/>
    <s v="Corporate"/>
    <x v="9"/>
    <x v="1"/>
    <n v="3.1032000000000011"/>
    <s v="2014"/>
    <n v="2014"/>
    <n v="0"/>
    <s v="No"/>
    <s v="Profit"/>
    <n v="4"/>
  </r>
  <r>
    <s v="CA-2014-109904"/>
    <n v="41834"/>
    <n v="41837"/>
    <x v="0"/>
    <s v="Corporate"/>
    <x v="15"/>
    <x v="1"/>
    <n v="4.4850000000000003"/>
    <s v="2014"/>
    <n v="2014"/>
    <n v="0"/>
    <s v="No"/>
    <s v="Profit"/>
    <n v="3"/>
  </r>
  <r>
    <s v="CA-2017-152205"/>
    <n v="43006"/>
    <n v="43013"/>
    <x v="1"/>
    <s v="Corporate"/>
    <x v="9"/>
    <x v="1"/>
    <n v="-1.8584999999999994"/>
    <s v="2017"/>
    <n v="2017"/>
    <n v="0"/>
    <s v="No"/>
    <s v="Loss"/>
    <n v="7"/>
  </r>
  <r>
    <s v="CA-2015-121188"/>
    <n v="42244"/>
    <n v="42251"/>
    <x v="1"/>
    <s v="Individual"/>
    <x v="1"/>
    <x v="1"/>
    <n v="267.70499999999993"/>
    <s v="2015"/>
    <n v="2015"/>
    <n v="0"/>
    <s v="No"/>
    <s v="Profit"/>
    <n v="7"/>
  </r>
  <r>
    <s v="CA-2015-121188"/>
    <n v="42244"/>
    <n v="42251"/>
    <x v="1"/>
    <s v="Individual"/>
    <x v="1"/>
    <x v="0"/>
    <n v="28.956799999999973"/>
    <s v="2015"/>
    <n v="2015"/>
    <n v="0"/>
    <s v="No"/>
    <s v="Profit"/>
    <n v="7"/>
  </r>
  <r>
    <s v="CA-2015-121188"/>
    <n v="42244"/>
    <n v="42251"/>
    <x v="1"/>
    <s v="Individual"/>
    <x v="1"/>
    <x v="1"/>
    <n v="29.152799999999971"/>
    <s v="2015"/>
    <n v="2015"/>
    <n v="0"/>
    <s v="No"/>
    <s v="Profit"/>
    <n v="7"/>
  </r>
  <r>
    <s v="CA-2015-121188"/>
    <n v="42244"/>
    <n v="42251"/>
    <x v="1"/>
    <s v="Individual"/>
    <x v="1"/>
    <x v="1"/>
    <n v="13.959"/>
    <s v="2015"/>
    <n v="2015"/>
    <n v="0"/>
    <s v="No"/>
    <s v="Profit"/>
    <n v="7"/>
  </r>
  <r>
    <s v="CA-2015-121188"/>
    <n v="42244"/>
    <n v="42251"/>
    <x v="1"/>
    <s v="Individual"/>
    <x v="1"/>
    <x v="2"/>
    <n v="15.111599999999999"/>
    <s v="2015"/>
    <n v="2015"/>
    <n v="0"/>
    <s v="No"/>
    <s v="Profit"/>
    <n v="7"/>
  </r>
  <r>
    <s v="CA-2015-121188"/>
    <n v="42244"/>
    <n v="42251"/>
    <x v="1"/>
    <s v="Individual"/>
    <x v="1"/>
    <x v="0"/>
    <n v="1.7472000000000003"/>
    <s v="2015"/>
    <n v="2015"/>
    <n v="0"/>
    <s v="No"/>
    <s v="Profit"/>
    <n v="7"/>
  </r>
  <r>
    <s v="CA-2015-156013"/>
    <n v="42267"/>
    <n v="42273"/>
    <x v="1"/>
    <s v="Corporate"/>
    <x v="15"/>
    <x v="1"/>
    <n v="28.857999999999997"/>
    <s v="2015"/>
    <n v="2015"/>
    <n v="0"/>
    <s v="No"/>
    <s v="Profit"/>
    <n v="6"/>
  </r>
  <r>
    <s v="CA-2015-156013"/>
    <n v="42267"/>
    <n v="42273"/>
    <x v="1"/>
    <s v="Corporate"/>
    <x v="15"/>
    <x v="1"/>
    <n v="8.8623999999999992"/>
    <s v="2015"/>
    <n v="2015"/>
    <n v="0"/>
    <s v="No"/>
    <s v="Profit"/>
    <n v="6"/>
  </r>
  <r>
    <s v="CA-2016-132997"/>
    <n v="42681"/>
    <n v="42683"/>
    <x v="2"/>
    <s v="Individual"/>
    <x v="15"/>
    <x v="2"/>
    <n v="71.269200000000012"/>
    <s v="2016"/>
    <n v="2016"/>
    <n v="0"/>
    <s v="No"/>
    <s v="Profit"/>
    <n v="2"/>
  </r>
  <r>
    <s v="CA-2016-132997"/>
    <n v="42681"/>
    <n v="42683"/>
    <x v="2"/>
    <s v="Individual"/>
    <x v="15"/>
    <x v="2"/>
    <n v="100.7916"/>
    <s v="2016"/>
    <n v="2016"/>
    <n v="0"/>
    <s v="No"/>
    <s v="Profit"/>
    <n v="2"/>
  </r>
  <r>
    <s v="CA-2016-132997"/>
    <n v="42681"/>
    <n v="42683"/>
    <x v="2"/>
    <s v="Individual"/>
    <x v="15"/>
    <x v="1"/>
    <n v="6.2208000000000006"/>
    <s v="2016"/>
    <n v="2016"/>
    <n v="0"/>
    <s v="No"/>
    <s v="Profit"/>
    <n v="2"/>
  </r>
  <r>
    <s v="CA-2016-132997"/>
    <n v="42681"/>
    <n v="42683"/>
    <x v="2"/>
    <s v="Individual"/>
    <x v="15"/>
    <x v="1"/>
    <n v="5.8409999999999869"/>
    <s v="2016"/>
    <n v="2016"/>
    <n v="0"/>
    <s v="No"/>
    <s v="Profit"/>
    <n v="2"/>
  </r>
  <r>
    <s v="CA-2016-132997"/>
    <n v="42681"/>
    <n v="42683"/>
    <x v="2"/>
    <s v="Individual"/>
    <x v="15"/>
    <x v="1"/>
    <n v="89.954799999999992"/>
    <s v="2016"/>
    <n v="2016"/>
    <n v="0"/>
    <s v="No"/>
    <s v="Profit"/>
    <n v="2"/>
  </r>
  <r>
    <s v="US-2015-160563"/>
    <n v="42297"/>
    <n v="42301"/>
    <x v="1"/>
    <s v="Corporate"/>
    <x v="1"/>
    <x v="2"/>
    <n v="86.389199999999988"/>
    <s v="2015"/>
    <n v="2015"/>
    <n v="0"/>
    <s v="No"/>
    <s v="Profit"/>
    <n v="4"/>
  </r>
  <r>
    <s v="US-2015-160563"/>
    <n v="42297"/>
    <n v="42301"/>
    <x v="1"/>
    <s v="Corporate"/>
    <x v="1"/>
    <x v="0"/>
    <n v="6.0876000000000001"/>
    <s v="2015"/>
    <n v="2015"/>
    <n v="0"/>
    <s v="No"/>
    <s v="Profit"/>
    <n v="4"/>
  </r>
  <r>
    <s v="CA-2017-151750"/>
    <n v="42736"/>
    <n v="42740"/>
    <x v="1"/>
    <s v="Individual"/>
    <x v="5"/>
    <x v="1"/>
    <n v="-107.95800000000004"/>
    <s v="2017"/>
    <n v="2017"/>
    <n v="0"/>
    <s v="No"/>
    <s v="Loss"/>
    <n v="4"/>
  </r>
  <r>
    <s v="CA-2017-151750"/>
    <n v="42736"/>
    <n v="42740"/>
    <x v="1"/>
    <s v="Individual"/>
    <x v="5"/>
    <x v="0"/>
    <n v="-187.38150000000002"/>
    <s v="2017"/>
    <n v="2017"/>
    <n v="0"/>
    <s v="No"/>
    <s v="Loss"/>
    <n v="4"/>
  </r>
  <r>
    <s v="CA-2017-151750"/>
    <n v="42736"/>
    <n v="42740"/>
    <x v="1"/>
    <s v="Individual"/>
    <x v="5"/>
    <x v="0"/>
    <n v="-26.635199999999998"/>
    <s v="2017"/>
    <n v="2017"/>
    <n v="0"/>
    <s v="No"/>
    <s v="Loss"/>
    <n v="4"/>
  </r>
  <r>
    <s v="CA-2017-151750"/>
    <n v="42736"/>
    <n v="42740"/>
    <x v="1"/>
    <s v="Individual"/>
    <x v="5"/>
    <x v="1"/>
    <n v="2.2287999999999988"/>
    <s v="2017"/>
    <n v="2017"/>
    <n v="0"/>
    <s v="No"/>
    <s v="Profit"/>
    <n v="4"/>
  </r>
  <r>
    <s v="CA-2017-151750"/>
    <n v="42736"/>
    <n v="42740"/>
    <x v="1"/>
    <s v="Individual"/>
    <x v="5"/>
    <x v="1"/>
    <n v="-9.7050000000000018"/>
    <s v="2017"/>
    <n v="2017"/>
    <n v="0"/>
    <s v="No"/>
    <s v="Loss"/>
    <n v="4"/>
  </r>
  <r>
    <s v="CA-2017-151750"/>
    <n v="42736"/>
    <n v="42740"/>
    <x v="1"/>
    <s v="Individual"/>
    <x v="5"/>
    <x v="1"/>
    <n v="-22.684200000000004"/>
    <s v="2017"/>
    <n v="2017"/>
    <n v="0"/>
    <s v="No"/>
    <s v="Loss"/>
    <n v="4"/>
  </r>
  <r>
    <s v="CA-2017-151750"/>
    <n v="42736"/>
    <n v="42740"/>
    <x v="1"/>
    <s v="Individual"/>
    <x v="5"/>
    <x v="1"/>
    <n v="-38.821200000000012"/>
    <s v="2017"/>
    <n v="2017"/>
    <n v="0"/>
    <s v="No"/>
    <s v="Loss"/>
    <n v="4"/>
  </r>
  <r>
    <s v="CA-2015-106187"/>
    <n v="42178"/>
    <n v="42184"/>
    <x v="1"/>
    <s v="Corporate"/>
    <x v="32"/>
    <x v="0"/>
    <n v="9.3227999999999991"/>
    <s v="2015"/>
    <n v="2015"/>
    <n v="0"/>
    <s v="No"/>
    <s v="Profit"/>
    <n v="6"/>
  </r>
  <r>
    <s v="CA-2015-106187"/>
    <n v="42178"/>
    <n v="42184"/>
    <x v="1"/>
    <s v="Corporate"/>
    <x v="32"/>
    <x v="1"/>
    <n v="74.690999999999988"/>
    <s v="2015"/>
    <n v="2015"/>
    <n v="0"/>
    <s v="No"/>
    <s v="Profit"/>
    <n v="6"/>
  </r>
  <r>
    <s v="CA-2015-106187"/>
    <n v="42178"/>
    <n v="42184"/>
    <x v="1"/>
    <s v="Corporate"/>
    <x v="32"/>
    <x v="2"/>
    <n v="18"/>
    <s v="2015"/>
    <n v="2015"/>
    <n v="0"/>
    <s v="No"/>
    <s v="Profit"/>
    <n v="6"/>
  </r>
  <r>
    <s v="US-2016-164945"/>
    <n v="42696"/>
    <n v="42701"/>
    <x v="1"/>
    <s v="Corporate"/>
    <x v="15"/>
    <x v="1"/>
    <n v="46.99519999999999"/>
    <s v="2016"/>
    <n v="2016"/>
    <n v="0"/>
    <s v="No"/>
    <s v="Profit"/>
    <n v="5"/>
  </r>
  <r>
    <s v="CA-2015-150714"/>
    <n v="42303"/>
    <n v="42309"/>
    <x v="1"/>
    <s v="Corporate"/>
    <x v="21"/>
    <x v="1"/>
    <n v="47.626799999999996"/>
    <s v="2015"/>
    <n v="2015"/>
    <n v="0"/>
    <s v="No"/>
    <s v="Profit"/>
    <n v="6"/>
  </r>
  <r>
    <s v="CA-2015-150714"/>
    <n v="42303"/>
    <n v="42309"/>
    <x v="1"/>
    <s v="Corporate"/>
    <x v="21"/>
    <x v="1"/>
    <n v="47.815200000000004"/>
    <s v="2015"/>
    <n v="2015"/>
    <n v="0"/>
    <s v="No"/>
    <s v="Profit"/>
    <n v="6"/>
  </r>
  <r>
    <s v="CA-2015-150714"/>
    <n v="42303"/>
    <n v="42309"/>
    <x v="1"/>
    <s v="Corporate"/>
    <x v="21"/>
    <x v="1"/>
    <n v="20.387999999999998"/>
    <s v="2015"/>
    <n v="2015"/>
    <n v="0"/>
    <s v="No"/>
    <s v="Profit"/>
    <n v="6"/>
  </r>
  <r>
    <s v="CA-2015-150714"/>
    <n v="42303"/>
    <n v="42309"/>
    <x v="1"/>
    <s v="Corporate"/>
    <x v="21"/>
    <x v="1"/>
    <n v="-10.487400000000001"/>
    <s v="2015"/>
    <n v="2015"/>
    <n v="0"/>
    <s v="No"/>
    <s v="Loss"/>
    <n v="6"/>
  </r>
  <r>
    <s v="CA-2015-150714"/>
    <n v="42303"/>
    <n v="42309"/>
    <x v="1"/>
    <s v="Corporate"/>
    <x v="21"/>
    <x v="1"/>
    <n v="-161.69400000000005"/>
    <s v="2015"/>
    <n v="2015"/>
    <n v="0"/>
    <s v="No"/>
    <s v="Loss"/>
    <n v="6"/>
  </r>
  <r>
    <s v="CA-2016-105753"/>
    <n v="42663"/>
    <n v="42669"/>
    <x v="1"/>
    <s v="Corporate"/>
    <x v="17"/>
    <x v="0"/>
    <n v="18.329999999999991"/>
    <s v="2016"/>
    <n v="2016"/>
    <n v="0"/>
    <s v="No"/>
    <s v="Profit"/>
    <n v="6"/>
  </r>
  <r>
    <s v="CA-2017-120894"/>
    <n v="42853"/>
    <n v="42857"/>
    <x v="1"/>
    <s v="Individual"/>
    <x v="3"/>
    <x v="1"/>
    <n v="5.2650000000000006"/>
    <s v="2017"/>
    <n v="2017"/>
    <n v="0"/>
    <s v="No"/>
    <s v="Profit"/>
    <n v="4"/>
  </r>
  <r>
    <s v="CA-2016-106621"/>
    <n v="42642"/>
    <n v="42644"/>
    <x v="0"/>
    <s v="Corporate"/>
    <x v="16"/>
    <x v="1"/>
    <n v="1.1807999999999983"/>
    <s v="2016"/>
    <n v="2016"/>
    <n v="0"/>
    <s v="No"/>
    <s v="Profit"/>
    <n v="2"/>
  </r>
  <r>
    <s v="CA-2015-107020"/>
    <n v="42195"/>
    <n v="42199"/>
    <x v="1"/>
    <s v="Individual"/>
    <x v="1"/>
    <x v="1"/>
    <n v="12.973999999999997"/>
    <s v="2015"/>
    <n v="2015"/>
    <n v="0"/>
    <s v="No"/>
    <s v="Profit"/>
    <n v="4"/>
  </r>
  <r>
    <s v="US-2015-117492"/>
    <n v="42223"/>
    <n v="42225"/>
    <x v="2"/>
    <s v="Corporate"/>
    <x v="39"/>
    <x v="1"/>
    <n v="20.1708"/>
    <s v="2015"/>
    <n v="2015"/>
    <n v="0"/>
    <s v="No"/>
    <s v="Profit"/>
    <n v="2"/>
  </r>
  <r>
    <s v="CA-2014-101392"/>
    <n v="41980"/>
    <n v="41986"/>
    <x v="1"/>
    <s v="Corporate"/>
    <x v="4"/>
    <x v="1"/>
    <n v="70.033599999999993"/>
    <s v="2014"/>
    <n v="2014"/>
    <n v="0"/>
    <s v="No"/>
    <s v="Profit"/>
    <n v="6"/>
  </r>
  <r>
    <s v="CA-2015-127502"/>
    <n v="42348"/>
    <n v="42352"/>
    <x v="1"/>
    <s v="Individual"/>
    <x v="1"/>
    <x v="1"/>
    <n v="2.8224"/>
    <s v="2015"/>
    <n v="2015"/>
    <n v="0"/>
    <s v="No"/>
    <s v="Profit"/>
    <n v="4"/>
  </r>
  <r>
    <s v="CA-2017-143658"/>
    <n v="43047"/>
    <n v="43052"/>
    <x v="0"/>
    <s v="Corporate"/>
    <x v="15"/>
    <x v="1"/>
    <n v="32.97"/>
    <s v="2017"/>
    <n v="2017"/>
    <n v="0"/>
    <s v="No"/>
    <s v="Profit"/>
    <n v="5"/>
  </r>
  <r>
    <s v="CA-2017-133046"/>
    <n v="42943"/>
    <n v="42948"/>
    <x v="0"/>
    <s v="Individual"/>
    <x v="4"/>
    <x v="0"/>
    <n v="10.507200000000001"/>
    <s v="2017"/>
    <n v="2017"/>
    <n v="0"/>
    <s v="No"/>
    <s v="Profit"/>
    <n v="5"/>
  </r>
  <r>
    <s v="CA-2017-133046"/>
    <n v="42943"/>
    <n v="42948"/>
    <x v="0"/>
    <s v="Individual"/>
    <x v="4"/>
    <x v="1"/>
    <n v="12.052"/>
    <s v="2017"/>
    <n v="2017"/>
    <n v="0"/>
    <s v="No"/>
    <s v="Profit"/>
    <n v="5"/>
  </r>
  <r>
    <s v="CA-2017-133046"/>
    <n v="42943"/>
    <n v="42948"/>
    <x v="0"/>
    <s v="Individual"/>
    <x v="4"/>
    <x v="1"/>
    <n v="6.2208000000000006"/>
    <s v="2017"/>
    <n v="2017"/>
    <n v="0"/>
    <s v="No"/>
    <s v="Profit"/>
    <n v="5"/>
  </r>
  <r>
    <s v="CA-2017-133046"/>
    <n v="42943"/>
    <n v="42948"/>
    <x v="0"/>
    <s v="Individual"/>
    <x v="4"/>
    <x v="2"/>
    <n v="32.893000000000008"/>
    <s v="2017"/>
    <n v="2017"/>
    <n v="0"/>
    <s v="No"/>
    <s v="Profit"/>
    <n v="5"/>
  </r>
  <r>
    <s v="CA-2017-122798"/>
    <n v="43097"/>
    <n v="43101"/>
    <x v="1"/>
    <s v="Individual"/>
    <x v="27"/>
    <x v="1"/>
    <n v="34.292499999999997"/>
    <s v="2017"/>
    <n v="2017"/>
    <n v="0"/>
    <s v="No"/>
    <s v="Profit"/>
    <n v="4"/>
  </r>
  <r>
    <s v="CA-2017-122798"/>
    <n v="43097"/>
    <n v="43101"/>
    <x v="1"/>
    <s v="Individual"/>
    <x v="27"/>
    <x v="1"/>
    <n v="1.9259999999999997"/>
    <s v="2017"/>
    <n v="2017"/>
    <n v="0"/>
    <s v="No"/>
    <s v="Profit"/>
    <n v="4"/>
  </r>
  <r>
    <s v="CA-2016-169663"/>
    <n v="42439"/>
    <n v="42442"/>
    <x v="2"/>
    <s v="Corporate"/>
    <x v="1"/>
    <x v="2"/>
    <n v="5.101499999999997"/>
    <s v="2016"/>
    <n v="2016"/>
    <n v="0"/>
    <s v="No"/>
    <s v="Profit"/>
    <n v="3"/>
  </r>
  <r>
    <s v="CA-2016-169663"/>
    <n v="42439"/>
    <n v="42442"/>
    <x v="2"/>
    <s v="Corporate"/>
    <x v="1"/>
    <x v="2"/>
    <n v="377.72999999999956"/>
    <s v="2016"/>
    <n v="2016"/>
    <n v="0"/>
    <s v="No"/>
    <s v="Profit"/>
    <n v="3"/>
  </r>
  <r>
    <s v="CA-2015-149846"/>
    <n v="42146"/>
    <n v="42150"/>
    <x v="1"/>
    <s v="Individual"/>
    <x v="1"/>
    <x v="1"/>
    <n v="3.7995999999999999"/>
    <s v="2015"/>
    <n v="2015"/>
    <n v="0"/>
    <s v="No"/>
    <s v="Profit"/>
    <n v="4"/>
  </r>
  <r>
    <s v="CA-2015-149846"/>
    <n v="42146"/>
    <n v="42150"/>
    <x v="1"/>
    <s v="Individual"/>
    <x v="1"/>
    <x v="2"/>
    <n v="334.49849999999958"/>
    <s v="2015"/>
    <n v="2015"/>
    <n v="0"/>
    <s v="No"/>
    <s v="Profit"/>
    <n v="4"/>
  </r>
  <r>
    <s v="CA-2015-149846"/>
    <n v="42146"/>
    <n v="42150"/>
    <x v="1"/>
    <s v="Individual"/>
    <x v="1"/>
    <x v="1"/>
    <n v="29.341200000000008"/>
    <s v="2015"/>
    <n v="2015"/>
    <n v="0"/>
    <s v="No"/>
    <s v="Profit"/>
    <n v="4"/>
  </r>
  <r>
    <s v="CA-2015-149846"/>
    <n v="42146"/>
    <n v="42150"/>
    <x v="1"/>
    <s v="Individual"/>
    <x v="1"/>
    <x v="2"/>
    <n v="58.179600000000022"/>
    <s v="2015"/>
    <n v="2015"/>
    <n v="0"/>
    <s v="No"/>
    <s v="Profit"/>
    <n v="4"/>
  </r>
  <r>
    <s v="CA-2017-159149"/>
    <n v="42783"/>
    <n v="42785"/>
    <x v="2"/>
    <s v="Corporate"/>
    <x v="5"/>
    <x v="0"/>
    <n v="-17.027400000000007"/>
    <s v="2017"/>
    <n v="2017"/>
    <n v="0"/>
    <s v="No"/>
    <s v="Loss"/>
    <n v="2"/>
  </r>
  <r>
    <s v="CA-2017-159149"/>
    <n v="42783"/>
    <n v="42785"/>
    <x v="2"/>
    <s v="Corporate"/>
    <x v="5"/>
    <x v="1"/>
    <n v="52.632000000000005"/>
    <s v="2017"/>
    <n v="2017"/>
    <n v="0"/>
    <s v="No"/>
    <s v="Profit"/>
    <n v="2"/>
  </r>
  <r>
    <s v="CA-2017-159149"/>
    <n v="42783"/>
    <n v="42785"/>
    <x v="2"/>
    <s v="Corporate"/>
    <x v="5"/>
    <x v="2"/>
    <n v="-87.667200000000037"/>
    <s v="2017"/>
    <n v="2017"/>
    <n v="0"/>
    <s v="No"/>
    <s v="Loss"/>
    <n v="2"/>
  </r>
  <r>
    <s v="US-2017-167570"/>
    <n v="43077"/>
    <n v="43084"/>
    <x v="1"/>
    <s v="Individual"/>
    <x v="9"/>
    <x v="0"/>
    <n v="-58.504800000000017"/>
    <s v="2017"/>
    <n v="2017"/>
    <n v="0"/>
    <s v="No"/>
    <s v="Loss"/>
    <n v="7"/>
  </r>
  <r>
    <s v="CA-2017-160122"/>
    <n v="43057"/>
    <n v="43062"/>
    <x v="1"/>
    <s v="Individual"/>
    <x v="10"/>
    <x v="1"/>
    <n v="20.844000000000001"/>
    <s v="2017"/>
    <n v="2017"/>
    <n v="0"/>
    <s v="No"/>
    <s v="Profit"/>
    <n v="5"/>
  </r>
  <r>
    <s v="CA-2017-160122"/>
    <n v="43057"/>
    <n v="43062"/>
    <x v="1"/>
    <s v="Individual"/>
    <x v="10"/>
    <x v="0"/>
    <n v="-25.477199999999982"/>
    <s v="2017"/>
    <n v="2017"/>
    <n v="0"/>
    <s v="No"/>
    <s v="Loss"/>
    <n v="5"/>
  </r>
  <r>
    <s v="CA-2016-130393"/>
    <n v="42705"/>
    <n v="42707"/>
    <x v="0"/>
    <s v="Individual"/>
    <x v="5"/>
    <x v="0"/>
    <n v="-17.744999999999976"/>
    <s v="2016"/>
    <n v="2016"/>
    <n v="0"/>
    <s v="No"/>
    <s v="Loss"/>
    <n v="2"/>
  </r>
  <r>
    <s v="CA-2016-130393"/>
    <n v="42705"/>
    <n v="42707"/>
    <x v="0"/>
    <s v="Individual"/>
    <x v="5"/>
    <x v="1"/>
    <n v="-30.867200000000004"/>
    <s v="2016"/>
    <n v="2016"/>
    <n v="0"/>
    <s v="No"/>
    <s v="Loss"/>
    <n v="2"/>
  </r>
  <r>
    <s v="CA-2016-130393"/>
    <n v="42705"/>
    <n v="42707"/>
    <x v="0"/>
    <s v="Individual"/>
    <x v="5"/>
    <x v="0"/>
    <n v="-1.217800000000004"/>
    <s v="2016"/>
    <n v="2016"/>
    <n v="0"/>
    <s v="No"/>
    <s v="Loss"/>
    <n v="2"/>
  </r>
  <r>
    <s v="CA-2017-144820"/>
    <n v="43011"/>
    <n v="43015"/>
    <x v="0"/>
    <s v="Corporate"/>
    <x v="5"/>
    <x v="1"/>
    <n v="2.3219999999999974"/>
    <s v="2017"/>
    <n v="2017"/>
    <n v="0"/>
    <s v="No"/>
    <s v="Profit"/>
    <n v="4"/>
  </r>
  <r>
    <s v="CA-2017-101014"/>
    <n v="42976"/>
    <n v="42982"/>
    <x v="1"/>
    <s v="Corporate"/>
    <x v="1"/>
    <x v="0"/>
    <n v="41.445600000000013"/>
    <s v="2017"/>
    <n v="2017"/>
    <n v="0"/>
    <s v="No"/>
    <s v="Profit"/>
    <n v="6"/>
  </r>
  <r>
    <s v="CA-2017-105543"/>
    <n v="43063"/>
    <n v="43063"/>
    <x v="3"/>
    <s v="Corporate"/>
    <x v="41"/>
    <x v="1"/>
    <n v="7.9895999999999994"/>
    <s v="2017"/>
    <n v="2017"/>
    <n v="0"/>
    <s v="No"/>
    <s v="Profit"/>
    <n v="0"/>
  </r>
  <r>
    <s v="US-2017-113201"/>
    <n v="42916"/>
    <n v="42921"/>
    <x v="1"/>
    <s v="Individual"/>
    <x v="1"/>
    <x v="1"/>
    <n v="100.4255"/>
    <s v="2017"/>
    <n v="2017"/>
    <n v="0"/>
    <s v="No"/>
    <s v="Profit"/>
    <n v="5"/>
  </r>
  <r>
    <s v="US-2017-106551"/>
    <n v="42938"/>
    <n v="42943"/>
    <x v="1"/>
    <s v="Individual"/>
    <x v="10"/>
    <x v="0"/>
    <n v="-75.191999999999979"/>
    <s v="2017"/>
    <n v="2017"/>
    <n v="0"/>
    <s v="No"/>
    <s v="Loss"/>
    <n v="5"/>
  </r>
  <r>
    <s v="CA-2016-116722"/>
    <n v="42685"/>
    <n v="42690"/>
    <x v="1"/>
    <s v="Individual"/>
    <x v="1"/>
    <x v="0"/>
    <n v="10.909600000000001"/>
    <s v="2016"/>
    <n v="2016"/>
    <n v="0"/>
    <s v="No"/>
    <s v="Profit"/>
    <n v="5"/>
  </r>
  <r>
    <s v="CA-2016-116722"/>
    <n v="42685"/>
    <n v="42690"/>
    <x v="1"/>
    <s v="Individual"/>
    <x v="1"/>
    <x v="0"/>
    <n v="0"/>
    <s v="2016"/>
    <n v="2016"/>
    <n v="0"/>
    <s v="No"/>
    <s v="Loss"/>
    <n v="5"/>
  </r>
  <r>
    <s v="CA-2016-116722"/>
    <n v="42685"/>
    <n v="42690"/>
    <x v="1"/>
    <s v="Individual"/>
    <x v="1"/>
    <x v="1"/>
    <n v="11.026399999999999"/>
    <s v="2016"/>
    <n v="2016"/>
    <n v="0"/>
    <s v="No"/>
    <s v="Profit"/>
    <n v="5"/>
  </r>
  <r>
    <s v="CA-2014-138128"/>
    <n v="41982"/>
    <n v="41988"/>
    <x v="1"/>
    <s v="Individual"/>
    <x v="9"/>
    <x v="1"/>
    <n v="9.5850000000000009"/>
    <s v="2014"/>
    <n v="2014"/>
    <n v="0"/>
    <s v="No"/>
    <s v="Profit"/>
    <n v="6"/>
  </r>
  <r>
    <s v="CA-2014-138128"/>
    <n v="41982"/>
    <n v="41988"/>
    <x v="1"/>
    <s v="Individual"/>
    <x v="9"/>
    <x v="2"/>
    <n v="125.99719999999991"/>
    <s v="2014"/>
    <n v="2014"/>
    <n v="0"/>
    <s v="No"/>
    <s v="Profit"/>
    <n v="6"/>
  </r>
  <r>
    <s v="US-2017-150070"/>
    <n v="42985"/>
    <n v="42990"/>
    <x v="1"/>
    <s v="Individual"/>
    <x v="1"/>
    <x v="0"/>
    <n v="-28.274400000000021"/>
    <s v="2017"/>
    <n v="2017"/>
    <n v="0"/>
    <s v="No"/>
    <s v="Loss"/>
    <n v="5"/>
  </r>
  <r>
    <s v="CA-2015-137064"/>
    <n v="42041"/>
    <n v="42048"/>
    <x v="1"/>
    <s v="Individual"/>
    <x v="5"/>
    <x v="1"/>
    <n v="-4.9878000000000018"/>
    <s v="2015"/>
    <n v="2015"/>
    <n v="0"/>
    <s v="No"/>
    <s v="Loss"/>
    <n v="7"/>
  </r>
  <r>
    <s v="CA-2015-137064"/>
    <n v="42041"/>
    <n v="42048"/>
    <x v="1"/>
    <s v="Individual"/>
    <x v="5"/>
    <x v="2"/>
    <n v="4.4004000000000003"/>
    <s v="2015"/>
    <n v="2015"/>
    <n v="0"/>
    <s v="No"/>
    <s v="Profit"/>
    <n v="7"/>
  </r>
  <r>
    <s v="CA-2015-137064"/>
    <n v="42041"/>
    <n v="42048"/>
    <x v="1"/>
    <s v="Individual"/>
    <x v="5"/>
    <x v="1"/>
    <n v="-125.76600000000005"/>
    <s v="2015"/>
    <n v="2015"/>
    <n v="0"/>
    <s v="No"/>
    <s v="Loss"/>
    <n v="7"/>
  </r>
  <r>
    <s v="CA-2017-157350"/>
    <n v="42973"/>
    <n v="42979"/>
    <x v="1"/>
    <s v="Individual"/>
    <x v="10"/>
    <x v="0"/>
    <n v="-43.847999999999985"/>
    <s v="2017"/>
    <n v="2017"/>
    <n v="0"/>
    <s v="No"/>
    <s v="Loss"/>
    <n v="6"/>
  </r>
  <r>
    <s v="CA-2014-127866"/>
    <n v="41840"/>
    <n v="41843"/>
    <x v="2"/>
    <s v="Corporate"/>
    <x v="1"/>
    <x v="2"/>
    <n v="15.098399999999998"/>
    <s v="2014"/>
    <n v="2014"/>
    <n v="0"/>
    <s v="No"/>
    <s v="Profit"/>
    <n v="3"/>
  </r>
  <r>
    <s v="CA-2014-127866"/>
    <n v="41840"/>
    <n v="41843"/>
    <x v="2"/>
    <s v="Corporate"/>
    <x v="1"/>
    <x v="1"/>
    <n v="5.8604000000000003"/>
    <s v="2014"/>
    <n v="2014"/>
    <n v="0"/>
    <s v="No"/>
    <s v="Profit"/>
    <n v="3"/>
  </r>
  <r>
    <s v="CA-2014-127866"/>
    <n v="41840"/>
    <n v="41843"/>
    <x v="2"/>
    <s v="Corporate"/>
    <x v="1"/>
    <x v="1"/>
    <n v="3.8047999999999984"/>
    <s v="2014"/>
    <n v="2014"/>
    <n v="0"/>
    <s v="No"/>
    <s v="Profit"/>
    <n v="3"/>
  </r>
  <r>
    <s v="CA-2014-127866"/>
    <n v="41840"/>
    <n v="41843"/>
    <x v="2"/>
    <s v="Corporate"/>
    <x v="1"/>
    <x v="1"/>
    <n v="160.62299999999993"/>
    <s v="2014"/>
    <n v="2014"/>
    <n v="0"/>
    <s v="No"/>
    <s v="Profit"/>
    <n v="3"/>
  </r>
  <r>
    <s v="CA-2015-131352"/>
    <n v="42285"/>
    <n v="42290"/>
    <x v="1"/>
    <s v="Corporate"/>
    <x v="5"/>
    <x v="0"/>
    <n v="-70.960499999999996"/>
    <s v="2015"/>
    <n v="2015"/>
    <n v="0"/>
    <s v="No"/>
    <s v="Loss"/>
    <n v="5"/>
  </r>
  <r>
    <s v="CA-2015-121776"/>
    <n v="42051"/>
    <n v="42056"/>
    <x v="1"/>
    <s v="Individual"/>
    <x v="1"/>
    <x v="1"/>
    <n v="17.314799999999998"/>
    <s v="2015"/>
    <n v="2015"/>
    <n v="0"/>
    <s v="No"/>
    <s v="Profit"/>
    <n v="5"/>
  </r>
  <r>
    <s v="CA-2015-121776"/>
    <n v="42051"/>
    <n v="42056"/>
    <x v="1"/>
    <s v="Individual"/>
    <x v="1"/>
    <x v="1"/>
    <n v="41.223699999999994"/>
    <s v="2015"/>
    <n v="2015"/>
    <n v="0"/>
    <s v="No"/>
    <s v="Profit"/>
    <n v="5"/>
  </r>
  <r>
    <s v="CA-2016-118073"/>
    <n v="42594"/>
    <n v="42598"/>
    <x v="1"/>
    <s v="Corporate"/>
    <x v="2"/>
    <x v="0"/>
    <n v="-255.58750000000009"/>
    <s v="2016"/>
    <n v="2016"/>
    <n v="0"/>
    <s v="No"/>
    <s v="Loss"/>
    <n v="4"/>
  </r>
  <r>
    <s v="CA-2014-103219"/>
    <n v="41952"/>
    <n v="41956"/>
    <x v="1"/>
    <s v="Corporate"/>
    <x v="15"/>
    <x v="0"/>
    <n v="21.477600000000002"/>
    <s v="2014"/>
    <n v="2014"/>
    <n v="0"/>
    <s v="No"/>
    <s v="Profit"/>
    <n v="4"/>
  </r>
  <r>
    <s v="CA-2016-102561"/>
    <n v="42569"/>
    <n v="42573"/>
    <x v="1"/>
    <s v="Corporate"/>
    <x v="9"/>
    <x v="1"/>
    <n v="1.2671999999999994"/>
    <s v="2016"/>
    <n v="2016"/>
    <n v="0"/>
    <s v="No"/>
    <s v="Profit"/>
    <n v="4"/>
  </r>
  <r>
    <s v="CA-2016-102561"/>
    <n v="42569"/>
    <n v="42573"/>
    <x v="1"/>
    <s v="Corporate"/>
    <x v="9"/>
    <x v="1"/>
    <n v="24.856999999999999"/>
    <s v="2016"/>
    <n v="2016"/>
    <n v="0"/>
    <s v="No"/>
    <s v="Profit"/>
    <n v="4"/>
  </r>
  <r>
    <s v="CA-2016-102561"/>
    <n v="42569"/>
    <n v="42573"/>
    <x v="1"/>
    <s v="Corporate"/>
    <x v="9"/>
    <x v="1"/>
    <n v="6.7048000000000005"/>
    <s v="2016"/>
    <n v="2016"/>
    <n v="0"/>
    <s v="No"/>
    <s v="Profit"/>
    <n v="4"/>
  </r>
  <r>
    <s v="CA-2016-100993"/>
    <n v="42405"/>
    <n v="42410"/>
    <x v="1"/>
    <s v="Individual"/>
    <x v="1"/>
    <x v="1"/>
    <n v="7.2176999999999998"/>
    <s v="2016"/>
    <n v="2016"/>
    <n v="0"/>
    <s v="No"/>
    <s v="Profit"/>
    <n v="5"/>
  </r>
  <r>
    <s v="CA-2016-100993"/>
    <n v="42405"/>
    <n v="42410"/>
    <x v="1"/>
    <s v="Individual"/>
    <x v="1"/>
    <x v="1"/>
    <n v="50.365800000000007"/>
    <s v="2016"/>
    <n v="2016"/>
    <n v="0"/>
    <s v="No"/>
    <s v="Profit"/>
    <n v="5"/>
  </r>
  <r>
    <s v="CA-2016-100993"/>
    <n v="42405"/>
    <n v="42410"/>
    <x v="1"/>
    <s v="Individual"/>
    <x v="1"/>
    <x v="0"/>
    <n v="6.9715999999999951"/>
    <s v="2016"/>
    <n v="2016"/>
    <n v="0"/>
    <s v="No"/>
    <s v="Profit"/>
    <n v="5"/>
  </r>
  <r>
    <s v="CA-2016-100993"/>
    <n v="42405"/>
    <n v="42410"/>
    <x v="1"/>
    <s v="Individual"/>
    <x v="1"/>
    <x v="2"/>
    <n v="-31.993600000000029"/>
    <s v="2016"/>
    <n v="2016"/>
    <n v="0"/>
    <s v="No"/>
    <s v="Loss"/>
    <n v="5"/>
  </r>
  <r>
    <s v="US-2014-112949"/>
    <n v="41810"/>
    <n v="41817"/>
    <x v="1"/>
    <s v="Individual"/>
    <x v="26"/>
    <x v="1"/>
    <n v="155.72699999999998"/>
    <s v="2014"/>
    <n v="2014"/>
    <n v="0"/>
    <s v="No"/>
    <s v="Profit"/>
    <n v="7"/>
  </r>
  <r>
    <s v="US-2014-112949"/>
    <n v="41810"/>
    <n v="41817"/>
    <x v="1"/>
    <s v="Individual"/>
    <x v="26"/>
    <x v="1"/>
    <n v="1.6896"/>
    <s v="2014"/>
    <n v="2014"/>
    <n v="0"/>
    <s v="No"/>
    <s v="Profit"/>
    <n v="7"/>
  </r>
  <r>
    <s v="US-2017-146822"/>
    <n v="42895"/>
    <n v="42900"/>
    <x v="1"/>
    <s v="Individual"/>
    <x v="17"/>
    <x v="1"/>
    <n v="23.086399999999998"/>
    <s v="2017"/>
    <n v="2017"/>
    <n v="0"/>
    <s v="No"/>
    <s v="Profit"/>
    <n v="5"/>
  </r>
  <r>
    <s v="US-2016-131058"/>
    <n v="42731"/>
    <n v="42735"/>
    <x v="1"/>
    <s v="Corporate"/>
    <x v="1"/>
    <x v="1"/>
    <n v="9.8783999999999992"/>
    <s v="2016"/>
    <n v="2016"/>
    <n v="0"/>
    <s v="No"/>
    <s v="Profit"/>
    <n v="4"/>
  </r>
  <r>
    <s v="CA-2014-167997"/>
    <n v="41665"/>
    <n v="41668"/>
    <x v="2"/>
    <s v="Corporate"/>
    <x v="44"/>
    <x v="1"/>
    <n v="5.0195999999999996"/>
    <s v="2014"/>
    <n v="2014"/>
    <n v="0"/>
    <s v="No"/>
    <s v="Profit"/>
    <n v="3"/>
  </r>
  <r>
    <s v="CA-2014-167997"/>
    <n v="41665"/>
    <n v="41668"/>
    <x v="2"/>
    <s v="Corporate"/>
    <x v="44"/>
    <x v="0"/>
    <n v="39.748800000000003"/>
    <s v="2014"/>
    <n v="2014"/>
    <n v="0"/>
    <s v="No"/>
    <s v="Profit"/>
    <n v="3"/>
  </r>
  <r>
    <s v="CA-2017-140151"/>
    <n v="42817"/>
    <n v="42819"/>
    <x v="2"/>
    <s v="Individual"/>
    <x v="4"/>
    <x v="1"/>
    <n v="4.8719999999999999"/>
    <s v="2017"/>
    <n v="2017"/>
    <n v="0"/>
    <s v="Yes"/>
    <s v="Profit"/>
    <n v="2"/>
  </r>
  <r>
    <s v="CA-2017-140151"/>
    <n v="42817"/>
    <n v="42819"/>
    <x v="2"/>
    <s v="Individual"/>
    <x v="4"/>
    <x v="1"/>
    <n v="9.6191999999999993"/>
    <s v="2017"/>
    <n v="2017"/>
    <n v="0"/>
    <s v="Yes"/>
    <s v="Profit"/>
    <n v="2"/>
  </r>
  <r>
    <s v="CA-2017-140151"/>
    <n v="42817"/>
    <n v="42819"/>
    <x v="2"/>
    <s v="Individual"/>
    <x v="4"/>
    <x v="2"/>
    <n v="6719.9807999999994"/>
    <s v="2017"/>
    <n v="2017"/>
    <n v="0"/>
    <s v="Yes"/>
    <s v="Profit"/>
    <n v="2"/>
  </r>
  <r>
    <s v="US-2017-143770"/>
    <n v="42814"/>
    <n v="42818"/>
    <x v="1"/>
    <s v="Individual"/>
    <x v="29"/>
    <x v="2"/>
    <n v="38.080000000000013"/>
    <s v="2017"/>
    <n v="2017"/>
    <n v="0"/>
    <s v="No"/>
    <s v="Profit"/>
    <n v="4"/>
  </r>
  <r>
    <s v="US-2017-143770"/>
    <n v="42814"/>
    <n v="42818"/>
    <x v="1"/>
    <s v="Individual"/>
    <x v="29"/>
    <x v="1"/>
    <n v="27.881999999999998"/>
    <s v="2017"/>
    <n v="2017"/>
    <n v="0"/>
    <s v="No"/>
    <s v="Profit"/>
    <n v="4"/>
  </r>
  <r>
    <s v="CA-2016-131296"/>
    <n v="42647"/>
    <n v="42652"/>
    <x v="1"/>
    <s v="Individual"/>
    <x v="39"/>
    <x v="0"/>
    <n v="-23.93719999999999"/>
    <s v="2016"/>
    <n v="2016"/>
    <n v="0"/>
    <s v="No"/>
    <s v="Loss"/>
    <n v="5"/>
  </r>
  <r>
    <s v="CA-2016-103464"/>
    <n v="42692"/>
    <n v="42696"/>
    <x v="1"/>
    <s v="Individual"/>
    <x v="1"/>
    <x v="2"/>
    <n v="95.200000000000031"/>
    <s v="2016"/>
    <n v="2016"/>
    <n v="0"/>
    <s v="No"/>
    <s v="Profit"/>
    <n v="4"/>
  </r>
  <r>
    <s v="CA-2017-136238"/>
    <n v="43095"/>
    <n v="43101"/>
    <x v="1"/>
    <s v="Corporate"/>
    <x v="5"/>
    <x v="1"/>
    <n v="5.6111999999999993"/>
    <s v="2017"/>
    <n v="2017"/>
    <n v="0"/>
    <s v="No"/>
    <s v="Profit"/>
    <n v="6"/>
  </r>
  <r>
    <s v="CA-2016-120803"/>
    <n v="42438"/>
    <n v="42442"/>
    <x v="1"/>
    <s v="Corporate"/>
    <x v="29"/>
    <x v="2"/>
    <n v="87.890000000000015"/>
    <s v="2016"/>
    <n v="2016"/>
    <n v="0"/>
    <s v="No"/>
    <s v="Profit"/>
    <n v="4"/>
  </r>
  <r>
    <s v="CA-2016-134138"/>
    <n v="42416"/>
    <n v="42420"/>
    <x v="1"/>
    <s v="Individual"/>
    <x v="30"/>
    <x v="0"/>
    <n v="36.473600000000005"/>
    <s v="2016"/>
    <n v="2016"/>
    <n v="0"/>
    <s v="No"/>
    <s v="Profit"/>
    <n v="4"/>
  </r>
  <r>
    <s v="CA-2015-120915"/>
    <n v="42275"/>
    <n v="42280"/>
    <x v="0"/>
    <s v="Individual"/>
    <x v="15"/>
    <x v="1"/>
    <n v="76.315200000000004"/>
    <s v="2015"/>
    <n v="2015"/>
    <n v="0"/>
    <s v="No"/>
    <s v="Profit"/>
    <n v="5"/>
  </r>
  <r>
    <s v="CA-2015-120915"/>
    <n v="42275"/>
    <n v="42280"/>
    <x v="0"/>
    <s v="Individual"/>
    <x v="15"/>
    <x v="2"/>
    <n v="89.314199999999971"/>
    <s v="2015"/>
    <n v="2015"/>
    <n v="0"/>
    <s v="No"/>
    <s v="Profit"/>
    <n v="5"/>
  </r>
  <r>
    <s v="CA-2015-168207"/>
    <n v="42310"/>
    <n v="42314"/>
    <x v="1"/>
    <s v="Individual"/>
    <x v="1"/>
    <x v="0"/>
    <n v="33.935999999999993"/>
    <s v="2015"/>
    <n v="2015"/>
    <n v="0"/>
    <s v="No"/>
    <s v="Profit"/>
    <n v="4"/>
  </r>
  <r>
    <s v="CA-2015-168207"/>
    <n v="42310"/>
    <n v="42314"/>
    <x v="1"/>
    <s v="Individual"/>
    <x v="1"/>
    <x v="1"/>
    <n v="41.120799999999988"/>
    <s v="2015"/>
    <n v="2015"/>
    <n v="0"/>
    <s v="No"/>
    <s v="Profit"/>
    <n v="4"/>
  </r>
  <r>
    <s v="CA-2015-168207"/>
    <n v="42310"/>
    <n v="42314"/>
    <x v="1"/>
    <s v="Individual"/>
    <x v="1"/>
    <x v="1"/>
    <n v="4.1832000000000003"/>
    <s v="2015"/>
    <n v="2015"/>
    <n v="0"/>
    <s v="No"/>
    <s v="Profit"/>
    <n v="4"/>
  </r>
  <r>
    <s v="CA-2015-168207"/>
    <n v="42310"/>
    <n v="42314"/>
    <x v="1"/>
    <s v="Individual"/>
    <x v="1"/>
    <x v="0"/>
    <n v="-30.147000000000048"/>
    <s v="2015"/>
    <n v="2015"/>
    <n v="0"/>
    <s v="No"/>
    <s v="Loss"/>
    <n v="4"/>
  </r>
  <r>
    <s v="CA-2016-144148"/>
    <n v="42582"/>
    <n v="42587"/>
    <x v="1"/>
    <s v="Corporate"/>
    <x v="1"/>
    <x v="0"/>
    <n v="-32.367300000000085"/>
    <s v="2016"/>
    <n v="2016"/>
    <n v="0"/>
    <s v="No"/>
    <s v="Loss"/>
    <n v="5"/>
  </r>
  <r>
    <s v="CA-2017-107174"/>
    <n v="43045"/>
    <n v="43052"/>
    <x v="1"/>
    <s v="Corporate"/>
    <x v="4"/>
    <x v="0"/>
    <n v="366.63479999999993"/>
    <s v="2017"/>
    <n v="2017"/>
    <n v="0"/>
    <s v="No"/>
    <s v="Profit"/>
    <n v="7"/>
  </r>
  <r>
    <s v="CA-2017-107174"/>
    <n v="43045"/>
    <n v="43052"/>
    <x v="1"/>
    <s v="Corporate"/>
    <x v="4"/>
    <x v="0"/>
    <n v="-73.054800000000071"/>
    <s v="2017"/>
    <n v="2017"/>
    <n v="0"/>
    <s v="No"/>
    <s v="Loss"/>
    <n v="7"/>
  </r>
  <r>
    <s v="CA-2017-107174"/>
    <n v="43045"/>
    <n v="43052"/>
    <x v="1"/>
    <s v="Corporate"/>
    <x v="4"/>
    <x v="2"/>
    <n v="32.687999999999988"/>
    <s v="2017"/>
    <n v="2017"/>
    <n v="0"/>
    <s v="No"/>
    <s v="Profit"/>
    <n v="7"/>
  </r>
  <r>
    <s v="CA-2016-146150"/>
    <n v="42414"/>
    <n v="42419"/>
    <x v="1"/>
    <s v="Individual"/>
    <x v="35"/>
    <x v="1"/>
    <n v="68.686800000000005"/>
    <s v="2016"/>
    <n v="2016"/>
    <n v="0"/>
    <s v="No"/>
    <s v="Profit"/>
    <n v="5"/>
  </r>
  <r>
    <s v="CA-2014-114125"/>
    <n v="41829"/>
    <n v="41833"/>
    <x v="1"/>
    <s v="Corporate"/>
    <x v="1"/>
    <x v="1"/>
    <n v="1.4112"/>
    <s v="2014"/>
    <n v="2014"/>
    <n v="0"/>
    <s v="No"/>
    <s v="Profit"/>
    <n v="4"/>
  </r>
  <r>
    <s v="CA-2014-114125"/>
    <n v="41829"/>
    <n v="41833"/>
    <x v="1"/>
    <s v="Corporate"/>
    <x v="1"/>
    <x v="1"/>
    <n v="14.142599999999996"/>
    <s v="2014"/>
    <n v="2014"/>
    <n v="0"/>
    <s v="No"/>
    <s v="Profit"/>
    <n v="4"/>
  </r>
  <r>
    <s v="CA-2014-114125"/>
    <n v="41829"/>
    <n v="41833"/>
    <x v="1"/>
    <s v="Corporate"/>
    <x v="1"/>
    <x v="1"/>
    <n v="4.066399999999998"/>
    <s v="2014"/>
    <n v="2014"/>
    <n v="0"/>
    <s v="No"/>
    <s v="Profit"/>
    <n v="4"/>
  </r>
  <r>
    <s v="CA-2016-114944"/>
    <n v="42399"/>
    <n v="42404"/>
    <x v="1"/>
    <s v="Corporate"/>
    <x v="10"/>
    <x v="1"/>
    <n v="52.822799999999987"/>
    <s v="2016"/>
    <n v="2016"/>
    <n v="0"/>
    <s v="No"/>
    <s v="Profit"/>
    <n v="5"/>
  </r>
  <r>
    <s v="CA-2016-135965"/>
    <n v="42635"/>
    <n v="42638"/>
    <x v="2"/>
    <s v="Corporate"/>
    <x v="15"/>
    <x v="1"/>
    <n v="37.218599999999995"/>
    <s v="2016"/>
    <n v="2016"/>
    <n v="0"/>
    <s v="No"/>
    <s v="Profit"/>
    <n v="3"/>
  </r>
  <r>
    <s v="CA-2017-149699"/>
    <n v="43091"/>
    <n v="43093"/>
    <x v="2"/>
    <s v="Individual"/>
    <x v="1"/>
    <x v="2"/>
    <n v="142.48499999999993"/>
    <s v="2017"/>
    <n v="2017"/>
    <n v="0"/>
    <s v="No"/>
    <s v="Profit"/>
    <n v="2"/>
  </r>
  <r>
    <s v="CA-2016-166429"/>
    <n v="42615"/>
    <n v="42621"/>
    <x v="1"/>
    <s v="Individual"/>
    <x v="4"/>
    <x v="2"/>
    <n v="449.99099999999999"/>
    <s v="2016"/>
    <n v="2016"/>
    <n v="0"/>
    <s v="No"/>
    <s v="Profit"/>
    <n v="6"/>
  </r>
  <r>
    <s v="CA-2015-112767"/>
    <n v="42218"/>
    <n v="42222"/>
    <x v="1"/>
    <s v="Individual"/>
    <x v="21"/>
    <x v="0"/>
    <n v="-188.7"/>
    <s v="2015"/>
    <n v="2015"/>
    <n v="0"/>
    <s v="No"/>
    <s v="Loss"/>
    <n v="4"/>
  </r>
  <r>
    <s v="CA-2015-119879"/>
    <n v="42329"/>
    <n v="42333"/>
    <x v="1"/>
    <s v="Individual"/>
    <x v="9"/>
    <x v="0"/>
    <n v="-480.20320000000027"/>
    <s v="2015"/>
    <n v="2015"/>
    <n v="0"/>
    <s v="No"/>
    <s v="Loss"/>
    <n v="4"/>
  </r>
  <r>
    <s v="CA-2015-119879"/>
    <n v="42329"/>
    <n v="42333"/>
    <x v="1"/>
    <s v="Individual"/>
    <x v="9"/>
    <x v="2"/>
    <n v="-24.043499999999995"/>
    <s v="2015"/>
    <n v="2015"/>
    <n v="0"/>
    <s v="No"/>
    <s v="Loss"/>
    <n v="4"/>
  </r>
  <r>
    <s v="CA-2017-155642"/>
    <n v="42873"/>
    <n v="42877"/>
    <x v="1"/>
    <s v="Corporate"/>
    <x v="10"/>
    <x v="0"/>
    <n v="-10.173599999999997"/>
    <s v="2017"/>
    <n v="2017"/>
    <n v="0"/>
    <s v="No"/>
    <s v="Loss"/>
    <n v="4"/>
  </r>
  <r>
    <s v="CA-2017-155642"/>
    <n v="42873"/>
    <n v="42877"/>
    <x v="1"/>
    <s v="Corporate"/>
    <x v="10"/>
    <x v="0"/>
    <n v="-0.99329999999999963"/>
    <s v="2017"/>
    <n v="2017"/>
    <n v="0"/>
    <s v="No"/>
    <s v="Loss"/>
    <n v="4"/>
  </r>
  <r>
    <s v="US-2017-101721"/>
    <n v="42939"/>
    <n v="42943"/>
    <x v="1"/>
    <s v="Corporate"/>
    <x v="10"/>
    <x v="1"/>
    <n v="20.576399999999996"/>
    <s v="2017"/>
    <n v="2017"/>
    <n v="0"/>
    <s v="No"/>
    <s v="Profit"/>
    <n v="4"/>
  </r>
  <r>
    <s v="CA-2015-136728"/>
    <n v="42260"/>
    <n v="42264"/>
    <x v="0"/>
    <s v="Individual"/>
    <x v="10"/>
    <x v="1"/>
    <n v="2.9339999999999997"/>
    <s v="2015"/>
    <n v="2015"/>
    <n v="0"/>
    <s v="No"/>
    <s v="Profit"/>
    <n v="4"/>
  </r>
  <r>
    <s v="CA-2015-136728"/>
    <n v="42260"/>
    <n v="42264"/>
    <x v="0"/>
    <s v="Individual"/>
    <x v="10"/>
    <x v="0"/>
    <n v="-12.147999999999996"/>
    <s v="2015"/>
    <n v="2015"/>
    <n v="0"/>
    <s v="No"/>
    <s v="Loss"/>
    <n v="4"/>
  </r>
  <r>
    <s v="CA-2016-127194"/>
    <n v="42714"/>
    <n v="42720"/>
    <x v="1"/>
    <s v="Corporate"/>
    <x v="15"/>
    <x v="1"/>
    <n v="29.525400000000001"/>
    <s v="2016"/>
    <n v="2016"/>
    <n v="0"/>
    <s v="No"/>
    <s v="Profit"/>
    <n v="6"/>
  </r>
  <r>
    <s v="CA-2015-140375"/>
    <n v="42279"/>
    <n v="42282"/>
    <x v="0"/>
    <s v="Individual"/>
    <x v="39"/>
    <x v="1"/>
    <n v="9.3312000000000008"/>
    <s v="2015"/>
    <n v="2015"/>
    <n v="0"/>
    <s v="No"/>
    <s v="Profit"/>
    <n v="3"/>
  </r>
  <r>
    <s v="CA-2015-140375"/>
    <n v="42279"/>
    <n v="42282"/>
    <x v="0"/>
    <s v="Individual"/>
    <x v="39"/>
    <x v="1"/>
    <n v="3.6162000000000001"/>
    <s v="2015"/>
    <n v="2015"/>
    <n v="0"/>
    <s v="No"/>
    <s v="Profit"/>
    <n v="3"/>
  </r>
  <r>
    <s v="US-2017-155866"/>
    <n v="43056"/>
    <n v="43060"/>
    <x v="1"/>
    <s v="Individual"/>
    <x v="15"/>
    <x v="1"/>
    <n v="18.662400000000002"/>
    <s v="2017"/>
    <n v="2017"/>
    <n v="0"/>
    <s v="No"/>
    <s v="Profit"/>
    <n v="4"/>
  </r>
  <r>
    <s v="US-2017-155866"/>
    <n v="43056"/>
    <n v="43060"/>
    <x v="1"/>
    <s v="Individual"/>
    <x v="15"/>
    <x v="0"/>
    <n v="76.9816"/>
    <s v="2017"/>
    <n v="2017"/>
    <n v="0"/>
    <s v="No"/>
    <s v="Profit"/>
    <n v="4"/>
  </r>
  <r>
    <s v="CA-2015-141327"/>
    <n v="42338"/>
    <n v="42341"/>
    <x v="2"/>
    <s v="Individual"/>
    <x v="3"/>
    <x v="1"/>
    <n v="-4.2336000000000009"/>
    <s v="2015"/>
    <n v="2015"/>
    <n v="0"/>
    <s v="No"/>
    <s v="Loss"/>
    <n v="3"/>
  </r>
  <r>
    <s v="CA-2015-141327"/>
    <n v="42338"/>
    <n v="42341"/>
    <x v="2"/>
    <s v="Individual"/>
    <x v="3"/>
    <x v="1"/>
    <n v="9.8351999999999933"/>
    <s v="2015"/>
    <n v="2015"/>
    <n v="0"/>
    <s v="No"/>
    <s v="Profit"/>
    <n v="3"/>
  </r>
  <r>
    <s v="CA-2015-141327"/>
    <n v="42338"/>
    <n v="42341"/>
    <x v="2"/>
    <s v="Individual"/>
    <x v="3"/>
    <x v="0"/>
    <n v="25.180800000000005"/>
    <s v="2015"/>
    <n v="2015"/>
    <n v="0"/>
    <s v="No"/>
    <s v="Profit"/>
    <n v="3"/>
  </r>
  <r>
    <s v="CA-2015-136700"/>
    <n v="42344"/>
    <n v="42349"/>
    <x v="0"/>
    <s v="Corporate"/>
    <x v="1"/>
    <x v="1"/>
    <n v="4.3904000000000005"/>
    <s v="2015"/>
    <n v="2015"/>
    <n v="0"/>
    <s v="No"/>
    <s v="Profit"/>
    <n v="5"/>
  </r>
  <r>
    <s v="CA-2017-102736"/>
    <n v="42983"/>
    <n v="42987"/>
    <x v="1"/>
    <s v="Individual"/>
    <x v="18"/>
    <x v="2"/>
    <n v="-1.119600000000009"/>
    <s v="2017"/>
    <n v="2017"/>
    <n v="0"/>
    <s v="No"/>
    <s v="Loss"/>
    <n v="4"/>
  </r>
  <r>
    <s v="CA-2017-102736"/>
    <n v="42983"/>
    <n v="42987"/>
    <x v="1"/>
    <s v="Individual"/>
    <x v="18"/>
    <x v="1"/>
    <n v="7.1960000000000015"/>
    <s v="2017"/>
    <n v="2017"/>
    <n v="0"/>
    <s v="No"/>
    <s v="Profit"/>
    <n v="4"/>
  </r>
  <r>
    <s v="CA-2017-102736"/>
    <n v="42983"/>
    <n v="42987"/>
    <x v="1"/>
    <s v="Individual"/>
    <x v="18"/>
    <x v="1"/>
    <n v="5.4432"/>
    <s v="2017"/>
    <n v="2017"/>
    <n v="0"/>
    <s v="No"/>
    <s v="Profit"/>
    <n v="4"/>
  </r>
  <r>
    <s v="CA-2017-125269"/>
    <n v="42849"/>
    <n v="42855"/>
    <x v="1"/>
    <s v="Individual"/>
    <x v="10"/>
    <x v="1"/>
    <n v="-18.252500000000001"/>
    <s v="2017"/>
    <n v="2017"/>
    <n v="0"/>
    <s v="No"/>
    <s v="Loss"/>
    <n v="6"/>
  </r>
  <r>
    <s v="CA-2017-125269"/>
    <n v="42849"/>
    <n v="42855"/>
    <x v="1"/>
    <s v="Individual"/>
    <x v="10"/>
    <x v="1"/>
    <n v="-18.196000000000002"/>
    <s v="2017"/>
    <n v="2017"/>
    <n v="0"/>
    <s v="No"/>
    <s v="Loss"/>
    <n v="6"/>
  </r>
  <r>
    <s v="CA-2015-114811"/>
    <n v="42316"/>
    <n v="42316"/>
    <x v="3"/>
    <s v="Corporate"/>
    <x v="15"/>
    <x v="1"/>
    <n v="16.787500000000001"/>
    <s v="2015"/>
    <n v="2015"/>
    <n v="0"/>
    <s v="No"/>
    <s v="Profit"/>
    <n v="0"/>
  </r>
  <r>
    <s v="CA-2015-114811"/>
    <n v="42316"/>
    <n v="42316"/>
    <x v="3"/>
    <s v="Corporate"/>
    <x v="15"/>
    <x v="2"/>
    <n v="142.9948"/>
    <s v="2015"/>
    <n v="2015"/>
    <n v="0"/>
    <s v="No"/>
    <s v="Profit"/>
    <n v="0"/>
  </r>
  <r>
    <s v="CA-2015-114811"/>
    <n v="42316"/>
    <n v="42316"/>
    <x v="3"/>
    <s v="Corporate"/>
    <x v="15"/>
    <x v="0"/>
    <n v="4.7279999999999998"/>
    <s v="2015"/>
    <n v="2015"/>
    <n v="0"/>
    <s v="No"/>
    <s v="Profit"/>
    <n v="0"/>
  </r>
  <r>
    <s v="CA-2015-114811"/>
    <n v="42316"/>
    <n v="42316"/>
    <x v="3"/>
    <s v="Corporate"/>
    <x v="15"/>
    <x v="2"/>
    <n v="2229.0239999999999"/>
    <s v="2015"/>
    <n v="2015"/>
    <n v="0"/>
    <s v="No"/>
    <s v="Profit"/>
    <n v="0"/>
  </r>
  <r>
    <s v="CA-2015-114811"/>
    <n v="42316"/>
    <n v="42316"/>
    <x v="3"/>
    <s v="Corporate"/>
    <x v="15"/>
    <x v="0"/>
    <n v="115.5528"/>
    <s v="2015"/>
    <n v="2015"/>
    <n v="0"/>
    <s v="No"/>
    <s v="Profit"/>
    <n v="0"/>
  </r>
  <r>
    <s v="CA-2015-122266"/>
    <n v="42120"/>
    <n v="42124"/>
    <x v="1"/>
    <s v="Individual"/>
    <x v="2"/>
    <x v="0"/>
    <n v="-76.606200000000001"/>
    <s v="2015"/>
    <n v="2015"/>
    <n v="0"/>
    <s v="No"/>
    <s v="Loss"/>
    <n v="4"/>
  </r>
  <r>
    <s v="CA-2015-122266"/>
    <n v="42120"/>
    <n v="42124"/>
    <x v="1"/>
    <s v="Individual"/>
    <x v="2"/>
    <x v="1"/>
    <n v="0.42639999999999978"/>
    <s v="2015"/>
    <n v="2015"/>
    <n v="0"/>
    <s v="No"/>
    <s v="Profit"/>
    <n v="4"/>
  </r>
  <r>
    <s v="CA-2015-141565"/>
    <n v="42267"/>
    <n v="42271"/>
    <x v="1"/>
    <s v="Individual"/>
    <x v="18"/>
    <x v="1"/>
    <n v="-913.17599999999993"/>
    <s v="2015"/>
    <n v="2015"/>
    <n v="0"/>
    <s v="No"/>
    <s v="Loss"/>
    <n v="4"/>
  </r>
  <r>
    <s v="CA-2015-141565"/>
    <n v="42267"/>
    <n v="42271"/>
    <x v="1"/>
    <s v="Individual"/>
    <x v="18"/>
    <x v="1"/>
    <n v="-58.873600000000025"/>
    <s v="2015"/>
    <n v="2015"/>
    <n v="0"/>
    <s v="No"/>
    <s v="Loss"/>
    <n v="4"/>
  </r>
  <r>
    <s v="CA-2017-128769"/>
    <n v="42985"/>
    <n v="42990"/>
    <x v="1"/>
    <s v="Corporate"/>
    <x v="18"/>
    <x v="1"/>
    <n v="7.1372000000000035"/>
    <s v="2017"/>
    <n v="2017"/>
    <n v="0"/>
    <s v="No"/>
    <s v="Profit"/>
    <n v="5"/>
  </r>
  <r>
    <s v="CA-2016-116337"/>
    <n v="42681"/>
    <n v="42686"/>
    <x v="1"/>
    <s v="Individual"/>
    <x v="5"/>
    <x v="0"/>
    <n v="-17.783999999999992"/>
    <s v="2016"/>
    <n v="2016"/>
    <n v="0"/>
    <s v="No"/>
    <s v="Loss"/>
    <n v="5"/>
  </r>
  <r>
    <s v="CA-2016-116337"/>
    <n v="42681"/>
    <n v="42686"/>
    <x v="1"/>
    <s v="Individual"/>
    <x v="5"/>
    <x v="1"/>
    <n v="19.630499999999998"/>
    <s v="2016"/>
    <n v="2016"/>
    <n v="0"/>
    <s v="No"/>
    <s v="Profit"/>
    <n v="5"/>
  </r>
  <r>
    <s v="CA-2015-120845"/>
    <n v="42272"/>
    <n v="42279"/>
    <x v="1"/>
    <s v="Corporate"/>
    <x v="18"/>
    <x v="1"/>
    <n v="-4.6463999999999981"/>
    <s v="2015"/>
    <n v="2015"/>
    <n v="0"/>
    <s v="No"/>
    <s v="Loss"/>
    <n v="7"/>
  </r>
  <r>
    <s v="CA-2015-120845"/>
    <n v="42272"/>
    <n v="42279"/>
    <x v="1"/>
    <s v="Corporate"/>
    <x v="18"/>
    <x v="1"/>
    <n v="3.7989999999999995"/>
    <s v="2015"/>
    <n v="2015"/>
    <n v="0"/>
    <s v="No"/>
    <s v="Profit"/>
    <n v="7"/>
  </r>
  <r>
    <s v="CA-2015-120845"/>
    <n v="42272"/>
    <n v="42279"/>
    <x v="1"/>
    <s v="Corporate"/>
    <x v="18"/>
    <x v="1"/>
    <n v="-1.8106"/>
    <s v="2015"/>
    <n v="2015"/>
    <n v="0"/>
    <s v="No"/>
    <s v="Loss"/>
    <n v="7"/>
  </r>
  <r>
    <s v="CA-2015-120845"/>
    <n v="42272"/>
    <n v="42279"/>
    <x v="1"/>
    <s v="Corporate"/>
    <x v="18"/>
    <x v="1"/>
    <n v="-2.2847999999999997"/>
    <s v="2015"/>
    <n v="2015"/>
    <n v="0"/>
    <s v="No"/>
    <s v="Loss"/>
    <n v="7"/>
  </r>
  <r>
    <s v="CA-2014-120775"/>
    <n v="41915"/>
    <n v="41919"/>
    <x v="1"/>
    <s v="Individual"/>
    <x v="5"/>
    <x v="1"/>
    <n v="0.86879999999999979"/>
    <s v="2014"/>
    <n v="2014"/>
    <n v="0"/>
    <s v="No"/>
    <s v="Profit"/>
    <n v="4"/>
  </r>
  <r>
    <s v="CA-2014-120775"/>
    <n v="41915"/>
    <n v="41919"/>
    <x v="1"/>
    <s v="Individual"/>
    <x v="5"/>
    <x v="0"/>
    <n v="-19.065600000000007"/>
    <s v="2014"/>
    <n v="2014"/>
    <n v="0"/>
    <s v="No"/>
    <s v="Loss"/>
    <n v="4"/>
  </r>
  <r>
    <s v="CA-2014-120775"/>
    <n v="41915"/>
    <n v="41919"/>
    <x v="1"/>
    <s v="Individual"/>
    <x v="5"/>
    <x v="1"/>
    <n v="1.7247999999999997"/>
    <s v="2014"/>
    <n v="2014"/>
    <n v="0"/>
    <s v="No"/>
    <s v="Profit"/>
    <n v="4"/>
  </r>
  <r>
    <s v="CA-2014-120775"/>
    <n v="41915"/>
    <n v="41919"/>
    <x v="1"/>
    <s v="Individual"/>
    <x v="5"/>
    <x v="1"/>
    <n v="-3.0396000000000001"/>
    <s v="2014"/>
    <n v="2014"/>
    <n v="0"/>
    <s v="No"/>
    <s v="Loss"/>
    <n v="4"/>
  </r>
  <r>
    <s v="CA-2014-120775"/>
    <n v="41915"/>
    <n v="41919"/>
    <x v="1"/>
    <s v="Individual"/>
    <x v="5"/>
    <x v="1"/>
    <n v="-3.7680000000000002"/>
    <s v="2014"/>
    <n v="2014"/>
    <n v="0"/>
    <s v="No"/>
    <s v="Loss"/>
    <n v="4"/>
  </r>
  <r>
    <s v="CA-2014-152905"/>
    <n v="41688"/>
    <n v="41694"/>
    <x v="1"/>
    <s v="Individual"/>
    <x v="5"/>
    <x v="1"/>
    <n v="-2.5248000000000022"/>
    <s v="2014"/>
    <n v="2014"/>
    <n v="0"/>
    <s v="No"/>
    <s v="Loss"/>
    <n v="6"/>
  </r>
  <r>
    <s v="CA-2016-104633"/>
    <n v="42533"/>
    <n v="42537"/>
    <x v="1"/>
    <s v="Corporate"/>
    <x v="1"/>
    <x v="1"/>
    <n v="83.645999999999987"/>
    <s v="2016"/>
    <n v="2016"/>
    <n v="0"/>
    <s v="No"/>
    <s v="Profit"/>
    <n v="4"/>
  </r>
  <r>
    <s v="CA-2016-104633"/>
    <n v="42533"/>
    <n v="42537"/>
    <x v="1"/>
    <s v="Corporate"/>
    <x v="1"/>
    <x v="1"/>
    <n v="6.2208000000000006"/>
    <s v="2016"/>
    <n v="2016"/>
    <n v="0"/>
    <s v="No"/>
    <s v="Profit"/>
    <n v="4"/>
  </r>
  <r>
    <s v="CA-2017-104136"/>
    <n v="43040"/>
    <n v="43043"/>
    <x v="0"/>
    <s v="Individual"/>
    <x v="31"/>
    <x v="1"/>
    <n v="91.055999999999983"/>
    <s v="2017"/>
    <n v="2017"/>
    <n v="0"/>
    <s v="No"/>
    <s v="Profit"/>
    <n v="3"/>
  </r>
  <r>
    <s v="CA-2017-104136"/>
    <n v="43040"/>
    <n v="43043"/>
    <x v="0"/>
    <s v="Individual"/>
    <x v="31"/>
    <x v="1"/>
    <n v="20.085100000000001"/>
    <s v="2017"/>
    <n v="2017"/>
    <n v="0"/>
    <s v="No"/>
    <s v="Profit"/>
    <n v="3"/>
  </r>
  <r>
    <s v="CA-2016-123050"/>
    <n v="42464"/>
    <n v="42468"/>
    <x v="0"/>
    <s v="Corporate"/>
    <x v="15"/>
    <x v="0"/>
    <n v="7.4376000000000033"/>
    <s v="2016"/>
    <n v="2016"/>
    <n v="0"/>
    <s v="No"/>
    <s v="Profit"/>
    <n v="4"/>
  </r>
  <r>
    <s v="CA-2016-123050"/>
    <n v="42464"/>
    <n v="42468"/>
    <x v="0"/>
    <s v="Corporate"/>
    <x v="15"/>
    <x v="1"/>
    <n v="8.0652000000000008"/>
    <s v="2016"/>
    <n v="2016"/>
    <n v="0"/>
    <s v="No"/>
    <s v="Profit"/>
    <n v="4"/>
  </r>
  <r>
    <s v="CA-2016-123050"/>
    <n v="42464"/>
    <n v="42468"/>
    <x v="0"/>
    <s v="Corporate"/>
    <x v="15"/>
    <x v="2"/>
    <n v="37.787400000000005"/>
    <s v="2016"/>
    <n v="2016"/>
    <n v="0"/>
    <s v="No"/>
    <s v="Profit"/>
    <n v="4"/>
  </r>
  <r>
    <s v="CA-2016-162355"/>
    <n v="42551"/>
    <n v="42553"/>
    <x v="0"/>
    <s v="Individual"/>
    <x v="32"/>
    <x v="1"/>
    <n v="9.7118999999999982"/>
    <s v="2016"/>
    <n v="2016"/>
    <n v="0"/>
    <s v="No"/>
    <s v="Profit"/>
    <n v="2"/>
  </r>
  <r>
    <s v="CA-2016-162355"/>
    <n v="42551"/>
    <n v="42553"/>
    <x v="0"/>
    <s v="Individual"/>
    <x v="32"/>
    <x v="0"/>
    <n v="291.37779999999987"/>
    <s v="2016"/>
    <n v="2016"/>
    <n v="0"/>
    <s v="No"/>
    <s v="Profit"/>
    <n v="2"/>
  </r>
  <r>
    <s v="CA-2014-158225"/>
    <n v="41904"/>
    <n v="41910"/>
    <x v="1"/>
    <s v="Individual"/>
    <x v="1"/>
    <x v="1"/>
    <n v="42.362499999999997"/>
    <s v="2014"/>
    <n v="2014"/>
    <n v="0"/>
    <s v="No"/>
    <s v="Profit"/>
    <n v="6"/>
  </r>
  <r>
    <s v="CA-2014-158225"/>
    <n v="41904"/>
    <n v="41910"/>
    <x v="1"/>
    <s v="Individual"/>
    <x v="1"/>
    <x v="1"/>
    <n v="0.40679999999999694"/>
    <s v="2014"/>
    <n v="2014"/>
    <n v="0"/>
    <s v="No"/>
    <s v="Profit"/>
    <n v="6"/>
  </r>
  <r>
    <s v="CA-2017-102204"/>
    <n v="42856"/>
    <n v="42861"/>
    <x v="1"/>
    <s v="Individual"/>
    <x v="2"/>
    <x v="1"/>
    <n v="0.4159999999999997"/>
    <s v="2017"/>
    <n v="2017"/>
    <n v="0"/>
    <s v="No"/>
    <s v="Profit"/>
    <n v="5"/>
  </r>
  <r>
    <s v="CA-2017-102204"/>
    <n v="42856"/>
    <n v="42861"/>
    <x v="1"/>
    <s v="Individual"/>
    <x v="2"/>
    <x v="0"/>
    <n v="-458.14679999999998"/>
    <s v="2017"/>
    <n v="2017"/>
    <n v="0"/>
    <s v="No"/>
    <s v="Loss"/>
    <n v="5"/>
  </r>
  <r>
    <s v="CA-2017-102204"/>
    <n v="42856"/>
    <n v="42861"/>
    <x v="1"/>
    <s v="Individual"/>
    <x v="2"/>
    <x v="0"/>
    <n v="0"/>
    <s v="2017"/>
    <n v="2017"/>
    <n v="0"/>
    <s v="No"/>
    <s v="Loss"/>
    <n v="5"/>
  </r>
  <r>
    <s v="CA-2017-103065"/>
    <n v="43028"/>
    <n v="43028"/>
    <x v="3"/>
    <s v="Individual"/>
    <x v="2"/>
    <x v="1"/>
    <n v="-0.7748000000000006"/>
    <s v="2017"/>
    <n v="2017"/>
    <n v="0"/>
    <s v="No"/>
    <s v="Loss"/>
    <n v="0"/>
  </r>
  <r>
    <s v="CA-2017-103065"/>
    <n v="43028"/>
    <n v="43028"/>
    <x v="3"/>
    <s v="Individual"/>
    <x v="2"/>
    <x v="1"/>
    <n v="2.5019999999999998"/>
    <s v="2017"/>
    <n v="2017"/>
    <n v="0"/>
    <s v="No"/>
    <s v="Profit"/>
    <n v="0"/>
  </r>
  <r>
    <s v="CA-2017-103065"/>
    <n v="43028"/>
    <n v="43028"/>
    <x v="3"/>
    <s v="Individual"/>
    <x v="2"/>
    <x v="1"/>
    <n v="1.1119999999999999"/>
    <s v="2017"/>
    <n v="2017"/>
    <n v="0"/>
    <s v="No"/>
    <s v="Profit"/>
    <n v="0"/>
  </r>
  <r>
    <s v="CA-2017-103065"/>
    <n v="43028"/>
    <n v="43028"/>
    <x v="3"/>
    <s v="Individual"/>
    <x v="2"/>
    <x v="0"/>
    <n v="6.0411999999999964"/>
    <s v="2017"/>
    <n v="2017"/>
    <n v="0"/>
    <s v="No"/>
    <s v="Profit"/>
    <n v="0"/>
  </r>
  <r>
    <s v="CA-2014-109855"/>
    <n v="41883"/>
    <n v="41887"/>
    <x v="1"/>
    <s v="Individual"/>
    <x v="15"/>
    <x v="1"/>
    <n v="8.3103999999999996"/>
    <s v="2014"/>
    <n v="2014"/>
    <n v="0"/>
    <s v="No"/>
    <s v="Profit"/>
    <n v="4"/>
  </r>
  <r>
    <s v="CA-2014-109855"/>
    <n v="41883"/>
    <n v="41887"/>
    <x v="1"/>
    <s v="Individual"/>
    <x v="15"/>
    <x v="2"/>
    <n v="57.120000000000019"/>
    <s v="2014"/>
    <n v="2014"/>
    <n v="0"/>
    <s v="No"/>
    <s v="Profit"/>
    <n v="4"/>
  </r>
  <r>
    <s v="CA-2014-109897"/>
    <n v="41863"/>
    <n v="41867"/>
    <x v="1"/>
    <s v="Individual"/>
    <x v="1"/>
    <x v="2"/>
    <n v="50.396000000000015"/>
    <s v="2014"/>
    <n v="2014"/>
    <n v="0"/>
    <s v="No"/>
    <s v="Profit"/>
    <n v="4"/>
  </r>
  <r>
    <s v="CA-2014-109897"/>
    <n v="41863"/>
    <n v="41867"/>
    <x v="1"/>
    <s v="Individual"/>
    <x v="1"/>
    <x v="0"/>
    <n v="31.612800000000004"/>
    <s v="2014"/>
    <n v="2014"/>
    <n v="0"/>
    <s v="No"/>
    <s v="Profit"/>
    <n v="4"/>
  </r>
  <r>
    <s v="US-2014-143581"/>
    <n v="41870"/>
    <n v="41874"/>
    <x v="1"/>
    <s v="Corporate"/>
    <x v="32"/>
    <x v="1"/>
    <n v="10.347300000000004"/>
    <s v="2014"/>
    <n v="2014"/>
    <n v="0"/>
    <s v="No"/>
    <s v="Profit"/>
    <n v="4"/>
  </r>
  <r>
    <s v="CA-2015-129217"/>
    <n v="42134"/>
    <n v="42134"/>
    <x v="3"/>
    <s v="Corporate"/>
    <x v="10"/>
    <x v="1"/>
    <n v="-191.619"/>
    <s v="2015"/>
    <n v="2015"/>
    <n v="0"/>
    <s v="No"/>
    <s v="Loss"/>
    <n v="0"/>
  </r>
  <r>
    <s v="CA-2015-129217"/>
    <n v="42134"/>
    <n v="42134"/>
    <x v="3"/>
    <s v="Corporate"/>
    <x v="10"/>
    <x v="1"/>
    <n v="3.6784000000000017"/>
    <s v="2015"/>
    <n v="2015"/>
    <n v="0"/>
    <s v="No"/>
    <s v="Profit"/>
    <n v="0"/>
  </r>
  <r>
    <s v="CA-2016-133816"/>
    <n v="42500"/>
    <n v="42503"/>
    <x v="0"/>
    <s v="Corporate"/>
    <x v="9"/>
    <x v="2"/>
    <n v="-123.9980000000001"/>
    <s v="2016"/>
    <n v="2016"/>
    <n v="0"/>
    <s v="No"/>
    <s v="Loss"/>
    <n v="3"/>
  </r>
  <r>
    <s v="CA-2015-140221"/>
    <n v="42068"/>
    <n v="42072"/>
    <x v="0"/>
    <s v="Individual"/>
    <x v="10"/>
    <x v="1"/>
    <n v="-16.818000000000005"/>
    <s v="2015"/>
    <n v="2015"/>
    <n v="0"/>
    <s v="No"/>
    <s v="Loss"/>
    <n v="4"/>
  </r>
  <r>
    <s v="CA-2015-140221"/>
    <n v="42068"/>
    <n v="42072"/>
    <x v="0"/>
    <s v="Individual"/>
    <x v="10"/>
    <x v="0"/>
    <n v="-1.8847999999999994"/>
    <s v="2015"/>
    <n v="2015"/>
    <n v="0"/>
    <s v="No"/>
    <s v="Loss"/>
    <n v="4"/>
  </r>
  <r>
    <s v="CA-2015-140221"/>
    <n v="42068"/>
    <n v="42072"/>
    <x v="0"/>
    <s v="Individual"/>
    <x v="10"/>
    <x v="1"/>
    <n v="-470.548"/>
    <s v="2015"/>
    <n v="2015"/>
    <n v="0"/>
    <s v="No"/>
    <s v="Loss"/>
    <n v="4"/>
  </r>
  <r>
    <s v="CA-2015-140221"/>
    <n v="42068"/>
    <n v="42072"/>
    <x v="0"/>
    <s v="Individual"/>
    <x v="10"/>
    <x v="1"/>
    <n v="6.0416000000000025"/>
    <s v="2015"/>
    <n v="2015"/>
    <n v="0"/>
    <s v="No"/>
    <s v="Profit"/>
    <n v="4"/>
  </r>
  <r>
    <s v="CA-2017-152310"/>
    <n v="42959"/>
    <n v="42966"/>
    <x v="1"/>
    <s v="Individual"/>
    <x v="4"/>
    <x v="2"/>
    <n v="89.996999999999986"/>
    <s v="2017"/>
    <n v="2017"/>
    <n v="0"/>
    <s v="No"/>
    <s v="Profit"/>
    <n v="7"/>
  </r>
  <r>
    <s v="CA-2017-152310"/>
    <n v="42959"/>
    <n v="42966"/>
    <x v="1"/>
    <s v="Individual"/>
    <x v="4"/>
    <x v="1"/>
    <n v="92.236799999999988"/>
    <s v="2017"/>
    <n v="2017"/>
    <n v="0"/>
    <s v="No"/>
    <s v="Profit"/>
    <n v="7"/>
  </r>
  <r>
    <s v="CA-2017-152310"/>
    <n v="42959"/>
    <n v="42966"/>
    <x v="1"/>
    <s v="Individual"/>
    <x v="4"/>
    <x v="2"/>
    <n v="27.295199999999973"/>
    <s v="2017"/>
    <n v="2017"/>
    <n v="0"/>
    <s v="No"/>
    <s v="Profit"/>
    <n v="7"/>
  </r>
  <r>
    <s v="CA-2017-152310"/>
    <n v="42959"/>
    <n v="42966"/>
    <x v="1"/>
    <s v="Individual"/>
    <x v="4"/>
    <x v="1"/>
    <n v="11.684999999999999"/>
    <s v="2017"/>
    <n v="2017"/>
    <n v="0"/>
    <s v="No"/>
    <s v="Profit"/>
    <n v="7"/>
  </r>
  <r>
    <s v="CA-2017-152310"/>
    <n v="42959"/>
    <n v="42966"/>
    <x v="1"/>
    <s v="Individual"/>
    <x v="4"/>
    <x v="2"/>
    <n v="12.246500000000005"/>
    <s v="2017"/>
    <n v="2017"/>
    <n v="0"/>
    <s v="No"/>
    <s v="Profit"/>
    <n v="7"/>
  </r>
  <r>
    <s v="CA-2017-152310"/>
    <n v="42959"/>
    <n v="42966"/>
    <x v="1"/>
    <s v="Individual"/>
    <x v="4"/>
    <x v="1"/>
    <n v="37.763999999999996"/>
    <s v="2017"/>
    <n v="2017"/>
    <n v="0"/>
    <s v="No"/>
    <s v="Profit"/>
    <n v="7"/>
  </r>
  <r>
    <s v="CA-2016-118101"/>
    <n v="42547"/>
    <n v="42547"/>
    <x v="3"/>
    <s v="Corporate"/>
    <x v="12"/>
    <x v="1"/>
    <n v="180.76590000000002"/>
    <s v="2016"/>
    <n v="2016"/>
    <n v="0"/>
    <s v="No"/>
    <s v="Profit"/>
    <n v="0"/>
  </r>
  <r>
    <s v="CA-2016-118101"/>
    <n v="42547"/>
    <n v="42547"/>
    <x v="3"/>
    <s v="Corporate"/>
    <x v="12"/>
    <x v="1"/>
    <n v="3.7693999999999992"/>
    <s v="2016"/>
    <n v="2016"/>
    <n v="0"/>
    <s v="No"/>
    <s v="Profit"/>
    <n v="0"/>
  </r>
  <r>
    <s v="CA-2016-118101"/>
    <n v="42547"/>
    <n v="42547"/>
    <x v="3"/>
    <s v="Corporate"/>
    <x v="12"/>
    <x v="1"/>
    <n v="44.470399999999998"/>
    <s v="2016"/>
    <n v="2016"/>
    <n v="0"/>
    <s v="No"/>
    <s v="Profit"/>
    <n v="0"/>
  </r>
  <r>
    <s v="CA-2016-100307"/>
    <n v="42719"/>
    <n v="42723"/>
    <x v="1"/>
    <s v="Corporate"/>
    <x v="36"/>
    <x v="1"/>
    <n v="9.3312000000000008"/>
    <s v="2016"/>
    <n v="2016"/>
    <n v="0"/>
    <s v="No"/>
    <s v="Profit"/>
    <n v="4"/>
  </r>
  <r>
    <s v="CA-2015-138457"/>
    <n v="42260"/>
    <n v="42264"/>
    <x v="1"/>
    <s v="Individual"/>
    <x v="3"/>
    <x v="1"/>
    <n v="-10.037199999999999"/>
    <s v="2015"/>
    <n v="2015"/>
    <n v="0"/>
    <s v="No"/>
    <s v="Loss"/>
    <n v="4"/>
  </r>
  <r>
    <s v="CA-2014-131800"/>
    <n v="42003"/>
    <n v="42008"/>
    <x v="1"/>
    <s v="Individual"/>
    <x v="15"/>
    <x v="1"/>
    <n v="30.734999999999992"/>
    <s v="2014"/>
    <n v="2014"/>
    <n v="0"/>
    <s v="No"/>
    <s v="Profit"/>
    <n v="5"/>
  </r>
  <r>
    <s v="CA-2014-131800"/>
    <n v="42003"/>
    <n v="42008"/>
    <x v="1"/>
    <s v="Individual"/>
    <x v="15"/>
    <x v="1"/>
    <n v="12.8499"/>
    <s v="2014"/>
    <n v="2014"/>
    <n v="0"/>
    <s v="No"/>
    <s v="Profit"/>
    <n v="5"/>
  </r>
  <r>
    <s v="CA-2014-118304"/>
    <n v="41758"/>
    <n v="41763"/>
    <x v="1"/>
    <s v="Individual"/>
    <x v="13"/>
    <x v="2"/>
    <n v="5.1948000000000008"/>
    <s v="2014"/>
    <n v="2014"/>
    <n v="0"/>
    <s v="No"/>
    <s v="Profit"/>
    <n v="5"/>
  </r>
  <r>
    <s v="CA-2017-121790"/>
    <n v="42765"/>
    <n v="42772"/>
    <x v="1"/>
    <s v="Individual"/>
    <x v="10"/>
    <x v="0"/>
    <n v="-47.174999999999997"/>
    <s v="2017"/>
    <n v="2017"/>
    <n v="0"/>
    <s v="No"/>
    <s v="Loss"/>
    <n v="7"/>
  </r>
  <r>
    <s v="CA-2017-121790"/>
    <n v="42765"/>
    <n v="42772"/>
    <x v="1"/>
    <s v="Individual"/>
    <x v="10"/>
    <x v="1"/>
    <n v="2.7719999999999994"/>
    <s v="2017"/>
    <n v="2017"/>
    <n v="0"/>
    <s v="No"/>
    <s v="Profit"/>
    <n v="7"/>
  </r>
  <r>
    <s v="CA-2017-121790"/>
    <n v="42765"/>
    <n v="42772"/>
    <x v="1"/>
    <s v="Individual"/>
    <x v="10"/>
    <x v="2"/>
    <n v="250.39599999999984"/>
    <s v="2017"/>
    <n v="2017"/>
    <n v="0"/>
    <s v="No"/>
    <s v="Profit"/>
    <n v="7"/>
  </r>
  <r>
    <s v="CA-2017-121790"/>
    <n v="42765"/>
    <n v="42772"/>
    <x v="1"/>
    <s v="Individual"/>
    <x v="10"/>
    <x v="1"/>
    <n v="3.1535999999999995"/>
    <s v="2017"/>
    <n v="2017"/>
    <n v="0"/>
    <s v="No"/>
    <s v="Profit"/>
    <n v="7"/>
  </r>
  <r>
    <s v="CA-2016-169670"/>
    <n v="42729"/>
    <n v="42735"/>
    <x v="1"/>
    <s v="Individual"/>
    <x v="15"/>
    <x v="0"/>
    <n v="313.26239999999967"/>
    <s v="2016"/>
    <n v="2016"/>
    <n v="0"/>
    <s v="No"/>
    <s v="Profit"/>
    <n v="6"/>
  </r>
  <r>
    <s v="CA-2016-139549"/>
    <n v="42663"/>
    <n v="42668"/>
    <x v="1"/>
    <s v="Corporate"/>
    <x v="1"/>
    <x v="0"/>
    <n v="4.8391999999999911"/>
    <s v="2016"/>
    <n v="2016"/>
    <n v="0"/>
    <s v="No"/>
    <s v="Profit"/>
    <n v="5"/>
  </r>
  <r>
    <s v="CA-2015-104059"/>
    <n v="42168"/>
    <n v="42170"/>
    <x v="0"/>
    <s v="Corporate"/>
    <x v="24"/>
    <x v="1"/>
    <n v="0.29960000000000009"/>
    <s v="2015"/>
    <n v="2015"/>
    <n v="0"/>
    <s v="No"/>
    <s v="Profit"/>
    <n v="2"/>
  </r>
  <r>
    <s v="CA-2017-164112"/>
    <n v="42916"/>
    <n v="42920"/>
    <x v="1"/>
    <s v="Corporate"/>
    <x v="15"/>
    <x v="1"/>
    <n v="282.20920000000001"/>
    <s v="2017"/>
    <n v="2017"/>
    <n v="0"/>
    <s v="No"/>
    <s v="Profit"/>
    <n v="4"/>
  </r>
  <r>
    <s v="CA-2015-143882"/>
    <n v="42181"/>
    <n v="42185"/>
    <x v="1"/>
    <s v="Corporate"/>
    <x v="24"/>
    <x v="1"/>
    <n v="15.607799999999999"/>
    <s v="2015"/>
    <n v="2015"/>
    <n v="0"/>
    <s v="No"/>
    <s v="Profit"/>
    <n v="4"/>
  </r>
  <r>
    <s v="US-2016-139262"/>
    <n v="42421"/>
    <n v="42425"/>
    <x v="1"/>
    <s v="Corporate"/>
    <x v="2"/>
    <x v="1"/>
    <n v="-2.758799999999999"/>
    <s v="2016"/>
    <n v="2016"/>
    <n v="0"/>
    <s v="No"/>
    <s v="Loss"/>
    <n v="4"/>
  </r>
  <r>
    <s v="US-2016-139262"/>
    <n v="42421"/>
    <n v="42425"/>
    <x v="1"/>
    <s v="Corporate"/>
    <x v="2"/>
    <x v="1"/>
    <n v="-26.726000000000006"/>
    <s v="2016"/>
    <n v="2016"/>
    <n v="0"/>
    <s v="No"/>
    <s v="Loss"/>
    <n v="4"/>
  </r>
  <r>
    <s v="US-2016-139262"/>
    <n v="42421"/>
    <n v="42425"/>
    <x v="1"/>
    <s v="Corporate"/>
    <x v="2"/>
    <x v="1"/>
    <n v="32.434200000000004"/>
    <s v="2016"/>
    <n v="2016"/>
    <n v="0"/>
    <s v="No"/>
    <s v="Profit"/>
    <n v="4"/>
  </r>
  <r>
    <s v="CA-2017-146192"/>
    <n v="42847"/>
    <n v="42851"/>
    <x v="1"/>
    <s v="Individual"/>
    <x v="32"/>
    <x v="1"/>
    <n v="87.757800000000003"/>
    <s v="2017"/>
    <n v="2017"/>
    <n v="0"/>
    <s v="No"/>
    <s v="Profit"/>
    <n v="4"/>
  </r>
  <r>
    <s v="CA-2017-134810"/>
    <n v="42864"/>
    <n v="42865"/>
    <x v="2"/>
    <s v="Corporate"/>
    <x v="3"/>
    <x v="1"/>
    <n v="22.015799999999999"/>
    <s v="2017"/>
    <n v="2017"/>
    <n v="0"/>
    <s v="No"/>
    <s v="Profit"/>
    <n v="1"/>
  </r>
  <r>
    <s v="CA-2017-134810"/>
    <n v="42864"/>
    <n v="42865"/>
    <x v="2"/>
    <s v="Corporate"/>
    <x v="3"/>
    <x v="0"/>
    <n v="25.874999999999972"/>
    <s v="2017"/>
    <n v="2017"/>
    <n v="0"/>
    <s v="No"/>
    <s v="Profit"/>
    <n v="1"/>
  </r>
  <r>
    <s v="CA-2015-154284"/>
    <n v="42359"/>
    <n v="42364"/>
    <x v="0"/>
    <s v="Corporate"/>
    <x v="10"/>
    <x v="2"/>
    <n v="137.26399999999995"/>
    <s v="2015"/>
    <n v="2015"/>
    <n v="0"/>
    <s v="No"/>
    <s v="Profit"/>
    <n v="5"/>
  </r>
  <r>
    <s v="CA-2015-154284"/>
    <n v="42359"/>
    <n v="42364"/>
    <x v="0"/>
    <s v="Corporate"/>
    <x v="10"/>
    <x v="1"/>
    <n v="14.227200000000003"/>
    <s v="2015"/>
    <n v="2015"/>
    <n v="0"/>
    <s v="No"/>
    <s v="Profit"/>
    <n v="5"/>
  </r>
  <r>
    <s v="CA-2015-154284"/>
    <n v="42359"/>
    <n v="42364"/>
    <x v="0"/>
    <s v="Corporate"/>
    <x v="10"/>
    <x v="2"/>
    <n v="135.45599999999996"/>
    <s v="2015"/>
    <n v="2015"/>
    <n v="0"/>
    <s v="No"/>
    <s v="Profit"/>
    <n v="5"/>
  </r>
  <r>
    <s v="CA-2015-154284"/>
    <n v="42359"/>
    <n v="42364"/>
    <x v="0"/>
    <s v="Corporate"/>
    <x v="10"/>
    <x v="0"/>
    <n v="-33.641399999999997"/>
    <s v="2015"/>
    <n v="2015"/>
    <n v="0"/>
    <s v="No"/>
    <s v="Loss"/>
    <n v="5"/>
  </r>
  <r>
    <s v="CA-2014-156244"/>
    <n v="41863"/>
    <n v="41867"/>
    <x v="1"/>
    <s v="Corporate"/>
    <x v="2"/>
    <x v="1"/>
    <n v="10.8864"/>
    <s v="2014"/>
    <n v="2014"/>
    <n v="0"/>
    <s v="No"/>
    <s v="Profit"/>
    <n v="4"/>
  </r>
  <r>
    <s v="CA-2014-156244"/>
    <n v="41863"/>
    <n v="41867"/>
    <x v="1"/>
    <s v="Corporate"/>
    <x v="2"/>
    <x v="1"/>
    <n v="4.196499999999995"/>
    <s v="2014"/>
    <n v="2014"/>
    <n v="0"/>
    <s v="No"/>
    <s v="Profit"/>
    <n v="4"/>
  </r>
  <r>
    <s v="CA-2014-156244"/>
    <n v="41863"/>
    <n v="41867"/>
    <x v="1"/>
    <s v="Corporate"/>
    <x v="2"/>
    <x v="2"/>
    <n v="41.718599999999995"/>
    <s v="2014"/>
    <n v="2014"/>
    <n v="0"/>
    <s v="No"/>
    <s v="Profit"/>
    <n v="4"/>
  </r>
  <r>
    <s v="CA-2014-156244"/>
    <n v="41863"/>
    <n v="41867"/>
    <x v="1"/>
    <s v="Corporate"/>
    <x v="2"/>
    <x v="1"/>
    <n v="15.843599999999995"/>
    <s v="2014"/>
    <n v="2014"/>
    <n v="0"/>
    <s v="No"/>
    <s v="Profit"/>
    <n v="4"/>
  </r>
  <r>
    <s v="CA-2014-156244"/>
    <n v="41863"/>
    <n v="41867"/>
    <x v="1"/>
    <s v="Corporate"/>
    <x v="2"/>
    <x v="1"/>
    <n v="-1.0410000000000006"/>
    <s v="2014"/>
    <n v="2014"/>
    <n v="0"/>
    <s v="No"/>
    <s v="Loss"/>
    <n v="4"/>
  </r>
  <r>
    <s v="CA-2014-156244"/>
    <n v="41863"/>
    <n v="41867"/>
    <x v="1"/>
    <s v="Corporate"/>
    <x v="2"/>
    <x v="1"/>
    <n v="0.99629999999999996"/>
    <s v="2014"/>
    <n v="2014"/>
    <n v="0"/>
    <s v="No"/>
    <s v="Profit"/>
    <n v="4"/>
  </r>
  <r>
    <s v="CA-2015-106362"/>
    <n v="42349"/>
    <n v="42353"/>
    <x v="1"/>
    <s v="Individual"/>
    <x v="24"/>
    <x v="1"/>
    <n v="-7.5767999999999986"/>
    <s v="2015"/>
    <n v="2015"/>
    <n v="0"/>
    <s v="No"/>
    <s v="Loss"/>
    <n v="4"/>
  </r>
  <r>
    <s v="US-2017-168802"/>
    <n v="43042"/>
    <n v="43046"/>
    <x v="1"/>
    <s v="Corporate"/>
    <x v="4"/>
    <x v="1"/>
    <n v="5.9695999999999998"/>
    <s v="2017"/>
    <n v="2017"/>
    <n v="0"/>
    <s v="No"/>
    <s v="Profit"/>
    <n v="4"/>
  </r>
  <r>
    <s v="US-2017-146906"/>
    <n v="42807"/>
    <n v="42811"/>
    <x v="1"/>
    <s v="Individual"/>
    <x v="15"/>
    <x v="2"/>
    <n v="74.974999999999994"/>
    <s v="2017"/>
    <n v="2017"/>
    <n v="0"/>
    <s v="No"/>
    <s v="Profit"/>
    <n v="4"/>
  </r>
  <r>
    <s v="CA-2016-166380"/>
    <n v="42520"/>
    <n v="42524"/>
    <x v="1"/>
    <s v="Corporate"/>
    <x v="17"/>
    <x v="1"/>
    <n v="12.744"/>
    <s v="2016"/>
    <n v="2016"/>
    <n v="0"/>
    <s v="No"/>
    <s v="Profit"/>
    <n v="4"/>
  </r>
  <r>
    <s v="CA-2016-166380"/>
    <n v="42520"/>
    <n v="42524"/>
    <x v="1"/>
    <s v="Corporate"/>
    <x v="17"/>
    <x v="2"/>
    <n v="26.875200000000007"/>
    <s v="2016"/>
    <n v="2016"/>
    <n v="0"/>
    <s v="No"/>
    <s v="Profit"/>
    <n v="4"/>
  </r>
  <r>
    <s v="US-2015-158911"/>
    <n v="42190"/>
    <n v="42196"/>
    <x v="1"/>
    <s v="Corporate"/>
    <x v="3"/>
    <x v="0"/>
    <n v="0.73919999999999941"/>
    <s v="2015"/>
    <n v="2015"/>
    <n v="0"/>
    <s v="No"/>
    <s v="Profit"/>
    <n v="6"/>
  </r>
  <r>
    <s v="US-2015-158911"/>
    <n v="42190"/>
    <n v="42196"/>
    <x v="1"/>
    <s v="Corporate"/>
    <x v="3"/>
    <x v="1"/>
    <n v="4.2716999999999992"/>
    <s v="2015"/>
    <n v="2015"/>
    <n v="0"/>
    <s v="No"/>
    <s v="Profit"/>
    <n v="6"/>
  </r>
  <r>
    <s v="US-2014-103338"/>
    <n v="41709"/>
    <n v="41713"/>
    <x v="1"/>
    <s v="Individual"/>
    <x v="1"/>
    <x v="1"/>
    <n v="2.0747999999999998"/>
    <s v="2014"/>
    <n v="2014"/>
    <n v="0"/>
    <s v="No"/>
    <s v="Profit"/>
    <n v="4"/>
  </r>
  <r>
    <s v="CA-2015-109169"/>
    <n v="42114"/>
    <n v="42118"/>
    <x v="1"/>
    <s v="Individual"/>
    <x v="12"/>
    <x v="1"/>
    <n v="81.432000000000002"/>
    <s v="2015"/>
    <n v="2015"/>
    <n v="0"/>
    <s v="No"/>
    <s v="Profit"/>
    <n v="4"/>
  </r>
  <r>
    <s v="US-2017-167318"/>
    <n v="42942"/>
    <n v="42948"/>
    <x v="1"/>
    <s v="Corporate"/>
    <x v="1"/>
    <x v="2"/>
    <n v="659.98"/>
    <s v="2017"/>
    <n v="2017"/>
    <n v="0"/>
    <s v="No"/>
    <s v="Profit"/>
    <n v="6"/>
  </r>
  <r>
    <s v="US-2017-167318"/>
    <n v="42942"/>
    <n v="42948"/>
    <x v="1"/>
    <s v="Corporate"/>
    <x v="1"/>
    <x v="0"/>
    <n v="45.293999999999954"/>
    <s v="2017"/>
    <n v="2017"/>
    <n v="0"/>
    <s v="No"/>
    <s v="Profit"/>
    <n v="6"/>
  </r>
  <r>
    <s v="US-2014-120313"/>
    <n v="41943"/>
    <n v="41945"/>
    <x v="0"/>
    <s v="Corporate"/>
    <x v="1"/>
    <x v="2"/>
    <n v="8.2781999999999982"/>
    <s v="2014"/>
    <n v="2014"/>
    <n v="0"/>
    <s v="No"/>
    <s v="Profit"/>
    <n v="2"/>
  </r>
  <r>
    <s v="CA-2017-135419"/>
    <n v="43042"/>
    <n v="43048"/>
    <x v="1"/>
    <s v="Individual"/>
    <x v="1"/>
    <x v="0"/>
    <n v="36.477600000000024"/>
    <s v="2017"/>
    <n v="2017"/>
    <n v="0"/>
    <s v="No"/>
    <s v="Profit"/>
    <n v="6"/>
  </r>
  <r>
    <s v="CA-2016-128671"/>
    <n v="42593"/>
    <n v="42598"/>
    <x v="1"/>
    <s v="Corporate"/>
    <x v="26"/>
    <x v="1"/>
    <n v="15.552000000000001"/>
    <s v="2016"/>
    <n v="2016"/>
    <n v="0"/>
    <s v="Yes"/>
    <s v="Profit"/>
    <n v="5"/>
  </r>
  <r>
    <s v="CA-2016-128671"/>
    <n v="42593"/>
    <n v="42598"/>
    <x v="1"/>
    <s v="Corporate"/>
    <x v="26"/>
    <x v="1"/>
    <n v="19.255600000000001"/>
    <s v="2016"/>
    <n v="2016"/>
    <n v="0"/>
    <s v="Yes"/>
    <s v="Profit"/>
    <n v="5"/>
  </r>
  <r>
    <s v="CA-2016-128671"/>
    <n v="42593"/>
    <n v="42598"/>
    <x v="1"/>
    <s v="Corporate"/>
    <x v="26"/>
    <x v="1"/>
    <n v="35.677599999999998"/>
    <s v="2016"/>
    <n v="2016"/>
    <n v="0"/>
    <s v="Yes"/>
    <s v="Profit"/>
    <n v="5"/>
  </r>
  <r>
    <s v="CA-2016-149335"/>
    <n v="42576"/>
    <n v="42576"/>
    <x v="3"/>
    <s v="Corporate"/>
    <x v="1"/>
    <x v="1"/>
    <n v="11.151"/>
    <s v="2016"/>
    <n v="2016"/>
    <n v="0"/>
    <s v="No"/>
    <s v="Profit"/>
    <n v="0"/>
  </r>
  <r>
    <s v="CA-2014-168312"/>
    <n v="41699"/>
    <n v="41705"/>
    <x v="1"/>
    <s v="Individual"/>
    <x v="5"/>
    <x v="1"/>
    <n v="8.5844999999999914"/>
    <s v="2014"/>
    <n v="2014"/>
    <n v="0"/>
    <s v="No"/>
    <s v="Profit"/>
    <n v="6"/>
  </r>
  <r>
    <s v="CA-2014-168312"/>
    <n v="41699"/>
    <n v="41705"/>
    <x v="1"/>
    <s v="Individual"/>
    <x v="5"/>
    <x v="0"/>
    <n v="-43.029600000000045"/>
    <s v="2014"/>
    <n v="2014"/>
    <n v="0"/>
    <s v="No"/>
    <s v="Loss"/>
    <n v="6"/>
  </r>
  <r>
    <s v="US-2017-105935"/>
    <n v="42761"/>
    <n v="42766"/>
    <x v="1"/>
    <s v="Individual"/>
    <x v="32"/>
    <x v="0"/>
    <n v="24.460799999999999"/>
    <s v="2017"/>
    <n v="2017"/>
    <n v="0"/>
    <s v="No"/>
    <s v="Profit"/>
    <n v="5"/>
  </r>
  <r>
    <s v="US-2017-105935"/>
    <n v="42761"/>
    <n v="42766"/>
    <x v="1"/>
    <s v="Individual"/>
    <x v="32"/>
    <x v="2"/>
    <n v="764.38180000000011"/>
    <s v="2017"/>
    <n v="2017"/>
    <n v="0"/>
    <s v="No"/>
    <s v="Profit"/>
    <n v="5"/>
  </r>
  <r>
    <s v="CA-2014-161508"/>
    <n v="41832"/>
    <n v="41836"/>
    <x v="1"/>
    <s v="Corporate"/>
    <x v="5"/>
    <x v="0"/>
    <n v="-14.638799999999947"/>
    <s v="2014"/>
    <n v="2014"/>
    <n v="0"/>
    <s v="No"/>
    <s v="Loss"/>
    <n v="4"/>
  </r>
  <r>
    <s v="CA-2014-161508"/>
    <n v="41832"/>
    <n v="41836"/>
    <x v="1"/>
    <s v="Corporate"/>
    <x v="5"/>
    <x v="1"/>
    <n v="0.56679999999999997"/>
    <s v="2014"/>
    <n v="2014"/>
    <n v="0"/>
    <s v="No"/>
    <s v="Profit"/>
    <n v="4"/>
  </r>
  <r>
    <s v="CA-2014-161508"/>
    <n v="41832"/>
    <n v="41836"/>
    <x v="1"/>
    <s v="Corporate"/>
    <x v="5"/>
    <x v="1"/>
    <n v="3.9003999999999985"/>
    <s v="2014"/>
    <n v="2014"/>
    <n v="0"/>
    <s v="No"/>
    <s v="Profit"/>
    <n v="4"/>
  </r>
  <r>
    <s v="CA-2014-161508"/>
    <n v="41832"/>
    <n v="41836"/>
    <x v="1"/>
    <s v="Corporate"/>
    <x v="5"/>
    <x v="1"/>
    <n v="5.6111999999999993"/>
    <s v="2014"/>
    <n v="2014"/>
    <n v="0"/>
    <s v="No"/>
    <s v="Profit"/>
    <n v="4"/>
  </r>
  <r>
    <s v="CA-2017-130904"/>
    <n v="42836"/>
    <n v="42841"/>
    <x v="1"/>
    <s v="Individual"/>
    <x v="3"/>
    <x v="1"/>
    <n v="0.15329999999999994"/>
    <s v="2017"/>
    <n v="2017"/>
    <n v="0"/>
    <s v="No"/>
    <s v="Profit"/>
    <n v="5"/>
  </r>
  <r>
    <s v="CA-2017-130904"/>
    <n v="42836"/>
    <n v="42841"/>
    <x v="1"/>
    <s v="Individual"/>
    <x v="3"/>
    <x v="1"/>
    <n v="2.3615999999999966"/>
    <s v="2017"/>
    <n v="2017"/>
    <n v="0"/>
    <s v="No"/>
    <s v="Profit"/>
    <n v="5"/>
  </r>
  <r>
    <s v="CA-2017-133620"/>
    <n v="43052"/>
    <n v="43057"/>
    <x v="1"/>
    <s v="Individual"/>
    <x v="15"/>
    <x v="1"/>
    <n v="3.3629999999999995"/>
    <s v="2017"/>
    <n v="2017"/>
    <n v="0"/>
    <s v="No"/>
    <s v="Profit"/>
    <n v="5"/>
  </r>
  <r>
    <s v="CA-2015-142937"/>
    <n v="42343"/>
    <n v="42344"/>
    <x v="2"/>
    <s v="Individual"/>
    <x v="5"/>
    <x v="1"/>
    <n v="4.5040000000000031"/>
    <s v="2015"/>
    <n v="2015"/>
    <n v="0"/>
    <s v="No"/>
    <s v="Profit"/>
    <n v="1"/>
  </r>
  <r>
    <s v="US-2016-149790"/>
    <n v="42639"/>
    <n v="42644"/>
    <x v="1"/>
    <s v="Individual"/>
    <x v="5"/>
    <x v="1"/>
    <n v="-24.998400000000011"/>
    <s v="2016"/>
    <n v="2016"/>
    <n v="0"/>
    <s v="No"/>
    <s v="Loss"/>
    <n v="5"/>
  </r>
  <r>
    <s v="CA-2016-130778"/>
    <n v="42693"/>
    <n v="42699"/>
    <x v="1"/>
    <s v="Individual"/>
    <x v="15"/>
    <x v="1"/>
    <n v="2.2724000000000002"/>
    <s v="2016"/>
    <n v="2016"/>
    <n v="0"/>
    <s v="No"/>
    <s v="Profit"/>
    <n v="6"/>
  </r>
  <r>
    <s v="CA-2016-130778"/>
    <n v="42693"/>
    <n v="42699"/>
    <x v="1"/>
    <s v="Individual"/>
    <x v="15"/>
    <x v="1"/>
    <n v="20.584999999999994"/>
    <s v="2016"/>
    <n v="2016"/>
    <n v="0"/>
    <s v="No"/>
    <s v="Profit"/>
    <n v="6"/>
  </r>
  <r>
    <s v="CA-2017-144456"/>
    <n v="42986"/>
    <n v="42987"/>
    <x v="2"/>
    <s v="Corporate"/>
    <x v="2"/>
    <x v="1"/>
    <n v="5.3970000000000073"/>
    <s v="2017"/>
    <n v="2017"/>
    <n v="0"/>
    <s v="No"/>
    <s v="Profit"/>
    <n v="1"/>
  </r>
  <r>
    <s v="CA-2017-144456"/>
    <n v="42986"/>
    <n v="42987"/>
    <x v="2"/>
    <s v="Corporate"/>
    <x v="2"/>
    <x v="2"/>
    <n v="13.857900000000008"/>
    <s v="2017"/>
    <n v="2017"/>
    <n v="0"/>
    <s v="No"/>
    <s v="Profit"/>
    <n v="1"/>
  </r>
  <r>
    <s v="CA-2017-103478"/>
    <n v="42937"/>
    <n v="42940"/>
    <x v="0"/>
    <s v="Corporate"/>
    <x v="10"/>
    <x v="1"/>
    <n v="-4.5824000000000016"/>
    <s v="2017"/>
    <n v="2017"/>
    <n v="0"/>
    <s v="No"/>
    <s v="Loss"/>
    <n v="3"/>
  </r>
  <r>
    <s v="CA-2017-103478"/>
    <n v="42937"/>
    <n v="42940"/>
    <x v="0"/>
    <s v="Corporate"/>
    <x v="10"/>
    <x v="1"/>
    <n v="-164.83600000000007"/>
    <s v="2017"/>
    <n v="2017"/>
    <n v="0"/>
    <s v="No"/>
    <s v="Loss"/>
    <n v="3"/>
  </r>
  <r>
    <s v="CA-2017-118577"/>
    <n v="43014"/>
    <n v="43019"/>
    <x v="1"/>
    <s v="Individual"/>
    <x v="30"/>
    <x v="1"/>
    <n v="68.975999999999999"/>
    <s v="2017"/>
    <n v="2017"/>
    <n v="0"/>
    <s v="No"/>
    <s v="Profit"/>
    <n v="5"/>
  </r>
  <r>
    <s v="CA-2017-118577"/>
    <n v="43014"/>
    <n v="43019"/>
    <x v="1"/>
    <s v="Individual"/>
    <x v="30"/>
    <x v="1"/>
    <n v="3.1104000000000003"/>
    <s v="2017"/>
    <n v="2017"/>
    <n v="0"/>
    <s v="No"/>
    <s v="Profit"/>
    <n v="5"/>
  </r>
  <r>
    <s v="CA-2017-113572"/>
    <n v="43046"/>
    <n v="43050"/>
    <x v="1"/>
    <s v="Individual"/>
    <x v="15"/>
    <x v="2"/>
    <n v="2.5215999999999994"/>
    <s v="2017"/>
    <n v="2017"/>
    <n v="0"/>
    <s v="No"/>
    <s v="Profit"/>
    <n v="4"/>
  </r>
  <r>
    <s v="CA-2016-153269"/>
    <n v="42438"/>
    <n v="42441"/>
    <x v="2"/>
    <s v="Individual"/>
    <x v="31"/>
    <x v="1"/>
    <n v="3.3629999999999995"/>
    <s v="2016"/>
    <n v="2016"/>
    <n v="0"/>
    <s v="No"/>
    <s v="Profit"/>
    <n v="3"/>
  </r>
  <r>
    <s v="CA-2016-153269"/>
    <n v="42438"/>
    <n v="42441"/>
    <x v="2"/>
    <s v="Individual"/>
    <x v="31"/>
    <x v="0"/>
    <n v="88.725000000000023"/>
    <s v="2016"/>
    <n v="2016"/>
    <n v="0"/>
    <s v="No"/>
    <s v="Profit"/>
    <n v="3"/>
  </r>
  <r>
    <s v="CA-2016-153269"/>
    <n v="42438"/>
    <n v="42441"/>
    <x v="2"/>
    <s v="Individual"/>
    <x v="31"/>
    <x v="1"/>
    <n v="8.7906000000000013"/>
    <s v="2016"/>
    <n v="2016"/>
    <n v="0"/>
    <s v="No"/>
    <s v="Profit"/>
    <n v="3"/>
  </r>
  <r>
    <s v="CA-2016-153269"/>
    <n v="42438"/>
    <n v="42441"/>
    <x v="2"/>
    <s v="Individual"/>
    <x v="31"/>
    <x v="1"/>
    <n v="23.309999999999995"/>
    <s v="2016"/>
    <n v="2016"/>
    <n v="0"/>
    <s v="No"/>
    <s v="Profit"/>
    <n v="3"/>
  </r>
  <r>
    <s v="CA-2017-161655"/>
    <n v="42868"/>
    <n v="42873"/>
    <x v="0"/>
    <s v="Corporate"/>
    <x v="13"/>
    <x v="1"/>
    <n v="149.76"/>
    <s v="2017"/>
    <n v="2017"/>
    <n v="0"/>
    <s v="No"/>
    <s v="Profit"/>
    <n v="5"/>
  </r>
  <r>
    <s v="CA-2016-101469"/>
    <n v="42553"/>
    <n v="42559"/>
    <x v="1"/>
    <s v="Individual"/>
    <x v="17"/>
    <x v="1"/>
    <n v="3.157"/>
    <s v="2016"/>
    <n v="2016"/>
    <n v="0"/>
    <s v="No"/>
    <s v="Profit"/>
    <n v="6"/>
  </r>
  <r>
    <s v="CA-2014-153087"/>
    <n v="42000"/>
    <n v="42007"/>
    <x v="1"/>
    <s v="Corporate"/>
    <x v="19"/>
    <x v="1"/>
    <n v="11.720800000000001"/>
    <s v="2014"/>
    <n v="2014"/>
    <n v="0"/>
    <s v="No"/>
    <s v="Profit"/>
    <n v="7"/>
  </r>
  <r>
    <s v="CA-2014-153087"/>
    <n v="42000"/>
    <n v="42007"/>
    <x v="1"/>
    <s v="Corporate"/>
    <x v="19"/>
    <x v="2"/>
    <n v="184.26"/>
    <s v="2014"/>
    <n v="2014"/>
    <n v="0"/>
    <s v="No"/>
    <s v="Profit"/>
    <n v="7"/>
  </r>
  <r>
    <s v="CA-2017-135076"/>
    <n v="42838"/>
    <n v="42842"/>
    <x v="1"/>
    <s v="Corporate"/>
    <x v="1"/>
    <x v="0"/>
    <n v="-38.211600000000033"/>
    <s v="2017"/>
    <n v="2017"/>
    <n v="0"/>
    <s v="No"/>
    <s v="Loss"/>
    <n v="4"/>
  </r>
  <r>
    <s v="CA-2014-161634"/>
    <n v="41957"/>
    <n v="41963"/>
    <x v="1"/>
    <s v="Individual"/>
    <x v="17"/>
    <x v="1"/>
    <n v="15.552000000000001"/>
    <s v="2014"/>
    <n v="2014"/>
    <n v="0"/>
    <s v="No"/>
    <s v="Profit"/>
    <n v="6"/>
  </r>
  <r>
    <s v="CA-2017-141481"/>
    <n v="42897"/>
    <n v="42900"/>
    <x v="2"/>
    <s v="Individual"/>
    <x v="1"/>
    <x v="1"/>
    <n v="16.588799999999999"/>
    <s v="2017"/>
    <n v="2017"/>
    <n v="0"/>
    <s v="No"/>
    <s v="Profit"/>
    <n v="3"/>
  </r>
  <r>
    <s v="CA-2016-132549"/>
    <n v="42699"/>
    <n v="42704"/>
    <x v="1"/>
    <s v="Individual"/>
    <x v="19"/>
    <x v="1"/>
    <n v="19.807200000000002"/>
    <s v="2016"/>
    <n v="2016"/>
    <n v="0"/>
    <s v="No"/>
    <s v="Profit"/>
    <n v="5"/>
  </r>
  <r>
    <s v="US-2014-155544"/>
    <n v="41719"/>
    <n v="41723"/>
    <x v="1"/>
    <s v="Individual"/>
    <x v="18"/>
    <x v="1"/>
    <n v="22.199999999999996"/>
    <s v="2014"/>
    <n v="2014"/>
    <n v="0"/>
    <s v="No"/>
    <s v="Profit"/>
    <n v="4"/>
  </r>
  <r>
    <s v="US-2014-155544"/>
    <n v="41719"/>
    <n v="41723"/>
    <x v="1"/>
    <s v="Individual"/>
    <x v="18"/>
    <x v="0"/>
    <n v="6.5903999999999989"/>
    <s v="2014"/>
    <n v="2014"/>
    <n v="0"/>
    <s v="No"/>
    <s v="Profit"/>
    <n v="4"/>
  </r>
  <r>
    <s v="US-2014-155544"/>
    <n v="41719"/>
    <n v="41723"/>
    <x v="1"/>
    <s v="Individual"/>
    <x v="18"/>
    <x v="0"/>
    <n v="-10.918799999999983"/>
    <s v="2014"/>
    <n v="2014"/>
    <n v="0"/>
    <s v="No"/>
    <s v="Loss"/>
    <n v="4"/>
  </r>
  <r>
    <s v="US-2015-115238"/>
    <n v="42124"/>
    <n v="42128"/>
    <x v="1"/>
    <s v="Corporate"/>
    <x v="31"/>
    <x v="0"/>
    <n v="13.188000000000002"/>
    <s v="2015"/>
    <n v="2015"/>
    <n v="0"/>
    <s v="No"/>
    <s v="Profit"/>
    <n v="4"/>
  </r>
  <r>
    <s v="US-2015-115238"/>
    <n v="42124"/>
    <n v="42128"/>
    <x v="1"/>
    <s v="Corporate"/>
    <x v="31"/>
    <x v="0"/>
    <n v="3.7920000000000007"/>
    <s v="2015"/>
    <n v="2015"/>
    <n v="0"/>
    <s v="No"/>
    <s v="Profit"/>
    <n v="4"/>
  </r>
  <r>
    <s v="US-2015-115238"/>
    <n v="42124"/>
    <n v="42128"/>
    <x v="1"/>
    <s v="Corporate"/>
    <x v="31"/>
    <x v="2"/>
    <n v="58.66"/>
    <s v="2015"/>
    <n v="2015"/>
    <n v="0"/>
    <s v="No"/>
    <s v="Profit"/>
    <n v="4"/>
  </r>
  <r>
    <s v="US-2015-115238"/>
    <n v="42124"/>
    <n v="42128"/>
    <x v="1"/>
    <s v="Corporate"/>
    <x v="31"/>
    <x v="0"/>
    <n v="10.449000000000002"/>
    <s v="2015"/>
    <n v="2015"/>
    <n v="0"/>
    <s v="No"/>
    <s v="Profit"/>
    <n v="4"/>
  </r>
  <r>
    <s v="US-2015-115238"/>
    <n v="42124"/>
    <n v="42128"/>
    <x v="1"/>
    <s v="Corporate"/>
    <x v="31"/>
    <x v="1"/>
    <n v="3.1104000000000003"/>
    <s v="2015"/>
    <n v="2015"/>
    <n v="0"/>
    <s v="No"/>
    <s v="Profit"/>
    <n v="4"/>
  </r>
  <r>
    <s v="CA-2017-132199"/>
    <n v="42858"/>
    <n v="42863"/>
    <x v="1"/>
    <s v="Corporate"/>
    <x v="9"/>
    <x v="0"/>
    <n v="7.3008000000000006"/>
    <s v="2017"/>
    <n v="2017"/>
    <n v="0"/>
    <s v="No"/>
    <s v="Profit"/>
    <n v="5"/>
  </r>
  <r>
    <s v="CA-2017-132199"/>
    <n v="42858"/>
    <n v="42863"/>
    <x v="1"/>
    <s v="Corporate"/>
    <x v="9"/>
    <x v="1"/>
    <n v="-17.591999999999992"/>
    <s v="2017"/>
    <n v="2017"/>
    <n v="0"/>
    <s v="No"/>
    <s v="Loss"/>
    <n v="5"/>
  </r>
  <r>
    <s v="CA-2017-132199"/>
    <n v="42858"/>
    <n v="42863"/>
    <x v="1"/>
    <s v="Corporate"/>
    <x v="9"/>
    <x v="0"/>
    <n v="-112.041"/>
    <s v="2017"/>
    <n v="2017"/>
    <n v="0"/>
    <s v="No"/>
    <s v="Loss"/>
    <n v="5"/>
  </r>
  <r>
    <s v="CA-2017-132199"/>
    <n v="42858"/>
    <n v="42863"/>
    <x v="1"/>
    <s v="Corporate"/>
    <x v="9"/>
    <x v="1"/>
    <n v="-44.94"/>
    <s v="2017"/>
    <n v="2017"/>
    <n v="0"/>
    <s v="No"/>
    <s v="Loss"/>
    <n v="5"/>
  </r>
  <r>
    <s v="CA-2017-132199"/>
    <n v="42858"/>
    <n v="42863"/>
    <x v="1"/>
    <s v="Corporate"/>
    <x v="9"/>
    <x v="1"/>
    <n v="2.8"/>
    <s v="2017"/>
    <n v="2017"/>
    <n v="0"/>
    <s v="No"/>
    <s v="Profit"/>
    <n v="5"/>
  </r>
  <r>
    <s v="CA-2016-163174"/>
    <n v="42608"/>
    <n v="42612"/>
    <x v="1"/>
    <s v="Individual"/>
    <x v="32"/>
    <x v="0"/>
    <n v="41.038800000000002"/>
    <s v="2016"/>
    <n v="2016"/>
    <n v="0"/>
    <s v="No"/>
    <s v="Profit"/>
    <n v="4"/>
  </r>
  <r>
    <s v="CA-2014-110555"/>
    <n v="41740"/>
    <n v="41747"/>
    <x v="1"/>
    <s v="Individual"/>
    <x v="37"/>
    <x v="1"/>
    <n v="24.382400000000001"/>
    <s v="2014"/>
    <n v="2014"/>
    <n v="0"/>
    <s v="No"/>
    <s v="Profit"/>
    <n v="7"/>
  </r>
  <r>
    <s v="CA-2014-110555"/>
    <n v="41740"/>
    <n v="41747"/>
    <x v="1"/>
    <s v="Individual"/>
    <x v="37"/>
    <x v="2"/>
    <n v="9.2386000000000053"/>
    <s v="2014"/>
    <n v="2014"/>
    <n v="0"/>
    <s v="No"/>
    <s v="Profit"/>
    <n v="7"/>
  </r>
  <r>
    <s v="CA-2014-110555"/>
    <n v="41740"/>
    <n v="41747"/>
    <x v="1"/>
    <s v="Individual"/>
    <x v="37"/>
    <x v="2"/>
    <n v="91.32480000000001"/>
    <s v="2014"/>
    <n v="2014"/>
    <n v="0"/>
    <s v="No"/>
    <s v="Profit"/>
    <n v="7"/>
  </r>
  <r>
    <s v="CA-2017-147207"/>
    <n v="42737"/>
    <n v="42739"/>
    <x v="0"/>
    <s v="Individual"/>
    <x v="5"/>
    <x v="1"/>
    <n v="3.9679999999999964"/>
    <s v="2017"/>
    <n v="2017"/>
    <n v="0"/>
    <s v="No"/>
    <s v="Profit"/>
    <n v="2"/>
  </r>
  <r>
    <s v="CA-2017-147207"/>
    <n v="42737"/>
    <n v="42739"/>
    <x v="0"/>
    <s v="Individual"/>
    <x v="5"/>
    <x v="1"/>
    <n v="-13.580000000000002"/>
    <s v="2017"/>
    <n v="2017"/>
    <n v="0"/>
    <s v="No"/>
    <s v="Loss"/>
    <n v="2"/>
  </r>
  <r>
    <s v="CA-2017-147207"/>
    <n v="42737"/>
    <n v="42739"/>
    <x v="0"/>
    <s v="Individual"/>
    <x v="5"/>
    <x v="0"/>
    <n v="-169.63700000000009"/>
    <s v="2017"/>
    <n v="2017"/>
    <n v="0"/>
    <s v="No"/>
    <s v="Loss"/>
    <n v="2"/>
  </r>
  <r>
    <s v="CA-2017-147207"/>
    <n v="42737"/>
    <n v="42739"/>
    <x v="0"/>
    <s v="Individual"/>
    <x v="5"/>
    <x v="1"/>
    <n v="27.910800000000009"/>
    <s v="2017"/>
    <n v="2017"/>
    <n v="0"/>
    <s v="No"/>
    <s v="Profit"/>
    <n v="2"/>
  </r>
  <r>
    <s v="CA-2017-137631"/>
    <n v="42853"/>
    <n v="42857"/>
    <x v="1"/>
    <s v="Individual"/>
    <x v="2"/>
    <x v="2"/>
    <n v="84.598199999999878"/>
    <s v="2017"/>
    <n v="2017"/>
    <n v="0"/>
    <s v="No"/>
    <s v="Profit"/>
    <n v="4"/>
  </r>
  <r>
    <s v="CA-2017-157273"/>
    <n v="42765"/>
    <n v="42768"/>
    <x v="2"/>
    <s v="Corporate"/>
    <x v="4"/>
    <x v="2"/>
    <n v="60.476800000000026"/>
    <s v="2017"/>
    <n v="2017"/>
    <n v="0"/>
    <s v="No"/>
    <s v="Profit"/>
    <n v="3"/>
  </r>
  <r>
    <s v="CA-2014-109918"/>
    <n v="41889"/>
    <n v="41894"/>
    <x v="0"/>
    <s v="Corporate"/>
    <x v="1"/>
    <x v="1"/>
    <n v="7.3872"/>
    <s v="2014"/>
    <n v="2014"/>
    <n v="0"/>
    <s v="Yes"/>
    <s v="Profit"/>
    <n v="5"/>
  </r>
  <r>
    <s v="CA-2014-109918"/>
    <n v="41889"/>
    <n v="41894"/>
    <x v="0"/>
    <s v="Corporate"/>
    <x v="1"/>
    <x v="1"/>
    <n v="9.663199999999998"/>
    <s v="2014"/>
    <n v="2014"/>
    <n v="0"/>
    <s v="Yes"/>
    <s v="Profit"/>
    <n v="5"/>
  </r>
  <r>
    <s v="CA-2014-109918"/>
    <n v="41889"/>
    <n v="41894"/>
    <x v="0"/>
    <s v="Corporate"/>
    <x v="1"/>
    <x v="1"/>
    <n v="31.47"/>
    <s v="2014"/>
    <n v="2014"/>
    <n v="0"/>
    <s v="Yes"/>
    <s v="Profit"/>
    <n v="5"/>
  </r>
  <r>
    <s v="CA-2016-118745"/>
    <n v="42532"/>
    <n v="42537"/>
    <x v="1"/>
    <s v="Individual"/>
    <x v="1"/>
    <x v="0"/>
    <n v="33.851700000000051"/>
    <s v="2016"/>
    <n v="2016"/>
    <n v="0"/>
    <s v="No"/>
    <s v="Profit"/>
    <n v="5"/>
  </r>
  <r>
    <s v="CA-2016-163972"/>
    <n v="42660"/>
    <n v="42664"/>
    <x v="1"/>
    <s v="Corporate"/>
    <x v="1"/>
    <x v="0"/>
    <n v="21.293999999999993"/>
    <s v="2016"/>
    <n v="2016"/>
    <n v="0"/>
    <s v="No"/>
    <s v="Profit"/>
    <n v="4"/>
  </r>
  <r>
    <s v="CA-2014-165393"/>
    <n v="42000"/>
    <n v="42003"/>
    <x v="2"/>
    <s v="Individual"/>
    <x v="5"/>
    <x v="1"/>
    <n v="-8.472800000000003"/>
    <s v="2014"/>
    <n v="2014"/>
    <n v="0"/>
    <s v="No"/>
    <s v="Loss"/>
    <n v="3"/>
  </r>
  <r>
    <s v="CA-2016-113726"/>
    <n v="42698"/>
    <n v="42705"/>
    <x v="1"/>
    <s v="Corporate"/>
    <x v="4"/>
    <x v="0"/>
    <n v="33.726600000000005"/>
    <s v="2016"/>
    <n v="2016"/>
    <n v="0"/>
    <s v="No"/>
    <s v="Profit"/>
    <n v="7"/>
  </r>
  <r>
    <s v="CA-2016-152940"/>
    <n v="42684"/>
    <n v="42687"/>
    <x v="2"/>
    <s v="Individual"/>
    <x v="1"/>
    <x v="1"/>
    <n v="4.4610000000000021"/>
    <s v="2016"/>
    <n v="2016"/>
    <n v="0"/>
    <s v="No"/>
    <s v="Profit"/>
    <n v="3"/>
  </r>
  <r>
    <s v="CA-2015-158701"/>
    <n v="42009"/>
    <n v="42014"/>
    <x v="1"/>
    <s v="Corporate"/>
    <x v="1"/>
    <x v="1"/>
    <n v="23.587200000000003"/>
    <s v="2015"/>
    <n v="2015"/>
    <n v="0"/>
    <s v="No"/>
    <s v="Profit"/>
    <n v="5"/>
  </r>
  <r>
    <s v="CA-2015-158701"/>
    <n v="42009"/>
    <n v="42014"/>
    <x v="1"/>
    <s v="Corporate"/>
    <x v="1"/>
    <x v="1"/>
    <n v="17.549999999999994"/>
    <s v="2015"/>
    <n v="2015"/>
    <n v="0"/>
    <s v="No"/>
    <s v="Profit"/>
    <n v="5"/>
  </r>
  <r>
    <s v="CA-2017-156272"/>
    <n v="42815"/>
    <n v="42821"/>
    <x v="1"/>
    <s v="Corporate"/>
    <x v="2"/>
    <x v="1"/>
    <n v="8.0479999999999983"/>
    <s v="2017"/>
    <n v="2017"/>
    <n v="0"/>
    <s v="No"/>
    <s v="Profit"/>
    <n v="6"/>
  </r>
  <r>
    <s v="CA-2015-162964"/>
    <n v="42320"/>
    <n v="42326"/>
    <x v="1"/>
    <s v="Corporate"/>
    <x v="5"/>
    <x v="1"/>
    <n v="-14.576399999999996"/>
    <s v="2015"/>
    <n v="2015"/>
    <n v="0"/>
    <s v="No"/>
    <s v="Loss"/>
    <n v="6"/>
  </r>
  <r>
    <s v="CA-2015-162964"/>
    <n v="42320"/>
    <n v="42326"/>
    <x v="1"/>
    <s v="Corporate"/>
    <x v="5"/>
    <x v="1"/>
    <n v="5.6375999999999999"/>
    <s v="2015"/>
    <n v="2015"/>
    <n v="0"/>
    <s v="No"/>
    <s v="Profit"/>
    <n v="6"/>
  </r>
  <r>
    <s v="CA-2015-162964"/>
    <n v="42320"/>
    <n v="42326"/>
    <x v="1"/>
    <s v="Corporate"/>
    <x v="5"/>
    <x v="1"/>
    <n v="69.964999999999975"/>
    <s v="2015"/>
    <n v="2015"/>
    <n v="0"/>
    <s v="No"/>
    <s v="Profit"/>
    <n v="6"/>
  </r>
  <r>
    <s v="CA-2014-103527"/>
    <n v="41891"/>
    <n v="41896"/>
    <x v="0"/>
    <s v="Individual"/>
    <x v="10"/>
    <x v="1"/>
    <n v="3.4049999999999994"/>
    <s v="2014"/>
    <n v="2014"/>
    <n v="0"/>
    <s v="No"/>
    <s v="Profit"/>
    <n v="5"/>
  </r>
  <r>
    <s v="CA-2016-134544"/>
    <n v="42446"/>
    <n v="42448"/>
    <x v="0"/>
    <s v="Individual"/>
    <x v="1"/>
    <x v="2"/>
    <n v="-20.136200000000006"/>
    <s v="2016"/>
    <n v="2016"/>
    <n v="0"/>
    <s v="No"/>
    <s v="Loss"/>
    <n v="2"/>
  </r>
  <r>
    <s v="CA-2016-163048"/>
    <n v="42408"/>
    <n v="42415"/>
    <x v="1"/>
    <s v="Corporate"/>
    <x v="5"/>
    <x v="0"/>
    <n v="0"/>
    <s v="2016"/>
    <n v="2016"/>
    <n v="0"/>
    <s v="No"/>
    <s v="Loss"/>
    <n v="7"/>
  </r>
  <r>
    <s v="CA-2016-145135"/>
    <n v="42700"/>
    <n v="42702"/>
    <x v="2"/>
    <s v="Corporate"/>
    <x v="29"/>
    <x v="2"/>
    <n v="14.992499999999996"/>
    <s v="2016"/>
    <n v="2016"/>
    <n v="0"/>
    <s v="No"/>
    <s v="Profit"/>
    <n v="2"/>
  </r>
  <r>
    <s v="CA-2016-145135"/>
    <n v="42700"/>
    <n v="42702"/>
    <x v="2"/>
    <s v="Corporate"/>
    <x v="29"/>
    <x v="1"/>
    <n v="6.4127999999999998"/>
    <s v="2016"/>
    <n v="2016"/>
    <n v="0"/>
    <s v="No"/>
    <s v="Profit"/>
    <n v="2"/>
  </r>
  <r>
    <s v="CA-2017-137582"/>
    <n v="42982"/>
    <n v="42986"/>
    <x v="1"/>
    <s v="Corporate"/>
    <x v="1"/>
    <x v="1"/>
    <n v="4.1327999999999996"/>
    <s v="2017"/>
    <n v="2017"/>
    <n v="0"/>
    <s v="No"/>
    <s v="Profit"/>
    <n v="4"/>
  </r>
  <r>
    <s v="CA-2015-149601"/>
    <n v="42152"/>
    <n v="42158"/>
    <x v="1"/>
    <s v="Individual"/>
    <x v="29"/>
    <x v="1"/>
    <n v="2.4359999999999999"/>
    <s v="2015"/>
    <n v="2015"/>
    <n v="0"/>
    <s v="No"/>
    <s v="Profit"/>
    <n v="6"/>
  </r>
  <r>
    <s v="CA-2015-149601"/>
    <n v="42152"/>
    <n v="42158"/>
    <x v="1"/>
    <s v="Individual"/>
    <x v="29"/>
    <x v="1"/>
    <n v="21.714000000000002"/>
    <s v="2015"/>
    <n v="2015"/>
    <n v="0"/>
    <s v="No"/>
    <s v="Profit"/>
    <n v="6"/>
  </r>
  <r>
    <s v="CA-2014-139423"/>
    <n v="41944"/>
    <n v="41948"/>
    <x v="1"/>
    <s v="Corporate"/>
    <x v="30"/>
    <x v="1"/>
    <n v="22.074799999999996"/>
    <s v="2014"/>
    <n v="2014"/>
    <n v="0"/>
    <s v="No"/>
    <s v="Profit"/>
    <n v="4"/>
  </r>
  <r>
    <s v="CA-2016-102596"/>
    <n v="42731"/>
    <n v="42734"/>
    <x v="2"/>
    <s v="Corporate"/>
    <x v="24"/>
    <x v="1"/>
    <n v="6.2291999999999996"/>
    <s v="2016"/>
    <n v="2016"/>
    <n v="0"/>
    <s v="No"/>
    <s v="Profit"/>
    <n v="3"/>
  </r>
  <r>
    <s v="CA-2017-153227"/>
    <n v="43073"/>
    <n v="43075"/>
    <x v="2"/>
    <s v="Corporate"/>
    <x v="1"/>
    <x v="1"/>
    <n v="5.7623999999999995"/>
    <s v="2017"/>
    <n v="2017"/>
    <n v="0"/>
    <s v="No"/>
    <s v="Profit"/>
    <n v="2"/>
  </r>
  <r>
    <s v="CA-2017-110625"/>
    <n v="43092"/>
    <n v="43099"/>
    <x v="1"/>
    <s v="Corporate"/>
    <x v="29"/>
    <x v="0"/>
    <n v="9.8856000000000002"/>
    <s v="2017"/>
    <n v="2017"/>
    <n v="0"/>
    <s v="No"/>
    <s v="Profit"/>
    <n v="7"/>
  </r>
  <r>
    <s v="CA-2016-142594"/>
    <n v="42705"/>
    <n v="42710"/>
    <x v="0"/>
    <s v="Individual"/>
    <x v="31"/>
    <x v="2"/>
    <n v="35.864399999999996"/>
    <s v="2016"/>
    <n v="2016"/>
    <n v="0"/>
    <s v="No"/>
    <s v="Profit"/>
    <n v="5"/>
  </r>
  <r>
    <s v="CA-2016-142594"/>
    <n v="42705"/>
    <n v="42710"/>
    <x v="0"/>
    <s v="Individual"/>
    <x v="31"/>
    <x v="0"/>
    <n v="48.906000000000006"/>
    <s v="2016"/>
    <n v="2016"/>
    <n v="0"/>
    <s v="No"/>
    <s v="Profit"/>
    <n v="5"/>
  </r>
  <r>
    <s v="CA-2016-142594"/>
    <n v="42705"/>
    <n v="42710"/>
    <x v="0"/>
    <s v="Individual"/>
    <x v="31"/>
    <x v="1"/>
    <n v="297.64349999999996"/>
    <s v="2016"/>
    <n v="2016"/>
    <n v="0"/>
    <s v="No"/>
    <s v="Profit"/>
    <n v="5"/>
  </r>
  <r>
    <s v="CA-2016-142594"/>
    <n v="42705"/>
    <n v="42710"/>
    <x v="0"/>
    <s v="Individual"/>
    <x v="31"/>
    <x v="0"/>
    <n v="-47.058300000000003"/>
    <s v="2016"/>
    <n v="2016"/>
    <n v="0"/>
    <s v="No"/>
    <s v="Loss"/>
    <n v="5"/>
  </r>
  <r>
    <s v="CA-2014-152254"/>
    <n v="41820"/>
    <n v="41820"/>
    <x v="3"/>
    <s v="Individual"/>
    <x v="3"/>
    <x v="1"/>
    <n v="108.74079999999998"/>
    <s v="2014"/>
    <n v="2014"/>
    <n v="0"/>
    <s v="No"/>
    <s v="Profit"/>
    <n v="0"/>
  </r>
  <r>
    <s v="US-2014-120236"/>
    <n v="41885"/>
    <n v="41886"/>
    <x v="2"/>
    <s v="Corporate"/>
    <x v="5"/>
    <x v="1"/>
    <n v="-11.52"/>
    <s v="2014"/>
    <n v="2014"/>
    <n v="0"/>
    <s v="No"/>
    <s v="Loss"/>
    <n v="1"/>
  </r>
  <r>
    <s v="CA-2017-120061"/>
    <n v="43041"/>
    <n v="43046"/>
    <x v="0"/>
    <s v="Corporate"/>
    <x v="24"/>
    <x v="0"/>
    <n v="-35.513599999999997"/>
    <s v="2017"/>
    <n v="2017"/>
    <n v="0"/>
    <s v="No"/>
    <s v="Loss"/>
    <n v="5"/>
  </r>
  <r>
    <s v="CA-2015-133837"/>
    <n v="42107"/>
    <n v="42112"/>
    <x v="1"/>
    <s v="Individual"/>
    <x v="16"/>
    <x v="1"/>
    <n v="0.80579999999999963"/>
    <s v="2015"/>
    <n v="2015"/>
    <n v="0"/>
    <s v="No"/>
    <s v="Profit"/>
    <n v="5"/>
  </r>
  <r>
    <s v="CA-2015-110814"/>
    <n v="42343"/>
    <n v="42347"/>
    <x v="0"/>
    <s v="Individual"/>
    <x v="15"/>
    <x v="1"/>
    <n v="78.434999999999988"/>
    <s v="2015"/>
    <n v="2015"/>
    <n v="0"/>
    <s v="Yes"/>
    <s v="Profit"/>
    <n v="4"/>
  </r>
  <r>
    <s v="CA-2015-110814"/>
    <n v="42343"/>
    <n v="42347"/>
    <x v="0"/>
    <s v="Individual"/>
    <x v="15"/>
    <x v="0"/>
    <n v="12.805799999999994"/>
    <s v="2015"/>
    <n v="2015"/>
    <n v="0"/>
    <s v="Yes"/>
    <s v="Profit"/>
    <n v="4"/>
  </r>
  <r>
    <s v="CA-2015-110814"/>
    <n v="42343"/>
    <n v="42347"/>
    <x v="0"/>
    <s v="Individual"/>
    <x v="15"/>
    <x v="1"/>
    <n v="11.113199999999999"/>
    <s v="2015"/>
    <n v="2015"/>
    <n v="0"/>
    <s v="Yes"/>
    <s v="Profit"/>
    <n v="4"/>
  </r>
  <r>
    <s v="CA-2016-154067"/>
    <n v="42401"/>
    <n v="42407"/>
    <x v="1"/>
    <s v="Corporate"/>
    <x v="1"/>
    <x v="1"/>
    <n v="48.539199999999994"/>
    <s v="2016"/>
    <n v="2016"/>
    <n v="0"/>
    <s v="No"/>
    <s v="Profit"/>
    <n v="6"/>
  </r>
  <r>
    <s v="CA-2017-140480"/>
    <n v="42924"/>
    <n v="42928"/>
    <x v="1"/>
    <s v="Corporate"/>
    <x v="13"/>
    <x v="0"/>
    <n v="5.8743999999999943"/>
    <s v="2017"/>
    <n v="2017"/>
    <n v="0"/>
    <s v="No"/>
    <s v="Profit"/>
    <n v="4"/>
  </r>
  <r>
    <s v="CA-2017-140480"/>
    <n v="42924"/>
    <n v="42928"/>
    <x v="1"/>
    <s v="Corporate"/>
    <x v="13"/>
    <x v="2"/>
    <n v="58.179000000000002"/>
    <s v="2017"/>
    <n v="2017"/>
    <n v="0"/>
    <s v="No"/>
    <s v="Profit"/>
    <n v="4"/>
  </r>
  <r>
    <s v="CA-2017-140480"/>
    <n v="42924"/>
    <n v="42928"/>
    <x v="1"/>
    <s v="Corporate"/>
    <x v="13"/>
    <x v="0"/>
    <n v="9.1953999999999994"/>
    <s v="2017"/>
    <n v="2017"/>
    <n v="0"/>
    <s v="No"/>
    <s v="Profit"/>
    <n v="4"/>
  </r>
  <r>
    <s v="CA-2017-140480"/>
    <n v="42924"/>
    <n v="42928"/>
    <x v="1"/>
    <s v="Corporate"/>
    <x v="13"/>
    <x v="1"/>
    <n v="8.6729999999999983"/>
    <s v="2017"/>
    <n v="2017"/>
    <n v="0"/>
    <s v="No"/>
    <s v="Profit"/>
    <n v="4"/>
  </r>
  <r>
    <s v="CA-2017-140480"/>
    <n v="42924"/>
    <n v="42928"/>
    <x v="1"/>
    <s v="Corporate"/>
    <x v="13"/>
    <x v="1"/>
    <n v="45.487000000000002"/>
    <s v="2017"/>
    <n v="2017"/>
    <n v="0"/>
    <s v="No"/>
    <s v="Profit"/>
    <n v="4"/>
  </r>
  <r>
    <s v="CA-2015-134082"/>
    <n v="42349"/>
    <n v="42355"/>
    <x v="1"/>
    <s v="Corporate"/>
    <x v="1"/>
    <x v="1"/>
    <n v="38.684799999999996"/>
    <s v="2015"/>
    <n v="2015"/>
    <n v="0"/>
    <s v="No"/>
    <s v="Profit"/>
    <n v="6"/>
  </r>
  <r>
    <s v="CA-2016-130820"/>
    <n v="42689"/>
    <n v="42689"/>
    <x v="3"/>
    <s v="Corporate"/>
    <x v="3"/>
    <x v="0"/>
    <n v="-199.50760000000008"/>
    <s v="2016"/>
    <n v="2016"/>
    <n v="0"/>
    <s v="No"/>
    <s v="Loss"/>
    <n v="0"/>
  </r>
  <r>
    <s v="CA-2016-159765"/>
    <n v="42499"/>
    <n v="42502"/>
    <x v="0"/>
    <s v="Individual"/>
    <x v="17"/>
    <x v="1"/>
    <n v="9.1937999999999978"/>
    <s v="2016"/>
    <n v="2016"/>
    <n v="0"/>
    <s v="No"/>
    <s v="Profit"/>
    <n v="3"/>
  </r>
  <r>
    <s v="CA-2017-132290"/>
    <n v="42804"/>
    <n v="42808"/>
    <x v="1"/>
    <s v="Individual"/>
    <x v="5"/>
    <x v="0"/>
    <n v="-173.34719999999999"/>
    <s v="2017"/>
    <n v="2017"/>
    <n v="0"/>
    <s v="No"/>
    <s v="Loss"/>
    <n v="4"/>
  </r>
  <r>
    <s v="CA-2016-147109"/>
    <n v="42721"/>
    <n v="42725"/>
    <x v="1"/>
    <s v="Corporate"/>
    <x v="5"/>
    <x v="1"/>
    <n v="18.143999999999998"/>
    <s v="2016"/>
    <n v="2016"/>
    <n v="0"/>
    <s v="No"/>
    <s v="Profit"/>
    <n v="4"/>
  </r>
  <r>
    <s v="CA-2016-147109"/>
    <n v="42721"/>
    <n v="42725"/>
    <x v="1"/>
    <s v="Corporate"/>
    <x v="5"/>
    <x v="2"/>
    <n v="-6.2100000000000151"/>
    <s v="2016"/>
    <n v="2016"/>
    <n v="0"/>
    <s v="No"/>
    <s v="Loss"/>
    <n v="4"/>
  </r>
  <r>
    <s v="CA-2017-107265"/>
    <n v="42831"/>
    <n v="42837"/>
    <x v="1"/>
    <s v="Corporate"/>
    <x v="23"/>
    <x v="1"/>
    <n v="49.970399999999991"/>
    <s v="2017"/>
    <n v="2017"/>
    <n v="0"/>
    <s v="No"/>
    <s v="Profit"/>
    <n v="6"/>
  </r>
  <r>
    <s v="CA-2017-118199"/>
    <n v="42864"/>
    <n v="42866"/>
    <x v="2"/>
    <s v="Corporate"/>
    <x v="4"/>
    <x v="1"/>
    <n v="46.224999999999987"/>
    <s v="2017"/>
    <n v="2017"/>
    <n v="0"/>
    <s v="No"/>
    <s v="Profit"/>
    <n v="2"/>
  </r>
  <r>
    <s v="CA-2017-118199"/>
    <n v="42864"/>
    <n v="42866"/>
    <x v="2"/>
    <s v="Corporate"/>
    <x v="4"/>
    <x v="1"/>
    <n v="26.069999999999993"/>
    <s v="2017"/>
    <n v="2017"/>
    <n v="0"/>
    <s v="No"/>
    <s v="Profit"/>
    <n v="2"/>
  </r>
  <r>
    <s v="CA-2017-118199"/>
    <n v="42864"/>
    <n v="42866"/>
    <x v="2"/>
    <s v="Corporate"/>
    <x v="4"/>
    <x v="0"/>
    <n v="63.106999999999999"/>
    <s v="2017"/>
    <n v="2017"/>
    <n v="0"/>
    <s v="No"/>
    <s v="Profit"/>
    <n v="2"/>
  </r>
  <r>
    <s v="CA-2017-118199"/>
    <n v="42864"/>
    <n v="42866"/>
    <x v="2"/>
    <s v="Corporate"/>
    <x v="4"/>
    <x v="1"/>
    <n v="2.6783999999999963"/>
    <s v="2017"/>
    <n v="2017"/>
    <n v="0"/>
    <s v="No"/>
    <s v="Profit"/>
    <n v="2"/>
  </r>
  <r>
    <s v="CA-2017-118199"/>
    <n v="42864"/>
    <n v="42866"/>
    <x v="2"/>
    <s v="Corporate"/>
    <x v="4"/>
    <x v="2"/>
    <n v="87.991200000000006"/>
    <s v="2017"/>
    <n v="2017"/>
    <n v="0"/>
    <s v="No"/>
    <s v="Profit"/>
    <n v="2"/>
  </r>
  <r>
    <s v="CA-2017-150091"/>
    <n v="43020"/>
    <n v="43024"/>
    <x v="1"/>
    <s v="Individual"/>
    <x v="30"/>
    <x v="2"/>
    <n v="4.9500000000000011"/>
    <s v="2017"/>
    <n v="2017"/>
    <n v="0"/>
    <s v="No"/>
    <s v="Profit"/>
    <n v="4"/>
  </r>
  <r>
    <s v="CA-2017-150091"/>
    <n v="43020"/>
    <n v="43024"/>
    <x v="1"/>
    <s v="Individual"/>
    <x v="30"/>
    <x v="1"/>
    <n v="8.7710000000000008"/>
    <s v="2017"/>
    <n v="2017"/>
    <n v="0"/>
    <s v="No"/>
    <s v="Profit"/>
    <n v="4"/>
  </r>
  <r>
    <s v="CA-2017-150091"/>
    <n v="43020"/>
    <n v="43024"/>
    <x v="1"/>
    <s v="Individual"/>
    <x v="30"/>
    <x v="0"/>
    <n v="17.406400000000001"/>
    <s v="2017"/>
    <n v="2017"/>
    <n v="0"/>
    <s v="No"/>
    <s v="Profit"/>
    <n v="4"/>
  </r>
  <r>
    <s v="CA-2017-150091"/>
    <n v="43020"/>
    <n v="43024"/>
    <x v="1"/>
    <s v="Individual"/>
    <x v="30"/>
    <x v="0"/>
    <n v="129.29399999999987"/>
    <s v="2017"/>
    <n v="2017"/>
    <n v="0"/>
    <s v="No"/>
    <s v="Profit"/>
    <n v="4"/>
  </r>
  <r>
    <s v="CA-2016-137652"/>
    <n v="42610"/>
    <n v="42612"/>
    <x v="2"/>
    <s v="Corporate"/>
    <x v="24"/>
    <x v="1"/>
    <n v="-12.287999999999997"/>
    <s v="2016"/>
    <n v="2016"/>
    <n v="0"/>
    <s v="No"/>
    <s v="Loss"/>
    <n v="2"/>
  </r>
  <r>
    <s v="CA-2015-128356"/>
    <n v="42279"/>
    <n v="42284"/>
    <x v="1"/>
    <s v="Individual"/>
    <x v="22"/>
    <x v="1"/>
    <n v="0.95759999999999978"/>
    <s v="2015"/>
    <n v="2015"/>
    <n v="0"/>
    <s v="No"/>
    <s v="Profit"/>
    <n v="5"/>
  </r>
  <r>
    <s v="CA-2017-167017"/>
    <n v="43062"/>
    <n v="43064"/>
    <x v="2"/>
    <s v="Individual"/>
    <x v="12"/>
    <x v="1"/>
    <n v="0.17439999999999944"/>
    <s v="2017"/>
    <n v="2017"/>
    <n v="0"/>
    <s v="No"/>
    <s v="Profit"/>
    <n v="2"/>
  </r>
  <r>
    <s v="US-2017-132220"/>
    <n v="43051"/>
    <n v="43055"/>
    <x v="1"/>
    <s v="Corporate"/>
    <x v="16"/>
    <x v="2"/>
    <n v="-10.911600000000007"/>
    <s v="2017"/>
    <n v="2017"/>
    <n v="0"/>
    <s v="No"/>
    <s v="Loss"/>
    <n v="4"/>
  </r>
  <r>
    <s v="CA-2016-118129"/>
    <n v="42723"/>
    <n v="42725"/>
    <x v="0"/>
    <s v="Individual"/>
    <x v="9"/>
    <x v="0"/>
    <n v="-30.392000000000024"/>
    <s v="2016"/>
    <n v="2016"/>
    <n v="0"/>
    <s v="No"/>
    <s v="Loss"/>
    <n v="2"/>
  </r>
  <r>
    <s v="US-2014-113124"/>
    <n v="41728"/>
    <n v="41734"/>
    <x v="1"/>
    <s v="Individual"/>
    <x v="11"/>
    <x v="1"/>
    <n v="6.4649999999999892"/>
    <s v="2014"/>
    <n v="2014"/>
    <n v="0"/>
    <s v="No"/>
    <s v="Profit"/>
    <n v="6"/>
  </r>
  <r>
    <s v="CA-2017-155621"/>
    <n v="43047"/>
    <n v="43052"/>
    <x v="1"/>
    <s v="Corporate"/>
    <x v="39"/>
    <x v="0"/>
    <n v="112.422"/>
    <s v="2017"/>
    <n v="2017"/>
    <n v="0"/>
    <s v="No"/>
    <s v="Profit"/>
    <n v="5"/>
  </r>
  <r>
    <s v="US-2014-127635"/>
    <n v="41896"/>
    <n v="41900"/>
    <x v="0"/>
    <s v="Corporate"/>
    <x v="5"/>
    <x v="1"/>
    <n v="-1.3607999999999998"/>
    <s v="2014"/>
    <n v="2014"/>
    <n v="0"/>
    <s v="No"/>
    <s v="Loss"/>
    <n v="4"/>
  </r>
  <r>
    <s v="US-2014-127635"/>
    <n v="41896"/>
    <n v="41900"/>
    <x v="0"/>
    <s v="Corporate"/>
    <x v="5"/>
    <x v="1"/>
    <n v="2.1399999999999992"/>
    <s v="2014"/>
    <n v="2014"/>
    <n v="0"/>
    <s v="No"/>
    <s v="Profit"/>
    <n v="4"/>
  </r>
  <r>
    <s v="US-2014-127635"/>
    <n v="41896"/>
    <n v="41900"/>
    <x v="0"/>
    <s v="Corporate"/>
    <x v="5"/>
    <x v="0"/>
    <n v="-6.7230000000000008"/>
    <s v="2014"/>
    <n v="2014"/>
    <n v="0"/>
    <s v="No"/>
    <s v="Loss"/>
    <n v="4"/>
  </r>
  <r>
    <s v="US-2014-127635"/>
    <n v="41896"/>
    <n v="41900"/>
    <x v="0"/>
    <s v="Corporate"/>
    <x v="5"/>
    <x v="1"/>
    <n v="-13.683199999999999"/>
    <s v="2014"/>
    <n v="2014"/>
    <n v="0"/>
    <s v="No"/>
    <s v="Loss"/>
    <n v="4"/>
  </r>
  <r>
    <s v="CA-2015-151470"/>
    <n v="42267"/>
    <n v="42273"/>
    <x v="1"/>
    <s v="Individual"/>
    <x v="33"/>
    <x v="1"/>
    <n v="16.524199999999997"/>
    <s v="2015"/>
    <n v="2015"/>
    <n v="0"/>
    <s v="No"/>
    <s v="Profit"/>
    <n v="6"/>
  </r>
  <r>
    <s v="CA-2015-112823"/>
    <n v="42348"/>
    <n v="42354"/>
    <x v="1"/>
    <s v="Individual"/>
    <x v="24"/>
    <x v="2"/>
    <n v="4.4603999999999999"/>
    <s v="2015"/>
    <n v="2015"/>
    <n v="0"/>
    <s v="No"/>
    <s v="Profit"/>
    <n v="6"/>
  </r>
  <r>
    <s v="CA-2014-108861"/>
    <n v="41787"/>
    <n v="41791"/>
    <x v="1"/>
    <s v="Individual"/>
    <x v="4"/>
    <x v="1"/>
    <n v="51.359999999999992"/>
    <s v="2014"/>
    <n v="2014"/>
    <n v="0"/>
    <s v="Yes"/>
    <s v="Profit"/>
    <n v="4"/>
  </r>
  <r>
    <s v="CA-2017-114370"/>
    <n v="42808"/>
    <n v="42811"/>
    <x v="0"/>
    <s v="Corporate"/>
    <x v="10"/>
    <x v="2"/>
    <n v="4.9615999999999989"/>
    <s v="2017"/>
    <n v="2017"/>
    <n v="0"/>
    <s v="No"/>
    <s v="Profit"/>
    <n v="3"/>
  </r>
  <r>
    <s v="CA-2016-158302"/>
    <n v="42712"/>
    <n v="42716"/>
    <x v="0"/>
    <s v="Corporate"/>
    <x v="24"/>
    <x v="1"/>
    <n v="3.4397999999999995"/>
    <s v="2016"/>
    <n v="2016"/>
    <n v="0"/>
    <s v="No"/>
    <s v="Profit"/>
    <n v="4"/>
  </r>
  <r>
    <s v="CA-2017-145779"/>
    <n v="42861"/>
    <n v="42865"/>
    <x v="1"/>
    <s v="Individual"/>
    <x v="16"/>
    <x v="1"/>
    <n v="27.435199999999995"/>
    <s v="2017"/>
    <n v="2017"/>
    <n v="0"/>
    <s v="No"/>
    <s v="Profit"/>
    <n v="4"/>
  </r>
  <r>
    <s v="US-2016-155173"/>
    <n v="42435"/>
    <n v="42439"/>
    <x v="1"/>
    <s v="Corporate"/>
    <x v="9"/>
    <x v="2"/>
    <n v="-71.990000000000009"/>
    <s v="2016"/>
    <n v="2016"/>
    <n v="0"/>
    <s v="No"/>
    <s v="Loss"/>
    <n v="4"/>
  </r>
  <r>
    <s v="US-2016-155173"/>
    <n v="42435"/>
    <n v="42439"/>
    <x v="1"/>
    <s v="Corporate"/>
    <x v="9"/>
    <x v="1"/>
    <n v="-1.4981999999999998"/>
    <s v="2016"/>
    <n v="2016"/>
    <n v="0"/>
    <s v="No"/>
    <s v="Loss"/>
    <n v="4"/>
  </r>
  <r>
    <s v="US-2016-155173"/>
    <n v="42435"/>
    <n v="42439"/>
    <x v="1"/>
    <s v="Corporate"/>
    <x v="9"/>
    <x v="2"/>
    <n v="-12.510300000000008"/>
    <s v="2016"/>
    <n v="2016"/>
    <n v="0"/>
    <s v="No"/>
    <s v="Loss"/>
    <n v="4"/>
  </r>
  <r>
    <s v="CA-2017-125451"/>
    <n v="43031"/>
    <n v="43032"/>
    <x v="2"/>
    <s v="Corporate"/>
    <x v="34"/>
    <x v="0"/>
    <n v="-13.756799999999984"/>
    <s v="2017"/>
    <n v="2017"/>
    <n v="0"/>
    <s v="No"/>
    <s v="Loss"/>
    <n v="1"/>
  </r>
  <r>
    <s v="CA-2017-125451"/>
    <n v="43031"/>
    <n v="43032"/>
    <x v="2"/>
    <s v="Corporate"/>
    <x v="34"/>
    <x v="0"/>
    <n v="14.700000000000003"/>
    <s v="2017"/>
    <n v="2017"/>
    <n v="0"/>
    <s v="No"/>
    <s v="Profit"/>
    <n v="1"/>
  </r>
  <r>
    <s v="CA-2017-125451"/>
    <n v="43031"/>
    <n v="43032"/>
    <x v="2"/>
    <s v="Corporate"/>
    <x v="34"/>
    <x v="0"/>
    <n v="50.563199999999995"/>
    <s v="2017"/>
    <n v="2017"/>
    <n v="0"/>
    <s v="No"/>
    <s v="Profit"/>
    <n v="1"/>
  </r>
  <r>
    <s v="CA-2017-125451"/>
    <n v="43031"/>
    <n v="43032"/>
    <x v="2"/>
    <s v="Corporate"/>
    <x v="34"/>
    <x v="0"/>
    <n v="-127.57919999999996"/>
    <s v="2017"/>
    <n v="2017"/>
    <n v="0"/>
    <s v="No"/>
    <s v="Loss"/>
    <n v="1"/>
  </r>
  <r>
    <s v="CA-2017-125451"/>
    <n v="43031"/>
    <n v="43032"/>
    <x v="2"/>
    <s v="Corporate"/>
    <x v="34"/>
    <x v="1"/>
    <n v="21.285599999999999"/>
    <s v="2017"/>
    <n v="2017"/>
    <n v="0"/>
    <s v="No"/>
    <s v="Profit"/>
    <n v="1"/>
  </r>
  <r>
    <s v="CA-2017-125451"/>
    <n v="43031"/>
    <n v="43032"/>
    <x v="2"/>
    <s v="Corporate"/>
    <x v="34"/>
    <x v="1"/>
    <n v="0.66599999999999993"/>
    <s v="2017"/>
    <n v="2017"/>
    <n v="0"/>
    <s v="No"/>
    <s v="Profit"/>
    <n v="1"/>
  </r>
  <r>
    <s v="CA-2014-131387"/>
    <n v="41757"/>
    <n v="41759"/>
    <x v="2"/>
    <s v="Individual"/>
    <x v="1"/>
    <x v="2"/>
    <n v="125.99700000000007"/>
    <s v="2014"/>
    <n v="2014"/>
    <n v="0"/>
    <s v="No"/>
    <s v="Profit"/>
    <n v="2"/>
  </r>
  <r>
    <s v="CA-2016-125087"/>
    <n v="42478"/>
    <n v="42483"/>
    <x v="1"/>
    <s v="Corporate"/>
    <x v="5"/>
    <x v="0"/>
    <n v="-93.472400000000022"/>
    <s v="2016"/>
    <n v="2016"/>
    <n v="0"/>
    <s v="No"/>
    <s v="Loss"/>
    <n v="5"/>
  </r>
  <r>
    <s v="CA-2016-125087"/>
    <n v="42478"/>
    <n v="42483"/>
    <x v="1"/>
    <s v="Corporate"/>
    <x v="5"/>
    <x v="1"/>
    <n v="77.746800000000007"/>
    <s v="2016"/>
    <n v="2016"/>
    <n v="0"/>
    <s v="No"/>
    <s v="Profit"/>
    <n v="5"/>
  </r>
  <r>
    <s v="CA-2016-125087"/>
    <n v="42478"/>
    <n v="42483"/>
    <x v="1"/>
    <s v="Corporate"/>
    <x v="5"/>
    <x v="0"/>
    <n v="-67.137"/>
    <s v="2016"/>
    <n v="2016"/>
    <n v="0"/>
    <s v="No"/>
    <s v="Loss"/>
    <n v="5"/>
  </r>
  <r>
    <s v="CA-2016-154081"/>
    <n v="42512"/>
    <n v="42519"/>
    <x v="1"/>
    <s v="Corporate"/>
    <x v="1"/>
    <x v="2"/>
    <n v="22.238400000000013"/>
    <s v="2016"/>
    <n v="2016"/>
    <n v="0"/>
    <s v="No"/>
    <s v="Profit"/>
    <n v="7"/>
  </r>
  <r>
    <s v="US-2017-118556"/>
    <n v="42883"/>
    <n v="42888"/>
    <x v="0"/>
    <s v="Corporate"/>
    <x v="10"/>
    <x v="0"/>
    <n v="-29.007299999999994"/>
    <s v="2017"/>
    <n v="2017"/>
    <n v="0"/>
    <s v="No"/>
    <s v="Loss"/>
    <n v="5"/>
  </r>
  <r>
    <s v="US-2017-118556"/>
    <n v="42883"/>
    <n v="42888"/>
    <x v="0"/>
    <s v="Corporate"/>
    <x v="10"/>
    <x v="1"/>
    <n v="-6.2370000000000019"/>
    <s v="2017"/>
    <n v="2017"/>
    <n v="0"/>
    <s v="No"/>
    <s v="Loss"/>
    <n v="5"/>
  </r>
  <r>
    <s v="CA-2014-126200"/>
    <n v="41876"/>
    <n v="41880"/>
    <x v="1"/>
    <s v="Individual"/>
    <x v="5"/>
    <x v="1"/>
    <n v="-39.804000000000002"/>
    <s v="2014"/>
    <n v="2014"/>
    <n v="0"/>
    <s v="No"/>
    <s v="Loss"/>
    <n v="4"/>
  </r>
  <r>
    <s v="CA-2014-126200"/>
    <n v="41876"/>
    <n v="41880"/>
    <x v="1"/>
    <s v="Individual"/>
    <x v="5"/>
    <x v="1"/>
    <n v="-19.814400000000003"/>
    <s v="2014"/>
    <n v="2014"/>
    <n v="0"/>
    <s v="No"/>
    <s v="Loss"/>
    <n v="4"/>
  </r>
  <r>
    <s v="CA-2014-146500"/>
    <n v="41881"/>
    <n v="41886"/>
    <x v="1"/>
    <s v="Individual"/>
    <x v="29"/>
    <x v="1"/>
    <n v="11.890999999999998"/>
    <s v="2014"/>
    <n v="2014"/>
    <n v="0"/>
    <s v="No"/>
    <s v="Profit"/>
    <n v="5"/>
  </r>
  <r>
    <s v="CA-2014-146500"/>
    <n v="41881"/>
    <n v="41886"/>
    <x v="1"/>
    <s v="Individual"/>
    <x v="29"/>
    <x v="1"/>
    <n v="9.5940000000000012"/>
    <s v="2014"/>
    <n v="2014"/>
    <n v="0"/>
    <s v="No"/>
    <s v="Profit"/>
    <n v="5"/>
  </r>
  <r>
    <s v="CA-2015-169537"/>
    <n v="42250"/>
    <n v="42254"/>
    <x v="0"/>
    <s v="Individual"/>
    <x v="12"/>
    <x v="1"/>
    <n v="3.5999999999999996"/>
    <s v="2015"/>
    <n v="2015"/>
    <n v="0"/>
    <s v="No"/>
    <s v="Profit"/>
    <n v="4"/>
  </r>
  <r>
    <s v="CA-2014-100881"/>
    <n v="41726"/>
    <n v="41730"/>
    <x v="1"/>
    <s v="Corporate"/>
    <x v="27"/>
    <x v="2"/>
    <n v="22.678200000000018"/>
    <s v="2014"/>
    <n v="2014"/>
    <n v="0"/>
    <s v="No"/>
    <s v="Profit"/>
    <n v="4"/>
  </r>
  <r>
    <s v="CA-2015-144043"/>
    <n v="42134"/>
    <n v="42139"/>
    <x v="1"/>
    <s v="Individual"/>
    <x v="22"/>
    <x v="2"/>
    <n v="-2.9180000000000028"/>
    <s v="2015"/>
    <n v="2015"/>
    <n v="0"/>
    <s v="No"/>
    <s v="Loss"/>
    <n v="5"/>
  </r>
  <r>
    <s v="CA-2015-116512"/>
    <n v="42103"/>
    <n v="42108"/>
    <x v="1"/>
    <s v="Individual"/>
    <x v="15"/>
    <x v="1"/>
    <n v="3.0497999999999985"/>
    <s v="2015"/>
    <n v="2015"/>
    <n v="0"/>
    <s v="No"/>
    <s v="Profit"/>
    <n v="5"/>
  </r>
  <r>
    <s v="CA-2015-101000"/>
    <n v="42103"/>
    <n v="42108"/>
    <x v="1"/>
    <s v="Individual"/>
    <x v="29"/>
    <x v="1"/>
    <n v="144.3546"/>
    <s v="2015"/>
    <n v="2015"/>
    <n v="0"/>
    <s v="No"/>
    <s v="Profit"/>
    <n v="5"/>
  </r>
  <r>
    <s v="CA-2016-168557"/>
    <n v="42632"/>
    <n v="42636"/>
    <x v="1"/>
    <s v="Corporate"/>
    <x v="1"/>
    <x v="1"/>
    <n v="3.1247999999999996"/>
    <s v="2016"/>
    <n v="2016"/>
    <n v="0"/>
    <s v="No"/>
    <s v="Profit"/>
    <n v="4"/>
  </r>
  <r>
    <s v="US-2016-164196"/>
    <n v="42685"/>
    <n v="42691"/>
    <x v="1"/>
    <s v="Corporate"/>
    <x v="14"/>
    <x v="0"/>
    <n v="241.1046"/>
    <s v="2016"/>
    <n v="2016"/>
    <n v="0"/>
    <s v="No"/>
    <s v="Profit"/>
    <n v="6"/>
  </r>
  <r>
    <s v="US-2017-132031"/>
    <n v="42848"/>
    <n v="42852"/>
    <x v="1"/>
    <s v="Corporate"/>
    <x v="18"/>
    <x v="0"/>
    <n v="-14.51760000000003"/>
    <s v="2017"/>
    <n v="2017"/>
    <n v="0"/>
    <s v="No"/>
    <s v="Loss"/>
    <n v="4"/>
  </r>
  <r>
    <s v="US-2017-132031"/>
    <n v="42848"/>
    <n v="42852"/>
    <x v="1"/>
    <s v="Corporate"/>
    <x v="18"/>
    <x v="2"/>
    <n v="11.919599999999999"/>
    <s v="2017"/>
    <n v="2017"/>
    <n v="0"/>
    <s v="No"/>
    <s v="Profit"/>
    <n v="4"/>
  </r>
  <r>
    <s v="US-2017-132031"/>
    <n v="42848"/>
    <n v="42852"/>
    <x v="1"/>
    <s v="Corporate"/>
    <x v="18"/>
    <x v="0"/>
    <n v="-11.692800000000005"/>
    <s v="2017"/>
    <n v="2017"/>
    <n v="0"/>
    <s v="No"/>
    <s v="Loss"/>
    <n v="4"/>
  </r>
  <r>
    <s v="US-2017-132031"/>
    <n v="42848"/>
    <n v="42852"/>
    <x v="1"/>
    <s v="Corporate"/>
    <x v="18"/>
    <x v="1"/>
    <n v="1.0499999999999998"/>
    <s v="2017"/>
    <n v="2017"/>
    <n v="0"/>
    <s v="No"/>
    <s v="Profit"/>
    <n v="4"/>
  </r>
  <r>
    <s v="CA-2015-169733"/>
    <n v="42299"/>
    <n v="42303"/>
    <x v="0"/>
    <s v="Individual"/>
    <x v="2"/>
    <x v="1"/>
    <n v="0.99520000000000008"/>
    <s v="2015"/>
    <n v="2015"/>
    <n v="0"/>
    <s v="No"/>
    <s v="Profit"/>
    <n v="4"/>
  </r>
  <r>
    <s v="CA-2017-169404"/>
    <n v="42834"/>
    <n v="42839"/>
    <x v="1"/>
    <s v="Corporate"/>
    <x v="9"/>
    <x v="1"/>
    <n v="-29.053600000000003"/>
    <s v="2017"/>
    <n v="2017"/>
    <n v="0"/>
    <s v="No"/>
    <s v="Loss"/>
    <n v="5"/>
  </r>
  <r>
    <s v="CA-2017-169404"/>
    <n v="42834"/>
    <n v="42839"/>
    <x v="1"/>
    <s v="Corporate"/>
    <x v="9"/>
    <x v="1"/>
    <n v="23.7742"/>
    <s v="2017"/>
    <n v="2017"/>
    <n v="0"/>
    <s v="No"/>
    <s v="Profit"/>
    <n v="5"/>
  </r>
  <r>
    <s v="CA-2017-134880"/>
    <n v="43035"/>
    <n v="43040"/>
    <x v="1"/>
    <s v="Corporate"/>
    <x v="16"/>
    <x v="1"/>
    <n v="16.234200000000001"/>
    <s v="2017"/>
    <n v="2017"/>
    <n v="0"/>
    <s v="No"/>
    <s v="Profit"/>
    <n v="5"/>
  </r>
  <r>
    <s v="CA-2015-145758"/>
    <n v="42307"/>
    <n v="42307"/>
    <x v="3"/>
    <s v="Corporate"/>
    <x v="15"/>
    <x v="2"/>
    <n v="269.30799999999999"/>
    <s v="2015"/>
    <n v="2015"/>
    <n v="0"/>
    <s v="No"/>
    <s v="Profit"/>
    <n v="0"/>
  </r>
  <r>
    <s v="CA-2017-158736"/>
    <n v="43087"/>
    <n v="43093"/>
    <x v="1"/>
    <s v="Corporate"/>
    <x v="1"/>
    <x v="1"/>
    <n v="1.6703999999999999"/>
    <s v="2017"/>
    <n v="2017"/>
    <n v="0"/>
    <s v="No"/>
    <s v="Profit"/>
    <n v="6"/>
  </r>
  <r>
    <s v="US-2016-119270"/>
    <n v="42441"/>
    <n v="42445"/>
    <x v="1"/>
    <s v="Individual"/>
    <x v="1"/>
    <x v="1"/>
    <n v="8.9909999999999997"/>
    <s v="2016"/>
    <n v="2016"/>
    <n v="0"/>
    <s v="No"/>
    <s v="Profit"/>
    <n v="4"/>
  </r>
  <r>
    <s v="CA-2014-109890"/>
    <n v="41841"/>
    <n v="41847"/>
    <x v="1"/>
    <s v="Individual"/>
    <x v="8"/>
    <x v="2"/>
    <n v="10.074400000000001"/>
    <s v="2014"/>
    <n v="2014"/>
    <n v="0"/>
    <s v="No"/>
    <s v="Profit"/>
    <n v="6"/>
  </r>
  <r>
    <s v="CA-2016-138583"/>
    <n v="42514"/>
    <n v="42518"/>
    <x v="1"/>
    <s v="Corporate"/>
    <x v="9"/>
    <x v="1"/>
    <n v="3.3311999999999999"/>
    <s v="2016"/>
    <n v="2016"/>
    <n v="0"/>
    <s v="No"/>
    <s v="Profit"/>
    <n v="4"/>
  </r>
  <r>
    <s v="US-2017-118535"/>
    <n v="42777"/>
    <n v="42781"/>
    <x v="1"/>
    <s v="Corporate"/>
    <x v="15"/>
    <x v="1"/>
    <n v="9.9359999999999999"/>
    <s v="2017"/>
    <n v="2017"/>
    <n v="0"/>
    <s v="No"/>
    <s v="Profit"/>
    <n v="4"/>
  </r>
  <r>
    <s v="CA-2016-126284"/>
    <n v="42633"/>
    <n v="42637"/>
    <x v="1"/>
    <s v="Individual"/>
    <x v="12"/>
    <x v="1"/>
    <n v="41.012999999999991"/>
    <s v="2016"/>
    <n v="2016"/>
    <n v="0"/>
    <s v="No"/>
    <s v="Profit"/>
    <n v="4"/>
  </r>
  <r>
    <s v="CA-2017-142391"/>
    <n v="43002"/>
    <n v="43002"/>
    <x v="3"/>
    <s v="Individual"/>
    <x v="4"/>
    <x v="0"/>
    <n v="71.927999999999997"/>
    <s v="2017"/>
    <n v="2017"/>
    <n v="0"/>
    <s v="No"/>
    <s v="Profit"/>
    <n v="0"/>
  </r>
  <r>
    <s v="CA-2017-124716"/>
    <n v="42821"/>
    <n v="42825"/>
    <x v="1"/>
    <s v="Corporate"/>
    <x v="1"/>
    <x v="1"/>
    <n v="21.012799999999999"/>
    <s v="2017"/>
    <n v="2017"/>
    <n v="0"/>
    <s v="No"/>
    <s v="Profit"/>
    <n v="4"/>
  </r>
  <r>
    <s v="CA-2017-124716"/>
    <n v="42821"/>
    <n v="42825"/>
    <x v="1"/>
    <s v="Corporate"/>
    <x v="1"/>
    <x v="1"/>
    <n v="53.260799999999996"/>
    <s v="2017"/>
    <n v="2017"/>
    <n v="0"/>
    <s v="No"/>
    <s v="Profit"/>
    <n v="4"/>
  </r>
  <r>
    <s v="CA-2017-124716"/>
    <n v="42821"/>
    <n v="42825"/>
    <x v="1"/>
    <s v="Corporate"/>
    <x v="1"/>
    <x v="1"/>
    <n v="5.97"/>
    <s v="2017"/>
    <n v="2017"/>
    <n v="0"/>
    <s v="No"/>
    <s v="Profit"/>
    <n v="4"/>
  </r>
  <r>
    <s v="CA-2016-158841"/>
    <n v="42402"/>
    <n v="42404"/>
    <x v="0"/>
    <s v="Individual"/>
    <x v="17"/>
    <x v="2"/>
    <n v="2799.9839999999995"/>
    <s v="2016"/>
    <n v="2016"/>
    <n v="0"/>
    <s v="No"/>
    <s v="Profit"/>
    <n v="2"/>
  </r>
  <r>
    <s v="CA-2016-158841"/>
    <n v="42402"/>
    <n v="42404"/>
    <x v="0"/>
    <s v="Individual"/>
    <x v="17"/>
    <x v="1"/>
    <n v="18.2"/>
    <s v="2016"/>
    <n v="2016"/>
    <n v="0"/>
    <s v="No"/>
    <s v="Profit"/>
    <n v="2"/>
  </r>
  <r>
    <s v="CA-2016-158841"/>
    <n v="42402"/>
    <n v="42404"/>
    <x v="0"/>
    <s v="Individual"/>
    <x v="17"/>
    <x v="0"/>
    <n v="7.1021999999999998"/>
    <s v="2016"/>
    <n v="2016"/>
    <n v="0"/>
    <s v="No"/>
    <s v="Profit"/>
    <n v="2"/>
  </r>
  <r>
    <s v="CA-2017-106824"/>
    <n v="42923"/>
    <n v="42927"/>
    <x v="1"/>
    <s v="Individual"/>
    <x v="1"/>
    <x v="1"/>
    <n v="0.11880000000000024"/>
    <s v="2017"/>
    <n v="2017"/>
    <n v="0"/>
    <s v="No"/>
    <s v="Profit"/>
    <n v="4"/>
  </r>
  <r>
    <s v="CA-2015-109190"/>
    <n v="42300"/>
    <n v="42305"/>
    <x v="1"/>
    <s v="Individual"/>
    <x v="5"/>
    <x v="1"/>
    <n v="20.4984"/>
    <s v="2015"/>
    <n v="2015"/>
    <n v="0"/>
    <s v="No"/>
    <s v="Profit"/>
    <n v="5"/>
  </r>
  <r>
    <s v="CA-2015-109190"/>
    <n v="42300"/>
    <n v="42305"/>
    <x v="1"/>
    <s v="Individual"/>
    <x v="5"/>
    <x v="2"/>
    <n v="161.99189999999999"/>
    <s v="2015"/>
    <n v="2015"/>
    <n v="0"/>
    <s v="No"/>
    <s v="Profit"/>
    <n v="5"/>
  </r>
  <r>
    <s v="CA-2015-109190"/>
    <n v="42300"/>
    <n v="42305"/>
    <x v="1"/>
    <s v="Individual"/>
    <x v="5"/>
    <x v="1"/>
    <n v="-10.336000000000002"/>
    <s v="2015"/>
    <n v="2015"/>
    <n v="0"/>
    <s v="No"/>
    <s v="Loss"/>
    <n v="5"/>
  </r>
  <r>
    <s v="CA-2016-143154"/>
    <n v="42706"/>
    <n v="42712"/>
    <x v="1"/>
    <s v="Corporate"/>
    <x v="22"/>
    <x v="2"/>
    <n v="-6.2100000000000151"/>
    <s v="2016"/>
    <n v="2016"/>
    <n v="0"/>
    <s v="No"/>
    <s v="Loss"/>
    <n v="6"/>
  </r>
  <r>
    <s v="CA-2014-169061"/>
    <n v="41703"/>
    <n v="41706"/>
    <x v="0"/>
    <s v="Individual"/>
    <x v="15"/>
    <x v="1"/>
    <n v="15.475200000000001"/>
    <s v="2014"/>
    <n v="2014"/>
    <n v="0"/>
    <s v="No"/>
    <s v="Profit"/>
    <n v="3"/>
  </r>
  <r>
    <s v="CA-2014-169061"/>
    <n v="41703"/>
    <n v="41706"/>
    <x v="0"/>
    <s v="Individual"/>
    <x v="15"/>
    <x v="2"/>
    <n v="177.58890000000002"/>
    <s v="2014"/>
    <n v="2014"/>
    <n v="0"/>
    <s v="No"/>
    <s v="Profit"/>
    <n v="3"/>
  </r>
  <r>
    <s v="CA-2014-169061"/>
    <n v="41703"/>
    <n v="41706"/>
    <x v="0"/>
    <s v="Individual"/>
    <x v="15"/>
    <x v="1"/>
    <n v="5.399799999999999"/>
    <s v="2014"/>
    <n v="2014"/>
    <n v="0"/>
    <s v="No"/>
    <s v="Profit"/>
    <n v="3"/>
  </r>
  <r>
    <s v="CA-2014-169061"/>
    <n v="41703"/>
    <n v="41706"/>
    <x v="0"/>
    <s v="Individual"/>
    <x v="15"/>
    <x v="1"/>
    <n v="16.750799999999998"/>
    <s v="2014"/>
    <n v="2014"/>
    <n v="0"/>
    <s v="No"/>
    <s v="Profit"/>
    <n v="3"/>
  </r>
  <r>
    <s v="CA-2014-169061"/>
    <n v="41703"/>
    <n v="41706"/>
    <x v="0"/>
    <s v="Individual"/>
    <x v="15"/>
    <x v="1"/>
    <n v="45.975399999999993"/>
    <s v="2014"/>
    <n v="2014"/>
    <n v="0"/>
    <s v="No"/>
    <s v="Profit"/>
    <n v="3"/>
  </r>
  <r>
    <s v="CA-2015-102316"/>
    <n v="42064"/>
    <n v="42066"/>
    <x v="0"/>
    <s v="Corporate"/>
    <x v="1"/>
    <x v="2"/>
    <n v="1.1988000000000003"/>
    <s v="2015"/>
    <n v="2015"/>
    <n v="0"/>
    <s v="No"/>
    <s v="Profit"/>
    <n v="2"/>
  </r>
  <r>
    <s v="CA-2015-102316"/>
    <n v="42064"/>
    <n v="42066"/>
    <x v="0"/>
    <s v="Corporate"/>
    <x v="1"/>
    <x v="0"/>
    <n v="-20.784600000000012"/>
    <s v="2015"/>
    <n v="2015"/>
    <n v="0"/>
    <s v="No"/>
    <s v="Loss"/>
    <n v="2"/>
  </r>
  <r>
    <s v="CA-2014-164903"/>
    <n v="41690"/>
    <n v="41694"/>
    <x v="1"/>
    <s v="Corporate"/>
    <x v="1"/>
    <x v="1"/>
    <n v="6.2208000000000006"/>
    <s v="2014"/>
    <n v="2014"/>
    <n v="0"/>
    <s v="No"/>
    <s v="Profit"/>
    <n v="4"/>
  </r>
  <r>
    <s v="CA-2016-109400"/>
    <n v="42492"/>
    <n v="42496"/>
    <x v="1"/>
    <s v="Individual"/>
    <x v="5"/>
    <x v="0"/>
    <n v="-110.02320000000003"/>
    <s v="2016"/>
    <n v="2016"/>
    <n v="0"/>
    <s v="No"/>
    <s v="Loss"/>
    <n v="4"/>
  </r>
  <r>
    <s v="CA-2016-130400"/>
    <n v="42437"/>
    <n v="42441"/>
    <x v="1"/>
    <s v="Corporate"/>
    <x v="5"/>
    <x v="1"/>
    <n v="-14.169600000000003"/>
    <s v="2016"/>
    <n v="2016"/>
    <n v="0"/>
    <s v="No"/>
    <s v="Loss"/>
    <n v="4"/>
  </r>
  <r>
    <s v="CA-2016-130400"/>
    <n v="42437"/>
    <n v="42441"/>
    <x v="1"/>
    <s v="Corporate"/>
    <x v="5"/>
    <x v="2"/>
    <n v="8.3880000000000035"/>
    <s v="2016"/>
    <n v="2016"/>
    <n v="0"/>
    <s v="No"/>
    <s v="Profit"/>
    <n v="4"/>
  </r>
  <r>
    <s v="CA-2016-130400"/>
    <n v="42437"/>
    <n v="42441"/>
    <x v="1"/>
    <s v="Corporate"/>
    <x v="5"/>
    <x v="1"/>
    <n v="49.393799999999992"/>
    <s v="2016"/>
    <n v="2016"/>
    <n v="0"/>
    <s v="No"/>
    <s v="Profit"/>
    <n v="4"/>
  </r>
  <r>
    <s v="CA-2015-135853"/>
    <n v="42349"/>
    <n v="42352"/>
    <x v="2"/>
    <s v="Individual"/>
    <x v="12"/>
    <x v="2"/>
    <n v="61.330500000000001"/>
    <s v="2015"/>
    <n v="2015"/>
    <n v="0"/>
    <s v="No"/>
    <s v="Profit"/>
    <n v="3"/>
  </r>
  <r>
    <s v="CA-2015-135853"/>
    <n v="42349"/>
    <n v="42352"/>
    <x v="2"/>
    <s v="Individual"/>
    <x v="12"/>
    <x v="2"/>
    <n v="31.497500000000002"/>
    <s v="2015"/>
    <n v="2015"/>
    <n v="0"/>
    <s v="No"/>
    <s v="Profit"/>
    <n v="3"/>
  </r>
  <r>
    <s v="CA-2015-135853"/>
    <n v="42349"/>
    <n v="42352"/>
    <x v="2"/>
    <s v="Individual"/>
    <x v="12"/>
    <x v="1"/>
    <n v="10.35"/>
    <s v="2015"/>
    <n v="2015"/>
    <n v="0"/>
    <s v="No"/>
    <s v="Profit"/>
    <n v="3"/>
  </r>
  <r>
    <s v="CA-2016-103359"/>
    <n v="42726"/>
    <n v="42730"/>
    <x v="1"/>
    <s v="Individual"/>
    <x v="15"/>
    <x v="1"/>
    <n v="8.9543999999999997"/>
    <s v="2016"/>
    <n v="2016"/>
    <n v="0"/>
    <s v="No"/>
    <s v="Profit"/>
    <n v="4"/>
  </r>
  <r>
    <s v="CA-2016-144645"/>
    <n v="42402"/>
    <n v="42408"/>
    <x v="1"/>
    <s v="Corporate"/>
    <x v="5"/>
    <x v="0"/>
    <n v="-77.473200000000006"/>
    <s v="2016"/>
    <n v="2016"/>
    <n v="0"/>
    <s v="No"/>
    <s v="Loss"/>
    <n v="6"/>
  </r>
  <r>
    <s v="CA-2017-141614"/>
    <n v="42891"/>
    <n v="42895"/>
    <x v="1"/>
    <s v="Corporate"/>
    <x v="2"/>
    <x v="1"/>
    <n v="7.2576000000000001"/>
    <s v="2017"/>
    <n v="2017"/>
    <n v="0"/>
    <s v="No"/>
    <s v="Profit"/>
    <n v="4"/>
  </r>
  <r>
    <s v="CA-2015-122168"/>
    <n v="42237"/>
    <n v="42242"/>
    <x v="1"/>
    <s v="Corporate"/>
    <x v="0"/>
    <x v="1"/>
    <n v="8.2343999999999991"/>
    <s v="2015"/>
    <n v="2015"/>
    <n v="0"/>
    <s v="No"/>
    <s v="Profit"/>
    <n v="5"/>
  </r>
  <r>
    <s v="CA-2015-122168"/>
    <n v="42237"/>
    <n v="42242"/>
    <x v="1"/>
    <s v="Corporate"/>
    <x v="0"/>
    <x v="1"/>
    <n v="10.0128"/>
    <s v="2015"/>
    <n v="2015"/>
    <n v="0"/>
    <s v="No"/>
    <s v="Profit"/>
    <n v="5"/>
  </r>
  <r>
    <s v="CA-2016-132899"/>
    <n v="42467"/>
    <n v="42471"/>
    <x v="1"/>
    <s v="Individual"/>
    <x v="15"/>
    <x v="1"/>
    <n v="0.98280000000000012"/>
    <s v="2016"/>
    <n v="2016"/>
    <n v="0"/>
    <s v="No"/>
    <s v="Profit"/>
    <n v="4"/>
  </r>
  <r>
    <s v="CA-2017-149720"/>
    <n v="42890"/>
    <n v="42893"/>
    <x v="0"/>
    <s v="Individual"/>
    <x v="5"/>
    <x v="0"/>
    <n v="-17.443199999999997"/>
    <s v="2017"/>
    <n v="2017"/>
    <n v="0"/>
    <s v="No"/>
    <s v="Loss"/>
    <n v="3"/>
  </r>
  <r>
    <s v="CA-2017-118003"/>
    <n v="43073"/>
    <n v="43079"/>
    <x v="1"/>
    <s v="Individual"/>
    <x v="30"/>
    <x v="0"/>
    <n v="1.5587999999999997"/>
    <s v="2017"/>
    <n v="2017"/>
    <n v="0"/>
    <s v="No"/>
    <s v="Profit"/>
    <n v="6"/>
  </r>
  <r>
    <s v="CA-2017-118003"/>
    <n v="43073"/>
    <n v="43079"/>
    <x v="1"/>
    <s v="Individual"/>
    <x v="30"/>
    <x v="0"/>
    <n v="45.555000000000007"/>
    <s v="2017"/>
    <n v="2017"/>
    <n v="0"/>
    <s v="No"/>
    <s v="Profit"/>
    <n v="6"/>
  </r>
  <r>
    <s v="CA-2017-118003"/>
    <n v="43073"/>
    <n v="43079"/>
    <x v="1"/>
    <s v="Individual"/>
    <x v="30"/>
    <x v="0"/>
    <n v="18.176399999999973"/>
    <s v="2017"/>
    <n v="2017"/>
    <n v="0"/>
    <s v="No"/>
    <s v="Profit"/>
    <n v="6"/>
  </r>
  <r>
    <s v="CA-2016-141887"/>
    <n v="42380"/>
    <n v="42384"/>
    <x v="1"/>
    <s v="Corporate"/>
    <x v="24"/>
    <x v="0"/>
    <n v="8.9361999999999959"/>
    <s v="2016"/>
    <n v="2016"/>
    <n v="0"/>
    <s v="No"/>
    <s v="Profit"/>
    <n v="4"/>
  </r>
  <r>
    <s v="US-2016-160206"/>
    <n v="42461"/>
    <n v="42467"/>
    <x v="1"/>
    <s v="Corporate"/>
    <x v="6"/>
    <x v="2"/>
    <n v="0.25980000000000025"/>
    <s v="2016"/>
    <n v="2016"/>
    <n v="0"/>
    <s v="No"/>
    <s v="Profit"/>
    <n v="6"/>
  </r>
  <r>
    <s v="CA-2017-133074"/>
    <n v="42999"/>
    <n v="43003"/>
    <x v="1"/>
    <s v="Individual"/>
    <x v="1"/>
    <x v="1"/>
    <n v="27.93"/>
    <s v="2017"/>
    <n v="2017"/>
    <n v="0"/>
    <s v="No"/>
    <s v="Profit"/>
    <n v="4"/>
  </r>
  <r>
    <s v="CA-2017-161172"/>
    <n v="42810"/>
    <n v="42810"/>
    <x v="3"/>
    <s v="Individual"/>
    <x v="24"/>
    <x v="2"/>
    <n v="-7.3960000000000043"/>
    <s v="2017"/>
    <n v="2017"/>
    <n v="0"/>
    <s v="No"/>
    <s v="Loss"/>
    <n v="0"/>
  </r>
  <r>
    <s v="CA-2017-161172"/>
    <n v="42810"/>
    <n v="42810"/>
    <x v="3"/>
    <s v="Individual"/>
    <x v="24"/>
    <x v="0"/>
    <n v="7.6895999999999933"/>
    <s v="2017"/>
    <n v="2017"/>
    <n v="0"/>
    <s v="No"/>
    <s v="Profit"/>
    <n v="0"/>
  </r>
  <r>
    <s v="CA-2017-161172"/>
    <n v="42810"/>
    <n v="42810"/>
    <x v="3"/>
    <s v="Individual"/>
    <x v="24"/>
    <x v="1"/>
    <n v="-3.4619999999999997"/>
    <s v="2017"/>
    <n v="2017"/>
    <n v="0"/>
    <s v="No"/>
    <s v="Loss"/>
    <n v="0"/>
  </r>
  <r>
    <s v="CA-2017-161172"/>
    <n v="42810"/>
    <n v="42810"/>
    <x v="3"/>
    <s v="Individual"/>
    <x v="24"/>
    <x v="2"/>
    <n v="43.995600000000003"/>
    <s v="2017"/>
    <n v="2017"/>
    <n v="0"/>
    <s v="No"/>
    <s v="Profit"/>
    <n v="0"/>
  </r>
  <r>
    <s v="CA-2017-161172"/>
    <n v="42810"/>
    <n v="42810"/>
    <x v="3"/>
    <s v="Individual"/>
    <x v="24"/>
    <x v="1"/>
    <n v="3.3889999999999993"/>
    <s v="2017"/>
    <n v="2017"/>
    <n v="0"/>
    <s v="No"/>
    <s v="Profit"/>
    <n v="0"/>
  </r>
  <r>
    <s v="CA-2017-137624"/>
    <n v="43049"/>
    <n v="43056"/>
    <x v="1"/>
    <s v="Corporate"/>
    <x v="1"/>
    <x v="0"/>
    <n v="-36.213599999999985"/>
    <s v="2017"/>
    <n v="2017"/>
    <n v="0"/>
    <s v="No"/>
    <s v="Loss"/>
    <n v="7"/>
  </r>
  <r>
    <s v="CA-2016-156748"/>
    <n v="42704"/>
    <n v="42710"/>
    <x v="1"/>
    <s v="Individual"/>
    <x v="12"/>
    <x v="1"/>
    <n v="16.68"/>
    <s v="2016"/>
    <n v="2016"/>
    <n v="0"/>
    <s v="No"/>
    <s v="Profit"/>
    <n v="6"/>
  </r>
  <r>
    <s v="CA-2016-156748"/>
    <n v="42704"/>
    <n v="42710"/>
    <x v="1"/>
    <s v="Individual"/>
    <x v="12"/>
    <x v="1"/>
    <n v="6.3295999999999992"/>
    <s v="2016"/>
    <n v="2016"/>
    <n v="0"/>
    <s v="No"/>
    <s v="Profit"/>
    <n v="6"/>
  </r>
  <r>
    <s v="CA-2016-156748"/>
    <n v="42704"/>
    <n v="42710"/>
    <x v="1"/>
    <s v="Individual"/>
    <x v="12"/>
    <x v="1"/>
    <n v="24.842999999999947"/>
    <s v="2016"/>
    <n v="2016"/>
    <n v="0"/>
    <s v="No"/>
    <s v="Profit"/>
    <n v="6"/>
  </r>
  <r>
    <s v="CA-2016-156748"/>
    <n v="42704"/>
    <n v="42710"/>
    <x v="1"/>
    <s v="Individual"/>
    <x v="12"/>
    <x v="0"/>
    <n v="35.097300000000004"/>
    <s v="2016"/>
    <n v="2016"/>
    <n v="0"/>
    <s v="No"/>
    <s v="Profit"/>
    <n v="6"/>
  </r>
  <r>
    <s v="CA-2015-169677"/>
    <n v="42017"/>
    <n v="42019"/>
    <x v="0"/>
    <s v="Corporate"/>
    <x v="32"/>
    <x v="1"/>
    <n v="4.8117999999999999"/>
    <s v="2015"/>
    <n v="2015"/>
    <n v="0"/>
    <s v="No"/>
    <s v="Profit"/>
    <n v="2"/>
  </r>
  <r>
    <s v="US-2014-163146"/>
    <n v="41775"/>
    <n v="41779"/>
    <x v="1"/>
    <s v="Individual"/>
    <x v="1"/>
    <x v="2"/>
    <n v="3.3840000000000003"/>
    <s v="2014"/>
    <n v="2014"/>
    <n v="0"/>
    <s v="No"/>
    <s v="Profit"/>
    <n v="4"/>
  </r>
  <r>
    <s v="CA-2015-157343"/>
    <n v="42162"/>
    <n v="42166"/>
    <x v="1"/>
    <s v="Corporate"/>
    <x v="9"/>
    <x v="1"/>
    <n v="-12.207999999999995"/>
    <s v="2015"/>
    <n v="2015"/>
    <n v="0"/>
    <s v="No"/>
    <s v="Loss"/>
    <n v="4"/>
  </r>
  <r>
    <s v="CA-2015-157343"/>
    <n v="42162"/>
    <n v="42166"/>
    <x v="1"/>
    <s v="Corporate"/>
    <x v="9"/>
    <x v="1"/>
    <n v="9.0719999999999992"/>
    <s v="2015"/>
    <n v="2015"/>
    <n v="0"/>
    <s v="No"/>
    <s v="Profit"/>
    <n v="4"/>
  </r>
  <r>
    <s v="CA-2015-157343"/>
    <n v="42162"/>
    <n v="42166"/>
    <x v="1"/>
    <s v="Corporate"/>
    <x v="9"/>
    <x v="1"/>
    <n v="1.0019999999999993"/>
    <s v="2015"/>
    <n v="2015"/>
    <n v="0"/>
    <s v="No"/>
    <s v="Profit"/>
    <n v="4"/>
  </r>
  <r>
    <s v="CA-2017-147354"/>
    <n v="42803"/>
    <n v="42807"/>
    <x v="1"/>
    <s v="Individual"/>
    <x v="1"/>
    <x v="2"/>
    <n v="59.997999999999962"/>
    <s v="2017"/>
    <n v="2017"/>
    <n v="0"/>
    <s v="No"/>
    <s v="Profit"/>
    <n v="4"/>
  </r>
  <r>
    <s v="CA-2017-147354"/>
    <n v="42803"/>
    <n v="42807"/>
    <x v="1"/>
    <s v="Individual"/>
    <x v="1"/>
    <x v="1"/>
    <n v="9.6374999999999993"/>
    <s v="2017"/>
    <n v="2017"/>
    <n v="0"/>
    <s v="No"/>
    <s v="Profit"/>
    <n v="4"/>
  </r>
  <r>
    <s v="CA-2015-157287"/>
    <n v="42360"/>
    <n v="42361"/>
    <x v="2"/>
    <s v="Corporate"/>
    <x v="9"/>
    <x v="1"/>
    <n v="1.6783999999999981"/>
    <s v="2015"/>
    <n v="2015"/>
    <n v="0"/>
    <s v="No"/>
    <s v="Profit"/>
    <n v="1"/>
  </r>
  <r>
    <s v="CA-2015-157287"/>
    <n v="42360"/>
    <n v="42361"/>
    <x v="2"/>
    <s v="Corporate"/>
    <x v="9"/>
    <x v="0"/>
    <n v="0"/>
    <s v="2015"/>
    <n v="2015"/>
    <n v="0"/>
    <s v="No"/>
    <s v="Loss"/>
    <n v="1"/>
  </r>
  <r>
    <s v="CA-2014-137575"/>
    <n v="41857"/>
    <n v="41862"/>
    <x v="1"/>
    <s v="Individual"/>
    <x v="15"/>
    <x v="2"/>
    <n v="83.991600000000005"/>
    <s v="2014"/>
    <n v="2014"/>
    <n v="0"/>
    <s v="No"/>
    <s v="Profit"/>
    <n v="5"/>
  </r>
  <r>
    <s v="CA-2016-119074"/>
    <n v="42456"/>
    <n v="42460"/>
    <x v="1"/>
    <s v="Corporate"/>
    <x v="32"/>
    <x v="0"/>
    <n v="8.7032000000000007"/>
    <s v="2016"/>
    <n v="2016"/>
    <n v="0"/>
    <s v="No"/>
    <s v="Profit"/>
    <n v="4"/>
  </r>
  <r>
    <s v="CA-2016-119074"/>
    <n v="42456"/>
    <n v="42460"/>
    <x v="1"/>
    <s v="Corporate"/>
    <x v="32"/>
    <x v="0"/>
    <n v="11.177600000000002"/>
    <s v="2016"/>
    <n v="2016"/>
    <n v="0"/>
    <s v="No"/>
    <s v="Profit"/>
    <n v="4"/>
  </r>
  <r>
    <s v="CA-2016-119074"/>
    <n v="42456"/>
    <n v="42460"/>
    <x v="1"/>
    <s v="Corporate"/>
    <x v="32"/>
    <x v="1"/>
    <n v="15.944599999999998"/>
    <s v="2016"/>
    <n v="2016"/>
    <n v="0"/>
    <s v="No"/>
    <s v="Profit"/>
    <n v="4"/>
  </r>
  <r>
    <s v="CA-2015-149566"/>
    <n v="42343"/>
    <n v="42348"/>
    <x v="1"/>
    <s v="Corporate"/>
    <x v="1"/>
    <x v="2"/>
    <n v="17.549999999999997"/>
    <s v="2015"/>
    <n v="2015"/>
    <n v="0"/>
    <s v="No"/>
    <s v="Profit"/>
    <n v="5"/>
  </r>
  <r>
    <s v="CA-2015-149566"/>
    <n v="42343"/>
    <n v="42348"/>
    <x v="1"/>
    <s v="Corporate"/>
    <x v="1"/>
    <x v="1"/>
    <n v="6.048"/>
    <s v="2015"/>
    <n v="2015"/>
    <n v="0"/>
    <s v="No"/>
    <s v="Profit"/>
    <n v="5"/>
  </r>
  <r>
    <s v="CA-2015-126186"/>
    <n v="42258"/>
    <n v="42259"/>
    <x v="2"/>
    <s v="Corporate"/>
    <x v="22"/>
    <x v="0"/>
    <n v="4.0039999999999978"/>
    <s v="2015"/>
    <n v="2015"/>
    <n v="0"/>
    <s v="No"/>
    <s v="Profit"/>
    <n v="1"/>
  </r>
  <r>
    <s v="CA-2015-121132"/>
    <n v="42202"/>
    <n v="42209"/>
    <x v="1"/>
    <s v="Corporate"/>
    <x v="5"/>
    <x v="1"/>
    <n v="2.0358000000000001"/>
    <s v="2015"/>
    <n v="2015"/>
    <n v="0"/>
    <s v="No"/>
    <s v="Profit"/>
    <n v="7"/>
  </r>
  <r>
    <s v="CA-2015-121132"/>
    <n v="42202"/>
    <n v="42209"/>
    <x v="1"/>
    <s v="Corporate"/>
    <x v="5"/>
    <x v="1"/>
    <n v="3.4276000000000004"/>
    <s v="2015"/>
    <n v="2015"/>
    <n v="0"/>
    <s v="No"/>
    <s v="Profit"/>
    <n v="7"/>
  </r>
  <r>
    <s v="CA-2014-140473"/>
    <n v="41789"/>
    <n v="41793"/>
    <x v="1"/>
    <s v="Corporate"/>
    <x v="10"/>
    <x v="2"/>
    <n v="134.99549999999999"/>
    <s v="2014"/>
    <n v="2014"/>
    <n v="0"/>
    <s v="No"/>
    <s v="Profit"/>
    <n v="4"/>
  </r>
  <r>
    <s v="US-2017-102904"/>
    <n v="43052"/>
    <n v="43059"/>
    <x v="1"/>
    <s v="Individual"/>
    <x v="19"/>
    <x v="2"/>
    <n v="23.99199999999999"/>
    <s v="2017"/>
    <n v="2017"/>
    <n v="0"/>
    <s v="No"/>
    <s v="Profit"/>
    <n v="7"/>
  </r>
  <r>
    <s v="CA-2016-102092"/>
    <n v="42713"/>
    <n v="42715"/>
    <x v="2"/>
    <s v="Individual"/>
    <x v="17"/>
    <x v="0"/>
    <n v="158.52899999999994"/>
    <s v="2016"/>
    <n v="2016"/>
    <n v="0"/>
    <s v="No"/>
    <s v="Profit"/>
    <n v="2"/>
  </r>
  <r>
    <s v="CA-2015-117884"/>
    <n v="42085"/>
    <n v="42085"/>
    <x v="3"/>
    <s v="Individual"/>
    <x v="2"/>
    <x v="2"/>
    <n v="89.588799999999992"/>
    <s v="2015"/>
    <n v="2015"/>
    <n v="0"/>
    <s v="No"/>
    <s v="Profit"/>
    <n v="0"/>
  </r>
  <r>
    <s v="CA-2015-117884"/>
    <n v="42085"/>
    <n v="42085"/>
    <x v="3"/>
    <s v="Individual"/>
    <x v="2"/>
    <x v="1"/>
    <n v="-33.841799999999999"/>
    <s v="2015"/>
    <n v="2015"/>
    <n v="0"/>
    <s v="No"/>
    <s v="Loss"/>
    <n v="0"/>
  </r>
  <r>
    <s v="CA-2016-132829"/>
    <n v="42727"/>
    <n v="42730"/>
    <x v="0"/>
    <s v="Corporate"/>
    <x v="5"/>
    <x v="2"/>
    <n v="39.687899999999985"/>
    <s v="2016"/>
    <n v="2016"/>
    <n v="0"/>
    <s v="No"/>
    <s v="Profit"/>
    <n v="3"/>
  </r>
  <r>
    <s v="CA-2016-132829"/>
    <n v="42727"/>
    <n v="42730"/>
    <x v="0"/>
    <s v="Corporate"/>
    <x v="5"/>
    <x v="1"/>
    <n v="14.741999999999997"/>
    <s v="2016"/>
    <n v="2016"/>
    <n v="0"/>
    <s v="No"/>
    <s v="Profit"/>
    <n v="3"/>
  </r>
  <r>
    <s v="CA-2016-132829"/>
    <n v="42727"/>
    <n v="42730"/>
    <x v="0"/>
    <s v="Corporate"/>
    <x v="5"/>
    <x v="2"/>
    <n v="35.984999999999999"/>
    <s v="2016"/>
    <n v="2016"/>
    <n v="0"/>
    <s v="No"/>
    <s v="Profit"/>
    <n v="3"/>
  </r>
  <r>
    <s v="CA-2016-132829"/>
    <n v="42727"/>
    <n v="42730"/>
    <x v="0"/>
    <s v="Corporate"/>
    <x v="5"/>
    <x v="2"/>
    <n v="14.836499999999987"/>
    <s v="2016"/>
    <n v="2016"/>
    <n v="0"/>
    <s v="No"/>
    <s v="Profit"/>
    <n v="3"/>
  </r>
  <r>
    <s v="CA-2016-132829"/>
    <n v="42727"/>
    <n v="42730"/>
    <x v="0"/>
    <s v="Corporate"/>
    <x v="5"/>
    <x v="0"/>
    <n v="-0.75660000000000016"/>
    <s v="2016"/>
    <n v="2016"/>
    <n v="0"/>
    <s v="No"/>
    <s v="Loss"/>
    <n v="3"/>
  </r>
  <r>
    <s v="CA-2016-123540"/>
    <n v="42462"/>
    <n v="42466"/>
    <x v="0"/>
    <s v="Corporate"/>
    <x v="6"/>
    <x v="0"/>
    <n v="378.274"/>
    <s v="2016"/>
    <n v="2016"/>
    <n v="0"/>
    <s v="No"/>
    <s v="Profit"/>
    <n v="4"/>
  </r>
  <r>
    <s v="US-2017-108315"/>
    <n v="42855"/>
    <n v="42859"/>
    <x v="1"/>
    <s v="Corporate"/>
    <x v="2"/>
    <x v="1"/>
    <n v="-3.5507999999999988"/>
    <s v="2017"/>
    <n v="2017"/>
    <n v="0"/>
    <s v="No"/>
    <s v="Loss"/>
    <n v="4"/>
  </r>
  <r>
    <s v="US-2017-108315"/>
    <n v="42855"/>
    <n v="42859"/>
    <x v="1"/>
    <s v="Corporate"/>
    <x v="2"/>
    <x v="0"/>
    <n v="-8.2764000000000379"/>
    <s v="2017"/>
    <n v="2017"/>
    <n v="0"/>
    <s v="No"/>
    <s v="Loss"/>
    <n v="4"/>
  </r>
  <r>
    <s v="CA-2016-134110"/>
    <n v="42691"/>
    <n v="42692"/>
    <x v="2"/>
    <s v="Individual"/>
    <x v="5"/>
    <x v="2"/>
    <n v="6.7175999999999974"/>
    <s v="2016"/>
    <n v="2016"/>
    <n v="0"/>
    <s v="No"/>
    <s v="Profit"/>
    <n v="1"/>
  </r>
  <r>
    <s v="CA-2016-134110"/>
    <n v="42691"/>
    <n v="42692"/>
    <x v="2"/>
    <s v="Individual"/>
    <x v="5"/>
    <x v="1"/>
    <n v="5.5215999999999994"/>
    <s v="2016"/>
    <n v="2016"/>
    <n v="0"/>
    <s v="No"/>
    <s v="Profit"/>
    <n v="1"/>
  </r>
  <r>
    <s v="US-2016-136581"/>
    <n v="42684"/>
    <n v="42686"/>
    <x v="2"/>
    <s v="Individual"/>
    <x v="24"/>
    <x v="1"/>
    <n v="10.8864"/>
    <s v="2016"/>
    <n v="2016"/>
    <n v="0"/>
    <s v="No"/>
    <s v="Profit"/>
    <n v="2"/>
  </r>
  <r>
    <s v="CA-2016-162390"/>
    <n v="42710"/>
    <n v="42716"/>
    <x v="1"/>
    <s v="Corporate"/>
    <x v="15"/>
    <x v="1"/>
    <n v="314.84180000000003"/>
    <s v="2016"/>
    <n v="2016"/>
    <n v="0"/>
    <s v="No"/>
    <s v="Profit"/>
    <n v="6"/>
  </r>
  <r>
    <s v="CA-2016-162390"/>
    <n v="42710"/>
    <n v="42716"/>
    <x v="1"/>
    <s v="Corporate"/>
    <x v="15"/>
    <x v="1"/>
    <n v="77.823200000000014"/>
    <s v="2016"/>
    <n v="2016"/>
    <n v="0"/>
    <s v="No"/>
    <s v="Profit"/>
    <n v="6"/>
  </r>
  <r>
    <s v="CA-2016-162390"/>
    <n v="42710"/>
    <n v="42716"/>
    <x v="1"/>
    <s v="Corporate"/>
    <x v="15"/>
    <x v="2"/>
    <n v="89.996999999999986"/>
    <s v="2016"/>
    <n v="2016"/>
    <n v="0"/>
    <s v="No"/>
    <s v="Profit"/>
    <n v="6"/>
  </r>
  <r>
    <s v="CA-2016-162222"/>
    <n v="42463"/>
    <n v="42463"/>
    <x v="3"/>
    <s v="Corporate"/>
    <x v="5"/>
    <x v="1"/>
    <n v="3.2099999999999982"/>
    <s v="2016"/>
    <n v="2016"/>
    <n v="0"/>
    <s v="No"/>
    <s v="Profit"/>
    <n v="0"/>
  </r>
  <r>
    <s v="CA-2014-121629"/>
    <n v="41971"/>
    <n v="41975"/>
    <x v="1"/>
    <s v="Individual"/>
    <x v="5"/>
    <x v="2"/>
    <n v="-199.7700000000001"/>
    <s v="2014"/>
    <n v="2014"/>
    <n v="0"/>
    <s v="No"/>
    <s v="Loss"/>
    <n v="4"/>
  </r>
  <r>
    <s v="CA-2015-164623"/>
    <n v="42297"/>
    <n v="42299"/>
    <x v="2"/>
    <s v="Individual"/>
    <x v="15"/>
    <x v="1"/>
    <n v="11.543199999999999"/>
    <s v="2015"/>
    <n v="2015"/>
    <n v="0"/>
    <s v="No"/>
    <s v="Profit"/>
    <n v="2"/>
  </r>
  <r>
    <s v="CA-2014-159849"/>
    <n v="41901"/>
    <n v="41901"/>
    <x v="3"/>
    <s v="Corporate"/>
    <x v="1"/>
    <x v="1"/>
    <n v="0.11340000000000017"/>
    <s v="2014"/>
    <n v="2014"/>
    <n v="0"/>
    <s v="No"/>
    <s v="Profit"/>
    <n v="0"/>
  </r>
  <r>
    <s v="CA-2017-101273"/>
    <n v="42974"/>
    <n v="42977"/>
    <x v="0"/>
    <s v="Individual"/>
    <x v="2"/>
    <x v="1"/>
    <n v="0.89599999999999991"/>
    <s v="2017"/>
    <n v="2017"/>
    <n v="0"/>
    <s v="Yes"/>
    <s v="Profit"/>
    <n v="3"/>
  </r>
  <r>
    <s v="CA-2017-106747"/>
    <n v="42919"/>
    <n v="42920"/>
    <x v="2"/>
    <s v="Individual"/>
    <x v="38"/>
    <x v="0"/>
    <n v="26.597999999999999"/>
    <s v="2017"/>
    <n v="2017"/>
    <n v="0"/>
    <s v="No"/>
    <s v="Profit"/>
    <n v="1"/>
  </r>
  <r>
    <s v="CA-2017-146164"/>
    <n v="43091"/>
    <n v="43095"/>
    <x v="1"/>
    <s v="Individual"/>
    <x v="11"/>
    <x v="0"/>
    <n v="97.203200000000038"/>
    <s v="2017"/>
    <n v="2017"/>
    <n v="0"/>
    <s v="No"/>
    <s v="Profit"/>
    <n v="4"/>
  </r>
  <r>
    <s v="CA-2017-146164"/>
    <n v="43091"/>
    <n v="43095"/>
    <x v="1"/>
    <s v="Individual"/>
    <x v="11"/>
    <x v="1"/>
    <n v="7.7899999999999991"/>
    <s v="2017"/>
    <n v="2017"/>
    <n v="0"/>
    <s v="No"/>
    <s v="Profit"/>
    <n v="4"/>
  </r>
  <r>
    <s v="CA-2016-111605"/>
    <n v="42731"/>
    <n v="42737"/>
    <x v="1"/>
    <s v="Individual"/>
    <x v="0"/>
    <x v="1"/>
    <n v="1.2005999999999999"/>
    <s v="2016"/>
    <n v="2016"/>
    <n v="0"/>
    <s v="No"/>
    <s v="Profit"/>
    <n v="6"/>
  </r>
  <r>
    <s v="CA-2014-130673"/>
    <n v="41779"/>
    <n v="41781"/>
    <x v="0"/>
    <s v="Corporate"/>
    <x v="5"/>
    <x v="0"/>
    <n v="-5.9408999999999992"/>
    <s v="2014"/>
    <n v="2014"/>
    <n v="0"/>
    <s v="No"/>
    <s v="Loss"/>
    <n v="2"/>
  </r>
  <r>
    <s v="CA-2014-130673"/>
    <n v="41779"/>
    <n v="41781"/>
    <x v="0"/>
    <s v="Corporate"/>
    <x v="5"/>
    <x v="1"/>
    <n v="3.6288"/>
    <s v="2014"/>
    <n v="2014"/>
    <n v="0"/>
    <s v="No"/>
    <s v="Profit"/>
    <n v="2"/>
  </r>
  <r>
    <s v="CA-2014-130673"/>
    <n v="41779"/>
    <n v="41781"/>
    <x v="0"/>
    <s v="Corporate"/>
    <x v="5"/>
    <x v="2"/>
    <n v="-3.6372000000000027"/>
    <s v="2014"/>
    <n v="2014"/>
    <n v="0"/>
    <s v="No"/>
    <s v="Loss"/>
    <n v="2"/>
  </r>
  <r>
    <s v="CA-2014-130673"/>
    <n v="41779"/>
    <n v="41781"/>
    <x v="0"/>
    <s v="Corporate"/>
    <x v="5"/>
    <x v="1"/>
    <n v="-13.392000000000003"/>
    <s v="2014"/>
    <n v="2014"/>
    <n v="0"/>
    <s v="No"/>
    <s v="Loss"/>
    <n v="2"/>
  </r>
  <r>
    <s v="CA-2014-104808"/>
    <n v="41674"/>
    <n v="41678"/>
    <x v="0"/>
    <s v="Corporate"/>
    <x v="1"/>
    <x v="1"/>
    <n v="6.0367999999999986"/>
    <s v="2014"/>
    <n v="2014"/>
    <n v="0"/>
    <s v="No"/>
    <s v="Profit"/>
    <n v="4"/>
  </r>
  <r>
    <s v="US-2017-132927"/>
    <n v="43078"/>
    <n v="43084"/>
    <x v="1"/>
    <s v="Individual"/>
    <x v="9"/>
    <x v="1"/>
    <n v="-8.1311999999999998"/>
    <s v="2017"/>
    <n v="2017"/>
    <n v="0"/>
    <s v="No"/>
    <s v="Loss"/>
    <n v="6"/>
  </r>
  <r>
    <s v="CA-2017-162015"/>
    <n v="42927"/>
    <n v="42934"/>
    <x v="1"/>
    <s v="Corporate"/>
    <x v="1"/>
    <x v="2"/>
    <n v="244.61549999999988"/>
    <s v="2017"/>
    <n v="2017"/>
    <n v="0"/>
    <s v="Yes"/>
    <s v="Profit"/>
    <n v="7"/>
  </r>
  <r>
    <s v="CA-2017-162015"/>
    <n v="42927"/>
    <n v="42934"/>
    <x v="1"/>
    <s v="Corporate"/>
    <x v="1"/>
    <x v="1"/>
    <n v="43.705999999999996"/>
    <s v="2017"/>
    <n v="2017"/>
    <n v="0"/>
    <s v="Yes"/>
    <s v="Profit"/>
    <n v="7"/>
  </r>
  <r>
    <s v="CA-2015-138492"/>
    <n v="42139"/>
    <n v="42146"/>
    <x v="1"/>
    <s v="Corporate"/>
    <x v="9"/>
    <x v="1"/>
    <n v="-10.393600000000001"/>
    <s v="2015"/>
    <n v="2015"/>
    <n v="0"/>
    <s v="No"/>
    <s v="Loss"/>
    <n v="7"/>
  </r>
  <r>
    <s v="CA-2017-145338"/>
    <n v="42764"/>
    <n v="42767"/>
    <x v="2"/>
    <s v="Individual"/>
    <x v="9"/>
    <x v="1"/>
    <n v="0.47680000000000011"/>
    <s v="2017"/>
    <n v="2017"/>
    <n v="0"/>
    <s v="No"/>
    <s v="Profit"/>
    <n v="3"/>
  </r>
  <r>
    <s v="CA-2017-126676"/>
    <n v="43007"/>
    <n v="43009"/>
    <x v="2"/>
    <s v="Corporate"/>
    <x v="15"/>
    <x v="1"/>
    <n v="3.9102000000000006"/>
    <s v="2017"/>
    <n v="2017"/>
    <n v="0"/>
    <s v="No"/>
    <s v="Profit"/>
    <n v="2"/>
  </r>
  <r>
    <s v="CA-2017-101700"/>
    <n v="42848"/>
    <n v="42851"/>
    <x v="2"/>
    <s v="Individual"/>
    <x v="22"/>
    <x v="1"/>
    <n v="7.008"/>
    <s v="2017"/>
    <n v="2017"/>
    <n v="0"/>
    <s v="Yes"/>
    <s v="Profit"/>
    <n v="3"/>
  </r>
  <r>
    <s v="CA-2017-101700"/>
    <n v="42848"/>
    <n v="42851"/>
    <x v="2"/>
    <s v="Individual"/>
    <x v="22"/>
    <x v="0"/>
    <n v="3.3534000000000006"/>
    <s v="2017"/>
    <n v="2017"/>
    <n v="0"/>
    <s v="Yes"/>
    <s v="Profit"/>
    <n v="3"/>
  </r>
  <r>
    <s v="CA-2017-159667"/>
    <n v="43048"/>
    <n v="43052"/>
    <x v="1"/>
    <s v="Corporate"/>
    <x v="2"/>
    <x v="2"/>
    <n v="38.395199999999988"/>
    <s v="2017"/>
    <n v="2017"/>
    <n v="0"/>
    <s v="No"/>
    <s v="Profit"/>
    <n v="4"/>
  </r>
  <r>
    <s v="CA-2017-159667"/>
    <n v="43048"/>
    <n v="43052"/>
    <x v="1"/>
    <s v="Corporate"/>
    <x v="2"/>
    <x v="2"/>
    <n v="31.197999999999993"/>
    <s v="2017"/>
    <n v="2017"/>
    <n v="0"/>
    <s v="No"/>
    <s v="Profit"/>
    <n v="4"/>
  </r>
  <r>
    <s v="CA-2014-111934"/>
    <n v="41764"/>
    <n v="41766"/>
    <x v="2"/>
    <s v="Corporate"/>
    <x v="17"/>
    <x v="1"/>
    <n v="5.3460000000000001"/>
    <s v="2014"/>
    <n v="2014"/>
    <n v="0"/>
    <s v="No"/>
    <s v="Profit"/>
    <n v="2"/>
  </r>
  <r>
    <s v="CA-2014-111934"/>
    <n v="41764"/>
    <n v="41766"/>
    <x v="2"/>
    <s v="Corporate"/>
    <x v="17"/>
    <x v="1"/>
    <n v="16.656799999999997"/>
    <s v="2014"/>
    <n v="2014"/>
    <n v="0"/>
    <s v="No"/>
    <s v="Profit"/>
    <n v="2"/>
  </r>
  <r>
    <s v="US-2016-117387"/>
    <n v="42670"/>
    <n v="42674"/>
    <x v="1"/>
    <s v="Corporate"/>
    <x v="1"/>
    <x v="1"/>
    <n v="25.175999999999998"/>
    <s v="2016"/>
    <n v="2016"/>
    <n v="0"/>
    <s v="No"/>
    <s v="Profit"/>
    <n v="4"/>
  </r>
  <r>
    <s v="CA-2014-141110"/>
    <n v="41969"/>
    <n v="41974"/>
    <x v="1"/>
    <s v="Corporate"/>
    <x v="1"/>
    <x v="1"/>
    <n v="1.512"/>
    <s v="2014"/>
    <n v="2014"/>
    <n v="0"/>
    <s v="No"/>
    <s v="Profit"/>
    <n v="5"/>
  </r>
  <r>
    <s v="CA-2014-141110"/>
    <n v="41969"/>
    <n v="41974"/>
    <x v="1"/>
    <s v="Corporate"/>
    <x v="1"/>
    <x v="1"/>
    <n v="7.0218000000000007"/>
    <s v="2014"/>
    <n v="2014"/>
    <n v="0"/>
    <s v="No"/>
    <s v="Profit"/>
    <n v="5"/>
  </r>
  <r>
    <s v="CA-2014-141110"/>
    <n v="41969"/>
    <n v="41974"/>
    <x v="1"/>
    <s v="Corporate"/>
    <x v="1"/>
    <x v="1"/>
    <n v="11.351200000000002"/>
    <s v="2014"/>
    <n v="2014"/>
    <n v="0"/>
    <s v="No"/>
    <s v="Profit"/>
    <n v="5"/>
  </r>
  <r>
    <s v="CA-2014-141110"/>
    <n v="41969"/>
    <n v="41974"/>
    <x v="1"/>
    <s v="Corporate"/>
    <x v="1"/>
    <x v="1"/>
    <n v="2.5591999999999997"/>
    <s v="2014"/>
    <n v="2014"/>
    <n v="0"/>
    <s v="No"/>
    <s v="Profit"/>
    <n v="5"/>
  </r>
  <r>
    <s v="US-2014-133949"/>
    <n v="42004"/>
    <n v="42004"/>
    <x v="3"/>
    <s v="Corporate"/>
    <x v="33"/>
    <x v="2"/>
    <n v="59.492999999999952"/>
    <s v="2014"/>
    <n v="2014"/>
    <n v="0"/>
    <s v="No"/>
    <s v="Profit"/>
    <n v="0"/>
  </r>
  <r>
    <s v="US-2016-116365"/>
    <n v="42372"/>
    <n v="42377"/>
    <x v="1"/>
    <s v="Corporate"/>
    <x v="5"/>
    <x v="2"/>
    <n v="-5.2640000000000002"/>
    <s v="2016"/>
    <n v="2016"/>
    <n v="0"/>
    <s v="No"/>
    <s v="Loss"/>
    <n v="5"/>
  </r>
  <r>
    <s v="US-2016-116365"/>
    <n v="42372"/>
    <n v="42377"/>
    <x v="1"/>
    <s v="Corporate"/>
    <x v="5"/>
    <x v="2"/>
    <n v="-6.2100000000000151"/>
    <s v="2016"/>
    <n v="2016"/>
    <n v="0"/>
    <s v="No"/>
    <s v="Loss"/>
    <n v="5"/>
  </r>
  <r>
    <s v="US-2016-116365"/>
    <n v="42372"/>
    <n v="42377"/>
    <x v="1"/>
    <s v="Corporate"/>
    <x v="5"/>
    <x v="2"/>
    <n v="13.571999999999996"/>
    <s v="2016"/>
    <n v="2016"/>
    <n v="0"/>
    <s v="No"/>
    <s v="Profit"/>
    <n v="5"/>
  </r>
  <r>
    <s v="CA-2017-162936"/>
    <n v="42965"/>
    <n v="42969"/>
    <x v="1"/>
    <s v="Individual"/>
    <x v="31"/>
    <x v="2"/>
    <n v="7.6493999999999982"/>
    <s v="2017"/>
    <n v="2017"/>
    <n v="0"/>
    <s v="No"/>
    <s v="Profit"/>
    <n v="4"/>
  </r>
  <r>
    <s v="CA-2014-151946"/>
    <n v="41794"/>
    <n v="41799"/>
    <x v="1"/>
    <s v="Individual"/>
    <x v="15"/>
    <x v="0"/>
    <n v="21.075200000000002"/>
    <s v="2014"/>
    <n v="2014"/>
    <n v="0"/>
    <s v="No"/>
    <s v="Profit"/>
    <n v="5"/>
  </r>
  <r>
    <s v="CA-2014-151946"/>
    <n v="41794"/>
    <n v="41799"/>
    <x v="1"/>
    <s v="Individual"/>
    <x v="15"/>
    <x v="1"/>
    <n v="4.0456000000000003"/>
    <s v="2014"/>
    <n v="2014"/>
    <n v="0"/>
    <s v="No"/>
    <s v="Profit"/>
    <n v="5"/>
  </r>
  <r>
    <s v="CA-2014-151946"/>
    <n v="41794"/>
    <n v="41799"/>
    <x v="1"/>
    <s v="Individual"/>
    <x v="15"/>
    <x v="0"/>
    <n v="-44.196000000000026"/>
    <s v="2014"/>
    <n v="2014"/>
    <n v="0"/>
    <s v="No"/>
    <s v="Loss"/>
    <n v="5"/>
  </r>
  <r>
    <s v="CA-2014-151946"/>
    <n v="41794"/>
    <n v="41799"/>
    <x v="1"/>
    <s v="Individual"/>
    <x v="15"/>
    <x v="0"/>
    <n v="6.7008000000000001"/>
    <s v="2014"/>
    <n v="2014"/>
    <n v="0"/>
    <s v="No"/>
    <s v="Profit"/>
    <n v="5"/>
  </r>
  <r>
    <s v="CA-2017-123624"/>
    <n v="43052"/>
    <n v="43056"/>
    <x v="0"/>
    <s v="Individual"/>
    <x v="1"/>
    <x v="2"/>
    <n v="29.032499999999999"/>
    <s v="2017"/>
    <n v="2017"/>
    <n v="0"/>
    <s v="No"/>
    <s v="Profit"/>
    <n v="4"/>
  </r>
  <r>
    <s v="CA-2016-146437"/>
    <n v="42397"/>
    <n v="42401"/>
    <x v="0"/>
    <s v="Corporate"/>
    <x v="1"/>
    <x v="1"/>
    <n v="10.316800000000001"/>
    <s v="2016"/>
    <n v="2016"/>
    <n v="0"/>
    <s v="No"/>
    <s v="Profit"/>
    <n v="4"/>
  </r>
  <r>
    <s v="CA-2016-138233"/>
    <n v="42683"/>
    <n v="42688"/>
    <x v="1"/>
    <s v="Individual"/>
    <x v="1"/>
    <x v="2"/>
    <n v="177.58890000000002"/>
    <s v="2016"/>
    <n v="2016"/>
    <n v="0"/>
    <s v="No"/>
    <s v="Profit"/>
    <n v="5"/>
  </r>
  <r>
    <s v="CA-2016-165918"/>
    <n v="42623"/>
    <n v="42627"/>
    <x v="1"/>
    <s v="Individual"/>
    <x v="4"/>
    <x v="1"/>
    <n v="3.4685999999999999"/>
    <s v="2016"/>
    <n v="2016"/>
    <n v="0"/>
    <s v="No"/>
    <s v="Profit"/>
    <n v="4"/>
  </r>
  <r>
    <s v="CA-2016-165918"/>
    <n v="42623"/>
    <n v="42627"/>
    <x v="1"/>
    <s v="Individual"/>
    <x v="4"/>
    <x v="1"/>
    <n v="4.4550000000000001"/>
    <s v="2016"/>
    <n v="2016"/>
    <n v="0"/>
    <s v="No"/>
    <s v="Profit"/>
    <n v="4"/>
  </r>
  <r>
    <s v="CA-2016-165918"/>
    <n v="42623"/>
    <n v="42627"/>
    <x v="1"/>
    <s v="Individual"/>
    <x v="4"/>
    <x v="1"/>
    <n v="40.170200000000001"/>
    <s v="2016"/>
    <n v="2016"/>
    <n v="0"/>
    <s v="No"/>
    <s v="Profit"/>
    <n v="4"/>
  </r>
  <r>
    <s v="CA-2016-165918"/>
    <n v="42623"/>
    <n v="42627"/>
    <x v="1"/>
    <s v="Individual"/>
    <x v="4"/>
    <x v="1"/>
    <n v="13.868400000000001"/>
    <s v="2016"/>
    <n v="2016"/>
    <n v="0"/>
    <s v="No"/>
    <s v="Profit"/>
    <n v="4"/>
  </r>
  <r>
    <s v="CA-2017-117513"/>
    <n v="42797"/>
    <n v="42802"/>
    <x v="1"/>
    <s v="Corporate"/>
    <x v="1"/>
    <x v="0"/>
    <n v="-14.987700000000061"/>
    <s v="2017"/>
    <n v="2017"/>
    <n v="0"/>
    <s v="Yes"/>
    <s v="Loss"/>
    <n v="5"/>
  </r>
  <r>
    <s v="CA-2017-132437"/>
    <n v="42986"/>
    <n v="42991"/>
    <x v="0"/>
    <s v="Corporate"/>
    <x v="15"/>
    <x v="1"/>
    <n v="16.931200000000004"/>
    <s v="2017"/>
    <n v="2017"/>
    <n v="0"/>
    <s v="No"/>
    <s v="Profit"/>
    <n v="5"/>
  </r>
  <r>
    <s v="US-2017-119319"/>
    <n v="43045"/>
    <n v="43048"/>
    <x v="0"/>
    <s v="Individual"/>
    <x v="5"/>
    <x v="0"/>
    <n v="-19.863999999999997"/>
    <s v="2017"/>
    <n v="2017"/>
    <n v="0"/>
    <s v="No"/>
    <s v="Loss"/>
    <n v="3"/>
  </r>
  <r>
    <s v="CA-2017-104318"/>
    <n v="42868"/>
    <n v="42873"/>
    <x v="1"/>
    <s v="Corporate"/>
    <x v="18"/>
    <x v="1"/>
    <n v="2.3363999999999976"/>
    <s v="2017"/>
    <n v="2017"/>
    <n v="0"/>
    <s v="No"/>
    <s v="Profit"/>
    <n v="5"/>
  </r>
  <r>
    <s v="US-2016-114230"/>
    <n v="42701"/>
    <n v="42705"/>
    <x v="1"/>
    <s v="Individual"/>
    <x v="16"/>
    <x v="1"/>
    <n v="3.9808000000000003"/>
    <s v="2016"/>
    <n v="2016"/>
    <n v="0"/>
    <s v="Yes"/>
    <s v="Profit"/>
    <n v="4"/>
  </r>
  <r>
    <s v="CA-2015-136147"/>
    <n v="42321"/>
    <n v="42326"/>
    <x v="1"/>
    <s v="Individual"/>
    <x v="2"/>
    <x v="1"/>
    <n v="-100.91999999999999"/>
    <s v="2015"/>
    <n v="2015"/>
    <n v="0"/>
    <s v="No"/>
    <s v="Loss"/>
    <n v="5"/>
  </r>
  <r>
    <s v="CA-2015-136147"/>
    <n v="42321"/>
    <n v="42326"/>
    <x v="1"/>
    <s v="Individual"/>
    <x v="2"/>
    <x v="2"/>
    <n v="-1.3995000000000104"/>
    <s v="2015"/>
    <n v="2015"/>
    <n v="0"/>
    <s v="No"/>
    <s v="Loss"/>
    <n v="5"/>
  </r>
  <r>
    <s v="CA-2015-156118"/>
    <n v="42346"/>
    <n v="42350"/>
    <x v="1"/>
    <s v="Corporate"/>
    <x v="22"/>
    <x v="1"/>
    <n v="5.1011999999999995"/>
    <s v="2015"/>
    <n v="2015"/>
    <n v="0"/>
    <s v="No"/>
    <s v="Profit"/>
    <n v="4"/>
  </r>
  <r>
    <s v="CA-2015-164084"/>
    <n v="42254"/>
    <n v="42259"/>
    <x v="1"/>
    <s v="Corporate"/>
    <x v="15"/>
    <x v="1"/>
    <n v="18.970199999999998"/>
    <s v="2015"/>
    <n v="2015"/>
    <n v="0"/>
    <s v="No"/>
    <s v="Profit"/>
    <n v="5"/>
  </r>
  <r>
    <s v="CA-2015-164084"/>
    <n v="42254"/>
    <n v="42259"/>
    <x v="1"/>
    <s v="Corporate"/>
    <x v="15"/>
    <x v="2"/>
    <n v="16.199999999999992"/>
    <s v="2015"/>
    <n v="2015"/>
    <n v="0"/>
    <s v="No"/>
    <s v="Profit"/>
    <n v="5"/>
  </r>
  <r>
    <s v="CA-2015-164084"/>
    <n v="42254"/>
    <n v="42259"/>
    <x v="1"/>
    <s v="Corporate"/>
    <x v="15"/>
    <x v="1"/>
    <n v="2.0573999999999995"/>
    <s v="2015"/>
    <n v="2015"/>
    <n v="0"/>
    <s v="No"/>
    <s v="Profit"/>
    <n v="5"/>
  </r>
  <r>
    <s v="CA-2015-164084"/>
    <n v="42254"/>
    <n v="42259"/>
    <x v="1"/>
    <s v="Corporate"/>
    <x v="15"/>
    <x v="0"/>
    <n v="-120.29400000000004"/>
    <s v="2015"/>
    <n v="2015"/>
    <n v="0"/>
    <s v="No"/>
    <s v="Loss"/>
    <n v="5"/>
  </r>
  <r>
    <s v="CA-2015-164084"/>
    <n v="42254"/>
    <n v="42259"/>
    <x v="1"/>
    <s v="Corporate"/>
    <x v="15"/>
    <x v="1"/>
    <n v="2.3891999999999998"/>
    <s v="2015"/>
    <n v="2015"/>
    <n v="0"/>
    <s v="No"/>
    <s v="Profit"/>
    <n v="5"/>
  </r>
  <r>
    <s v="CA-2016-107783"/>
    <n v="42579"/>
    <n v="42580"/>
    <x v="2"/>
    <s v="Individual"/>
    <x v="9"/>
    <x v="0"/>
    <n v="-78.078000000000003"/>
    <s v="2016"/>
    <n v="2016"/>
    <n v="0"/>
    <s v="No"/>
    <s v="Loss"/>
    <n v="1"/>
  </r>
  <r>
    <s v="CA-2016-107783"/>
    <n v="42579"/>
    <n v="42580"/>
    <x v="2"/>
    <s v="Individual"/>
    <x v="9"/>
    <x v="1"/>
    <n v="-913.17599999999993"/>
    <s v="2016"/>
    <n v="2016"/>
    <n v="0"/>
    <s v="No"/>
    <s v="Loss"/>
    <n v="1"/>
  </r>
  <r>
    <s v="CA-2016-107783"/>
    <n v="42579"/>
    <n v="42580"/>
    <x v="2"/>
    <s v="Individual"/>
    <x v="9"/>
    <x v="1"/>
    <n v="0.7110000000000003"/>
    <s v="2016"/>
    <n v="2016"/>
    <n v="0"/>
    <s v="No"/>
    <s v="Profit"/>
    <n v="1"/>
  </r>
  <r>
    <s v="CA-2017-159793"/>
    <n v="42972"/>
    <n v="42976"/>
    <x v="1"/>
    <s v="Individual"/>
    <x v="9"/>
    <x v="0"/>
    <n v="-89.066399999999987"/>
    <s v="2017"/>
    <n v="2017"/>
    <n v="0"/>
    <s v="No"/>
    <s v="Loss"/>
    <n v="4"/>
  </r>
  <r>
    <s v="CA-2014-160094"/>
    <n v="41759"/>
    <n v="41761"/>
    <x v="2"/>
    <s v="Individual"/>
    <x v="0"/>
    <x v="1"/>
    <n v="45.487000000000002"/>
    <s v="2014"/>
    <n v="2014"/>
    <n v="0"/>
    <s v="No"/>
    <s v="Profit"/>
    <n v="2"/>
  </r>
  <r>
    <s v="CA-2014-160094"/>
    <n v="41759"/>
    <n v="41761"/>
    <x v="2"/>
    <s v="Individual"/>
    <x v="0"/>
    <x v="1"/>
    <n v="214.76"/>
    <s v="2014"/>
    <n v="2014"/>
    <n v="0"/>
    <s v="No"/>
    <s v="Profit"/>
    <n v="2"/>
  </r>
  <r>
    <s v="CA-2017-151281"/>
    <n v="42852"/>
    <n v="42857"/>
    <x v="1"/>
    <s v="Individual"/>
    <x v="4"/>
    <x v="0"/>
    <n v="39.082400000000007"/>
    <s v="2017"/>
    <n v="2017"/>
    <n v="0"/>
    <s v="No"/>
    <s v="Profit"/>
    <n v="5"/>
  </r>
  <r>
    <s v="CA-2017-118346"/>
    <n v="42939"/>
    <n v="42940"/>
    <x v="2"/>
    <s v="Corporate"/>
    <x v="6"/>
    <x v="2"/>
    <n v="143.982"/>
    <s v="2017"/>
    <n v="2017"/>
    <n v="0"/>
    <s v="No"/>
    <s v="Profit"/>
    <n v="1"/>
  </r>
  <r>
    <s v="CA-2014-129819"/>
    <n v="41986"/>
    <n v="41988"/>
    <x v="0"/>
    <s v="Corporate"/>
    <x v="0"/>
    <x v="1"/>
    <n v="5.8232999999999997"/>
    <s v="2014"/>
    <n v="2014"/>
    <n v="0"/>
    <s v="No"/>
    <s v="Profit"/>
    <n v="2"/>
  </r>
  <r>
    <s v="US-2017-148551"/>
    <n v="42747"/>
    <n v="42751"/>
    <x v="1"/>
    <s v="Corporate"/>
    <x v="5"/>
    <x v="1"/>
    <n v="-1141.47"/>
    <s v="2017"/>
    <n v="2017"/>
    <n v="0"/>
    <s v="No"/>
    <s v="Loss"/>
    <n v="4"/>
  </r>
  <r>
    <s v="CA-2017-147767"/>
    <n v="43071"/>
    <n v="43071"/>
    <x v="3"/>
    <s v="Individual"/>
    <x v="16"/>
    <x v="1"/>
    <n v="-45.239999999999995"/>
    <s v="2017"/>
    <n v="2017"/>
    <n v="0"/>
    <s v="No"/>
    <s v="Loss"/>
    <n v="0"/>
  </r>
  <r>
    <s v="CA-2015-108259"/>
    <n v="42316"/>
    <n v="42323"/>
    <x v="1"/>
    <s v="Corporate"/>
    <x v="3"/>
    <x v="1"/>
    <n v="11.814"/>
    <s v="2015"/>
    <n v="2015"/>
    <n v="0"/>
    <s v="No"/>
    <s v="Profit"/>
    <n v="7"/>
  </r>
  <r>
    <s v="CA-2015-108259"/>
    <n v="42316"/>
    <n v="42323"/>
    <x v="1"/>
    <s v="Corporate"/>
    <x v="3"/>
    <x v="1"/>
    <n v="1.6379999999999997"/>
    <s v="2015"/>
    <n v="2015"/>
    <n v="0"/>
    <s v="No"/>
    <s v="Profit"/>
    <n v="7"/>
  </r>
  <r>
    <s v="CA-2015-108259"/>
    <n v="42316"/>
    <n v="42323"/>
    <x v="1"/>
    <s v="Corporate"/>
    <x v="3"/>
    <x v="1"/>
    <n v="-29.244599999999991"/>
    <s v="2015"/>
    <n v="2015"/>
    <n v="0"/>
    <s v="No"/>
    <s v="Loss"/>
    <n v="7"/>
  </r>
  <r>
    <s v="CA-2015-108259"/>
    <n v="42316"/>
    <n v="42323"/>
    <x v="1"/>
    <s v="Corporate"/>
    <x v="3"/>
    <x v="0"/>
    <n v="1.4136000000000002"/>
    <s v="2015"/>
    <n v="2015"/>
    <n v="0"/>
    <s v="No"/>
    <s v="Profit"/>
    <n v="7"/>
  </r>
  <r>
    <s v="CA-2016-113341"/>
    <n v="42699"/>
    <n v="42703"/>
    <x v="1"/>
    <s v="Individual"/>
    <x v="1"/>
    <x v="0"/>
    <n v="19.435200000000009"/>
    <s v="2016"/>
    <n v="2016"/>
    <n v="0"/>
    <s v="Yes"/>
    <s v="Profit"/>
    <n v="4"/>
  </r>
  <r>
    <s v="US-2015-131842"/>
    <n v="42343"/>
    <n v="42346"/>
    <x v="2"/>
    <s v="Corporate"/>
    <x v="18"/>
    <x v="0"/>
    <n v="10.960199999999993"/>
    <s v="2015"/>
    <n v="2015"/>
    <n v="0"/>
    <s v="No"/>
    <s v="Profit"/>
    <n v="3"/>
  </r>
  <r>
    <s v="CA-2016-164574"/>
    <n v="42580"/>
    <n v="42585"/>
    <x v="1"/>
    <s v="Individual"/>
    <x v="3"/>
    <x v="1"/>
    <n v="26.428499999999957"/>
    <s v="2016"/>
    <n v="2016"/>
    <n v="0"/>
    <s v="No"/>
    <s v="Profit"/>
    <n v="5"/>
  </r>
  <r>
    <s v="CA-2016-164574"/>
    <n v="42580"/>
    <n v="42585"/>
    <x v="1"/>
    <s v="Individual"/>
    <x v="3"/>
    <x v="1"/>
    <n v="-20.090399999999995"/>
    <s v="2016"/>
    <n v="2016"/>
    <n v="0"/>
    <s v="No"/>
    <s v="Loss"/>
    <n v="5"/>
  </r>
  <r>
    <s v="CA-2014-142769"/>
    <n v="41895"/>
    <n v="41895"/>
    <x v="3"/>
    <s v="Individual"/>
    <x v="4"/>
    <x v="1"/>
    <n v="2.6789999999999998"/>
    <s v="2014"/>
    <n v="2014"/>
    <n v="0"/>
    <s v="Yes"/>
    <s v="Profit"/>
    <n v="0"/>
  </r>
  <r>
    <s v="CA-2014-142769"/>
    <n v="41895"/>
    <n v="41895"/>
    <x v="3"/>
    <s v="Individual"/>
    <x v="4"/>
    <x v="0"/>
    <n v="5.5341000000000014"/>
    <s v="2014"/>
    <n v="2014"/>
    <n v="0"/>
    <s v="Yes"/>
    <s v="Profit"/>
    <n v="0"/>
  </r>
  <r>
    <s v="CA-2014-142769"/>
    <n v="41895"/>
    <n v="41895"/>
    <x v="3"/>
    <s v="Individual"/>
    <x v="4"/>
    <x v="1"/>
    <n v="2.1899999999999995"/>
    <s v="2014"/>
    <n v="2014"/>
    <n v="0"/>
    <s v="Yes"/>
    <s v="Profit"/>
    <n v="0"/>
  </r>
  <r>
    <s v="CA-2014-142769"/>
    <n v="41895"/>
    <n v="41895"/>
    <x v="3"/>
    <s v="Individual"/>
    <x v="4"/>
    <x v="2"/>
    <n v="75.992400000000004"/>
    <s v="2014"/>
    <n v="2014"/>
    <n v="0"/>
    <s v="Yes"/>
    <s v="Profit"/>
    <n v="0"/>
  </r>
  <r>
    <s v="CA-2014-142769"/>
    <n v="41895"/>
    <n v="41895"/>
    <x v="3"/>
    <s v="Individual"/>
    <x v="4"/>
    <x v="2"/>
    <n v="60.883200000000002"/>
    <s v="2014"/>
    <n v="2014"/>
    <n v="0"/>
    <s v="Yes"/>
    <s v="Profit"/>
    <n v="0"/>
  </r>
  <r>
    <s v="CA-2014-142769"/>
    <n v="41895"/>
    <n v="41895"/>
    <x v="3"/>
    <s v="Individual"/>
    <x v="4"/>
    <x v="2"/>
    <n v="20.059999999999988"/>
    <s v="2014"/>
    <n v="2014"/>
    <n v="0"/>
    <s v="Yes"/>
    <s v="Profit"/>
    <n v="0"/>
  </r>
  <r>
    <s v="CA-2014-142769"/>
    <n v="41895"/>
    <n v="41895"/>
    <x v="3"/>
    <s v="Individual"/>
    <x v="4"/>
    <x v="1"/>
    <n v="24.47"/>
    <s v="2014"/>
    <n v="2014"/>
    <n v="0"/>
    <s v="Yes"/>
    <s v="Profit"/>
    <n v="0"/>
  </r>
  <r>
    <s v="CA-2014-142769"/>
    <n v="41895"/>
    <n v="41895"/>
    <x v="3"/>
    <s v="Individual"/>
    <x v="4"/>
    <x v="1"/>
    <n v="9.743800000000002"/>
    <s v="2014"/>
    <n v="2014"/>
    <n v="0"/>
    <s v="Yes"/>
    <s v="Profit"/>
    <n v="0"/>
  </r>
  <r>
    <s v="CA-2016-168361"/>
    <n v="42542"/>
    <n v="42546"/>
    <x v="1"/>
    <s v="Corporate"/>
    <x v="10"/>
    <x v="1"/>
    <n v="-1.3376000000000001"/>
    <s v="2016"/>
    <n v="2016"/>
    <n v="0"/>
    <s v="No"/>
    <s v="Loss"/>
    <n v="4"/>
  </r>
  <r>
    <s v="CA-2016-153185"/>
    <n v="42616"/>
    <n v="42621"/>
    <x v="1"/>
    <s v="Corporate"/>
    <x v="24"/>
    <x v="1"/>
    <n v="11.223000000000001"/>
    <s v="2016"/>
    <n v="2016"/>
    <n v="0"/>
    <s v="No"/>
    <s v="Profit"/>
    <n v="5"/>
  </r>
  <r>
    <s v="CA-2017-124765"/>
    <n v="43064"/>
    <n v="43069"/>
    <x v="1"/>
    <s v="Individual"/>
    <x v="2"/>
    <x v="0"/>
    <n v="-81.440999999999946"/>
    <s v="2017"/>
    <n v="2017"/>
    <n v="0"/>
    <s v="No"/>
    <s v="Loss"/>
    <n v="5"/>
  </r>
  <r>
    <s v="CA-2015-131856"/>
    <n v="42136"/>
    <n v="42141"/>
    <x v="1"/>
    <s v="Individual"/>
    <x v="5"/>
    <x v="0"/>
    <n v="-15.9268"/>
    <s v="2015"/>
    <n v="2015"/>
    <n v="0"/>
    <s v="No"/>
    <s v="Loss"/>
    <n v="5"/>
  </r>
  <r>
    <s v="CA-2015-131856"/>
    <n v="42136"/>
    <n v="42141"/>
    <x v="1"/>
    <s v="Individual"/>
    <x v="5"/>
    <x v="2"/>
    <n v="69.654599999999988"/>
    <s v="2015"/>
    <n v="2015"/>
    <n v="0"/>
    <s v="No"/>
    <s v="Profit"/>
    <n v="5"/>
  </r>
  <r>
    <s v="CA-2015-131856"/>
    <n v="42136"/>
    <n v="42141"/>
    <x v="1"/>
    <s v="Individual"/>
    <x v="5"/>
    <x v="1"/>
    <n v="41.568799999999996"/>
    <s v="2015"/>
    <n v="2015"/>
    <n v="0"/>
    <s v="No"/>
    <s v="Profit"/>
    <n v="5"/>
  </r>
  <r>
    <s v="CA-2017-126634"/>
    <n v="42824"/>
    <n v="42826"/>
    <x v="0"/>
    <s v="Individual"/>
    <x v="1"/>
    <x v="0"/>
    <n v="39.564000000000007"/>
    <s v="2017"/>
    <n v="2017"/>
    <n v="0"/>
    <s v="No"/>
    <s v="Profit"/>
    <n v="2"/>
  </r>
  <r>
    <s v="CA-2016-118500"/>
    <n v="42691"/>
    <n v="42692"/>
    <x v="2"/>
    <s v="Corporate"/>
    <x v="1"/>
    <x v="1"/>
    <n v="13.365"/>
    <s v="2016"/>
    <n v="2016"/>
    <n v="0"/>
    <s v="Yes"/>
    <s v="Profit"/>
    <n v="1"/>
  </r>
  <r>
    <s v="CA-2016-163951"/>
    <n v="42734"/>
    <n v="42737"/>
    <x v="2"/>
    <s v="Corporate"/>
    <x v="9"/>
    <x v="1"/>
    <n v="1.6519999999999992"/>
    <s v="2016"/>
    <n v="2016"/>
    <n v="0"/>
    <s v="No"/>
    <s v="Profit"/>
    <n v="3"/>
  </r>
  <r>
    <s v="CA-2016-149916"/>
    <n v="42726"/>
    <n v="42728"/>
    <x v="0"/>
    <s v="Corporate"/>
    <x v="4"/>
    <x v="1"/>
    <n v="19.375999999999998"/>
    <s v="2016"/>
    <n v="2016"/>
    <n v="0"/>
    <s v="No"/>
    <s v="Profit"/>
    <n v="2"/>
  </r>
  <r>
    <s v="CA-2016-149916"/>
    <n v="42726"/>
    <n v="42728"/>
    <x v="0"/>
    <s v="Corporate"/>
    <x v="4"/>
    <x v="2"/>
    <n v="3.7569999999999992"/>
    <s v="2016"/>
    <n v="2016"/>
    <n v="0"/>
    <s v="No"/>
    <s v="Profit"/>
    <n v="2"/>
  </r>
  <r>
    <s v="CA-2015-158918"/>
    <n v="42358"/>
    <n v="42363"/>
    <x v="0"/>
    <s v="Individual"/>
    <x v="1"/>
    <x v="1"/>
    <n v="7.7039999999999988"/>
    <s v="2015"/>
    <n v="2015"/>
    <n v="0"/>
    <s v="No"/>
    <s v="Profit"/>
    <n v="5"/>
  </r>
  <r>
    <s v="US-2014-159611"/>
    <n v="42000"/>
    <n v="42005"/>
    <x v="0"/>
    <s v="Individual"/>
    <x v="24"/>
    <x v="0"/>
    <n v="-18.23520000000002"/>
    <s v="2014"/>
    <n v="2014"/>
    <n v="0"/>
    <s v="No"/>
    <s v="Loss"/>
    <n v="5"/>
  </r>
  <r>
    <s v="US-2014-159611"/>
    <n v="42000"/>
    <n v="42005"/>
    <x v="0"/>
    <s v="Individual"/>
    <x v="24"/>
    <x v="1"/>
    <n v="-25.108999999999988"/>
    <s v="2014"/>
    <n v="2014"/>
    <n v="0"/>
    <s v="No"/>
    <s v="Loss"/>
    <n v="5"/>
  </r>
  <r>
    <s v="CA-2017-163265"/>
    <n v="42782"/>
    <n v="42787"/>
    <x v="1"/>
    <s v="Individual"/>
    <x v="10"/>
    <x v="1"/>
    <n v="6.1991999999999994"/>
    <s v="2017"/>
    <n v="2017"/>
    <n v="0"/>
    <s v="No"/>
    <s v="Profit"/>
    <n v="5"/>
  </r>
  <r>
    <s v="CA-2017-163265"/>
    <n v="42782"/>
    <n v="42787"/>
    <x v="1"/>
    <s v="Individual"/>
    <x v="10"/>
    <x v="0"/>
    <n v="-8.5794000000000779"/>
    <s v="2017"/>
    <n v="2017"/>
    <n v="0"/>
    <s v="No"/>
    <s v="Loss"/>
    <n v="5"/>
  </r>
  <r>
    <s v="CA-2017-163265"/>
    <n v="42782"/>
    <n v="42787"/>
    <x v="1"/>
    <s v="Individual"/>
    <x v="10"/>
    <x v="1"/>
    <n v="-8.1822000000000052"/>
    <s v="2017"/>
    <n v="2017"/>
    <n v="0"/>
    <s v="No"/>
    <s v="Loss"/>
    <n v="5"/>
  </r>
  <r>
    <s v="CA-2017-163265"/>
    <n v="42782"/>
    <n v="42787"/>
    <x v="1"/>
    <s v="Individual"/>
    <x v="10"/>
    <x v="1"/>
    <n v="3.5039999999999996"/>
    <s v="2017"/>
    <n v="2017"/>
    <n v="0"/>
    <s v="No"/>
    <s v="Profit"/>
    <n v="5"/>
  </r>
  <r>
    <s v="CA-2017-163265"/>
    <n v="42782"/>
    <n v="42787"/>
    <x v="1"/>
    <s v="Individual"/>
    <x v="10"/>
    <x v="0"/>
    <n v="-3.6536999999999988"/>
    <s v="2017"/>
    <n v="2017"/>
    <n v="0"/>
    <s v="No"/>
    <s v="Loss"/>
    <n v="5"/>
  </r>
  <r>
    <s v="CA-2017-141705"/>
    <n v="43032"/>
    <n v="43034"/>
    <x v="2"/>
    <s v="Individual"/>
    <x v="5"/>
    <x v="0"/>
    <n v="-81.306500000000028"/>
    <s v="2017"/>
    <n v="2017"/>
    <n v="0"/>
    <s v="No"/>
    <s v="Loss"/>
    <n v="2"/>
  </r>
  <r>
    <s v="CA-2016-112739"/>
    <n v="42615"/>
    <n v="42620"/>
    <x v="0"/>
    <s v="Corporate"/>
    <x v="5"/>
    <x v="1"/>
    <n v="-13.342400000000001"/>
    <s v="2016"/>
    <n v="2016"/>
    <n v="0"/>
    <s v="No"/>
    <s v="Loss"/>
    <n v="5"/>
  </r>
  <r>
    <s v="CA-2016-112739"/>
    <n v="42615"/>
    <n v="42620"/>
    <x v="0"/>
    <s v="Corporate"/>
    <x v="5"/>
    <x v="2"/>
    <n v="33.906499999999994"/>
    <s v="2016"/>
    <n v="2016"/>
    <n v="0"/>
    <s v="No"/>
    <s v="Profit"/>
    <n v="5"/>
  </r>
  <r>
    <s v="CA-2016-143805"/>
    <n v="42705"/>
    <n v="42707"/>
    <x v="0"/>
    <s v="Corporate"/>
    <x v="17"/>
    <x v="1"/>
    <n v="694.50149999999985"/>
    <s v="2016"/>
    <n v="2016"/>
    <n v="0"/>
    <s v="No"/>
    <s v="Profit"/>
    <n v="2"/>
  </r>
  <r>
    <s v="CA-2016-143805"/>
    <n v="42705"/>
    <n v="42707"/>
    <x v="0"/>
    <s v="Corporate"/>
    <x v="17"/>
    <x v="1"/>
    <n v="11.802999999999999"/>
    <s v="2016"/>
    <n v="2016"/>
    <n v="0"/>
    <s v="No"/>
    <s v="Profit"/>
    <n v="2"/>
  </r>
  <r>
    <s v="CA-2014-133634"/>
    <n v="41948"/>
    <n v="41953"/>
    <x v="1"/>
    <s v="Corporate"/>
    <x v="17"/>
    <x v="2"/>
    <n v="16.2486"/>
    <s v="2014"/>
    <n v="2014"/>
    <n v="0"/>
    <s v="No"/>
    <s v="Profit"/>
    <n v="5"/>
  </r>
  <r>
    <s v="CA-2017-101665"/>
    <n v="43064"/>
    <n v="43070"/>
    <x v="1"/>
    <s v="Individual"/>
    <x v="1"/>
    <x v="1"/>
    <n v="1.3416000000000001"/>
    <s v="2017"/>
    <n v="2017"/>
    <n v="0"/>
    <s v="No"/>
    <s v="Profit"/>
    <n v="6"/>
  </r>
  <r>
    <s v="CA-2016-155446"/>
    <n v="42720"/>
    <n v="42727"/>
    <x v="1"/>
    <s v="Corporate"/>
    <x v="1"/>
    <x v="2"/>
    <n v="4.4540999999999986"/>
    <s v="2016"/>
    <n v="2016"/>
    <n v="0"/>
    <s v="No"/>
    <s v="Profit"/>
    <n v="7"/>
  </r>
  <r>
    <s v="CA-2017-137323"/>
    <n v="43053"/>
    <n v="43057"/>
    <x v="0"/>
    <s v="Corporate"/>
    <x v="15"/>
    <x v="1"/>
    <n v="25.053599999999996"/>
    <s v="2017"/>
    <n v="2017"/>
    <n v="0"/>
    <s v="No"/>
    <s v="Profit"/>
    <n v="4"/>
  </r>
  <r>
    <s v="CA-2016-144015"/>
    <n v="42547"/>
    <n v="42547"/>
    <x v="3"/>
    <s v="Corporate"/>
    <x v="1"/>
    <x v="1"/>
    <n v="11.585999999999984"/>
    <s v="2016"/>
    <n v="2016"/>
    <n v="0"/>
    <s v="No"/>
    <s v="Profit"/>
    <n v="0"/>
  </r>
  <r>
    <s v="CA-2016-144015"/>
    <n v="42547"/>
    <n v="42547"/>
    <x v="3"/>
    <s v="Corporate"/>
    <x v="1"/>
    <x v="1"/>
    <n v="8.9499999999999993"/>
    <s v="2016"/>
    <n v="2016"/>
    <n v="0"/>
    <s v="No"/>
    <s v="Profit"/>
    <n v="0"/>
  </r>
  <r>
    <s v="CA-2016-144015"/>
    <n v="42547"/>
    <n v="42547"/>
    <x v="3"/>
    <s v="Corporate"/>
    <x v="1"/>
    <x v="1"/>
    <n v="5.6159999999999997"/>
    <s v="2016"/>
    <n v="2016"/>
    <n v="0"/>
    <s v="No"/>
    <s v="Profit"/>
    <n v="0"/>
  </r>
  <r>
    <s v="CA-2014-101427"/>
    <n v="41999"/>
    <n v="42003"/>
    <x v="1"/>
    <s v="Corporate"/>
    <x v="9"/>
    <x v="1"/>
    <n v="1.102199999999999"/>
    <s v="2014"/>
    <n v="2014"/>
    <n v="0"/>
    <s v="No"/>
    <s v="Profit"/>
    <n v="4"/>
  </r>
  <r>
    <s v="CA-2016-136770"/>
    <n v="42596"/>
    <n v="42600"/>
    <x v="1"/>
    <s v="Corporate"/>
    <x v="24"/>
    <x v="2"/>
    <n v="-56.310799999999972"/>
    <s v="2016"/>
    <n v="2016"/>
    <n v="0"/>
    <s v="No"/>
    <s v="Loss"/>
    <n v="4"/>
  </r>
  <r>
    <s v="CA-2016-136770"/>
    <n v="42596"/>
    <n v="42600"/>
    <x v="1"/>
    <s v="Corporate"/>
    <x v="24"/>
    <x v="2"/>
    <n v="-49.437600000000032"/>
    <s v="2016"/>
    <n v="2016"/>
    <n v="0"/>
    <s v="No"/>
    <s v="Loss"/>
    <n v="4"/>
  </r>
  <r>
    <s v="CA-2016-136770"/>
    <n v="42596"/>
    <n v="42600"/>
    <x v="1"/>
    <s v="Corporate"/>
    <x v="24"/>
    <x v="2"/>
    <n v="48.992999999999995"/>
    <s v="2016"/>
    <n v="2016"/>
    <n v="0"/>
    <s v="No"/>
    <s v="Profit"/>
    <n v="4"/>
  </r>
  <r>
    <s v="CA-2016-118311"/>
    <n v="42667"/>
    <n v="42671"/>
    <x v="1"/>
    <s v="Corporate"/>
    <x v="1"/>
    <x v="2"/>
    <n v="162"/>
    <s v="2016"/>
    <n v="2016"/>
    <n v="0"/>
    <s v="Yes"/>
    <s v="Profit"/>
    <n v="4"/>
  </r>
  <r>
    <s v="US-2014-112795"/>
    <n v="41874"/>
    <n v="41879"/>
    <x v="0"/>
    <s v="Corporate"/>
    <x v="12"/>
    <x v="1"/>
    <n v="9.5256000000000007"/>
    <s v="2014"/>
    <n v="2014"/>
    <n v="0"/>
    <s v="No"/>
    <s v="Profit"/>
    <n v="5"/>
  </r>
  <r>
    <s v="CA-2017-127096"/>
    <n v="42993"/>
    <n v="42995"/>
    <x v="0"/>
    <s v="Corporate"/>
    <x v="1"/>
    <x v="0"/>
    <n v="11.283900000000017"/>
    <s v="2017"/>
    <n v="2017"/>
    <n v="0"/>
    <s v="No"/>
    <s v="Profit"/>
    <n v="2"/>
  </r>
  <r>
    <s v="CA-2017-119284"/>
    <n v="42901"/>
    <n v="42906"/>
    <x v="1"/>
    <s v="Corporate"/>
    <x v="18"/>
    <x v="2"/>
    <n v="26.997299999999967"/>
    <s v="2017"/>
    <n v="2017"/>
    <n v="0"/>
    <s v="Yes"/>
    <s v="Profit"/>
    <n v="5"/>
  </r>
  <r>
    <s v="CA-2017-119284"/>
    <n v="42901"/>
    <n v="42906"/>
    <x v="1"/>
    <s v="Corporate"/>
    <x v="18"/>
    <x v="0"/>
    <n v="9.3504000000000005"/>
    <s v="2017"/>
    <n v="2017"/>
    <n v="0"/>
    <s v="Yes"/>
    <s v="Profit"/>
    <n v="5"/>
  </r>
  <r>
    <s v="CA-2017-119284"/>
    <n v="42901"/>
    <n v="42906"/>
    <x v="1"/>
    <s v="Corporate"/>
    <x v="18"/>
    <x v="0"/>
    <n v="-28.224000000000004"/>
    <s v="2017"/>
    <n v="2017"/>
    <n v="0"/>
    <s v="Yes"/>
    <s v="Loss"/>
    <n v="5"/>
  </r>
  <r>
    <s v="CA-2017-119284"/>
    <n v="42901"/>
    <n v="42906"/>
    <x v="1"/>
    <s v="Corporate"/>
    <x v="18"/>
    <x v="2"/>
    <n v="223.99360000000013"/>
    <s v="2017"/>
    <n v="2017"/>
    <n v="0"/>
    <s v="Yes"/>
    <s v="Profit"/>
    <n v="5"/>
  </r>
  <r>
    <s v="CA-2017-119284"/>
    <n v="42901"/>
    <n v="42906"/>
    <x v="1"/>
    <s v="Corporate"/>
    <x v="18"/>
    <x v="1"/>
    <n v="6.7031999999999954"/>
    <s v="2017"/>
    <n v="2017"/>
    <n v="0"/>
    <s v="Yes"/>
    <s v="Profit"/>
    <n v="5"/>
  </r>
  <r>
    <s v="CA-2017-119284"/>
    <n v="42901"/>
    <n v="42906"/>
    <x v="1"/>
    <s v="Corporate"/>
    <x v="18"/>
    <x v="1"/>
    <n v="17.84699999999998"/>
    <s v="2017"/>
    <n v="2017"/>
    <n v="0"/>
    <s v="Yes"/>
    <s v="Profit"/>
    <n v="5"/>
  </r>
  <r>
    <s v="CA-2017-119284"/>
    <n v="42901"/>
    <n v="42906"/>
    <x v="1"/>
    <s v="Corporate"/>
    <x v="18"/>
    <x v="1"/>
    <n v="29.691999999999993"/>
    <s v="2017"/>
    <n v="2017"/>
    <n v="0"/>
    <s v="Yes"/>
    <s v="Profit"/>
    <n v="5"/>
  </r>
  <r>
    <s v="CA-2015-133494"/>
    <n v="42064"/>
    <n v="42068"/>
    <x v="1"/>
    <s v="Individual"/>
    <x v="9"/>
    <x v="1"/>
    <n v="0.44399999999999973"/>
    <s v="2015"/>
    <n v="2015"/>
    <n v="0"/>
    <s v="No"/>
    <s v="Profit"/>
    <n v="4"/>
  </r>
  <r>
    <s v="CA-2016-111318"/>
    <n v="42574"/>
    <n v="42577"/>
    <x v="2"/>
    <s v="Individual"/>
    <x v="5"/>
    <x v="2"/>
    <n v="11.513600000000004"/>
    <s v="2016"/>
    <n v="2016"/>
    <n v="0"/>
    <s v="No"/>
    <s v="Profit"/>
    <n v="3"/>
  </r>
  <r>
    <s v="US-2014-132745"/>
    <n v="41913"/>
    <n v="41917"/>
    <x v="1"/>
    <s v="Corporate"/>
    <x v="33"/>
    <x v="1"/>
    <n v="0"/>
    <s v="2014"/>
    <n v="2014"/>
    <n v="0"/>
    <s v="No"/>
    <s v="Loss"/>
    <n v="4"/>
  </r>
  <r>
    <s v="CA-2014-146815"/>
    <n v="41890"/>
    <n v="41895"/>
    <x v="1"/>
    <s v="Corporate"/>
    <x v="15"/>
    <x v="0"/>
    <n v="13.437199999999986"/>
    <s v="2014"/>
    <n v="2014"/>
    <n v="0"/>
    <s v="No"/>
    <s v="Profit"/>
    <n v="5"/>
  </r>
  <r>
    <s v="CA-2014-146815"/>
    <n v="41890"/>
    <n v="41895"/>
    <x v="1"/>
    <s v="Corporate"/>
    <x v="15"/>
    <x v="1"/>
    <n v="1.6896"/>
    <s v="2014"/>
    <n v="2014"/>
    <n v="0"/>
    <s v="No"/>
    <s v="Profit"/>
    <n v="5"/>
  </r>
  <r>
    <s v="CA-2014-119144"/>
    <n v="41959"/>
    <n v="41961"/>
    <x v="2"/>
    <s v="Corporate"/>
    <x v="1"/>
    <x v="2"/>
    <n v="-17.992799999999999"/>
    <s v="2014"/>
    <n v="2014"/>
    <n v="0"/>
    <s v="No"/>
    <s v="Loss"/>
    <n v="2"/>
  </r>
  <r>
    <s v="CA-2014-119144"/>
    <n v="41959"/>
    <n v="41961"/>
    <x v="2"/>
    <s v="Corporate"/>
    <x v="1"/>
    <x v="0"/>
    <n v="25.197899999999969"/>
    <s v="2014"/>
    <n v="2014"/>
    <n v="0"/>
    <s v="No"/>
    <s v="Profit"/>
    <n v="2"/>
  </r>
  <r>
    <s v="CA-2014-119144"/>
    <n v="41959"/>
    <n v="41961"/>
    <x v="2"/>
    <s v="Corporate"/>
    <x v="1"/>
    <x v="1"/>
    <n v="10.347300000000004"/>
    <s v="2014"/>
    <n v="2014"/>
    <n v="0"/>
    <s v="No"/>
    <s v="Profit"/>
    <n v="2"/>
  </r>
  <r>
    <s v="CA-2014-105648"/>
    <n v="41701"/>
    <n v="41705"/>
    <x v="1"/>
    <s v="Individual"/>
    <x v="1"/>
    <x v="0"/>
    <n v="-23.488200000000091"/>
    <s v="2014"/>
    <n v="2014"/>
    <n v="0"/>
    <s v="No"/>
    <s v="Loss"/>
    <n v="4"/>
  </r>
  <r>
    <s v="US-2015-145422"/>
    <n v="42341"/>
    <n v="42345"/>
    <x v="1"/>
    <s v="Individual"/>
    <x v="1"/>
    <x v="0"/>
    <n v="-29.605799999999981"/>
    <s v="2015"/>
    <n v="2015"/>
    <n v="0"/>
    <s v="No"/>
    <s v="Loss"/>
    <n v="4"/>
  </r>
  <r>
    <s v="CA-2017-136623"/>
    <n v="42927"/>
    <n v="42932"/>
    <x v="1"/>
    <s v="Corporate"/>
    <x v="1"/>
    <x v="2"/>
    <n v="5.3963999999999963"/>
    <s v="2017"/>
    <n v="2017"/>
    <n v="0"/>
    <s v="No"/>
    <s v="Profit"/>
    <n v="5"/>
  </r>
  <r>
    <s v="CA-2017-136623"/>
    <n v="42927"/>
    <n v="42932"/>
    <x v="1"/>
    <s v="Corporate"/>
    <x v="1"/>
    <x v="1"/>
    <n v="9.3124999999999982"/>
    <s v="2017"/>
    <n v="2017"/>
    <n v="0"/>
    <s v="No"/>
    <s v="Profit"/>
    <n v="5"/>
  </r>
  <r>
    <s v="CA-2017-121678"/>
    <n v="43055"/>
    <n v="43059"/>
    <x v="0"/>
    <s v="Corporate"/>
    <x v="24"/>
    <x v="1"/>
    <n v="-1.3983999999999996"/>
    <s v="2017"/>
    <n v="2017"/>
    <n v="0"/>
    <s v="No"/>
    <s v="Loss"/>
    <n v="4"/>
  </r>
  <r>
    <s v="CA-2016-120824"/>
    <n v="42533"/>
    <n v="42537"/>
    <x v="0"/>
    <s v="Corporate"/>
    <x v="5"/>
    <x v="1"/>
    <n v="-160.96"/>
    <s v="2016"/>
    <n v="2016"/>
    <n v="0"/>
    <s v="No"/>
    <s v="Loss"/>
    <n v="4"/>
  </r>
  <r>
    <s v="CA-2016-120824"/>
    <n v="42533"/>
    <n v="42537"/>
    <x v="0"/>
    <s v="Corporate"/>
    <x v="5"/>
    <x v="0"/>
    <n v="-4.5396000000000019"/>
    <s v="2016"/>
    <n v="2016"/>
    <n v="0"/>
    <s v="No"/>
    <s v="Loss"/>
    <n v="4"/>
  </r>
  <r>
    <s v="CA-2016-120824"/>
    <n v="42533"/>
    <n v="42537"/>
    <x v="0"/>
    <s v="Corporate"/>
    <x v="5"/>
    <x v="1"/>
    <n v="3.9423999999999997"/>
    <s v="2016"/>
    <n v="2016"/>
    <n v="0"/>
    <s v="No"/>
    <s v="Profit"/>
    <n v="4"/>
  </r>
  <r>
    <s v="CA-2016-120824"/>
    <n v="42533"/>
    <n v="42537"/>
    <x v="0"/>
    <s v="Corporate"/>
    <x v="5"/>
    <x v="1"/>
    <n v="5.6375999999999999"/>
    <s v="2016"/>
    <n v="2016"/>
    <n v="0"/>
    <s v="No"/>
    <s v="Profit"/>
    <n v="4"/>
  </r>
  <r>
    <s v="CA-2016-120824"/>
    <n v="42533"/>
    <n v="42537"/>
    <x v="0"/>
    <s v="Corporate"/>
    <x v="5"/>
    <x v="0"/>
    <n v="-119.23120000000003"/>
    <s v="2016"/>
    <n v="2016"/>
    <n v="0"/>
    <s v="No"/>
    <s v="Loss"/>
    <n v="4"/>
  </r>
  <r>
    <s v="CA-2016-120824"/>
    <n v="42533"/>
    <n v="42537"/>
    <x v="0"/>
    <s v="Corporate"/>
    <x v="5"/>
    <x v="1"/>
    <n v="6.7535999999999987"/>
    <s v="2016"/>
    <n v="2016"/>
    <n v="0"/>
    <s v="No"/>
    <s v="Profit"/>
    <n v="4"/>
  </r>
  <r>
    <s v="CA-2016-120824"/>
    <n v="42533"/>
    <n v="42537"/>
    <x v="0"/>
    <s v="Corporate"/>
    <x v="5"/>
    <x v="1"/>
    <n v="-2.6670000000000007"/>
    <s v="2016"/>
    <n v="2016"/>
    <n v="0"/>
    <s v="No"/>
    <s v="Loss"/>
    <n v="4"/>
  </r>
  <r>
    <s v="US-2016-135209"/>
    <n v="42733"/>
    <n v="42735"/>
    <x v="0"/>
    <s v="Corporate"/>
    <x v="2"/>
    <x v="1"/>
    <n v="13.0928"/>
    <s v="2016"/>
    <n v="2016"/>
    <n v="0"/>
    <s v="No"/>
    <s v="Profit"/>
    <n v="2"/>
  </r>
  <r>
    <s v="US-2016-135209"/>
    <n v="42733"/>
    <n v="42735"/>
    <x v="0"/>
    <s v="Corporate"/>
    <x v="2"/>
    <x v="1"/>
    <n v="8.8704000000000018"/>
    <s v="2016"/>
    <n v="2016"/>
    <n v="0"/>
    <s v="No"/>
    <s v="Profit"/>
    <n v="2"/>
  </r>
  <r>
    <s v="CA-2017-148145"/>
    <n v="42812"/>
    <n v="42817"/>
    <x v="1"/>
    <s v="Individual"/>
    <x v="4"/>
    <x v="1"/>
    <n v="21.251999999999999"/>
    <s v="2017"/>
    <n v="2017"/>
    <n v="0"/>
    <s v="No"/>
    <s v="Profit"/>
    <n v="5"/>
  </r>
  <r>
    <s v="CA-2015-103870"/>
    <n v="42365"/>
    <n v="42369"/>
    <x v="1"/>
    <s v="Corporate"/>
    <x v="18"/>
    <x v="2"/>
    <n v="0.70919999999999961"/>
    <s v="2015"/>
    <n v="2015"/>
    <n v="0"/>
    <s v="No"/>
    <s v="Profit"/>
    <n v="4"/>
  </r>
  <r>
    <s v="CA-2015-103870"/>
    <n v="42365"/>
    <n v="42369"/>
    <x v="1"/>
    <s v="Corporate"/>
    <x v="18"/>
    <x v="0"/>
    <n v="16.005600000000005"/>
    <s v="2015"/>
    <n v="2015"/>
    <n v="0"/>
    <s v="No"/>
    <s v="Profit"/>
    <n v="4"/>
  </r>
  <r>
    <s v="CA-2015-103870"/>
    <n v="42365"/>
    <n v="42369"/>
    <x v="1"/>
    <s v="Corporate"/>
    <x v="18"/>
    <x v="0"/>
    <n v="8.1939999999999955"/>
    <s v="2015"/>
    <n v="2015"/>
    <n v="0"/>
    <s v="No"/>
    <s v="Profit"/>
    <n v="4"/>
  </r>
  <r>
    <s v="CA-2015-103870"/>
    <n v="42365"/>
    <n v="42369"/>
    <x v="1"/>
    <s v="Corporate"/>
    <x v="18"/>
    <x v="1"/>
    <n v="2.2511999999999999"/>
    <s v="2015"/>
    <n v="2015"/>
    <n v="0"/>
    <s v="No"/>
    <s v="Profit"/>
    <n v="4"/>
  </r>
  <r>
    <s v="CA-2015-103870"/>
    <n v="42365"/>
    <n v="42369"/>
    <x v="1"/>
    <s v="Corporate"/>
    <x v="18"/>
    <x v="2"/>
    <n v="-12.730200000000011"/>
    <s v="2015"/>
    <n v="2015"/>
    <n v="0"/>
    <s v="No"/>
    <s v="Loss"/>
    <n v="4"/>
  </r>
  <r>
    <s v="CA-2015-111017"/>
    <n v="42216"/>
    <n v="42222"/>
    <x v="1"/>
    <s v="Corporate"/>
    <x v="25"/>
    <x v="1"/>
    <n v="15.776999999999996"/>
    <s v="2015"/>
    <n v="2015"/>
    <n v="0"/>
    <s v="No"/>
    <s v="Profit"/>
    <n v="6"/>
  </r>
  <r>
    <s v="CA-2017-116988"/>
    <n v="42913"/>
    <n v="42915"/>
    <x v="0"/>
    <s v="Corporate"/>
    <x v="4"/>
    <x v="1"/>
    <n v="9.3312000000000008"/>
    <s v="2017"/>
    <n v="2017"/>
    <n v="0"/>
    <s v="No"/>
    <s v="Profit"/>
    <n v="2"/>
  </r>
  <r>
    <s v="CA-2017-116988"/>
    <n v="42913"/>
    <n v="42915"/>
    <x v="0"/>
    <s v="Corporate"/>
    <x v="4"/>
    <x v="0"/>
    <n v="40.415999999999997"/>
    <s v="2017"/>
    <n v="2017"/>
    <n v="0"/>
    <s v="No"/>
    <s v="Profit"/>
    <n v="2"/>
  </r>
  <r>
    <s v="CA-2017-116988"/>
    <n v="42913"/>
    <n v="42915"/>
    <x v="0"/>
    <s v="Corporate"/>
    <x v="4"/>
    <x v="2"/>
    <n v="244.61549999999988"/>
    <s v="2017"/>
    <n v="2017"/>
    <n v="0"/>
    <s v="No"/>
    <s v="Profit"/>
    <n v="2"/>
  </r>
  <r>
    <s v="US-2014-169390"/>
    <n v="41677"/>
    <n v="41680"/>
    <x v="0"/>
    <s v="Corporate"/>
    <x v="15"/>
    <x v="1"/>
    <n v="9.7439999999999998"/>
    <s v="2014"/>
    <n v="2014"/>
    <n v="0"/>
    <s v="No"/>
    <s v="Profit"/>
    <n v="3"/>
  </r>
  <r>
    <s v="CA-2016-168774"/>
    <n v="42617"/>
    <n v="42622"/>
    <x v="1"/>
    <s v="Corporate"/>
    <x v="11"/>
    <x v="1"/>
    <n v="160.62299999999993"/>
    <s v="2016"/>
    <n v="2016"/>
    <n v="0"/>
    <s v="No"/>
    <s v="Profit"/>
    <n v="5"/>
  </r>
  <r>
    <s v="CA-2017-161592"/>
    <n v="42831"/>
    <n v="42835"/>
    <x v="1"/>
    <s v="Corporate"/>
    <x v="18"/>
    <x v="1"/>
    <n v="-5.9399999999999977"/>
    <s v="2017"/>
    <n v="2017"/>
    <n v="0"/>
    <s v="No"/>
    <s v="Loss"/>
    <n v="4"/>
  </r>
  <r>
    <s v="US-2017-131961"/>
    <n v="43077"/>
    <n v="43080"/>
    <x v="2"/>
    <s v="Individual"/>
    <x v="9"/>
    <x v="1"/>
    <n v="3.6431999999999998"/>
    <s v="2017"/>
    <n v="2017"/>
    <n v="0"/>
    <s v="No"/>
    <s v="Profit"/>
    <n v="3"/>
  </r>
  <r>
    <s v="US-2017-131961"/>
    <n v="43077"/>
    <n v="43080"/>
    <x v="2"/>
    <s v="Individual"/>
    <x v="9"/>
    <x v="2"/>
    <n v="-20.996999999999993"/>
    <s v="2017"/>
    <n v="2017"/>
    <n v="0"/>
    <s v="No"/>
    <s v="Loss"/>
    <n v="3"/>
  </r>
  <r>
    <s v="CA-2016-102498"/>
    <n v="42575"/>
    <n v="42576"/>
    <x v="2"/>
    <s v="Individual"/>
    <x v="28"/>
    <x v="1"/>
    <n v="21.227999999999998"/>
    <s v="2016"/>
    <n v="2016"/>
    <n v="0"/>
    <s v="No"/>
    <s v="Profit"/>
    <n v="1"/>
  </r>
  <r>
    <s v="CA-2015-113222"/>
    <n v="42317"/>
    <n v="42317"/>
    <x v="3"/>
    <s v="Corporate"/>
    <x v="14"/>
    <x v="1"/>
    <n v="5.1551999999999998"/>
    <s v="2015"/>
    <n v="2015"/>
    <n v="0"/>
    <s v="No"/>
    <s v="Profit"/>
    <n v="0"/>
  </r>
  <r>
    <s v="US-2015-144771"/>
    <n v="42279"/>
    <n v="42281"/>
    <x v="2"/>
    <s v="Individual"/>
    <x v="21"/>
    <x v="0"/>
    <n v="3.0338000000000003"/>
    <s v="2015"/>
    <n v="2015"/>
    <n v="0"/>
    <s v="No"/>
    <s v="Profit"/>
    <n v="2"/>
  </r>
  <r>
    <s v="US-2015-144771"/>
    <n v="42279"/>
    <n v="42281"/>
    <x v="2"/>
    <s v="Individual"/>
    <x v="21"/>
    <x v="2"/>
    <n v="-4.6409999999999982"/>
    <s v="2015"/>
    <n v="2015"/>
    <n v="0"/>
    <s v="No"/>
    <s v="Loss"/>
    <n v="2"/>
  </r>
  <r>
    <s v="CA-2015-162376"/>
    <n v="42330"/>
    <n v="42333"/>
    <x v="0"/>
    <s v="Corporate"/>
    <x v="31"/>
    <x v="1"/>
    <n v="4.9647999999999985"/>
    <s v="2015"/>
    <n v="2015"/>
    <n v="0"/>
    <s v="No"/>
    <s v="Profit"/>
    <n v="3"/>
  </r>
  <r>
    <s v="CA-2015-162376"/>
    <n v="42330"/>
    <n v="42333"/>
    <x v="0"/>
    <s v="Corporate"/>
    <x v="31"/>
    <x v="1"/>
    <n v="28.171799999999998"/>
    <s v="2015"/>
    <n v="2015"/>
    <n v="0"/>
    <s v="No"/>
    <s v="Profit"/>
    <n v="3"/>
  </r>
  <r>
    <s v="CA-2017-128076"/>
    <n v="42768"/>
    <n v="42773"/>
    <x v="1"/>
    <s v="Corporate"/>
    <x v="1"/>
    <x v="0"/>
    <n v="12.634799999999984"/>
    <s v="2017"/>
    <n v="2017"/>
    <n v="0"/>
    <s v="No"/>
    <s v="Profit"/>
    <n v="5"/>
  </r>
  <r>
    <s v="CA-2017-128076"/>
    <n v="42768"/>
    <n v="42773"/>
    <x v="1"/>
    <s v="Corporate"/>
    <x v="1"/>
    <x v="1"/>
    <n v="10.061999999999998"/>
    <s v="2017"/>
    <n v="2017"/>
    <n v="0"/>
    <s v="No"/>
    <s v="Profit"/>
    <n v="5"/>
  </r>
  <r>
    <s v="CA-2017-128076"/>
    <n v="42768"/>
    <n v="42773"/>
    <x v="1"/>
    <s v="Corporate"/>
    <x v="1"/>
    <x v="2"/>
    <n v="38.997399999999971"/>
    <s v="2017"/>
    <n v="2017"/>
    <n v="0"/>
    <s v="No"/>
    <s v="Profit"/>
    <n v="5"/>
  </r>
  <r>
    <s v="US-2015-163825"/>
    <n v="42171"/>
    <n v="42174"/>
    <x v="2"/>
    <s v="Individual"/>
    <x v="15"/>
    <x v="1"/>
    <n v="1143.8910000000001"/>
    <s v="2015"/>
    <n v="2015"/>
    <n v="0"/>
    <s v="No"/>
    <s v="Profit"/>
    <n v="3"/>
  </r>
  <r>
    <s v="US-2015-163825"/>
    <n v="42171"/>
    <n v="42174"/>
    <x v="2"/>
    <s v="Individual"/>
    <x v="15"/>
    <x v="2"/>
    <n v="33.495000000000005"/>
    <s v="2015"/>
    <n v="2015"/>
    <n v="0"/>
    <s v="No"/>
    <s v="Profit"/>
    <n v="3"/>
  </r>
  <r>
    <s v="CA-2016-105662"/>
    <n v="42495"/>
    <n v="42499"/>
    <x v="1"/>
    <s v="Corporate"/>
    <x v="2"/>
    <x v="1"/>
    <n v="31.4712"/>
    <s v="2016"/>
    <n v="2016"/>
    <n v="0"/>
    <s v="No"/>
    <s v="Profit"/>
    <n v="4"/>
  </r>
  <r>
    <s v="CA-2016-105662"/>
    <n v="42495"/>
    <n v="42499"/>
    <x v="1"/>
    <s v="Corporate"/>
    <x v="2"/>
    <x v="2"/>
    <n v="19.966499999999982"/>
    <s v="2016"/>
    <n v="2016"/>
    <n v="0"/>
    <s v="No"/>
    <s v="Profit"/>
    <n v="4"/>
  </r>
  <r>
    <s v="CA-2017-152198"/>
    <n v="42987"/>
    <n v="42988"/>
    <x v="2"/>
    <s v="Individual"/>
    <x v="24"/>
    <x v="1"/>
    <n v="5.9777999999999993"/>
    <s v="2017"/>
    <n v="2017"/>
    <n v="0"/>
    <s v="No"/>
    <s v="Profit"/>
    <n v="1"/>
  </r>
  <r>
    <s v="CA-2017-152198"/>
    <n v="42987"/>
    <n v="42988"/>
    <x v="2"/>
    <s v="Individual"/>
    <x v="24"/>
    <x v="1"/>
    <n v="-3.5640000000000001"/>
    <s v="2017"/>
    <n v="2017"/>
    <n v="0"/>
    <s v="No"/>
    <s v="Loss"/>
    <n v="1"/>
  </r>
  <r>
    <s v="CA-2017-152198"/>
    <n v="42987"/>
    <n v="42988"/>
    <x v="2"/>
    <s v="Individual"/>
    <x v="24"/>
    <x v="1"/>
    <n v="-5.2149999999999999"/>
    <s v="2017"/>
    <n v="2017"/>
    <n v="0"/>
    <s v="No"/>
    <s v="Loss"/>
    <n v="1"/>
  </r>
  <r>
    <s v="CA-2016-114307"/>
    <n v="42573"/>
    <n v="42577"/>
    <x v="1"/>
    <s v="Corporate"/>
    <x v="39"/>
    <x v="1"/>
    <n v="10.5504"/>
    <s v="2016"/>
    <n v="2016"/>
    <n v="0"/>
    <s v="Yes"/>
    <s v="Profit"/>
    <n v="4"/>
  </r>
  <r>
    <s v="CA-2016-114307"/>
    <n v="42573"/>
    <n v="42577"/>
    <x v="1"/>
    <s v="Corporate"/>
    <x v="39"/>
    <x v="1"/>
    <n v="24.883200000000002"/>
    <s v="2016"/>
    <n v="2016"/>
    <n v="0"/>
    <s v="Yes"/>
    <s v="Profit"/>
    <n v="4"/>
  </r>
  <r>
    <s v="CA-2016-114307"/>
    <n v="42573"/>
    <n v="42577"/>
    <x v="1"/>
    <s v="Corporate"/>
    <x v="39"/>
    <x v="0"/>
    <n v="9.3227999999999991"/>
    <s v="2016"/>
    <n v="2016"/>
    <n v="0"/>
    <s v="Yes"/>
    <s v="Profit"/>
    <n v="4"/>
  </r>
  <r>
    <s v="CA-2016-114307"/>
    <n v="42573"/>
    <n v="42577"/>
    <x v="1"/>
    <s v="Corporate"/>
    <x v="39"/>
    <x v="1"/>
    <n v="2.5920000000000001"/>
    <s v="2016"/>
    <n v="2016"/>
    <n v="0"/>
    <s v="Yes"/>
    <s v="Profit"/>
    <n v="4"/>
  </r>
  <r>
    <s v="CA-2016-159891"/>
    <n v="42400"/>
    <n v="42406"/>
    <x v="1"/>
    <s v="Corporate"/>
    <x v="32"/>
    <x v="1"/>
    <n v="635.495"/>
    <s v="2016"/>
    <n v="2016"/>
    <n v="0"/>
    <s v="No"/>
    <s v="Profit"/>
    <n v="6"/>
  </r>
  <r>
    <s v="CA-2016-159891"/>
    <n v="42400"/>
    <n v="42406"/>
    <x v="1"/>
    <s v="Corporate"/>
    <x v="32"/>
    <x v="1"/>
    <n v="58.919199999999989"/>
    <s v="2016"/>
    <n v="2016"/>
    <n v="0"/>
    <s v="No"/>
    <s v="Profit"/>
    <n v="6"/>
  </r>
  <r>
    <s v="CA-2016-112578"/>
    <n v="42733"/>
    <n v="42737"/>
    <x v="1"/>
    <s v="Individual"/>
    <x v="1"/>
    <x v="1"/>
    <n v="4.068699999999998"/>
    <s v="2016"/>
    <n v="2016"/>
    <n v="0"/>
    <s v="No"/>
    <s v="Profit"/>
    <n v="4"/>
  </r>
  <r>
    <s v="CA-2016-112578"/>
    <n v="42733"/>
    <n v="42737"/>
    <x v="1"/>
    <s v="Individual"/>
    <x v="1"/>
    <x v="1"/>
    <n v="7.2696000000000005"/>
    <s v="2016"/>
    <n v="2016"/>
    <n v="0"/>
    <s v="No"/>
    <s v="Profit"/>
    <n v="4"/>
  </r>
  <r>
    <s v="CA-2015-107083"/>
    <n v="42329"/>
    <n v="42335"/>
    <x v="1"/>
    <s v="Corporate"/>
    <x v="5"/>
    <x v="1"/>
    <n v="0.73479999999999923"/>
    <s v="2015"/>
    <n v="2015"/>
    <n v="0"/>
    <s v="No"/>
    <s v="Profit"/>
    <n v="6"/>
  </r>
  <r>
    <s v="CA-2015-107083"/>
    <n v="42329"/>
    <n v="42335"/>
    <x v="1"/>
    <s v="Corporate"/>
    <x v="5"/>
    <x v="1"/>
    <n v="-2.5440000000000005"/>
    <s v="2015"/>
    <n v="2015"/>
    <n v="0"/>
    <s v="No"/>
    <s v="Loss"/>
    <n v="6"/>
  </r>
  <r>
    <s v="CA-2015-107083"/>
    <n v="42329"/>
    <n v="42335"/>
    <x v="1"/>
    <s v="Corporate"/>
    <x v="5"/>
    <x v="1"/>
    <n v="-67.617000000000019"/>
    <s v="2015"/>
    <n v="2015"/>
    <n v="0"/>
    <s v="No"/>
    <s v="Loss"/>
    <n v="6"/>
  </r>
  <r>
    <s v="CA-2015-107083"/>
    <n v="42329"/>
    <n v="42335"/>
    <x v="1"/>
    <s v="Corporate"/>
    <x v="5"/>
    <x v="1"/>
    <n v="-13.167000000000002"/>
    <s v="2015"/>
    <n v="2015"/>
    <n v="0"/>
    <s v="No"/>
    <s v="Loss"/>
    <n v="6"/>
  </r>
  <r>
    <s v="CA-2015-151722"/>
    <n v="42282"/>
    <n v="42286"/>
    <x v="1"/>
    <s v="Individual"/>
    <x v="24"/>
    <x v="2"/>
    <n v="57.599999999999994"/>
    <s v="2015"/>
    <n v="2015"/>
    <n v="0"/>
    <s v="No"/>
    <s v="Profit"/>
    <n v="4"/>
  </r>
  <r>
    <s v="CA-2016-151148"/>
    <n v="42625"/>
    <n v="42626"/>
    <x v="3"/>
    <s v="Corporate"/>
    <x v="22"/>
    <x v="2"/>
    <n v="9.1844999999999928"/>
    <s v="2016"/>
    <n v="2016"/>
    <n v="0"/>
    <s v="No"/>
    <s v="Profit"/>
    <n v="1"/>
  </r>
  <r>
    <s v="CA-2016-151148"/>
    <n v="42625"/>
    <n v="42626"/>
    <x v="3"/>
    <s v="Corporate"/>
    <x v="22"/>
    <x v="0"/>
    <n v="5.1960000000000015"/>
    <s v="2016"/>
    <n v="2016"/>
    <n v="0"/>
    <s v="No"/>
    <s v="Profit"/>
    <n v="1"/>
  </r>
  <r>
    <s v="CA-2017-115882"/>
    <n v="42992"/>
    <n v="42995"/>
    <x v="2"/>
    <s v="Corporate"/>
    <x v="3"/>
    <x v="1"/>
    <n v="94.278400000000033"/>
    <s v="2017"/>
    <n v="2017"/>
    <n v="0"/>
    <s v="No"/>
    <s v="Profit"/>
    <n v="3"/>
  </r>
  <r>
    <s v="CA-2017-115882"/>
    <n v="42992"/>
    <n v="42995"/>
    <x v="2"/>
    <s v="Corporate"/>
    <x v="3"/>
    <x v="1"/>
    <n v="23.234999999999992"/>
    <s v="2017"/>
    <n v="2017"/>
    <n v="0"/>
    <s v="No"/>
    <s v="Profit"/>
    <n v="3"/>
  </r>
  <r>
    <s v="CA-2015-132276"/>
    <n v="42058"/>
    <n v="42063"/>
    <x v="1"/>
    <s v="Corporate"/>
    <x v="15"/>
    <x v="1"/>
    <n v="6.7200000000000006"/>
    <s v="2015"/>
    <n v="2015"/>
    <n v="0"/>
    <s v="No"/>
    <s v="Profit"/>
    <n v="5"/>
  </r>
  <r>
    <s v="CA-2015-132276"/>
    <n v="42058"/>
    <n v="42063"/>
    <x v="1"/>
    <s v="Corporate"/>
    <x v="15"/>
    <x v="1"/>
    <n v="3.8135999999999992"/>
    <s v="2015"/>
    <n v="2015"/>
    <n v="0"/>
    <s v="No"/>
    <s v="Profit"/>
    <n v="5"/>
  </r>
  <r>
    <s v="CA-2016-163636"/>
    <n v="42709"/>
    <n v="42713"/>
    <x v="0"/>
    <s v="Corporate"/>
    <x v="10"/>
    <x v="1"/>
    <n v="0.30940000000000001"/>
    <s v="2016"/>
    <n v="2016"/>
    <n v="0"/>
    <s v="No"/>
    <s v="Profit"/>
    <n v="4"/>
  </r>
  <r>
    <s v="CA-2016-102813"/>
    <n v="42553"/>
    <n v="42554"/>
    <x v="2"/>
    <s v="Corporate"/>
    <x v="5"/>
    <x v="0"/>
    <n v="0"/>
    <s v="2016"/>
    <n v="2016"/>
    <n v="0"/>
    <s v="No"/>
    <s v="Loss"/>
    <n v="1"/>
  </r>
  <r>
    <s v="CA-2016-102813"/>
    <n v="42553"/>
    <n v="42554"/>
    <x v="2"/>
    <s v="Corporate"/>
    <x v="5"/>
    <x v="1"/>
    <n v="14.5152"/>
    <s v="2016"/>
    <n v="2016"/>
    <n v="0"/>
    <s v="No"/>
    <s v="Profit"/>
    <n v="1"/>
  </r>
  <r>
    <s v="CA-2017-135377"/>
    <n v="43082"/>
    <n v="43087"/>
    <x v="1"/>
    <s v="Corporate"/>
    <x v="15"/>
    <x v="0"/>
    <n v="7.1993999999999687"/>
    <s v="2017"/>
    <n v="2017"/>
    <n v="0"/>
    <s v="No"/>
    <s v="Profit"/>
    <n v="5"/>
  </r>
  <r>
    <s v="CA-2015-165813"/>
    <n v="42083"/>
    <n v="42085"/>
    <x v="0"/>
    <s v="Individual"/>
    <x v="21"/>
    <x v="1"/>
    <n v="2.5641000000000034"/>
    <s v="2015"/>
    <n v="2015"/>
    <n v="0"/>
    <s v="No"/>
    <s v="Profit"/>
    <n v="2"/>
  </r>
  <r>
    <s v="CA-2015-133585"/>
    <n v="42064"/>
    <n v="42067"/>
    <x v="2"/>
    <s v="Corporate"/>
    <x v="5"/>
    <x v="1"/>
    <n v="6.2243999999999957"/>
    <s v="2015"/>
    <n v="2015"/>
    <n v="0"/>
    <s v="No"/>
    <s v="Profit"/>
    <n v="3"/>
  </r>
  <r>
    <s v="CA-2015-133585"/>
    <n v="42064"/>
    <n v="42067"/>
    <x v="2"/>
    <s v="Corporate"/>
    <x v="5"/>
    <x v="0"/>
    <n v="-36.117600000000152"/>
    <s v="2015"/>
    <n v="2015"/>
    <n v="0"/>
    <s v="No"/>
    <s v="Loss"/>
    <n v="3"/>
  </r>
  <r>
    <s v="CA-2016-116911"/>
    <n v="42628"/>
    <n v="42633"/>
    <x v="1"/>
    <s v="Corporate"/>
    <x v="45"/>
    <x v="1"/>
    <n v="6.6351999999999984"/>
    <s v="2016"/>
    <n v="2016"/>
    <n v="0"/>
    <s v="No"/>
    <s v="Profit"/>
    <n v="5"/>
  </r>
  <r>
    <s v="CA-2016-116911"/>
    <n v="42628"/>
    <n v="42633"/>
    <x v="1"/>
    <s v="Corporate"/>
    <x v="45"/>
    <x v="0"/>
    <n v="259.52970000000005"/>
    <s v="2016"/>
    <n v="2016"/>
    <n v="0"/>
    <s v="No"/>
    <s v="Profit"/>
    <n v="5"/>
  </r>
  <r>
    <s v="US-2017-129224"/>
    <n v="42811"/>
    <n v="42817"/>
    <x v="1"/>
    <s v="Corporate"/>
    <x v="18"/>
    <x v="1"/>
    <n v="1.6704000000000001"/>
    <s v="2017"/>
    <n v="2017"/>
    <n v="0"/>
    <s v="No"/>
    <s v="Profit"/>
    <n v="6"/>
  </r>
  <r>
    <s v="CA-2017-145765"/>
    <n v="42883"/>
    <n v="42888"/>
    <x v="1"/>
    <s v="Corporate"/>
    <x v="16"/>
    <x v="2"/>
    <n v="19.596000000000018"/>
    <s v="2017"/>
    <n v="2017"/>
    <n v="0"/>
    <s v="No"/>
    <s v="Profit"/>
    <n v="5"/>
  </r>
  <r>
    <s v="CA-2017-145765"/>
    <n v="42883"/>
    <n v="42888"/>
    <x v="1"/>
    <s v="Corporate"/>
    <x v="16"/>
    <x v="1"/>
    <n v="5.4432"/>
    <s v="2017"/>
    <n v="2017"/>
    <n v="0"/>
    <s v="No"/>
    <s v="Profit"/>
    <n v="5"/>
  </r>
  <r>
    <s v="CA-2017-145765"/>
    <n v="42883"/>
    <n v="42888"/>
    <x v="1"/>
    <s v="Corporate"/>
    <x v="16"/>
    <x v="2"/>
    <n v="54.393599999999978"/>
    <s v="2017"/>
    <n v="2017"/>
    <n v="0"/>
    <s v="No"/>
    <s v="Profit"/>
    <n v="5"/>
  </r>
  <r>
    <s v="CA-2017-126914"/>
    <n v="42901"/>
    <n v="42905"/>
    <x v="1"/>
    <s v="Individual"/>
    <x v="3"/>
    <x v="0"/>
    <n v="52.376399999999961"/>
    <s v="2017"/>
    <n v="2017"/>
    <n v="0"/>
    <s v="No"/>
    <s v="Profit"/>
    <n v="4"/>
  </r>
  <r>
    <s v="CA-2017-126914"/>
    <n v="42901"/>
    <n v="42905"/>
    <x v="1"/>
    <s v="Individual"/>
    <x v="3"/>
    <x v="0"/>
    <n v="-3.8863999999999947"/>
    <s v="2017"/>
    <n v="2017"/>
    <n v="0"/>
    <s v="No"/>
    <s v="Loss"/>
    <n v="4"/>
  </r>
  <r>
    <s v="CA-2015-169572"/>
    <n v="42253"/>
    <n v="42259"/>
    <x v="1"/>
    <s v="Corporate"/>
    <x v="17"/>
    <x v="1"/>
    <n v="21.445199999999996"/>
    <s v="2015"/>
    <n v="2015"/>
    <n v="0"/>
    <s v="No"/>
    <s v="Profit"/>
    <n v="6"/>
  </r>
  <r>
    <s v="CA-2017-162075"/>
    <n v="42812"/>
    <n v="42818"/>
    <x v="1"/>
    <s v="Individual"/>
    <x v="5"/>
    <x v="2"/>
    <n v="47.035099999999971"/>
    <s v="2017"/>
    <n v="2017"/>
    <n v="0"/>
    <s v="No"/>
    <s v="Profit"/>
    <n v="6"/>
  </r>
  <r>
    <s v="CA-2014-162992"/>
    <n v="41992"/>
    <n v="41994"/>
    <x v="2"/>
    <s v="Corporate"/>
    <x v="1"/>
    <x v="1"/>
    <n v="6.8713999999999995"/>
    <s v="2014"/>
    <n v="2014"/>
    <n v="0"/>
    <s v="No"/>
    <s v="Profit"/>
    <n v="2"/>
  </r>
  <r>
    <s v="CA-2014-162992"/>
    <n v="41992"/>
    <n v="41994"/>
    <x v="2"/>
    <s v="Corporate"/>
    <x v="1"/>
    <x v="1"/>
    <n v="8.7945000000000011"/>
    <s v="2014"/>
    <n v="2014"/>
    <n v="0"/>
    <s v="No"/>
    <s v="Profit"/>
    <n v="2"/>
  </r>
  <r>
    <s v="CA-2014-162992"/>
    <n v="41992"/>
    <n v="41994"/>
    <x v="2"/>
    <s v="Corporate"/>
    <x v="1"/>
    <x v="2"/>
    <n v="72.974999999999909"/>
    <s v="2014"/>
    <n v="2014"/>
    <n v="0"/>
    <s v="No"/>
    <s v="Profit"/>
    <n v="2"/>
  </r>
  <r>
    <s v="CA-2014-162992"/>
    <n v="41992"/>
    <n v="41994"/>
    <x v="2"/>
    <s v="Corporate"/>
    <x v="1"/>
    <x v="2"/>
    <n v="15.837600000000009"/>
    <s v="2014"/>
    <n v="2014"/>
    <n v="0"/>
    <s v="No"/>
    <s v="Profit"/>
    <n v="2"/>
  </r>
  <r>
    <s v="CA-2016-106397"/>
    <n v="42558"/>
    <n v="42564"/>
    <x v="1"/>
    <s v="Individual"/>
    <x v="7"/>
    <x v="1"/>
    <n v="6.2208000000000006"/>
    <s v="2016"/>
    <n v="2016"/>
    <n v="0"/>
    <s v="No"/>
    <s v="Profit"/>
    <n v="6"/>
  </r>
  <r>
    <s v="CA-2016-106397"/>
    <n v="42558"/>
    <n v="42564"/>
    <x v="1"/>
    <s v="Individual"/>
    <x v="7"/>
    <x v="1"/>
    <n v="12.874400000000001"/>
    <s v="2016"/>
    <n v="2016"/>
    <n v="0"/>
    <s v="No"/>
    <s v="Profit"/>
    <n v="6"/>
  </r>
  <r>
    <s v="US-2016-150140"/>
    <n v="42466"/>
    <n v="42470"/>
    <x v="1"/>
    <s v="Corporate"/>
    <x v="42"/>
    <x v="2"/>
    <n v="336.63499999999999"/>
    <s v="2016"/>
    <n v="2016"/>
    <n v="0"/>
    <s v="No"/>
    <s v="Profit"/>
    <n v="4"/>
  </r>
  <r>
    <s v="CA-2014-116666"/>
    <n v="41767"/>
    <n v="41769"/>
    <x v="2"/>
    <s v="Individual"/>
    <x v="9"/>
    <x v="2"/>
    <n v="239.99600000000009"/>
    <s v="2014"/>
    <n v="2014"/>
    <n v="0"/>
    <s v="No"/>
    <s v="Profit"/>
    <n v="2"/>
  </r>
  <r>
    <s v="CA-2017-148992"/>
    <n v="43062"/>
    <n v="43066"/>
    <x v="1"/>
    <s v="Corporate"/>
    <x v="10"/>
    <x v="1"/>
    <n v="3.7407999999999997"/>
    <s v="2017"/>
    <n v="2017"/>
    <n v="0"/>
    <s v="No"/>
    <s v="Profit"/>
    <n v="4"/>
  </r>
  <r>
    <s v="CA-2016-140935"/>
    <n v="42684"/>
    <n v="42686"/>
    <x v="2"/>
    <s v="Individual"/>
    <x v="26"/>
    <x v="2"/>
    <n v="62.15440000000001"/>
    <s v="2016"/>
    <n v="2016"/>
    <n v="0"/>
    <s v="No"/>
    <s v="Profit"/>
    <n v="2"/>
  </r>
  <r>
    <s v="CA-2016-140935"/>
    <n v="42684"/>
    <n v="42686"/>
    <x v="2"/>
    <s v="Individual"/>
    <x v="26"/>
    <x v="0"/>
    <n v="54.713599999999985"/>
    <s v="2016"/>
    <n v="2016"/>
    <n v="0"/>
    <s v="No"/>
    <s v="Profit"/>
    <n v="2"/>
  </r>
  <r>
    <s v="CA-2014-157644"/>
    <n v="42004"/>
    <n v="42005"/>
    <x v="2"/>
    <s v="Corporate"/>
    <x v="15"/>
    <x v="2"/>
    <n v="11.474099999999996"/>
    <s v="2014"/>
    <n v="2014"/>
    <n v="0"/>
    <s v="No"/>
    <s v="Profit"/>
    <n v="1"/>
  </r>
  <r>
    <s v="CA-2014-157644"/>
    <n v="42004"/>
    <n v="42005"/>
    <x v="2"/>
    <s v="Corporate"/>
    <x v="15"/>
    <x v="1"/>
    <n v="8.6939999999999991"/>
    <s v="2014"/>
    <n v="2014"/>
    <n v="0"/>
    <s v="No"/>
    <s v="Profit"/>
    <n v="1"/>
  </r>
  <r>
    <s v="US-2017-100398"/>
    <n v="42966"/>
    <n v="42970"/>
    <x v="1"/>
    <s v="Individual"/>
    <x v="7"/>
    <x v="1"/>
    <n v="37.235999999999997"/>
    <s v="2017"/>
    <n v="2017"/>
    <n v="0"/>
    <s v="No"/>
    <s v="Profit"/>
    <n v="4"/>
  </r>
  <r>
    <s v="CA-2016-113082"/>
    <n v="42625"/>
    <n v="42629"/>
    <x v="1"/>
    <s v="Corporate"/>
    <x v="15"/>
    <x v="0"/>
    <n v="14.572799999999997"/>
    <s v="2016"/>
    <n v="2016"/>
    <n v="0"/>
    <s v="No"/>
    <s v="Profit"/>
    <n v="4"/>
  </r>
  <r>
    <s v="US-2017-110646"/>
    <n v="43034"/>
    <n v="43039"/>
    <x v="1"/>
    <s v="Individual"/>
    <x v="9"/>
    <x v="1"/>
    <n v="-27.734999999999992"/>
    <s v="2017"/>
    <n v="2017"/>
    <n v="0"/>
    <s v="No"/>
    <s v="Loss"/>
    <n v="5"/>
  </r>
  <r>
    <s v="US-2017-110646"/>
    <n v="43034"/>
    <n v="43039"/>
    <x v="1"/>
    <s v="Individual"/>
    <x v="9"/>
    <x v="2"/>
    <n v="19.775000000000006"/>
    <s v="2017"/>
    <n v="2017"/>
    <n v="0"/>
    <s v="No"/>
    <s v="Profit"/>
    <n v="5"/>
  </r>
  <r>
    <s v="US-2017-110646"/>
    <n v="43034"/>
    <n v="43039"/>
    <x v="1"/>
    <s v="Individual"/>
    <x v="9"/>
    <x v="1"/>
    <n v="4.9815000000000005"/>
    <s v="2017"/>
    <n v="2017"/>
    <n v="0"/>
    <s v="No"/>
    <s v="Profit"/>
    <n v="5"/>
  </r>
  <r>
    <s v="CA-2017-120614"/>
    <n v="42885"/>
    <n v="42890"/>
    <x v="1"/>
    <s v="Corporate"/>
    <x v="1"/>
    <x v="1"/>
    <n v="18.009600000000002"/>
    <s v="2017"/>
    <n v="2017"/>
    <n v="0"/>
    <s v="No"/>
    <s v="Profit"/>
    <n v="5"/>
  </r>
  <r>
    <s v="US-2016-140172"/>
    <n v="42437"/>
    <n v="42442"/>
    <x v="1"/>
    <s v="Corporate"/>
    <x v="12"/>
    <x v="1"/>
    <n v="48.333599999999976"/>
    <s v="2016"/>
    <n v="2016"/>
    <n v="0"/>
    <s v="Yes"/>
    <s v="Profit"/>
    <n v="5"/>
  </r>
  <r>
    <s v="US-2016-140172"/>
    <n v="42437"/>
    <n v="42442"/>
    <x v="1"/>
    <s v="Corporate"/>
    <x v="12"/>
    <x v="1"/>
    <n v="3.7529999999999997"/>
    <s v="2016"/>
    <n v="2016"/>
    <n v="0"/>
    <s v="Yes"/>
    <s v="Profit"/>
    <n v="5"/>
  </r>
  <r>
    <s v="CA-2015-127754"/>
    <n v="42211"/>
    <n v="42216"/>
    <x v="1"/>
    <s v="Corporate"/>
    <x v="16"/>
    <x v="0"/>
    <n v="13.317599999999985"/>
    <s v="2015"/>
    <n v="2015"/>
    <n v="0"/>
    <s v="No"/>
    <s v="Profit"/>
    <n v="5"/>
  </r>
  <r>
    <s v="CA-2015-144274"/>
    <n v="42331"/>
    <n v="42333"/>
    <x v="0"/>
    <s v="Individual"/>
    <x v="13"/>
    <x v="2"/>
    <n v="89.314199999999971"/>
    <s v="2015"/>
    <n v="2015"/>
    <n v="0"/>
    <s v="No"/>
    <s v="Profit"/>
    <n v="2"/>
  </r>
  <r>
    <s v="CA-2015-144274"/>
    <n v="42331"/>
    <n v="42333"/>
    <x v="0"/>
    <s v="Individual"/>
    <x v="13"/>
    <x v="1"/>
    <n v="20.726999999999997"/>
    <s v="2015"/>
    <n v="2015"/>
    <n v="0"/>
    <s v="No"/>
    <s v="Profit"/>
    <n v="2"/>
  </r>
  <r>
    <s v="CA-2015-144274"/>
    <n v="42331"/>
    <n v="42333"/>
    <x v="0"/>
    <s v="Individual"/>
    <x v="13"/>
    <x v="1"/>
    <n v="5.6416000000000004"/>
    <s v="2015"/>
    <n v="2015"/>
    <n v="0"/>
    <s v="No"/>
    <s v="Profit"/>
    <n v="2"/>
  </r>
  <r>
    <s v="CA-2015-144274"/>
    <n v="42331"/>
    <n v="42333"/>
    <x v="0"/>
    <s v="Individual"/>
    <x v="13"/>
    <x v="1"/>
    <n v="7.783199999999999"/>
    <s v="2015"/>
    <n v="2015"/>
    <n v="0"/>
    <s v="No"/>
    <s v="Profit"/>
    <n v="2"/>
  </r>
  <r>
    <s v="CA-2015-144274"/>
    <n v="42331"/>
    <n v="42333"/>
    <x v="0"/>
    <s v="Individual"/>
    <x v="13"/>
    <x v="1"/>
    <n v="18.662400000000002"/>
    <s v="2015"/>
    <n v="2015"/>
    <n v="0"/>
    <s v="No"/>
    <s v="Profit"/>
    <n v="2"/>
  </r>
  <r>
    <s v="CA-2015-142930"/>
    <n v="42336"/>
    <n v="42340"/>
    <x v="1"/>
    <s v="Individual"/>
    <x v="5"/>
    <x v="1"/>
    <n v="117.43199999999999"/>
    <s v="2015"/>
    <n v="2015"/>
    <n v="0"/>
    <s v="No"/>
    <s v="Profit"/>
    <n v="4"/>
  </r>
  <r>
    <s v="CA-2017-100622"/>
    <n v="43042"/>
    <n v="43046"/>
    <x v="1"/>
    <s v="Individual"/>
    <x v="2"/>
    <x v="2"/>
    <n v="311.99479999999994"/>
    <s v="2017"/>
    <n v="2017"/>
    <n v="0"/>
    <s v="No"/>
    <s v="Profit"/>
    <n v="4"/>
  </r>
  <r>
    <s v="CA-2017-100622"/>
    <n v="43042"/>
    <n v="43046"/>
    <x v="1"/>
    <s v="Individual"/>
    <x v="2"/>
    <x v="1"/>
    <n v="-2.9963999999999995"/>
    <s v="2017"/>
    <n v="2017"/>
    <n v="0"/>
    <s v="No"/>
    <s v="Loss"/>
    <n v="4"/>
  </r>
  <r>
    <s v="CA-2017-100622"/>
    <n v="43042"/>
    <n v="43046"/>
    <x v="1"/>
    <s v="Individual"/>
    <x v="2"/>
    <x v="1"/>
    <n v="4.1987999999999985"/>
    <s v="2017"/>
    <n v="2017"/>
    <n v="0"/>
    <s v="No"/>
    <s v="Profit"/>
    <n v="4"/>
  </r>
  <r>
    <s v="CA-2017-100622"/>
    <n v="43042"/>
    <n v="43046"/>
    <x v="1"/>
    <s v="Individual"/>
    <x v="2"/>
    <x v="1"/>
    <n v="3.7407999999999997"/>
    <s v="2017"/>
    <n v="2017"/>
    <n v="0"/>
    <s v="No"/>
    <s v="Profit"/>
    <n v="4"/>
  </r>
  <r>
    <s v="CA-2017-117156"/>
    <n v="42815"/>
    <n v="42817"/>
    <x v="0"/>
    <s v="Individual"/>
    <x v="9"/>
    <x v="1"/>
    <n v="2.8781999999999992"/>
    <s v="2017"/>
    <n v="2017"/>
    <n v="0"/>
    <s v="No"/>
    <s v="Profit"/>
    <n v="2"/>
  </r>
  <r>
    <s v="CA-2015-115399"/>
    <n v="42357"/>
    <n v="42360"/>
    <x v="2"/>
    <s v="Individual"/>
    <x v="9"/>
    <x v="1"/>
    <n v="2.5056000000000003"/>
    <s v="2015"/>
    <n v="2015"/>
    <n v="0"/>
    <s v="No"/>
    <s v="Profit"/>
    <n v="3"/>
  </r>
  <r>
    <s v="US-2014-157847"/>
    <n v="41731"/>
    <n v="41735"/>
    <x v="0"/>
    <s v="Individual"/>
    <x v="5"/>
    <x v="1"/>
    <n v="9.3520000000000003"/>
    <s v="2014"/>
    <n v="2014"/>
    <n v="0"/>
    <s v="No"/>
    <s v="Profit"/>
    <n v="4"/>
  </r>
  <r>
    <s v="US-2014-157847"/>
    <n v="41731"/>
    <n v="41735"/>
    <x v="0"/>
    <s v="Individual"/>
    <x v="5"/>
    <x v="1"/>
    <n v="10.464999999999998"/>
    <s v="2014"/>
    <n v="2014"/>
    <n v="0"/>
    <s v="No"/>
    <s v="Profit"/>
    <n v="4"/>
  </r>
  <r>
    <s v="CA-2015-115168"/>
    <n v="42160"/>
    <n v="42164"/>
    <x v="1"/>
    <s v="Corporate"/>
    <x v="25"/>
    <x v="1"/>
    <n v="4.7519999999999998"/>
    <s v="2015"/>
    <n v="2015"/>
    <n v="0"/>
    <s v="No"/>
    <s v="Profit"/>
    <n v="4"/>
  </r>
  <r>
    <s v="CA-2014-109680"/>
    <n v="41918"/>
    <n v="41921"/>
    <x v="2"/>
    <s v="Corporate"/>
    <x v="14"/>
    <x v="1"/>
    <n v="54.087600000000009"/>
    <s v="2014"/>
    <n v="2014"/>
    <n v="0"/>
    <s v="No"/>
    <s v="Profit"/>
    <n v="3"/>
  </r>
  <r>
    <s v="CA-2016-167983"/>
    <n v="42603"/>
    <n v="42606"/>
    <x v="0"/>
    <s v="Corporate"/>
    <x v="4"/>
    <x v="1"/>
    <n v="11.703999999999997"/>
    <s v="2016"/>
    <n v="2016"/>
    <n v="0"/>
    <s v="No"/>
    <s v="Profit"/>
    <n v="3"/>
  </r>
  <r>
    <s v="CA-2015-145324"/>
    <n v="42323"/>
    <n v="42327"/>
    <x v="1"/>
    <s v="Corporate"/>
    <x v="17"/>
    <x v="0"/>
    <n v="14.3856"/>
    <s v="2015"/>
    <n v="2015"/>
    <n v="0"/>
    <s v="No"/>
    <s v="Profit"/>
    <n v="4"/>
  </r>
  <r>
    <s v="CA-2015-153423"/>
    <n v="42177"/>
    <n v="42182"/>
    <x v="1"/>
    <s v="Individual"/>
    <x v="15"/>
    <x v="1"/>
    <n v="456.58800000000002"/>
    <s v="2015"/>
    <n v="2015"/>
    <n v="0"/>
    <s v="No"/>
    <s v="Profit"/>
    <n v="5"/>
  </r>
  <r>
    <s v="US-2017-132675"/>
    <n v="43002"/>
    <n v="43006"/>
    <x v="1"/>
    <s v="Corporate"/>
    <x v="32"/>
    <x v="1"/>
    <n v="3.8774999999999995"/>
    <s v="2017"/>
    <n v="2017"/>
    <n v="0"/>
    <s v="No"/>
    <s v="Profit"/>
    <n v="4"/>
  </r>
  <r>
    <s v="US-2017-132675"/>
    <n v="43002"/>
    <n v="43006"/>
    <x v="1"/>
    <s v="Corporate"/>
    <x v="32"/>
    <x v="2"/>
    <n v="25.171999999999997"/>
    <s v="2017"/>
    <n v="2017"/>
    <n v="0"/>
    <s v="No"/>
    <s v="Profit"/>
    <n v="4"/>
  </r>
  <r>
    <s v="US-2017-132675"/>
    <n v="43002"/>
    <n v="43006"/>
    <x v="1"/>
    <s v="Corporate"/>
    <x v="32"/>
    <x v="1"/>
    <n v="3.7127999999999997"/>
    <s v="2017"/>
    <n v="2017"/>
    <n v="0"/>
    <s v="No"/>
    <s v="Profit"/>
    <n v="4"/>
  </r>
  <r>
    <s v="US-2017-132675"/>
    <n v="43002"/>
    <n v="43006"/>
    <x v="1"/>
    <s v="Corporate"/>
    <x v="32"/>
    <x v="1"/>
    <n v="4.9607999999999999"/>
    <s v="2017"/>
    <n v="2017"/>
    <n v="0"/>
    <s v="No"/>
    <s v="Profit"/>
    <n v="4"/>
  </r>
  <r>
    <s v="US-2017-132675"/>
    <n v="43002"/>
    <n v="43006"/>
    <x v="1"/>
    <s v="Corporate"/>
    <x v="32"/>
    <x v="1"/>
    <n v="7.5600000000000005"/>
    <s v="2017"/>
    <n v="2017"/>
    <n v="0"/>
    <s v="No"/>
    <s v="Profit"/>
    <n v="4"/>
  </r>
  <r>
    <s v="CA-2014-153808"/>
    <n v="41735"/>
    <n v="41739"/>
    <x v="0"/>
    <s v="Corporate"/>
    <x v="1"/>
    <x v="1"/>
    <n v="18.447000000000003"/>
    <s v="2014"/>
    <n v="2014"/>
    <n v="0"/>
    <s v="No"/>
    <s v="Profit"/>
    <n v="4"/>
  </r>
  <r>
    <s v="CA-2014-153808"/>
    <n v="41735"/>
    <n v="41739"/>
    <x v="0"/>
    <s v="Corporate"/>
    <x v="1"/>
    <x v="1"/>
    <n v="23.768399999999996"/>
    <s v="2014"/>
    <n v="2014"/>
    <n v="0"/>
    <s v="No"/>
    <s v="Profit"/>
    <n v="4"/>
  </r>
  <r>
    <s v="CA-2014-153808"/>
    <n v="41735"/>
    <n v="41739"/>
    <x v="0"/>
    <s v="Corporate"/>
    <x v="1"/>
    <x v="2"/>
    <n v="131.98680000000002"/>
    <s v="2014"/>
    <n v="2014"/>
    <n v="0"/>
    <s v="No"/>
    <s v="Profit"/>
    <n v="4"/>
  </r>
  <r>
    <s v="US-2016-112396"/>
    <n v="42409"/>
    <n v="42413"/>
    <x v="1"/>
    <s v="Corporate"/>
    <x v="1"/>
    <x v="2"/>
    <n v="39.586800000000011"/>
    <s v="2016"/>
    <n v="2016"/>
    <n v="0"/>
    <s v="No"/>
    <s v="Profit"/>
    <n v="4"/>
  </r>
  <r>
    <s v="US-2016-112396"/>
    <n v="42409"/>
    <n v="42413"/>
    <x v="1"/>
    <s v="Corporate"/>
    <x v="1"/>
    <x v="2"/>
    <n v="11.151"/>
    <s v="2016"/>
    <n v="2016"/>
    <n v="0"/>
    <s v="No"/>
    <s v="Profit"/>
    <n v="4"/>
  </r>
  <r>
    <s v="CA-2014-141173"/>
    <n v="41961"/>
    <n v="41963"/>
    <x v="0"/>
    <s v="Corporate"/>
    <x v="11"/>
    <x v="1"/>
    <n v="16.787500000000001"/>
    <s v="2014"/>
    <n v="2014"/>
    <n v="0"/>
    <s v="No"/>
    <s v="Profit"/>
    <n v="2"/>
  </r>
  <r>
    <s v="CA-2017-156664"/>
    <n v="43087"/>
    <n v="43092"/>
    <x v="1"/>
    <s v="Individual"/>
    <x v="24"/>
    <x v="1"/>
    <n v="-6.0299999999999976"/>
    <s v="2017"/>
    <n v="2017"/>
    <n v="0"/>
    <s v="No"/>
    <s v="Loss"/>
    <n v="5"/>
  </r>
  <r>
    <s v="CA-2017-156664"/>
    <n v="43087"/>
    <n v="43092"/>
    <x v="1"/>
    <s v="Individual"/>
    <x v="24"/>
    <x v="1"/>
    <n v="1.7486999999999999"/>
    <s v="2017"/>
    <n v="2017"/>
    <n v="0"/>
    <s v="No"/>
    <s v="Profit"/>
    <n v="5"/>
  </r>
  <r>
    <s v="CA-2017-156664"/>
    <n v="43087"/>
    <n v="43092"/>
    <x v="1"/>
    <s v="Individual"/>
    <x v="24"/>
    <x v="1"/>
    <n v="29.691999999999993"/>
    <s v="2017"/>
    <n v="2017"/>
    <n v="0"/>
    <s v="No"/>
    <s v="Profit"/>
    <n v="5"/>
  </r>
  <r>
    <s v="CA-2017-156664"/>
    <n v="43087"/>
    <n v="43092"/>
    <x v="1"/>
    <s v="Individual"/>
    <x v="24"/>
    <x v="1"/>
    <n v="13.011199999999995"/>
    <s v="2017"/>
    <n v="2017"/>
    <n v="0"/>
    <s v="No"/>
    <s v="Profit"/>
    <n v="5"/>
  </r>
  <r>
    <s v="CA-2015-140718"/>
    <n v="42187"/>
    <n v="42189"/>
    <x v="2"/>
    <s v="Corporate"/>
    <x v="3"/>
    <x v="2"/>
    <n v="8.3519999999999932"/>
    <s v="2015"/>
    <n v="2015"/>
    <n v="0"/>
    <s v="No"/>
    <s v="Profit"/>
    <n v="2"/>
  </r>
  <r>
    <s v="CA-2015-140718"/>
    <n v="42187"/>
    <n v="42189"/>
    <x v="2"/>
    <s v="Corporate"/>
    <x v="3"/>
    <x v="0"/>
    <n v="45.954000000000008"/>
    <s v="2015"/>
    <n v="2015"/>
    <n v="0"/>
    <s v="No"/>
    <s v="Profit"/>
    <n v="2"/>
  </r>
  <r>
    <s v="CA-2015-140718"/>
    <n v="42187"/>
    <n v="42189"/>
    <x v="2"/>
    <s v="Corporate"/>
    <x v="3"/>
    <x v="1"/>
    <n v="-2.3136000000000001"/>
    <s v="2015"/>
    <n v="2015"/>
    <n v="0"/>
    <s v="No"/>
    <s v="Loss"/>
    <n v="2"/>
  </r>
  <r>
    <s v="CA-2015-140718"/>
    <n v="42187"/>
    <n v="42189"/>
    <x v="2"/>
    <s v="Corporate"/>
    <x v="3"/>
    <x v="1"/>
    <n v="3.2871999999999999"/>
    <s v="2015"/>
    <n v="2015"/>
    <n v="0"/>
    <s v="No"/>
    <s v="Profit"/>
    <n v="2"/>
  </r>
  <r>
    <s v="CA-2014-119977"/>
    <n v="41920"/>
    <n v="41925"/>
    <x v="0"/>
    <s v="Individual"/>
    <x v="15"/>
    <x v="1"/>
    <n v="55.763999999999996"/>
    <s v="2014"/>
    <n v="2014"/>
    <n v="0"/>
    <s v="No"/>
    <s v="Profit"/>
    <n v="5"/>
  </r>
  <r>
    <s v="US-2015-115343"/>
    <n v="42269"/>
    <n v="42272"/>
    <x v="2"/>
    <s v="Individual"/>
    <x v="9"/>
    <x v="1"/>
    <n v="6.2549999999999919"/>
    <s v="2015"/>
    <n v="2015"/>
    <n v="0"/>
    <s v="No"/>
    <s v="Profit"/>
    <n v="3"/>
  </r>
  <r>
    <s v="US-2015-115343"/>
    <n v="42269"/>
    <n v="42272"/>
    <x v="2"/>
    <s v="Individual"/>
    <x v="9"/>
    <x v="2"/>
    <n v="-7.724700000000098"/>
    <s v="2015"/>
    <n v="2015"/>
    <n v="0"/>
    <s v="No"/>
    <s v="Loss"/>
    <n v="3"/>
  </r>
  <r>
    <s v="CA-2017-163671"/>
    <n v="43093"/>
    <n v="43099"/>
    <x v="1"/>
    <s v="Corporate"/>
    <x v="45"/>
    <x v="1"/>
    <n v="7.9919999999999991"/>
    <s v="2017"/>
    <n v="2017"/>
    <n v="0"/>
    <s v="No"/>
    <s v="Profit"/>
    <n v="6"/>
  </r>
  <r>
    <s v="CA-2017-135909"/>
    <n v="43021"/>
    <n v="43028"/>
    <x v="1"/>
    <s v="Corporate"/>
    <x v="1"/>
    <x v="2"/>
    <n v="39.888599999999997"/>
    <s v="2017"/>
    <n v="2017"/>
    <n v="0"/>
    <s v="No"/>
    <s v="Profit"/>
    <n v="7"/>
  </r>
  <r>
    <s v="CA-2017-135909"/>
    <n v="43021"/>
    <n v="43028"/>
    <x v="1"/>
    <s v="Corporate"/>
    <x v="1"/>
    <x v="2"/>
    <n v="-7.9959999999999996"/>
    <s v="2017"/>
    <n v="2017"/>
    <n v="0"/>
    <s v="No"/>
    <s v="Loss"/>
    <n v="7"/>
  </r>
  <r>
    <s v="CA-2017-135909"/>
    <n v="43021"/>
    <n v="43028"/>
    <x v="1"/>
    <s v="Corporate"/>
    <x v="1"/>
    <x v="1"/>
    <n v="1906.4849999999999"/>
    <s v="2017"/>
    <n v="2017"/>
    <n v="0"/>
    <s v="No"/>
    <s v="Profit"/>
    <n v="7"/>
  </r>
  <r>
    <s v="US-2017-114356"/>
    <n v="42967"/>
    <n v="42973"/>
    <x v="1"/>
    <s v="Corporate"/>
    <x v="3"/>
    <x v="2"/>
    <n v="3.5959999999999983"/>
    <s v="2017"/>
    <n v="2017"/>
    <n v="0"/>
    <s v="No"/>
    <s v="Profit"/>
    <n v="6"/>
  </r>
  <r>
    <s v="CA-2015-125934"/>
    <n v="42258"/>
    <n v="42265"/>
    <x v="1"/>
    <s v="Corporate"/>
    <x v="30"/>
    <x v="1"/>
    <n v="14.904"/>
    <s v="2015"/>
    <n v="2015"/>
    <n v="0"/>
    <s v="No"/>
    <s v="Profit"/>
    <n v="7"/>
  </r>
  <r>
    <s v="CA-2015-125934"/>
    <n v="42258"/>
    <n v="42265"/>
    <x v="1"/>
    <s v="Corporate"/>
    <x v="30"/>
    <x v="0"/>
    <n v="3.9248000000000003"/>
    <s v="2015"/>
    <n v="2015"/>
    <n v="0"/>
    <s v="No"/>
    <s v="Profit"/>
    <n v="7"/>
  </r>
  <r>
    <s v="CA-2015-125934"/>
    <n v="42258"/>
    <n v="42265"/>
    <x v="1"/>
    <s v="Corporate"/>
    <x v="30"/>
    <x v="1"/>
    <n v="96.415999999999997"/>
    <s v="2015"/>
    <n v="2015"/>
    <n v="0"/>
    <s v="No"/>
    <s v="Profit"/>
    <n v="7"/>
  </r>
  <r>
    <s v="CA-2015-125934"/>
    <n v="42258"/>
    <n v="42265"/>
    <x v="1"/>
    <s v="Corporate"/>
    <x v="30"/>
    <x v="1"/>
    <n v="29.980800000000002"/>
    <s v="2015"/>
    <n v="2015"/>
    <n v="0"/>
    <s v="No"/>
    <s v="Profit"/>
    <n v="7"/>
  </r>
  <r>
    <s v="CA-2015-125934"/>
    <n v="42258"/>
    <n v="42265"/>
    <x v="1"/>
    <s v="Corporate"/>
    <x v="30"/>
    <x v="1"/>
    <n v="18.662400000000002"/>
    <s v="2015"/>
    <n v="2015"/>
    <n v="0"/>
    <s v="No"/>
    <s v="Profit"/>
    <n v="7"/>
  </r>
  <r>
    <s v="CA-2015-158148"/>
    <n v="42358"/>
    <n v="42364"/>
    <x v="1"/>
    <s v="Individual"/>
    <x v="17"/>
    <x v="1"/>
    <n v="10.880999999999997"/>
    <s v="2015"/>
    <n v="2015"/>
    <n v="0"/>
    <s v="No"/>
    <s v="Profit"/>
    <n v="6"/>
  </r>
  <r>
    <s v="CA-2014-120411"/>
    <n v="41902"/>
    <n v="41905"/>
    <x v="2"/>
    <s v="Individual"/>
    <x v="10"/>
    <x v="0"/>
    <n v="-70.489999999999981"/>
    <s v="2014"/>
    <n v="2014"/>
    <n v="0"/>
    <s v="No"/>
    <s v="Loss"/>
    <n v="3"/>
  </r>
  <r>
    <s v="CA-2014-120411"/>
    <n v="41902"/>
    <n v="41905"/>
    <x v="2"/>
    <s v="Individual"/>
    <x v="10"/>
    <x v="2"/>
    <n v="3.4749999999999996"/>
    <s v="2014"/>
    <n v="2014"/>
    <n v="0"/>
    <s v="No"/>
    <s v="Profit"/>
    <n v="3"/>
  </r>
  <r>
    <s v="CA-2016-158260"/>
    <n v="42678"/>
    <n v="42682"/>
    <x v="1"/>
    <s v="Individual"/>
    <x v="1"/>
    <x v="2"/>
    <n v="77.219999999999914"/>
    <s v="2016"/>
    <n v="2016"/>
    <n v="0"/>
    <s v="No"/>
    <s v="Profit"/>
    <n v="4"/>
  </r>
  <r>
    <s v="CA-2017-101805"/>
    <n v="43070"/>
    <n v="43075"/>
    <x v="1"/>
    <s v="Corporate"/>
    <x v="4"/>
    <x v="1"/>
    <n v="5.3729999999999993"/>
    <s v="2017"/>
    <n v="2017"/>
    <n v="0"/>
    <s v="Yes"/>
    <s v="Profit"/>
    <n v="5"/>
  </r>
  <r>
    <s v="CA-2017-101805"/>
    <n v="43070"/>
    <n v="43075"/>
    <x v="1"/>
    <s v="Corporate"/>
    <x v="4"/>
    <x v="0"/>
    <n v="31.099200000000003"/>
    <s v="2017"/>
    <n v="2017"/>
    <n v="0"/>
    <s v="Yes"/>
    <s v="Profit"/>
    <n v="5"/>
  </r>
  <r>
    <s v="CA-2017-101805"/>
    <n v="43070"/>
    <n v="43075"/>
    <x v="1"/>
    <s v="Corporate"/>
    <x v="4"/>
    <x v="1"/>
    <n v="5.4124000000000478"/>
    <s v="2017"/>
    <n v="2017"/>
    <n v="0"/>
    <s v="Yes"/>
    <s v="Profit"/>
    <n v="5"/>
  </r>
  <r>
    <s v="US-2014-105137"/>
    <n v="41922"/>
    <n v="41922"/>
    <x v="3"/>
    <s v="Individual"/>
    <x v="24"/>
    <x v="2"/>
    <n v="-71.39579999999998"/>
    <s v="2014"/>
    <n v="2014"/>
    <n v="0"/>
    <s v="Yes"/>
    <s v="Loss"/>
    <n v="0"/>
  </r>
  <r>
    <s v="US-2014-105137"/>
    <n v="41922"/>
    <n v="41922"/>
    <x v="3"/>
    <s v="Individual"/>
    <x v="24"/>
    <x v="1"/>
    <n v="-13.393599999999999"/>
    <s v="2014"/>
    <n v="2014"/>
    <n v="0"/>
    <s v="Yes"/>
    <s v="Loss"/>
    <n v="0"/>
  </r>
  <r>
    <s v="CA-2017-142489"/>
    <n v="43053"/>
    <n v="43055"/>
    <x v="0"/>
    <s v="Individual"/>
    <x v="5"/>
    <x v="1"/>
    <n v="-32.984999999999999"/>
    <s v="2017"/>
    <n v="2017"/>
    <n v="0"/>
    <s v="No"/>
    <s v="Loss"/>
    <n v="2"/>
  </r>
  <r>
    <s v="US-2016-141264"/>
    <n v="42595"/>
    <n v="42601"/>
    <x v="1"/>
    <s v="Individual"/>
    <x v="5"/>
    <x v="1"/>
    <n v="-34.758000000000017"/>
    <s v="2016"/>
    <n v="2016"/>
    <n v="0"/>
    <s v="No"/>
    <s v="Loss"/>
    <n v="6"/>
  </r>
  <r>
    <s v="US-2016-141264"/>
    <n v="42595"/>
    <n v="42601"/>
    <x v="1"/>
    <s v="Individual"/>
    <x v="5"/>
    <x v="1"/>
    <n v="-153.20240000000001"/>
    <s v="2016"/>
    <n v="2016"/>
    <n v="0"/>
    <s v="No"/>
    <s v="Loss"/>
    <n v="6"/>
  </r>
  <r>
    <s v="CA-2017-126928"/>
    <n v="42995"/>
    <n v="43001"/>
    <x v="1"/>
    <s v="Individual"/>
    <x v="30"/>
    <x v="2"/>
    <n v="225.6"/>
    <s v="2017"/>
    <n v="2017"/>
    <n v="0"/>
    <s v="No"/>
    <s v="Profit"/>
    <n v="6"/>
  </r>
  <r>
    <s v="CA-2017-126928"/>
    <n v="42995"/>
    <n v="43001"/>
    <x v="1"/>
    <s v="Individual"/>
    <x v="30"/>
    <x v="1"/>
    <n v="9.5340000000000025"/>
    <s v="2017"/>
    <n v="2017"/>
    <n v="0"/>
    <s v="No"/>
    <s v="Profit"/>
    <n v="6"/>
  </r>
  <r>
    <s v="US-2015-107944"/>
    <n v="42086"/>
    <n v="42088"/>
    <x v="2"/>
    <s v="Corporate"/>
    <x v="1"/>
    <x v="1"/>
    <n v="92.505599999999987"/>
    <s v="2015"/>
    <n v="2015"/>
    <n v="0"/>
    <s v="No"/>
    <s v="Profit"/>
    <n v="2"/>
  </r>
  <r>
    <s v="US-2015-107944"/>
    <n v="42086"/>
    <n v="42088"/>
    <x v="2"/>
    <s v="Corporate"/>
    <x v="1"/>
    <x v="2"/>
    <n v="86.389199999999988"/>
    <s v="2015"/>
    <n v="2015"/>
    <n v="0"/>
    <s v="No"/>
    <s v="Profit"/>
    <n v="2"/>
  </r>
  <r>
    <s v="CA-2016-135594"/>
    <n v="42551"/>
    <n v="42554"/>
    <x v="0"/>
    <s v="Corporate"/>
    <x v="10"/>
    <x v="2"/>
    <n v="-0.62650000000000716"/>
    <s v="2016"/>
    <n v="2016"/>
    <n v="0"/>
    <s v="No"/>
    <s v="Loss"/>
    <n v="3"/>
  </r>
  <r>
    <s v="US-2017-115252"/>
    <n v="43028"/>
    <n v="43033"/>
    <x v="1"/>
    <s v="Corporate"/>
    <x v="3"/>
    <x v="2"/>
    <n v="1.3986000000000001"/>
    <s v="2017"/>
    <n v="2017"/>
    <n v="0"/>
    <s v="No"/>
    <s v="Profit"/>
    <n v="5"/>
  </r>
  <r>
    <s v="US-2017-115252"/>
    <n v="43028"/>
    <n v="43033"/>
    <x v="1"/>
    <s v="Corporate"/>
    <x v="3"/>
    <x v="1"/>
    <n v="4.4849999999999994"/>
    <s v="2017"/>
    <n v="2017"/>
    <n v="0"/>
    <s v="No"/>
    <s v="Profit"/>
    <n v="5"/>
  </r>
  <r>
    <s v="CA-2014-107398"/>
    <n v="41876"/>
    <n v="41881"/>
    <x v="1"/>
    <s v="Corporate"/>
    <x v="24"/>
    <x v="1"/>
    <n v="-4.5695999999999994"/>
    <s v="2014"/>
    <n v="2014"/>
    <n v="0"/>
    <s v="No"/>
    <s v="Loss"/>
    <n v="5"/>
  </r>
  <r>
    <s v="CA-2014-107398"/>
    <n v="41876"/>
    <n v="41881"/>
    <x v="1"/>
    <s v="Corporate"/>
    <x v="24"/>
    <x v="1"/>
    <n v="-2.2896000000000001"/>
    <s v="2014"/>
    <n v="2014"/>
    <n v="0"/>
    <s v="No"/>
    <s v="Loss"/>
    <n v="5"/>
  </r>
  <r>
    <s v="CA-2014-107398"/>
    <n v="41876"/>
    <n v="41881"/>
    <x v="1"/>
    <s v="Corporate"/>
    <x v="24"/>
    <x v="1"/>
    <n v="-16.684799999999996"/>
    <s v="2014"/>
    <n v="2014"/>
    <n v="0"/>
    <s v="No"/>
    <s v="Loss"/>
    <n v="5"/>
  </r>
  <r>
    <s v="CA-2014-169642"/>
    <n v="41847"/>
    <n v="41850"/>
    <x v="0"/>
    <s v="Corporate"/>
    <x v="1"/>
    <x v="1"/>
    <n v="0"/>
    <s v="2014"/>
    <n v="2014"/>
    <n v="0"/>
    <s v="No"/>
    <s v="Loss"/>
    <n v="3"/>
  </r>
  <r>
    <s v="CA-2017-103968"/>
    <n v="43070"/>
    <n v="43076"/>
    <x v="1"/>
    <s v="Corporate"/>
    <x v="1"/>
    <x v="0"/>
    <n v="107.03879999999994"/>
    <s v="2017"/>
    <n v="2017"/>
    <n v="0"/>
    <s v="No"/>
    <s v="Profit"/>
    <n v="6"/>
  </r>
  <r>
    <s v="CA-2016-147256"/>
    <n v="42660"/>
    <n v="42664"/>
    <x v="0"/>
    <s v="Corporate"/>
    <x v="25"/>
    <x v="2"/>
    <n v="220.48530000000002"/>
    <s v="2016"/>
    <n v="2016"/>
    <n v="0"/>
    <s v="No"/>
    <s v="Profit"/>
    <n v="4"/>
  </r>
  <r>
    <s v="CA-2016-147256"/>
    <n v="42660"/>
    <n v="42664"/>
    <x v="0"/>
    <s v="Corporate"/>
    <x v="25"/>
    <x v="1"/>
    <n v="751.76010000000008"/>
    <s v="2016"/>
    <n v="2016"/>
    <n v="0"/>
    <s v="No"/>
    <s v="Profit"/>
    <n v="4"/>
  </r>
  <r>
    <s v="CA-2016-162159"/>
    <n v="42629"/>
    <n v="42631"/>
    <x v="2"/>
    <s v="Corporate"/>
    <x v="32"/>
    <x v="0"/>
    <n v="30.444999999999993"/>
    <s v="2016"/>
    <n v="2016"/>
    <n v="0"/>
    <s v="Yes"/>
    <s v="Profit"/>
    <n v="2"/>
  </r>
  <r>
    <s v="CA-2015-111038"/>
    <n v="42339"/>
    <n v="42344"/>
    <x v="1"/>
    <s v="Corporate"/>
    <x v="1"/>
    <x v="0"/>
    <n v="267.66720000000009"/>
    <s v="2015"/>
    <n v="2015"/>
    <n v="0"/>
    <s v="No"/>
    <s v="Profit"/>
    <n v="5"/>
  </r>
  <r>
    <s v="CA-2014-124723"/>
    <n v="41856"/>
    <n v="41863"/>
    <x v="1"/>
    <s v="Individual"/>
    <x v="5"/>
    <x v="0"/>
    <n v="41.933999999999997"/>
    <s v="2014"/>
    <n v="2014"/>
    <n v="0"/>
    <s v="No"/>
    <s v="Profit"/>
    <n v="7"/>
  </r>
  <r>
    <s v="CA-2016-167241"/>
    <n v="42597"/>
    <n v="42604"/>
    <x v="1"/>
    <s v="Individual"/>
    <x v="1"/>
    <x v="0"/>
    <n v="43.684200000000018"/>
    <s v="2016"/>
    <n v="2016"/>
    <n v="0"/>
    <s v="No"/>
    <s v="Profit"/>
    <n v="7"/>
  </r>
  <r>
    <s v="CA-2016-167241"/>
    <n v="42597"/>
    <n v="42604"/>
    <x v="1"/>
    <s v="Individual"/>
    <x v="1"/>
    <x v="1"/>
    <n v="3.0497999999999985"/>
    <s v="2016"/>
    <n v="2016"/>
    <n v="0"/>
    <s v="No"/>
    <s v="Profit"/>
    <n v="7"/>
  </r>
  <r>
    <s v="CA-2016-167241"/>
    <n v="42597"/>
    <n v="42604"/>
    <x v="1"/>
    <s v="Individual"/>
    <x v="1"/>
    <x v="2"/>
    <n v="10.349999999999994"/>
    <s v="2016"/>
    <n v="2016"/>
    <n v="0"/>
    <s v="No"/>
    <s v="Profit"/>
    <n v="7"/>
  </r>
  <r>
    <s v="CA-2016-167241"/>
    <n v="42597"/>
    <n v="42604"/>
    <x v="1"/>
    <s v="Individual"/>
    <x v="1"/>
    <x v="1"/>
    <n v="18.009600000000002"/>
    <s v="2016"/>
    <n v="2016"/>
    <n v="0"/>
    <s v="No"/>
    <s v="Profit"/>
    <n v="7"/>
  </r>
  <r>
    <s v="CA-2015-163237"/>
    <n v="42223"/>
    <n v="42225"/>
    <x v="0"/>
    <s v="Corporate"/>
    <x v="17"/>
    <x v="2"/>
    <n v="148.49099999999996"/>
    <s v="2015"/>
    <n v="2015"/>
    <n v="0"/>
    <s v="No"/>
    <s v="Profit"/>
    <n v="2"/>
  </r>
  <r>
    <s v="CA-2015-163237"/>
    <n v="42223"/>
    <n v="42225"/>
    <x v="0"/>
    <s v="Corporate"/>
    <x v="17"/>
    <x v="1"/>
    <n v="11.778199999999998"/>
    <s v="2015"/>
    <n v="2015"/>
    <n v="0"/>
    <s v="No"/>
    <s v="Profit"/>
    <n v="2"/>
  </r>
  <r>
    <s v="CA-2016-150483"/>
    <n v="42521"/>
    <n v="42525"/>
    <x v="1"/>
    <s v="Individual"/>
    <x v="10"/>
    <x v="0"/>
    <n v="-12.825599999999994"/>
    <s v="2016"/>
    <n v="2016"/>
    <n v="0"/>
    <s v="No"/>
    <s v="Loss"/>
    <n v="4"/>
  </r>
  <r>
    <s v="CA-2016-150483"/>
    <n v="42521"/>
    <n v="42525"/>
    <x v="1"/>
    <s v="Individual"/>
    <x v="10"/>
    <x v="1"/>
    <n v="6.7048000000000005"/>
    <s v="2016"/>
    <n v="2016"/>
    <n v="0"/>
    <s v="No"/>
    <s v="Profit"/>
    <n v="4"/>
  </r>
  <r>
    <s v="CA-2016-150483"/>
    <n v="42521"/>
    <n v="42525"/>
    <x v="1"/>
    <s v="Individual"/>
    <x v="10"/>
    <x v="0"/>
    <n v="-38.215799999999973"/>
    <s v="2016"/>
    <n v="2016"/>
    <n v="0"/>
    <s v="No"/>
    <s v="Loss"/>
    <n v="4"/>
  </r>
  <r>
    <s v="CA-2016-150483"/>
    <n v="42521"/>
    <n v="42525"/>
    <x v="1"/>
    <s v="Individual"/>
    <x v="10"/>
    <x v="1"/>
    <n v="3.6288"/>
    <s v="2016"/>
    <n v="2016"/>
    <n v="0"/>
    <s v="No"/>
    <s v="Profit"/>
    <n v="4"/>
  </r>
  <r>
    <s v="US-2016-126431"/>
    <n v="42552"/>
    <n v="42552"/>
    <x v="3"/>
    <s v="Corporate"/>
    <x v="15"/>
    <x v="1"/>
    <n v="14.043800000000001"/>
    <s v="2016"/>
    <n v="2016"/>
    <n v="0"/>
    <s v="No"/>
    <s v="Profit"/>
    <n v="0"/>
  </r>
  <r>
    <s v="US-2016-126431"/>
    <n v="42552"/>
    <n v="42552"/>
    <x v="3"/>
    <s v="Corporate"/>
    <x v="15"/>
    <x v="2"/>
    <n v="6.1679999999999975"/>
    <s v="2016"/>
    <n v="2016"/>
    <n v="0"/>
    <s v="No"/>
    <s v="Profit"/>
    <n v="0"/>
  </r>
  <r>
    <s v="US-2016-126431"/>
    <n v="42552"/>
    <n v="42552"/>
    <x v="3"/>
    <s v="Corporate"/>
    <x v="15"/>
    <x v="1"/>
    <n v="33.776999999999994"/>
    <s v="2016"/>
    <n v="2016"/>
    <n v="0"/>
    <s v="No"/>
    <s v="Profit"/>
    <n v="0"/>
  </r>
  <r>
    <s v="CA-2016-139934"/>
    <n v="42722"/>
    <n v="42724"/>
    <x v="2"/>
    <s v="Corporate"/>
    <x v="1"/>
    <x v="2"/>
    <n v="6.6976000000000013"/>
    <s v="2016"/>
    <n v="2016"/>
    <n v="0"/>
    <s v="No"/>
    <s v="Profit"/>
    <n v="2"/>
  </r>
  <r>
    <s v="CA-2015-109603"/>
    <n v="42030"/>
    <n v="42036"/>
    <x v="1"/>
    <s v="Corporate"/>
    <x v="1"/>
    <x v="1"/>
    <n v="84.051199999999994"/>
    <s v="2015"/>
    <n v="2015"/>
    <n v="0"/>
    <s v="No"/>
    <s v="Profit"/>
    <n v="6"/>
  </r>
  <r>
    <s v="CA-2017-160661"/>
    <n v="43036"/>
    <n v="43040"/>
    <x v="1"/>
    <s v="Individual"/>
    <x v="31"/>
    <x v="1"/>
    <n v="10.307099999999998"/>
    <s v="2017"/>
    <n v="2017"/>
    <n v="0"/>
    <s v="No"/>
    <s v="Profit"/>
    <n v="4"/>
  </r>
  <r>
    <s v="CA-2017-102610"/>
    <n v="43043"/>
    <n v="43047"/>
    <x v="1"/>
    <s v="Individual"/>
    <x v="18"/>
    <x v="2"/>
    <n v="15.596099999999996"/>
    <s v="2017"/>
    <n v="2017"/>
    <n v="0"/>
    <s v="No"/>
    <s v="Profit"/>
    <n v="4"/>
  </r>
  <r>
    <s v="CA-2017-102610"/>
    <n v="43043"/>
    <n v="43047"/>
    <x v="1"/>
    <s v="Individual"/>
    <x v="18"/>
    <x v="2"/>
    <n v="-32.383800000000008"/>
    <s v="2017"/>
    <n v="2017"/>
    <n v="0"/>
    <s v="No"/>
    <s v="Loss"/>
    <n v="4"/>
  </r>
  <r>
    <s v="CA-2017-102610"/>
    <n v="43043"/>
    <n v="43047"/>
    <x v="1"/>
    <s v="Individual"/>
    <x v="18"/>
    <x v="1"/>
    <n v="-2.9700000000000006"/>
    <s v="2017"/>
    <n v="2017"/>
    <n v="0"/>
    <s v="No"/>
    <s v="Loss"/>
    <n v="4"/>
  </r>
  <r>
    <s v="CA-2017-102610"/>
    <n v="43043"/>
    <n v="43047"/>
    <x v="1"/>
    <s v="Individual"/>
    <x v="18"/>
    <x v="1"/>
    <n v="1.7247999999999997"/>
    <s v="2017"/>
    <n v="2017"/>
    <n v="0"/>
    <s v="No"/>
    <s v="Profit"/>
    <n v="4"/>
  </r>
  <r>
    <s v="US-2016-144057"/>
    <n v="42499"/>
    <n v="42503"/>
    <x v="1"/>
    <s v="Corporate"/>
    <x v="5"/>
    <x v="1"/>
    <n v="107.08199999999985"/>
    <s v="2016"/>
    <n v="2016"/>
    <n v="0"/>
    <s v="Yes"/>
    <s v="Profit"/>
    <n v="4"/>
  </r>
  <r>
    <s v="US-2016-144057"/>
    <n v="42499"/>
    <n v="42503"/>
    <x v="1"/>
    <s v="Corporate"/>
    <x v="5"/>
    <x v="1"/>
    <n v="-20.435200000000002"/>
    <s v="2016"/>
    <n v="2016"/>
    <n v="0"/>
    <s v="Yes"/>
    <s v="Loss"/>
    <n v="4"/>
  </r>
  <r>
    <s v="US-2016-144057"/>
    <n v="42499"/>
    <n v="42503"/>
    <x v="1"/>
    <s v="Corporate"/>
    <x v="5"/>
    <x v="1"/>
    <n v="-131.71680000000001"/>
    <s v="2016"/>
    <n v="2016"/>
    <n v="0"/>
    <s v="Yes"/>
    <s v="Loss"/>
    <n v="4"/>
  </r>
  <r>
    <s v="US-2016-144057"/>
    <n v="42499"/>
    <n v="42503"/>
    <x v="1"/>
    <s v="Corporate"/>
    <x v="5"/>
    <x v="1"/>
    <n v="26.823999999999995"/>
    <s v="2016"/>
    <n v="2016"/>
    <n v="0"/>
    <s v="Yes"/>
    <s v="Profit"/>
    <n v="4"/>
  </r>
  <r>
    <s v="US-2016-144057"/>
    <n v="42499"/>
    <n v="42503"/>
    <x v="1"/>
    <s v="Corporate"/>
    <x v="5"/>
    <x v="1"/>
    <n v="-27.791999999999994"/>
    <s v="2016"/>
    <n v="2016"/>
    <n v="0"/>
    <s v="Yes"/>
    <s v="Loss"/>
    <n v="4"/>
  </r>
  <r>
    <s v="CA-2014-160276"/>
    <n v="41731"/>
    <n v="41737"/>
    <x v="1"/>
    <s v="Corporate"/>
    <x v="17"/>
    <x v="0"/>
    <n v="46.196799999999996"/>
    <s v="2014"/>
    <n v="2014"/>
    <n v="0"/>
    <s v="No"/>
    <s v="Profit"/>
    <n v="6"/>
  </r>
  <r>
    <s v="CA-2014-132983"/>
    <n v="41757"/>
    <n v="41762"/>
    <x v="1"/>
    <s v="Corporate"/>
    <x v="15"/>
    <x v="2"/>
    <n v="57.592799999999997"/>
    <s v="2014"/>
    <n v="2014"/>
    <n v="0"/>
    <s v="No"/>
    <s v="Profit"/>
    <n v="5"/>
  </r>
  <r>
    <s v="CA-2016-145709"/>
    <n v="42647"/>
    <n v="42651"/>
    <x v="1"/>
    <s v="Corporate"/>
    <x v="2"/>
    <x v="2"/>
    <n v="19.754999999999999"/>
    <s v="2016"/>
    <n v="2016"/>
    <n v="0"/>
    <s v="No"/>
    <s v="Profit"/>
    <n v="4"/>
  </r>
  <r>
    <s v="CA-2016-145709"/>
    <n v="42647"/>
    <n v="42651"/>
    <x v="1"/>
    <s v="Corporate"/>
    <x v="2"/>
    <x v="0"/>
    <n v="2.6028000000000011"/>
    <s v="2016"/>
    <n v="2016"/>
    <n v="0"/>
    <s v="No"/>
    <s v="Profit"/>
    <n v="4"/>
  </r>
  <r>
    <s v="CA-2017-133928"/>
    <n v="42897"/>
    <n v="42903"/>
    <x v="1"/>
    <s v="Individual"/>
    <x v="3"/>
    <x v="1"/>
    <n v="-3.8100000000000005"/>
    <s v="2017"/>
    <n v="2017"/>
    <n v="0"/>
    <s v="No"/>
    <s v="Loss"/>
    <n v="6"/>
  </r>
  <r>
    <s v="CA-2016-168032"/>
    <n v="42399"/>
    <n v="42403"/>
    <x v="1"/>
    <s v="Individual"/>
    <x v="10"/>
    <x v="2"/>
    <n v="143.99680000000006"/>
    <s v="2016"/>
    <n v="2016"/>
    <n v="0"/>
    <s v="No"/>
    <s v="Profit"/>
    <n v="4"/>
  </r>
  <r>
    <s v="CA-2016-168032"/>
    <n v="42399"/>
    <n v="42403"/>
    <x v="1"/>
    <s v="Individual"/>
    <x v="10"/>
    <x v="1"/>
    <n v="-2.678399999999999"/>
    <s v="2016"/>
    <n v="2016"/>
    <n v="0"/>
    <s v="No"/>
    <s v="Loss"/>
    <n v="4"/>
  </r>
  <r>
    <s v="CA-2016-168032"/>
    <n v="42399"/>
    <n v="42403"/>
    <x v="1"/>
    <s v="Individual"/>
    <x v="10"/>
    <x v="0"/>
    <n v="-538.44600000000003"/>
    <s v="2016"/>
    <n v="2016"/>
    <n v="0"/>
    <s v="No"/>
    <s v="Loss"/>
    <n v="4"/>
  </r>
  <r>
    <s v="CA-2015-143616"/>
    <n v="42274"/>
    <n v="42276"/>
    <x v="0"/>
    <s v="Corporate"/>
    <x v="4"/>
    <x v="1"/>
    <n v="25.792000000000002"/>
    <s v="2015"/>
    <n v="2015"/>
    <n v="0"/>
    <s v="No"/>
    <s v="Profit"/>
    <n v="2"/>
  </r>
  <r>
    <s v="US-2015-168704"/>
    <n v="42107"/>
    <n v="42111"/>
    <x v="1"/>
    <s v="Individual"/>
    <x v="5"/>
    <x v="0"/>
    <n v="-113.28200000000004"/>
    <s v="2015"/>
    <n v="2015"/>
    <n v="0"/>
    <s v="No"/>
    <s v="Loss"/>
    <n v="4"/>
  </r>
  <r>
    <s v="US-2015-168704"/>
    <n v="42107"/>
    <n v="42111"/>
    <x v="1"/>
    <s v="Individual"/>
    <x v="5"/>
    <x v="0"/>
    <n v="-45.294000000000011"/>
    <s v="2015"/>
    <n v="2015"/>
    <n v="0"/>
    <s v="No"/>
    <s v="Loss"/>
    <n v="4"/>
  </r>
  <r>
    <s v="US-2015-168704"/>
    <n v="42107"/>
    <n v="42111"/>
    <x v="1"/>
    <s v="Individual"/>
    <x v="5"/>
    <x v="2"/>
    <n v="17.998199999999997"/>
    <s v="2015"/>
    <n v="2015"/>
    <n v="0"/>
    <s v="No"/>
    <s v="Profit"/>
    <n v="4"/>
  </r>
  <r>
    <s v="CA-2017-143252"/>
    <n v="43087"/>
    <n v="43093"/>
    <x v="1"/>
    <s v="Corporate"/>
    <x v="6"/>
    <x v="0"/>
    <n v="22.988499999999998"/>
    <s v="2017"/>
    <n v="2017"/>
    <n v="0"/>
    <s v="No"/>
    <s v="Profit"/>
    <n v="6"/>
  </r>
  <r>
    <s v="CA-2017-143252"/>
    <n v="43087"/>
    <n v="43093"/>
    <x v="1"/>
    <s v="Corporate"/>
    <x v="6"/>
    <x v="2"/>
    <n v="10.855799999999999"/>
    <s v="2017"/>
    <n v="2017"/>
    <n v="0"/>
    <s v="No"/>
    <s v="Profit"/>
    <n v="6"/>
  </r>
  <r>
    <s v="CA-2016-102134"/>
    <n v="42443"/>
    <n v="42448"/>
    <x v="1"/>
    <s v="Corporate"/>
    <x v="6"/>
    <x v="0"/>
    <n v="4.3523999999999994"/>
    <s v="2016"/>
    <n v="2016"/>
    <n v="0"/>
    <s v="No"/>
    <s v="Profit"/>
    <n v="5"/>
  </r>
  <r>
    <s v="CA-2017-130036"/>
    <n v="42974"/>
    <n v="42974"/>
    <x v="3"/>
    <s v="Corporate"/>
    <x v="9"/>
    <x v="1"/>
    <n v="3.96"/>
    <s v="2017"/>
    <n v="2017"/>
    <n v="0"/>
    <s v="No"/>
    <s v="Profit"/>
    <n v="0"/>
  </r>
  <r>
    <s v="CA-2017-130036"/>
    <n v="42974"/>
    <n v="42974"/>
    <x v="3"/>
    <s v="Corporate"/>
    <x v="9"/>
    <x v="2"/>
    <n v="209.97899999999993"/>
    <s v="2017"/>
    <n v="2017"/>
    <n v="0"/>
    <s v="No"/>
    <s v="Profit"/>
    <n v="0"/>
  </r>
  <r>
    <s v="CA-2015-134117"/>
    <n v="42355"/>
    <n v="42357"/>
    <x v="0"/>
    <s v="Individual"/>
    <x v="1"/>
    <x v="1"/>
    <n v="53.261000000000003"/>
    <s v="2015"/>
    <n v="2015"/>
    <n v="0"/>
    <s v="No"/>
    <s v="Profit"/>
    <n v="2"/>
  </r>
  <r>
    <s v="CA-2015-134117"/>
    <n v="42355"/>
    <n v="42357"/>
    <x v="0"/>
    <s v="Individual"/>
    <x v="1"/>
    <x v="2"/>
    <n v="16.997999999999983"/>
    <s v="2015"/>
    <n v="2015"/>
    <n v="0"/>
    <s v="No"/>
    <s v="Profit"/>
    <n v="2"/>
  </r>
  <r>
    <s v="CA-2015-134117"/>
    <n v="42355"/>
    <n v="42357"/>
    <x v="0"/>
    <s v="Individual"/>
    <x v="1"/>
    <x v="1"/>
    <n v="7.0520000000000005"/>
    <s v="2015"/>
    <n v="2015"/>
    <n v="0"/>
    <s v="No"/>
    <s v="Profit"/>
    <n v="2"/>
  </r>
  <r>
    <s v="CA-2015-134117"/>
    <n v="42355"/>
    <n v="42357"/>
    <x v="0"/>
    <s v="Individual"/>
    <x v="1"/>
    <x v="1"/>
    <n v="31.373999999999995"/>
    <s v="2015"/>
    <n v="2015"/>
    <n v="0"/>
    <s v="No"/>
    <s v="Profit"/>
    <n v="2"/>
  </r>
  <r>
    <s v="CA-2014-130918"/>
    <n v="41873"/>
    <n v="41875"/>
    <x v="0"/>
    <s v="Individual"/>
    <x v="2"/>
    <x v="1"/>
    <n v="-1.8126000000000002"/>
    <s v="2014"/>
    <n v="2014"/>
    <n v="0"/>
    <s v="No"/>
    <s v="Loss"/>
    <n v="2"/>
  </r>
  <r>
    <s v="CA-2016-159023"/>
    <n v="42677"/>
    <n v="42679"/>
    <x v="2"/>
    <s v="Individual"/>
    <x v="21"/>
    <x v="1"/>
    <n v="-3.4649999999999999"/>
    <s v="2016"/>
    <n v="2016"/>
    <n v="0"/>
    <s v="Yes"/>
    <s v="Loss"/>
    <n v="2"/>
  </r>
  <r>
    <s v="CA-2016-159023"/>
    <n v="42677"/>
    <n v="42679"/>
    <x v="2"/>
    <s v="Individual"/>
    <x v="21"/>
    <x v="2"/>
    <n v="-251.98739999999992"/>
    <s v="2016"/>
    <n v="2016"/>
    <n v="0"/>
    <s v="Yes"/>
    <s v="Loss"/>
    <n v="2"/>
  </r>
  <r>
    <s v="CA-2017-111717"/>
    <n v="43018"/>
    <n v="43024"/>
    <x v="1"/>
    <s v="Individual"/>
    <x v="10"/>
    <x v="0"/>
    <n v="-47.871600000000001"/>
    <s v="2017"/>
    <n v="2017"/>
    <n v="0"/>
    <s v="No"/>
    <s v="Loss"/>
    <n v="6"/>
  </r>
  <r>
    <s v="CA-2014-154592"/>
    <n v="41980"/>
    <n v="41981"/>
    <x v="2"/>
    <s v="Corporate"/>
    <x v="1"/>
    <x v="1"/>
    <n v="80.791200000000003"/>
    <s v="2014"/>
    <n v="2014"/>
    <n v="0"/>
    <s v="No"/>
    <s v="Profit"/>
    <n v="1"/>
  </r>
  <r>
    <s v="CA-2014-128622"/>
    <n v="41958"/>
    <n v="41960"/>
    <x v="0"/>
    <s v="Corporate"/>
    <x v="1"/>
    <x v="1"/>
    <n v="3.2849999999999993"/>
    <s v="2014"/>
    <n v="2014"/>
    <n v="0"/>
    <s v="No"/>
    <s v="Profit"/>
    <n v="2"/>
  </r>
  <r>
    <s v="CA-2017-148355"/>
    <n v="43093"/>
    <n v="43097"/>
    <x v="1"/>
    <s v="Corporate"/>
    <x v="31"/>
    <x v="1"/>
    <n v="9.3312000000000008"/>
    <s v="2017"/>
    <n v="2017"/>
    <n v="0"/>
    <s v="No"/>
    <s v="Profit"/>
    <n v="4"/>
  </r>
  <r>
    <s v="CA-2017-148355"/>
    <n v="43093"/>
    <n v="43097"/>
    <x v="1"/>
    <s v="Corporate"/>
    <x v="31"/>
    <x v="1"/>
    <n v="6.15"/>
    <s v="2017"/>
    <n v="2017"/>
    <n v="0"/>
    <s v="No"/>
    <s v="Profit"/>
    <n v="4"/>
  </r>
  <r>
    <s v="CA-2014-132913"/>
    <n v="41997"/>
    <n v="41999"/>
    <x v="2"/>
    <s v="Individual"/>
    <x v="1"/>
    <x v="1"/>
    <n v="3.632200000000001"/>
    <s v="2014"/>
    <n v="2014"/>
    <n v="0"/>
    <s v="No"/>
    <s v="Profit"/>
    <n v="2"/>
  </r>
  <r>
    <s v="CA-2017-150910"/>
    <n v="43091"/>
    <n v="43097"/>
    <x v="1"/>
    <s v="Individual"/>
    <x v="18"/>
    <x v="0"/>
    <n v="-249.32159999999999"/>
    <s v="2017"/>
    <n v="2017"/>
    <n v="0"/>
    <s v="Yes"/>
    <s v="Loss"/>
    <n v="6"/>
  </r>
  <r>
    <s v="CA-2017-150910"/>
    <n v="43091"/>
    <n v="43097"/>
    <x v="1"/>
    <s v="Individual"/>
    <x v="18"/>
    <x v="2"/>
    <n v="7.615399999999994"/>
    <s v="2017"/>
    <n v="2017"/>
    <n v="0"/>
    <s v="Yes"/>
    <s v="Profit"/>
    <n v="6"/>
  </r>
  <r>
    <s v="CA-2017-150910"/>
    <n v="43091"/>
    <n v="43097"/>
    <x v="1"/>
    <s v="Individual"/>
    <x v="18"/>
    <x v="1"/>
    <n v="1.961999999999998"/>
    <s v="2017"/>
    <n v="2017"/>
    <n v="0"/>
    <s v="Yes"/>
    <s v="Profit"/>
    <n v="6"/>
  </r>
  <r>
    <s v="CA-2017-150910"/>
    <n v="43091"/>
    <n v="43097"/>
    <x v="1"/>
    <s v="Individual"/>
    <x v="18"/>
    <x v="1"/>
    <n v="2.8909999999999982"/>
    <s v="2017"/>
    <n v="2017"/>
    <n v="0"/>
    <s v="Yes"/>
    <s v="Profit"/>
    <n v="6"/>
  </r>
  <r>
    <s v="CA-2017-150910"/>
    <n v="43091"/>
    <n v="43097"/>
    <x v="1"/>
    <s v="Individual"/>
    <x v="18"/>
    <x v="1"/>
    <n v="16.290999999999997"/>
    <s v="2017"/>
    <n v="2017"/>
    <n v="0"/>
    <s v="Yes"/>
    <s v="Profit"/>
    <n v="6"/>
  </r>
  <r>
    <s v="CA-2014-156790"/>
    <n v="41859"/>
    <n v="41861"/>
    <x v="0"/>
    <s v="Individual"/>
    <x v="2"/>
    <x v="0"/>
    <n v="-7.7727999999999895"/>
    <s v="2014"/>
    <n v="2014"/>
    <n v="0"/>
    <s v="No"/>
    <s v="Loss"/>
    <n v="2"/>
  </r>
  <r>
    <s v="CA-2014-126480"/>
    <n v="41902"/>
    <n v="41906"/>
    <x v="1"/>
    <s v="Corporate"/>
    <x v="1"/>
    <x v="1"/>
    <n v="3.8519999999999994"/>
    <s v="2014"/>
    <n v="2014"/>
    <n v="0"/>
    <s v="No"/>
    <s v="Profit"/>
    <n v="4"/>
  </r>
  <r>
    <s v="CA-2017-105620"/>
    <n v="43094"/>
    <n v="43097"/>
    <x v="2"/>
    <s v="Individual"/>
    <x v="2"/>
    <x v="0"/>
    <n v="5.7750000000000021"/>
    <s v="2017"/>
    <n v="2017"/>
    <n v="0"/>
    <s v="No"/>
    <s v="Profit"/>
    <n v="3"/>
  </r>
  <r>
    <s v="CA-2017-105620"/>
    <n v="43094"/>
    <n v="43097"/>
    <x v="2"/>
    <s v="Individual"/>
    <x v="2"/>
    <x v="2"/>
    <n v="-7.2000000000000028"/>
    <s v="2017"/>
    <n v="2017"/>
    <n v="0"/>
    <s v="No"/>
    <s v="Loss"/>
    <n v="3"/>
  </r>
  <r>
    <s v="CA-2017-150266"/>
    <n v="43064"/>
    <n v="43069"/>
    <x v="1"/>
    <s v="Individual"/>
    <x v="5"/>
    <x v="2"/>
    <n v="37.494999999999962"/>
    <s v="2017"/>
    <n v="2017"/>
    <n v="0"/>
    <s v="No"/>
    <s v="Profit"/>
    <n v="5"/>
  </r>
  <r>
    <s v="CA-2017-150266"/>
    <n v="43064"/>
    <n v="43069"/>
    <x v="1"/>
    <s v="Individual"/>
    <x v="5"/>
    <x v="1"/>
    <n v="-179.77600000000001"/>
    <s v="2017"/>
    <n v="2017"/>
    <n v="0"/>
    <s v="No"/>
    <s v="Loss"/>
    <n v="5"/>
  </r>
  <r>
    <s v="CA-2017-150266"/>
    <n v="43064"/>
    <n v="43069"/>
    <x v="1"/>
    <s v="Individual"/>
    <x v="5"/>
    <x v="0"/>
    <n v="-24.397999999999911"/>
    <s v="2017"/>
    <n v="2017"/>
    <n v="0"/>
    <s v="No"/>
    <s v="Loss"/>
    <n v="5"/>
  </r>
  <r>
    <s v="CA-2017-150266"/>
    <n v="43064"/>
    <n v="43069"/>
    <x v="1"/>
    <s v="Individual"/>
    <x v="5"/>
    <x v="1"/>
    <n v="3.7375999999999996"/>
    <s v="2017"/>
    <n v="2017"/>
    <n v="0"/>
    <s v="No"/>
    <s v="Profit"/>
    <n v="5"/>
  </r>
  <r>
    <s v="CA-2016-157280"/>
    <n v="42679"/>
    <n v="42681"/>
    <x v="2"/>
    <s v="Individual"/>
    <x v="17"/>
    <x v="0"/>
    <n v="71.229600000000005"/>
    <s v="2016"/>
    <n v="2016"/>
    <n v="0"/>
    <s v="Yes"/>
    <s v="Profit"/>
    <n v="2"/>
  </r>
  <r>
    <s v="CA-2016-157280"/>
    <n v="42679"/>
    <n v="42681"/>
    <x v="2"/>
    <s v="Individual"/>
    <x v="17"/>
    <x v="2"/>
    <n v="18.893699999999995"/>
    <s v="2016"/>
    <n v="2016"/>
    <n v="0"/>
    <s v="Yes"/>
    <s v="Profit"/>
    <n v="2"/>
  </r>
  <r>
    <s v="CA-2016-157280"/>
    <n v="42679"/>
    <n v="42681"/>
    <x v="2"/>
    <s v="Individual"/>
    <x v="17"/>
    <x v="0"/>
    <n v="75.679999999999978"/>
    <s v="2016"/>
    <n v="2016"/>
    <n v="0"/>
    <s v="Yes"/>
    <s v="Profit"/>
    <n v="2"/>
  </r>
  <r>
    <s v="CA-2017-106691"/>
    <n v="43045"/>
    <n v="43051"/>
    <x v="1"/>
    <s v="Individual"/>
    <x v="5"/>
    <x v="1"/>
    <n v="-1.934400000000001"/>
    <s v="2017"/>
    <n v="2017"/>
    <n v="0"/>
    <s v="No"/>
    <s v="Loss"/>
    <n v="6"/>
  </r>
  <r>
    <s v="CA-2016-134180"/>
    <n v="42677"/>
    <n v="42681"/>
    <x v="1"/>
    <s v="Corporate"/>
    <x v="9"/>
    <x v="2"/>
    <n v="14.399999999999999"/>
    <s v="2016"/>
    <n v="2016"/>
    <n v="0"/>
    <s v="No"/>
    <s v="Profit"/>
    <n v="4"/>
  </r>
  <r>
    <s v="CA-2016-134180"/>
    <n v="42677"/>
    <n v="42681"/>
    <x v="1"/>
    <s v="Corporate"/>
    <x v="9"/>
    <x v="0"/>
    <n v="-13.432999999999993"/>
    <s v="2016"/>
    <n v="2016"/>
    <n v="0"/>
    <s v="No"/>
    <s v="Loss"/>
    <n v="4"/>
  </r>
  <r>
    <s v="CA-2014-166730"/>
    <n v="42003"/>
    <n v="42005"/>
    <x v="2"/>
    <s v="Individual"/>
    <x v="18"/>
    <x v="1"/>
    <n v="-8.803799999999999"/>
    <s v="2014"/>
    <n v="2014"/>
    <n v="0"/>
    <s v="No"/>
    <s v="Loss"/>
    <n v="2"/>
  </r>
  <r>
    <s v="CA-2017-157469"/>
    <n v="43071"/>
    <n v="43076"/>
    <x v="1"/>
    <s v="Corporate"/>
    <x v="24"/>
    <x v="1"/>
    <n v="1.7262000000000022"/>
    <s v="2017"/>
    <n v="2017"/>
    <n v="0"/>
    <s v="No"/>
    <s v="Profit"/>
    <n v="5"/>
  </r>
  <r>
    <s v="CA-2017-157469"/>
    <n v="43071"/>
    <n v="43076"/>
    <x v="1"/>
    <s v="Corporate"/>
    <x v="24"/>
    <x v="2"/>
    <n v="-25.198000000000008"/>
    <s v="2017"/>
    <n v="2017"/>
    <n v="0"/>
    <s v="No"/>
    <s v="Loss"/>
    <n v="5"/>
  </r>
  <r>
    <s v="CA-2017-122308"/>
    <n v="42818"/>
    <n v="42822"/>
    <x v="1"/>
    <s v="Individual"/>
    <x v="15"/>
    <x v="0"/>
    <n v="60.391999999999967"/>
    <s v="2017"/>
    <n v="2017"/>
    <n v="0"/>
    <s v="No"/>
    <s v="Profit"/>
    <n v="4"/>
  </r>
  <r>
    <s v="US-2014-149034"/>
    <n v="41962"/>
    <n v="41964"/>
    <x v="2"/>
    <s v="Individual"/>
    <x v="9"/>
    <x v="2"/>
    <n v="-1.187400000000002"/>
    <s v="2014"/>
    <n v="2014"/>
    <n v="0"/>
    <s v="No"/>
    <s v="Loss"/>
    <n v="2"/>
  </r>
  <r>
    <s v="CA-2017-159226"/>
    <n v="42850"/>
    <n v="42852"/>
    <x v="0"/>
    <s v="Individual"/>
    <x v="1"/>
    <x v="0"/>
    <n v="28.410200000000017"/>
    <s v="2017"/>
    <n v="2017"/>
    <n v="0"/>
    <s v="No"/>
    <s v="Profit"/>
    <n v="2"/>
  </r>
  <r>
    <s v="CA-2017-156622"/>
    <n v="43062"/>
    <n v="43065"/>
    <x v="2"/>
    <s v="Corporate"/>
    <x v="5"/>
    <x v="1"/>
    <n v="12.700800000000001"/>
    <s v="2017"/>
    <n v="2017"/>
    <n v="0"/>
    <s v="No"/>
    <s v="Profit"/>
    <n v="3"/>
  </r>
  <r>
    <s v="CA-2017-156622"/>
    <n v="43062"/>
    <n v="43065"/>
    <x v="2"/>
    <s v="Corporate"/>
    <x v="5"/>
    <x v="1"/>
    <n v="29.363999999999997"/>
    <s v="2017"/>
    <n v="2017"/>
    <n v="0"/>
    <s v="No"/>
    <s v="Profit"/>
    <n v="3"/>
  </r>
  <r>
    <s v="CA-2017-156622"/>
    <n v="43062"/>
    <n v="43065"/>
    <x v="2"/>
    <s v="Corporate"/>
    <x v="5"/>
    <x v="0"/>
    <n v="-31.033499999999989"/>
    <s v="2017"/>
    <n v="2017"/>
    <n v="0"/>
    <s v="No"/>
    <s v="Loss"/>
    <n v="3"/>
  </r>
  <r>
    <s v="CA-2017-156622"/>
    <n v="43062"/>
    <n v="43065"/>
    <x v="2"/>
    <s v="Corporate"/>
    <x v="5"/>
    <x v="1"/>
    <n v="-9.1560000000000006"/>
    <s v="2017"/>
    <n v="2017"/>
    <n v="0"/>
    <s v="No"/>
    <s v="Loss"/>
    <n v="3"/>
  </r>
  <r>
    <s v="CA-2014-119529"/>
    <n v="41946"/>
    <n v="41948"/>
    <x v="0"/>
    <s v="Corporate"/>
    <x v="30"/>
    <x v="1"/>
    <n v="2.8224"/>
    <s v="2014"/>
    <n v="2014"/>
    <n v="0"/>
    <s v="No"/>
    <s v="Profit"/>
    <n v="2"/>
  </r>
  <r>
    <s v="CA-2015-150413"/>
    <n v="42296"/>
    <n v="42301"/>
    <x v="0"/>
    <s v="Individual"/>
    <x v="5"/>
    <x v="1"/>
    <n v="-2.8380000000000001"/>
    <s v="2015"/>
    <n v="2015"/>
    <n v="0"/>
    <s v="No"/>
    <s v="Loss"/>
    <n v="5"/>
  </r>
  <r>
    <s v="CA-2014-108182"/>
    <n v="41676"/>
    <n v="41680"/>
    <x v="0"/>
    <s v="Individual"/>
    <x v="10"/>
    <x v="1"/>
    <n v="-14.770800000000001"/>
    <s v="2014"/>
    <n v="2014"/>
    <n v="0"/>
    <s v="No"/>
    <s v="Loss"/>
    <n v="4"/>
  </r>
  <r>
    <s v="CA-2016-110898"/>
    <n v="42435"/>
    <n v="42441"/>
    <x v="1"/>
    <s v="Individual"/>
    <x v="10"/>
    <x v="1"/>
    <n v="-6.3018000000000001"/>
    <s v="2016"/>
    <n v="2016"/>
    <n v="0"/>
    <s v="No"/>
    <s v="Loss"/>
    <n v="6"/>
  </r>
  <r>
    <s v="CA-2016-110898"/>
    <n v="42435"/>
    <n v="42441"/>
    <x v="1"/>
    <s v="Individual"/>
    <x v="10"/>
    <x v="1"/>
    <n v="-2.764800000000001"/>
    <s v="2016"/>
    <n v="2016"/>
    <n v="0"/>
    <s v="No"/>
    <s v="Loss"/>
    <n v="6"/>
  </r>
  <r>
    <s v="CA-2016-110898"/>
    <n v="42435"/>
    <n v="42441"/>
    <x v="1"/>
    <s v="Individual"/>
    <x v="10"/>
    <x v="0"/>
    <n v="-194.82400000000001"/>
    <s v="2016"/>
    <n v="2016"/>
    <n v="0"/>
    <s v="No"/>
    <s v="Loss"/>
    <n v="6"/>
  </r>
  <r>
    <s v="CA-2016-110898"/>
    <n v="42435"/>
    <n v="42441"/>
    <x v="1"/>
    <s v="Individual"/>
    <x v="10"/>
    <x v="0"/>
    <n v="-99.266399999999976"/>
    <s v="2016"/>
    <n v="2016"/>
    <n v="0"/>
    <s v="No"/>
    <s v="Loss"/>
    <n v="6"/>
  </r>
  <r>
    <s v="CA-2015-123092"/>
    <n v="42341"/>
    <n v="42345"/>
    <x v="1"/>
    <s v="Individual"/>
    <x v="3"/>
    <x v="0"/>
    <n v="12.667199999999994"/>
    <s v="2015"/>
    <n v="2015"/>
    <n v="0"/>
    <s v="No"/>
    <s v="Profit"/>
    <n v="4"/>
  </r>
  <r>
    <s v="CA-2015-123092"/>
    <n v="42341"/>
    <n v="42345"/>
    <x v="1"/>
    <s v="Individual"/>
    <x v="3"/>
    <x v="1"/>
    <n v="-73.57699999999997"/>
    <s v="2015"/>
    <n v="2015"/>
    <n v="0"/>
    <s v="No"/>
    <s v="Loss"/>
    <n v="4"/>
  </r>
  <r>
    <s v="CA-2015-123092"/>
    <n v="42341"/>
    <n v="42345"/>
    <x v="1"/>
    <s v="Individual"/>
    <x v="3"/>
    <x v="2"/>
    <n v="9.2386000000000053"/>
    <s v="2015"/>
    <n v="2015"/>
    <n v="0"/>
    <s v="No"/>
    <s v="Profit"/>
    <n v="4"/>
  </r>
  <r>
    <s v="CA-2015-123092"/>
    <n v="42341"/>
    <n v="42345"/>
    <x v="1"/>
    <s v="Individual"/>
    <x v="3"/>
    <x v="1"/>
    <n v="1.1679999999999997"/>
    <s v="2015"/>
    <n v="2015"/>
    <n v="0"/>
    <s v="No"/>
    <s v="Profit"/>
    <n v="4"/>
  </r>
  <r>
    <s v="US-2015-128587"/>
    <n v="42362"/>
    <n v="42368"/>
    <x v="1"/>
    <s v="Corporate"/>
    <x v="25"/>
    <x v="0"/>
    <n v="3.7751999999999999"/>
    <s v="2015"/>
    <n v="2015"/>
    <n v="0"/>
    <s v="No"/>
    <s v="Profit"/>
    <n v="6"/>
  </r>
  <r>
    <s v="US-2015-128587"/>
    <n v="42362"/>
    <n v="42368"/>
    <x v="1"/>
    <s v="Corporate"/>
    <x v="25"/>
    <x v="2"/>
    <n v="2302.9670999999998"/>
    <s v="2015"/>
    <n v="2015"/>
    <n v="0"/>
    <s v="No"/>
    <s v="Profit"/>
    <n v="6"/>
  </r>
  <r>
    <s v="US-2017-139577"/>
    <n v="43009"/>
    <n v="43014"/>
    <x v="1"/>
    <s v="Corporate"/>
    <x v="1"/>
    <x v="2"/>
    <n v="21.997499999999999"/>
    <s v="2017"/>
    <n v="2017"/>
    <n v="0"/>
    <s v="No"/>
    <s v="Profit"/>
    <n v="5"/>
  </r>
  <r>
    <s v="CA-2017-159100"/>
    <n v="43024"/>
    <n v="43029"/>
    <x v="1"/>
    <s v="Corporate"/>
    <x v="18"/>
    <x v="2"/>
    <n v="4.4004000000000003"/>
    <s v="2017"/>
    <n v="2017"/>
    <n v="0"/>
    <s v="No"/>
    <s v="Profit"/>
    <n v="5"/>
  </r>
  <r>
    <s v="CA-2017-159100"/>
    <n v="43024"/>
    <n v="43029"/>
    <x v="1"/>
    <s v="Corporate"/>
    <x v="18"/>
    <x v="0"/>
    <n v="-968.88329999999996"/>
    <s v="2017"/>
    <n v="2017"/>
    <n v="0"/>
    <s v="No"/>
    <s v="Loss"/>
    <n v="5"/>
  </r>
  <r>
    <s v="CA-2014-109043"/>
    <n v="41866"/>
    <n v="41868"/>
    <x v="2"/>
    <s v="Individual"/>
    <x v="2"/>
    <x v="1"/>
    <n v="29.691999999999993"/>
    <s v="2014"/>
    <n v="2014"/>
    <n v="0"/>
    <s v="No"/>
    <s v="Profit"/>
    <n v="2"/>
  </r>
  <r>
    <s v="CA-2014-109043"/>
    <n v="41866"/>
    <n v="41868"/>
    <x v="2"/>
    <s v="Individual"/>
    <x v="2"/>
    <x v="1"/>
    <n v="17.126999999999988"/>
    <s v="2014"/>
    <n v="2014"/>
    <n v="0"/>
    <s v="No"/>
    <s v="Profit"/>
    <n v="2"/>
  </r>
  <r>
    <s v="US-2017-116491"/>
    <n v="43050"/>
    <n v="43052"/>
    <x v="2"/>
    <s v="Individual"/>
    <x v="5"/>
    <x v="2"/>
    <n v="12.314399999999999"/>
    <s v="2017"/>
    <n v="2017"/>
    <n v="0"/>
    <s v="No"/>
    <s v="Profit"/>
    <n v="2"/>
  </r>
  <r>
    <s v="CA-2017-122763"/>
    <n v="42814"/>
    <n v="42814"/>
    <x v="3"/>
    <s v="Individual"/>
    <x v="5"/>
    <x v="1"/>
    <n v="19.137599999999992"/>
    <s v="2017"/>
    <n v="2017"/>
    <n v="0"/>
    <s v="No"/>
    <s v="Profit"/>
    <n v="0"/>
  </r>
  <r>
    <s v="CA-2017-122763"/>
    <n v="42814"/>
    <n v="42814"/>
    <x v="3"/>
    <s v="Individual"/>
    <x v="5"/>
    <x v="1"/>
    <n v="102.77399999999999"/>
    <s v="2017"/>
    <n v="2017"/>
    <n v="0"/>
    <s v="No"/>
    <s v="Profit"/>
    <n v="0"/>
  </r>
  <r>
    <s v="CA-2017-137785"/>
    <n v="42868"/>
    <n v="42872"/>
    <x v="1"/>
    <s v="Corporate"/>
    <x v="9"/>
    <x v="0"/>
    <n v="-124.431"/>
    <s v="2017"/>
    <n v="2017"/>
    <n v="0"/>
    <s v="No"/>
    <s v="Loss"/>
    <n v="4"/>
  </r>
  <r>
    <s v="CA-2014-133389"/>
    <n v="41812"/>
    <n v="41812"/>
    <x v="3"/>
    <s v="Individual"/>
    <x v="16"/>
    <x v="1"/>
    <n v="-6.0323999999999991"/>
    <s v="2014"/>
    <n v="2014"/>
    <n v="0"/>
    <s v="No"/>
    <s v="Loss"/>
    <n v="0"/>
  </r>
  <r>
    <s v="CA-2014-103807"/>
    <n v="41975"/>
    <n v="41982"/>
    <x v="1"/>
    <s v="Corporate"/>
    <x v="32"/>
    <x v="2"/>
    <n v="0.83300000000000018"/>
    <s v="2014"/>
    <n v="2014"/>
    <n v="0"/>
    <s v="No"/>
    <s v="Profit"/>
    <n v="7"/>
  </r>
  <r>
    <s v="CA-2014-103807"/>
    <n v="41975"/>
    <n v="41982"/>
    <x v="1"/>
    <s v="Corporate"/>
    <x v="32"/>
    <x v="1"/>
    <n v="7.1627999999999998"/>
    <s v="2014"/>
    <n v="2014"/>
    <n v="0"/>
    <s v="No"/>
    <s v="Profit"/>
    <n v="7"/>
  </r>
  <r>
    <s v="CA-2015-102855"/>
    <n v="42099"/>
    <n v="42100"/>
    <x v="3"/>
    <s v="Individual"/>
    <x v="4"/>
    <x v="2"/>
    <n v="26.393399999999986"/>
    <s v="2015"/>
    <n v="2015"/>
    <n v="0"/>
    <s v="No"/>
    <s v="Profit"/>
    <n v="1"/>
  </r>
  <r>
    <s v="CA-2015-102855"/>
    <n v="42099"/>
    <n v="42100"/>
    <x v="3"/>
    <s v="Individual"/>
    <x v="4"/>
    <x v="1"/>
    <n v="6.4368000000000016"/>
    <s v="2015"/>
    <n v="2015"/>
    <n v="0"/>
    <s v="No"/>
    <s v="Profit"/>
    <n v="1"/>
  </r>
  <r>
    <s v="CA-2017-107825"/>
    <n v="43057"/>
    <n v="43057"/>
    <x v="3"/>
    <s v="Corporate"/>
    <x v="6"/>
    <x v="1"/>
    <n v="24.980400000000007"/>
    <s v="2017"/>
    <n v="2017"/>
    <n v="0"/>
    <s v="Yes"/>
    <s v="Profit"/>
    <n v="0"/>
  </r>
  <r>
    <s v="CA-2017-107825"/>
    <n v="43057"/>
    <n v="43057"/>
    <x v="3"/>
    <s v="Corporate"/>
    <x v="6"/>
    <x v="1"/>
    <n v="10.572800000000001"/>
    <s v="2017"/>
    <n v="2017"/>
    <n v="0"/>
    <s v="Yes"/>
    <s v="Profit"/>
    <n v="0"/>
  </r>
  <r>
    <s v="CA-2017-107825"/>
    <n v="43057"/>
    <n v="43057"/>
    <x v="3"/>
    <s v="Corporate"/>
    <x v="6"/>
    <x v="1"/>
    <n v="3.4685999999999999"/>
    <s v="2017"/>
    <n v="2017"/>
    <n v="0"/>
    <s v="Yes"/>
    <s v="Profit"/>
    <n v="0"/>
  </r>
  <r>
    <s v="CA-2017-107825"/>
    <n v="43057"/>
    <n v="43057"/>
    <x v="3"/>
    <s v="Corporate"/>
    <x v="6"/>
    <x v="0"/>
    <n v="2.7353999999999998"/>
    <s v="2017"/>
    <n v="2017"/>
    <n v="0"/>
    <s v="Yes"/>
    <s v="Profit"/>
    <n v="0"/>
  </r>
  <r>
    <s v="CA-2017-106047"/>
    <n v="42928"/>
    <n v="42934"/>
    <x v="1"/>
    <s v="Individual"/>
    <x v="24"/>
    <x v="1"/>
    <n v="1.1924999999999997"/>
    <s v="2017"/>
    <n v="2017"/>
    <n v="0"/>
    <s v="No"/>
    <s v="Profit"/>
    <n v="6"/>
  </r>
  <r>
    <s v="CA-2017-127803"/>
    <n v="42874"/>
    <n v="42878"/>
    <x v="1"/>
    <s v="Corporate"/>
    <x v="19"/>
    <x v="1"/>
    <n v="12.8184"/>
    <s v="2017"/>
    <n v="2017"/>
    <n v="0"/>
    <s v="No"/>
    <s v="Profit"/>
    <n v="4"/>
  </r>
  <r>
    <s v="CA-2015-137071"/>
    <n v="42358"/>
    <n v="42359"/>
    <x v="2"/>
    <s v="Corporate"/>
    <x v="5"/>
    <x v="2"/>
    <n v="21.42"/>
    <s v="2015"/>
    <n v="2015"/>
    <n v="0"/>
    <s v="No"/>
    <s v="Profit"/>
    <n v="1"/>
  </r>
  <r>
    <s v="CA-2016-121447"/>
    <n v="42421"/>
    <n v="42422"/>
    <x v="2"/>
    <s v="Corporate"/>
    <x v="15"/>
    <x v="0"/>
    <n v="66.541999999999987"/>
    <s v="2016"/>
    <n v="2016"/>
    <n v="0"/>
    <s v="No"/>
    <s v="Profit"/>
    <n v="1"/>
  </r>
  <r>
    <s v="CA-2017-143084"/>
    <n v="42812"/>
    <n v="42816"/>
    <x v="1"/>
    <s v="Corporate"/>
    <x v="1"/>
    <x v="1"/>
    <n v="3.7529999999999997"/>
    <s v="2017"/>
    <n v="2017"/>
    <n v="0"/>
    <s v="Yes"/>
    <s v="Profit"/>
    <n v="4"/>
  </r>
  <r>
    <s v="CA-2017-143084"/>
    <n v="42812"/>
    <n v="42816"/>
    <x v="1"/>
    <s v="Corporate"/>
    <x v="1"/>
    <x v="1"/>
    <n v="9.3120000000000012"/>
    <s v="2017"/>
    <n v="2017"/>
    <n v="0"/>
    <s v="Yes"/>
    <s v="Profit"/>
    <n v="4"/>
  </r>
  <r>
    <s v="CA-2016-131639"/>
    <n v="42721"/>
    <n v="42727"/>
    <x v="1"/>
    <s v="Corporate"/>
    <x v="27"/>
    <x v="1"/>
    <n v="4.3835999999999995"/>
    <s v="2016"/>
    <n v="2016"/>
    <n v="0"/>
    <s v="No"/>
    <s v="Profit"/>
    <n v="6"/>
  </r>
  <r>
    <s v="CA-2016-131639"/>
    <n v="42721"/>
    <n v="42727"/>
    <x v="1"/>
    <s v="Corporate"/>
    <x v="27"/>
    <x v="1"/>
    <n v="3.8528999999999991"/>
    <s v="2016"/>
    <n v="2016"/>
    <n v="0"/>
    <s v="No"/>
    <s v="Profit"/>
    <n v="6"/>
  </r>
  <r>
    <s v="CA-2016-161361"/>
    <n v="42455"/>
    <n v="42457"/>
    <x v="0"/>
    <s v="Individual"/>
    <x v="45"/>
    <x v="1"/>
    <n v="8.6435999999999993"/>
    <s v="2016"/>
    <n v="2016"/>
    <n v="0"/>
    <s v="No"/>
    <s v="Profit"/>
    <n v="2"/>
  </r>
  <r>
    <s v="CA-2016-161361"/>
    <n v="42455"/>
    <n v="42457"/>
    <x v="0"/>
    <s v="Individual"/>
    <x v="45"/>
    <x v="1"/>
    <n v="5.5379999999999985"/>
    <s v="2016"/>
    <n v="2016"/>
    <n v="0"/>
    <s v="No"/>
    <s v="Profit"/>
    <n v="2"/>
  </r>
  <r>
    <s v="CA-2014-100706"/>
    <n v="41989"/>
    <n v="41991"/>
    <x v="0"/>
    <s v="Individual"/>
    <x v="17"/>
    <x v="2"/>
    <n v="7.9983999999999895"/>
    <s v="2014"/>
    <n v="2014"/>
    <n v="0"/>
    <s v="No"/>
    <s v="Profit"/>
    <n v="2"/>
  </r>
  <r>
    <s v="CA-2014-100706"/>
    <n v="41989"/>
    <n v="41991"/>
    <x v="0"/>
    <s v="Individual"/>
    <x v="17"/>
    <x v="0"/>
    <n v="9.7217999999999982"/>
    <s v="2014"/>
    <n v="2014"/>
    <n v="0"/>
    <s v="No"/>
    <s v="Profit"/>
    <n v="2"/>
  </r>
  <r>
    <s v="CA-2015-129525"/>
    <n v="42323"/>
    <n v="42328"/>
    <x v="1"/>
    <s v="Corporate"/>
    <x v="24"/>
    <x v="1"/>
    <n v="-116.84399999999999"/>
    <s v="2015"/>
    <n v="2015"/>
    <n v="0"/>
    <s v="No"/>
    <s v="Loss"/>
    <n v="5"/>
  </r>
  <r>
    <s v="US-2016-141880"/>
    <n v="42604"/>
    <n v="42605"/>
    <x v="2"/>
    <s v="Corporate"/>
    <x v="22"/>
    <x v="0"/>
    <n v="9.832800000000006"/>
    <s v="2016"/>
    <n v="2016"/>
    <n v="0"/>
    <s v="No"/>
    <s v="Profit"/>
    <n v="1"/>
  </r>
  <r>
    <s v="CA-2015-165799"/>
    <n v="42184"/>
    <n v="42187"/>
    <x v="2"/>
    <s v="Individual"/>
    <x v="15"/>
    <x v="0"/>
    <n v="1.3097999999999956"/>
    <s v="2015"/>
    <n v="2015"/>
    <n v="0"/>
    <s v="No"/>
    <s v="Profit"/>
    <n v="3"/>
  </r>
  <r>
    <s v="CA-2016-102127"/>
    <n v="42547"/>
    <n v="42553"/>
    <x v="1"/>
    <s v="Corporate"/>
    <x v="15"/>
    <x v="2"/>
    <n v="9.017100000000001"/>
    <s v="2016"/>
    <n v="2016"/>
    <n v="0"/>
    <s v="No"/>
    <s v="Profit"/>
    <n v="6"/>
  </r>
  <r>
    <s v="CA-2016-102127"/>
    <n v="42547"/>
    <n v="42553"/>
    <x v="1"/>
    <s v="Corporate"/>
    <x v="15"/>
    <x v="2"/>
    <n v="9.7972000000000037"/>
    <s v="2016"/>
    <n v="2016"/>
    <n v="0"/>
    <s v="No"/>
    <s v="Profit"/>
    <n v="6"/>
  </r>
  <r>
    <s v="CA-2016-102127"/>
    <n v="42547"/>
    <n v="42553"/>
    <x v="1"/>
    <s v="Corporate"/>
    <x v="15"/>
    <x v="0"/>
    <n v="12.831599999999996"/>
    <s v="2016"/>
    <n v="2016"/>
    <n v="0"/>
    <s v="No"/>
    <s v="Profit"/>
    <n v="6"/>
  </r>
  <r>
    <s v="US-2016-152415"/>
    <n v="42630"/>
    <n v="42635"/>
    <x v="1"/>
    <s v="Individual"/>
    <x v="31"/>
    <x v="0"/>
    <n v="6.224400000000001"/>
    <s v="2016"/>
    <n v="2016"/>
    <n v="0"/>
    <s v="No"/>
    <s v="Profit"/>
    <n v="5"/>
  </r>
  <r>
    <s v="US-2016-152415"/>
    <n v="42630"/>
    <n v="42635"/>
    <x v="1"/>
    <s v="Individual"/>
    <x v="31"/>
    <x v="0"/>
    <n v="61.382399999999997"/>
    <s v="2016"/>
    <n v="2016"/>
    <n v="0"/>
    <s v="No"/>
    <s v="Profit"/>
    <n v="5"/>
  </r>
  <r>
    <s v="CA-2014-138198"/>
    <n v="41838"/>
    <n v="41843"/>
    <x v="1"/>
    <s v="Individual"/>
    <x v="15"/>
    <x v="1"/>
    <n v="4.5187999999999997"/>
    <s v="2014"/>
    <n v="2014"/>
    <n v="0"/>
    <s v="No"/>
    <s v="Profit"/>
    <n v="5"/>
  </r>
  <r>
    <s v="CA-2017-128041"/>
    <n v="42979"/>
    <n v="42979"/>
    <x v="3"/>
    <s v="Corporate"/>
    <x v="4"/>
    <x v="1"/>
    <n v="103.81799999999998"/>
    <s v="2017"/>
    <n v="2017"/>
    <n v="0"/>
    <s v="No"/>
    <s v="Profit"/>
    <n v="0"/>
  </r>
  <r>
    <s v="CA-2017-128041"/>
    <n v="42979"/>
    <n v="42979"/>
    <x v="3"/>
    <s v="Corporate"/>
    <x v="4"/>
    <x v="0"/>
    <n v="45.36960000000002"/>
    <s v="2017"/>
    <n v="2017"/>
    <n v="0"/>
    <s v="No"/>
    <s v="Profit"/>
    <n v="0"/>
  </r>
  <r>
    <s v="CA-2017-105823"/>
    <n v="42908"/>
    <n v="42912"/>
    <x v="1"/>
    <s v="Corporate"/>
    <x v="12"/>
    <x v="0"/>
    <n v="146.38799999999998"/>
    <s v="2017"/>
    <n v="2017"/>
    <n v="0"/>
    <s v="No"/>
    <s v="Profit"/>
    <n v="4"/>
  </r>
  <r>
    <s v="CA-2014-152268"/>
    <n v="41884"/>
    <n v="41889"/>
    <x v="1"/>
    <s v="Individual"/>
    <x v="36"/>
    <x v="1"/>
    <n v="843.17059999999992"/>
    <s v="2014"/>
    <n v="2014"/>
    <n v="0"/>
    <s v="No"/>
    <s v="Profit"/>
    <n v="5"/>
  </r>
  <r>
    <s v="CA-2015-148873"/>
    <n v="42278"/>
    <n v="42282"/>
    <x v="1"/>
    <s v="Individual"/>
    <x v="10"/>
    <x v="1"/>
    <n v="-4.4880000000000013"/>
    <s v="2015"/>
    <n v="2015"/>
    <n v="0"/>
    <s v="Yes"/>
    <s v="Loss"/>
    <n v="4"/>
  </r>
  <r>
    <s v="CA-2015-148873"/>
    <n v="42278"/>
    <n v="42282"/>
    <x v="1"/>
    <s v="Individual"/>
    <x v="10"/>
    <x v="2"/>
    <n v="2.7191999999999901"/>
    <s v="2015"/>
    <n v="2015"/>
    <n v="0"/>
    <s v="Yes"/>
    <s v="Profit"/>
    <n v="4"/>
  </r>
  <r>
    <s v="CA-2015-166492"/>
    <n v="42101"/>
    <n v="42104"/>
    <x v="2"/>
    <s v="Individual"/>
    <x v="15"/>
    <x v="1"/>
    <n v="12.441600000000001"/>
    <s v="2015"/>
    <n v="2015"/>
    <n v="0"/>
    <s v="No"/>
    <s v="Profit"/>
    <n v="3"/>
  </r>
  <r>
    <s v="CA-2015-166492"/>
    <n v="42101"/>
    <n v="42104"/>
    <x v="2"/>
    <s v="Individual"/>
    <x v="15"/>
    <x v="1"/>
    <n v="5.8707999999999991"/>
    <s v="2015"/>
    <n v="2015"/>
    <n v="0"/>
    <s v="No"/>
    <s v="Profit"/>
    <n v="3"/>
  </r>
  <r>
    <s v="CA-2017-157420"/>
    <n v="43060"/>
    <n v="43060"/>
    <x v="3"/>
    <s v="Individual"/>
    <x v="5"/>
    <x v="2"/>
    <n v="-12.414599999999997"/>
    <s v="2017"/>
    <n v="2017"/>
    <n v="0"/>
    <s v="No"/>
    <s v="Loss"/>
    <n v="0"/>
  </r>
  <r>
    <s v="CA-2016-117121"/>
    <n v="42721"/>
    <n v="42725"/>
    <x v="1"/>
    <s v="Individual"/>
    <x v="12"/>
    <x v="1"/>
    <n v="4946.37"/>
    <s v="2016"/>
    <n v="2016"/>
    <n v="0"/>
    <s v="No"/>
    <s v="Profit"/>
    <n v="4"/>
  </r>
  <r>
    <s v="CA-2014-138177"/>
    <n v="41901"/>
    <n v="41906"/>
    <x v="1"/>
    <s v="Corporate"/>
    <x v="16"/>
    <x v="0"/>
    <n v="-45.827300000000008"/>
    <s v="2014"/>
    <n v="2014"/>
    <n v="0"/>
    <s v="No"/>
    <s v="Loss"/>
    <n v="5"/>
  </r>
  <r>
    <s v="CA-2014-114335"/>
    <n v="41910"/>
    <n v="41915"/>
    <x v="1"/>
    <s v="Individual"/>
    <x v="2"/>
    <x v="0"/>
    <n v="16.854399999999984"/>
    <s v="2014"/>
    <n v="2014"/>
    <n v="0"/>
    <s v="No"/>
    <s v="Profit"/>
    <n v="5"/>
  </r>
  <r>
    <s v="CA-2015-168760"/>
    <n v="42269"/>
    <n v="42273"/>
    <x v="0"/>
    <s v="Corporate"/>
    <x v="1"/>
    <x v="1"/>
    <n v="16.588799999999999"/>
    <s v="2015"/>
    <n v="2015"/>
    <n v="0"/>
    <s v="No"/>
    <s v="Profit"/>
    <n v="4"/>
  </r>
  <r>
    <s v="CA-2016-168830"/>
    <n v="42681"/>
    <n v="42687"/>
    <x v="1"/>
    <s v="Corporate"/>
    <x v="1"/>
    <x v="2"/>
    <n v="163.18979999999999"/>
    <s v="2016"/>
    <n v="2016"/>
    <n v="0"/>
    <s v="No"/>
    <s v="Profit"/>
    <n v="6"/>
  </r>
  <r>
    <s v="CA-2017-137463"/>
    <n v="43085"/>
    <n v="43089"/>
    <x v="0"/>
    <s v="Corporate"/>
    <x v="1"/>
    <x v="1"/>
    <n v="2.2439999999999998"/>
    <s v="2017"/>
    <n v="2017"/>
    <n v="0"/>
    <s v="No"/>
    <s v="Profit"/>
    <n v="4"/>
  </r>
  <r>
    <s v="CA-2017-137463"/>
    <n v="43085"/>
    <n v="43089"/>
    <x v="0"/>
    <s v="Corporate"/>
    <x v="1"/>
    <x v="2"/>
    <n v="45.587999999999994"/>
    <s v="2017"/>
    <n v="2017"/>
    <n v="0"/>
    <s v="No"/>
    <s v="Profit"/>
    <n v="4"/>
  </r>
  <r>
    <s v="CA-2017-137463"/>
    <n v="43085"/>
    <n v="43089"/>
    <x v="0"/>
    <s v="Corporate"/>
    <x v="1"/>
    <x v="2"/>
    <n v="31.489499999999992"/>
    <s v="2017"/>
    <n v="2017"/>
    <n v="0"/>
    <s v="No"/>
    <s v="Profit"/>
    <n v="4"/>
  </r>
  <r>
    <s v="CA-2017-137463"/>
    <n v="43085"/>
    <n v="43089"/>
    <x v="0"/>
    <s v="Corporate"/>
    <x v="1"/>
    <x v="1"/>
    <n v="8.6854999999999993"/>
    <s v="2017"/>
    <n v="2017"/>
    <n v="0"/>
    <s v="No"/>
    <s v="Profit"/>
    <n v="4"/>
  </r>
  <r>
    <s v="CA-2017-137463"/>
    <n v="43085"/>
    <n v="43089"/>
    <x v="0"/>
    <s v="Corporate"/>
    <x v="1"/>
    <x v="1"/>
    <n v="22.200000000000003"/>
    <s v="2017"/>
    <n v="2017"/>
    <n v="0"/>
    <s v="No"/>
    <s v="Profit"/>
    <n v="4"/>
  </r>
  <r>
    <s v="CA-2014-124513"/>
    <n v="41903"/>
    <n v="41907"/>
    <x v="1"/>
    <s v="Corporate"/>
    <x v="15"/>
    <x v="1"/>
    <n v="17.1678"/>
    <s v="2014"/>
    <n v="2014"/>
    <n v="0"/>
    <s v="No"/>
    <s v="Profit"/>
    <n v="4"/>
  </r>
  <r>
    <s v="CA-2015-165554"/>
    <n v="42142"/>
    <n v="42146"/>
    <x v="1"/>
    <s v="Corporate"/>
    <x v="1"/>
    <x v="1"/>
    <n v="5.3213999999999997"/>
    <s v="2015"/>
    <n v="2015"/>
    <n v="0"/>
    <s v="No"/>
    <s v="Profit"/>
    <n v="4"/>
  </r>
  <r>
    <s v="CA-2014-141838"/>
    <n v="41724"/>
    <n v="41729"/>
    <x v="0"/>
    <s v="Corporate"/>
    <x v="1"/>
    <x v="1"/>
    <n v="0.83999999999999986"/>
    <s v="2014"/>
    <n v="2014"/>
    <n v="0"/>
    <s v="No"/>
    <s v="Profit"/>
    <n v="5"/>
  </r>
  <r>
    <s v="CA-2014-141838"/>
    <n v="41724"/>
    <n v="41729"/>
    <x v="0"/>
    <s v="Corporate"/>
    <x v="1"/>
    <x v="1"/>
    <n v="9.4283999999999963"/>
    <s v="2014"/>
    <n v="2014"/>
    <n v="0"/>
    <s v="No"/>
    <s v="Profit"/>
    <n v="5"/>
  </r>
  <r>
    <s v="CA-2014-141838"/>
    <n v="41724"/>
    <n v="41729"/>
    <x v="0"/>
    <s v="Corporate"/>
    <x v="1"/>
    <x v="2"/>
    <n v="2.878400000000001"/>
    <s v="2014"/>
    <n v="2014"/>
    <n v="0"/>
    <s v="No"/>
    <s v="Profit"/>
    <n v="5"/>
  </r>
  <r>
    <s v="CA-2017-117009"/>
    <n v="43000"/>
    <n v="43006"/>
    <x v="1"/>
    <s v="Individual"/>
    <x v="1"/>
    <x v="1"/>
    <n v="6.1488000000000014"/>
    <s v="2017"/>
    <n v="2017"/>
    <n v="0"/>
    <s v="No"/>
    <s v="Profit"/>
    <n v="6"/>
  </r>
  <r>
    <s v="CA-2015-128993"/>
    <n v="42259"/>
    <n v="42264"/>
    <x v="0"/>
    <s v="Individual"/>
    <x v="4"/>
    <x v="2"/>
    <n v="8.5722000000000005"/>
    <s v="2015"/>
    <n v="2015"/>
    <n v="0"/>
    <s v="No"/>
    <s v="Profit"/>
    <n v="5"/>
  </r>
  <r>
    <s v="CA-2015-160227"/>
    <n v="42310"/>
    <n v="42312"/>
    <x v="2"/>
    <s v="Corporate"/>
    <x v="15"/>
    <x v="0"/>
    <n v="553.39019999999982"/>
    <s v="2015"/>
    <n v="2015"/>
    <n v="0"/>
    <s v="No"/>
    <s v="Profit"/>
    <n v="2"/>
  </r>
  <r>
    <s v="CA-2015-149097"/>
    <n v="42297"/>
    <n v="42301"/>
    <x v="1"/>
    <s v="Individual"/>
    <x v="1"/>
    <x v="0"/>
    <n v="23.923199999999994"/>
    <s v="2015"/>
    <n v="2015"/>
    <n v="0"/>
    <s v="No"/>
    <s v="Profit"/>
    <n v="4"/>
  </r>
  <r>
    <s v="CA-2015-149097"/>
    <n v="42297"/>
    <n v="42301"/>
    <x v="1"/>
    <s v="Individual"/>
    <x v="1"/>
    <x v="0"/>
    <n v="27.358200000000011"/>
    <s v="2015"/>
    <n v="2015"/>
    <n v="0"/>
    <s v="No"/>
    <s v="Profit"/>
    <n v="4"/>
  </r>
  <r>
    <s v="CA-2016-132304"/>
    <n v="42535"/>
    <n v="42539"/>
    <x v="1"/>
    <s v="Corporate"/>
    <x v="4"/>
    <x v="0"/>
    <n v="334.55099999999993"/>
    <s v="2016"/>
    <n v="2016"/>
    <n v="0"/>
    <s v="No"/>
    <s v="Profit"/>
    <n v="4"/>
  </r>
  <r>
    <s v="CA-2015-136420"/>
    <n v="42328"/>
    <n v="42329"/>
    <x v="2"/>
    <s v="Corporate"/>
    <x v="1"/>
    <x v="1"/>
    <n v="33.635999999999996"/>
    <s v="2015"/>
    <n v="2015"/>
    <n v="0"/>
    <s v="No"/>
    <s v="Profit"/>
    <n v="1"/>
  </r>
  <r>
    <s v="CA-2015-136420"/>
    <n v="42328"/>
    <n v="42329"/>
    <x v="2"/>
    <s v="Corporate"/>
    <x v="1"/>
    <x v="1"/>
    <n v="23.556399999999996"/>
    <s v="2015"/>
    <n v="2015"/>
    <n v="0"/>
    <s v="No"/>
    <s v="Profit"/>
    <n v="1"/>
  </r>
  <r>
    <s v="CA-2016-101623"/>
    <n v="42428"/>
    <n v="42435"/>
    <x v="1"/>
    <s v="Corporate"/>
    <x v="15"/>
    <x v="1"/>
    <n v="18.240000000000002"/>
    <s v="2016"/>
    <n v="2016"/>
    <n v="0"/>
    <s v="No"/>
    <s v="Profit"/>
    <n v="7"/>
  </r>
  <r>
    <s v="US-2014-151015"/>
    <n v="41926"/>
    <n v="41932"/>
    <x v="1"/>
    <s v="Individual"/>
    <x v="10"/>
    <x v="1"/>
    <n v="100.68499999999997"/>
    <s v="2014"/>
    <n v="2014"/>
    <n v="0"/>
    <s v="No"/>
    <s v="Profit"/>
    <n v="6"/>
  </r>
  <r>
    <s v="US-2014-151015"/>
    <n v="41926"/>
    <n v="41932"/>
    <x v="1"/>
    <s v="Individual"/>
    <x v="10"/>
    <x v="1"/>
    <n v="-4.8609000000000009"/>
    <s v="2014"/>
    <n v="2014"/>
    <n v="0"/>
    <s v="No"/>
    <s v="Loss"/>
    <n v="6"/>
  </r>
  <r>
    <s v="US-2014-151015"/>
    <n v="41926"/>
    <n v="41932"/>
    <x v="1"/>
    <s v="Individual"/>
    <x v="10"/>
    <x v="1"/>
    <n v="6.9367999999999999"/>
    <s v="2014"/>
    <n v="2014"/>
    <n v="0"/>
    <s v="No"/>
    <s v="Profit"/>
    <n v="6"/>
  </r>
  <r>
    <s v="CA-2017-152968"/>
    <n v="42881"/>
    <n v="42885"/>
    <x v="1"/>
    <s v="Individual"/>
    <x v="17"/>
    <x v="2"/>
    <n v="6.9239999999999995"/>
    <s v="2017"/>
    <n v="2017"/>
    <n v="0"/>
    <s v="No"/>
    <s v="Profit"/>
    <n v="4"/>
  </r>
  <r>
    <s v="CA-2016-150077"/>
    <n v="42404"/>
    <n v="42410"/>
    <x v="1"/>
    <s v="Individual"/>
    <x v="39"/>
    <x v="2"/>
    <n v="23.524799999999999"/>
    <s v="2016"/>
    <n v="2016"/>
    <n v="0"/>
    <s v="Yes"/>
    <s v="Profit"/>
    <n v="6"/>
  </r>
  <r>
    <s v="CA-2016-106278"/>
    <n v="42615"/>
    <n v="42618"/>
    <x v="0"/>
    <s v="Individual"/>
    <x v="4"/>
    <x v="0"/>
    <n v="-2.6997000000000355"/>
    <s v="2016"/>
    <n v="2016"/>
    <n v="0"/>
    <s v="No"/>
    <s v="Loss"/>
    <n v="3"/>
  </r>
  <r>
    <s v="CA-2016-106278"/>
    <n v="42615"/>
    <n v="42618"/>
    <x v="0"/>
    <s v="Individual"/>
    <x v="4"/>
    <x v="1"/>
    <n v="30.991800000000001"/>
    <s v="2016"/>
    <n v="2016"/>
    <n v="0"/>
    <s v="No"/>
    <s v="Profit"/>
    <n v="3"/>
  </r>
  <r>
    <s v="CA-2017-147550"/>
    <n v="43073"/>
    <n v="43074"/>
    <x v="2"/>
    <s v="Corporate"/>
    <x v="9"/>
    <x v="0"/>
    <n v="2.6961000000000008"/>
    <s v="2017"/>
    <n v="2017"/>
    <n v="0"/>
    <s v="No"/>
    <s v="Profit"/>
    <n v="1"/>
  </r>
  <r>
    <s v="CA-2015-136105"/>
    <n v="42167"/>
    <n v="42171"/>
    <x v="1"/>
    <s v="Corporate"/>
    <x v="14"/>
    <x v="1"/>
    <n v="6.8767999999999994"/>
    <s v="2015"/>
    <n v="2015"/>
    <n v="0"/>
    <s v="No"/>
    <s v="Profit"/>
    <n v="4"/>
  </r>
  <r>
    <s v="CA-2016-142524"/>
    <n v="42617"/>
    <n v="42621"/>
    <x v="1"/>
    <s v="Individual"/>
    <x v="25"/>
    <x v="1"/>
    <n v="7.783199999999999"/>
    <s v="2016"/>
    <n v="2016"/>
    <n v="0"/>
    <s v="No"/>
    <s v="Profit"/>
    <n v="4"/>
  </r>
  <r>
    <s v="CA-2016-142524"/>
    <n v="42617"/>
    <n v="42621"/>
    <x v="1"/>
    <s v="Individual"/>
    <x v="25"/>
    <x v="2"/>
    <n v="67.188000000000017"/>
    <s v="2016"/>
    <n v="2016"/>
    <n v="0"/>
    <s v="No"/>
    <s v="Profit"/>
    <n v="4"/>
  </r>
  <r>
    <s v="CA-2014-136336"/>
    <n v="41750"/>
    <n v="41755"/>
    <x v="1"/>
    <s v="Corporate"/>
    <x v="0"/>
    <x v="1"/>
    <n v="0"/>
    <s v="2014"/>
    <n v="2014"/>
    <n v="0"/>
    <s v="No"/>
    <s v="Loss"/>
    <n v="5"/>
  </r>
  <r>
    <s v="US-2015-136259"/>
    <n v="42313"/>
    <n v="42316"/>
    <x v="2"/>
    <s v="Individual"/>
    <x v="24"/>
    <x v="1"/>
    <n v="-5.5338000000000012"/>
    <s v="2015"/>
    <n v="2015"/>
    <n v="0"/>
    <s v="No"/>
    <s v="Loss"/>
    <n v="3"/>
  </r>
  <r>
    <s v="US-2015-136259"/>
    <n v="42313"/>
    <n v="42316"/>
    <x v="2"/>
    <s v="Individual"/>
    <x v="24"/>
    <x v="1"/>
    <n v="2.0399999999999991"/>
    <s v="2015"/>
    <n v="2015"/>
    <n v="0"/>
    <s v="No"/>
    <s v="Profit"/>
    <n v="3"/>
  </r>
  <r>
    <s v="US-2014-124625"/>
    <n v="41946"/>
    <n v="41950"/>
    <x v="1"/>
    <s v="Corporate"/>
    <x v="8"/>
    <x v="2"/>
    <n v="18.893699999999995"/>
    <s v="2014"/>
    <n v="2014"/>
    <n v="0"/>
    <s v="No"/>
    <s v="Profit"/>
    <n v="4"/>
  </r>
  <r>
    <s v="CA-2016-108105"/>
    <n v="42416"/>
    <n v="42423"/>
    <x v="1"/>
    <s v="Individual"/>
    <x v="0"/>
    <x v="0"/>
    <n v="34.988799999999969"/>
    <s v="2016"/>
    <n v="2016"/>
    <n v="0"/>
    <s v="No"/>
    <s v="Profit"/>
    <n v="7"/>
  </r>
  <r>
    <s v="CA-2016-108105"/>
    <n v="42416"/>
    <n v="42423"/>
    <x v="1"/>
    <s v="Individual"/>
    <x v="0"/>
    <x v="1"/>
    <n v="2.61"/>
    <s v="2016"/>
    <n v="2016"/>
    <n v="0"/>
    <s v="No"/>
    <s v="Profit"/>
    <n v="7"/>
  </r>
  <r>
    <s v="CA-2017-166898"/>
    <n v="42989"/>
    <n v="42991"/>
    <x v="0"/>
    <s v="Corporate"/>
    <x v="1"/>
    <x v="2"/>
    <n v="17.993999999999978"/>
    <s v="2017"/>
    <n v="2017"/>
    <n v="0"/>
    <s v="Yes"/>
    <s v="Profit"/>
    <n v="2"/>
  </r>
  <r>
    <s v="CA-2017-166898"/>
    <n v="42989"/>
    <n v="42991"/>
    <x v="0"/>
    <s v="Corporate"/>
    <x v="1"/>
    <x v="1"/>
    <n v="9.3312000000000008"/>
    <s v="2017"/>
    <n v="2017"/>
    <n v="0"/>
    <s v="Yes"/>
    <s v="Profit"/>
    <n v="2"/>
  </r>
  <r>
    <s v="CA-2017-169005"/>
    <n v="43041"/>
    <n v="43045"/>
    <x v="1"/>
    <s v="Individual"/>
    <x v="17"/>
    <x v="1"/>
    <n v="1.4455999999999998"/>
    <s v="2017"/>
    <n v="2017"/>
    <n v="0"/>
    <s v="No"/>
    <s v="Profit"/>
    <n v="4"/>
  </r>
  <r>
    <s v="CA-2015-104038"/>
    <n v="42041"/>
    <n v="42043"/>
    <x v="2"/>
    <s v="Corporate"/>
    <x v="17"/>
    <x v="1"/>
    <n v="2.9346000000000032"/>
    <s v="2015"/>
    <n v="2015"/>
    <n v="0"/>
    <s v="No"/>
    <s v="Profit"/>
    <n v="2"/>
  </r>
  <r>
    <s v="CA-2015-104038"/>
    <n v="42041"/>
    <n v="42043"/>
    <x v="2"/>
    <s v="Corporate"/>
    <x v="17"/>
    <x v="1"/>
    <n v="13.454999999999998"/>
    <s v="2015"/>
    <n v="2015"/>
    <n v="0"/>
    <s v="No"/>
    <s v="Profit"/>
    <n v="2"/>
  </r>
  <r>
    <s v="CA-2016-126102"/>
    <n v="42623"/>
    <n v="42625"/>
    <x v="0"/>
    <s v="Individual"/>
    <x v="1"/>
    <x v="1"/>
    <n v="89.954799999999992"/>
    <s v="2016"/>
    <n v="2016"/>
    <n v="0"/>
    <s v="No"/>
    <s v="Profit"/>
    <n v="2"/>
  </r>
  <r>
    <s v="CA-2016-143406"/>
    <n v="42639"/>
    <n v="42643"/>
    <x v="1"/>
    <s v="Corporate"/>
    <x v="5"/>
    <x v="1"/>
    <n v="-251.18640000000005"/>
    <s v="2016"/>
    <n v="2016"/>
    <n v="0"/>
    <s v="No"/>
    <s v="Loss"/>
    <n v="4"/>
  </r>
  <r>
    <s v="CA-2016-143406"/>
    <n v="42639"/>
    <n v="42643"/>
    <x v="1"/>
    <s v="Corporate"/>
    <x v="5"/>
    <x v="0"/>
    <n v="-136.48950000000002"/>
    <s v="2016"/>
    <n v="2016"/>
    <n v="0"/>
    <s v="No"/>
    <s v="Loss"/>
    <n v="4"/>
  </r>
  <r>
    <s v="CA-2015-150308"/>
    <n v="42353"/>
    <n v="42358"/>
    <x v="1"/>
    <s v="Corporate"/>
    <x v="3"/>
    <x v="2"/>
    <n v="21.539699999999996"/>
    <s v="2015"/>
    <n v="2015"/>
    <n v="0"/>
    <s v="No"/>
    <s v="Profit"/>
    <n v="5"/>
  </r>
  <r>
    <s v="CA-2016-131093"/>
    <n v="42630"/>
    <n v="42633"/>
    <x v="0"/>
    <s v="Individual"/>
    <x v="24"/>
    <x v="1"/>
    <n v="-62.772499999999965"/>
    <s v="2016"/>
    <n v="2016"/>
    <n v="0"/>
    <s v="No"/>
    <s v="Loss"/>
    <n v="3"/>
  </r>
  <r>
    <s v="US-2017-148831"/>
    <n v="43021"/>
    <n v="43023"/>
    <x v="2"/>
    <s v="Individual"/>
    <x v="0"/>
    <x v="1"/>
    <n v="104.56799999999998"/>
    <s v="2017"/>
    <n v="2017"/>
    <n v="0"/>
    <s v="No"/>
    <s v="Profit"/>
    <n v="2"/>
  </r>
  <r>
    <s v="CA-2015-162950"/>
    <n v="42183"/>
    <n v="42188"/>
    <x v="0"/>
    <s v="Corporate"/>
    <x v="24"/>
    <x v="1"/>
    <n v="5.4432"/>
    <s v="2015"/>
    <n v="2015"/>
    <n v="0"/>
    <s v="No"/>
    <s v="Profit"/>
    <n v="5"/>
  </r>
  <r>
    <s v="CA-2015-162950"/>
    <n v="42183"/>
    <n v="42188"/>
    <x v="0"/>
    <s v="Corporate"/>
    <x v="24"/>
    <x v="0"/>
    <n v="-376.69319999999999"/>
    <s v="2015"/>
    <n v="2015"/>
    <n v="0"/>
    <s v="No"/>
    <s v="Loss"/>
    <n v="5"/>
  </r>
  <r>
    <s v="US-2015-132836"/>
    <n v="42156"/>
    <n v="42160"/>
    <x v="1"/>
    <s v="Individual"/>
    <x v="12"/>
    <x v="2"/>
    <n v="83.994400000000013"/>
    <s v="2015"/>
    <n v="2015"/>
    <n v="0"/>
    <s v="No"/>
    <s v="Profit"/>
    <n v="4"/>
  </r>
  <r>
    <s v="US-2015-132836"/>
    <n v="42156"/>
    <n v="42160"/>
    <x v="1"/>
    <s v="Individual"/>
    <x v="12"/>
    <x v="1"/>
    <n v="181.65599999999998"/>
    <s v="2015"/>
    <n v="2015"/>
    <n v="0"/>
    <s v="No"/>
    <s v="Profit"/>
    <n v="4"/>
  </r>
  <r>
    <s v="US-2015-132836"/>
    <n v="42156"/>
    <n v="42160"/>
    <x v="1"/>
    <s v="Individual"/>
    <x v="12"/>
    <x v="2"/>
    <n v="11.731999999999999"/>
    <s v="2015"/>
    <n v="2015"/>
    <n v="0"/>
    <s v="No"/>
    <s v="Profit"/>
    <n v="4"/>
  </r>
  <r>
    <s v="US-2015-132836"/>
    <n v="42156"/>
    <n v="42160"/>
    <x v="1"/>
    <s v="Individual"/>
    <x v="12"/>
    <x v="1"/>
    <n v="13.2986"/>
    <s v="2015"/>
    <n v="2015"/>
    <n v="0"/>
    <s v="No"/>
    <s v="Profit"/>
    <n v="4"/>
  </r>
  <r>
    <s v="US-2014-158365"/>
    <n v="41741"/>
    <n v="41746"/>
    <x v="1"/>
    <s v="Individual"/>
    <x v="14"/>
    <x v="1"/>
    <n v="15.552000000000001"/>
    <s v="2014"/>
    <n v="2014"/>
    <n v="0"/>
    <s v="No"/>
    <s v="Profit"/>
    <n v="5"/>
  </r>
  <r>
    <s v="CA-2017-152933"/>
    <n v="43020"/>
    <n v="43024"/>
    <x v="1"/>
    <s v="Corporate"/>
    <x v="5"/>
    <x v="2"/>
    <n v="27.71580000000003"/>
    <s v="2017"/>
    <n v="2017"/>
    <n v="0"/>
    <s v="No"/>
    <s v="Profit"/>
    <n v="4"/>
  </r>
  <r>
    <s v="CA-2017-152933"/>
    <n v="43020"/>
    <n v="43024"/>
    <x v="1"/>
    <s v="Corporate"/>
    <x v="5"/>
    <x v="1"/>
    <n v="3.7584"/>
    <s v="2017"/>
    <n v="2017"/>
    <n v="0"/>
    <s v="No"/>
    <s v="Profit"/>
    <n v="4"/>
  </r>
  <r>
    <s v="CA-2017-152933"/>
    <n v="43020"/>
    <n v="43024"/>
    <x v="1"/>
    <s v="Corporate"/>
    <x v="5"/>
    <x v="2"/>
    <n v="128.68049999999994"/>
    <s v="2017"/>
    <n v="2017"/>
    <n v="0"/>
    <s v="No"/>
    <s v="Profit"/>
    <n v="4"/>
  </r>
  <r>
    <s v="CA-2015-163181"/>
    <n v="42315"/>
    <n v="42320"/>
    <x v="1"/>
    <s v="Individual"/>
    <x v="5"/>
    <x v="1"/>
    <n v="5.3190000000000008"/>
    <s v="2015"/>
    <n v="2015"/>
    <n v="0"/>
    <s v="No"/>
    <s v="Profit"/>
    <n v="5"/>
  </r>
  <r>
    <s v="CA-2015-163181"/>
    <n v="42315"/>
    <n v="42320"/>
    <x v="1"/>
    <s v="Individual"/>
    <x v="5"/>
    <x v="1"/>
    <n v="-16.956800000000005"/>
    <s v="2015"/>
    <n v="2015"/>
    <n v="0"/>
    <s v="No"/>
    <s v="Loss"/>
    <n v="5"/>
  </r>
  <r>
    <s v="CA-2015-163181"/>
    <n v="42315"/>
    <n v="42320"/>
    <x v="1"/>
    <s v="Individual"/>
    <x v="5"/>
    <x v="0"/>
    <n v="-84.447999999999993"/>
    <s v="2015"/>
    <n v="2015"/>
    <n v="0"/>
    <s v="No"/>
    <s v="Loss"/>
    <n v="5"/>
  </r>
  <r>
    <s v="CA-2015-163181"/>
    <n v="42315"/>
    <n v="42320"/>
    <x v="1"/>
    <s v="Individual"/>
    <x v="5"/>
    <x v="1"/>
    <n v="-51.296000000000006"/>
    <s v="2015"/>
    <n v="2015"/>
    <n v="0"/>
    <s v="No"/>
    <s v="Loss"/>
    <n v="5"/>
  </r>
  <r>
    <s v="CA-2015-163181"/>
    <n v="42315"/>
    <n v="42320"/>
    <x v="1"/>
    <s v="Individual"/>
    <x v="5"/>
    <x v="1"/>
    <n v="-28.867800000000017"/>
    <s v="2015"/>
    <n v="2015"/>
    <n v="0"/>
    <s v="No"/>
    <s v="Loss"/>
    <n v="5"/>
  </r>
  <r>
    <s v="CA-2015-163181"/>
    <n v="42315"/>
    <n v="42320"/>
    <x v="1"/>
    <s v="Individual"/>
    <x v="5"/>
    <x v="2"/>
    <n v="33.589499999999987"/>
    <s v="2015"/>
    <n v="2015"/>
    <n v="0"/>
    <s v="No"/>
    <s v="Profit"/>
    <n v="5"/>
  </r>
  <r>
    <s v="CA-2015-132941"/>
    <n v="42149"/>
    <n v="42152"/>
    <x v="2"/>
    <s v="Corporate"/>
    <x v="5"/>
    <x v="1"/>
    <n v="1.6776"/>
    <s v="2015"/>
    <n v="2015"/>
    <n v="0"/>
    <s v="Yes"/>
    <s v="Profit"/>
    <n v="3"/>
  </r>
  <r>
    <s v="CA-2015-132941"/>
    <n v="42149"/>
    <n v="42152"/>
    <x v="2"/>
    <s v="Corporate"/>
    <x v="5"/>
    <x v="1"/>
    <n v="11.733400000000001"/>
    <s v="2015"/>
    <n v="2015"/>
    <n v="0"/>
    <s v="Yes"/>
    <s v="Profit"/>
    <n v="3"/>
  </r>
  <r>
    <s v="CA-2015-132941"/>
    <n v="42149"/>
    <n v="42152"/>
    <x v="2"/>
    <s v="Corporate"/>
    <x v="5"/>
    <x v="2"/>
    <n v="36.397199999999998"/>
    <s v="2015"/>
    <n v="2015"/>
    <n v="0"/>
    <s v="Yes"/>
    <s v="Profit"/>
    <n v="3"/>
  </r>
  <r>
    <s v="CA-2014-132010"/>
    <n v="41925"/>
    <n v="41927"/>
    <x v="2"/>
    <s v="Corporate"/>
    <x v="17"/>
    <x v="1"/>
    <n v="17.472000000000001"/>
    <s v="2014"/>
    <n v="2014"/>
    <n v="0"/>
    <s v="No"/>
    <s v="Profit"/>
    <n v="2"/>
  </r>
  <r>
    <s v="CA-2014-132010"/>
    <n v="41925"/>
    <n v="41927"/>
    <x v="2"/>
    <s v="Corporate"/>
    <x v="17"/>
    <x v="2"/>
    <n v="4.3623999999999974"/>
    <s v="2014"/>
    <n v="2014"/>
    <n v="0"/>
    <s v="No"/>
    <s v="Profit"/>
    <n v="2"/>
  </r>
  <r>
    <s v="CA-2014-132010"/>
    <n v="41925"/>
    <n v="41927"/>
    <x v="2"/>
    <s v="Corporate"/>
    <x v="17"/>
    <x v="1"/>
    <n v="6.3040000000000305"/>
    <s v="2014"/>
    <n v="2014"/>
    <n v="0"/>
    <s v="No"/>
    <s v="Profit"/>
    <n v="2"/>
  </r>
  <r>
    <s v="CA-2014-132010"/>
    <n v="41925"/>
    <n v="41927"/>
    <x v="2"/>
    <s v="Corporate"/>
    <x v="17"/>
    <x v="1"/>
    <n v="7.1345999999999989"/>
    <s v="2014"/>
    <n v="2014"/>
    <n v="0"/>
    <s v="No"/>
    <s v="Profit"/>
    <n v="2"/>
  </r>
  <r>
    <s v="CA-2016-135461"/>
    <n v="42407"/>
    <n v="42410"/>
    <x v="0"/>
    <s v="Corporate"/>
    <x v="1"/>
    <x v="2"/>
    <n v="38.997500000000002"/>
    <s v="2016"/>
    <n v="2016"/>
    <n v="0"/>
    <s v="No"/>
    <s v="Profit"/>
    <n v="3"/>
  </r>
  <r>
    <s v="CA-2017-153045"/>
    <n v="42754"/>
    <n v="42759"/>
    <x v="0"/>
    <s v="Individual"/>
    <x v="9"/>
    <x v="2"/>
    <n v="-93.079999999999984"/>
    <s v="2017"/>
    <n v="2017"/>
    <n v="0"/>
    <s v="No"/>
    <s v="Loss"/>
    <n v="5"/>
  </r>
  <r>
    <s v="CA-2017-153045"/>
    <n v="42754"/>
    <n v="42759"/>
    <x v="0"/>
    <s v="Individual"/>
    <x v="9"/>
    <x v="0"/>
    <n v="6.3935999999999993"/>
    <s v="2017"/>
    <n v="2017"/>
    <n v="0"/>
    <s v="No"/>
    <s v="Profit"/>
    <n v="5"/>
  </r>
  <r>
    <s v="CA-2017-153045"/>
    <n v="42754"/>
    <n v="42759"/>
    <x v="0"/>
    <s v="Individual"/>
    <x v="9"/>
    <x v="0"/>
    <n v="-63.376499999999965"/>
    <s v="2017"/>
    <n v="2017"/>
    <n v="0"/>
    <s v="No"/>
    <s v="Loss"/>
    <n v="5"/>
  </r>
  <r>
    <s v="CA-2017-153045"/>
    <n v="42754"/>
    <n v="42759"/>
    <x v="0"/>
    <s v="Individual"/>
    <x v="9"/>
    <x v="1"/>
    <n v="7.0511999999999988"/>
    <s v="2017"/>
    <n v="2017"/>
    <n v="0"/>
    <s v="No"/>
    <s v="Profit"/>
    <n v="5"/>
  </r>
  <r>
    <s v="US-2016-155971"/>
    <n v="42527"/>
    <n v="42533"/>
    <x v="1"/>
    <s v="Corporate"/>
    <x v="1"/>
    <x v="1"/>
    <n v="10.584"/>
    <s v="2016"/>
    <n v="2016"/>
    <n v="0"/>
    <s v="No"/>
    <s v="Profit"/>
    <n v="6"/>
  </r>
  <r>
    <s v="US-2016-155971"/>
    <n v="42527"/>
    <n v="42533"/>
    <x v="1"/>
    <s v="Corporate"/>
    <x v="1"/>
    <x v="1"/>
    <n v="46.952999999999996"/>
    <s v="2016"/>
    <n v="2016"/>
    <n v="0"/>
    <s v="No"/>
    <s v="Profit"/>
    <n v="6"/>
  </r>
  <r>
    <s v="CA-2017-122007"/>
    <n v="42812"/>
    <n v="42814"/>
    <x v="0"/>
    <s v="Corporate"/>
    <x v="1"/>
    <x v="1"/>
    <n v="26.349399999999992"/>
    <s v="2017"/>
    <n v="2017"/>
    <n v="0"/>
    <s v="Yes"/>
    <s v="Profit"/>
    <n v="2"/>
  </r>
  <r>
    <s v="CA-2017-162250"/>
    <n v="43063"/>
    <n v="43063"/>
    <x v="3"/>
    <s v="Individual"/>
    <x v="1"/>
    <x v="1"/>
    <n v="3.5009999999999994"/>
    <s v="2017"/>
    <n v="2017"/>
    <n v="0"/>
    <s v="No"/>
    <s v="Profit"/>
    <n v="0"/>
  </r>
  <r>
    <s v="US-2016-158288"/>
    <n v="42700"/>
    <n v="42702"/>
    <x v="0"/>
    <s v="Individual"/>
    <x v="9"/>
    <x v="1"/>
    <n v="-57.75660000000002"/>
    <s v="2016"/>
    <n v="2016"/>
    <n v="0"/>
    <s v="No"/>
    <s v="Loss"/>
    <n v="2"/>
  </r>
  <r>
    <s v="CA-2016-128916"/>
    <n v="42600"/>
    <n v="42602"/>
    <x v="0"/>
    <s v="Corporate"/>
    <x v="5"/>
    <x v="0"/>
    <n v="-3.8207999999999984"/>
    <s v="2016"/>
    <n v="2016"/>
    <n v="0"/>
    <s v="No"/>
    <s v="Loss"/>
    <n v="2"/>
  </r>
  <r>
    <s v="CA-2016-128916"/>
    <n v="42600"/>
    <n v="42602"/>
    <x v="0"/>
    <s v="Corporate"/>
    <x v="5"/>
    <x v="0"/>
    <n v="-2.1375999999999991"/>
    <s v="2016"/>
    <n v="2016"/>
    <n v="0"/>
    <s v="No"/>
    <s v="Loss"/>
    <n v="2"/>
  </r>
  <r>
    <s v="CA-2015-157028"/>
    <n v="42336"/>
    <n v="42341"/>
    <x v="1"/>
    <s v="Corporate"/>
    <x v="27"/>
    <x v="1"/>
    <n v="3.4775999999999998"/>
    <s v="2015"/>
    <n v="2015"/>
    <n v="0"/>
    <s v="No"/>
    <s v="Profit"/>
    <n v="5"/>
  </r>
  <r>
    <s v="CA-2017-112473"/>
    <n v="42880"/>
    <n v="42887"/>
    <x v="1"/>
    <s v="Individual"/>
    <x v="5"/>
    <x v="1"/>
    <n v="-11.2806"/>
    <s v="2017"/>
    <n v="2017"/>
    <n v="0"/>
    <s v="No"/>
    <s v="Loss"/>
    <n v="7"/>
  </r>
  <r>
    <s v="US-2017-147655"/>
    <n v="42982"/>
    <n v="42983"/>
    <x v="2"/>
    <s v="Corporate"/>
    <x v="21"/>
    <x v="1"/>
    <n v="-58.71599999999998"/>
    <s v="2017"/>
    <n v="2017"/>
    <n v="0"/>
    <s v="No"/>
    <s v="Loss"/>
    <n v="1"/>
  </r>
  <r>
    <s v="CA-2016-130911"/>
    <n v="42453"/>
    <n v="42455"/>
    <x v="0"/>
    <s v="Individual"/>
    <x v="24"/>
    <x v="0"/>
    <n v="-241.17600000000002"/>
    <s v="2016"/>
    <n v="2016"/>
    <n v="0"/>
    <s v="No"/>
    <s v="Loss"/>
    <n v="2"/>
  </r>
  <r>
    <s v="CA-2016-130911"/>
    <n v="42453"/>
    <n v="42455"/>
    <x v="0"/>
    <s v="Individual"/>
    <x v="24"/>
    <x v="1"/>
    <n v="1.6324000000000014"/>
    <s v="2016"/>
    <n v="2016"/>
    <n v="0"/>
    <s v="No"/>
    <s v="Profit"/>
    <n v="2"/>
  </r>
  <r>
    <s v="CA-2017-100055"/>
    <n v="42883"/>
    <n v="42887"/>
    <x v="1"/>
    <s v="Corporate"/>
    <x v="39"/>
    <x v="0"/>
    <n v="9.8856000000000002"/>
    <s v="2017"/>
    <n v="2017"/>
    <n v="0"/>
    <s v="No"/>
    <s v="Profit"/>
    <n v="4"/>
  </r>
  <r>
    <s v="CA-2017-100055"/>
    <n v="42883"/>
    <n v="42887"/>
    <x v="1"/>
    <s v="Corporate"/>
    <x v="39"/>
    <x v="1"/>
    <n v="36.287699999999987"/>
    <s v="2017"/>
    <n v="2017"/>
    <n v="0"/>
    <s v="No"/>
    <s v="Profit"/>
    <n v="4"/>
  </r>
  <r>
    <s v="CA-2015-157805"/>
    <n v="42247"/>
    <n v="42251"/>
    <x v="1"/>
    <s v="Corporate"/>
    <x v="1"/>
    <x v="2"/>
    <n v="41.697000000000003"/>
    <s v="2015"/>
    <n v="2015"/>
    <n v="0"/>
    <s v="No"/>
    <s v="Profit"/>
    <n v="4"/>
  </r>
  <r>
    <s v="CA-2016-124254"/>
    <n v="42472"/>
    <n v="42477"/>
    <x v="1"/>
    <s v="Corporate"/>
    <x v="3"/>
    <x v="1"/>
    <n v="-22.671600000000005"/>
    <s v="2016"/>
    <n v="2016"/>
    <n v="0"/>
    <s v="No"/>
    <s v="Loss"/>
    <n v="5"/>
  </r>
  <r>
    <s v="CA-2016-124254"/>
    <n v="42472"/>
    <n v="42477"/>
    <x v="1"/>
    <s v="Corporate"/>
    <x v="3"/>
    <x v="1"/>
    <n v="-5.1983999999999995"/>
    <s v="2016"/>
    <n v="2016"/>
    <n v="0"/>
    <s v="No"/>
    <s v="Loss"/>
    <n v="5"/>
  </r>
  <r>
    <s v="CA-2016-124254"/>
    <n v="42472"/>
    <n v="42477"/>
    <x v="1"/>
    <s v="Corporate"/>
    <x v="3"/>
    <x v="1"/>
    <n v="3.4668000000000001"/>
    <s v="2016"/>
    <n v="2016"/>
    <n v="0"/>
    <s v="No"/>
    <s v="Profit"/>
    <n v="5"/>
  </r>
  <r>
    <s v="CA-2014-123400"/>
    <n v="41672"/>
    <n v="41679"/>
    <x v="1"/>
    <s v="Individual"/>
    <x v="2"/>
    <x v="1"/>
    <n v="-12.224"/>
    <s v="2014"/>
    <n v="2014"/>
    <n v="0"/>
    <s v="No"/>
    <s v="Loss"/>
    <n v="7"/>
  </r>
  <r>
    <s v="CA-2014-123400"/>
    <n v="41672"/>
    <n v="41679"/>
    <x v="1"/>
    <s v="Individual"/>
    <x v="2"/>
    <x v="2"/>
    <n v="13.571999999999996"/>
    <s v="2014"/>
    <n v="2014"/>
    <n v="0"/>
    <s v="No"/>
    <s v="Profit"/>
    <n v="7"/>
  </r>
  <r>
    <s v="CA-2014-106971"/>
    <n v="41884"/>
    <n v="41890"/>
    <x v="1"/>
    <s v="Individual"/>
    <x v="10"/>
    <x v="2"/>
    <n v="95.188799999999972"/>
    <s v="2014"/>
    <n v="2014"/>
    <n v="0"/>
    <s v="No"/>
    <s v="Profit"/>
    <n v="6"/>
  </r>
  <r>
    <s v="CA-2017-123029"/>
    <n v="43008"/>
    <n v="43010"/>
    <x v="0"/>
    <s v="Corporate"/>
    <x v="1"/>
    <x v="2"/>
    <n v="47.993999999999986"/>
    <s v="2017"/>
    <n v="2017"/>
    <n v="0"/>
    <s v="No"/>
    <s v="Profit"/>
    <n v="2"/>
  </r>
  <r>
    <s v="CA-2016-139409"/>
    <n v="42618"/>
    <n v="42620"/>
    <x v="2"/>
    <s v="Corporate"/>
    <x v="15"/>
    <x v="2"/>
    <n v="12.208000000000002"/>
    <s v="2016"/>
    <n v="2016"/>
    <n v="0"/>
    <s v="No"/>
    <s v="Profit"/>
    <n v="2"/>
  </r>
  <r>
    <s v="US-2017-166688"/>
    <n v="42875"/>
    <n v="42881"/>
    <x v="1"/>
    <s v="Individual"/>
    <x v="33"/>
    <x v="1"/>
    <n v="3.0043999999999995"/>
    <s v="2017"/>
    <n v="2017"/>
    <n v="0"/>
    <s v="No"/>
    <s v="Profit"/>
    <n v="6"/>
  </r>
  <r>
    <s v="US-2017-166688"/>
    <n v="42875"/>
    <n v="42881"/>
    <x v="1"/>
    <s v="Individual"/>
    <x v="33"/>
    <x v="2"/>
    <n v="70.195499999999981"/>
    <s v="2017"/>
    <n v="2017"/>
    <n v="0"/>
    <s v="No"/>
    <s v="Profit"/>
    <n v="6"/>
  </r>
  <r>
    <s v="US-2017-166688"/>
    <n v="42875"/>
    <n v="42881"/>
    <x v="1"/>
    <s v="Individual"/>
    <x v="33"/>
    <x v="1"/>
    <n v="18.820999999999994"/>
    <s v="2017"/>
    <n v="2017"/>
    <n v="0"/>
    <s v="No"/>
    <s v="Profit"/>
    <n v="6"/>
  </r>
  <r>
    <s v="CA-2015-126970"/>
    <n v="42267"/>
    <n v="42271"/>
    <x v="1"/>
    <s v="Individual"/>
    <x v="10"/>
    <x v="1"/>
    <n v="-4.492799999999999"/>
    <s v="2015"/>
    <n v="2015"/>
    <n v="0"/>
    <s v="No"/>
    <s v="Loss"/>
    <n v="4"/>
  </r>
  <r>
    <s v="US-2016-165505"/>
    <n v="42392"/>
    <n v="42396"/>
    <x v="1"/>
    <s v="Corporate"/>
    <x v="42"/>
    <x v="2"/>
    <n v="42.991400000000006"/>
    <s v="2016"/>
    <n v="2016"/>
    <n v="0"/>
    <s v="No"/>
    <s v="Profit"/>
    <n v="4"/>
  </r>
  <r>
    <s v="US-2016-165505"/>
    <n v="42392"/>
    <n v="42396"/>
    <x v="1"/>
    <s v="Corporate"/>
    <x v="42"/>
    <x v="1"/>
    <n v="2.7336"/>
    <s v="2016"/>
    <n v="2016"/>
    <n v="0"/>
    <s v="No"/>
    <s v="Profit"/>
    <n v="4"/>
  </r>
  <r>
    <s v="US-2016-165505"/>
    <n v="42392"/>
    <n v="42396"/>
    <x v="1"/>
    <s v="Corporate"/>
    <x v="42"/>
    <x v="1"/>
    <n v="406.71539999999993"/>
    <s v="2016"/>
    <n v="2016"/>
    <n v="0"/>
    <s v="No"/>
    <s v="Profit"/>
    <n v="4"/>
  </r>
  <r>
    <s v="US-2014-157070"/>
    <n v="41791"/>
    <n v="41796"/>
    <x v="1"/>
    <s v="Corporate"/>
    <x v="12"/>
    <x v="1"/>
    <n v="66.508799999999994"/>
    <s v="2014"/>
    <n v="2014"/>
    <n v="0"/>
    <s v="No"/>
    <s v="Profit"/>
    <n v="5"/>
  </r>
  <r>
    <s v="US-2014-157070"/>
    <n v="41791"/>
    <n v="41796"/>
    <x v="1"/>
    <s v="Corporate"/>
    <x v="12"/>
    <x v="1"/>
    <n v="12.376000000000001"/>
    <s v="2014"/>
    <n v="2014"/>
    <n v="0"/>
    <s v="No"/>
    <s v="Profit"/>
    <n v="5"/>
  </r>
  <r>
    <s v="US-2015-106873"/>
    <n v="42271"/>
    <n v="42276"/>
    <x v="0"/>
    <s v="Individual"/>
    <x v="16"/>
    <x v="1"/>
    <n v="2.3685999999999989"/>
    <s v="2015"/>
    <n v="2015"/>
    <n v="0"/>
    <s v="No"/>
    <s v="Profit"/>
    <n v="5"/>
  </r>
  <r>
    <s v="US-2015-106873"/>
    <n v="42271"/>
    <n v="42276"/>
    <x v="0"/>
    <s v="Individual"/>
    <x v="16"/>
    <x v="2"/>
    <n v="1.4499999999999993"/>
    <s v="2015"/>
    <n v="2015"/>
    <n v="0"/>
    <s v="No"/>
    <s v="Profit"/>
    <n v="5"/>
  </r>
  <r>
    <s v="US-2015-106873"/>
    <n v="42271"/>
    <n v="42276"/>
    <x v="0"/>
    <s v="Individual"/>
    <x v="16"/>
    <x v="1"/>
    <n v="1.852199999999999"/>
    <s v="2015"/>
    <n v="2015"/>
    <n v="0"/>
    <s v="No"/>
    <s v="Profit"/>
    <n v="5"/>
  </r>
  <r>
    <s v="CA-2016-132990"/>
    <n v="42583"/>
    <n v="42585"/>
    <x v="0"/>
    <s v="Individual"/>
    <x v="9"/>
    <x v="0"/>
    <n v="3.1382000000000003"/>
    <s v="2016"/>
    <n v="2016"/>
    <n v="0"/>
    <s v="No"/>
    <s v="Profit"/>
    <n v="2"/>
  </r>
  <r>
    <s v="CA-2014-102645"/>
    <n v="41662"/>
    <n v="41667"/>
    <x v="1"/>
    <s v="Individual"/>
    <x v="33"/>
    <x v="1"/>
    <n v="19.238399999999999"/>
    <s v="2014"/>
    <n v="2014"/>
    <n v="0"/>
    <s v="No"/>
    <s v="Profit"/>
    <n v="5"/>
  </r>
  <r>
    <s v="CA-2014-134215"/>
    <n v="41855"/>
    <n v="41859"/>
    <x v="1"/>
    <s v="Corporate"/>
    <x v="43"/>
    <x v="1"/>
    <n v="27.529200000000003"/>
    <s v="2014"/>
    <n v="2014"/>
    <n v="0"/>
    <s v="No"/>
    <s v="Profit"/>
    <n v="4"/>
  </r>
  <r>
    <s v="CA-2014-134215"/>
    <n v="41855"/>
    <n v="41859"/>
    <x v="1"/>
    <s v="Corporate"/>
    <x v="43"/>
    <x v="1"/>
    <n v="124.6752"/>
    <s v="2014"/>
    <n v="2014"/>
    <n v="0"/>
    <s v="No"/>
    <s v="Profit"/>
    <n v="4"/>
  </r>
  <r>
    <s v="CA-2014-134215"/>
    <n v="41855"/>
    <n v="41859"/>
    <x v="1"/>
    <s v="Corporate"/>
    <x v="43"/>
    <x v="2"/>
    <n v="104.7222"/>
    <s v="2014"/>
    <n v="2014"/>
    <n v="0"/>
    <s v="No"/>
    <s v="Profit"/>
    <n v="4"/>
  </r>
  <r>
    <s v="CA-2016-118934"/>
    <n v="42591"/>
    <n v="42596"/>
    <x v="1"/>
    <s v="Corporate"/>
    <x v="18"/>
    <x v="1"/>
    <n v="-3.0366"/>
    <s v="2016"/>
    <n v="2016"/>
    <n v="0"/>
    <s v="No"/>
    <s v="Loss"/>
    <n v="5"/>
  </r>
  <r>
    <s v="CA-2016-118934"/>
    <n v="42591"/>
    <n v="42596"/>
    <x v="1"/>
    <s v="Corporate"/>
    <x v="18"/>
    <x v="1"/>
    <n v="-7.9199999999999982"/>
    <s v="2016"/>
    <n v="2016"/>
    <n v="0"/>
    <s v="No"/>
    <s v="Loss"/>
    <n v="5"/>
  </r>
  <r>
    <s v="CA-2016-160108"/>
    <n v="42712"/>
    <n v="42716"/>
    <x v="1"/>
    <s v="Individual"/>
    <x v="6"/>
    <x v="0"/>
    <n v="32.46879999999998"/>
    <s v="2016"/>
    <n v="2016"/>
    <n v="0"/>
    <s v="No"/>
    <s v="Profit"/>
    <n v="4"/>
  </r>
  <r>
    <s v="CA-2016-160108"/>
    <n v="42712"/>
    <n v="42716"/>
    <x v="1"/>
    <s v="Individual"/>
    <x v="6"/>
    <x v="0"/>
    <n v="176.80260000000001"/>
    <s v="2016"/>
    <n v="2016"/>
    <n v="0"/>
    <s v="No"/>
    <s v="Profit"/>
    <n v="4"/>
  </r>
  <r>
    <s v="CA-2015-164007"/>
    <n v="42163"/>
    <n v="42167"/>
    <x v="1"/>
    <s v="Individual"/>
    <x v="10"/>
    <x v="2"/>
    <n v="0.74249999999999994"/>
    <s v="2015"/>
    <n v="2015"/>
    <n v="0"/>
    <s v="No"/>
    <s v="Profit"/>
    <n v="4"/>
  </r>
  <r>
    <s v="CA-2015-164007"/>
    <n v="42163"/>
    <n v="42167"/>
    <x v="1"/>
    <s v="Individual"/>
    <x v="10"/>
    <x v="1"/>
    <n v="-393.60200000000009"/>
    <s v="2015"/>
    <n v="2015"/>
    <n v="0"/>
    <s v="No"/>
    <s v="Loss"/>
    <n v="4"/>
  </r>
  <r>
    <s v="CA-2016-100300"/>
    <n v="42545"/>
    <n v="42547"/>
    <x v="0"/>
    <s v="Individual"/>
    <x v="1"/>
    <x v="2"/>
    <n v="503.63999999999965"/>
    <s v="2016"/>
    <n v="2016"/>
    <n v="0"/>
    <s v="No"/>
    <s v="Profit"/>
    <n v="2"/>
  </r>
  <r>
    <s v="CA-2016-100300"/>
    <n v="42545"/>
    <n v="42547"/>
    <x v="0"/>
    <s v="Individual"/>
    <x v="1"/>
    <x v="1"/>
    <n v="50.327999999999996"/>
    <s v="2016"/>
    <n v="2016"/>
    <n v="0"/>
    <s v="No"/>
    <s v="Profit"/>
    <n v="2"/>
  </r>
  <r>
    <s v="CA-2016-100300"/>
    <n v="42545"/>
    <n v="42547"/>
    <x v="0"/>
    <s v="Individual"/>
    <x v="1"/>
    <x v="1"/>
    <n v="72.431999999999988"/>
    <s v="2016"/>
    <n v="2016"/>
    <n v="0"/>
    <s v="No"/>
    <s v="Profit"/>
    <n v="2"/>
  </r>
  <r>
    <s v="CA-2016-140571"/>
    <n v="42444"/>
    <n v="42448"/>
    <x v="1"/>
    <s v="Corporate"/>
    <x v="35"/>
    <x v="1"/>
    <n v="147.08959999999999"/>
    <s v="2016"/>
    <n v="2016"/>
    <n v="0"/>
    <s v="No"/>
    <s v="Profit"/>
    <n v="4"/>
  </r>
  <r>
    <s v="CA-2016-140571"/>
    <n v="42444"/>
    <n v="42448"/>
    <x v="1"/>
    <s v="Corporate"/>
    <x v="35"/>
    <x v="1"/>
    <n v="21.012799999999999"/>
    <s v="2016"/>
    <n v="2016"/>
    <n v="0"/>
    <s v="No"/>
    <s v="Profit"/>
    <n v="4"/>
  </r>
  <r>
    <s v="US-2016-155768"/>
    <n v="42705"/>
    <n v="42705"/>
    <x v="3"/>
    <s v="Corporate"/>
    <x v="1"/>
    <x v="0"/>
    <n v="1.597999999999999"/>
    <s v="2016"/>
    <n v="2016"/>
    <n v="0"/>
    <s v="No"/>
    <s v="Profit"/>
    <n v="0"/>
  </r>
  <r>
    <s v="US-2016-155768"/>
    <n v="42705"/>
    <n v="42705"/>
    <x v="3"/>
    <s v="Corporate"/>
    <x v="1"/>
    <x v="1"/>
    <n v="22.991999999999997"/>
    <s v="2016"/>
    <n v="2016"/>
    <n v="0"/>
    <s v="No"/>
    <s v="Profit"/>
    <n v="0"/>
  </r>
  <r>
    <s v="US-2016-155768"/>
    <n v="42705"/>
    <n v="42705"/>
    <x v="3"/>
    <s v="Corporate"/>
    <x v="1"/>
    <x v="1"/>
    <n v="222.58799999999991"/>
    <s v="2016"/>
    <n v="2016"/>
    <n v="0"/>
    <s v="No"/>
    <s v="Profit"/>
    <n v="0"/>
  </r>
  <r>
    <s v="US-2016-155768"/>
    <n v="42705"/>
    <n v="42705"/>
    <x v="3"/>
    <s v="Corporate"/>
    <x v="1"/>
    <x v="1"/>
    <n v="11.230799999999999"/>
    <s v="2016"/>
    <n v="2016"/>
    <n v="0"/>
    <s v="No"/>
    <s v="Profit"/>
    <n v="0"/>
  </r>
  <r>
    <s v="CA-2017-119424"/>
    <n v="42898"/>
    <n v="42900"/>
    <x v="0"/>
    <s v="Individual"/>
    <x v="4"/>
    <x v="2"/>
    <n v="8.9969999999999892"/>
    <s v="2017"/>
    <n v="2017"/>
    <n v="0"/>
    <s v="No"/>
    <s v="Profit"/>
    <n v="2"/>
  </r>
  <r>
    <s v="CA-2017-119424"/>
    <n v="42898"/>
    <n v="42900"/>
    <x v="0"/>
    <s v="Individual"/>
    <x v="4"/>
    <x v="1"/>
    <n v="9.3312000000000008"/>
    <s v="2017"/>
    <n v="2017"/>
    <n v="0"/>
    <s v="No"/>
    <s v="Profit"/>
    <n v="2"/>
  </r>
  <r>
    <s v="CA-2016-118178"/>
    <n v="42448"/>
    <n v="42453"/>
    <x v="1"/>
    <s v="Corporate"/>
    <x v="18"/>
    <x v="1"/>
    <n v="-20.72399999999999"/>
    <s v="2016"/>
    <n v="2016"/>
    <n v="0"/>
    <s v="No"/>
    <s v="Loss"/>
    <n v="5"/>
  </r>
  <r>
    <s v="CA-2016-166618"/>
    <n v="42688"/>
    <n v="42692"/>
    <x v="1"/>
    <s v="Individual"/>
    <x v="15"/>
    <x v="2"/>
    <n v="3.9144000000000005"/>
    <s v="2016"/>
    <n v="2016"/>
    <n v="0"/>
    <s v="No"/>
    <s v="Profit"/>
    <n v="4"/>
  </r>
  <r>
    <s v="CA-2016-166618"/>
    <n v="42688"/>
    <n v="42692"/>
    <x v="1"/>
    <s v="Individual"/>
    <x v="15"/>
    <x v="1"/>
    <n v="6.1490000000000009"/>
    <s v="2016"/>
    <n v="2016"/>
    <n v="0"/>
    <s v="No"/>
    <s v="Profit"/>
    <n v="4"/>
  </r>
  <r>
    <s v="CA-2017-156776"/>
    <n v="42954"/>
    <n v="42958"/>
    <x v="1"/>
    <s v="Individual"/>
    <x v="1"/>
    <x v="2"/>
    <n v="44.242500000000035"/>
    <s v="2017"/>
    <n v="2017"/>
    <n v="0"/>
    <s v="No"/>
    <s v="Profit"/>
    <n v="4"/>
  </r>
  <r>
    <s v="CA-2017-156776"/>
    <n v="42954"/>
    <n v="42958"/>
    <x v="1"/>
    <s v="Individual"/>
    <x v="1"/>
    <x v="1"/>
    <n v="4.1832000000000003"/>
    <s v="2017"/>
    <n v="2017"/>
    <n v="0"/>
    <s v="No"/>
    <s v="Profit"/>
    <n v="4"/>
  </r>
  <r>
    <s v="CA-2017-156776"/>
    <n v="42954"/>
    <n v="42958"/>
    <x v="1"/>
    <s v="Individual"/>
    <x v="1"/>
    <x v="1"/>
    <n v="11.673000000000002"/>
    <s v="2017"/>
    <n v="2017"/>
    <n v="0"/>
    <s v="No"/>
    <s v="Profit"/>
    <n v="4"/>
  </r>
  <r>
    <s v="CA-2017-156776"/>
    <n v="42954"/>
    <n v="42958"/>
    <x v="1"/>
    <s v="Individual"/>
    <x v="1"/>
    <x v="2"/>
    <n v="7.8064000000000036"/>
    <s v="2017"/>
    <n v="2017"/>
    <n v="0"/>
    <s v="No"/>
    <s v="Profit"/>
    <n v="4"/>
  </r>
  <r>
    <s v="CA-2017-156776"/>
    <n v="42954"/>
    <n v="42958"/>
    <x v="1"/>
    <s v="Individual"/>
    <x v="1"/>
    <x v="1"/>
    <n v="11.543199999999999"/>
    <s v="2017"/>
    <n v="2017"/>
    <n v="0"/>
    <s v="No"/>
    <s v="Profit"/>
    <n v="4"/>
  </r>
  <r>
    <s v="CA-2017-156776"/>
    <n v="42954"/>
    <n v="42958"/>
    <x v="1"/>
    <s v="Individual"/>
    <x v="1"/>
    <x v="0"/>
    <n v="15.524999999999999"/>
    <s v="2017"/>
    <n v="2017"/>
    <n v="0"/>
    <s v="No"/>
    <s v="Profit"/>
    <n v="4"/>
  </r>
  <r>
    <s v="CA-2017-156776"/>
    <n v="42954"/>
    <n v="42958"/>
    <x v="1"/>
    <s v="Individual"/>
    <x v="1"/>
    <x v="0"/>
    <n v="25.897999999999982"/>
    <s v="2017"/>
    <n v="2017"/>
    <n v="0"/>
    <s v="No"/>
    <s v="Profit"/>
    <n v="4"/>
  </r>
  <r>
    <s v="CA-2017-156776"/>
    <n v="42954"/>
    <n v="42958"/>
    <x v="1"/>
    <s v="Individual"/>
    <x v="1"/>
    <x v="1"/>
    <n v="412.46800000000007"/>
    <s v="2017"/>
    <n v="2017"/>
    <n v="0"/>
    <s v="No"/>
    <s v="Profit"/>
    <n v="4"/>
  </r>
  <r>
    <s v="US-2015-130512"/>
    <n v="42237"/>
    <n v="42241"/>
    <x v="1"/>
    <s v="Corporate"/>
    <x v="9"/>
    <x v="1"/>
    <n v="-0.69760000000000066"/>
    <s v="2015"/>
    <n v="2015"/>
    <n v="0"/>
    <s v="No"/>
    <s v="Loss"/>
    <n v="4"/>
  </r>
  <r>
    <s v="US-2015-130512"/>
    <n v="42237"/>
    <n v="42241"/>
    <x v="1"/>
    <s v="Corporate"/>
    <x v="9"/>
    <x v="2"/>
    <n v="3.8024000000000004"/>
    <s v="2015"/>
    <n v="2015"/>
    <n v="0"/>
    <s v="No"/>
    <s v="Profit"/>
    <n v="4"/>
  </r>
  <r>
    <s v="US-2015-130512"/>
    <n v="42237"/>
    <n v="42241"/>
    <x v="1"/>
    <s v="Corporate"/>
    <x v="9"/>
    <x v="1"/>
    <n v="-165.768"/>
    <s v="2015"/>
    <n v="2015"/>
    <n v="0"/>
    <s v="No"/>
    <s v="Loss"/>
    <n v="4"/>
  </r>
  <r>
    <s v="US-2015-130512"/>
    <n v="42237"/>
    <n v="42241"/>
    <x v="1"/>
    <s v="Corporate"/>
    <x v="9"/>
    <x v="1"/>
    <n v="-82.989999999999981"/>
    <s v="2015"/>
    <n v="2015"/>
    <n v="0"/>
    <s v="No"/>
    <s v="Loss"/>
    <n v="4"/>
  </r>
  <r>
    <s v="US-2015-130512"/>
    <n v="42237"/>
    <n v="42241"/>
    <x v="1"/>
    <s v="Corporate"/>
    <x v="9"/>
    <x v="1"/>
    <n v="15.489999999999997"/>
    <s v="2015"/>
    <n v="2015"/>
    <n v="0"/>
    <s v="No"/>
    <s v="Profit"/>
    <n v="4"/>
  </r>
  <r>
    <s v="CA-2015-141810"/>
    <n v="42310"/>
    <n v="42315"/>
    <x v="1"/>
    <s v="Corporate"/>
    <x v="5"/>
    <x v="1"/>
    <n v="-46.995200000000025"/>
    <s v="2015"/>
    <n v="2015"/>
    <n v="0"/>
    <s v="No"/>
    <s v="Loss"/>
    <n v="5"/>
  </r>
  <r>
    <s v="CA-2015-141810"/>
    <n v="42310"/>
    <n v="42315"/>
    <x v="1"/>
    <s v="Corporate"/>
    <x v="5"/>
    <x v="2"/>
    <n v="38.779199999999989"/>
    <s v="2015"/>
    <n v="2015"/>
    <n v="0"/>
    <s v="No"/>
    <s v="Profit"/>
    <n v="5"/>
  </r>
  <r>
    <s v="CA-2014-146843"/>
    <n v="41973"/>
    <n v="41979"/>
    <x v="1"/>
    <s v="Individual"/>
    <x v="16"/>
    <x v="1"/>
    <n v="3.5993999999999993"/>
    <s v="2014"/>
    <n v="2014"/>
    <n v="0"/>
    <s v="No"/>
    <s v="Profit"/>
    <n v="6"/>
  </r>
  <r>
    <s v="CA-2014-146843"/>
    <n v="41973"/>
    <n v="41979"/>
    <x v="1"/>
    <s v="Individual"/>
    <x v="16"/>
    <x v="2"/>
    <n v="-16.614000000000004"/>
    <s v="2014"/>
    <n v="2014"/>
    <n v="0"/>
    <s v="No"/>
    <s v="Loss"/>
    <n v="6"/>
  </r>
  <r>
    <s v="CA-2014-103310"/>
    <n v="41769"/>
    <n v="41774"/>
    <x v="1"/>
    <s v="Individual"/>
    <x v="1"/>
    <x v="1"/>
    <n v="19.180800000000001"/>
    <s v="2014"/>
    <n v="2014"/>
    <n v="0"/>
    <s v="No"/>
    <s v="Profit"/>
    <n v="5"/>
  </r>
  <r>
    <s v="CA-2014-103310"/>
    <n v="41769"/>
    <n v="41774"/>
    <x v="1"/>
    <s v="Individual"/>
    <x v="1"/>
    <x v="2"/>
    <n v="125.30000000000007"/>
    <s v="2014"/>
    <n v="2014"/>
    <n v="0"/>
    <s v="No"/>
    <s v="Profit"/>
    <n v="5"/>
  </r>
  <r>
    <s v="CA-2014-103310"/>
    <n v="41769"/>
    <n v="41774"/>
    <x v="1"/>
    <s v="Individual"/>
    <x v="1"/>
    <x v="1"/>
    <n v="11.0808"/>
    <s v="2014"/>
    <n v="2014"/>
    <n v="0"/>
    <s v="No"/>
    <s v="Profit"/>
    <n v="5"/>
  </r>
  <r>
    <s v="CA-2014-103310"/>
    <n v="41769"/>
    <n v="41774"/>
    <x v="1"/>
    <s v="Individual"/>
    <x v="1"/>
    <x v="0"/>
    <n v="32.097999999999971"/>
    <s v="2014"/>
    <n v="2014"/>
    <n v="0"/>
    <s v="No"/>
    <s v="Profit"/>
    <n v="5"/>
  </r>
  <r>
    <s v="CA-2016-152688"/>
    <n v="42660"/>
    <n v="42663"/>
    <x v="2"/>
    <s v="Individual"/>
    <x v="30"/>
    <x v="0"/>
    <n v="12.097999999999999"/>
    <s v="2016"/>
    <n v="2016"/>
    <n v="0"/>
    <s v="No"/>
    <s v="Profit"/>
    <n v="3"/>
  </r>
  <r>
    <s v="CA-2016-152688"/>
    <n v="42660"/>
    <n v="42663"/>
    <x v="2"/>
    <s v="Individual"/>
    <x v="30"/>
    <x v="1"/>
    <n v="148.51060000000001"/>
    <s v="2016"/>
    <n v="2016"/>
    <n v="0"/>
    <s v="No"/>
    <s v="Profit"/>
    <n v="3"/>
  </r>
  <r>
    <s v="CA-2016-153836"/>
    <n v="42673"/>
    <n v="42677"/>
    <x v="1"/>
    <s v="Corporate"/>
    <x v="15"/>
    <x v="1"/>
    <n v="10.0632"/>
    <s v="2016"/>
    <n v="2016"/>
    <n v="0"/>
    <s v="No"/>
    <s v="Profit"/>
    <n v="4"/>
  </r>
  <r>
    <s v="CA-2016-153836"/>
    <n v="42673"/>
    <n v="42677"/>
    <x v="1"/>
    <s v="Corporate"/>
    <x v="15"/>
    <x v="1"/>
    <n v="32.186000000000007"/>
    <s v="2016"/>
    <n v="2016"/>
    <n v="0"/>
    <s v="No"/>
    <s v="Profit"/>
    <n v="4"/>
  </r>
  <r>
    <s v="CA-2016-104689"/>
    <n v="42705"/>
    <n v="42709"/>
    <x v="1"/>
    <s v="Corporate"/>
    <x v="1"/>
    <x v="1"/>
    <n v="6.911999999999999"/>
    <s v="2016"/>
    <n v="2016"/>
    <n v="0"/>
    <s v="Yes"/>
    <s v="Profit"/>
    <n v="4"/>
  </r>
  <r>
    <s v="CA-2016-146423"/>
    <n v="42481"/>
    <n v="42481"/>
    <x v="3"/>
    <s v="Individual"/>
    <x v="29"/>
    <x v="1"/>
    <n v="4.4891999999999985"/>
    <s v="2016"/>
    <n v="2016"/>
    <n v="0"/>
    <s v="No"/>
    <s v="Profit"/>
    <n v="0"/>
  </r>
  <r>
    <s v="CA-2016-146423"/>
    <n v="42481"/>
    <n v="42481"/>
    <x v="3"/>
    <s v="Individual"/>
    <x v="29"/>
    <x v="1"/>
    <n v="24.883200000000002"/>
    <s v="2016"/>
    <n v="2016"/>
    <n v="0"/>
    <s v="No"/>
    <s v="Profit"/>
    <n v="0"/>
  </r>
  <r>
    <s v="CA-2017-140781"/>
    <n v="42950"/>
    <n v="42954"/>
    <x v="1"/>
    <s v="Individual"/>
    <x v="10"/>
    <x v="2"/>
    <n v="7.4654999999999987"/>
    <s v="2017"/>
    <n v="2017"/>
    <n v="0"/>
    <s v="No"/>
    <s v="Profit"/>
    <n v="4"/>
  </r>
  <r>
    <s v="CA-2017-141747"/>
    <n v="42950"/>
    <n v="42955"/>
    <x v="0"/>
    <s v="Corporate"/>
    <x v="4"/>
    <x v="1"/>
    <n v="4.1755999999999993"/>
    <s v="2017"/>
    <n v="2017"/>
    <n v="0"/>
    <s v="No"/>
    <s v="Profit"/>
    <n v="5"/>
  </r>
  <r>
    <s v="CA-2017-142776"/>
    <n v="43080"/>
    <n v="43083"/>
    <x v="0"/>
    <s v="Corporate"/>
    <x v="23"/>
    <x v="1"/>
    <n v="3.4944000000000002"/>
    <s v="2017"/>
    <n v="2017"/>
    <n v="0"/>
    <s v="No"/>
    <s v="Profit"/>
    <n v="3"/>
  </r>
  <r>
    <s v="CA-2017-142776"/>
    <n v="43080"/>
    <n v="43083"/>
    <x v="0"/>
    <s v="Corporate"/>
    <x v="23"/>
    <x v="1"/>
    <n v="2.5920000000000001"/>
    <s v="2017"/>
    <n v="2017"/>
    <n v="0"/>
    <s v="No"/>
    <s v="Profit"/>
    <n v="3"/>
  </r>
  <r>
    <s v="CA-2015-167479"/>
    <n v="42077"/>
    <n v="42082"/>
    <x v="1"/>
    <s v="Individual"/>
    <x v="1"/>
    <x v="1"/>
    <n v="9.3312000000000008"/>
    <s v="2015"/>
    <n v="2015"/>
    <n v="0"/>
    <s v="No"/>
    <s v="Profit"/>
    <n v="5"/>
  </r>
  <r>
    <s v="CA-2014-144071"/>
    <n v="41981"/>
    <n v="41988"/>
    <x v="1"/>
    <s v="Corporate"/>
    <x v="1"/>
    <x v="0"/>
    <n v="11.166400000000003"/>
    <s v="2014"/>
    <n v="2014"/>
    <n v="0"/>
    <s v="No"/>
    <s v="Profit"/>
    <n v="7"/>
  </r>
  <r>
    <s v="CA-2014-144071"/>
    <n v="41981"/>
    <n v="41988"/>
    <x v="1"/>
    <s v="Corporate"/>
    <x v="1"/>
    <x v="0"/>
    <n v="28.598399999999994"/>
    <s v="2014"/>
    <n v="2014"/>
    <n v="0"/>
    <s v="No"/>
    <s v="Profit"/>
    <n v="7"/>
  </r>
  <r>
    <s v="US-2017-120908"/>
    <n v="43008"/>
    <n v="43010"/>
    <x v="2"/>
    <s v="Corporate"/>
    <x v="9"/>
    <x v="1"/>
    <n v="6.9741"/>
    <s v="2017"/>
    <n v="2017"/>
    <n v="0"/>
    <s v="No"/>
    <s v="Profit"/>
    <n v="2"/>
  </r>
  <r>
    <s v="CA-2016-152646"/>
    <n v="42695"/>
    <n v="42700"/>
    <x v="1"/>
    <s v="Corporate"/>
    <x v="1"/>
    <x v="1"/>
    <n v="15.552000000000001"/>
    <s v="2016"/>
    <n v="2016"/>
    <n v="0"/>
    <s v="No"/>
    <s v="Profit"/>
    <n v="5"/>
  </r>
  <r>
    <s v="CA-2017-103765"/>
    <n v="43063"/>
    <n v="43069"/>
    <x v="1"/>
    <s v="Corporate"/>
    <x v="5"/>
    <x v="1"/>
    <n v="-24.771599999999999"/>
    <s v="2017"/>
    <n v="2017"/>
    <n v="0"/>
    <s v="No"/>
    <s v="Loss"/>
    <n v="6"/>
  </r>
  <r>
    <s v="US-2017-118157"/>
    <n v="43053"/>
    <n v="43056"/>
    <x v="2"/>
    <s v="Corporate"/>
    <x v="11"/>
    <x v="1"/>
    <n v="7.4871999999999996"/>
    <s v="2017"/>
    <n v="2017"/>
    <n v="0"/>
    <s v="No"/>
    <s v="Profit"/>
    <n v="3"/>
  </r>
  <r>
    <s v="US-2015-164238"/>
    <n v="42232"/>
    <n v="42236"/>
    <x v="1"/>
    <s v="Individual"/>
    <x v="9"/>
    <x v="1"/>
    <n v="3.3515999999999977"/>
    <s v="2015"/>
    <n v="2015"/>
    <n v="0"/>
    <s v="No"/>
    <s v="Profit"/>
    <n v="4"/>
  </r>
  <r>
    <s v="US-2015-164238"/>
    <n v="42232"/>
    <n v="42236"/>
    <x v="1"/>
    <s v="Individual"/>
    <x v="9"/>
    <x v="0"/>
    <n v="-204.99959999999996"/>
    <s v="2015"/>
    <n v="2015"/>
    <n v="0"/>
    <s v="No"/>
    <s v="Loss"/>
    <n v="4"/>
  </r>
  <r>
    <s v="CA-2017-103212"/>
    <n v="43021"/>
    <n v="43022"/>
    <x v="2"/>
    <s v="Individual"/>
    <x v="28"/>
    <x v="1"/>
    <n v="5.2028999999999996"/>
    <s v="2017"/>
    <n v="2017"/>
    <n v="0"/>
    <s v="No"/>
    <s v="Profit"/>
    <n v="1"/>
  </r>
  <r>
    <s v="CA-2017-103212"/>
    <n v="43021"/>
    <n v="43022"/>
    <x v="2"/>
    <s v="Individual"/>
    <x v="28"/>
    <x v="0"/>
    <n v="346.03960000000006"/>
    <s v="2017"/>
    <n v="2017"/>
    <n v="0"/>
    <s v="No"/>
    <s v="Profit"/>
    <n v="1"/>
  </r>
  <r>
    <s v="CA-2017-103212"/>
    <n v="43021"/>
    <n v="43022"/>
    <x v="2"/>
    <s v="Individual"/>
    <x v="28"/>
    <x v="1"/>
    <n v="12.441600000000001"/>
    <s v="2017"/>
    <n v="2017"/>
    <n v="0"/>
    <s v="No"/>
    <s v="Profit"/>
    <n v="1"/>
  </r>
  <r>
    <s v="CA-2017-121160"/>
    <n v="43043"/>
    <n v="43043"/>
    <x v="3"/>
    <s v="Corporate"/>
    <x v="5"/>
    <x v="1"/>
    <n v="-13.188000000000009"/>
    <s v="2017"/>
    <n v="2017"/>
    <n v="0"/>
    <s v="No"/>
    <s v="Loss"/>
    <n v="0"/>
  </r>
  <r>
    <s v="CA-2017-121160"/>
    <n v="43043"/>
    <n v="43043"/>
    <x v="3"/>
    <s v="Corporate"/>
    <x v="5"/>
    <x v="1"/>
    <n v="-2.3232000000000008"/>
    <s v="2017"/>
    <n v="2017"/>
    <n v="0"/>
    <s v="No"/>
    <s v="Loss"/>
    <n v="0"/>
  </r>
  <r>
    <s v="CA-2017-121160"/>
    <n v="43043"/>
    <n v="43043"/>
    <x v="3"/>
    <s v="Corporate"/>
    <x v="5"/>
    <x v="1"/>
    <n v="-6.4232000000000014"/>
    <s v="2017"/>
    <n v="2017"/>
    <n v="0"/>
    <s v="No"/>
    <s v="Loss"/>
    <n v="0"/>
  </r>
  <r>
    <s v="CA-2017-121160"/>
    <n v="43043"/>
    <n v="43043"/>
    <x v="3"/>
    <s v="Corporate"/>
    <x v="5"/>
    <x v="1"/>
    <n v="-12.528600000000001"/>
    <s v="2017"/>
    <n v="2017"/>
    <n v="0"/>
    <s v="No"/>
    <s v="Loss"/>
    <n v="0"/>
  </r>
  <r>
    <s v="CA-2017-140515"/>
    <n v="42813"/>
    <n v="42818"/>
    <x v="1"/>
    <s v="Corporate"/>
    <x v="1"/>
    <x v="1"/>
    <n v="106.78080000000003"/>
    <s v="2017"/>
    <n v="2017"/>
    <n v="0"/>
    <s v="No"/>
    <s v="Profit"/>
    <n v="5"/>
  </r>
  <r>
    <s v="CA-2014-153619"/>
    <n v="41946"/>
    <n v="41946"/>
    <x v="3"/>
    <s v="Corporate"/>
    <x v="1"/>
    <x v="1"/>
    <n v="3.36"/>
    <s v="2014"/>
    <n v="2014"/>
    <n v="0"/>
    <s v="No"/>
    <s v="Profit"/>
    <n v="0"/>
  </r>
  <r>
    <s v="CA-2017-133718"/>
    <n v="42939"/>
    <n v="42942"/>
    <x v="2"/>
    <s v="Individual"/>
    <x v="1"/>
    <x v="1"/>
    <n v="5.5070999999999994"/>
    <s v="2017"/>
    <n v="2017"/>
    <n v="0"/>
    <s v="No"/>
    <s v="Profit"/>
    <n v="3"/>
  </r>
  <r>
    <s v="CA-2017-133718"/>
    <n v="42939"/>
    <n v="42942"/>
    <x v="2"/>
    <s v="Individual"/>
    <x v="1"/>
    <x v="1"/>
    <n v="27.993600000000001"/>
    <s v="2017"/>
    <n v="2017"/>
    <n v="0"/>
    <s v="No"/>
    <s v="Profit"/>
    <n v="3"/>
  </r>
  <r>
    <s v="CA-2014-148383"/>
    <n v="42000"/>
    <n v="42004"/>
    <x v="1"/>
    <s v="Individual"/>
    <x v="16"/>
    <x v="1"/>
    <n v="-694.29359999999997"/>
    <s v="2014"/>
    <n v="2014"/>
    <n v="0"/>
    <s v="No"/>
    <s v="Loss"/>
    <n v="4"/>
  </r>
  <r>
    <s v="CA-2016-126732"/>
    <n v="42615"/>
    <n v="42619"/>
    <x v="1"/>
    <s v="Individual"/>
    <x v="1"/>
    <x v="0"/>
    <n v="31.244399999999995"/>
    <s v="2016"/>
    <n v="2016"/>
    <n v="0"/>
    <s v="Yes"/>
    <s v="Profit"/>
    <n v="4"/>
  </r>
  <r>
    <s v="CA-2016-126732"/>
    <n v="42615"/>
    <n v="42619"/>
    <x v="1"/>
    <s v="Individual"/>
    <x v="1"/>
    <x v="1"/>
    <n v="0.94679999999999698"/>
    <s v="2016"/>
    <n v="2016"/>
    <n v="0"/>
    <s v="Yes"/>
    <s v="Profit"/>
    <n v="4"/>
  </r>
  <r>
    <s v="CA-2016-126732"/>
    <n v="42615"/>
    <n v="42619"/>
    <x v="1"/>
    <s v="Individual"/>
    <x v="1"/>
    <x v="2"/>
    <n v="68.197999999999979"/>
    <s v="2016"/>
    <n v="2016"/>
    <n v="0"/>
    <s v="Yes"/>
    <s v="Profit"/>
    <n v="4"/>
  </r>
  <r>
    <s v="CA-2016-126732"/>
    <n v="42615"/>
    <n v="42619"/>
    <x v="1"/>
    <s v="Individual"/>
    <x v="1"/>
    <x v="1"/>
    <n v="5.2332000000000001"/>
    <s v="2016"/>
    <n v="2016"/>
    <n v="0"/>
    <s v="Yes"/>
    <s v="Profit"/>
    <n v="4"/>
  </r>
  <r>
    <s v="CA-2016-126732"/>
    <n v="42615"/>
    <n v="42619"/>
    <x v="1"/>
    <s v="Individual"/>
    <x v="1"/>
    <x v="0"/>
    <n v="28.436399999999935"/>
    <s v="2016"/>
    <n v="2016"/>
    <n v="0"/>
    <s v="Yes"/>
    <s v="Profit"/>
    <n v="4"/>
  </r>
  <r>
    <s v="CA-2016-126732"/>
    <n v="42615"/>
    <n v="42619"/>
    <x v="1"/>
    <s v="Individual"/>
    <x v="1"/>
    <x v="1"/>
    <n v="2.5591999999999997"/>
    <s v="2016"/>
    <n v="2016"/>
    <n v="0"/>
    <s v="Yes"/>
    <s v="Profit"/>
    <n v="4"/>
  </r>
  <r>
    <s v="CA-2017-138156"/>
    <n v="42777"/>
    <n v="42780"/>
    <x v="2"/>
    <s v="Individual"/>
    <x v="24"/>
    <x v="0"/>
    <n v="-3.6892000000000067"/>
    <s v="2017"/>
    <n v="2017"/>
    <n v="0"/>
    <s v="No"/>
    <s v="Loss"/>
    <n v="3"/>
  </r>
  <r>
    <s v="CA-2017-110310"/>
    <n v="43035"/>
    <n v="43041"/>
    <x v="1"/>
    <s v="Corporate"/>
    <x v="2"/>
    <x v="1"/>
    <n v="20.584200000000003"/>
    <s v="2017"/>
    <n v="2017"/>
    <n v="0"/>
    <s v="No"/>
    <s v="Profit"/>
    <n v="6"/>
  </r>
  <r>
    <s v="CA-2017-110310"/>
    <n v="43035"/>
    <n v="43041"/>
    <x v="1"/>
    <s v="Corporate"/>
    <x v="2"/>
    <x v="1"/>
    <n v="-3.9248999999999974"/>
    <s v="2017"/>
    <n v="2017"/>
    <n v="0"/>
    <s v="No"/>
    <s v="Loss"/>
    <n v="6"/>
  </r>
  <r>
    <s v="CA-2017-110310"/>
    <n v="43035"/>
    <n v="43041"/>
    <x v="1"/>
    <s v="Corporate"/>
    <x v="2"/>
    <x v="1"/>
    <n v="0.57540000000000058"/>
    <s v="2017"/>
    <n v="2017"/>
    <n v="0"/>
    <s v="No"/>
    <s v="Profit"/>
    <n v="6"/>
  </r>
  <r>
    <s v="CA-2014-113271"/>
    <n v="41829"/>
    <n v="41834"/>
    <x v="1"/>
    <s v="Corporate"/>
    <x v="1"/>
    <x v="1"/>
    <n v="4.6487999999999987"/>
    <s v="2014"/>
    <n v="2014"/>
    <n v="0"/>
    <s v="No"/>
    <s v="Profit"/>
    <n v="5"/>
  </r>
  <r>
    <s v="CA-2014-113271"/>
    <n v="41829"/>
    <n v="41834"/>
    <x v="1"/>
    <s v="Corporate"/>
    <x v="1"/>
    <x v="0"/>
    <n v="7.0489999999999995"/>
    <s v="2014"/>
    <n v="2014"/>
    <n v="0"/>
    <s v="No"/>
    <s v="Profit"/>
    <n v="5"/>
  </r>
  <r>
    <s v="CA-2014-113271"/>
    <n v="41829"/>
    <n v="41834"/>
    <x v="1"/>
    <s v="Corporate"/>
    <x v="1"/>
    <x v="1"/>
    <n v="2.2239999999999998"/>
    <s v="2014"/>
    <n v="2014"/>
    <n v="0"/>
    <s v="No"/>
    <s v="Profit"/>
    <n v="5"/>
  </r>
  <r>
    <s v="CA-2014-113271"/>
    <n v="41829"/>
    <n v="41834"/>
    <x v="1"/>
    <s v="Corporate"/>
    <x v="1"/>
    <x v="1"/>
    <n v="15.552000000000001"/>
    <s v="2014"/>
    <n v="2014"/>
    <n v="0"/>
    <s v="No"/>
    <s v="Profit"/>
    <n v="5"/>
  </r>
  <r>
    <s v="CA-2017-130106"/>
    <n v="42877"/>
    <n v="42881"/>
    <x v="1"/>
    <s v="Corporate"/>
    <x v="1"/>
    <x v="1"/>
    <n v="2.8535999999999988"/>
    <s v="2017"/>
    <n v="2017"/>
    <n v="0"/>
    <s v="No"/>
    <s v="Profit"/>
    <n v="4"/>
  </r>
  <r>
    <s v="CA-2017-130106"/>
    <n v="42877"/>
    <n v="42881"/>
    <x v="1"/>
    <s v="Corporate"/>
    <x v="1"/>
    <x v="1"/>
    <n v="0.72279999999999989"/>
    <s v="2017"/>
    <n v="2017"/>
    <n v="0"/>
    <s v="No"/>
    <s v="Profit"/>
    <n v="4"/>
  </r>
  <r>
    <s v="CA-2016-127761"/>
    <n v="42684"/>
    <n v="42688"/>
    <x v="1"/>
    <s v="Individual"/>
    <x v="15"/>
    <x v="1"/>
    <n v="1.3649999999999998"/>
    <s v="2016"/>
    <n v="2016"/>
    <n v="0"/>
    <s v="No"/>
    <s v="Profit"/>
    <n v="4"/>
  </r>
  <r>
    <s v="CA-2016-127761"/>
    <n v="42684"/>
    <n v="42688"/>
    <x v="1"/>
    <s v="Individual"/>
    <x v="15"/>
    <x v="2"/>
    <n v="220.48250000000002"/>
    <s v="2016"/>
    <n v="2016"/>
    <n v="0"/>
    <s v="No"/>
    <s v="Profit"/>
    <n v="4"/>
  </r>
  <r>
    <s v="CA-2016-105354"/>
    <n v="42706"/>
    <n v="42710"/>
    <x v="1"/>
    <s v="Corporate"/>
    <x v="23"/>
    <x v="1"/>
    <n v="54.444800000000001"/>
    <s v="2016"/>
    <n v="2016"/>
    <n v="0"/>
    <s v="No"/>
    <s v="Profit"/>
    <n v="4"/>
  </r>
  <r>
    <s v="CA-2017-155712"/>
    <n v="42796"/>
    <n v="42802"/>
    <x v="1"/>
    <s v="Corporate"/>
    <x v="1"/>
    <x v="1"/>
    <n v="33.639999999999986"/>
    <s v="2017"/>
    <n v="2017"/>
    <n v="0"/>
    <s v="Yes"/>
    <s v="Profit"/>
    <n v="6"/>
  </r>
  <r>
    <s v="CA-2017-102309"/>
    <n v="43001"/>
    <n v="43003"/>
    <x v="0"/>
    <s v="Individual"/>
    <x v="36"/>
    <x v="2"/>
    <n v="63.983999999999988"/>
    <s v="2017"/>
    <n v="2017"/>
    <n v="0"/>
    <s v="No"/>
    <s v="Profit"/>
    <n v="2"/>
  </r>
  <r>
    <s v="CA-2017-102309"/>
    <n v="43001"/>
    <n v="43003"/>
    <x v="0"/>
    <s v="Individual"/>
    <x v="36"/>
    <x v="1"/>
    <n v="6.2208000000000006"/>
    <s v="2017"/>
    <n v="2017"/>
    <n v="0"/>
    <s v="No"/>
    <s v="Profit"/>
    <n v="2"/>
  </r>
  <r>
    <s v="CA-2014-168368"/>
    <n v="41681"/>
    <n v="41685"/>
    <x v="0"/>
    <s v="Individual"/>
    <x v="25"/>
    <x v="0"/>
    <n v="15.222499999999997"/>
    <s v="2014"/>
    <n v="2014"/>
    <n v="0"/>
    <s v="No"/>
    <s v="Profit"/>
    <n v="4"/>
  </r>
  <r>
    <s v="CA-2014-168368"/>
    <n v="41681"/>
    <n v="41685"/>
    <x v="0"/>
    <s v="Individual"/>
    <x v="25"/>
    <x v="1"/>
    <n v="6.8723999999999998"/>
    <s v="2014"/>
    <n v="2014"/>
    <n v="0"/>
    <s v="No"/>
    <s v="Profit"/>
    <n v="4"/>
  </r>
  <r>
    <s v="CA-2014-168368"/>
    <n v="41681"/>
    <n v="41685"/>
    <x v="0"/>
    <s v="Individual"/>
    <x v="25"/>
    <x v="1"/>
    <n v="4.4344000000000001"/>
    <s v="2014"/>
    <n v="2014"/>
    <n v="0"/>
    <s v="No"/>
    <s v="Profit"/>
    <n v="4"/>
  </r>
  <r>
    <s v="CA-2014-168368"/>
    <n v="41681"/>
    <n v="41685"/>
    <x v="0"/>
    <s v="Individual"/>
    <x v="25"/>
    <x v="0"/>
    <n v="53.270399999999995"/>
    <s v="2014"/>
    <n v="2014"/>
    <n v="0"/>
    <s v="No"/>
    <s v="Profit"/>
    <n v="4"/>
  </r>
  <r>
    <s v="CA-2014-168368"/>
    <n v="41681"/>
    <n v="41685"/>
    <x v="0"/>
    <s v="Individual"/>
    <x v="25"/>
    <x v="1"/>
    <n v="24.393000000000001"/>
    <s v="2014"/>
    <n v="2014"/>
    <n v="0"/>
    <s v="No"/>
    <s v="Profit"/>
    <n v="4"/>
  </r>
  <r>
    <s v="CA-2014-168368"/>
    <n v="41681"/>
    <n v="41685"/>
    <x v="0"/>
    <s v="Individual"/>
    <x v="25"/>
    <x v="1"/>
    <n v="2.598399999999998"/>
    <s v="2014"/>
    <n v="2014"/>
    <n v="0"/>
    <s v="No"/>
    <s v="Profit"/>
    <n v="4"/>
  </r>
  <r>
    <s v="CA-2017-167976"/>
    <n v="43050"/>
    <n v="43053"/>
    <x v="0"/>
    <s v="Individual"/>
    <x v="44"/>
    <x v="1"/>
    <n v="6.63"/>
    <s v="2017"/>
    <n v="2017"/>
    <n v="0"/>
    <s v="No"/>
    <s v="Profit"/>
    <n v="3"/>
  </r>
  <r>
    <s v="CA-2017-111388"/>
    <n v="42980"/>
    <n v="42980"/>
    <x v="3"/>
    <s v="Corporate"/>
    <x v="4"/>
    <x v="0"/>
    <n v="-2.6997000000000355"/>
    <s v="2017"/>
    <n v="2017"/>
    <n v="0"/>
    <s v="No"/>
    <s v="Loss"/>
    <n v="0"/>
  </r>
  <r>
    <s v="CA-2015-124499"/>
    <n v="42286"/>
    <n v="42290"/>
    <x v="1"/>
    <s v="Individual"/>
    <x v="12"/>
    <x v="0"/>
    <n v="35.097300000000004"/>
    <s v="2015"/>
    <n v="2015"/>
    <n v="0"/>
    <s v="No"/>
    <s v="Profit"/>
    <n v="4"/>
  </r>
  <r>
    <s v="CA-2015-124499"/>
    <n v="42286"/>
    <n v="42290"/>
    <x v="1"/>
    <s v="Individual"/>
    <x v="12"/>
    <x v="1"/>
    <n v="53.982000000000006"/>
    <s v="2015"/>
    <n v="2015"/>
    <n v="0"/>
    <s v="No"/>
    <s v="Profit"/>
    <n v="4"/>
  </r>
  <r>
    <s v="US-2017-128118"/>
    <n v="43063"/>
    <n v="43070"/>
    <x v="1"/>
    <s v="Corporate"/>
    <x v="18"/>
    <x v="1"/>
    <n v="-7.782"/>
    <s v="2017"/>
    <n v="2017"/>
    <n v="0"/>
    <s v="No"/>
    <s v="Loss"/>
    <n v="7"/>
  </r>
  <r>
    <s v="US-2017-128118"/>
    <n v="43063"/>
    <n v="43070"/>
    <x v="1"/>
    <s v="Corporate"/>
    <x v="18"/>
    <x v="1"/>
    <n v="24.317999999999998"/>
    <s v="2017"/>
    <n v="2017"/>
    <n v="0"/>
    <s v="No"/>
    <s v="Profit"/>
    <n v="7"/>
  </r>
  <r>
    <s v="CA-2014-125759"/>
    <n v="41678"/>
    <n v="41679"/>
    <x v="2"/>
    <s v="Corporate"/>
    <x v="33"/>
    <x v="0"/>
    <n v="5.5327999999999999"/>
    <s v="2014"/>
    <n v="2014"/>
    <n v="0"/>
    <s v="No"/>
    <s v="Profit"/>
    <n v="1"/>
  </r>
  <r>
    <s v="CA-2015-151869"/>
    <n v="42272"/>
    <n v="42272"/>
    <x v="3"/>
    <s v="Individual"/>
    <x v="15"/>
    <x v="0"/>
    <n v="6.8388000000000009"/>
    <s v="2015"/>
    <n v="2015"/>
    <n v="0"/>
    <s v="No"/>
    <s v="Profit"/>
    <n v="0"/>
  </r>
  <r>
    <s v="CA-2015-151869"/>
    <n v="42272"/>
    <n v="42272"/>
    <x v="3"/>
    <s v="Individual"/>
    <x v="15"/>
    <x v="1"/>
    <n v="9.6191999999999993"/>
    <s v="2015"/>
    <n v="2015"/>
    <n v="0"/>
    <s v="No"/>
    <s v="Profit"/>
    <n v="0"/>
  </r>
  <r>
    <s v="US-2017-102183"/>
    <n v="42968"/>
    <n v="42975"/>
    <x v="1"/>
    <s v="Individual"/>
    <x v="15"/>
    <x v="1"/>
    <n v="11.2308"/>
    <s v="2017"/>
    <n v="2017"/>
    <n v="0"/>
    <s v="No"/>
    <s v="Profit"/>
    <n v="7"/>
  </r>
  <r>
    <s v="US-2017-102183"/>
    <n v="42968"/>
    <n v="42975"/>
    <x v="1"/>
    <s v="Individual"/>
    <x v="15"/>
    <x v="1"/>
    <n v="1453.1237999999996"/>
    <s v="2017"/>
    <n v="2017"/>
    <n v="0"/>
    <s v="No"/>
    <s v="Profit"/>
    <n v="7"/>
  </r>
  <r>
    <s v="CA-2016-100510"/>
    <n v="42502"/>
    <n v="42507"/>
    <x v="1"/>
    <s v="Corporate"/>
    <x v="15"/>
    <x v="0"/>
    <n v="4.4088000000000012"/>
    <s v="2016"/>
    <n v="2016"/>
    <n v="0"/>
    <s v="No"/>
    <s v="Profit"/>
    <n v="5"/>
  </r>
  <r>
    <s v="CA-2016-100510"/>
    <n v="42502"/>
    <n v="42507"/>
    <x v="1"/>
    <s v="Corporate"/>
    <x v="15"/>
    <x v="2"/>
    <n v="303.3408"/>
    <s v="2016"/>
    <n v="2016"/>
    <n v="0"/>
    <s v="No"/>
    <s v="Profit"/>
    <n v="5"/>
  </r>
  <r>
    <s v="CA-2017-146983"/>
    <n v="42980"/>
    <n v="42984"/>
    <x v="1"/>
    <s v="Individual"/>
    <x v="0"/>
    <x v="1"/>
    <n v="757.41120000000001"/>
    <s v="2017"/>
    <n v="2017"/>
    <n v="0"/>
    <s v="No"/>
    <s v="Profit"/>
    <n v="4"/>
  </r>
  <r>
    <s v="US-2014-134054"/>
    <n v="41922"/>
    <n v="41922"/>
    <x v="3"/>
    <s v="Corporate"/>
    <x v="27"/>
    <x v="1"/>
    <n v="112.57400000000001"/>
    <s v="2014"/>
    <n v="2014"/>
    <n v="0"/>
    <s v="No"/>
    <s v="Profit"/>
    <n v="0"/>
  </r>
  <r>
    <s v="CA-2016-113236"/>
    <n v="42516"/>
    <n v="42519"/>
    <x v="0"/>
    <s v="Corporate"/>
    <x v="2"/>
    <x v="1"/>
    <n v="13.852799999999995"/>
    <s v="2016"/>
    <n v="2016"/>
    <n v="0"/>
    <s v="No"/>
    <s v="Profit"/>
    <n v="3"/>
  </r>
  <r>
    <s v="CA-2016-113236"/>
    <n v="42516"/>
    <n v="42519"/>
    <x v="0"/>
    <s v="Corporate"/>
    <x v="2"/>
    <x v="2"/>
    <n v="11.98"/>
    <s v="2016"/>
    <n v="2016"/>
    <n v="0"/>
    <s v="No"/>
    <s v="Profit"/>
    <n v="3"/>
  </r>
  <r>
    <s v="CA-2017-122539"/>
    <n v="43070"/>
    <n v="43074"/>
    <x v="1"/>
    <s v="Individual"/>
    <x v="9"/>
    <x v="1"/>
    <n v="5.1791999999999998"/>
    <s v="2017"/>
    <n v="2017"/>
    <n v="0"/>
    <s v="No"/>
    <s v="Profit"/>
    <n v="4"/>
  </r>
  <r>
    <s v="CA-2017-122539"/>
    <n v="43070"/>
    <n v="43074"/>
    <x v="1"/>
    <s v="Individual"/>
    <x v="9"/>
    <x v="1"/>
    <n v="-5.6006999999999962"/>
    <s v="2017"/>
    <n v="2017"/>
    <n v="0"/>
    <s v="No"/>
    <s v="Loss"/>
    <n v="4"/>
  </r>
  <r>
    <s v="CA-2017-122539"/>
    <n v="43070"/>
    <n v="43074"/>
    <x v="1"/>
    <s v="Individual"/>
    <x v="9"/>
    <x v="0"/>
    <n v="-28.49799999999999"/>
    <s v="2017"/>
    <n v="2017"/>
    <n v="0"/>
    <s v="No"/>
    <s v="Loss"/>
    <n v="4"/>
  </r>
  <r>
    <s v="CA-2016-166772"/>
    <n v="42633"/>
    <n v="42637"/>
    <x v="1"/>
    <s v="Corporate"/>
    <x v="4"/>
    <x v="0"/>
    <n v="40.97"/>
    <s v="2016"/>
    <n v="2016"/>
    <n v="0"/>
    <s v="No"/>
    <s v="Profit"/>
    <n v="4"/>
  </r>
  <r>
    <s v="US-2017-152898"/>
    <n v="42989"/>
    <n v="42993"/>
    <x v="1"/>
    <s v="Individual"/>
    <x v="17"/>
    <x v="1"/>
    <n v="20.369999999999997"/>
    <s v="2017"/>
    <n v="2017"/>
    <n v="0"/>
    <s v="No"/>
    <s v="Profit"/>
    <n v="4"/>
  </r>
  <r>
    <s v="CA-2016-160486"/>
    <n v="42734"/>
    <n v="42739"/>
    <x v="1"/>
    <s v="Individual"/>
    <x v="2"/>
    <x v="1"/>
    <n v="25.278400000000001"/>
    <s v="2016"/>
    <n v="2016"/>
    <n v="0"/>
    <s v="No"/>
    <s v="Profit"/>
    <n v="5"/>
  </r>
  <r>
    <s v="CA-2017-102218"/>
    <n v="42980"/>
    <n v="42982"/>
    <x v="0"/>
    <s v="Individual"/>
    <x v="22"/>
    <x v="1"/>
    <n v="3.9473999999999996"/>
    <s v="2017"/>
    <n v="2017"/>
    <n v="0"/>
    <s v="No"/>
    <s v="Profit"/>
    <n v="2"/>
  </r>
  <r>
    <s v="CA-2014-161032"/>
    <n v="41961"/>
    <n v="41966"/>
    <x v="1"/>
    <s v="Corporate"/>
    <x v="6"/>
    <x v="0"/>
    <n v="43.223399999999984"/>
    <s v="2014"/>
    <n v="2014"/>
    <n v="0"/>
    <s v="No"/>
    <s v="Profit"/>
    <n v="5"/>
  </r>
  <r>
    <s v="CA-2015-102778"/>
    <n v="42329"/>
    <n v="42332"/>
    <x v="2"/>
    <s v="Individual"/>
    <x v="3"/>
    <x v="0"/>
    <n v="4.7712000000000012"/>
    <s v="2015"/>
    <n v="2015"/>
    <n v="0"/>
    <s v="No"/>
    <s v="Profit"/>
    <n v="3"/>
  </r>
  <r>
    <s v="CA-2017-154011"/>
    <n v="42905"/>
    <n v="42912"/>
    <x v="1"/>
    <s v="Corporate"/>
    <x v="5"/>
    <x v="1"/>
    <n v="-11.020800000000005"/>
    <s v="2017"/>
    <n v="2017"/>
    <n v="0"/>
    <s v="No"/>
    <s v="Loss"/>
    <n v="7"/>
  </r>
  <r>
    <s v="CA-2017-154011"/>
    <n v="42905"/>
    <n v="42912"/>
    <x v="1"/>
    <s v="Corporate"/>
    <x v="5"/>
    <x v="0"/>
    <n v="-84.961500000000029"/>
    <s v="2017"/>
    <n v="2017"/>
    <n v="0"/>
    <s v="No"/>
    <s v="Loss"/>
    <n v="7"/>
  </r>
  <r>
    <s v="US-2017-165456"/>
    <n v="43069"/>
    <n v="43072"/>
    <x v="2"/>
    <s v="Individual"/>
    <x v="9"/>
    <x v="0"/>
    <n v="-15.418800000000203"/>
    <s v="2017"/>
    <n v="2017"/>
    <n v="0"/>
    <s v="No"/>
    <s v="Loss"/>
    <n v="3"/>
  </r>
  <r>
    <s v="CA-2014-111857"/>
    <n v="41752"/>
    <n v="41755"/>
    <x v="0"/>
    <s v="Corporate"/>
    <x v="1"/>
    <x v="1"/>
    <n v="22.987699999999997"/>
    <s v="2014"/>
    <n v="2014"/>
    <n v="0"/>
    <s v="No"/>
    <s v="Profit"/>
    <n v="3"/>
  </r>
  <r>
    <s v="CA-2014-163650"/>
    <n v="41905"/>
    <n v="41907"/>
    <x v="2"/>
    <s v="Individual"/>
    <x v="13"/>
    <x v="1"/>
    <n v="2.8535999999999988"/>
    <s v="2014"/>
    <n v="2014"/>
    <n v="0"/>
    <s v="No"/>
    <s v="Profit"/>
    <n v="2"/>
  </r>
  <r>
    <s v="CA-2014-163650"/>
    <n v="41905"/>
    <n v="41907"/>
    <x v="2"/>
    <s v="Individual"/>
    <x v="13"/>
    <x v="1"/>
    <n v="15.524999999999999"/>
    <s v="2014"/>
    <n v="2014"/>
    <n v="0"/>
    <s v="No"/>
    <s v="Profit"/>
    <n v="2"/>
  </r>
  <r>
    <s v="CA-2017-124114"/>
    <n v="42796"/>
    <n v="42796"/>
    <x v="3"/>
    <s v="Corporate"/>
    <x v="5"/>
    <x v="1"/>
    <n v="-0.94520000000000004"/>
    <s v="2017"/>
    <n v="2017"/>
    <n v="0"/>
    <s v="No"/>
    <s v="Loss"/>
    <n v="0"/>
  </r>
  <r>
    <s v="US-2017-116505"/>
    <n v="43056"/>
    <n v="43060"/>
    <x v="0"/>
    <s v="Individual"/>
    <x v="39"/>
    <x v="1"/>
    <n v="20.585999999999999"/>
    <s v="2017"/>
    <n v="2017"/>
    <n v="0"/>
    <s v="No"/>
    <s v="Profit"/>
    <n v="4"/>
  </r>
  <r>
    <s v="CA-2017-161340"/>
    <n v="42883"/>
    <n v="42887"/>
    <x v="1"/>
    <s v="Corporate"/>
    <x v="24"/>
    <x v="1"/>
    <n v="5.0286000000000008"/>
    <s v="2017"/>
    <n v="2017"/>
    <n v="0"/>
    <s v="No"/>
    <s v="Profit"/>
    <n v="4"/>
  </r>
  <r>
    <s v="CA-2017-161340"/>
    <n v="42883"/>
    <n v="42887"/>
    <x v="1"/>
    <s v="Corporate"/>
    <x v="24"/>
    <x v="0"/>
    <n v="-64.937599999999989"/>
    <s v="2017"/>
    <n v="2017"/>
    <n v="0"/>
    <s v="No"/>
    <s v="Loss"/>
    <n v="4"/>
  </r>
  <r>
    <s v="US-2015-163433"/>
    <n v="42112"/>
    <n v="42116"/>
    <x v="0"/>
    <s v="Corporate"/>
    <x v="5"/>
    <x v="2"/>
    <n v="8.2847999999999971"/>
    <s v="2015"/>
    <n v="2015"/>
    <n v="0"/>
    <s v="No"/>
    <s v="Profit"/>
    <n v="4"/>
  </r>
  <r>
    <s v="US-2015-163433"/>
    <n v="42112"/>
    <n v="42116"/>
    <x v="0"/>
    <s v="Corporate"/>
    <x v="5"/>
    <x v="2"/>
    <n v="24.476800000000004"/>
    <s v="2015"/>
    <n v="2015"/>
    <n v="0"/>
    <s v="No"/>
    <s v="Profit"/>
    <n v="4"/>
  </r>
  <r>
    <s v="US-2015-163433"/>
    <n v="42112"/>
    <n v="42116"/>
    <x v="0"/>
    <s v="Corporate"/>
    <x v="5"/>
    <x v="1"/>
    <n v="6.5057999999999971"/>
    <s v="2015"/>
    <n v="2015"/>
    <n v="0"/>
    <s v="No"/>
    <s v="Profit"/>
    <n v="4"/>
  </r>
  <r>
    <s v="US-2015-163433"/>
    <n v="42112"/>
    <n v="42116"/>
    <x v="0"/>
    <s v="Corporate"/>
    <x v="5"/>
    <x v="1"/>
    <n v="-6.8992000000000022"/>
    <s v="2015"/>
    <n v="2015"/>
    <n v="0"/>
    <s v="No"/>
    <s v="Loss"/>
    <n v="4"/>
  </r>
  <r>
    <s v="US-2015-163433"/>
    <n v="42112"/>
    <n v="42116"/>
    <x v="0"/>
    <s v="Corporate"/>
    <x v="5"/>
    <x v="0"/>
    <n v="-20.245000000000008"/>
    <s v="2015"/>
    <n v="2015"/>
    <n v="0"/>
    <s v="No"/>
    <s v="Loss"/>
    <n v="4"/>
  </r>
  <r>
    <s v="US-2015-163433"/>
    <n v="42112"/>
    <n v="42116"/>
    <x v="0"/>
    <s v="Corporate"/>
    <x v="5"/>
    <x v="2"/>
    <n v="6.122999999999994"/>
    <s v="2015"/>
    <n v="2015"/>
    <n v="0"/>
    <s v="No"/>
    <s v="Profit"/>
    <n v="4"/>
  </r>
  <r>
    <s v="US-2015-163433"/>
    <n v="42112"/>
    <n v="42116"/>
    <x v="0"/>
    <s v="Corporate"/>
    <x v="5"/>
    <x v="1"/>
    <n v="0.88559999999999883"/>
    <s v="2015"/>
    <n v="2015"/>
    <n v="0"/>
    <s v="No"/>
    <s v="Profit"/>
    <n v="4"/>
  </r>
  <r>
    <s v="US-2015-163433"/>
    <n v="42112"/>
    <n v="42116"/>
    <x v="0"/>
    <s v="Corporate"/>
    <x v="5"/>
    <x v="1"/>
    <n v="5.4432"/>
    <s v="2015"/>
    <n v="2015"/>
    <n v="0"/>
    <s v="No"/>
    <s v="Profit"/>
    <n v="4"/>
  </r>
  <r>
    <s v="US-2015-163433"/>
    <n v="42112"/>
    <n v="42116"/>
    <x v="0"/>
    <s v="Corporate"/>
    <x v="5"/>
    <x v="1"/>
    <n v="-2.2877999999999998"/>
    <s v="2015"/>
    <n v="2015"/>
    <n v="0"/>
    <s v="No"/>
    <s v="Loss"/>
    <n v="4"/>
  </r>
  <r>
    <s v="CA-2015-137603"/>
    <n v="42266"/>
    <n v="42271"/>
    <x v="1"/>
    <s v="Corporate"/>
    <x v="27"/>
    <x v="1"/>
    <n v="2.1840000000000002"/>
    <s v="2015"/>
    <n v="2015"/>
    <n v="0"/>
    <s v="No"/>
    <s v="Profit"/>
    <n v="5"/>
  </r>
  <r>
    <s v="CA-2014-128237"/>
    <n v="41723"/>
    <n v="41728"/>
    <x v="1"/>
    <s v="Individual"/>
    <x v="1"/>
    <x v="1"/>
    <n v="1.9023999999999992"/>
    <s v="2014"/>
    <n v="2014"/>
    <n v="0"/>
    <s v="No"/>
    <s v="Profit"/>
    <n v="5"/>
  </r>
  <r>
    <s v="CA-2014-128237"/>
    <n v="41723"/>
    <n v="41728"/>
    <x v="1"/>
    <s v="Individual"/>
    <x v="1"/>
    <x v="1"/>
    <n v="3.7200000000000006"/>
    <s v="2014"/>
    <n v="2014"/>
    <n v="0"/>
    <s v="No"/>
    <s v="Profit"/>
    <n v="5"/>
  </r>
  <r>
    <s v="CA-2014-128237"/>
    <n v="41723"/>
    <n v="41728"/>
    <x v="1"/>
    <s v="Individual"/>
    <x v="1"/>
    <x v="2"/>
    <n v="15.917999999999999"/>
    <s v="2014"/>
    <n v="2014"/>
    <n v="0"/>
    <s v="No"/>
    <s v="Profit"/>
    <n v="5"/>
  </r>
  <r>
    <s v="CA-2014-128237"/>
    <n v="41723"/>
    <n v="41728"/>
    <x v="1"/>
    <s v="Individual"/>
    <x v="1"/>
    <x v="1"/>
    <n v="9.9215999999999998"/>
    <s v="2014"/>
    <n v="2014"/>
    <n v="0"/>
    <s v="No"/>
    <s v="Profit"/>
    <n v="5"/>
  </r>
  <r>
    <s v="US-2016-102141"/>
    <n v="42608"/>
    <n v="42613"/>
    <x v="1"/>
    <s v="Corporate"/>
    <x v="15"/>
    <x v="1"/>
    <n v="45.839999999999996"/>
    <s v="2016"/>
    <n v="2016"/>
    <n v="0"/>
    <s v="No"/>
    <s v="Profit"/>
    <n v="5"/>
  </r>
  <r>
    <s v="CA-2017-148642"/>
    <n v="42800"/>
    <n v="42806"/>
    <x v="1"/>
    <s v="Individual"/>
    <x v="5"/>
    <x v="1"/>
    <n v="1.7247999999999997"/>
    <s v="2017"/>
    <n v="2017"/>
    <n v="0"/>
    <s v="No"/>
    <s v="Profit"/>
    <n v="6"/>
  </r>
  <r>
    <s v="CA-2017-148642"/>
    <n v="42800"/>
    <n v="42806"/>
    <x v="1"/>
    <s v="Individual"/>
    <x v="5"/>
    <x v="1"/>
    <n v="4.7616000000000014"/>
    <s v="2017"/>
    <n v="2017"/>
    <n v="0"/>
    <s v="No"/>
    <s v="Profit"/>
    <n v="6"/>
  </r>
  <r>
    <s v="CA-2015-111948"/>
    <n v="42319"/>
    <n v="42319"/>
    <x v="3"/>
    <s v="Corporate"/>
    <x v="12"/>
    <x v="1"/>
    <n v="117.12960000000004"/>
    <s v="2015"/>
    <n v="2015"/>
    <n v="0"/>
    <s v="Yes"/>
    <s v="Profit"/>
    <n v="0"/>
  </r>
  <r>
    <s v="CA-2015-111948"/>
    <n v="42319"/>
    <n v="42319"/>
    <x v="3"/>
    <s v="Corporate"/>
    <x v="12"/>
    <x v="1"/>
    <n v="46.790800000000004"/>
    <s v="2015"/>
    <n v="2015"/>
    <n v="0"/>
    <s v="Yes"/>
    <s v="Profit"/>
    <n v="0"/>
  </r>
  <r>
    <s v="CA-2016-161907"/>
    <n v="42465"/>
    <n v="42469"/>
    <x v="1"/>
    <s v="Individual"/>
    <x v="9"/>
    <x v="2"/>
    <n v="-27.715799999999994"/>
    <s v="2016"/>
    <n v="2016"/>
    <n v="0"/>
    <s v="No"/>
    <s v="Loss"/>
    <n v="4"/>
  </r>
  <r>
    <s v="CA-2016-161907"/>
    <n v="42465"/>
    <n v="42469"/>
    <x v="1"/>
    <s v="Individual"/>
    <x v="9"/>
    <x v="1"/>
    <n v="-163.45159999999996"/>
    <s v="2016"/>
    <n v="2016"/>
    <n v="0"/>
    <s v="No"/>
    <s v="Loss"/>
    <n v="4"/>
  </r>
  <r>
    <s v="CA-2017-124940"/>
    <n v="42787"/>
    <n v="42792"/>
    <x v="1"/>
    <s v="Individual"/>
    <x v="5"/>
    <x v="2"/>
    <n v="-2.9940000000000015"/>
    <s v="2017"/>
    <n v="2017"/>
    <n v="0"/>
    <s v="No"/>
    <s v="Loss"/>
    <n v="5"/>
  </r>
  <r>
    <s v="US-2017-108343"/>
    <n v="42936"/>
    <n v="42941"/>
    <x v="1"/>
    <s v="Corporate"/>
    <x v="15"/>
    <x v="1"/>
    <n v="6.4127999999999998"/>
    <s v="2017"/>
    <n v="2017"/>
    <n v="0"/>
    <s v="No"/>
    <s v="Profit"/>
    <n v="5"/>
  </r>
  <r>
    <s v="US-2017-108343"/>
    <n v="42936"/>
    <n v="42941"/>
    <x v="1"/>
    <s v="Corporate"/>
    <x v="15"/>
    <x v="0"/>
    <n v="25.474399999999999"/>
    <s v="2017"/>
    <n v="2017"/>
    <n v="0"/>
    <s v="No"/>
    <s v="Profit"/>
    <n v="5"/>
  </r>
  <r>
    <s v="US-2017-108343"/>
    <n v="42936"/>
    <n v="42941"/>
    <x v="1"/>
    <s v="Corporate"/>
    <x v="15"/>
    <x v="0"/>
    <n v="31.266399999999976"/>
    <s v="2017"/>
    <n v="2017"/>
    <n v="0"/>
    <s v="No"/>
    <s v="Profit"/>
    <n v="5"/>
  </r>
  <r>
    <s v="US-2016-111563"/>
    <n v="42678"/>
    <n v="42682"/>
    <x v="1"/>
    <s v="Individual"/>
    <x v="5"/>
    <x v="0"/>
    <n v="-5.6879999999999988"/>
    <s v="2016"/>
    <n v="2016"/>
    <n v="0"/>
    <s v="No"/>
    <s v="Loss"/>
    <n v="4"/>
  </r>
  <r>
    <s v="US-2016-111563"/>
    <n v="42678"/>
    <n v="42682"/>
    <x v="1"/>
    <s v="Individual"/>
    <x v="5"/>
    <x v="0"/>
    <n v="-84.292799999999986"/>
    <s v="2016"/>
    <n v="2016"/>
    <n v="0"/>
    <s v="No"/>
    <s v="Loss"/>
    <n v="4"/>
  </r>
  <r>
    <s v="CA-2017-121853"/>
    <n v="43001"/>
    <n v="43007"/>
    <x v="1"/>
    <s v="Individual"/>
    <x v="1"/>
    <x v="1"/>
    <n v="97.078399999999988"/>
    <s v="2017"/>
    <n v="2017"/>
    <n v="0"/>
    <s v="Yes"/>
    <s v="Profit"/>
    <n v="6"/>
  </r>
  <r>
    <s v="CA-2017-121853"/>
    <n v="43001"/>
    <n v="43007"/>
    <x v="1"/>
    <s v="Individual"/>
    <x v="1"/>
    <x v="0"/>
    <n v="59.481600000000014"/>
    <s v="2017"/>
    <n v="2017"/>
    <n v="0"/>
    <s v="Yes"/>
    <s v="Profit"/>
    <n v="6"/>
  </r>
  <r>
    <s v="CA-2017-121853"/>
    <n v="43001"/>
    <n v="43007"/>
    <x v="1"/>
    <s v="Individual"/>
    <x v="1"/>
    <x v="1"/>
    <n v="23.711999999999996"/>
    <s v="2017"/>
    <n v="2017"/>
    <n v="0"/>
    <s v="Yes"/>
    <s v="Profit"/>
    <n v="6"/>
  </r>
  <r>
    <s v="US-2017-130687"/>
    <n v="42985"/>
    <n v="42988"/>
    <x v="2"/>
    <s v="Individual"/>
    <x v="4"/>
    <x v="0"/>
    <n v="34.812800000000003"/>
    <s v="2017"/>
    <n v="2017"/>
    <n v="0"/>
    <s v="No"/>
    <s v="Profit"/>
    <n v="3"/>
  </r>
  <r>
    <s v="US-2017-130687"/>
    <n v="42985"/>
    <n v="42988"/>
    <x v="2"/>
    <s v="Individual"/>
    <x v="4"/>
    <x v="2"/>
    <n v="34.178400000000011"/>
    <s v="2017"/>
    <n v="2017"/>
    <n v="0"/>
    <s v="No"/>
    <s v="Profit"/>
    <n v="3"/>
  </r>
  <r>
    <s v="US-2017-130687"/>
    <n v="42985"/>
    <n v="42988"/>
    <x v="2"/>
    <s v="Individual"/>
    <x v="4"/>
    <x v="1"/>
    <n v="7.2744"/>
    <s v="2017"/>
    <n v="2017"/>
    <n v="0"/>
    <s v="No"/>
    <s v="Profit"/>
    <n v="3"/>
  </r>
  <r>
    <s v="CA-2015-164497"/>
    <n v="42336"/>
    <n v="42338"/>
    <x v="2"/>
    <s v="Individual"/>
    <x v="1"/>
    <x v="1"/>
    <n v="15.395199999999999"/>
    <s v="2015"/>
    <n v="2015"/>
    <n v="0"/>
    <s v="No"/>
    <s v="Profit"/>
    <n v="2"/>
  </r>
  <r>
    <s v="US-2015-153283"/>
    <n v="42320"/>
    <n v="42326"/>
    <x v="1"/>
    <s v="Individual"/>
    <x v="15"/>
    <x v="1"/>
    <n v="7.3132000000000001"/>
    <s v="2015"/>
    <n v="2015"/>
    <n v="0"/>
    <s v="No"/>
    <s v="Profit"/>
    <n v="6"/>
  </r>
  <r>
    <s v="CA-2016-108056"/>
    <n v="42642"/>
    <n v="42646"/>
    <x v="1"/>
    <s v="Corporate"/>
    <x v="21"/>
    <x v="2"/>
    <n v="75.180000000000064"/>
    <s v="2016"/>
    <n v="2016"/>
    <n v="0"/>
    <s v="No"/>
    <s v="Profit"/>
    <n v="4"/>
  </r>
  <r>
    <s v="CA-2017-127726"/>
    <n v="42989"/>
    <n v="42991"/>
    <x v="0"/>
    <s v="Individual"/>
    <x v="0"/>
    <x v="1"/>
    <n v="50.876800000000003"/>
    <s v="2017"/>
    <n v="2017"/>
    <n v="0"/>
    <s v="No"/>
    <s v="Profit"/>
    <n v="2"/>
  </r>
  <r>
    <s v="CA-2017-127726"/>
    <n v="42989"/>
    <n v="42991"/>
    <x v="0"/>
    <s v="Individual"/>
    <x v="0"/>
    <x v="1"/>
    <n v="6.6739999999999995"/>
    <s v="2017"/>
    <n v="2017"/>
    <n v="0"/>
    <s v="No"/>
    <s v="Profit"/>
    <n v="2"/>
  </r>
  <r>
    <s v="CA-2017-110198"/>
    <n v="42856"/>
    <n v="42857"/>
    <x v="2"/>
    <s v="Individual"/>
    <x v="2"/>
    <x v="0"/>
    <n v="-15.71759999999999"/>
    <s v="2017"/>
    <n v="2017"/>
    <n v="0"/>
    <s v="No"/>
    <s v="Loss"/>
    <n v="1"/>
  </r>
  <r>
    <s v="CA-2017-110198"/>
    <n v="42856"/>
    <n v="42857"/>
    <x v="2"/>
    <s v="Individual"/>
    <x v="2"/>
    <x v="1"/>
    <n v="1.4975999999999996"/>
    <s v="2017"/>
    <n v="2017"/>
    <n v="0"/>
    <s v="No"/>
    <s v="Profit"/>
    <n v="1"/>
  </r>
  <r>
    <s v="CA-2017-130715"/>
    <n v="42994"/>
    <n v="42998"/>
    <x v="1"/>
    <s v="Corporate"/>
    <x v="1"/>
    <x v="1"/>
    <n v="8.7710000000000008"/>
    <s v="2017"/>
    <n v="2017"/>
    <n v="0"/>
    <s v="No"/>
    <s v="Profit"/>
    <n v="4"/>
  </r>
  <r>
    <s v="CA-2014-155264"/>
    <n v="41931"/>
    <n v="41934"/>
    <x v="0"/>
    <s v="Corporate"/>
    <x v="1"/>
    <x v="1"/>
    <n v="1.1219999999999999"/>
    <s v="2014"/>
    <n v="2014"/>
    <n v="0"/>
    <s v="No"/>
    <s v="Profit"/>
    <n v="3"/>
  </r>
  <r>
    <s v="CA-2014-155264"/>
    <n v="41931"/>
    <n v="41934"/>
    <x v="0"/>
    <s v="Corporate"/>
    <x v="1"/>
    <x v="1"/>
    <n v="7.0223999999999993"/>
    <s v="2014"/>
    <n v="2014"/>
    <n v="0"/>
    <s v="No"/>
    <s v="Profit"/>
    <n v="3"/>
  </r>
  <r>
    <s v="CA-2014-155264"/>
    <n v="41931"/>
    <n v="41934"/>
    <x v="0"/>
    <s v="Corporate"/>
    <x v="1"/>
    <x v="1"/>
    <n v="68.963099999999997"/>
    <s v="2014"/>
    <n v="2014"/>
    <n v="0"/>
    <s v="No"/>
    <s v="Profit"/>
    <n v="3"/>
  </r>
  <r>
    <s v="CA-2014-155264"/>
    <n v="41931"/>
    <n v="41934"/>
    <x v="0"/>
    <s v="Corporate"/>
    <x v="1"/>
    <x v="1"/>
    <n v="9"/>
    <s v="2014"/>
    <n v="2014"/>
    <n v="0"/>
    <s v="No"/>
    <s v="Profit"/>
    <n v="3"/>
  </r>
  <r>
    <s v="CA-2014-155264"/>
    <n v="41931"/>
    <n v="41934"/>
    <x v="0"/>
    <s v="Corporate"/>
    <x v="1"/>
    <x v="2"/>
    <n v="11.757600000000011"/>
    <s v="2014"/>
    <n v="2014"/>
    <n v="0"/>
    <s v="No"/>
    <s v="Profit"/>
    <n v="3"/>
  </r>
  <r>
    <s v="CA-2016-119123"/>
    <n v="42442"/>
    <n v="42447"/>
    <x v="1"/>
    <s v="Corporate"/>
    <x v="1"/>
    <x v="1"/>
    <n v="19.193999999999999"/>
    <s v="2016"/>
    <n v="2016"/>
    <n v="0"/>
    <s v="No"/>
    <s v="Profit"/>
    <n v="5"/>
  </r>
  <r>
    <s v="CA-2017-109085"/>
    <n v="42783"/>
    <n v="42786"/>
    <x v="2"/>
    <s v="Corporate"/>
    <x v="24"/>
    <x v="0"/>
    <n v="-106.39299999999997"/>
    <s v="2017"/>
    <n v="2017"/>
    <n v="0"/>
    <s v="Yes"/>
    <s v="Loss"/>
    <n v="3"/>
  </r>
  <r>
    <s v="CA-2017-109085"/>
    <n v="42783"/>
    <n v="42786"/>
    <x v="2"/>
    <s v="Corporate"/>
    <x v="24"/>
    <x v="1"/>
    <n v="-4.7625000000000011"/>
    <s v="2017"/>
    <n v="2017"/>
    <n v="0"/>
    <s v="Yes"/>
    <s v="Loss"/>
    <n v="3"/>
  </r>
  <r>
    <s v="CA-2017-109085"/>
    <n v="42783"/>
    <n v="42786"/>
    <x v="2"/>
    <s v="Corporate"/>
    <x v="24"/>
    <x v="2"/>
    <n v="-11.518799999999999"/>
    <s v="2017"/>
    <n v="2017"/>
    <n v="0"/>
    <s v="Yes"/>
    <s v="Loss"/>
    <n v="3"/>
  </r>
  <r>
    <s v="CA-2017-109085"/>
    <n v="42783"/>
    <n v="42786"/>
    <x v="2"/>
    <s v="Corporate"/>
    <x v="24"/>
    <x v="0"/>
    <n v="8.2896000000000001"/>
    <s v="2017"/>
    <n v="2017"/>
    <n v="0"/>
    <s v="Yes"/>
    <s v="Profit"/>
    <n v="3"/>
  </r>
  <r>
    <s v="CA-2017-109085"/>
    <n v="42783"/>
    <n v="42786"/>
    <x v="2"/>
    <s v="Corporate"/>
    <x v="24"/>
    <x v="0"/>
    <n v="-12.84900000000016"/>
    <s v="2017"/>
    <n v="2017"/>
    <n v="0"/>
    <s v="Yes"/>
    <s v="Loss"/>
    <n v="3"/>
  </r>
  <r>
    <s v="CA-2016-114860"/>
    <n v="42726"/>
    <n v="42732"/>
    <x v="1"/>
    <s v="Individual"/>
    <x v="1"/>
    <x v="0"/>
    <n v="202.25279999999998"/>
    <s v="2016"/>
    <n v="2016"/>
    <n v="0"/>
    <s v="No"/>
    <s v="Profit"/>
    <n v="6"/>
  </r>
  <r>
    <s v="CA-2016-114860"/>
    <n v="42726"/>
    <n v="42732"/>
    <x v="1"/>
    <s v="Individual"/>
    <x v="1"/>
    <x v="0"/>
    <n v="10.909600000000001"/>
    <s v="2016"/>
    <n v="2016"/>
    <n v="0"/>
    <s v="No"/>
    <s v="Profit"/>
    <n v="6"/>
  </r>
  <r>
    <s v="CA-2016-159009"/>
    <n v="42636"/>
    <n v="42640"/>
    <x v="1"/>
    <s v="Corporate"/>
    <x v="4"/>
    <x v="1"/>
    <n v="4.4603999999999999"/>
    <s v="2016"/>
    <n v="2016"/>
    <n v="0"/>
    <s v="No"/>
    <s v="Profit"/>
    <n v="4"/>
  </r>
  <r>
    <s v="CA-2016-159009"/>
    <n v="42636"/>
    <n v="42640"/>
    <x v="1"/>
    <s v="Corporate"/>
    <x v="4"/>
    <x v="0"/>
    <n v="-20.784600000000012"/>
    <s v="2016"/>
    <n v="2016"/>
    <n v="0"/>
    <s v="No"/>
    <s v="Loss"/>
    <n v="4"/>
  </r>
  <r>
    <s v="CA-2017-148411"/>
    <n v="43002"/>
    <n v="43004"/>
    <x v="2"/>
    <s v="Individual"/>
    <x v="10"/>
    <x v="0"/>
    <n v="-14.870399999999961"/>
    <s v="2017"/>
    <n v="2017"/>
    <n v="0"/>
    <s v="No"/>
    <s v="Loss"/>
    <n v="2"/>
  </r>
  <r>
    <s v="CA-2017-148411"/>
    <n v="43002"/>
    <n v="43004"/>
    <x v="2"/>
    <s v="Individual"/>
    <x v="10"/>
    <x v="1"/>
    <n v="3.7127999999999988"/>
    <s v="2017"/>
    <n v="2017"/>
    <n v="0"/>
    <s v="No"/>
    <s v="Profit"/>
    <n v="2"/>
  </r>
  <r>
    <s v="CA-2015-110324"/>
    <n v="42339"/>
    <n v="42343"/>
    <x v="1"/>
    <s v="Corporate"/>
    <x v="12"/>
    <x v="1"/>
    <n v="9.3312000000000008"/>
    <s v="2015"/>
    <n v="2015"/>
    <n v="0"/>
    <s v="No"/>
    <s v="Profit"/>
    <n v="4"/>
  </r>
  <r>
    <s v="CA-2015-110324"/>
    <n v="42339"/>
    <n v="42343"/>
    <x v="1"/>
    <s v="Corporate"/>
    <x v="12"/>
    <x v="1"/>
    <n v="1.0192000000000001"/>
    <s v="2015"/>
    <n v="2015"/>
    <n v="0"/>
    <s v="No"/>
    <s v="Profit"/>
    <n v="4"/>
  </r>
  <r>
    <s v="CA-2015-110324"/>
    <n v="42339"/>
    <n v="42343"/>
    <x v="1"/>
    <s v="Corporate"/>
    <x v="12"/>
    <x v="1"/>
    <n v="8.7137999999999991"/>
    <s v="2015"/>
    <n v="2015"/>
    <n v="0"/>
    <s v="No"/>
    <s v="Profit"/>
    <n v="4"/>
  </r>
  <r>
    <s v="CA-2016-168046"/>
    <n v="42394"/>
    <n v="42397"/>
    <x v="0"/>
    <s v="Corporate"/>
    <x v="15"/>
    <x v="1"/>
    <n v="15.091999999999995"/>
    <s v="2016"/>
    <n v="2016"/>
    <n v="0"/>
    <s v="No"/>
    <s v="Profit"/>
    <n v="3"/>
  </r>
  <r>
    <s v="CA-2016-168046"/>
    <n v="42394"/>
    <n v="42397"/>
    <x v="0"/>
    <s v="Corporate"/>
    <x v="15"/>
    <x v="0"/>
    <n v="-99.34529999999998"/>
    <s v="2016"/>
    <n v="2016"/>
    <n v="0"/>
    <s v="No"/>
    <s v="Loss"/>
    <n v="3"/>
  </r>
  <r>
    <s v="CA-2016-168046"/>
    <n v="42394"/>
    <n v="42397"/>
    <x v="0"/>
    <s v="Corporate"/>
    <x v="15"/>
    <x v="0"/>
    <n v="7.816599999999994"/>
    <s v="2016"/>
    <n v="2016"/>
    <n v="0"/>
    <s v="No"/>
    <s v="Profit"/>
    <n v="3"/>
  </r>
  <r>
    <s v="CA-2016-168046"/>
    <n v="42394"/>
    <n v="42397"/>
    <x v="0"/>
    <s v="Corporate"/>
    <x v="15"/>
    <x v="1"/>
    <n v="0"/>
    <s v="2016"/>
    <n v="2016"/>
    <n v="0"/>
    <s v="No"/>
    <s v="Loss"/>
    <n v="3"/>
  </r>
  <r>
    <s v="CA-2017-111591"/>
    <n v="42815"/>
    <n v="42819"/>
    <x v="1"/>
    <s v="Corporate"/>
    <x v="4"/>
    <x v="1"/>
    <n v="10.3194"/>
    <s v="2017"/>
    <n v="2017"/>
    <n v="0"/>
    <s v="No"/>
    <s v="Profit"/>
    <n v="4"/>
  </r>
  <r>
    <s v="CA-2017-111591"/>
    <n v="42815"/>
    <n v="42819"/>
    <x v="1"/>
    <s v="Corporate"/>
    <x v="4"/>
    <x v="1"/>
    <n v="0.3906000000000005"/>
    <s v="2017"/>
    <n v="2017"/>
    <n v="0"/>
    <s v="No"/>
    <s v="Profit"/>
    <n v="4"/>
  </r>
  <r>
    <s v="CA-2017-111591"/>
    <n v="42815"/>
    <n v="42819"/>
    <x v="1"/>
    <s v="Corporate"/>
    <x v="4"/>
    <x v="0"/>
    <n v="6.4205999999999976"/>
    <s v="2017"/>
    <n v="2017"/>
    <n v="0"/>
    <s v="No"/>
    <s v="Profit"/>
    <n v="4"/>
  </r>
  <r>
    <s v="CA-2017-111591"/>
    <n v="42815"/>
    <n v="42819"/>
    <x v="1"/>
    <s v="Corporate"/>
    <x v="4"/>
    <x v="1"/>
    <n v="7.1863999999999919"/>
    <s v="2017"/>
    <n v="2017"/>
    <n v="0"/>
    <s v="No"/>
    <s v="Profit"/>
    <n v="4"/>
  </r>
  <r>
    <s v="US-2014-166828"/>
    <n v="41873"/>
    <n v="41876"/>
    <x v="2"/>
    <s v="Individual"/>
    <x v="25"/>
    <x v="1"/>
    <n v="5.6644000000000005"/>
    <s v="2014"/>
    <n v="2014"/>
    <n v="0"/>
    <s v="No"/>
    <s v="Profit"/>
    <n v="3"/>
  </r>
  <r>
    <s v="CA-2014-108147"/>
    <n v="41798"/>
    <n v="41803"/>
    <x v="1"/>
    <s v="Individual"/>
    <x v="15"/>
    <x v="1"/>
    <n v="25.679999999999996"/>
    <s v="2014"/>
    <n v="2014"/>
    <n v="0"/>
    <s v="No"/>
    <s v="Profit"/>
    <n v="5"/>
  </r>
  <r>
    <s v="CA-2014-108147"/>
    <n v="41798"/>
    <n v="41803"/>
    <x v="1"/>
    <s v="Individual"/>
    <x v="15"/>
    <x v="1"/>
    <n v="83.843999999999937"/>
    <s v="2014"/>
    <n v="2014"/>
    <n v="0"/>
    <s v="No"/>
    <s v="Profit"/>
    <n v="5"/>
  </r>
  <r>
    <s v="CA-2016-154998"/>
    <n v="42467"/>
    <n v="42469"/>
    <x v="2"/>
    <s v="Corporate"/>
    <x v="30"/>
    <x v="1"/>
    <n v="18.211199999999998"/>
    <s v="2016"/>
    <n v="2016"/>
    <n v="0"/>
    <s v="No"/>
    <s v="Profit"/>
    <n v="2"/>
  </r>
  <r>
    <s v="CA-2017-113460"/>
    <n v="43046"/>
    <n v="43048"/>
    <x v="0"/>
    <s v="Corporate"/>
    <x v="39"/>
    <x v="0"/>
    <n v="43.675200000000018"/>
    <s v="2017"/>
    <n v="2017"/>
    <n v="0"/>
    <s v="No"/>
    <s v="Profit"/>
    <n v="2"/>
  </r>
  <r>
    <s v="CA-2015-111339"/>
    <n v="42153"/>
    <n v="42155"/>
    <x v="2"/>
    <s v="Corporate"/>
    <x v="24"/>
    <x v="0"/>
    <n v="-4.1568000000000023"/>
    <s v="2015"/>
    <n v="2015"/>
    <n v="0"/>
    <s v="No"/>
    <s v="Loss"/>
    <n v="2"/>
  </r>
  <r>
    <s v="CA-2015-111339"/>
    <n v="42153"/>
    <n v="42155"/>
    <x v="2"/>
    <s v="Corporate"/>
    <x v="24"/>
    <x v="0"/>
    <n v="-86.058600000000013"/>
    <s v="2015"/>
    <n v="2015"/>
    <n v="0"/>
    <s v="No"/>
    <s v="Loss"/>
    <n v="2"/>
  </r>
  <r>
    <s v="CA-2015-111339"/>
    <n v="42153"/>
    <n v="42155"/>
    <x v="2"/>
    <s v="Corporate"/>
    <x v="24"/>
    <x v="1"/>
    <n v="2.9144999999999994"/>
    <s v="2015"/>
    <n v="2015"/>
    <n v="0"/>
    <s v="No"/>
    <s v="Profit"/>
    <n v="2"/>
  </r>
  <r>
    <s v="CA-2017-102820"/>
    <n v="42862"/>
    <n v="42866"/>
    <x v="1"/>
    <s v="Individual"/>
    <x v="1"/>
    <x v="2"/>
    <n v="52.492999999999967"/>
    <s v="2017"/>
    <n v="2017"/>
    <n v="0"/>
    <s v="No"/>
    <s v="Profit"/>
    <n v="4"/>
  </r>
  <r>
    <s v="CA-2016-149671"/>
    <n v="42526"/>
    <n v="42530"/>
    <x v="1"/>
    <s v="Corporate"/>
    <x v="4"/>
    <x v="1"/>
    <n v="15.958800000000004"/>
    <s v="2016"/>
    <n v="2016"/>
    <n v="0"/>
    <s v="No"/>
    <s v="Profit"/>
    <n v="4"/>
  </r>
  <r>
    <s v="CA-2015-126347"/>
    <n v="42352"/>
    <n v="42357"/>
    <x v="0"/>
    <s v="Individual"/>
    <x v="1"/>
    <x v="2"/>
    <n v="10.5"/>
    <s v="2015"/>
    <n v="2015"/>
    <n v="0"/>
    <s v="No"/>
    <s v="Profit"/>
    <n v="5"/>
  </r>
  <r>
    <s v="CA-2017-108756"/>
    <n v="43094"/>
    <n v="43098"/>
    <x v="1"/>
    <s v="Individual"/>
    <x v="30"/>
    <x v="2"/>
    <n v="13.674000000000003"/>
    <s v="2017"/>
    <n v="2017"/>
    <n v="0"/>
    <s v="No"/>
    <s v="Profit"/>
    <n v="4"/>
  </r>
  <r>
    <s v="CA-2017-155362"/>
    <n v="43086"/>
    <n v="43090"/>
    <x v="1"/>
    <s v="Corporate"/>
    <x v="6"/>
    <x v="1"/>
    <n v="8.465600000000002"/>
    <s v="2017"/>
    <n v="2017"/>
    <n v="0"/>
    <s v="No"/>
    <s v="Profit"/>
    <n v="4"/>
  </r>
  <r>
    <s v="CA-2016-117625"/>
    <n v="42500"/>
    <n v="42505"/>
    <x v="1"/>
    <s v="Individual"/>
    <x v="10"/>
    <x v="1"/>
    <n v="2.3868"/>
    <s v="2016"/>
    <n v="2016"/>
    <n v="0"/>
    <s v="No"/>
    <s v="Profit"/>
    <n v="5"/>
  </r>
  <r>
    <s v="CA-2014-154158"/>
    <n v="41996"/>
    <n v="42000"/>
    <x v="0"/>
    <s v="Individual"/>
    <x v="2"/>
    <x v="1"/>
    <n v="15.934799999999997"/>
    <s v="2014"/>
    <n v="2014"/>
    <n v="0"/>
    <s v="No"/>
    <s v="Profit"/>
    <n v="4"/>
  </r>
  <r>
    <s v="CA-2014-154158"/>
    <n v="41996"/>
    <n v="42000"/>
    <x v="0"/>
    <s v="Individual"/>
    <x v="2"/>
    <x v="0"/>
    <n v="6.4784000000000042"/>
    <s v="2014"/>
    <n v="2014"/>
    <n v="0"/>
    <s v="No"/>
    <s v="Profit"/>
    <n v="4"/>
  </r>
  <r>
    <s v="CA-2014-154158"/>
    <n v="41996"/>
    <n v="42000"/>
    <x v="0"/>
    <s v="Individual"/>
    <x v="2"/>
    <x v="1"/>
    <n v="-10.60680000000005"/>
    <s v="2014"/>
    <n v="2014"/>
    <n v="0"/>
    <s v="No"/>
    <s v="Loss"/>
    <n v="4"/>
  </r>
  <r>
    <s v="CA-2014-154158"/>
    <n v="41996"/>
    <n v="42000"/>
    <x v="0"/>
    <s v="Individual"/>
    <x v="2"/>
    <x v="1"/>
    <n v="0.504"/>
    <s v="2014"/>
    <n v="2014"/>
    <n v="0"/>
    <s v="No"/>
    <s v="Profit"/>
    <n v="4"/>
  </r>
  <r>
    <s v="CA-2014-154158"/>
    <n v="41996"/>
    <n v="42000"/>
    <x v="0"/>
    <s v="Individual"/>
    <x v="2"/>
    <x v="1"/>
    <n v="-1.049000000000003"/>
    <s v="2014"/>
    <n v="2014"/>
    <n v="0"/>
    <s v="No"/>
    <s v="Loss"/>
    <n v="4"/>
  </r>
  <r>
    <s v="CA-2017-100433"/>
    <n v="42958"/>
    <n v="42963"/>
    <x v="1"/>
    <s v="Corporate"/>
    <x v="15"/>
    <x v="1"/>
    <n v="12.441600000000001"/>
    <s v="2017"/>
    <n v="2017"/>
    <n v="0"/>
    <s v="No"/>
    <s v="Profit"/>
    <n v="5"/>
  </r>
  <r>
    <s v="CA-2017-163097"/>
    <n v="42974"/>
    <n v="42978"/>
    <x v="1"/>
    <s v="Individual"/>
    <x v="16"/>
    <x v="0"/>
    <n v="33.1584"/>
    <s v="2017"/>
    <n v="2017"/>
    <n v="0"/>
    <s v="No"/>
    <s v="Profit"/>
    <n v="4"/>
  </r>
  <r>
    <s v="US-2017-127292"/>
    <n v="42754"/>
    <n v="42758"/>
    <x v="1"/>
    <s v="Individual"/>
    <x v="42"/>
    <x v="1"/>
    <n v="37.562399999999997"/>
    <s v="2017"/>
    <n v="2017"/>
    <n v="0"/>
    <s v="No"/>
    <s v="Profit"/>
    <n v="4"/>
  </r>
  <r>
    <s v="US-2017-127292"/>
    <n v="42754"/>
    <n v="42758"/>
    <x v="1"/>
    <s v="Individual"/>
    <x v="42"/>
    <x v="1"/>
    <n v="5.7715999999999994"/>
    <s v="2017"/>
    <n v="2017"/>
    <n v="0"/>
    <s v="No"/>
    <s v="Profit"/>
    <n v="4"/>
  </r>
  <r>
    <s v="US-2017-127292"/>
    <n v="42754"/>
    <n v="42758"/>
    <x v="1"/>
    <s v="Individual"/>
    <x v="42"/>
    <x v="1"/>
    <n v="152.02319999999997"/>
    <s v="2017"/>
    <n v="2017"/>
    <n v="0"/>
    <s v="No"/>
    <s v="Profit"/>
    <n v="4"/>
  </r>
  <r>
    <s v="US-2017-127292"/>
    <n v="42754"/>
    <n v="42758"/>
    <x v="1"/>
    <s v="Individual"/>
    <x v="42"/>
    <x v="1"/>
    <n v="0.95879999999999987"/>
    <s v="2017"/>
    <n v="2017"/>
    <n v="0"/>
    <s v="No"/>
    <s v="Profit"/>
    <n v="4"/>
  </r>
  <r>
    <s v="CA-2015-163734"/>
    <n v="42174"/>
    <n v="42179"/>
    <x v="1"/>
    <s v="Corporate"/>
    <x v="5"/>
    <x v="1"/>
    <n v="14.307499999999997"/>
    <s v="2015"/>
    <n v="2015"/>
    <n v="0"/>
    <s v="No"/>
    <s v="Profit"/>
    <n v="5"/>
  </r>
  <r>
    <s v="CA-2017-162474"/>
    <n v="42807"/>
    <n v="42810"/>
    <x v="2"/>
    <s v="Corporate"/>
    <x v="10"/>
    <x v="2"/>
    <n v="2.5973999999999995"/>
    <s v="2017"/>
    <n v="2017"/>
    <n v="0"/>
    <s v="No"/>
    <s v="Profit"/>
    <n v="3"/>
  </r>
  <r>
    <s v="CA-2015-130848"/>
    <n v="42302"/>
    <n v="42302"/>
    <x v="3"/>
    <s v="Corporate"/>
    <x v="22"/>
    <x v="0"/>
    <n v="-29.116799999999955"/>
    <s v="2015"/>
    <n v="2015"/>
    <n v="0"/>
    <s v="No"/>
    <s v="Loss"/>
    <n v="0"/>
  </r>
  <r>
    <s v="CA-2014-125997"/>
    <n v="41902"/>
    <n v="41905"/>
    <x v="2"/>
    <s v="Individual"/>
    <x v="15"/>
    <x v="2"/>
    <n v="157.48750000000001"/>
    <s v="2014"/>
    <n v="2014"/>
    <n v="0"/>
    <s v="No"/>
    <s v="Profit"/>
    <n v="3"/>
  </r>
  <r>
    <s v="CA-2014-125997"/>
    <n v="41902"/>
    <n v="41905"/>
    <x v="2"/>
    <s v="Individual"/>
    <x v="15"/>
    <x v="0"/>
    <n v="140.39599999999993"/>
    <s v="2014"/>
    <n v="2014"/>
    <n v="0"/>
    <s v="No"/>
    <s v="Profit"/>
    <n v="3"/>
  </r>
  <r>
    <s v="CA-2014-125997"/>
    <n v="41902"/>
    <n v="41905"/>
    <x v="2"/>
    <s v="Individual"/>
    <x v="15"/>
    <x v="0"/>
    <n v="-10.019600000000054"/>
    <s v="2014"/>
    <n v="2014"/>
    <n v="0"/>
    <s v="No"/>
    <s v="Loss"/>
    <n v="3"/>
  </r>
  <r>
    <s v="CA-2014-125997"/>
    <n v="41902"/>
    <n v="41905"/>
    <x v="2"/>
    <s v="Individual"/>
    <x v="15"/>
    <x v="1"/>
    <n v="35.334599999999995"/>
    <s v="2014"/>
    <n v="2014"/>
    <n v="0"/>
    <s v="No"/>
    <s v="Profit"/>
    <n v="3"/>
  </r>
  <r>
    <s v="CA-2014-125997"/>
    <n v="41902"/>
    <n v="41905"/>
    <x v="2"/>
    <s v="Individual"/>
    <x v="15"/>
    <x v="1"/>
    <n v="8.0548000000000002"/>
    <s v="2014"/>
    <n v="2014"/>
    <n v="0"/>
    <s v="No"/>
    <s v="Profit"/>
    <n v="3"/>
  </r>
  <r>
    <s v="CA-2014-125997"/>
    <n v="41902"/>
    <n v="41905"/>
    <x v="2"/>
    <s v="Individual"/>
    <x v="15"/>
    <x v="2"/>
    <n v="661.45590000000004"/>
    <s v="2014"/>
    <n v="2014"/>
    <n v="0"/>
    <s v="No"/>
    <s v="Profit"/>
    <n v="3"/>
  </r>
  <r>
    <s v="CA-2016-103128"/>
    <n v="42685"/>
    <n v="42689"/>
    <x v="1"/>
    <s v="Individual"/>
    <x v="10"/>
    <x v="1"/>
    <n v="1.2348000000000008"/>
    <s v="2016"/>
    <n v="2016"/>
    <n v="0"/>
    <s v="No"/>
    <s v="Profit"/>
    <n v="4"/>
  </r>
  <r>
    <s v="CA-2015-167696"/>
    <n v="42263"/>
    <n v="42268"/>
    <x v="1"/>
    <s v="Individual"/>
    <x v="17"/>
    <x v="1"/>
    <n v="14.6264"/>
    <s v="2015"/>
    <n v="2015"/>
    <n v="0"/>
    <s v="No"/>
    <s v="Profit"/>
    <n v="5"/>
  </r>
  <r>
    <s v="CA-2014-159814"/>
    <n v="41814"/>
    <n v="41818"/>
    <x v="1"/>
    <s v="Individual"/>
    <x v="16"/>
    <x v="0"/>
    <n v="0.96119999999999983"/>
    <s v="2014"/>
    <n v="2014"/>
    <n v="0"/>
    <s v="No"/>
    <s v="Profit"/>
    <n v="4"/>
  </r>
  <r>
    <s v="CA-2016-105459"/>
    <n v="42594"/>
    <n v="42599"/>
    <x v="0"/>
    <s v="Individual"/>
    <x v="15"/>
    <x v="0"/>
    <n v="-66.230199999999996"/>
    <s v="2016"/>
    <n v="2016"/>
    <n v="0"/>
    <s v="No"/>
    <s v="Loss"/>
    <n v="5"/>
  </r>
  <r>
    <s v="CA-2016-105459"/>
    <n v="42594"/>
    <n v="42599"/>
    <x v="0"/>
    <s v="Individual"/>
    <x v="15"/>
    <x v="1"/>
    <n v="286.38359999999989"/>
    <s v="2016"/>
    <n v="2016"/>
    <n v="0"/>
    <s v="No"/>
    <s v="Profit"/>
    <n v="5"/>
  </r>
  <r>
    <s v="CA-2017-141663"/>
    <n v="42838"/>
    <n v="42842"/>
    <x v="1"/>
    <s v="Corporate"/>
    <x v="9"/>
    <x v="1"/>
    <n v="1.6829999999999994"/>
    <s v="2017"/>
    <n v="2017"/>
    <n v="0"/>
    <s v="No"/>
    <s v="Profit"/>
    <n v="4"/>
  </r>
  <r>
    <s v="CA-2014-152618"/>
    <n v="41712"/>
    <n v="41715"/>
    <x v="2"/>
    <s v="Corporate"/>
    <x v="10"/>
    <x v="2"/>
    <n v="156.04699999999997"/>
    <s v="2014"/>
    <n v="2014"/>
    <n v="0"/>
    <s v="No"/>
    <s v="Profit"/>
    <n v="3"/>
  </r>
  <r>
    <s v="CA-2014-152618"/>
    <n v="41712"/>
    <n v="41715"/>
    <x v="2"/>
    <s v="Corporate"/>
    <x v="10"/>
    <x v="1"/>
    <n v="2.6399999999999997"/>
    <s v="2014"/>
    <n v="2014"/>
    <n v="0"/>
    <s v="No"/>
    <s v="Profit"/>
    <n v="3"/>
  </r>
  <r>
    <s v="CA-2017-162789"/>
    <n v="43000"/>
    <n v="43002"/>
    <x v="0"/>
    <s v="Individual"/>
    <x v="15"/>
    <x v="2"/>
    <n v="171.36000000000007"/>
    <s v="2017"/>
    <n v="2017"/>
    <n v="0"/>
    <s v="No"/>
    <s v="Profit"/>
    <n v="2"/>
  </r>
  <r>
    <s v="CA-2017-162789"/>
    <n v="43000"/>
    <n v="43002"/>
    <x v="0"/>
    <s v="Individual"/>
    <x v="15"/>
    <x v="0"/>
    <n v="3.9831000000000003"/>
    <s v="2017"/>
    <n v="2017"/>
    <n v="0"/>
    <s v="No"/>
    <s v="Profit"/>
    <n v="2"/>
  </r>
  <r>
    <s v="US-2017-110149"/>
    <n v="43079"/>
    <n v="43082"/>
    <x v="2"/>
    <s v="Individual"/>
    <x v="9"/>
    <x v="1"/>
    <n v="-2.5092999999999996"/>
    <s v="2017"/>
    <n v="2017"/>
    <n v="0"/>
    <s v="No"/>
    <s v="Loss"/>
    <n v="3"/>
  </r>
  <r>
    <s v="US-2017-110149"/>
    <n v="43079"/>
    <n v="43082"/>
    <x v="2"/>
    <s v="Individual"/>
    <x v="9"/>
    <x v="0"/>
    <n v="15.385999999999999"/>
    <s v="2017"/>
    <n v="2017"/>
    <n v="0"/>
    <s v="No"/>
    <s v="Profit"/>
    <n v="3"/>
  </r>
  <r>
    <s v="CA-2016-108959"/>
    <n v="42439"/>
    <n v="42443"/>
    <x v="0"/>
    <s v="Corporate"/>
    <x v="16"/>
    <x v="1"/>
    <n v="6.5434999999999981"/>
    <s v="2016"/>
    <n v="2016"/>
    <n v="0"/>
    <s v="No"/>
    <s v="Profit"/>
    <n v="4"/>
  </r>
  <r>
    <s v="CA-2015-164777"/>
    <n v="42031"/>
    <n v="42033"/>
    <x v="2"/>
    <s v="Individual"/>
    <x v="1"/>
    <x v="0"/>
    <n v="0"/>
    <s v="2015"/>
    <n v="2015"/>
    <n v="0"/>
    <s v="No"/>
    <s v="Loss"/>
    <n v="2"/>
  </r>
  <r>
    <s v="CA-2016-132017"/>
    <n v="42639"/>
    <n v="42640"/>
    <x v="2"/>
    <s v="Corporate"/>
    <x v="5"/>
    <x v="1"/>
    <n v="-11.587200000000003"/>
    <s v="2016"/>
    <n v="2016"/>
    <n v="0"/>
    <s v="No"/>
    <s v="Loss"/>
    <n v="1"/>
  </r>
  <r>
    <s v="CA-2015-127824"/>
    <n v="42295"/>
    <n v="42299"/>
    <x v="1"/>
    <s v="Individual"/>
    <x v="4"/>
    <x v="2"/>
    <n v="15.598999999999997"/>
    <s v="2015"/>
    <n v="2015"/>
    <n v="0"/>
    <s v="No"/>
    <s v="Profit"/>
    <n v="4"/>
  </r>
  <r>
    <s v="CA-2015-127824"/>
    <n v="42295"/>
    <n v="42299"/>
    <x v="1"/>
    <s v="Individual"/>
    <x v="4"/>
    <x v="1"/>
    <n v="8.7906000000000013"/>
    <s v="2015"/>
    <n v="2015"/>
    <n v="0"/>
    <s v="No"/>
    <s v="Profit"/>
    <n v="4"/>
  </r>
  <r>
    <s v="CA-2015-127824"/>
    <n v="42295"/>
    <n v="42299"/>
    <x v="1"/>
    <s v="Individual"/>
    <x v="4"/>
    <x v="0"/>
    <n v="3.2351999999999994"/>
    <s v="2015"/>
    <n v="2015"/>
    <n v="0"/>
    <s v="No"/>
    <s v="Profit"/>
    <n v="4"/>
  </r>
  <r>
    <s v="CA-2014-148285"/>
    <n v="41939"/>
    <n v="41944"/>
    <x v="1"/>
    <s v="Corporate"/>
    <x v="3"/>
    <x v="1"/>
    <n v="3.6288"/>
    <s v="2014"/>
    <n v="2014"/>
    <n v="0"/>
    <s v="No"/>
    <s v="Profit"/>
    <n v="5"/>
  </r>
  <r>
    <s v="CA-2014-148285"/>
    <n v="41939"/>
    <n v="41944"/>
    <x v="1"/>
    <s v="Corporate"/>
    <x v="3"/>
    <x v="1"/>
    <n v="4.0338000000000003"/>
    <s v="2014"/>
    <n v="2014"/>
    <n v="0"/>
    <s v="No"/>
    <s v="Profit"/>
    <n v="5"/>
  </r>
  <r>
    <s v="CA-2017-152926"/>
    <n v="43010"/>
    <n v="43012"/>
    <x v="0"/>
    <s v="Corporate"/>
    <x v="5"/>
    <x v="1"/>
    <n v="-38.821200000000012"/>
    <s v="2017"/>
    <n v="2017"/>
    <n v="0"/>
    <s v="No"/>
    <s v="Loss"/>
    <n v="2"/>
  </r>
  <r>
    <s v="CA-2017-152926"/>
    <n v="43010"/>
    <n v="43012"/>
    <x v="0"/>
    <s v="Corporate"/>
    <x v="5"/>
    <x v="1"/>
    <n v="-56.059200000000011"/>
    <s v="2017"/>
    <n v="2017"/>
    <n v="0"/>
    <s v="No"/>
    <s v="Loss"/>
    <n v="2"/>
  </r>
  <r>
    <s v="CA-2014-145254"/>
    <n v="41843"/>
    <n v="41847"/>
    <x v="1"/>
    <s v="Corporate"/>
    <x v="1"/>
    <x v="2"/>
    <n v="60.475200000000058"/>
    <s v="2014"/>
    <n v="2014"/>
    <n v="0"/>
    <s v="No"/>
    <s v="Profit"/>
    <n v="4"/>
  </r>
  <r>
    <s v="CA-2014-145254"/>
    <n v="41843"/>
    <n v="41847"/>
    <x v="1"/>
    <s v="Corporate"/>
    <x v="1"/>
    <x v="1"/>
    <n v="11.802999999999999"/>
    <s v="2014"/>
    <n v="2014"/>
    <n v="0"/>
    <s v="No"/>
    <s v="Profit"/>
    <n v="4"/>
  </r>
  <r>
    <s v="CA-2014-145254"/>
    <n v="41843"/>
    <n v="41847"/>
    <x v="1"/>
    <s v="Corporate"/>
    <x v="1"/>
    <x v="2"/>
    <n v="37.796999999999997"/>
    <s v="2014"/>
    <n v="2014"/>
    <n v="0"/>
    <s v="No"/>
    <s v="Profit"/>
    <n v="4"/>
  </r>
  <r>
    <s v="CA-2014-145254"/>
    <n v="41843"/>
    <n v="41847"/>
    <x v="1"/>
    <s v="Corporate"/>
    <x v="1"/>
    <x v="2"/>
    <n v="4.9500000000000011"/>
    <s v="2014"/>
    <n v="2014"/>
    <n v="0"/>
    <s v="No"/>
    <s v="Profit"/>
    <n v="4"/>
  </r>
  <r>
    <s v="CA-2014-116246"/>
    <n v="41894"/>
    <n v="41899"/>
    <x v="0"/>
    <s v="Individual"/>
    <x v="15"/>
    <x v="0"/>
    <n v="420.58800000000019"/>
    <s v="2014"/>
    <n v="2014"/>
    <n v="0"/>
    <s v="No"/>
    <s v="Profit"/>
    <n v="5"/>
  </r>
  <r>
    <s v="CA-2016-160479"/>
    <n v="42628"/>
    <n v="42633"/>
    <x v="1"/>
    <s v="Individual"/>
    <x v="4"/>
    <x v="1"/>
    <n v="13.452000000000002"/>
    <s v="2016"/>
    <n v="2016"/>
    <n v="0"/>
    <s v="No"/>
    <s v="Profit"/>
    <n v="5"/>
  </r>
  <r>
    <s v="CA-2014-167486"/>
    <n v="41970"/>
    <n v="41974"/>
    <x v="1"/>
    <s v="Corporate"/>
    <x v="15"/>
    <x v="0"/>
    <n v="39.97999999999999"/>
    <s v="2014"/>
    <n v="2014"/>
    <n v="0"/>
    <s v="No"/>
    <s v="Profit"/>
    <n v="4"/>
  </r>
  <r>
    <s v="CA-2014-152100"/>
    <n v="41770"/>
    <n v="41775"/>
    <x v="1"/>
    <s v="Corporate"/>
    <x v="5"/>
    <x v="0"/>
    <n v="-69.311999999999898"/>
    <s v="2014"/>
    <n v="2014"/>
    <n v="0"/>
    <s v="No"/>
    <s v="Loss"/>
    <n v="5"/>
  </r>
  <r>
    <s v="CA-2015-166219"/>
    <n v="42244"/>
    <n v="42248"/>
    <x v="1"/>
    <s v="Corporate"/>
    <x v="5"/>
    <x v="2"/>
    <n v="82.496999999999957"/>
    <s v="2015"/>
    <n v="2015"/>
    <n v="0"/>
    <s v="No"/>
    <s v="Profit"/>
    <n v="4"/>
  </r>
  <r>
    <s v="CA-2015-166219"/>
    <n v="42244"/>
    <n v="42248"/>
    <x v="1"/>
    <s v="Corporate"/>
    <x v="5"/>
    <x v="0"/>
    <n v="-16.261300000000006"/>
    <s v="2015"/>
    <n v="2015"/>
    <n v="0"/>
    <s v="No"/>
    <s v="Loss"/>
    <n v="4"/>
  </r>
  <r>
    <s v="CA-2015-111864"/>
    <n v="42174"/>
    <n v="42174"/>
    <x v="3"/>
    <s v="Corporate"/>
    <x v="9"/>
    <x v="1"/>
    <n v="1.9925999999999999"/>
    <s v="2015"/>
    <n v="2015"/>
    <n v="0"/>
    <s v="No"/>
    <s v="Profit"/>
    <n v="0"/>
  </r>
  <r>
    <s v="CA-2015-119627"/>
    <n v="42233"/>
    <n v="42239"/>
    <x v="1"/>
    <s v="Individual"/>
    <x v="16"/>
    <x v="2"/>
    <n v="-5.2640000000000002"/>
    <s v="2015"/>
    <n v="2015"/>
    <n v="0"/>
    <s v="No"/>
    <s v="Loss"/>
    <n v="6"/>
  </r>
  <r>
    <s v="CA-2015-119627"/>
    <n v="42233"/>
    <n v="42239"/>
    <x v="1"/>
    <s v="Individual"/>
    <x v="16"/>
    <x v="1"/>
    <n v="12.700800000000001"/>
    <s v="2015"/>
    <n v="2015"/>
    <n v="0"/>
    <s v="No"/>
    <s v="Profit"/>
    <n v="6"/>
  </r>
  <r>
    <s v="CA-2015-119627"/>
    <n v="42233"/>
    <n v="42239"/>
    <x v="1"/>
    <s v="Individual"/>
    <x v="16"/>
    <x v="1"/>
    <n v="1.1555999999999984"/>
    <s v="2015"/>
    <n v="2015"/>
    <n v="0"/>
    <s v="No"/>
    <s v="Profit"/>
    <n v="6"/>
  </r>
  <r>
    <s v="CA-2015-119627"/>
    <n v="42233"/>
    <n v="42239"/>
    <x v="1"/>
    <s v="Individual"/>
    <x v="16"/>
    <x v="2"/>
    <n v="-31.600000000000037"/>
    <s v="2015"/>
    <n v="2015"/>
    <n v="0"/>
    <s v="No"/>
    <s v="Loss"/>
    <n v="6"/>
  </r>
  <r>
    <s v="CA-2015-160787"/>
    <n v="42272"/>
    <n v="42272"/>
    <x v="3"/>
    <s v="Individual"/>
    <x v="9"/>
    <x v="1"/>
    <n v="-2.0621999999999998"/>
    <s v="2015"/>
    <n v="2015"/>
    <n v="0"/>
    <s v="No"/>
    <s v="Loss"/>
    <n v="0"/>
  </r>
  <r>
    <s v="CA-2017-107853"/>
    <n v="42881"/>
    <n v="42886"/>
    <x v="1"/>
    <s v="Individual"/>
    <x v="1"/>
    <x v="1"/>
    <n v="6.2208000000000006"/>
    <s v="2017"/>
    <n v="2017"/>
    <n v="0"/>
    <s v="No"/>
    <s v="Profit"/>
    <n v="5"/>
  </r>
  <r>
    <s v="CA-2017-126144"/>
    <n v="42947"/>
    <n v="42952"/>
    <x v="1"/>
    <s v="Individual"/>
    <x v="9"/>
    <x v="2"/>
    <n v="-57.115200000000016"/>
    <s v="2017"/>
    <n v="2017"/>
    <n v="0"/>
    <s v="No"/>
    <s v="Loss"/>
    <n v="5"/>
  </r>
  <r>
    <s v="US-2014-154655"/>
    <n v="41924"/>
    <n v="41929"/>
    <x v="1"/>
    <s v="Corporate"/>
    <x v="10"/>
    <x v="1"/>
    <n v="2.5019999999999971"/>
    <s v="2014"/>
    <n v="2014"/>
    <n v="0"/>
    <s v="No"/>
    <s v="Profit"/>
    <n v="5"/>
  </r>
  <r>
    <s v="CA-2014-100391"/>
    <n v="41784"/>
    <n v="41788"/>
    <x v="1"/>
    <s v="Individual"/>
    <x v="15"/>
    <x v="1"/>
    <n v="6.7251999999999992"/>
    <s v="2014"/>
    <n v="2014"/>
    <n v="0"/>
    <s v="No"/>
    <s v="Profit"/>
    <n v="4"/>
  </r>
  <r>
    <s v="CA-2014-165477"/>
    <n v="42002"/>
    <n v="42004"/>
    <x v="0"/>
    <s v="Individual"/>
    <x v="24"/>
    <x v="1"/>
    <n v="6.0449999999999946"/>
    <s v="2014"/>
    <n v="2014"/>
    <n v="0"/>
    <s v="No"/>
    <s v="Profit"/>
    <n v="2"/>
  </r>
  <r>
    <s v="CA-2017-165904"/>
    <n v="42832"/>
    <n v="42836"/>
    <x v="1"/>
    <s v="Corporate"/>
    <x v="2"/>
    <x v="1"/>
    <n v="1.2192000000000007"/>
    <s v="2017"/>
    <n v="2017"/>
    <n v="0"/>
    <s v="No"/>
    <s v="Profit"/>
    <n v="4"/>
  </r>
  <r>
    <s v="CA-2017-165904"/>
    <n v="42832"/>
    <n v="42836"/>
    <x v="1"/>
    <s v="Corporate"/>
    <x v="2"/>
    <x v="2"/>
    <n v="19.178600000000003"/>
    <s v="2017"/>
    <n v="2017"/>
    <n v="0"/>
    <s v="No"/>
    <s v="Profit"/>
    <n v="4"/>
  </r>
  <r>
    <s v="CA-2015-104052"/>
    <n v="42064"/>
    <n v="42065"/>
    <x v="2"/>
    <s v="Corporate"/>
    <x v="5"/>
    <x v="2"/>
    <n v="34.741999999999997"/>
    <s v="2015"/>
    <n v="2015"/>
    <n v="0"/>
    <s v="No"/>
    <s v="Profit"/>
    <n v="1"/>
  </r>
  <r>
    <s v="CA-2015-168277"/>
    <n v="42153"/>
    <n v="42158"/>
    <x v="1"/>
    <s v="Individual"/>
    <x v="14"/>
    <x v="1"/>
    <n v="5.6993999999999998"/>
    <s v="2015"/>
    <n v="2015"/>
    <n v="0"/>
    <s v="No"/>
    <s v="Profit"/>
    <n v="5"/>
  </r>
  <r>
    <s v="CA-2016-158617"/>
    <n v="42635"/>
    <n v="42641"/>
    <x v="1"/>
    <s v="Individual"/>
    <x v="14"/>
    <x v="1"/>
    <n v="16.146000000000001"/>
    <s v="2016"/>
    <n v="2016"/>
    <n v="0"/>
    <s v="No"/>
    <s v="Profit"/>
    <n v="6"/>
  </r>
  <r>
    <s v="CA-2017-136882"/>
    <n v="42882"/>
    <n v="42889"/>
    <x v="1"/>
    <s v="Individual"/>
    <x v="26"/>
    <x v="0"/>
    <n v="138.41699999999997"/>
    <s v="2017"/>
    <n v="2017"/>
    <n v="0"/>
    <s v="No"/>
    <s v="Profit"/>
    <n v="7"/>
  </r>
  <r>
    <s v="US-2016-148957"/>
    <n v="42630"/>
    <n v="42636"/>
    <x v="1"/>
    <s v="Corporate"/>
    <x v="4"/>
    <x v="1"/>
    <n v="5.9135999999999997"/>
    <s v="2016"/>
    <n v="2016"/>
    <n v="0"/>
    <s v="Yes"/>
    <s v="Profit"/>
    <n v="6"/>
  </r>
  <r>
    <s v="CA-2014-140032"/>
    <n v="41890"/>
    <n v="41895"/>
    <x v="1"/>
    <s v="Individual"/>
    <x v="1"/>
    <x v="1"/>
    <n v="3.0127999999999995"/>
    <s v="2014"/>
    <n v="2014"/>
    <n v="0"/>
    <s v="No"/>
    <s v="Profit"/>
    <n v="5"/>
  </r>
  <r>
    <s v="CA-2017-145506"/>
    <n v="42889"/>
    <n v="42893"/>
    <x v="1"/>
    <s v="Corporate"/>
    <x v="4"/>
    <x v="1"/>
    <n v="5.4503999999999913"/>
    <s v="2017"/>
    <n v="2017"/>
    <n v="0"/>
    <s v="No"/>
    <s v="Profit"/>
    <n v="4"/>
  </r>
  <r>
    <s v="CA-2015-129546"/>
    <n v="42275"/>
    <n v="42282"/>
    <x v="1"/>
    <s v="Corporate"/>
    <x v="1"/>
    <x v="1"/>
    <n v="55.844999999999985"/>
    <s v="2015"/>
    <n v="2015"/>
    <n v="0"/>
    <s v="No"/>
    <s v="Profit"/>
    <n v="7"/>
  </r>
  <r>
    <s v="CA-2015-129546"/>
    <n v="42275"/>
    <n v="42282"/>
    <x v="1"/>
    <s v="Corporate"/>
    <x v="1"/>
    <x v="1"/>
    <n v="26.582399999999986"/>
    <s v="2015"/>
    <n v="2015"/>
    <n v="0"/>
    <s v="No"/>
    <s v="Profit"/>
    <n v="7"/>
  </r>
  <r>
    <s v="CA-2015-129546"/>
    <n v="42275"/>
    <n v="42282"/>
    <x v="1"/>
    <s v="Corporate"/>
    <x v="1"/>
    <x v="1"/>
    <n v="13.685099999999995"/>
    <s v="2015"/>
    <n v="2015"/>
    <n v="0"/>
    <s v="No"/>
    <s v="Profit"/>
    <n v="7"/>
  </r>
  <r>
    <s v="CA-2015-129546"/>
    <n v="42275"/>
    <n v="42282"/>
    <x v="1"/>
    <s v="Corporate"/>
    <x v="1"/>
    <x v="2"/>
    <n v="-8.2763999999999971"/>
    <s v="2015"/>
    <n v="2015"/>
    <n v="0"/>
    <s v="No"/>
    <s v="Loss"/>
    <n v="7"/>
  </r>
  <r>
    <s v="CA-2016-140977"/>
    <n v="42537"/>
    <n v="42540"/>
    <x v="0"/>
    <s v="Corporate"/>
    <x v="18"/>
    <x v="2"/>
    <n v="-1.8294999999999959"/>
    <s v="2016"/>
    <n v="2016"/>
    <n v="0"/>
    <s v="No"/>
    <s v="Loss"/>
    <n v="3"/>
  </r>
  <r>
    <s v="CA-2017-151855"/>
    <n v="42882"/>
    <n v="42889"/>
    <x v="1"/>
    <s v="Corporate"/>
    <x v="3"/>
    <x v="2"/>
    <n v="0.33989999999999654"/>
    <s v="2017"/>
    <n v="2017"/>
    <n v="0"/>
    <s v="No"/>
    <s v="Profit"/>
    <n v="7"/>
  </r>
  <r>
    <s v="CA-2017-151855"/>
    <n v="42882"/>
    <n v="42889"/>
    <x v="1"/>
    <s v="Corporate"/>
    <x v="3"/>
    <x v="1"/>
    <n v="-10.050000000000001"/>
    <s v="2017"/>
    <n v="2017"/>
    <n v="0"/>
    <s v="No"/>
    <s v="Loss"/>
    <n v="7"/>
  </r>
  <r>
    <s v="CA-2014-138240"/>
    <n v="41921"/>
    <n v="41926"/>
    <x v="1"/>
    <s v="Individual"/>
    <x v="1"/>
    <x v="1"/>
    <n v="41.933999999999983"/>
    <s v="2014"/>
    <n v="2014"/>
    <n v="0"/>
    <s v="No"/>
    <s v="Profit"/>
    <n v="5"/>
  </r>
  <r>
    <s v="CA-2014-138240"/>
    <n v="41921"/>
    <n v="41926"/>
    <x v="1"/>
    <s v="Individual"/>
    <x v="1"/>
    <x v="2"/>
    <n v="-2.9985000000000022"/>
    <s v="2014"/>
    <n v="2014"/>
    <n v="0"/>
    <s v="No"/>
    <s v="Loss"/>
    <n v="5"/>
  </r>
  <r>
    <s v="CA-2014-101833"/>
    <n v="41960"/>
    <n v="41965"/>
    <x v="0"/>
    <s v="Corporate"/>
    <x v="15"/>
    <x v="1"/>
    <n v="17.22"/>
    <s v="2014"/>
    <n v="2014"/>
    <n v="0"/>
    <s v="No"/>
    <s v="Profit"/>
    <n v="5"/>
  </r>
  <r>
    <s v="CA-2014-100867"/>
    <n v="41931"/>
    <n v="41936"/>
    <x v="1"/>
    <s v="Corporate"/>
    <x v="1"/>
    <x v="2"/>
    <n v="20.097000000000008"/>
    <s v="2014"/>
    <n v="2014"/>
    <n v="0"/>
    <s v="Yes"/>
    <s v="Profit"/>
    <n v="5"/>
  </r>
  <r>
    <s v="US-2017-109610"/>
    <n v="43064"/>
    <n v="43069"/>
    <x v="0"/>
    <s v="Corporate"/>
    <x v="0"/>
    <x v="0"/>
    <n v="168.47040000000004"/>
    <s v="2017"/>
    <n v="2017"/>
    <n v="0"/>
    <s v="No"/>
    <s v="Profit"/>
    <n v="5"/>
  </r>
  <r>
    <s v="CA-2014-156545"/>
    <n v="41697"/>
    <n v="41701"/>
    <x v="2"/>
    <s v="Individual"/>
    <x v="24"/>
    <x v="1"/>
    <n v="3.4047999999999981"/>
    <s v="2014"/>
    <n v="2014"/>
    <n v="0"/>
    <s v="No"/>
    <s v="Profit"/>
    <n v="4"/>
  </r>
  <r>
    <s v="CA-2014-109127"/>
    <n v="41994"/>
    <n v="41998"/>
    <x v="1"/>
    <s v="Individual"/>
    <x v="13"/>
    <x v="1"/>
    <n v="7.9487999999999985"/>
    <s v="2014"/>
    <n v="2014"/>
    <n v="0"/>
    <s v="No"/>
    <s v="Profit"/>
    <n v="4"/>
  </r>
  <r>
    <s v="CA-2016-126858"/>
    <n v="42693"/>
    <n v="42697"/>
    <x v="1"/>
    <s v="Corporate"/>
    <x v="4"/>
    <x v="0"/>
    <n v="1.597999999999999"/>
    <s v="2016"/>
    <n v="2016"/>
    <n v="0"/>
    <s v="No"/>
    <s v="Profit"/>
    <n v="4"/>
  </r>
  <r>
    <s v="CA-2017-102925"/>
    <n v="43044"/>
    <n v="43049"/>
    <x v="0"/>
    <s v="Individual"/>
    <x v="15"/>
    <x v="1"/>
    <n v="55.582200000000007"/>
    <s v="2017"/>
    <n v="2017"/>
    <n v="0"/>
    <s v="No"/>
    <s v="Profit"/>
    <n v="5"/>
  </r>
  <r>
    <s v="CA-2017-102925"/>
    <n v="43044"/>
    <n v="43049"/>
    <x v="0"/>
    <s v="Individual"/>
    <x v="15"/>
    <x v="0"/>
    <n v="-66.599999999999994"/>
    <s v="2017"/>
    <n v="2017"/>
    <n v="0"/>
    <s v="No"/>
    <s v="Loss"/>
    <n v="5"/>
  </r>
  <r>
    <s v="CA-2017-102925"/>
    <n v="43044"/>
    <n v="43049"/>
    <x v="0"/>
    <s v="Individual"/>
    <x v="15"/>
    <x v="1"/>
    <n v="6.2208000000000006"/>
    <s v="2017"/>
    <n v="2017"/>
    <n v="0"/>
    <s v="No"/>
    <s v="Profit"/>
    <n v="5"/>
  </r>
  <r>
    <s v="CA-2017-102925"/>
    <n v="43044"/>
    <n v="43049"/>
    <x v="0"/>
    <s v="Individual"/>
    <x v="15"/>
    <x v="1"/>
    <n v="53.260799999999996"/>
    <s v="2017"/>
    <n v="2017"/>
    <n v="0"/>
    <s v="No"/>
    <s v="Profit"/>
    <n v="5"/>
  </r>
  <r>
    <s v="CA-2017-102925"/>
    <n v="43044"/>
    <n v="43049"/>
    <x v="0"/>
    <s v="Individual"/>
    <x v="15"/>
    <x v="2"/>
    <n v="3.9991999999999877"/>
    <s v="2017"/>
    <n v="2017"/>
    <n v="0"/>
    <s v="No"/>
    <s v="Profit"/>
    <n v="5"/>
  </r>
  <r>
    <s v="CA-2017-102925"/>
    <n v="43044"/>
    <n v="43049"/>
    <x v="0"/>
    <s v="Individual"/>
    <x v="15"/>
    <x v="1"/>
    <n v="3.7127999999999997"/>
    <s v="2017"/>
    <n v="2017"/>
    <n v="0"/>
    <s v="No"/>
    <s v="Profit"/>
    <n v="5"/>
  </r>
  <r>
    <s v="CA-2017-102925"/>
    <n v="43044"/>
    <n v="43049"/>
    <x v="0"/>
    <s v="Individual"/>
    <x v="15"/>
    <x v="0"/>
    <n v="24.2012"/>
    <s v="2017"/>
    <n v="2017"/>
    <n v="0"/>
    <s v="No"/>
    <s v="Profit"/>
    <n v="5"/>
  </r>
  <r>
    <s v="CA-2017-102925"/>
    <n v="43044"/>
    <n v="43049"/>
    <x v="0"/>
    <s v="Individual"/>
    <x v="15"/>
    <x v="0"/>
    <n v="38.532000000000004"/>
    <s v="2017"/>
    <n v="2017"/>
    <n v="0"/>
    <s v="No"/>
    <s v="Profit"/>
    <n v="5"/>
  </r>
  <r>
    <s v="CA-2015-100818"/>
    <n v="42155"/>
    <n v="42160"/>
    <x v="0"/>
    <s v="Corporate"/>
    <x v="10"/>
    <x v="1"/>
    <n v="1.9925999999999999"/>
    <s v="2015"/>
    <n v="2015"/>
    <n v="0"/>
    <s v="No"/>
    <s v="Profit"/>
    <n v="5"/>
  </r>
  <r>
    <s v="CA-2015-100818"/>
    <n v="42155"/>
    <n v="42160"/>
    <x v="0"/>
    <s v="Corporate"/>
    <x v="10"/>
    <x v="1"/>
    <n v="54.214999999999982"/>
    <s v="2015"/>
    <n v="2015"/>
    <n v="0"/>
    <s v="No"/>
    <s v="Profit"/>
    <n v="5"/>
  </r>
  <r>
    <s v="CA-2015-100818"/>
    <n v="42155"/>
    <n v="42160"/>
    <x v="0"/>
    <s v="Corporate"/>
    <x v="10"/>
    <x v="0"/>
    <n v="-61.872"/>
    <s v="2015"/>
    <n v="2015"/>
    <n v="0"/>
    <s v="No"/>
    <s v="Loss"/>
    <n v="5"/>
  </r>
  <r>
    <s v="CA-2015-100818"/>
    <n v="42155"/>
    <n v="42160"/>
    <x v="0"/>
    <s v="Corporate"/>
    <x v="10"/>
    <x v="1"/>
    <n v="-6.2370000000000019"/>
    <s v="2015"/>
    <n v="2015"/>
    <n v="0"/>
    <s v="No"/>
    <s v="Loss"/>
    <n v="5"/>
  </r>
  <r>
    <s v="CA-2014-126193"/>
    <n v="41889"/>
    <n v="41896"/>
    <x v="1"/>
    <s v="Individual"/>
    <x v="10"/>
    <x v="1"/>
    <n v="4.1124999999999998"/>
    <s v="2014"/>
    <n v="2014"/>
    <n v="0"/>
    <s v="No"/>
    <s v="Profit"/>
    <n v="7"/>
  </r>
  <r>
    <s v="CA-2014-126193"/>
    <n v="41889"/>
    <n v="41896"/>
    <x v="1"/>
    <s v="Individual"/>
    <x v="10"/>
    <x v="1"/>
    <n v="-6.5076000000000018"/>
    <s v="2014"/>
    <n v="2014"/>
    <n v="0"/>
    <s v="No"/>
    <s v="Loss"/>
    <n v="7"/>
  </r>
  <r>
    <s v="CA-2014-126193"/>
    <n v="41889"/>
    <n v="41896"/>
    <x v="1"/>
    <s v="Individual"/>
    <x v="10"/>
    <x v="1"/>
    <n v="-533.73250000000007"/>
    <s v="2014"/>
    <n v="2014"/>
    <n v="0"/>
    <s v="No"/>
    <s v="Loss"/>
    <n v="7"/>
  </r>
  <r>
    <s v="CA-2017-150504"/>
    <n v="43045"/>
    <n v="43051"/>
    <x v="1"/>
    <s v="Individual"/>
    <x v="5"/>
    <x v="1"/>
    <n v="1.8160000000000016"/>
    <s v="2017"/>
    <n v="2017"/>
    <n v="0"/>
    <s v="No"/>
    <s v="Profit"/>
    <n v="6"/>
  </r>
  <r>
    <s v="CA-2015-158351"/>
    <n v="42175"/>
    <n v="42179"/>
    <x v="0"/>
    <s v="Corporate"/>
    <x v="9"/>
    <x v="2"/>
    <n v="91.995400000000018"/>
    <s v="2015"/>
    <n v="2015"/>
    <n v="0"/>
    <s v="No"/>
    <s v="Profit"/>
    <n v="4"/>
  </r>
  <r>
    <s v="CA-2014-122679"/>
    <n v="41842"/>
    <n v="41848"/>
    <x v="1"/>
    <s v="Corporate"/>
    <x v="1"/>
    <x v="1"/>
    <n v="6.4943999999999988"/>
    <s v="2014"/>
    <n v="2014"/>
    <n v="0"/>
    <s v="No"/>
    <s v="Profit"/>
    <n v="6"/>
  </r>
  <r>
    <s v="CA-2016-164770"/>
    <n v="42706"/>
    <n v="42708"/>
    <x v="0"/>
    <s v="Corporate"/>
    <x v="5"/>
    <x v="0"/>
    <n v="-137.97600000000008"/>
    <s v="2016"/>
    <n v="2016"/>
    <n v="0"/>
    <s v="No"/>
    <s v="Loss"/>
    <n v="2"/>
  </r>
  <r>
    <s v="CA-2016-164770"/>
    <n v="42706"/>
    <n v="42708"/>
    <x v="0"/>
    <s v="Corporate"/>
    <x v="5"/>
    <x v="1"/>
    <n v="9.6299999999999955"/>
    <s v="2016"/>
    <n v="2016"/>
    <n v="0"/>
    <s v="No"/>
    <s v="Profit"/>
    <n v="2"/>
  </r>
  <r>
    <s v="CA-2017-130505"/>
    <n v="43020"/>
    <n v="43020"/>
    <x v="3"/>
    <s v="Individual"/>
    <x v="48"/>
    <x v="0"/>
    <n v="-76.953599999999994"/>
    <s v="2017"/>
    <n v="2017"/>
    <n v="0"/>
    <s v="No"/>
    <s v="Loss"/>
    <n v="0"/>
  </r>
  <r>
    <s v="US-2017-125213"/>
    <n v="43080"/>
    <n v="43082"/>
    <x v="2"/>
    <s v="Corporate"/>
    <x v="30"/>
    <x v="1"/>
    <n v="2.1581999999999999"/>
    <s v="2017"/>
    <n v="2017"/>
    <n v="0"/>
    <s v="No"/>
    <s v="Profit"/>
    <n v="2"/>
  </r>
  <r>
    <s v="CA-2015-156566"/>
    <n v="42278"/>
    <n v="42281"/>
    <x v="2"/>
    <s v="Individual"/>
    <x v="21"/>
    <x v="2"/>
    <n v="50.120000000000033"/>
    <s v="2015"/>
    <n v="2015"/>
    <n v="0"/>
    <s v="No"/>
    <s v="Profit"/>
    <n v="3"/>
  </r>
  <r>
    <s v="US-2016-102232"/>
    <n v="42587"/>
    <n v="42593"/>
    <x v="1"/>
    <s v="Corporate"/>
    <x v="19"/>
    <x v="1"/>
    <n v="59.114999999999981"/>
    <s v="2016"/>
    <n v="2016"/>
    <n v="0"/>
    <s v="No"/>
    <s v="Profit"/>
    <n v="6"/>
  </r>
  <r>
    <s v="CA-2017-111738"/>
    <n v="42738"/>
    <n v="42742"/>
    <x v="1"/>
    <s v="Individual"/>
    <x v="1"/>
    <x v="1"/>
    <n v="682.5168000000001"/>
    <s v="2017"/>
    <n v="2017"/>
    <n v="0"/>
    <s v="No"/>
    <s v="Profit"/>
    <n v="4"/>
  </r>
  <r>
    <s v="CA-2017-111738"/>
    <n v="42738"/>
    <n v="42742"/>
    <x v="1"/>
    <s v="Individual"/>
    <x v="1"/>
    <x v="1"/>
    <n v="3.1007999999999996"/>
    <s v="2017"/>
    <n v="2017"/>
    <n v="0"/>
    <s v="No"/>
    <s v="Profit"/>
    <n v="4"/>
  </r>
  <r>
    <s v="CA-2017-163188"/>
    <n v="43046"/>
    <n v="43046"/>
    <x v="3"/>
    <s v="Individual"/>
    <x v="26"/>
    <x v="1"/>
    <n v="19.080000000000002"/>
    <s v="2017"/>
    <n v="2017"/>
    <n v="0"/>
    <s v="No"/>
    <s v="Profit"/>
    <n v="0"/>
  </r>
  <r>
    <s v="CA-2016-105207"/>
    <n v="42372"/>
    <n v="42377"/>
    <x v="1"/>
    <s v="Corporate"/>
    <x v="26"/>
    <x v="0"/>
    <n v="350.42700000000002"/>
    <s v="2016"/>
    <n v="2016"/>
    <n v="0"/>
    <s v="No"/>
    <s v="Profit"/>
    <n v="5"/>
  </r>
  <r>
    <s v="CA-2016-105207"/>
    <n v="42372"/>
    <n v="42377"/>
    <x v="1"/>
    <s v="Corporate"/>
    <x v="26"/>
    <x v="1"/>
    <n v="5.3460000000000001"/>
    <s v="2016"/>
    <n v="2016"/>
    <n v="0"/>
    <s v="No"/>
    <s v="Profit"/>
    <n v="5"/>
  </r>
  <r>
    <s v="US-2016-123610"/>
    <n v="42502"/>
    <n v="42506"/>
    <x v="1"/>
    <s v="Individual"/>
    <x v="1"/>
    <x v="2"/>
    <n v="46.800000000000004"/>
    <s v="2016"/>
    <n v="2016"/>
    <n v="0"/>
    <s v="No"/>
    <s v="Profit"/>
    <n v="4"/>
  </r>
  <r>
    <s v="US-2016-123610"/>
    <n v="42502"/>
    <n v="42506"/>
    <x v="1"/>
    <s v="Individual"/>
    <x v="1"/>
    <x v="1"/>
    <n v="2.3409000000000004"/>
    <s v="2016"/>
    <n v="2016"/>
    <n v="0"/>
    <s v="No"/>
    <s v="Profit"/>
    <n v="4"/>
  </r>
  <r>
    <s v="CA-2017-118213"/>
    <n v="43044"/>
    <n v="43046"/>
    <x v="2"/>
    <s v="Corporate"/>
    <x v="14"/>
    <x v="1"/>
    <n v="2.0286"/>
    <s v="2017"/>
    <n v="2017"/>
    <n v="0"/>
    <s v="No"/>
    <s v="Profit"/>
    <n v="2"/>
  </r>
  <r>
    <s v="CA-2017-118213"/>
    <n v="43044"/>
    <n v="43046"/>
    <x v="2"/>
    <s v="Corporate"/>
    <x v="14"/>
    <x v="1"/>
    <n v="82.290599999999998"/>
    <s v="2017"/>
    <n v="2017"/>
    <n v="0"/>
    <s v="No"/>
    <s v="Profit"/>
    <n v="2"/>
  </r>
  <r>
    <s v="CA-2017-118213"/>
    <n v="43044"/>
    <n v="43046"/>
    <x v="2"/>
    <s v="Corporate"/>
    <x v="14"/>
    <x v="1"/>
    <n v="31.187999999999999"/>
    <s v="2017"/>
    <n v="2017"/>
    <n v="0"/>
    <s v="No"/>
    <s v="Profit"/>
    <n v="2"/>
  </r>
  <r>
    <s v="CA-2016-149237"/>
    <n v="42516"/>
    <n v="42520"/>
    <x v="1"/>
    <s v="Individual"/>
    <x v="6"/>
    <x v="0"/>
    <n v="11.314800000000002"/>
    <s v="2016"/>
    <n v="2016"/>
    <n v="0"/>
    <s v="No"/>
    <s v="Profit"/>
    <n v="4"/>
  </r>
  <r>
    <s v="US-2015-158589"/>
    <n v="42328"/>
    <n v="42332"/>
    <x v="1"/>
    <s v="Individual"/>
    <x v="1"/>
    <x v="0"/>
    <n v="8.01"/>
    <s v="2015"/>
    <n v="2015"/>
    <n v="0"/>
    <s v="No"/>
    <s v="Profit"/>
    <n v="4"/>
  </r>
  <r>
    <s v="CA-2016-101329"/>
    <n v="42482"/>
    <n v="42489"/>
    <x v="1"/>
    <s v="Individual"/>
    <x v="15"/>
    <x v="1"/>
    <n v="8.3537999999999997"/>
    <s v="2016"/>
    <n v="2016"/>
    <n v="0"/>
    <s v="No"/>
    <s v="Profit"/>
    <n v="7"/>
  </r>
  <r>
    <s v="CA-2016-101329"/>
    <n v="42482"/>
    <n v="42489"/>
    <x v="1"/>
    <s v="Individual"/>
    <x v="15"/>
    <x v="1"/>
    <n v="0.80640000000000001"/>
    <s v="2016"/>
    <n v="2016"/>
    <n v="0"/>
    <s v="No"/>
    <s v="Profit"/>
    <n v="7"/>
  </r>
  <r>
    <s v="CA-2016-113607"/>
    <n v="42657"/>
    <n v="42661"/>
    <x v="1"/>
    <s v="Corporate"/>
    <x v="15"/>
    <x v="2"/>
    <n v="272.98250000000002"/>
    <s v="2016"/>
    <n v="2016"/>
    <n v="0"/>
    <s v="No"/>
    <s v="Profit"/>
    <n v="4"/>
  </r>
  <r>
    <s v="CA-2016-113607"/>
    <n v="42657"/>
    <n v="42661"/>
    <x v="1"/>
    <s v="Corporate"/>
    <x v="15"/>
    <x v="1"/>
    <n v="54.860399999999998"/>
    <s v="2016"/>
    <n v="2016"/>
    <n v="0"/>
    <s v="No"/>
    <s v="Profit"/>
    <n v="4"/>
  </r>
  <r>
    <s v="CA-2014-149104"/>
    <n v="41734"/>
    <n v="41736"/>
    <x v="0"/>
    <s v="Individual"/>
    <x v="12"/>
    <x v="1"/>
    <n v="7.4759999999999991"/>
    <s v="2014"/>
    <n v="2014"/>
    <n v="0"/>
    <s v="No"/>
    <s v="Profit"/>
    <n v="2"/>
  </r>
  <r>
    <s v="CA-2014-149104"/>
    <n v="41734"/>
    <n v="41736"/>
    <x v="0"/>
    <s v="Individual"/>
    <x v="12"/>
    <x v="1"/>
    <n v="18.089999999999996"/>
    <s v="2014"/>
    <n v="2014"/>
    <n v="0"/>
    <s v="No"/>
    <s v="Profit"/>
    <n v="2"/>
  </r>
  <r>
    <s v="CA-2014-149104"/>
    <n v="41734"/>
    <n v="41736"/>
    <x v="0"/>
    <s v="Individual"/>
    <x v="12"/>
    <x v="1"/>
    <n v="4.5836999999999994"/>
    <s v="2014"/>
    <n v="2014"/>
    <n v="0"/>
    <s v="No"/>
    <s v="Profit"/>
    <n v="2"/>
  </r>
  <r>
    <s v="CA-2014-149104"/>
    <n v="41734"/>
    <n v="41736"/>
    <x v="0"/>
    <s v="Individual"/>
    <x v="12"/>
    <x v="1"/>
    <n v="20.694600000000008"/>
    <s v="2014"/>
    <n v="2014"/>
    <n v="0"/>
    <s v="No"/>
    <s v="Profit"/>
    <n v="2"/>
  </r>
  <r>
    <s v="CA-2016-105263"/>
    <n v="42588"/>
    <n v="42593"/>
    <x v="1"/>
    <s v="Individual"/>
    <x v="15"/>
    <x v="1"/>
    <n v="15.7194"/>
    <s v="2016"/>
    <n v="2016"/>
    <n v="0"/>
    <s v="No"/>
    <s v="Profit"/>
    <n v="5"/>
  </r>
  <r>
    <s v="CA-2014-130575"/>
    <n v="41987"/>
    <n v="41989"/>
    <x v="2"/>
    <s v="Corporate"/>
    <x v="10"/>
    <x v="1"/>
    <n v="-13.895999999999997"/>
    <s v="2014"/>
    <n v="2014"/>
    <n v="0"/>
    <s v="No"/>
    <s v="Loss"/>
    <n v="2"/>
  </r>
  <r>
    <s v="CA-2017-142461"/>
    <n v="42885"/>
    <n v="42889"/>
    <x v="0"/>
    <s v="Individual"/>
    <x v="5"/>
    <x v="0"/>
    <n v="-6.0196000000000254"/>
    <s v="2017"/>
    <n v="2017"/>
    <n v="0"/>
    <s v="No"/>
    <s v="Loss"/>
    <n v="4"/>
  </r>
  <r>
    <s v="CA-2016-125220"/>
    <n v="42657"/>
    <n v="42662"/>
    <x v="1"/>
    <s v="Individual"/>
    <x v="6"/>
    <x v="2"/>
    <n v="544.41749999999979"/>
    <s v="2016"/>
    <n v="2016"/>
    <n v="0"/>
    <s v="No"/>
    <s v="Profit"/>
    <n v="5"/>
  </r>
  <r>
    <s v="CA-2014-100293"/>
    <n v="41712"/>
    <n v="41716"/>
    <x v="1"/>
    <s v="Corporate"/>
    <x v="2"/>
    <x v="1"/>
    <n v="31.869599999999995"/>
    <s v="2014"/>
    <n v="2014"/>
    <n v="0"/>
    <s v="No"/>
    <s v="Profit"/>
    <n v="4"/>
  </r>
  <r>
    <s v="CA-2014-154165"/>
    <n v="41687"/>
    <n v="41694"/>
    <x v="1"/>
    <s v="Individual"/>
    <x v="10"/>
    <x v="1"/>
    <n v="8.808799999999998"/>
    <s v="2014"/>
    <n v="2014"/>
    <n v="0"/>
    <s v="No"/>
    <s v="Profit"/>
    <n v="7"/>
  </r>
  <r>
    <s v="CA-2015-123939"/>
    <n v="42240"/>
    <n v="42242"/>
    <x v="0"/>
    <s v="Individual"/>
    <x v="24"/>
    <x v="2"/>
    <n v="4.0472999999999999"/>
    <s v="2015"/>
    <n v="2015"/>
    <n v="0"/>
    <s v="No"/>
    <s v="Profit"/>
    <n v="2"/>
  </r>
  <r>
    <s v="CA-2015-123939"/>
    <n v="42240"/>
    <n v="42242"/>
    <x v="0"/>
    <s v="Individual"/>
    <x v="24"/>
    <x v="1"/>
    <n v="2.5056000000000003"/>
    <s v="2015"/>
    <n v="2015"/>
    <n v="0"/>
    <s v="No"/>
    <s v="Profit"/>
    <n v="2"/>
  </r>
  <r>
    <s v="CA-2015-123939"/>
    <n v="42240"/>
    <n v="42242"/>
    <x v="0"/>
    <s v="Individual"/>
    <x v="24"/>
    <x v="1"/>
    <n v="48.994199999999921"/>
    <s v="2015"/>
    <n v="2015"/>
    <n v="0"/>
    <s v="No"/>
    <s v="Profit"/>
    <n v="2"/>
  </r>
  <r>
    <s v="US-2017-104451"/>
    <n v="42863"/>
    <n v="42867"/>
    <x v="0"/>
    <s v="Individual"/>
    <x v="1"/>
    <x v="1"/>
    <n v="22.702400000000004"/>
    <s v="2017"/>
    <n v="2017"/>
    <n v="0"/>
    <s v="No"/>
    <s v="Profit"/>
    <n v="4"/>
  </r>
  <r>
    <s v="CA-2016-101189"/>
    <n v="42404"/>
    <n v="42409"/>
    <x v="1"/>
    <s v="Corporate"/>
    <x v="1"/>
    <x v="1"/>
    <n v="3.720799999999997"/>
    <s v="2016"/>
    <n v="2016"/>
    <n v="0"/>
    <s v="No"/>
    <s v="Profit"/>
    <n v="5"/>
  </r>
  <r>
    <s v="CA-2014-169446"/>
    <n v="41992"/>
    <n v="41998"/>
    <x v="1"/>
    <s v="Individual"/>
    <x v="10"/>
    <x v="2"/>
    <n v="36.44729999999997"/>
    <s v="2014"/>
    <n v="2014"/>
    <n v="0"/>
    <s v="No"/>
    <s v="Profit"/>
    <n v="6"/>
  </r>
  <r>
    <s v="CA-2014-169446"/>
    <n v="41992"/>
    <n v="41998"/>
    <x v="1"/>
    <s v="Individual"/>
    <x v="10"/>
    <x v="1"/>
    <n v="5.4432"/>
    <s v="2014"/>
    <n v="2014"/>
    <n v="0"/>
    <s v="No"/>
    <s v="Profit"/>
    <n v="6"/>
  </r>
  <r>
    <s v="CA-2014-169446"/>
    <n v="41992"/>
    <n v="41998"/>
    <x v="1"/>
    <s v="Individual"/>
    <x v="10"/>
    <x v="1"/>
    <n v="-7.7406000000000006"/>
    <s v="2014"/>
    <n v="2014"/>
    <n v="0"/>
    <s v="No"/>
    <s v="Loss"/>
    <n v="6"/>
  </r>
  <r>
    <s v="CA-2017-156958"/>
    <n v="43074"/>
    <n v="43075"/>
    <x v="2"/>
    <s v="Corporate"/>
    <x v="4"/>
    <x v="1"/>
    <n v="29.371999999999993"/>
    <s v="2017"/>
    <n v="2017"/>
    <n v="0"/>
    <s v="Yes"/>
    <s v="Profit"/>
    <n v="1"/>
  </r>
  <r>
    <s v="CA-2017-156958"/>
    <n v="43074"/>
    <n v="43075"/>
    <x v="2"/>
    <s v="Corporate"/>
    <x v="4"/>
    <x v="0"/>
    <n v="39.97999999999999"/>
    <s v="2017"/>
    <n v="2017"/>
    <n v="0"/>
    <s v="Yes"/>
    <s v="Profit"/>
    <n v="1"/>
  </r>
  <r>
    <s v="CA-2017-156958"/>
    <n v="43074"/>
    <n v="43075"/>
    <x v="2"/>
    <s v="Corporate"/>
    <x v="4"/>
    <x v="2"/>
    <n v="-7.0145999999999997"/>
    <s v="2017"/>
    <n v="2017"/>
    <n v="0"/>
    <s v="Yes"/>
    <s v="Loss"/>
    <n v="1"/>
  </r>
  <r>
    <s v="CA-2017-156958"/>
    <n v="43074"/>
    <n v="43075"/>
    <x v="2"/>
    <s v="Corporate"/>
    <x v="4"/>
    <x v="1"/>
    <n v="60.463200000000015"/>
    <s v="2017"/>
    <n v="2017"/>
    <n v="0"/>
    <s v="Yes"/>
    <s v="Profit"/>
    <n v="1"/>
  </r>
  <r>
    <s v="CA-2017-156958"/>
    <n v="43074"/>
    <n v="43075"/>
    <x v="2"/>
    <s v="Corporate"/>
    <x v="4"/>
    <x v="1"/>
    <n v="3.0211999999999994"/>
    <s v="2017"/>
    <n v="2017"/>
    <n v="0"/>
    <s v="Yes"/>
    <s v="Profit"/>
    <n v="1"/>
  </r>
  <r>
    <s v="CA-2017-101637"/>
    <n v="42818"/>
    <n v="42819"/>
    <x v="3"/>
    <s v="Corporate"/>
    <x v="5"/>
    <x v="1"/>
    <n v="0.95759999999999934"/>
    <s v="2017"/>
    <n v="2017"/>
    <n v="0"/>
    <s v="No"/>
    <s v="Profit"/>
    <n v="1"/>
  </r>
  <r>
    <s v="CA-2017-111759"/>
    <n v="42924"/>
    <n v="42928"/>
    <x v="1"/>
    <s v="Corporate"/>
    <x v="4"/>
    <x v="1"/>
    <n v="24.269599999999997"/>
    <s v="2017"/>
    <n v="2017"/>
    <n v="0"/>
    <s v="No"/>
    <s v="Profit"/>
    <n v="4"/>
  </r>
  <r>
    <s v="CA-2017-102729"/>
    <n v="43034"/>
    <n v="43039"/>
    <x v="1"/>
    <s v="Corporate"/>
    <x v="5"/>
    <x v="1"/>
    <n v="5.5616000000000021"/>
    <s v="2017"/>
    <n v="2017"/>
    <n v="0"/>
    <s v="No"/>
    <s v="Profit"/>
    <n v="5"/>
  </r>
  <r>
    <s v="CA-2016-116596"/>
    <n v="42670"/>
    <n v="42674"/>
    <x v="1"/>
    <s v="Individual"/>
    <x v="15"/>
    <x v="0"/>
    <n v="80.777199999999979"/>
    <s v="2016"/>
    <n v="2016"/>
    <n v="0"/>
    <s v="No"/>
    <s v="Profit"/>
    <n v="4"/>
  </r>
  <r>
    <s v="CA-2016-116596"/>
    <n v="42670"/>
    <n v="42674"/>
    <x v="1"/>
    <s v="Individual"/>
    <x v="15"/>
    <x v="1"/>
    <n v="12.607699999999999"/>
    <s v="2016"/>
    <n v="2016"/>
    <n v="0"/>
    <s v="No"/>
    <s v="Profit"/>
    <n v="4"/>
  </r>
  <r>
    <s v="CA-2016-116596"/>
    <n v="42670"/>
    <n v="42674"/>
    <x v="1"/>
    <s v="Individual"/>
    <x v="15"/>
    <x v="1"/>
    <n v="1.3391999999999982"/>
    <s v="2016"/>
    <n v="2016"/>
    <n v="0"/>
    <s v="No"/>
    <s v="Profit"/>
    <n v="4"/>
  </r>
  <r>
    <s v="CA-2016-116596"/>
    <n v="42670"/>
    <n v="42674"/>
    <x v="1"/>
    <s v="Individual"/>
    <x v="15"/>
    <x v="1"/>
    <n v="3.283199999999999"/>
    <s v="2016"/>
    <n v="2016"/>
    <n v="0"/>
    <s v="No"/>
    <s v="Profit"/>
    <n v="4"/>
  </r>
  <r>
    <s v="CA-2017-124191"/>
    <n v="42898"/>
    <n v="42900"/>
    <x v="0"/>
    <s v="Individual"/>
    <x v="10"/>
    <x v="0"/>
    <n v="-6.8634000000000013"/>
    <s v="2017"/>
    <n v="2017"/>
    <n v="0"/>
    <s v="No"/>
    <s v="Loss"/>
    <n v="2"/>
  </r>
  <r>
    <s v="CA-2016-148747"/>
    <n v="42638"/>
    <n v="42640"/>
    <x v="2"/>
    <s v="Corporate"/>
    <x v="1"/>
    <x v="0"/>
    <n v="84.293999999999969"/>
    <s v="2016"/>
    <n v="2016"/>
    <n v="0"/>
    <s v="No"/>
    <s v="Profit"/>
    <n v="2"/>
  </r>
  <r>
    <s v="US-2017-169488"/>
    <n v="42985"/>
    <n v="42987"/>
    <x v="2"/>
    <s v="Individual"/>
    <x v="34"/>
    <x v="1"/>
    <n v="7.7739999999999991"/>
    <s v="2017"/>
    <n v="2017"/>
    <n v="0"/>
    <s v="No"/>
    <s v="Profit"/>
    <n v="2"/>
  </r>
  <r>
    <s v="US-2017-169488"/>
    <n v="42985"/>
    <n v="42987"/>
    <x v="2"/>
    <s v="Individual"/>
    <x v="34"/>
    <x v="1"/>
    <n v="18.781199999999998"/>
    <s v="2017"/>
    <n v="2017"/>
    <n v="0"/>
    <s v="No"/>
    <s v="Profit"/>
    <n v="2"/>
  </r>
  <r>
    <s v="CA-2015-135727"/>
    <n v="42135"/>
    <n v="42140"/>
    <x v="0"/>
    <s v="Corporate"/>
    <x v="16"/>
    <x v="0"/>
    <n v="16.797200000000004"/>
    <s v="2015"/>
    <n v="2015"/>
    <n v="0"/>
    <s v="No"/>
    <s v="Profit"/>
    <n v="5"/>
  </r>
  <r>
    <s v="CA-2015-135251"/>
    <n v="42222"/>
    <n v="42226"/>
    <x v="1"/>
    <s v="Corporate"/>
    <x v="5"/>
    <x v="1"/>
    <n v="13.320000000000002"/>
    <s v="2015"/>
    <n v="2015"/>
    <n v="0"/>
    <s v="No"/>
    <s v="Profit"/>
    <n v="4"/>
  </r>
  <r>
    <s v="CA-2015-135251"/>
    <n v="42222"/>
    <n v="42226"/>
    <x v="1"/>
    <s v="Corporate"/>
    <x v="5"/>
    <x v="1"/>
    <n v="-9.6565000000000047"/>
    <s v="2015"/>
    <n v="2015"/>
    <n v="0"/>
    <s v="No"/>
    <s v="Loss"/>
    <n v="4"/>
  </r>
  <r>
    <s v="CA-2015-135251"/>
    <n v="42222"/>
    <n v="42226"/>
    <x v="1"/>
    <s v="Corporate"/>
    <x v="5"/>
    <x v="1"/>
    <n v="19.137599999999992"/>
    <s v="2015"/>
    <n v="2015"/>
    <n v="0"/>
    <s v="No"/>
    <s v="Profit"/>
    <n v="4"/>
  </r>
  <r>
    <s v="CA-2015-135251"/>
    <n v="42222"/>
    <n v="42226"/>
    <x v="1"/>
    <s v="Corporate"/>
    <x v="5"/>
    <x v="0"/>
    <n v="-114.01739999999995"/>
    <s v="2015"/>
    <n v="2015"/>
    <n v="0"/>
    <s v="No"/>
    <s v="Loss"/>
    <n v="4"/>
  </r>
  <r>
    <s v="CA-2014-166590"/>
    <n v="41941"/>
    <n v="41945"/>
    <x v="1"/>
    <s v="Corporate"/>
    <x v="14"/>
    <x v="2"/>
    <n v="0.89100000000000001"/>
    <s v="2014"/>
    <n v="2014"/>
    <n v="0"/>
    <s v="No"/>
    <s v="Profit"/>
    <n v="4"/>
  </r>
  <r>
    <s v="CA-2014-166590"/>
    <n v="41941"/>
    <n v="41945"/>
    <x v="1"/>
    <s v="Corporate"/>
    <x v="14"/>
    <x v="1"/>
    <n v="35.663599999999995"/>
    <s v="2014"/>
    <n v="2014"/>
    <n v="0"/>
    <s v="No"/>
    <s v="Profit"/>
    <n v="4"/>
  </r>
  <r>
    <s v="CA-2016-131744"/>
    <n v="42539"/>
    <n v="42541"/>
    <x v="0"/>
    <s v="Corporate"/>
    <x v="9"/>
    <x v="1"/>
    <n v="2.1399999999999992"/>
    <s v="2016"/>
    <n v="2016"/>
    <n v="0"/>
    <s v="No"/>
    <s v="Profit"/>
    <n v="2"/>
  </r>
  <r>
    <s v="CA-2016-131744"/>
    <n v="42539"/>
    <n v="42541"/>
    <x v="0"/>
    <s v="Corporate"/>
    <x v="9"/>
    <x v="1"/>
    <n v="-3.8549999999999986"/>
    <s v="2016"/>
    <n v="2016"/>
    <n v="0"/>
    <s v="No"/>
    <s v="Loss"/>
    <n v="2"/>
  </r>
  <r>
    <s v="CA-2016-131744"/>
    <n v="42539"/>
    <n v="42541"/>
    <x v="0"/>
    <s v="Corporate"/>
    <x v="9"/>
    <x v="1"/>
    <n v="90.71999999999997"/>
    <s v="2016"/>
    <n v="2016"/>
    <n v="0"/>
    <s v="No"/>
    <s v="Profit"/>
    <n v="2"/>
  </r>
  <r>
    <s v="CA-2015-160864"/>
    <n v="42127"/>
    <n v="42130"/>
    <x v="2"/>
    <s v="Corporate"/>
    <x v="1"/>
    <x v="1"/>
    <n v="5.1929999999999996"/>
    <s v="2015"/>
    <n v="2015"/>
    <n v="0"/>
    <s v="No"/>
    <s v="Profit"/>
    <n v="3"/>
  </r>
  <r>
    <s v="CA-2015-147690"/>
    <n v="42318"/>
    <n v="42322"/>
    <x v="1"/>
    <s v="Individual"/>
    <x v="9"/>
    <x v="1"/>
    <n v="43.318799999999953"/>
    <s v="2015"/>
    <n v="2015"/>
    <n v="0"/>
    <s v="No"/>
    <s v="Profit"/>
    <n v="4"/>
  </r>
  <r>
    <s v="CA-2015-163923"/>
    <n v="42154"/>
    <n v="42158"/>
    <x v="1"/>
    <s v="Corporate"/>
    <x v="17"/>
    <x v="2"/>
    <n v="36.470399999999998"/>
    <s v="2015"/>
    <n v="2015"/>
    <n v="0"/>
    <s v="No"/>
    <s v="Profit"/>
    <n v="4"/>
  </r>
  <r>
    <s v="CA-2016-125724"/>
    <n v="42635"/>
    <n v="42640"/>
    <x v="1"/>
    <s v="Corporate"/>
    <x v="22"/>
    <x v="0"/>
    <n v="8.5539999999999878"/>
    <s v="2016"/>
    <n v="2016"/>
    <n v="0"/>
    <s v="No"/>
    <s v="Profit"/>
    <n v="5"/>
  </r>
  <r>
    <s v="CA-2015-111612"/>
    <n v="42336"/>
    <n v="42340"/>
    <x v="1"/>
    <s v="Individual"/>
    <x v="24"/>
    <x v="0"/>
    <n v="9.7789999999999964"/>
    <s v="2015"/>
    <n v="2015"/>
    <n v="0"/>
    <s v="No"/>
    <s v="Profit"/>
    <n v="4"/>
  </r>
  <r>
    <s v="CA-2015-111612"/>
    <n v="42336"/>
    <n v="42340"/>
    <x v="1"/>
    <s v="Individual"/>
    <x v="24"/>
    <x v="1"/>
    <n v="0.56399999999999983"/>
    <s v="2015"/>
    <n v="2015"/>
    <n v="0"/>
    <s v="No"/>
    <s v="Profit"/>
    <n v="4"/>
  </r>
  <r>
    <s v="CA-2015-156853"/>
    <n v="42341"/>
    <n v="42343"/>
    <x v="0"/>
    <s v="Corporate"/>
    <x v="38"/>
    <x v="1"/>
    <n v="84.943599999999989"/>
    <s v="2015"/>
    <n v="2015"/>
    <n v="0"/>
    <s v="No"/>
    <s v="Profit"/>
    <n v="2"/>
  </r>
  <r>
    <s v="CA-2014-103086"/>
    <n v="41929"/>
    <n v="41931"/>
    <x v="0"/>
    <s v="Individual"/>
    <x v="5"/>
    <x v="0"/>
    <n v="-1.5935999999999995"/>
    <s v="2014"/>
    <n v="2014"/>
    <n v="0"/>
    <s v="No"/>
    <s v="Loss"/>
    <n v="2"/>
  </r>
  <r>
    <s v="CA-2016-129280"/>
    <n v="42493"/>
    <n v="42495"/>
    <x v="2"/>
    <s v="Individual"/>
    <x v="24"/>
    <x v="2"/>
    <n v="34.786500000000004"/>
    <s v="2016"/>
    <n v="2016"/>
    <n v="0"/>
    <s v="No"/>
    <s v="Profit"/>
    <n v="2"/>
  </r>
  <r>
    <s v="CA-2016-129280"/>
    <n v="42493"/>
    <n v="42495"/>
    <x v="2"/>
    <s v="Individual"/>
    <x v="24"/>
    <x v="1"/>
    <n v="-44.018999999999991"/>
    <s v="2016"/>
    <n v="2016"/>
    <n v="0"/>
    <s v="No"/>
    <s v="Loss"/>
    <n v="2"/>
  </r>
  <r>
    <s v="CA-2016-129280"/>
    <n v="42493"/>
    <n v="42495"/>
    <x v="2"/>
    <s v="Individual"/>
    <x v="24"/>
    <x v="0"/>
    <n v="10.393599999999998"/>
    <s v="2016"/>
    <n v="2016"/>
    <n v="0"/>
    <s v="No"/>
    <s v="Profit"/>
    <n v="2"/>
  </r>
  <r>
    <s v="CA-2016-129280"/>
    <n v="42493"/>
    <n v="42495"/>
    <x v="2"/>
    <s v="Individual"/>
    <x v="24"/>
    <x v="2"/>
    <n v="-75.59580000000004"/>
    <s v="2016"/>
    <n v="2016"/>
    <n v="0"/>
    <s v="No"/>
    <s v="Loss"/>
    <n v="2"/>
  </r>
  <r>
    <s v="CA-2016-129280"/>
    <n v="42493"/>
    <n v="42495"/>
    <x v="2"/>
    <s v="Individual"/>
    <x v="24"/>
    <x v="2"/>
    <n v="-164.9538"/>
    <s v="2016"/>
    <n v="2016"/>
    <n v="0"/>
    <s v="No"/>
    <s v="Loss"/>
    <n v="2"/>
  </r>
  <r>
    <s v="CA-2016-129280"/>
    <n v="42493"/>
    <n v="42495"/>
    <x v="2"/>
    <s v="Individual"/>
    <x v="24"/>
    <x v="1"/>
    <n v="2.0999999999999996"/>
    <s v="2016"/>
    <n v="2016"/>
    <n v="0"/>
    <s v="No"/>
    <s v="Profit"/>
    <n v="2"/>
  </r>
  <r>
    <s v="CA-2015-161242"/>
    <n v="42156"/>
    <n v="42163"/>
    <x v="1"/>
    <s v="Corporate"/>
    <x v="1"/>
    <x v="1"/>
    <n v="5.7623999999999995"/>
    <s v="2015"/>
    <n v="2015"/>
    <n v="0"/>
    <s v="No"/>
    <s v="Profit"/>
    <n v="7"/>
  </r>
  <r>
    <s v="CA-2014-130428"/>
    <n v="41729"/>
    <n v="41729"/>
    <x v="3"/>
    <s v="Individual"/>
    <x v="2"/>
    <x v="0"/>
    <n v="98.480200000000082"/>
    <s v="2014"/>
    <n v="2014"/>
    <n v="0"/>
    <s v="No"/>
    <s v="Profit"/>
    <n v="0"/>
  </r>
  <r>
    <s v="CA-2014-130428"/>
    <n v="41729"/>
    <n v="41729"/>
    <x v="3"/>
    <s v="Individual"/>
    <x v="2"/>
    <x v="1"/>
    <n v="-10.116"/>
    <s v="2014"/>
    <n v="2014"/>
    <n v="0"/>
    <s v="No"/>
    <s v="Loss"/>
    <n v="0"/>
  </r>
  <r>
    <s v="CA-2014-130428"/>
    <n v="41729"/>
    <n v="41729"/>
    <x v="3"/>
    <s v="Individual"/>
    <x v="2"/>
    <x v="1"/>
    <n v="1.0584000000000002"/>
    <s v="2014"/>
    <n v="2014"/>
    <n v="0"/>
    <s v="No"/>
    <s v="Profit"/>
    <n v="0"/>
  </r>
  <r>
    <s v="CA-2017-104388"/>
    <n v="42921"/>
    <n v="42923"/>
    <x v="2"/>
    <s v="Corporate"/>
    <x v="8"/>
    <x v="2"/>
    <n v="22.388800000000003"/>
    <s v="2017"/>
    <n v="2017"/>
    <n v="0"/>
    <s v="No"/>
    <s v="Profit"/>
    <n v="2"/>
  </r>
  <r>
    <s v="CA-2015-113131"/>
    <n v="42271"/>
    <n v="42271"/>
    <x v="3"/>
    <s v="Individual"/>
    <x v="24"/>
    <x v="1"/>
    <n v="-4.4879999999999978"/>
    <s v="2015"/>
    <n v="2015"/>
    <n v="0"/>
    <s v="No"/>
    <s v="Loss"/>
    <n v="0"/>
  </r>
  <r>
    <s v="CA-2015-113131"/>
    <n v="42271"/>
    <n v="42271"/>
    <x v="3"/>
    <s v="Individual"/>
    <x v="24"/>
    <x v="1"/>
    <n v="1.6783999999999981"/>
    <s v="2015"/>
    <n v="2015"/>
    <n v="0"/>
    <s v="No"/>
    <s v="Profit"/>
    <n v="0"/>
  </r>
  <r>
    <s v="CA-2015-113131"/>
    <n v="42271"/>
    <n v="42271"/>
    <x v="3"/>
    <s v="Individual"/>
    <x v="24"/>
    <x v="1"/>
    <n v="5.5439999999999987"/>
    <s v="2015"/>
    <n v="2015"/>
    <n v="0"/>
    <s v="No"/>
    <s v="Profit"/>
    <n v="0"/>
  </r>
  <r>
    <s v="CA-2015-113131"/>
    <n v="42271"/>
    <n v="42271"/>
    <x v="3"/>
    <s v="Individual"/>
    <x v="24"/>
    <x v="1"/>
    <n v="7.9378000000000002"/>
    <s v="2015"/>
    <n v="2015"/>
    <n v="0"/>
    <s v="No"/>
    <s v="Profit"/>
    <n v="0"/>
  </r>
  <r>
    <s v="CA-2015-113131"/>
    <n v="42271"/>
    <n v="42271"/>
    <x v="3"/>
    <s v="Individual"/>
    <x v="24"/>
    <x v="1"/>
    <n v="1.9259999999999975"/>
    <s v="2015"/>
    <n v="2015"/>
    <n v="0"/>
    <s v="No"/>
    <s v="Profit"/>
    <n v="0"/>
  </r>
  <r>
    <s v="CA-2015-148495"/>
    <n v="42229"/>
    <n v="42229"/>
    <x v="3"/>
    <s v="Individual"/>
    <x v="1"/>
    <x v="0"/>
    <n v="10.4148"/>
    <s v="2015"/>
    <n v="2015"/>
    <n v="0"/>
    <s v="No"/>
    <s v="Profit"/>
    <n v="0"/>
  </r>
  <r>
    <s v="CA-2015-143147"/>
    <n v="42150"/>
    <n v="42152"/>
    <x v="0"/>
    <s v="Individual"/>
    <x v="5"/>
    <x v="0"/>
    <n v="-28.686199999999999"/>
    <s v="2015"/>
    <n v="2015"/>
    <n v="0"/>
    <s v="No"/>
    <s v="Loss"/>
    <n v="2"/>
  </r>
  <r>
    <s v="CA-2015-143147"/>
    <n v="42150"/>
    <n v="42152"/>
    <x v="0"/>
    <s v="Individual"/>
    <x v="5"/>
    <x v="2"/>
    <n v="-79.908000000000015"/>
    <s v="2015"/>
    <n v="2015"/>
    <n v="0"/>
    <s v="No"/>
    <s v="Loss"/>
    <n v="2"/>
  </r>
  <r>
    <s v="CA-2015-143147"/>
    <n v="42150"/>
    <n v="42152"/>
    <x v="0"/>
    <s v="Individual"/>
    <x v="5"/>
    <x v="0"/>
    <n v="-4.4969999999999999"/>
    <s v="2015"/>
    <n v="2015"/>
    <n v="0"/>
    <s v="No"/>
    <s v="Loss"/>
    <n v="2"/>
  </r>
  <r>
    <s v="CA-2017-152975"/>
    <n v="42992"/>
    <n v="42994"/>
    <x v="2"/>
    <s v="Corporate"/>
    <x v="15"/>
    <x v="2"/>
    <n v="323.95499999999993"/>
    <s v="2017"/>
    <n v="2017"/>
    <n v="0"/>
    <s v="No"/>
    <s v="Profit"/>
    <n v="2"/>
  </r>
  <r>
    <s v="CA-2017-152975"/>
    <n v="42992"/>
    <n v="42994"/>
    <x v="2"/>
    <s v="Corporate"/>
    <x v="15"/>
    <x v="1"/>
    <n v="3.5489999999999924"/>
    <s v="2017"/>
    <n v="2017"/>
    <n v="0"/>
    <s v="No"/>
    <s v="Profit"/>
    <n v="2"/>
  </r>
  <r>
    <s v="CA-2017-152975"/>
    <n v="42992"/>
    <n v="42994"/>
    <x v="2"/>
    <s v="Corporate"/>
    <x v="15"/>
    <x v="1"/>
    <n v="8.6854999999999993"/>
    <s v="2017"/>
    <n v="2017"/>
    <n v="0"/>
    <s v="No"/>
    <s v="Profit"/>
    <n v="2"/>
  </r>
  <r>
    <s v="CA-2017-152975"/>
    <n v="42992"/>
    <n v="42994"/>
    <x v="2"/>
    <s v="Corporate"/>
    <x v="15"/>
    <x v="0"/>
    <n v="-6.5490000000000492"/>
    <s v="2017"/>
    <n v="2017"/>
    <n v="0"/>
    <s v="No"/>
    <s v="Loss"/>
    <n v="2"/>
  </r>
  <r>
    <s v="CA-2016-107475"/>
    <n v="42528"/>
    <n v="42532"/>
    <x v="1"/>
    <s v="Corporate"/>
    <x v="9"/>
    <x v="1"/>
    <n v="3.4973999999999998"/>
    <s v="2016"/>
    <n v="2016"/>
    <n v="0"/>
    <s v="No"/>
    <s v="Profit"/>
    <n v="4"/>
  </r>
  <r>
    <s v="CA-2017-116127"/>
    <n v="42911"/>
    <n v="42913"/>
    <x v="0"/>
    <s v="Individual"/>
    <x v="15"/>
    <x v="0"/>
    <n v="-5.0098000000000269"/>
    <s v="2017"/>
    <n v="2017"/>
    <n v="0"/>
    <s v="No"/>
    <s v="Loss"/>
    <n v="2"/>
  </r>
  <r>
    <s v="CA-2017-132584"/>
    <n v="42973"/>
    <n v="42974"/>
    <x v="2"/>
    <s v="Corporate"/>
    <x v="12"/>
    <x v="1"/>
    <n v="13.967199999999998"/>
    <s v="2017"/>
    <n v="2017"/>
    <n v="0"/>
    <s v="No"/>
    <s v="Profit"/>
    <n v="1"/>
  </r>
  <r>
    <s v="CA-2016-160598"/>
    <n v="42608"/>
    <n v="42610"/>
    <x v="2"/>
    <s v="Corporate"/>
    <x v="2"/>
    <x v="1"/>
    <n v="11.240400000000001"/>
    <s v="2016"/>
    <n v="2016"/>
    <n v="0"/>
    <s v="No"/>
    <s v="Profit"/>
    <n v="2"/>
  </r>
  <r>
    <s v="CA-2016-108630"/>
    <n v="42692"/>
    <n v="42692"/>
    <x v="3"/>
    <s v="Individual"/>
    <x v="1"/>
    <x v="1"/>
    <n v="22.155999999999999"/>
    <s v="2016"/>
    <n v="2016"/>
    <n v="0"/>
    <s v="No"/>
    <s v="Profit"/>
    <n v="0"/>
  </r>
  <r>
    <s v="US-2017-129203"/>
    <n v="42842"/>
    <n v="42847"/>
    <x v="1"/>
    <s v="Corporate"/>
    <x v="10"/>
    <x v="1"/>
    <n v="-43.9056"/>
    <s v="2017"/>
    <n v="2017"/>
    <n v="0"/>
    <s v="No"/>
    <s v="Loss"/>
    <n v="5"/>
  </r>
  <r>
    <s v="CA-2017-110940"/>
    <n v="42939"/>
    <n v="42944"/>
    <x v="1"/>
    <s v="Individual"/>
    <x v="10"/>
    <x v="1"/>
    <n v="15.191999999999979"/>
    <s v="2017"/>
    <n v="2017"/>
    <n v="0"/>
    <s v="No"/>
    <s v="Profit"/>
    <n v="5"/>
  </r>
  <r>
    <s v="CA-2014-119172"/>
    <n v="41770"/>
    <n v="41774"/>
    <x v="1"/>
    <s v="Corporate"/>
    <x v="10"/>
    <x v="1"/>
    <n v="5.6783999999999981"/>
    <s v="2014"/>
    <n v="2014"/>
    <n v="0"/>
    <s v="No"/>
    <s v="Profit"/>
    <n v="4"/>
  </r>
  <r>
    <s v="CA-2014-119172"/>
    <n v="41770"/>
    <n v="41774"/>
    <x v="1"/>
    <s v="Corporate"/>
    <x v="10"/>
    <x v="1"/>
    <n v="-172.55700000000007"/>
    <s v="2014"/>
    <n v="2014"/>
    <n v="0"/>
    <s v="No"/>
    <s v="Loss"/>
    <n v="4"/>
  </r>
  <r>
    <s v="US-2016-105452"/>
    <n v="42579"/>
    <n v="42583"/>
    <x v="1"/>
    <s v="Corporate"/>
    <x v="5"/>
    <x v="0"/>
    <n v="-9.8799999999999955"/>
    <s v="2016"/>
    <n v="2016"/>
    <n v="0"/>
    <s v="No"/>
    <s v="Loss"/>
    <n v="4"/>
  </r>
  <r>
    <s v="US-2016-105452"/>
    <n v="42579"/>
    <n v="42583"/>
    <x v="1"/>
    <s v="Corporate"/>
    <x v="5"/>
    <x v="0"/>
    <n v="-378.40000000000009"/>
    <s v="2016"/>
    <n v="2016"/>
    <n v="0"/>
    <s v="No"/>
    <s v="Loss"/>
    <n v="4"/>
  </r>
  <r>
    <s v="CA-2017-108931"/>
    <n v="42992"/>
    <n v="42997"/>
    <x v="1"/>
    <s v="Individual"/>
    <x v="15"/>
    <x v="1"/>
    <n v="3.8519999999999994"/>
    <s v="2017"/>
    <n v="2017"/>
    <n v="0"/>
    <s v="Yes"/>
    <s v="Profit"/>
    <n v="5"/>
  </r>
  <r>
    <s v="CA-2017-108931"/>
    <n v="42992"/>
    <n v="42997"/>
    <x v="1"/>
    <s v="Individual"/>
    <x v="15"/>
    <x v="1"/>
    <n v="5.6644000000000005"/>
    <s v="2017"/>
    <n v="2017"/>
    <n v="0"/>
    <s v="Yes"/>
    <s v="Profit"/>
    <n v="5"/>
  </r>
  <r>
    <s v="CA-2017-104619"/>
    <n v="42759"/>
    <n v="42764"/>
    <x v="1"/>
    <s v="Corporate"/>
    <x v="1"/>
    <x v="1"/>
    <n v="6.7236000000000002"/>
    <s v="2017"/>
    <n v="2017"/>
    <n v="0"/>
    <s v="No"/>
    <s v="Profit"/>
    <n v="5"/>
  </r>
  <r>
    <s v="CA-2017-104619"/>
    <n v="42759"/>
    <n v="42764"/>
    <x v="1"/>
    <s v="Corporate"/>
    <x v="1"/>
    <x v="1"/>
    <n v="89.954799999999992"/>
    <s v="2017"/>
    <n v="2017"/>
    <n v="0"/>
    <s v="No"/>
    <s v="Profit"/>
    <n v="5"/>
  </r>
  <r>
    <s v="CA-2017-104619"/>
    <n v="42759"/>
    <n v="42764"/>
    <x v="1"/>
    <s v="Corporate"/>
    <x v="1"/>
    <x v="2"/>
    <n v="8.2763999999999953"/>
    <s v="2017"/>
    <n v="2017"/>
    <n v="0"/>
    <s v="No"/>
    <s v="Profit"/>
    <n v="5"/>
  </r>
  <r>
    <s v="CA-2015-149517"/>
    <n v="42266"/>
    <n v="42270"/>
    <x v="1"/>
    <s v="Corporate"/>
    <x v="1"/>
    <x v="0"/>
    <n v="19.468799999999998"/>
    <s v="2015"/>
    <n v="2015"/>
    <n v="0"/>
    <s v="No"/>
    <s v="Profit"/>
    <n v="4"/>
  </r>
  <r>
    <s v="CA-2015-116841"/>
    <n v="42108"/>
    <n v="42112"/>
    <x v="1"/>
    <s v="Individual"/>
    <x v="21"/>
    <x v="1"/>
    <n v="2.6405999999999992"/>
    <s v="2015"/>
    <n v="2015"/>
    <n v="0"/>
    <s v="No"/>
    <s v="Profit"/>
    <n v="4"/>
  </r>
  <r>
    <s v="CA-2017-107797"/>
    <n v="42863"/>
    <n v="42866"/>
    <x v="0"/>
    <s v="Corporate"/>
    <x v="5"/>
    <x v="1"/>
    <n v="14.5152"/>
    <s v="2017"/>
    <n v="2017"/>
    <n v="0"/>
    <s v="No"/>
    <s v="Profit"/>
    <n v="3"/>
  </r>
  <r>
    <s v="CA-2016-117604"/>
    <n v="42617"/>
    <n v="42622"/>
    <x v="1"/>
    <s v="Individual"/>
    <x v="36"/>
    <x v="1"/>
    <n v="114.95999999999998"/>
    <s v="2016"/>
    <n v="2016"/>
    <n v="0"/>
    <s v="No"/>
    <s v="Profit"/>
    <n v="5"/>
  </r>
  <r>
    <s v="CA-2014-130155"/>
    <n v="41778"/>
    <n v="41781"/>
    <x v="2"/>
    <s v="Individual"/>
    <x v="17"/>
    <x v="1"/>
    <n v="9.234"/>
    <s v="2014"/>
    <n v="2014"/>
    <n v="0"/>
    <s v="No"/>
    <s v="Profit"/>
    <n v="3"/>
  </r>
  <r>
    <s v="CA-2016-129861"/>
    <n v="42538"/>
    <n v="42544"/>
    <x v="1"/>
    <s v="Corporate"/>
    <x v="15"/>
    <x v="0"/>
    <n v="-213.55740000000006"/>
    <s v="2016"/>
    <n v="2016"/>
    <n v="0"/>
    <s v="No"/>
    <s v="Loss"/>
    <n v="6"/>
  </r>
  <r>
    <s v="CA-2015-138625"/>
    <n v="42310"/>
    <n v="42313"/>
    <x v="2"/>
    <s v="Individual"/>
    <x v="17"/>
    <x v="1"/>
    <n v="55.36160000000001"/>
    <s v="2015"/>
    <n v="2015"/>
    <n v="0"/>
    <s v="No"/>
    <s v="Profit"/>
    <n v="3"/>
  </r>
  <r>
    <s v="US-2017-122672"/>
    <n v="43043"/>
    <n v="43048"/>
    <x v="1"/>
    <s v="Corporate"/>
    <x v="24"/>
    <x v="2"/>
    <n v="-6.1879999999999988"/>
    <s v="2017"/>
    <n v="2017"/>
    <n v="0"/>
    <s v="No"/>
    <s v="Loss"/>
    <n v="5"/>
  </r>
  <r>
    <s v="US-2017-122672"/>
    <n v="43043"/>
    <n v="43048"/>
    <x v="1"/>
    <s v="Corporate"/>
    <x v="24"/>
    <x v="1"/>
    <n v="-43.729199999999992"/>
    <s v="2017"/>
    <n v="2017"/>
    <n v="0"/>
    <s v="No"/>
    <s v="Loss"/>
    <n v="5"/>
  </r>
  <r>
    <s v="CA-2017-117128"/>
    <n v="43074"/>
    <n v="43077"/>
    <x v="0"/>
    <s v="Individual"/>
    <x v="15"/>
    <x v="1"/>
    <n v="9.9359999999999999"/>
    <s v="2017"/>
    <n v="2017"/>
    <n v="0"/>
    <s v="No"/>
    <s v="Profit"/>
    <n v="3"/>
  </r>
  <r>
    <s v="CA-2017-117128"/>
    <n v="43074"/>
    <n v="43077"/>
    <x v="0"/>
    <s v="Individual"/>
    <x v="15"/>
    <x v="1"/>
    <n v="5.2028999999999996"/>
    <s v="2017"/>
    <n v="2017"/>
    <n v="0"/>
    <s v="No"/>
    <s v="Profit"/>
    <n v="3"/>
  </r>
  <r>
    <s v="CA-2016-130638"/>
    <n v="42506"/>
    <n v="42509"/>
    <x v="0"/>
    <s v="Individual"/>
    <x v="1"/>
    <x v="0"/>
    <n v="19.798799999999972"/>
    <s v="2016"/>
    <n v="2016"/>
    <n v="0"/>
    <s v="Yes"/>
    <s v="Profit"/>
    <n v="3"/>
  </r>
  <r>
    <s v="CA-2016-130638"/>
    <n v="42506"/>
    <n v="42509"/>
    <x v="0"/>
    <s v="Individual"/>
    <x v="1"/>
    <x v="1"/>
    <n v="13.3056"/>
    <s v="2016"/>
    <n v="2016"/>
    <n v="0"/>
    <s v="Yes"/>
    <s v="Profit"/>
    <n v="3"/>
  </r>
  <r>
    <s v="CA-2017-144365"/>
    <n v="43032"/>
    <n v="43038"/>
    <x v="1"/>
    <s v="Individual"/>
    <x v="35"/>
    <x v="1"/>
    <n v="5.2559999999999993"/>
    <s v="2017"/>
    <n v="2017"/>
    <n v="0"/>
    <s v="No"/>
    <s v="Profit"/>
    <n v="6"/>
  </r>
  <r>
    <s v="CA-2016-110086"/>
    <n v="42631"/>
    <n v="42635"/>
    <x v="1"/>
    <s v="Individual"/>
    <x v="1"/>
    <x v="2"/>
    <n v="23.998400000000004"/>
    <s v="2016"/>
    <n v="2016"/>
    <n v="0"/>
    <s v="No"/>
    <s v="Profit"/>
    <n v="4"/>
  </r>
  <r>
    <s v="CA-2014-128524"/>
    <n v="41954"/>
    <n v="41956"/>
    <x v="2"/>
    <s v="Corporate"/>
    <x v="4"/>
    <x v="1"/>
    <n v="6.8939999999999984"/>
    <s v="2014"/>
    <n v="2014"/>
    <n v="0"/>
    <s v="No"/>
    <s v="Profit"/>
    <n v="2"/>
  </r>
  <r>
    <s v="CA-2014-128524"/>
    <n v="41954"/>
    <n v="41956"/>
    <x v="2"/>
    <s v="Corporate"/>
    <x v="4"/>
    <x v="2"/>
    <n v="15.319499999999996"/>
    <s v="2014"/>
    <n v="2014"/>
    <n v="0"/>
    <s v="No"/>
    <s v="Profit"/>
    <n v="2"/>
  </r>
  <r>
    <s v="CA-2014-128524"/>
    <n v="41954"/>
    <n v="41956"/>
    <x v="2"/>
    <s v="Corporate"/>
    <x v="4"/>
    <x v="1"/>
    <n v="762.59400000000005"/>
    <s v="2014"/>
    <n v="2014"/>
    <n v="0"/>
    <s v="No"/>
    <s v="Profit"/>
    <n v="2"/>
  </r>
  <r>
    <s v="CA-2016-140256"/>
    <n v="42604"/>
    <n v="42611"/>
    <x v="1"/>
    <s v="Corporate"/>
    <x v="1"/>
    <x v="1"/>
    <n v="1.6703999999999999"/>
    <s v="2016"/>
    <n v="2016"/>
    <n v="0"/>
    <s v="No"/>
    <s v="Profit"/>
    <n v="7"/>
  </r>
  <r>
    <s v="CA-2017-160633"/>
    <n v="43055"/>
    <n v="43060"/>
    <x v="1"/>
    <s v="Corporate"/>
    <x v="24"/>
    <x v="2"/>
    <n v="74.998499999999922"/>
    <s v="2017"/>
    <n v="2017"/>
    <n v="0"/>
    <s v="No"/>
    <s v="Profit"/>
    <n v="5"/>
  </r>
  <r>
    <s v="CA-2017-160633"/>
    <n v="43055"/>
    <n v="43060"/>
    <x v="1"/>
    <s v="Corporate"/>
    <x v="24"/>
    <x v="1"/>
    <n v="5.3969999999999914"/>
    <s v="2017"/>
    <n v="2017"/>
    <n v="0"/>
    <s v="No"/>
    <s v="Profit"/>
    <n v="5"/>
  </r>
  <r>
    <s v="CA-2017-160633"/>
    <n v="43055"/>
    <n v="43060"/>
    <x v="1"/>
    <s v="Corporate"/>
    <x v="24"/>
    <x v="2"/>
    <n v="-1.7495000000000118"/>
    <s v="2017"/>
    <n v="2017"/>
    <n v="0"/>
    <s v="No"/>
    <s v="Loss"/>
    <n v="5"/>
  </r>
  <r>
    <s v="CA-2014-115133"/>
    <n v="41908"/>
    <n v="41912"/>
    <x v="1"/>
    <s v="Corporate"/>
    <x v="24"/>
    <x v="1"/>
    <n v="1.2527999999999988"/>
    <s v="2014"/>
    <n v="2014"/>
    <n v="0"/>
    <s v="No"/>
    <s v="Profit"/>
    <n v="4"/>
  </r>
  <r>
    <s v="CA-2014-115133"/>
    <n v="41908"/>
    <n v="41912"/>
    <x v="1"/>
    <s v="Corporate"/>
    <x v="24"/>
    <x v="2"/>
    <n v="0.47279999999999966"/>
    <s v="2014"/>
    <n v="2014"/>
    <n v="0"/>
    <s v="No"/>
    <s v="Profit"/>
    <n v="4"/>
  </r>
  <r>
    <s v="CA-2014-115133"/>
    <n v="41908"/>
    <n v="41912"/>
    <x v="1"/>
    <s v="Corporate"/>
    <x v="24"/>
    <x v="1"/>
    <n v="11.102399999999996"/>
    <s v="2014"/>
    <n v="2014"/>
    <n v="0"/>
    <s v="No"/>
    <s v="Profit"/>
    <n v="4"/>
  </r>
  <r>
    <s v="CA-2017-137449"/>
    <n v="42915"/>
    <n v="42916"/>
    <x v="2"/>
    <s v="Individual"/>
    <x v="5"/>
    <x v="1"/>
    <n v="-54.549600000000012"/>
    <s v="2017"/>
    <n v="2017"/>
    <n v="0"/>
    <s v="No"/>
    <s v="Loss"/>
    <n v="1"/>
  </r>
  <r>
    <s v="CA-2017-137449"/>
    <n v="42915"/>
    <n v="42916"/>
    <x v="2"/>
    <s v="Individual"/>
    <x v="5"/>
    <x v="0"/>
    <n v="-39.511800000000036"/>
    <s v="2017"/>
    <n v="2017"/>
    <n v="0"/>
    <s v="No"/>
    <s v="Loss"/>
    <n v="1"/>
  </r>
  <r>
    <s v="CA-2017-137449"/>
    <n v="42915"/>
    <n v="42916"/>
    <x v="2"/>
    <s v="Individual"/>
    <x v="5"/>
    <x v="0"/>
    <n v="-96.470399999999955"/>
    <s v="2017"/>
    <n v="2017"/>
    <n v="0"/>
    <s v="No"/>
    <s v="Loss"/>
    <n v="1"/>
  </r>
  <r>
    <s v="CA-2017-103520"/>
    <n v="43001"/>
    <n v="43003"/>
    <x v="2"/>
    <s v="Corporate"/>
    <x v="5"/>
    <x v="1"/>
    <n v="3.3524000000000003"/>
    <s v="2017"/>
    <n v="2017"/>
    <n v="0"/>
    <s v="No"/>
    <s v="Profit"/>
    <n v="2"/>
  </r>
  <r>
    <s v="CA-2014-139283"/>
    <n v="41966"/>
    <n v="41970"/>
    <x v="1"/>
    <s v="Individual"/>
    <x v="12"/>
    <x v="1"/>
    <n v="6.7481999999999989"/>
    <s v="2014"/>
    <n v="2014"/>
    <n v="0"/>
    <s v="No"/>
    <s v="Profit"/>
    <n v="4"/>
  </r>
  <r>
    <s v="CA-2014-118192"/>
    <n v="41652"/>
    <n v="41657"/>
    <x v="1"/>
    <s v="Individual"/>
    <x v="24"/>
    <x v="1"/>
    <n v="13.0928"/>
    <s v="2014"/>
    <n v="2014"/>
    <n v="0"/>
    <s v="No"/>
    <s v="Profit"/>
    <n v="5"/>
  </r>
  <r>
    <s v="CA-2014-118192"/>
    <n v="41652"/>
    <n v="41657"/>
    <x v="1"/>
    <s v="Individual"/>
    <x v="24"/>
    <x v="1"/>
    <n v="-2.5212000000000003"/>
    <s v="2014"/>
    <n v="2014"/>
    <n v="0"/>
    <s v="No"/>
    <s v="Loss"/>
    <n v="5"/>
  </r>
  <r>
    <s v="CA-2016-168844"/>
    <n v="42521"/>
    <n v="42527"/>
    <x v="1"/>
    <s v="Individual"/>
    <x v="15"/>
    <x v="1"/>
    <n v="2.3243999999999994"/>
    <s v="2016"/>
    <n v="2016"/>
    <n v="0"/>
    <s v="No"/>
    <s v="Profit"/>
    <n v="6"/>
  </r>
  <r>
    <s v="CA-2016-168844"/>
    <n v="42521"/>
    <n v="42527"/>
    <x v="1"/>
    <s v="Individual"/>
    <x v="15"/>
    <x v="2"/>
    <n v="88.052999999999997"/>
    <s v="2016"/>
    <n v="2016"/>
    <n v="0"/>
    <s v="No"/>
    <s v="Profit"/>
    <n v="6"/>
  </r>
  <r>
    <s v="CA-2017-154809"/>
    <n v="42779"/>
    <n v="42783"/>
    <x v="1"/>
    <s v="Individual"/>
    <x v="11"/>
    <x v="1"/>
    <n v="38.975200000000008"/>
    <s v="2017"/>
    <n v="2017"/>
    <n v="0"/>
    <s v="No"/>
    <s v="Profit"/>
    <n v="4"/>
  </r>
  <r>
    <s v="CA-2014-151330"/>
    <n v="41926"/>
    <n v="41929"/>
    <x v="2"/>
    <s v="Individual"/>
    <x v="31"/>
    <x v="2"/>
    <n v="30.089999999999982"/>
    <s v="2014"/>
    <n v="2014"/>
    <n v="0"/>
    <s v="No"/>
    <s v="Profit"/>
    <n v="3"/>
  </r>
  <r>
    <s v="CA-2014-151330"/>
    <n v="41926"/>
    <n v="41929"/>
    <x v="2"/>
    <s v="Individual"/>
    <x v="31"/>
    <x v="1"/>
    <n v="22.246000000000006"/>
    <s v="2014"/>
    <n v="2014"/>
    <n v="0"/>
    <s v="No"/>
    <s v="Profit"/>
    <n v="3"/>
  </r>
  <r>
    <s v="CA-2014-151330"/>
    <n v="41926"/>
    <n v="41929"/>
    <x v="2"/>
    <s v="Individual"/>
    <x v="31"/>
    <x v="0"/>
    <n v="260.61120000000017"/>
    <s v="2014"/>
    <n v="2014"/>
    <n v="0"/>
    <s v="No"/>
    <s v="Profit"/>
    <n v="3"/>
  </r>
  <r>
    <s v="CA-2014-124702"/>
    <n v="41961"/>
    <n v="41968"/>
    <x v="1"/>
    <s v="Corporate"/>
    <x v="4"/>
    <x v="0"/>
    <n v="55.016000000000005"/>
    <s v="2014"/>
    <n v="2014"/>
    <n v="0"/>
    <s v="No"/>
    <s v="Profit"/>
    <n v="7"/>
  </r>
  <r>
    <s v="CA-2014-124702"/>
    <n v="41961"/>
    <n v="41968"/>
    <x v="1"/>
    <s v="Corporate"/>
    <x v="4"/>
    <x v="0"/>
    <n v="94.926000000000045"/>
    <s v="2014"/>
    <n v="2014"/>
    <n v="0"/>
    <s v="No"/>
    <s v="Profit"/>
    <n v="7"/>
  </r>
  <r>
    <s v="US-2017-125808"/>
    <n v="43051"/>
    <n v="43054"/>
    <x v="0"/>
    <s v="Individual"/>
    <x v="1"/>
    <x v="1"/>
    <n v="5.6644000000000005"/>
    <s v="2017"/>
    <n v="2017"/>
    <n v="0"/>
    <s v="No"/>
    <s v="Profit"/>
    <n v="3"/>
  </r>
  <r>
    <s v="CA-2015-116638"/>
    <n v="42032"/>
    <n v="42035"/>
    <x v="0"/>
    <s v="Individual"/>
    <x v="3"/>
    <x v="0"/>
    <n v="-1862.3124000000003"/>
    <s v="2015"/>
    <n v="2015"/>
    <n v="0"/>
    <s v="No"/>
    <s v="Loss"/>
    <n v="3"/>
  </r>
  <r>
    <s v="CA-2014-104563"/>
    <n v="41705"/>
    <n v="41710"/>
    <x v="1"/>
    <s v="Corporate"/>
    <x v="4"/>
    <x v="1"/>
    <n v="9.4989999999999988"/>
    <s v="2014"/>
    <n v="2014"/>
    <n v="0"/>
    <s v="No"/>
    <s v="Profit"/>
    <n v="5"/>
  </r>
  <r>
    <s v="CA-2014-104563"/>
    <n v="41705"/>
    <n v="41710"/>
    <x v="1"/>
    <s v="Corporate"/>
    <x v="4"/>
    <x v="1"/>
    <n v="0"/>
    <s v="2014"/>
    <n v="2014"/>
    <n v="0"/>
    <s v="No"/>
    <s v="Loss"/>
    <n v="5"/>
  </r>
  <r>
    <s v="CA-2014-104563"/>
    <n v="41705"/>
    <n v="41710"/>
    <x v="1"/>
    <s v="Corporate"/>
    <x v="4"/>
    <x v="0"/>
    <n v="21.835199999999986"/>
    <s v="2014"/>
    <n v="2014"/>
    <n v="0"/>
    <s v="No"/>
    <s v="Profit"/>
    <n v="5"/>
  </r>
  <r>
    <s v="CA-2014-104563"/>
    <n v="41705"/>
    <n v="41710"/>
    <x v="1"/>
    <s v="Corporate"/>
    <x v="4"/>
    <x v="0"/>
    <n v="54.17639999999993"/>
    <s v="2014"/>
    <n v="2014"/>
    <n v="0"/>
    <s v="No"/>
    <s v="Profit"/>
    <n v="5"/>
  </r>
  <r>
    <s v="US-2017-107979"/>
    <n v="42894"/>
    <n v="42899"/>
    <x v="1"/>
    <s v="Individual"/>
    <x v="16"/>
    <x v="2"/>
    <n v="12.312299999999993"/>
    <s v="2017"/>
    <n v="2017"/>
    <n v="0"/>
    <s v="No"/>
    <s v="Profit"/>
    <n v="5"/>
  </r>
  <r>
    <s v="US-2017-107979"/>
    <n v="42894"/>
    <n v="42899"/>
    <x v="1"/>
    <s v="Individual"/>
    <x v="16"/>
    <x v="1"/>
    <n v="-8.3524000000000012"/>
    <s v="2017"/>
    <n v="2017"/>
    <n v="0"/>
    <s v="No"/>
    <s v="Loss"/>
    <n v="5"/>
  </r>
  <r>
    <s v="US-2017-107979"/>
    <n v="42894"/>
    <n v="42899"/>
    <x v="1"/>
    <s v="Individual"/>
    <x v="16"/>
    <x v="1"/>
    <n v="-48.391999999999982"/>
    <s v="2017"/>
    <n v="2017"/>
    <n v="0"/>
    <s v="No"/>
    <s v="Loss"/>
    <n v="5"/>
  </r>
  <r>
    <s v="CA-2014-150518"/>
    <n v="41962"/>
    <n v="41967"/>
    <x v="1"/>
    <s v="Individual"/>
    <x v="11"/>
    <x v="1"/>
    <n v="57.501599999999996"/>
    <s v="2014"/>
    <n v="2014"/>
    <n v="0"/>
    <s v="No"/>
    <s v="Profit"/>
    <n v="5"/>
  </r>
  <r>
    <s v="CA-2014-150518"/>
    <n v="41962"/>
    <n v="41967"/>
    <x v="1"/>
    <s v="Individual"/>
    <x v="11"/>
    <x v="2"/>
    <n v="78.951599999999999"/>
    <s v="2014"/>
    <n v="2014"/>
    <n v="0"/>
    <s v="No"/>
    <s v="Profit"/>
    <n v="5"/>
  </r>
  <r>
    <s v="CA-2016-107104"/>
    <n v="42700"/>
    <n v="42704"/>
    <x v="1"/>
    <s v="Individual"/>
    <x v="1"/>
    <x v="0"/>
    <n v="160.31359999999984"/>
    <s v="2016"/>
    <n v="2016"/>
    <n v="0"/>
    <s v="No"/>
    <s v="Profit"/>
    <n v="4"/>
  </r>
  <r>
    <s v="CA-2016-107104"/>
    <n v="42700"/>
    <n v="42704"/>
    <x v="1"/>
    <s v="Individual"/>
    <x v="1"/>
    <x v="1"/>
    <n v="10.4076"/>
    <s v="2016"/>
    <n v="2016"/>
    <n v="0"/>
    <s v="No"/>
    <s v="Profit"/>
    <n v="4"/>
  </r>
  <r>
    <s v="CA-2016-107104"/>
    <n v="42700"/>
    <n v="42704"/>
    <x v="1"/>
    <s v="Individual"/>
    <x v="1"/>
    <x v="1"/>
    <n v="19.487999999999992"/>
    <s v="2016"/>
    <n v="2016"/>
    <n v="0"/>
    <s v="No"/>
    <s v="Profit"/>
    <n v="4"/>
  </r>
  <r>
    <s v="CA-2016-107104"/>
    <n v="42700"/>
    <n v="42704"/>
    <x v="1"/>
    <s v="Individual"/>
    <x v="1"/>
    <x v="0"/>
    <n v="297.69"/>
    <s v="2016"/>
    <n v="2016"/>
    <n v="0"/>
    <s v="No"/>
    <s v="Profit"/>
    <n v="4"/>
  </r>
  <r>
    <s v="CA-2017-161893"/>
    <n v="42758"/>
    <n v="42762"/>
    <x v="1"/>
    <s v="Corporate"/>
    <x v="16"/>
    <x v="2"/>
    <n v="11.997999999999998"/>
    <s v="2017"/>
    <n v="2017"/>
    <n v="0"/>
    <s v="No"/>
    <s v="Profit"/>
    <n v="4"/>
  </r>
  <r>
    <s v="CA-2017-161893"/>
    <n v="42758"/>
    <n v="42762"/>
    <x v="1"/>
    <s v="Corporate"/>
    <x v="16"/>
    <x v="1"/>
    <n v="-3.6212"/>
    <s v="2017"/>
    <n v="2017"/>
    <n v="0"/>
    <s v="No"/>
    <s v="Loss"/>
    <n v="4"/>
  </r>
  <r>
    <s v="CA-2014-156160"/>
    <n v="41904"/>
    <n v="41911"/>
    <x v="1"/>
    <s v="Individual"/>
    <x v="15"/>
    <x v="0"/>
    <n v="35.078399999999995"/>
    <s v="2014"/>
    <n v="2014"/>
    <n v="0"/>
    <s v="No"/>
    <s v="Profit"/>
    <n v="7"/>
  </r>
  <r>
    <s v="CA-2014-156160"/>
    <n v="41904"/>
    <n v="41911"/>
    <x v="1"/>
    <s v="Individual"/>
    <x v="15"/>
    <x v="1"/>
    <n v="1.3944000000000001"/>
    <s v="2014"/>
    <n v="2014"/>
    <n v="0"/>
    <s v="No"/>
    <s v="Profit"/>
    <n v="7"/>
  </r>
  <r>
    <s v="CA-2014-156160"/>
    <n v="41904"/>
    <n v="41911"/>
    <x v="1"/>
    <s v="Individual"/>
    <x v="15"/>
    <x v="1"/>
    <n v="5.7376000000000005"/>
    <s v="2014"/>
    <n v="2014"/>
    <n v="0"/>
    <s v="No"/>
    <s v="Profit"/>
    <n v="7"/>
  </r>
  <r>
    <s v="CA-2014-156160"/>
    <n v="41904"/>
    <n v="41911"/>
    <x v="1"/>
    <s v="Individual"/>
    <x v="15"/>
    <x v="0"/>
    <n v="83.709599999999966"/>
    <s v="2014"/>
    <n v="2014"/>
    <n v="0"/>
    <s v="No"/>
    <s v="Profit"/>
    <n v="7"/>
  </r>
  <r>
    <s v="CA-2014-100860"/>
    <n v="41724"/>
    <n v="41728"/>
    <x v="0"/>
    <s v="Individual"/>
    <x v="1"/>
    <x v="1"/>
    <n v="9"/>
    <s v="2014"/>
    <n v="2014"/>
    <n v="0"/>
    <s v="No"/>
    <s v="Profit"/>
    <n v="4"/>
  </r>
  <r>
    <s v="CA-2016-160717"/>
    <n v="42527"/>
    <n v="42532"/>
    <x v="1"/>
    <s v="Corporate"/>
    <x v="1"/>
    <x v="2"/>
    <n v="226.79460000000006"/>
    <s v="2016"/>
    <n v="2016"/>
    <n v="0"/>
    <s v="No"/>
    <s v="Profit"/>
    <n v="5"/>
  </r>
  <r>
    <s v="CA-2016-160717"/>
    <n v="42527"/>
    <n v="42532"/>
    <x v="1"/>
    <s v="Corporate"/>
    <x v="1"/>
    <x v="2"/>
    <n v="3.7744"/>
    <s v="2016"/>
    <n v="2016"/>
    <n v="0"/>
    <s v="No"/>
    <s v="Profit"/>
    <n v="5"/>
  </r>
  <r>
    <s v="CA-2016-160717"/>
    <n v="42527"/>
    <n v="42532"/>
    <x v="1"/>
    <s v="Corporate"/>
    <x v="1"/>
    <x v="2"/>
    <n v="161.19000000000003"/>
    <s v="2016"/>
    <n v="2016"/>
    <n v="0"/>
    <s v="No"/>
    <s v="Profit"/>
    <n v="5"/>
  </r>
  <r>
    <s v="CA-2017-132619"/>
    <n v="42978"/>
    <n v="42983"/>
    <x v="1"/>
    <s v="Individual"/>
    <x v="1"/>
    <x v="1"/>
    <n v="9.6974999999999838"/>
    <s v="2017"/>
    <n v="2017"/>
    <n v="0"/>
    <s v="No"/>
    <s v="Profit"/>
    <n v="5"/>
  </r>
  <r>
    <s v="US-2015-120957"/>
    <n v="42345"/>
    <n v="42345"/>
    <x v="3"/>
    <s v="Corporate"/>
    <x v="1"/>
    <x v="1"/>
    <n v="6.2208000000000006"/>
    <s v="2015"/>
    <n v="2015"/>
    <n v="0"/>
    <s v="No"/>
    <s v="Profit"/>
    <n v="0"/>
  </r>
  <r>
    <s v="CA-2017-157448"/>
    <n v="43055"/>
    <n v="43059"/>
    <x v="1"/>
    <s v="Individual"/>
    <x v="1"/>
    <x v="0"/>
    <n v="23.987999999999996"/>
    <s v="2017"/>
    <n v="2017"/>
    <n v="0"/>
    <s v="No"/>
    <s v="Profit"/>
    <n v="4"/>
  </r>
  <r>
    <s v="CA-2017-157448"/>
    <n v="43055"/>
    <n v="43059"/>
    <x v="1"/>
    <s v="Individual"/>
    <x v="1"/>
    <x v="0"/>
    <n v="4.4711999999999996"/>
    <s v="2017"/>
    <n v="2017"/>
    <n v="0"/>
    <s v="No"/>
    <s v="Profit"/>
    <n v="4"/>
  </r>
  <r>
    <s v="CA-2016-126270"/>
    <n v="42483"/>
    <n v="42487"/>
    <x v="1"/>
    <s v="Individual"/>
    <x v="1"/>
    <x v="1"/>
    <n v="6.5569000000000006"/>
    <s v="2016"/>
    <n v="2016"/>
    <n v="0"/>
    <s v="No"/>
    <s v="Profit"/>
    <n v="4"/>
  </r>
  <r>
    <s v="CA-2016-126270"/>
    <n v="42483"/>
    <n v="42487"/>
    <x v="1"/>
    <s v="Individual"/>
    <x v="1"/>
    <x v="1"/>
    <n v="35.984999999999999"/>
    <s v="2016"/>
    <n v="2016"/>
    <n v="0"/>
    <s v="No"/>
    <s v="Profit"/>
    <n v="4"/>
  </r>
  <r>
    <s v="CA-2017-145275"/>
    <n v="42827"/>
    <n v="42831"/>
    <x v="1"/>
    <s v="Individual"/>
    <x v="19"/>
    <x v="1"/>
    <n v="6.8723999999999998"/>
    <s v="2017"/>
    <n v="2017"/>
    <n v="0"/>
    <s v="No"/>
    <s v="Profit"/>
    <n v="4"/>
  </r>
  <r>
    <s v="CA-2015-133396"/>
    <n v="42229"/>
    <n v="42231"/>
    <x v="2"/>
    <s v="Corporate"/>
    <x v="3"/>
    <x v="1"/>
    <n v="8.0849999999999973"/>
    <s v="2015"/>
    <n v="2015"/>
    <n v="0"/>
    <s v="No"/>
    <s v="Profit"/>
    <n v="2"/>
  </r>
  <r>
    <s v="US-2017-140312"/>
    <n v="43052"/>
    <n v="43058"/>
    <x v="1"/>
    <s v="Individual"/>
    <x v="1"/>
    <x v="2"/>
    <n v="1.375"/>
    <s v="2017"/>
    <n v="2017"/>
    <n v="0"/>
    <s v="No"/>
    <s v="Profit"/>
    <n v="6"/>
  </r>
  <r>
    <s v="CA-2016-114867"/>
    <n v="42727"/>
    <n v="42732"/>
    <x v="1"/>
    <s v="Corporate"/>
    <x v="9"/>
    <x v="1"/>
    <n v="2.6892000000000005"/>
    <s v="2016"/>
    <n v="2016"/>
    <n v="0"/>
    <s v="No"/>
    <s v="Profit"/>
    <n v="5"/>
  </r>
  <r>
    <s v="CA-2016-114867"/>
    <n v="42727"/>
    <n v="42732"/>
    <x v="1"/>
    <s v="Corporate"/>
    <x v="9"/>
    <x v="2"/>
    <n v="-374.99250000000006"/>
    <s v="2016"/>
    <n v="2016"/>
    <n v="0"/>
    <s v="No"/>
    <s v="Loss"/>
    <n v="5"/>
  </r>
  <r>
    <s v="US-2014-164644"/>
    <n v="41842"/>
    <n v="41844"/>
    <x v="0"/>
    <s v="Individual"/>
    <x v="5"/>
    <x v="1"/>
    <n v="1.331599999999999"/>
    <s v="2014"/>
    <n v="2014"/>
    <n v="0"/>
    <s v="No"/>
    <s v="Profit"/>
    <n v="2"/>
  </r>
  <r>
    <s v="CA-2016-137393"/>
    <n v="42496"/>
    <n v="42500"/>
    <x v="1"/>
    <s v="Individual"/>
    <x v="1"/>
    <x v="0"/>
    <n v="14.143999999999998"/>
    <s v="2016"/>
    <n v="2016"/>
    <n v="0"/>
    <s v="No"/>
    <s v="Profit"/>
    <n v="4"/>
  </r>
  <r>
    <s v="US-2014-120175"/>
    <n v="41971"/>
    <n v="41976"/>
    <x v="1"/>
    <s v="Corporate"/>
    <x v="14"/>
    <x v="1"/>
    <n v="29.449199999999998"/>
    <s v="2014"/>
    <n v="2014"/>
    <n v="0"/>
    <s v="No"/>
    <s v="Profit"/>
    <n v="5"/>
  </r>
  <r>
    <s v="CA-2016-144785"/>
    <n v="42478"/>
    <n v="42483"/>
    <x v="1"/>
    <s v="Corporate"/>
    <x v="15"/>
    <x v="1"/>
    <n v="2.027099999999999"/>
    <s v="2016"/>
    <n v="2016"/>
    <n v="0"/>
    <s v="No"/>
    <s v="Profit"/>
    <n v="5"/>
  </r>
  <r>
    <s v="CA-2016-144785"/>
    <n v="42478"/>
    <n v="42483"/>
    <x v="1"/>
    <s v="Corporate"/>
    <x v="15"/>
    <x v="1"/>
    <n v="1.8468"/>
    <s v="2016"/>
    <n v="2016"/>
    <n v="0"/>
    <s v="No"/>
    <s v="Profit"/>
    <n v="5"/>
  </r>
  <r>
    <s v="CA-2015-130113"/>
    <n v="42365"/>
    <n v="42369"/>
    <x v="1"/>
    <s v="Corporate"/>
    <x v="1"/>
    <x v="1"/>
    <n v="61.38900000000001"/>
    <s v="2015"/>
    <n v="2015"/>
    <n v="0"/>
    <s v="No"/>
    <s v="Profit"/>
    <n v="4"/>
  </r>
  <r>
    <s v="CA-2015-130113"/>
    <n v="42365"/>
    <n v="42369"/>
    <x v="1"/>
    <s v="Corporate"/>
    <x v="1"/>
    <x v="2"/>
    <n v="75.167999999999921"/>
    <s v="2015"/>
    <n v="2015"/>
    <n v="0"/>
    <s v="No"/>
    <s v="Profit"/>
    <n v="4"/>
  </r>
  <r>
    <s v="CA-2017-122770"/>
    <n v="43082"/>
    <n v="43087"/>
    <x v="1"/>
    <s v="Individual"/>
    <x v="1"/>
    <x v="1"/>
    <n v="4.2336"/>
    <s v="2017"/>
    <n v="2017"/>
    <n v="0"/>
    <s v="No"/>
    <s v="Profit"/>
    <n v="5"/>
  </r>
  <r>
    <s v="CA-2017-122770"/>
    <n v="43082"/>
    <n v="43087"/>
    <x v="1"/>
    <s v="Individual"/>
    <x v="1"/>
    <x v="1"/>
    <n v="18.662400000000002"/>
    <s v="2017"/>
    <n v="2017"/>
    <n v="0"/>
    <s v="No"/>
    <s v="Profit"/>
    <n v="5"/>
  </r>
  <r>
    <s v="CA-2017-122770"/>
    <n v="43082"/>
    <n v="43087"/>
    <x v="1"/>
    <s v="Individual"/>
    <x v="1"/>
    <x v="0"/>
    <n v="54.280799999999999"/>
    <s v="2017"/>
    <n v="2017"/>
    <n v="0"/>
    <s v="No"/>
    <s v="Profit"/>
    <n v="5"/>
  </r>
  <r>
    <s v="CA-2017-122770"/>
    <n v="43082"/>
    <n v="43087"/>
    <x v="1"/>
    <s v="Individual"/>
    <x v="1"/>
    <x v="1"/>
    <n v="6.3504000000000005"/>
    <s v="2017"/>
    <n v="2017"/>
    <n v="0"/>
    <s v="No"/>
    <s v="Profit"/>
    <n v="5"/>
  </r>
  <r>
    <s v="CA-2017-118668"/>
    <n v="42737"/>
    <n v="42739"/>
    <x v="0"/>
    <s v="Corporate"/>
    <x v="1"/>
    <x v="2"/>
    <n v="5.8064999999999998"/>
    <s v="2017"/>
    <n v="2017"/>
    <n v="0"/>
    <s v="No"/>
    <s v="Profit"/>
    <n v="2"/>
  </r>
  <r>
    <s v="CA-2017-116498"/>
    <n v="42885"/>
    <n v="42889"/>
    <x v="1"/>
    <s v="Individual"/>
    <x v="1"/>
    <x v="1"/>
    <n v="10.178999999999997"/>
    <s v="2017"/>
    <n v="2017"/>
    <n v="0"/>
    <s v="No"/>
    <s v="Profit"/>
    <n v="4"/>
  </r>
  <r>
    <s v="US-2017-130603"/>
    <n v="43008"/>
    <n v="43014"/>
    <x v="1"/>
    <s v="Corporate"/>
    <x v="5"/>
    <x v="1"/>
    <n v="-17.469000000000005"/>
    <s v="2017"/>
    <n v="2017"/>
    <n v="0"/>
    <s v="No"/>
    <s v="Loss"/>
    <n v="6"/>
  </r>
  <r>
    <s v="US-2017-135986"/>
    <n v="42906"/>
    <n v="42913"/>
    <x v="1"/>
    <s v="Individual"/>
    <x v="17"/>
    <x v="1"/>
    <n v="15.552000000000001"/>
    <s v="2017"/>
    <n v="2017"/>
    <n v="0"/>
    <s v="No"/>
    <s v="Profit"/>
    <n v="7"/>
  </r>
  <r>
    <s v="US-2017-135986"/>
    <n v="42906"/>
    <n v="42913"/>
    <x v="1"/>
    <s v="Individual"/>
    <x v="17"/>
    <x v="2"/>
    <n v="125.99000000000001"/>
    <s v="2017"/>
    <n v="2017"/>
    <n v="0"/>
    <s v="No"/>
    <s v="Profit"/>
    <n v="7"/>
  </r>
  <r>
    <s v="CA-2017-140536"/>
    <n v="42829"/>
    <n v="42830"/>
    <x v="2"/>
    <s v="Corporate"/>
    <x v="15"/>
    <x v="1"/>
    <n v="2.0415999999999999"/>
    <s v="2017"/>
    <n v="2017"/>
    <n v="0"/>
    <s v="No"/>
    <s v="Profit"/>
    <n v="1"/>
  </r>
  <r>
    <s v="CA-2015-130183"/>
    <n v="42321"/>
    <n v="42325"/>
    <x v="1"/>
    <s v="Individual"/>
    <x v="5"/>
    <x v="0"/>
    <n v="-18.058800000000076"/>
    <s v="2015"/>
    <n v="2015"/>
    <n v="0"/>
    <s v="No"/>
    <s v="Loss"/>
    <n v="4"/>
  </r>
  <r>
    <s v="CA-2015-107902"/>
    <n v="42244"/>
    <n v="42249"/>
    <x v="1"/>
    <s v="Corporate"/>
    <x v="29"/>
    <x v="1"/>
    <n v="122.2936"/>
    <s v="2015"/>
    <n v="2015"/>
    <n v="0"/>
    <s v="No"/>
    <s v="Profit"/>
    <n v="5"/>
  </r>
  <r>
    <s v="CA-2017-130148"/>
    <n v="43002"/>
    <n v="43006"/>
    <x v="0"/>
    <s v="Corporate"/>
    <x v="1"/>
    <x v="1"/>
    <n v="15.229199999999999"/>
    <s v="2017"/>
    <n v="2017"/>
    <n v="0"/>
    <s v="No"/>
    <s v="Profit"/>
    <n v="4"/>
  </r>
  <r>
    <s v="CA-2017-130148"/>
    <n v="43002"/>
    <n v="43006"/>
    <x v="0"/>
    <s v="Corporate"/>
    <x v="1"/>
    <x v="1"/>
    <n v="2.1899999999999995"/>
    <s v="2017"/>
    <n v="2017"/>
    <n v="0"/>
    <s v="No"/>
    <s v="Profit"/>
    <n v="4"/>
  </r>
  <r>
    <s v="US-2016-151260"/>
    <n v="42715"/>
    <n v="42718"/>
    <x v="2"/>
    <s v="Corporate"/>
    <x v="24"/>
    <x v="1"/>
    <n v="9.1919999999999931"/>
    <s v="2016"/>
    <n v="2016"/>
    <n v="0"/>
    <s v="No"/>
    <s v="Profit"/>
    <n v="3"/>
  </r>
  <r>
    <s v="CA-2014-144281"/>
    <n v="41800"/>
    <n v="41805"/>
    <x v="0"/>
    <s v="Corporate"/>
    <x v="12"/>
    <x v="1"/>
    <n v="240.8595"/>
    <s v="2014"/>
    <n v="2014"/>
    <n v="0"/>
    <s v="No"/>
    <s v="Profit"/>
    <n v="5"/>
  </r>
  <r>
    <s v="CA-2016-122511"/>
    <n v="42440"/>
    <n v="42440"/>
    <x v="3"/>
    <s v="Corporate"/>
    <x v="9"/>
    <x v="0"/>
    <n v="9.48"/>
    <s v="2016"/>
    <n v="2016"/>
    <n v="0"/>
    <s v="No"/>
    <s v="Profit"/>
    <n v="0"/>
  </r>
  <r>
    <s v="CA-2017-154116"/>
    <n v="43084"/>
    <n v="43088"/>
    <x v="1"/>
    <s v="Individual"/>
    <x v="1"/>
    <x v="1"/>
    <n v="10.7301"/>
    <s v="2017"/>
    <n v="2017"/>
    <n v="0"/>
    <s v="No"/>
    <s v="Profit"/>
    <n v="4"/>
  </r>
  <r>
    <s v="CA-2017-154116"/>
    <n v="43084"/>
    <n v="43088"/>
    <x v="1"/>
    <s v="Individual"/>
    <x v="1"/>
    <x v="1"/>
    <n v="16.295999999999999"/>
    <s v="2017"/>
    <n v="2017"/>
    <n v="0"/>
    <s v="No"/>
    <s v="Profit"/>
    <n v="4"/>
  </r>
  <r>
    <s v="CA-2017-154116"/>
    <n v="43084"/>
    <n v="43088"/>
    <x v="1"/>
    <s v="Individual"/>
    <x v="1"/>
    <x v="2"/>
    <n v="14.758199999999995"/>
    <s v="2017"/>
    <n v="2017"/>
    <n v="0"/>
    <s v="No"/>
    <s v="Profit"/>
    <n v="4"/>
  </r>
  <r>
    <s v="CA-2016-105291"/>
    <n v="42673"/>
    <n v="42678"/>
    <x v="1"/>
    <s v="Individual"/>
    <x v="1"/>
    <x v="1"/>
    <n v="1.1945999999999999"/>
    <s v="2016"/>
    <n v="2016"/>
    <n v="0"/>
    <s v="Yes"/>
    <s v="Profit"/>
    <n v="5"/>
  </r>
  <r>
    <s v="CA-2017-147032"/>
    <n v="42947"/>
    <n v="42951"/>
    <x v="1"/>
    <s v="Corporate"/>
    <x v="13"/>
    <x v="1"/>
    <n v="5.5391999999999992"/>
    <s v="2017"/>
    <n v="2017"/>
    <n v="0"/>
    <s v="No"/>
    <s v="Profit"/>
    <n v="4"/>
  </r>
  <r>
    <s v="CA-2017-147032"/>
    <n v="42947"/>
    <n v="42951"/>
    <x v="1"/>
    <s v="Corporate"/>
    <x v="13"/>
    <x v="1"/>
    <n v="390.97699999999998"/>
    <s v="2017"/>
    <n v="2017"/>
    <n v="0"/>
    <s v="No"/>
    <s v="Profit"/>
    <n v="4"/>
  </r>
  <r>
    <s v="CA-2017-147032"/>
    <n v="42947"/>
    <n v="42951"/>
    <x v="1"/>
    <s v="Corporate"/>
    <x v="13"/>
    <x v="1"/>
    <n v="5.3948999999999998"/>
    <s v="2017"/>
    <n v="2017"/>
    <n v="0"/>
    <s v="No"/>
    <s v="Profit"/>
    <n v="4"/>
  </r>
  <r>
    <s v="CA-2017-125990"/>
    <n v="43027"/>
    <n v="43031"/>
    <x v="1"/>
    <s v="Individual"/>
    <x v="1"/>
    <x v="1"/>
    <n v="13.868400000000001"/>
    <s v="2017"/>
    <n v="2017"/>
    <n v="0"/>
    <s v="No"/>
    <s v="Profit"/>
    <n v="4"/>
  </r>
  <r>
    <s v="CA-2016-161746"/>
    <n v="42664"/>
    <n v="42670"/>
    <x v="1"/>
    <s v="Individual"/>
    <x v="1"/>
    <x v="0"/>
    <n v="12.106799999999993"/>
    <s v="2016"/>
    <n v="2016"/>
    <n v="0"/>
    <s v="Yes"/>
    <s v="Profit"/>
    <n v="6"/>
  </r>
  <r>
    <s v="CA-2016-161746"/>
    <n v="42664"/>
    <n v="42670"/>
    <x v="1"/>
    <s v="Individual"/>
    <x v="1"/>
    <x v="1"/>
    <n v="5.6993999999999998"/>
    <s v="2016"/>
    <n v="2016"/>
    <n v="0"/>
    <s v="Yes"/>
    <s v="Profit"/>
    <n v="6"/>
  </r>
  <r>
    <s v="CA-2016-161746"/>
    <n v="42664"/>
    <n v="42670"/>
    <x v="1"/>
    <s v="Individual"/>
    <x v="1"/>
    <x v="0"/>
    <n v="5.5888000000000009"/>
    <s v="2016"/>
    <n v="2016"/>
    <n v="0"/>
    <s v="Yes"/>
    <s v="Profit"/>
    <n v="6"/>
  </r>
  <r>
    <s v="CA-2016-161746"/>
    <n v="42664"/>
    <n v="42670"/>
    <x v="1"/>
    <s v="Individual"/>
    <x v="1"/>
    <x v="1"/>
    <n v="3.4091999999999842"/>
    <s v="2016"/>
    <n v="2016"/>
    <n v="0"/>
    <s v="Yes"/>
    <s v="Profit"/>
    <n v="6"/>
  </r>
  <r>
    <s v="CA-2014-114251"/>
    <n v="41948"/>
    <n v="41953"/>
    <x v="1"/>
    <s v="Individual"/>
    <x v="9"/>
    <x v="0"/>
    <n v="-34.196000000000026"/>
    <s v="2014"/>
    <n v="2014"/>
    <n v="0"/>
    <s v="No"/>
    <s v="Loss"/>
    <n v="5"/>
  </r>
  <r>
    <s v="CA-2014-114251"/>
    <n v="41948"/>
    <n v="41953"/>
    <x v="1"/>
    <s v="Individual"/>
    <x v="9"/>
    <x v="1"/>
    <n v="-8.7959999999999958"/>
    <s v="2014"/>
    <n v="2014"/>
    <n v="0"/>
    <s v="No"/>
    <s v="Loss"/>
    <n v="5"/>
  </r>
  <r>
    <s v="CA-2014-114251"/>
    <n v="41948"/>
    <n v="41953"/>
    <x v="1"/>
    <s v="Individual"/>
    <x v="9"/>
    <x v="1"/>
    <n v="-94.508399999999995"/>
    <s v="2014"/>
    <n v="2014"/>
    <n v="0"/>
    <s v="No"/>
    <s v="Loss"/>
    <n v="5"/>
  </r>
  <r>
    <s v="CA-2014-114251"/>
    <n v="41948"/>
    <n v="41953"/>
    <x v="1"/>
    <s v="Individual"/>
    <x v="9"/>
    <x v="2"/>
    <n v="-6.4450000000000021"/>
    <s v="2014"/>
    <n v="2014"/>
    <n v="0"/>
    <s v="No"/>
    <s v="Loss"/>
    <n v="5"/>
  </r>
  <r>
    <s v="CA-2014-114251"/>
    <n v="41948"/>
    <n v="41953"/>
    <x v="1"/>
    <s v="Individual"/>
    <x v="9"/>
    <x v="2"/>
    <n v="16.794600000000003"/>
    <s v="2014"/>
    <n v="2014"/>
    <n v="0"/>
    <s v="No"/>
    <s v="Profit"/>
    <n v="5"/>
  </r>
  <r>
    <s v="CA-2016-116379"/>
    <n v="42681"/>
    <n v="42686"/>
    <x v="1"/>
    <s v="Individual"/>
    <x v="1"/>
    <x v="1"/>
    <n v="20.154400000000003"/>
    <s v="2016"/>
    <n v="2016"/>
    <n v="0"/>
    <s v="No"/>
    <s v="Profit"/>
    <n v="5"/>
  </r>
  <r>
    <s v="US-2016-144477"/>
    <n v="42594"/>
    <n v="42596"/>
    <x v="0"/>
    <s v="Corporate"/>
    <x v="9"/>
    <x v="1"/>
    <n v="2.7984000000000027"/>
    <s v="2016"/>
    <n v="2016"/>
    <n v="0"/>
    <s v="No"/>
    <s v="Profit"/>
    <n v="2"/>
  </r>
  <r>
    <s v="CA-2016-108210"/>
    <n v="42520"/>
    <n v="42521"/>
    <x v="3"/>
    <s v="Individual"/>
    <x v="5"/>
    <x v="2"/>
    <n v="7.9960000000000058"/>
    <s v="2016"/>
    <n v="2016"/>
    <n v="0"/>
    <s v="No"/>
    <s v="Profit"/>
    <n v="1"/>
  </r>
  <r>
    <s v="CA-2016-108210"/>
    <n v="42520"/>
    <n v="42521"/>
    <x v="3"/>
    <s v="Individual"/>
    <x v="5"/>
    <x v="2"/>
    <n v="11.198000000000015"/>
    <s v="2016"/>
    <n v="2016"/>
    <n v="0"/>
    <s v="No"/>
    <s v="Profit"/>
    <n v="1"/>
  </r>
  <r>
    <s v="CA-2017-166835"/>
    <n v="43051"/>
    <n v="43053"/>
    <x v="0"/>
    <s v="Individual"/>
    <x v="9"/>
    <x v="1"/>
    <n v="-55.256"/>
    <s v="2017"/>
    <n v="2017"/>
    <n v="0"/>
    <s v="No"/>
    <s v="Loss"/>
    <n v="2"/>
  </r>
  <r>
    <s v="CA-2016-119641"/>
    <n v="42635"/>
    <n v="42639"/>
    <x v="1"/>
    <s v="Corporate"/>
    <x v="6"/>
    <x v="0"/>
    <n v="7.5840000000000014"/>
    <s v="2016"/>
    <n v="2016"/>
    <n v="0"/>
    <s v="No"/>
    <s v="Profit"/>
    <n v="4"/>
  </r>
  <r>
    <s v="CA-2016-105781"/>
    <n v="42416"/>
    <n v="42420"/>
    <x v="1"/>
    <s v="Individual"/>
    <x v="15"/>
    <x v="0"/>
    <n v="39.923399999999994"/>
    <s v="2016"/>
    <n v="2016"/>
    <n v="0"/>
    <s v="No"/>
    <s v="Profit"/>
    <n v="4"/>
  </r>
  <r>
    <s v="CA-2016-105781"/>
    <n v="42416"/>
    <n v="42420"/>
    <x v="1"/>
    <s v="Individual"/>
    <x v="15"/>
    <x v="2"/>
    <n v="39.586800000000011"/>
    <s v="2016"/>
    <n v="2016"/>
    <n v="0"/>
    <s v="No"/>
    <s v="Profit"/>
    <n v="4"/>
  </r>
  <r>
    <s v="CA-2014-101364"/>
    <n v="41995"/>
    <n v="41999"/>
    <x v="1"/>
    <s v="Corporate"/>
    <x v="15"/>
    <x v="1"/>
    <n v="100.14029999999998"/>
    <s v="2014"/>
    <n v="2014"/>
    <n v="0"/>
    <s v="No"/>
    <s v="Profit"/>
    <n v="4"/>
  </r>
  <r>
    <s v="CA-2015-117898"/>
    <n v="42343"/>
    <n v="42349"/>
    <x v="1"/>
    <s v="Individual"/>
    <x v="10"/>
    <x v="1"/>
    <n v="4.4311999999999996"/>
    <s v="2015"/>
    <n v="2015"/>
    <n v="0"/>
    <s v="No"/>
    <s v="Profit"/>
    <n v="6"/>
  </r>
  <r>
    <s v="CA-2017-142293"/>
    <n v="42995"/>
    <n v="42998"/>
    <x v="2"/>
    <s v="Individual"/>
    <x v="45"/>
    <x v="2"/>
    <n v="37.787400000000005"/>
    <s v="2017"/>
    <n v="2017"/>
    <n v="0"/>
    <s v="No"/>
    <s v="Profit"/>
    <n v="3"/>
  </r>
  <r>
    <s v="CA-2017-167395"/>
    <n v="43071"/>
    <n v="43073"/>
    <x v="2"/>
    <s v="Individual"/>
    <x v="31"/>
    <x v="1"/>
    <n v="80.320799999999991"/>
    <s v="2017"/>
    <n v="2017"/>
    <n v="0"/>
    <s v="Yes"/>
    <s v="Profit"/>
    <n v="2"/>
  </r>
  <r>
    <s v="CA-2017-167395"/>
    <n v="43071"/>
    <n v="43073"/>
    <x v="2"/>
    <s v="Individual"/>
    <x v="31"/>
    <x v="2"/>
    <n v="284.18549999999993"/>
    <s v="2017"/>
    <n v="2017"/>
    <n v="0"/>
    <s v="Yes"/>
    <s v="Profit"/>
    <n v="2"/>
  </r>
  <r>
    <s v="CA-2017-167395"/>
    <n v="43071"/>
    <n v="43073"/>
    <x v="2"/>
    <s v="Individual"/>
    <x v="31"/>
    <x v="1"/>
    <n v="0.17439999999999944"/>
    <s v="2017"/>
    <n v="2017"/>
    <n v="0"/>
    <s v="Yes"/>
    <s v="Profit"/>
    <n v="2"/>
  </r>
  <r>
    <s v="CA-2014-111962"/>
    <n v="41911"/>
    <n v="41916"/>
    <x v="1"/>
    <s v="Individual"/>
    <x v="4"/>
    <x v="1"/>
    <n v="3.1399999999999988"/>
    <s v="2014"/>
    <n v="2014"/>
    <n v="0"/>
    <s v="No"/>
    <s v="Profit"/>
    <n v="5"/>
  </r>
  <r>
    <s v="CA-2014-111962"/>
    <n v="41911"/>
    <n v="41916"/>
    <x v="1"/>
    <s v="Individual"/>
    <x v="4"/>
    <x v="1"/>
    <n v="153.47250000000003"/>
    <s v="2014"/>
    <n v="2014"/>
    <n v="0"/>
    <s v="No"/>
    <s v="Profit"/>
    <n v="5"/>
  </r>
  <r>
    <s v="CA-2017-124261"/>
    <n v="43053"/>
    <n v="43058"/>
    <x v="1"/>
    <s v="Individual"/>
    <x v="1"/>
    <x v="1"/>
    <n v="9.9295999999999971"/>
    <s v="2017"/>
    <n v="2017"/>
    <n v="0"/>
    <s v="No"/>
    <s v="Profit"/>
    <n v="5"/>
  </r>
  <r>
    <s v="CA-2014-114321"/>
    <n v="41871"/>
    <n v="41876"/>
    <x v="1"/>
    <s v="Corporate"/>
    <x v="17"/>
    <x v="0"/>
    <n v="145.06959999999992"/>
    <s v="2014"/>
    <n v="2014"/>
    <n v="0"/>
    <s v="No"/>
    <s v="Profit"/>
    <n v="5"/>
  </r>
  <r>
    <s v="CA-2014-114321"/>
    <n v="41871"/>
    <n v="41876"/>
    <x v="1"/>
    <s v="Corporate"/>
    <x v="17"/>
    <x v="1"/>
    <n v="9.2552000000000003"/>
    <s v="2014"/>
    <n v="2014"/>
    <n v="0"/>
    <s v="No"/>
    <s v="Profit"/>
    <n v="5"/>
  </r>
  <r>
    <s v="CA-2014-114321"/>
    <n v="41871"/>
    <n v="41876"/>
    <x v="1"/>
    <s v="Corporate"/>
    <x v="17"/>
    <x v="1"/>
    <n v="421.58529999999996"/>
    <s v="2014"/>
    <n v="2014"/>
    <n v="0"/>
    <s v="No"/>
    <s v="Profit"/>
    <n v="5"/>
  </r>
  <r>
    <s v="CA-2014-128062"/>
    <n v="41962"/>
    <n v="41965"/>
    <x v="0"/>
    <s v="Corporate"/>
    <x v="9"/>
    <x v="1"/>
    <n v="1.9844999999999995"/>
    <s v="2014"/>
    <n v="2014"/>
    <n v="0"/>
    <s v="No"/>
    <s v="Profit"/>
    <n v="3"/>
  </r>
  <r>
    <s v="US-2015-100069"/>
    <n v="42184"/>
    <n v="42188"/>
    <x v="1"/>
    <s v="Corporate"/>
    <x v="8"/>
    <x v="2"/>
    <n v="72.894599999999997"/>
    <s v="2015"/>
    <n v="2015"/>
    <n v="0"/>
    <s v="No"/>
    <s v="Profit"/>
    <n v="4"/>
  </r>
  <r>
    <s v="CA-2017-129294"/>
    <n v="42810"/>
    <n v="42815"/>
    <x v="1"/>
    <s v="Corporate"/>
    <x v="1"/>
    <x v="1"/>
    <n v="80.631200000000007"/>
    <s v="2017"/>
    <n v="2017"/>
    <n v="0"/>
    <s v="No"/>
    <s v="Profit"/>
    <n v="5"/>
  </r>
  <r>
    <s v="CA-2017-129294"/>
    <n v="42810"/>
    <n v="42815"/>
    <x v="1"/>
    <s v="Corporate"/>
    <x v="1"/>
    <x v="1"/>
    <n v="22.900799999999997"/>
    <s v="2017"/>
    <n v="2017"/>
    <n v="0"/>
    <s v="No"/>
    <s v="Profit"/>
    <n v="5"/>
  </r>
  <r>
    <s v="CA-2017-129294"/>
    <n v="42810"/>
    <n v="42815"/>
    <x v="1"/>
    <s v="Corporate"/>
    <x v="1"/>
    <x v="1"/>
    <n v="6.8879999999999981"/>
    <s v="2017"/>
    <n v="2017"/>
    <n v="0"/>
    <s v="No"/>
    <s v="Profit"/>
    <n v="5"/>
  </r>
  <r>
    <s v="CA-2017-129294"/>
    <n v="42810"/>
    <n v="42815"/>
    <x v="1"/>
    <s v="Corporate"/>
    <x v="1"/>
    <x v="1"/>
    <n v="54.861300000000007"/>
    <s v="2017"/>
    <n v="2017"/>
    <n v="0"/>
    <s v="No"/>
    <s v="Profit"/>
    <n v="5"/>
  </r>
  <r>
    <s v="CA-2015-117086"/>
    <n v="42316"/>
    <n v="42320"/>
    <x v="1"/>
    <s v="Corporate"/>
    <x v="42"/>
    <x v="0"/>
    <n v="1013.1270000000001"/>
    <s v="2015"/>
    <n v="2015"/>
    <n v="0"/>
    <s v="No"/>
    <s v="Profit"/>
    <n v="4"/>
  </r>
  <r>
    <s v="CA-2017-131303"/>
    <n v="43067"/>
    <n v="43071"/>
    <x v="1"/>
    <s v="Individual"/>
    <x v="1"/>
    <x v="1"/>
    <n v="29.445499999999996"/>
    <s v="2017"/>
    <n v="2017"/>
    <n v="0"/>
    <s v="No"/>
    <s v="Profit"/>
    <n v="4"/>
  </r>
  <r>
    <s v="CA-2016-137127"/>
    <n v="42537"/>
    <n v="42543"/>
    <x v="1"/>
    <s v="Individual"/>
    <x v="13"/>
    <x v="1"/>
    <n v="4.5359999999999996"/>
    <s v="2016"/>
    <n v="2016"/>
    <n v="0"/>
    <s v="No"/>
    <s v="Profit"/>
    <n v="6"/>
  </r>
  <r>
    <s v="CA-2017-141782"/>
    <n v="42756"/>
    <n v="42760"/>
    <x v="1"/>
    <s v="Individual"/>
    <x v="10"/>
    <x v="1"/>
    <n v="90.64439999999999"/>
    <s v="2017"/>
    <n v="2017"/>
    <n v="0"/>
    <s v="No"/>
    <s v="Profit"/>
    <n v="4"/>
  </r>
  <r>
    <s v="CA-2017-137505"/>
    <n v="43063"/>
    <n v="43063"/>
    <x v="3"/>
    <s v="Individual"/>
    <x v="1"/>
    <x v="0"/>
    <n v="9.1020000000000039"/>
    <s v="2017"/>
    <n v="2017"/>
    <n v="0"/>
    <s v="No"/>
    <s v="Profit"/>
    <n v="0"/>
  </r>
  <r>
    <s v="CA-2017-137505"/>
    <n v="43063"/>
    <n v="43063"/>
    <x v="3"/>
    <s v="Individual"/>
    <x v="1"/>
    <x v="0"/>
    <n v="-1.7772000000000041"/>
    <s v="2017"/>
    <n v="2017"/>
    <n v="0"/>
    <s v="No"/>
    <s v="Loss"/>
    <n v="0"/>
  </r>
  <r>
    <s v="US-2014-140914"/>
    <n v="41954"/>
    <n v="41958"/>
    <x v="1"/>
    <s v="Individual"/>
    <x v="10"/>
    <x v="0"/>
    <n v="-7.9634"/>
    <s v="2014"/>
    <n v="2014"/>
    <n v="0"/>
    <s v="No"/>
    <s v="Loss"/>
    <n v="4"/>
  </r>
  <r>
    <s v="US-2014-140914"/>
    <n v="41954"/>
    <n v="41958"/>
    <x v="1"/>
    <s v="Individual"/>
    <x v="10"/>
    <x v="0"/>
    <n v="-56.995999999999981"/>
    <s v="2014"/>
    <n v="2014"/>
    <n v="0"/>
    <s v="No"/>
    <s v="Loss"/>
    <n v="4"/>
  </r>
  <r>
    <s v="CA-2016-158358"/>
    <n v="42433"/>
    <n v="42437"/>
    <x v="1"/>
    <s v="Corporate"/>
    <x v="38"/>
    <x v="2"/>
    <n v="57.592799999999997"/>
    <s v="2016"/>
    <n v="2016"/>
    <n v="0"/>
    <s v="No"/>
    <s v="Profit"/>
    <n v="4"/>
  </r>
  <r>
    <s v="CA-2016-113390"/>
    <n v="42654"/>
    <n v="42658"/>
    <x v="1"/>
    <s v="Individual"/>
    <x v="10"/>
    <x v="1"/>
    <n v="0.66799999999999948"/>
    <s v="2016"/>
    <n v="2016"/>
    <n v="0"/>
    <s v="No"/>
    <s v="Profit"/>
    <n v="4"/>
  </r>
  <r>
    <s v="CA-2016-113390"/>
    <n v="42654"/>
    <n v="42658"/>
    <x v="1"/>
    <s v="Individual"/>
    <x v="10"/>
    <x v="1"/>
    <n v="3.4649999999999999"/>
    <s v="2016"/>
    <n v="2016"/>
    <n v="0"/>
    <s v="No"/>
    <s v="Profit"/>
    <n v="4"/>
  </r>
  <r>
    <s v="US-2016-158680"/>
    <n v="42552"/>
    <n v="42553"/>
    <x v="2"/>
    <s v="Corporate"/>
    <x v="4"/>
    <x v="1"/>
    <n v="0.90479999999999983"/>
    <s v="2016"/>
    <n v="2016"/>
    <n v="0"/>
    <s v="No"/>
    <s v="Profit"/>
    <n v="1"/>
  </r>
  <r>
    <s v="CA-2017-113705"/>
    <n v="42821"/>
    <n v="42823"/>
    <x v="0"/>
    <s v="Individual"/>
    <x v="17"/>
    <x v="1"/>
    <n v="3.7995999999999999"/>
    <s v="2017"/>
    <n v="2017"/>
    <n v="0"/>
    <s v="No"/>
    <s v="Profit"/>
    <n v="2"/>
  </r>
  <r>
    <s v="CA-2017-113705"/>
    <n v="42821"/>
    <n v="42823"/>
    <x v="0"/>
    <s v="Individual"/>
    <x v="17"/>
    <x v="1"/>
    <n v="8.8800000000000008"/>
    <s v="2017"/>
    <n v="2017"/>
    <n v="0"/>
    <s v="No"/>
    <s v="Profit"/>
    <n v="2"/>
  </r>
  <r>
    <s v="CA-2017-113705"/>
    <n v="42821"/>
    <n v="42823"/>
    <x v="0"/>
    <s v="Individual"/>
    <x v="17"/>
    <x v="1"/>
    <n v="9.9882000000000204"/>
    <s v="2017"/>
    <n v="2017"/>
    <n v="0"/>
    <s v="No"/>
    <s v="Profit"/>
    <n v="2"/>
  </r>
  <r>
    <s v="CA-2017-113705"/>
    <n v="42821"/>
    <n v="42823"/>
    <x v="0"/>
    <s v="Individual"/>
    <x v="17"/>
    <x v="0"/>
    <n v="58.419999999999987"/>
    <s v="2017"/>
    <n v="2017"/>
    <n v="0"/>
    <s v="No"/>
    <s v="Profit"/>
    <n v="2"/>
  </r>
  <r>
    <s v="CA-2017-113705"/>
    <n v="42821"/>
    <n v="42823"/>
    <x v="0"/>
    <s v="Individual"/>
    <x v="17"/>
    <x v="2"/>
    <n v="55.647000000000006"/>
    <s v="2017"/>
    <n v="2017"/>
    <n v="0"/>
    <s v="No"/>
    <s v="Profit"/>
    <n v="2"/>
  </r>
  <r>
    <s v="CA-2017-113705"/>
    <n v="42821"/>
    <n v="42823"/>
    <x v="0"/>
    <s v="Individual"/>
    <x v="17"/>
    <x v="1"/>
    <n v="8.1143999999999998"/>
    <s v="2017"/>
    <n v="2017"/>
    <n v="0"/>
    <s v="No"/>
    <s v="Profit"/>
    <n v="2"/>
  </r>
  <r>
    <s v="CA-2016-146913"/>
    <n v="42674"/>
    <n v="42679"/>
    <x v="1"/>
    <s v="Corporate"/>
    <x v="1"/>
    <x v="0"/>
    <n v="70.196000000000026"/>
    <s v="2016"/>
    <n v="2016"/>
    <n v="0"/>
    <s v="No"/>
    <s v="Profit"/>
    <n v="5"/>
  </r>
  <r>
    <s v="CA-2017-159135"/>
    <n v="43043"/>
    <n v="43047"/>
    <x v="1"/>
    <s v="Corporate"/>
    <x v="36"/>
    <x v="1"/>
    <n v="1.4189999999999996"/>
    <s v="2017"/>
    <n v="2017"/>
    <n v="0"/>
    <s v="No"/>
    <s v="Profit"/>
    <n v="4"/>
  </r>
  <r>
    <s v="CA-2014-121762"/>
    <n v="41684"/>
    <n v="41688"/>
    <x v="1"/>
    <s v="Corporate"/>
    <x v="4"/>
    <x v="2"/>
    <n v="86.389199999999988"/>
    <s v="2014"/>
    <n v="2014"/>
    <n v="0"/>
    <s v="No"/>
    <s v="Profit"/>
    <n v="4"/>
  </r>
  <r>
    <s v="CA-2014-121762"/>
    <n v="41684"/>
    <n v="41688"/>
    <x v="1"/>
    <s v="Corporate"/>
    <x v="4"/>
    <x v="1"/>
    <n v="22.948799999999999"/>
    <s v="2014"/>
    <n v="2014"/>
    <n v="0"/>
    <s v="No"/>
    <s v="Profit"/>
    <n v="4"/>
  </r>
  <r>
    <s v="CA-2014-121762"/>
    <n v="41684"/>
    <n v="41688"/>
    <x v="1"/>
    <s v="Corporate"/>
    <x v="4"/>
    <x v="1"/>
    <n v="4.7724000000000046"/>
    <s v="2014"/>
    <n v="2014"/>
    <n v="0"/>
    <s v="No"/>
    <s v="Profit"/>
    <n v="4"/>
  </r>
  <r>
    <s v="CA-2014-123855"/>
    <n v="41808"/>
    <n v="41813"/>
    <x v="1"/>
    <s v="Individual"/>
    <x v="1"/>
    <x v="2"/>
    <n v="12.232500000000009"/>
    <s v="2014"/>
    <n v="2014"/>
    <n v="0"/>
    <s v="No"/>
    <s v="Profit"/>
    <n v="5"/>
  </r>
  <r>
    <s v="CA-2017-101959"/>
    <n v="42794"/>
    <n v="42800"/>
    <x v="1"/>
    <s v="Individual"/>
    <x v="29"/>
    <x v="1"/>
    <n v="4.7231999999999994"/>
    <s v="2017"/>
    <n v="2017"/>
    <n v="0"/>
    <s v="No"/>
    <s v="Profit"/>
    <n v="6"/>
  </r>
  <r>
    <s v="CA-2017-101959"/>
    <n v="42794"/>
    <n v="42800"/>
    <x v="1"/>
    <s v="Individual"/>
    <x v="29"/>
    <x v="1"/>
    <n v="3.5009999999999994"/>
    <s v="2017"/>
    <n v="2017"/>
    <n v="0"/>
    <s v="No"/>
    <s v="Profit"/>
    <n v="6"/>
  </r>
  <r>
    <s v="CA-2017-102659"/>
    <n v="43078"/>
    <n v="43084"/>
    <x v="1"/>
    <s v="Individual"/>
    <x v="12"/>
    <x v="1"/>
    <n v="26.901000000000003"/>
    <s v="2017"/>
    <n v="2017"/>
    <n v="0"/>
    <s v="No"/>
    <s v="Profit"/>
    <n v="6"/>
  </r>
  <r>
    <s v="CA-2017-142328"/>
    <n v="43076"/>
    <n v="43083"/>
    <x v="1"/>
    <s v="Corporate"/>
    <x v="1"/>
    <x v="1"/>
    <n v="25.02"/>
    <s v="2017"/>
    <n v="2017"/>
    <n v="0"/>
    <s v="Yes"/>
    <s v="Profit"/>
    <n v="7"/>
  </r>
  <r>
    <s v="CA-2016-123533"/>
    <n v="42698"/>
    <n v="42704"/>
    <x v="1"/>
    <s v="Corporate"/>
    <x v="2"/>
    <x v="0"/>
    <n v="8.4979999999999762"/>
    <s v="2016"/>
    <n v="2016"/>
    <n v="0"/>
    <s v="No"/>
    <s v="Profit"/>
    <n v="6"/>
  </r>
  <r>
    <s v="CA-2016-123533"/>
    <n v="42698"/>
    <n v="42704"/>
    <x v="1"/>
    <s v="Corporate"/>
    <x v="2"/>
    <x v="1"/>
    <n v="3.4215999999999993"/>
    <s v="2016"/>
    <n v="2016"/>
    <n v="0"/>
    <s v="No"/>
    <s v="Profit"/>
    <n v="6"/>
  </r>
  <r>
    <s v="CA-2016-123533"/>
    <n v="42698"/>
    <n v="42704"/>
    <x v="1"/>
    <s v="Corporate"/>
    <x v="2"/>
    <x v="1"/>
    <n v="4.2384000000000022"/>
    <s v="2016"/>
    <n v="2016"/>
    <n v="0"/>
    <s v="No"/>
    <s v="Profit"/>
    <n v="6"/>
  </r>
  <r>
    <s v="CA-2016-104983"/>
    <n v="42554"/>
    <n v="42554"/>
    <x v="3"/>
    <s v="Corporate"/>
    <x v="9"/>
    <x v="1"/>
    <n v="38.724999999999994"/>
    <s v="2016"/>
    <n v="2016"/>
    <n v="0"/>
    <s v="No"/>
    <s v="Profit"/>
    <n v="0"/>
  </r>
  <r>
    <s v="CA-2016-160234"/>
    <n v="42547"/>
    <n v="42554"/>
    <x v="1"/>
    <s v="Individual"/>
    <x v="32"/>
    <x v="2"/>
    <n v="39.425499999999985"/>
    <s v="2016"/>
    <n v="2016"/>
    <n v="0"/>
    <s v="No"/>
    <s v="Profit"/>
    <n v="7"/>
  </r>
  <r>
    <s v="CA-2014-169019"/>
    <n v="41846"/>
    <n v="41850"/>
    <x v="1"/>
    <s v="Individual"/>
    <x v="5"/>
    <x v="1"/>
    <n v="-3701.8928000000014"/>
    <s v="2014"/>
    <n v="2014"/>
    <n v="0"/>
    <s v="Yes"/>
    <s v="Loss"/>
    <n v="4"/>
  </r>
  <r>
    <s v="CA-2014-169019"/>
    <n v="41846"/>
    <n v="41850"/>
    <x v="1"/>
    <s v="Individual"/>
    <x v="5"/>
    <x v="0"/>
    <n v="-10.060199999999998"/>
    <s v="2014"/>
    <n v="2014"/>
    <n v="0"/>
    <s v="Yes"/>
    <s v="Loss"/>
    <n v="4"/>
  </r>
  <r>
    <s v="CA-2014-169019"/>
    <n v="41846"/>
    <n v="41850"/>
    <x v="1"/>
    <s v="Individual"/>
    <x v="5"/>
    <x v="1"/>
    <n v="-26.854400000000012"/>
    <s v="2014"/>
    <n v="2014"/>
    <n v="0"/>
    <s v="Yes"/>
    <s v="Loss"/>
    <n v="4"/>
  </r>
  <r>
    <s v="CA-2014-169019"/>
    <n v="41846"/>
    <n v="41850"/>
    <x v="1"/>
    <s v="Individual"/>
    <x v="5"/>
    <x v="2"/>
    <n v="-26.946000000000012"/>
    <s v="2014"/>
    <n v="2014"/>
    <n v="0"/>
    <s v="Yes"/>
    <s v="Loss"/>
    <n v="4"/>
  </r>
  <r>
    <s v="CA-2014-169019"/>
    <n v="41846"/>
    <n v="41850"/>
    <x v="1"/>
    <s v="Individual"/>
    <x v="5"/>
    <x v="1"/>
    <n v="-13.32"/>
    <s v="2014"/>
    <n v="2014"/>
    <n v="0"/>
    <s v="Yes"/>
    <s v="Loss"/>
    <n v="4"/>
  </r>
  <r>
    <s v="CA-2014-169019"/>
    <n v="41846"/>
    <n v="41850"/>
    <x v="1"/>
    <s v="Individual"/>
    <x v="5"/>
    <x v="1"/>
    <n v="-12.090000000000003"/>
    <s v="2014"/>
    <n v="2014"/>
    <n v="0"/>
    <s v="Yes"/>
    <s v="Loss"/>
    <n v="4"/>
  </r>
  <r>
    <s v="CA-2016-153178"/>
    <n v="42627"/>
    <n v="42631"/>
    <x v="1"/>
    <s v="Individual"/>
    <x v="15"/>
    <x v="2"/>
    <n v="131.35499999999996"/>
    <s v="2016"/>
    <n v="2016"/>
    <n v="0"/>
    <s v="No"/>
    <s v="Profit"/>
    <n v="4"/>
  </r>
  <r>
    <s v="CA-2016-153178"/>
    <n v="42627"/>
    <n v="42631"/>
    <x v="1"/>
    <s v="Individual"/>
    <x v="15"/>
    <x v="1"/>
    <n v="252.58799999999999"/>
    <s v="2016"/>
    <n v="2016"/>
    <n v="0"/>
    <s v="No"/>
    <s v="Profit"/>
    <n v="4"/>
  </r>
  <r>
    <s v="CA-2015-149748"/>
    <n v="42155"/>
    <n v="42157"/>
    <x v="0"/>
    <s v="Corporate"/>
    <x v="30"/>
    <x v="1"/>
    <n v="134.65199999999999"/>
    <s v="2015"/>
    <n v="2015"/>
    <n v="0"/>
    <s v="No"/>
    <s v="Profit"/>
    <n v="2"/>
  </r>
  <r>
    <s v="CA-2015-149748"/>
    <n v="42155"/>
    <n v="42157"/>
    <x v="0"/>
    <s v="Corporate"/>
    <x v="30"/>
    <x v="1"/>
    <n v="16.788600000000002"/>
    <s v="2015"/>
    <n v="2015"/>
    <n v="0"/>
    <s v="No"/>
    <s v="Profit"/>
    <n v="2"/>
  </r>
  <r>
    <s v="CA-2015-149748"/>
    <n v="42155"/>
    <n v="42157"/>
    <x v="0"/>
    <s v="Corporate"/>
    <x v="30"/>
    <x v="0"/>
    <n v="2.9807999999999995"/>
    <s v="2015"/>
    <n v="2015"/>
    <n v="0"/>
    <s v="No"/>
    <s v="Profit"/>
    <n v="2"/>
  </r>
  <r>
    <s v="CA-2015-155635"/>
    <n v="42133"/>
    <n v="42137"/>
    <x v="1"/>
    <s v="Individual"/>
    <x v="0"/>
    <x v="1"/>
    <n v="23.916899999999998"/>
    <s v="2015"/>
    <n v="2015"/>
    <n v="0"/>
    <s v="No"/>
    <s v="Profit"/>
    <n v="4"/>
  </r>
  <r>
    <s v="US-2014-114377"/>
    <n v="41948"/>
    <n v="41948"/>
    <x v="3"/>
    <s v="Individual"/>
    <x v="17"/>
    <x v="0"/>
    <n v="40.472999999999999"/>
    <s v="2014"/>
    <n v="2014"/>
    <n v="0"/>
    <s v="No"/>
    <s v="Profit"/>
    <n v="0"/>
  </r>
  <r>
    <s v="CA-2017-144491"/>
    <n v="42821"/>
    <n v="42826"/>
    <x v="1"/>
    <s v="Individual"/>
    <x v="5"/>
    <x v="0"/>
    <n v="-30.098000000000127"/>
    <s v="2017"/>
    <n v="2017"/>
    <n v="0"/>
    <s v="No"/>
    <s v="Loss"/>
    <n v="5"/>
  </r>
  <r>
    <s v="CA-2017-144491"/>
    <n v="42821"/>
    <n v="42826"/>
    <x v="1"/>
    <s v="Individual"/>
    <x v="5"/>
    <x v="0"/>
    <n v="-8.5794000000000779"/>
    <s v="2017"/>
    <n v="2017"/>
    <n v="0"/>
    <s v="No"/>
    <s v="Loss"/>
    <n v="5"/>
  </r>
  <r>
    <s v="CA-2017-144491"/>
    <n v="42821"/>
    <n v="42826"/>
    <x v="1"/>
    <s v="Individual"/>
    <x v="5"/>
    <x v="2"/>
    <n v="6.9985999999999997"/>
    <s v="2017"/>
    <n v="2017"/>
    <n v="0"/>
    <s v="No"/>
    <s v="Profit"/>
    <n v="5"/>
  </r>
  <r>
    <s v="CA-2017-144491"/>
    <n v="42821"/>
    <n v="42826"/>
    <x v="1"/>
    <s v="Individual"/>
    <x v="5"/>
    <x v="0"/>
    <n v="-66.391599999999983"/>
    <s v="2017"/>
    <n v="2017"/>
    <n v="0"/>
    <s v="No"/>
    <s v="Loss"/>
    <n v="5"/>
  </r>
  <r>
    <s v="CA-2014-127166"/>
    <n v="41780"/>
    <n v="41782"/>
    <x v="0"/>
    <s v="Individual"/>
    <x v="5"/>
    <x v="1"/>
    <n v="21.024000000000001"/>
    <s v="2014"/>
    <n v="2014"/>
    <n v="0"/>
    <s v="No"/>
    <s v="Profit"/>
    <n v="2"/>
  </r>
  <r>
    <s v="CA-2014-127166"/>
    <n v="41780"/>
    <n v="41782"/>
    <x v="0"/>
    <s v="Individual"/>
    <x v="5"/>
    <x v="0"/>
    <n v="-29.252400000000009"/>
    <s v="2014"/>
    <n v="2014"/>
    <n v="0"/>
    <s v="No"/>
    <s v="Loss"/>
    <n v="2"/>
  </r>
  <r>
    <s v="CA-2014-127166"/>
    <n v="41780"/>
    <n v="41782"/>
    <x v="0"/>
    <s v="Individual"/>
    <x v="5"/>
    <x v="1"/>
    <n v="1.6307999999999998"/>
    <s v="2014"/>
    <n v="2014"/>
    <n v="0"/>
    <s v="No"/>
    <s v="Profit"/>
    <n v="2"/>
  </r>
  <r>
    <s v="CA-2014-127166"/>
    <n v="41780"/>
    <n v="41782"/>
    <x v="0"/>
    <s v="Individual"/>
    <x v="5"/>
    <x v="1"/>
    <n v="-31.00800000000001"/>
    <s v="2014"/>
    <n v="2014"/>
    <n v="0"/>
    <s v="No"/>
    <s v="Loss"/>
    <n v="2"/>
  </r>
  <r>
    <s v="CA-2016-125920"/>
    <n v="42511"/>
    <n v="42518"/>
    <x v="1"/>
    <s v="Corporate"/>
    <x v="10"/>
    <x v="1"/>
    <n v="-5.8869000000000007"/>
    <s v="2016"/>
    <n v="2016"/>
    <n v="0"/>
    <s v="No"/>
    <s v="Loss"/>
    <n v="7"/>
  </r>
  <r>
    <s v="CA-2015-128608"/>
    <n v="42016"/>
    <n v="42021"/>
    <x v="1"/>
    <s v="Corporate"/>
    <x v="24"/>
    <x v="1"/>
    <n v="1.5551999999999992"/>
    <s v="2015"/>
    <n v="2015"/>
    <n v="0"/>
    <s v="No"/>
    <s v="Profit"/>
    <n v="5"/>
  </r>
  <r>
    <s v="CA-2015-128608"/>
    <n v="42016"/>
    <n v="42021"/>
    <x v="1"/>
    <s v="Corporate"/>
    <x v="24"/>
    <x v="2"/>
    <n v="-43.117800000000045"/>
    <s v="2015"/>
    <n v="2015"/>
    <n v="0"/>
    <s v="No"/>
    <s v="Loss"/>
    <n v="5"/>
  </r>
  <r>
    <s v="CA-2015-128608"/>
    <n v="42016"/>
    <n v="42021"/>
    <x v="1"/>
    <s v="Corporate"/>
    <x v="24"/>
    <x v="2"/>
    <n v="2.6375999999999991"/>
    <s v="2015"/>
    <n v="2015"/>
    <n v="0"/>
    <s v="No"/>
    <s v="Profit"/>
    <n v="5"/>
  </r>
  <r>
    <s v="CA-2015-128608"/>
    <n v="42016"/>
    <n v="42021"/>
    <x v="1"/>
    <s v="Corporate"/>
    <x v="24"/>
    <x v="2"/>
    <n v="2.2065999999999999"/>
    <s v="2015"/>
    <n v="2015"/>
    <n v="0"/>
    <s v="No"/>
    <s v="Profit"/>
    <n v="5"/>
  </r>
  <r>
    <s v="CA-2015-128608"/>
    <n v="42016"/>
    <n v="42021"/>
    <x v="1"/>
    <s v="Corporate"/>
    <x v="24"/>
    <x v="2"/>
    <n v="-21.423599999999993"/>
    <s v="2015"/>
    <n v="2015"/>
    <n v="0"/>
    <s v="No"/>
    <s v="Loss"/>
    <n v="5"/>
  </r>
  <r>
    <s v="CA-2017-137918"/>
    <n v="43007"/>
    <n v="43014"/>
    <x v="1"/>
    <s v="Individual"/>
    <x v="1"/>
    <x v="1"/>
    <n v="28.216999999999992"/>
    <s v="2017"/>
    <n v="2017"/>
    <n v="0"/>
    <s v="No"/>
    <s v="Profit"/>
    <n v="7"/>
  </r>
  <r>
    <s v="CA-2015-122973"/>
    <n v="42203"/>
    <n v="42205"/>
    <x v="0"/>
    <s v="Individual"/>
    <x v="15"/>
    <x v="1"/>
    <n v="1.2064000000000001"/>
    <s v="2015"/>
    <n v="2015"/>
    <n v="0"/>
    <s v="No"/>
    <s v="Profit"/>
    <n v="2"/>
  </r>
  <r>
    <s v="CA-2015-122973"/>
    <n v="42203"/>
    <n v="42205"/>
    <x v="0"/>
    <s v="Individual"/>
    <x v="15"/>
    <x v="2"/>
    <n v="36.717300000000009"/>
    <s v="2015"/>
    <n v="2015"/>
    <n v="0"/>
    <s v="No"/>
    <s v="Profit"/>
    <n v="2"/>
  </r>
  <r>
    <s v="CA-2015-122973"/>
    <n v="42203"/>
    <n v="42205"/>
    <x v="0"/>
    <s v="Individual"/>
    <x v="15"/>
    <x v="0"/>
    <n v="2.1401999999999992"/>
    <s v="2015"/>
    <n v="2015"/>
    <n v="0"/>
    <s v="No"/>
    <s v="Profit"/>
    <n v="2"/>
  </r>
  <r>
    <s v="CA-2016-136322"/>
    <n v="42664"/>
    <n v="42669"/>
    <x v="1"/>
    <s v="Corporate"/>
    <x v="2"/>
    <x v="0"/>
    <n v="9.6832000000000011"/>
    <s v="2016"/>
    <n v="2016"/>
    <n v="0"/>
    <s v="No"/>
    <s v="Profit"/>
    <n v="5"/>
  </r>
  <r>
    <s v="CA-2016-136322"/>
    <n v="42664"/>
    <n v="42669"/>
    <x v="1"/>
    <s v="Corporate"/>
    <x v="2"/>
    <x v="1"/>
    <n v="-21.084799999999994"/>
    <s v="2016"/>
    <n v="2016"/>
    <n v="0"/>
    <s v="No"/>
    <s v="Loss"/>
    <n v="5"/>
  </r>
  <r>
    <s v="CA-2017-107209"/>
    <n v="42943"/>
    <n v="42948"/>
    <x v="0"/>
    <s v="Individual"/>
    <x v="3"/>
    <x v="0"/>
    <n v="12.177999999999983"/>
    <s v="2017"/>
    <n v="2017"/>
    <n v="0"/>
    <s v="No"/>
    <s v="Profit"/>
    <n v="5"/>
  </r>
  <r>
    <s v="CA-2017-145093"/>
    <n v="42937"/>
    <n v="42942"/>
    <x v="1"/>
    <s v="Individual"/>
    <x v="10"/>
    <x v="1"/>
    <n v="-3.3792"/>
    <s v="2017"/>
    <n v="2017"/>
    <n v="0"/>
    <s v="No"/>
    <s v="Loss"/>
    <n v="5"/>
  </r>
  <r>
    <s v="US-2014-139640"/>
    <n v="41950"/>
    <n v="41954"/>
    <x v="0"/>
    <s v="Individual"/>
    <x v="21"/>
    <x v="1"/>
    <n v="9.0719999999999992"/>
    <s v="2014"/>
    <n v="2014"/>
    <n v="0"/>
    <s v="No"/>
    <s v="Profit"/>
    <n v="4"/>
  </r>
  <r>
    <s v="US-2014-139640"/>
    <n v="41950"/>
    <n v="41954"/>
    <x v="0"/>
    <s v="Individual"/>
    <x v="21"/>
    <x v="1"/>
    <n v="9.0575999999999972"/>
    <s v="2014"/>
    <n v="2014"/>
    <n v="0"/>
    <s v="No"/>
    <s v="Profit"/>
    <n v="4"/>
  </r>
  <r>
    <s v="CA-2016-117583"/>
    <n v="42701"/>
    <n v="42704"/>
    <x v="2"/>
    <s v="Individual"/>
    <x v="30"/>
    <x v="1"/>
    <n v="12.441600000000001"/>
    <s v="2016"/>
    <n v="2016"/>
    <n v="0"/>
    <s v="No"/>
    <s v="Profit"/>
    <n v="3"/>
  </r>
  <r>
    <s v="CA-2016-117583"/>
    <n v="42701"/>
    <n v="42704"/>
    <x v="2"/>
    <s v="Individual"/>
    <x v="30"/>
    <x v="1"/>
    <n v="9.702"/>
    <s v="2016"/>
    <n v="2016"/>
    <n v="0"/>
    <s v="No"/>
    <s v="Profit"/>
    <n v="3"/>
  </r>
  <r>
    <s v="CA-2016-117583"/>
    <n v="42701"/>
    <n v="42704"/>
    <x v="2"/>
    <s v="Individual"/>
    <x v="30"/>
    <x v="1"/>
    <n v="100.4255"/>
    <s v="2016"/>
    <n v="2016"/>
    <n v="0"/>
    <s v="No"/>
    <s v="Profit"/>
    <n v="3"/>
  </r>
  <r>
    <s v="CA-2016-117583"/>
    <n v="42701"/>
    <n v="42704"/>
    <x v="2"/>
    <s v="Individual"/>
    <x v="30"/>
    <x v="1"/>
    <n v="38.376000000000005"/>
    <s v="2016"/>
    <n v="2016"/>
    <n v="0"/>
    <s v="No"/>
    <s v="Profit"/>
    <n v="3"/>
  </r>
  <r>
    <s v="CA-2015-162201"/>
    <n v="42163"/>
    <n v="42167"/>
    <x v="1"/>
    <s v="Corporate"/>
    <x v="2"/>
    <x v="1"/>
    <n v="54.214999999999982"/>
    <s v="2015"/>
    <n v="2015"/>
    <n v="0"/>
    <s v="No"/>
    <s v="Profit"/>
    <n v="4"/>
  </r>
  <r>
    <s v="CA-2015-162201"/>
    <n v="42163"/>
    <n v="42167"/>
    <x v="1"/>
    <s v="Corporate"/>
    <x v="2"/>
    <x v="1"/>
    <n v="-6.4619999999999891"/>
    <s v="2015"/>
    <n v="2015"/>
    <n v="0"/>
    <s v="No"/>
    <s v="Loss"/>
    <n v="4"/>
  </r>
  <r>
    <s v="CA-2015-162201"/>
    <n v="42163"/>
    <n v="42167"/>
    <x v="1"/>
    <s v="Corporate"/>
    <x v="2"/>
    <x v="0"/>
    <n v="45.467100000000009"/>
    <s v="2015"/>
    <n v="2015"/>
    <n v="0"/>
    <s v="No"/>
    <s v="Profit"/>
    <n v="4"/>
  </r>
  <r>
    <s v="CA-2015-162201"/>
    <n v="42163"/>
    <n v="42167"/>
    <x v="1"/>
    <s v="Corporate"/>
    <x v="2"/>
    <x v="1"/>
    <n v="0.3335999999999999"/>
    <s v="2015"/>
    <n v="2015"/>
    <n v="0"/>
    <s v="No"/>
    <s v="Profit"/>
    <n v="4"/>
  </r>
  <r>
    <s v="CA-2015-162201"/>
    <n v="42163"/>
    <n v="42167"/>
    <x v="1"/>
    <s v="Corporate"/>
    <x v="2"/>
    <x v="1"/>
    <n v="3.1499999999999995"/>
    <s v="2015"/>
    <n v="2015"/>
    <n v="0"/>
    <s v="No"/>
    <s v="Profit"/>
    <n v="4"/>
  </r>
  <r>
    <s v="CA-2015-162201"/>
    <n v="42163"/>
    <n v="42167"/>
    <x v="1"/>
    <s v="Corporate"/>
    <x v="2"/>
    <x v="1"/>
    <n v="13.199999999999998"/>
    <s v="2015"/>
    <n v="2015"/>
    <n v="0"/>
    <s v="No"/>
    <s v="Profit"/>
    <n v="4"/>
  </r>
  <r>
    <s v="CA-2015-162201"/>
    <n v="42163"/>
    <n v="42167"/>
    <x v="1"/>
    <s v="Corporate"/>
    <x v="2"/>
    <x v="1"/>
    <n v="-13.393599999999999"/>
    <s v="2015"/>
    <n v="2015"/>
    <n v="0"/>
    <s v="No"/>
    <s v="Loss"/>
    <n v="4"/>
  </r>
  <r>
    <s v="US-2014-164406"/>
    <n v="41866"/>
    <n v="41870"/>
    <x v="1"/>
    <s v="Individual"/>
    <x v="1"/>
    <x v="1"/>
    <n v="42.814799999999998"/>
    <s v="2014"/>
    <n v="2014"/>
    <n v="0"/>
    <s v="Yes"/>
    <s v="Profit"/>
    <n v="4"/>
  </r>
  <r>
    <s v="US-2014-164406"/>
    <n v="41866"/>
    <n v="41870"/>
    <x v="1"/>
    <s v="Individual"/>
    <x v="1"/>
    <x v="1"/>
    <n v="41.822999999999993"/>
    <s v="2014"/>
    <n v="2014"/>
    <n v="0"/>
    <s v="Yes"/>
    <s v="Profit"/>
    <n v="4"/>
  </r>
  <r>
    <s v="US-2014-164406"/>
    <n v="41866"/>
    <n v="41870"/>
    <x v="1"/>
    <s v="Individual"/>
    <x v="1"/>
    <x v="1"/>
    <n v="6.2495999999999992"/>
    <s v="2014"/>
    <n v="2014"/>
    <n v="0"/>
    <s v="Yes"/>
    <s v="Profit"/>
    <n v="4"/>
  </r>
  <r>
    <s v="US-2014-164406"/>
    <n v="41866"/>
    <n v="41870"/>
    <x v="1"/>
    <s v="Individual"/>
    <x v="1"/>
    <x v="1"/>
    <n v="15.092999999999998"/>
    <s v="2014"/>
    <n v="2014"/>
    <n v="0"/>
    <s v="Yes"/>
    <s v="Profit"/>
    <n v="4"/>
  </r>
  <r>
    <s v="US-2014-164406"/>
    <n v="41866"/>
    <n v="41870"/>
    <x v="1"/>
    <s v="Individual"/>
    <x v="1"/>
    <x v="0"/>
    <n v="-12.196000000000005"/>
    <s v="2014"/>
    <n v="2014"/>
    <n v="0"/>
    <s v="Yes"/>
    <s v="Loss"/>
    <n v="4"/>
  </r>
  <r>
    <s v="CA-2017-169999"/>
    <n v="42905"/>
    <n v="42912"/>
    <x v="1"/>
    <s v="Corporate"/>
    <x v="15"/>
    <x v="1"/>
    <n v="6.4649999999999892"/>
    <s v="2017"/>
    <n v="2017"/>
    <n v="0"/>
    <s v="No"/>
    <s v="Profit"/>
    <n v="7"/>
  </r>
  <r>
    <s v="CA-2017-169999"/>
    <n v="42905"/>
    <n v="42912"/>
    <x v="1"/>
    <s v="Corporate"/>
    <x v="15"/>
    <x v="1"/>
    <n v="3.7595999999999998"/>
    <s v="2017"/>
    <n v="2017"/>
    <n v="0"/>
    <s v="No"/>
    <s v="Profit"/>
    <n v="7"/>
  </r>
  <r>
    <s v="US-2017-152842"/>
    <n v="42932"/>
    <n v="42939"/>
    <x v="1"/>
    <s v="Individual"/>
    <x v="3"/>
    <x v="0"/>
    <n v="15.147000000000006"/>
    <s v="2017"/>
    <n v="2017"/>
    <n v="0"/>
    <s v="No"/>
    <s v="Profit"/>
    <n v="7"/>
  </r>
  <r>
    <s v="CA-2014-113257"/>
    <n v="41989"/>
    <n v="41991"/>
    <x v="0"/>
    <s v="Individual"/>
    <x v="5"/>
    <x v="2"/>
    <n v="95.990400000000008"/>
    <s v="2014"/>
    <n v="2014"/>
    <n v="0"/>
    <s v="No"/>
    <s v="Profit"/>
    <n v="2"/>
  </r>
  <r>
    <s v="CA-2014-113257"/>
    <n v="41989"/>
    <n v="41991"/>
    <x v="0"/>
    <s v="Individual"/>
    <x v="5"/>
    <x v="0"/>
    <n v="-2.5872000000000011"/>
    <s v="2014"/>
    <n v="2014"/>
    <n v="0"/>
    <s v="No"/>
    <s v="Loss"/>
    <n v="2"/>
  </r>
  <r>
    <s v="CA-2014-133963"/>
    <n v="41777"/>
    <n v="41781"/>
    <x v="0"/>
    <s v="Individual"/>
    <x v="5"/>
    <x v="1"/>
    <n v="1.4442000000000004"/>
    <s v="2014"/>
    <n v="2014"/>
    <n v="0"/>
    <s v="No"/>
    <s v="Profit"/>
    <n v="4"/>
  </r>
  <r>
    <s v="CA-2017-130302"/>
    <n v="42992"/>
    <n v="42997"/>
    <x v="1"/>
    <s v="Corporate"/>
    <x v="24"/>
    <x v="2"/>
    <n v="190.38810000000001"/>
    <s v="2017"/>
    <n v="2017"/>
    <n v="0"/>
    <s v="No"/>
    <s v="Profit"/>
    <n v="5"/>
  </r>
  <r>
    <s v="CA-2016-126627"/>
    <n v="42653"/>
    <n v="42655"/>
    <x v="2"/>
    <s v="Individual"/>
    <x v="5"/>
    <x v="0"/>
    <n v="-6.2999999999999972"/>
    <s v="2016"/>
    <n v="2016"/>
    <n v="0"/>
    <s v="No"/>
    <s v="Loss"/>
    <n v="2"/>
  </r>
  <r>
    <s v="CA-2016-126627"/>
    <n v="42653"/>
    <n v="42655"/>
    <x v="2"/>
    <s v="Individual"/>
    <x v="5"/>
    <x v="1"/>
    <n v="-26.227200000000003"/>
    <s v="2016"/>
    <n v="2016"/>
    <n v="0"/>
    <s v="No"/>
    <s v="Loss"/>
    <n v="2"/>
  </r>
  <r>
    <s v="US-2016-125402"/>
    <n v="42638"/>
    <n v="42644"/>
    <x v="1"/>
    <s v="Individual"/>
    <x v="1"/>
    <x v="1"/>
    <n v="5.1229999999999993"/>
    <s v="2016"/>
    <n v="2016"/>
    <n v="0"/>
    <s v="No"/>
    <s v="Profit"/>
    <n v="6"/>
  </r>
  <r>
    <s v="US-2016-125402"/>
    <n v="42638"/>
    <n v="42644"/>
    <x v="1"/>
    <s v="Individual"/>
    <x v="1"/>
    <x v="1"/>
    <n v="14.8"/>
    <s v="2016"/>
    <n v="2016"/>
    <n v="0"/>
    <s v="No"/>
    <s v="Profit"/>
    <n v="6"/>
  </r>
  <r>
    <s v="US-2016-125402"/>
    <n v="42638"/>
    <n v="42644"/>
    <x v="1"/>
    <s v="Individual"/>
    <x v="1"/>
    <x v="1"/>
    <n v="2.2907999999999999"/>
    <s v="2016"/>
    <n v="2016"/>
    <n v="0"/>
    <s v="No"/>
    <s v="Profit"/>
    <n v="6"/>
  </r>
  <r>
    <s v="US-2016-125402"/>
    <n v="42638"/>
    <n v="42644"/>
    <x v="1"/>
    <s v="Individual"/>
    <x v="1"/>
    <x v="2"/>
    <n v="161.99189999999999"/>
    <s v="2016"/>
    <n v="2016"/>
    <n v="0"/>
    <s v="No"/>
    <s v="Profit"/>
    <n v="6"/>
  </r>
  <r>
    <s v="US-2016-125402"/>
    <n v="42638"/>
    <n v="42644"/>
    <x v="1"/>
    <s v="Individual"/>
    <x v="1"/>
    <x v="2"/>
    <n v="4.4736000000000011"/>
    <s v="2016"/>
    <n v="2016"/>
    <n v="0"/>
    <s v="No"/>
    <s v="Profit"/>
    <n v="6"/>
  </r>
  <r>
    <s v="US-2016-125402"/>
    <n v="42638"/>
    <n v="42644"/>
    <x v="1"/>
    <s v="Individual"/>
    <x v="1"/>
    <x v="1"/>
    <n v="1.6703999999999999"/>
    <s v="2016"/>
    <n v="2016"/>
    <n v="0"/>
    <s v="No"/>
    <s v="Profit"/>
    <n v="6"/>
  </r>
  <r>
    <s v="US-2016-125402"/>
    <n v="42638"/>
    <n v="42644"/>
    <x v="1"/>
    <s v="Individual"/>
    <x v="1"/>
    <x v="0"/>
    <n v="60.391999999999939"/>
    <s v="2016"/>
    <n v="2016"/>
    <n v="0"/>
    <s v="No"/>
    <s v="Profit"/>
    <n v="6"/>
  </r>
  <r>
    <s v="CA-2014-163867"/>
    <n v="41793"/>
    <n v="41796"/>
    <x v="2"/>
    <s v="Individual"/>
    <x v="10"/>
    <x v="1"/>
    <n v="5.1791999999999998"/>
    <s v="2014"/>
    <n v="2014"/>
    <n v="0"/>
    <s v="No"/>
    <s v="Profit"/>
    <n v="3"/>
  </r>
  <r>
    <s v="CA-2014-163867"/>
    <n v="41793"/>
    <n v="41796"/>
    <x v="2"/>
    <s v="Individual"/>
    <x v="10"/>
    <x v="0"/>
    <n v="-40.003599999999999"/>
    <s v="2014"/>
    <n v="2014"/>
    <n v="0"/>
    <s v="No"/>
    <s v="Loss"/>
    <n v="3"/>
  </r>
  <r>
    <s v="CA-2014-163867"/>
    <n v="41793"/>
    <n v="41796"/>
    <x v="2"/>
    <s v="Individual"/>
    <x v="10"/>
    <x v="1"/>
    <n v="9.9521999999999977"/>
    <s v="2014"/>
    <n v="2014"/>
    <n v="0"/>
    <s v="No"/>
    <s v="Profit"/>
    <n v="3"/>
  </r>
  <r>
    <s v="CA-2017-169327"/>
    <n v="42980"/>
    <n v="42982"/>
    <x v="0"/>
    <s v="Corporate"/>
    <x v="1"/>
    <x v="1"/>
    <n v="11.206"/>
    <s v="2017"/>
    <n v="2017"/>
    <n v="0"/>
    <s v="Yes"/>
    <s v="Profit"/>
    <n v="2"/>
  </r>
  <r>
    <s v="CA-2017-169327"/>
    <n v="42980"/>
    <n v="42982"/>
    <x v="0"/>
    <s v="Corporate"/>
    <x v="1"/>
    <x v="0"/>
    <n v="132.99"/>
    <s v="2017"/>
    <n v="2017"/>
    <n v="0"/>
    <s v="Yes"/>
    <s v="Profit"/>
    <n v="2"/>
  </r>
  <r>
    <s v="CA-2017-169327"/>
    <n v="42980"/>
    <n v="42982"/>
    <x v="0"/>
    <s v="Corporate"/>
    <x v="1"/>
    <x v="1"/>
    <n v="46.224999999999987"/>
    <s v="2017"/>
    <n v="2017"/>
    <n v="0"/>
    <s v="Yes"/>
    <s v="Profit"/>
    <n v="2"/>
  </r>
  <r>
    <s v="CA-2014-142979"/>
    <n v="41741"/>
    <n v="41747"/>
    <x v="1"/>
    <s v="Corporate"/>
    <x v="1"/>
    <x v="1"/>
    <n v="16.268800000000002"/>
    <s v="2014"/>
    <n v="2014"/>
    <n v="0"/>
    <s v="No"/>
    <s v="Profit"/>
    <n v="6"/>
  </r>
  <r>
    <s v="CA-2016-158155"/>
    <n v="42492"/>
    <n v="42496"/>
    <x v="1"/>
    <s v="Corporate"/>
    <x v="15"/>
    <x v="0"/>
    <n v="4.0191999999999997"/>
    <s v="2016"/>
    <n v="2016"/>
    <n v="0"/>
    <s v="No"/>
    <s v="Profit"/>
    <n v="4"/>
  </r>
  <r>
    <s v="CA-2016-158155"/>
    <n v="42492"/>
    <n v="42496"/>
    <x v="1"/>
    <s v="Corporate"/>
    <x v="15"/>
    <x v="1"/>
    <n v="33.93"/>
    <s v="2016"/>
    <n v="2016"/>
    <n v="0"/>
    <s v="No"/>
    <s v="Profit"/>
    <n v="4"/>
  </r>
  <r>
    <s v="CA-2016-158155"/>
    <n v="42492"/>
    <n v="42496"/>
    <x v="1"/>
    <s v="Corporate"/>
    <x v="15"/>
    <x v="1"/>
    <n v="6.0167999999999999"/>
    <s v="2016"/>
    <n v="2016"/>
    <n v="0"/>
    <s v="No"/>
    <s v="Profit"/>
    <n v="4"/>
  </r>
  <r>
    <s v="CA-2016-158155"/>
    <n v="42492"/>
    <n v="42496"/>
    <x v="1"/>
    <s v="Corporate"/>
    <x v="15"/>
    <x v="0"/>
    <n v="83.733000000000004"/>
    <s v="2016"/>
    <n v="2016"/>
    <n v="0"/>
    <s v="No"/>
    <s v="Profit"/>
    <n v="4"/>
  </r>
  <r>
    <s v="CA-2017-138870"/>
    <n v="42905"/>
    <n v="42909"/>
    <x v="1"/>
    <s v="Individual"/>
    <x v="1"/>
    <x v="0"/>
    <n v="21.134400000000003"/>
    <s v="2017"/>
    <n v="2017"/>
    <n v="0"/>
    <s v="No"/>
    <s v="Profit"/>
    <n v="4"/>
  </r>
  <r>
    <s v="CA-2017-138870"/>
    <n v="42905"/>
    <n v="42909"/>
    <x v="1"/>
    <s v="Individual"/>
    <x v="1"/>
    <x v="1"/>
    <n v="11.543199999999999"/>
    <s v="2017"/>
    <n v="2017"/>
    <n v="0"/>
    <s v="No"/>
    <s v="Profit"/>
    <n v="4"/>
  </r>
  <r>
    <s v="CA-2014-120950"/>
    <n v="41949"/>
    <n v="41954"/>
    <x v="1"/>
    <s v="Individual"/>
    <x v="32"/>
    <x v="1"/>
    <n v="20.9664"/>
    <s v="2014"/>
    <n v="2014"/>
    <n v="0"/>
    <s v="No"/>
    <s v="Profit"/>
    <n v="5"/>
  </r>
  <r>
    <s v="CA-2015-164301"/>
    <n v="42089"/>
    <n v="42093"/>
    <x v="1"/>
    <s v="Corporate"/>
    <x v="4"/>
    <x v="0"/>
    <n v="610.86239999999998"/>
    <s v="2015"/>
    <n v="2015"/>
    <n v="0"/>
    <s v="No"/>
    <s v="Profit"/>
    <n v="4"/>
  </r>
  <r>
    <s v="CA-2017-113278"/>
    <n v="42749"/>
    <n v="42755"/>
    <x v="1"/>
    <s v="Corporate"/>
    <x v="14"/>
    <x v="1"/>
    <n v="17.523999999999997"/>
    <s v="2017"/>
    <n v="2017"/>
    <n v="0"/>
    <s v="No"/>
    <s v="Profit"/>
    <n v="6"/>
  </r>
  <r>
    <s v="CA-2017-113278"/>
    <n v="42749"/>
    <n v="42755"/>
    <x v="1"/>
    <s v="Corporate"/>
    <x v="14"/>
    <x v="1"/>
    <n v="0.1008"/>
    <s v="2017"/>
    <n v="2017"/>
    <n v="0"/>
    <s v="No"/>
    <s v="Profit"/>
    <n v="6"/>
  </r>
  <r>
    <s v="CA-2017-113278"/>
    <n v="42749"/>
    <n v="42755"/>
    <x v="1"/>
    <s v="Corporate"/>
    <x v="14"/>
    <x v="2"/>
    <n v="1.3559999999999945"/>
    <s v="2017"/>
    <n v="2017"/>
    <n v="0"/>
    <s v="No"/>
    <s v="Profit"/>
    <n v="6"/>
  </r>
  <r>
    <s v="CA-2017-113278"/>
    <n v="42749"/>
    <n v="42755"/>
    <x v="1"/>
    <s v="Corporate"/>
    <x v="14"/>
    <x v="1"/>
    <n v="5.2528000000000006"/>
    <s v="2017"/>
    <n v="2017"/>
    <n v="0"/>
    <s v="No"/>
    <s v="Profit"/>
    <n v="6"/>
  </r>
  <r>
    <s v="CA-2017-113278"/>
    <n v="42749"/>
    <n v="42755"/>
    <x v="1"/>
    <s v="Corporate"/>
    <x v="14"/>
    <x v="2"/>
    <n v="2.5451999999999995"/>
    <s v="2017"/>
    <n v="2017"/>
    <n v="0"/>
    <s v="No"/>
    <s v="Profit"/>
    <n v="6"/>
  </r>
  <r>
    <s v="CA-2017-113278"/>
    <n v="42749"/>
    <n v="42755"/>
    <x v="1"/>
    <s v="Corporate"/>
    <x v="14"/>
    <x v="1"/>
    <n v="5.5565999999999995"/>
    <s v="2017"/>
    <n v="2017"/>
    <n v="0"/>
    <s v="No"/>
    <s v="Profit"/>
    <n v="6"/>
  </r>
  <r>
    <s v="CA-2017-113278"/>
    <n v="42749"/>
    <n v="42755"/>
    <x v="1"/>
    <s v="Corporate"/>
    <x v="14"/>
    <x v="2"/>
    <n v="70.312000000000012"/>
    <s v="2017"/>
    <n v="2017"/>
    <n v="0"/>
    <s v="No"/>
    <s v="Profit"/>
    <n v="6"/>
  </r>
  <r>
    <s v="CA-2017-113278"/>
    <n v="42749"/>
    <n v="42755"/>
    <x v="1"/>
    <s v="Corporate"/>
    <x v="14"/>
    <x v="0"/>
    <n v="8.532"/>
    <s v="2017"/>
    <n v="2017"/>
    <n v="0"/>
    <s v="No"/>
    <s v="Profit"/>
    <n v="6"/>
  </r>
  <r>
    <s v="US-2015-116981"/>
    <n v="42089"/>
    <n v="42091"/>
    <x v="0"/>
    <s v="Corporate"/>
    <x v="15"/>
    <x v="1"/>
    <n v="282.20920000000001"/>
    <s v="2015"/>
    <n v="2015"/>
    <n v="0"/>
    <s v="No"/>
    <s v="Profit"/>
    <n v="2"/>
  </r>
  <r>
    <s v="US-2015-116981"/>
    <n v="42089"/>
    <n v="42091"/>
    <x v="0"/>
    <s v="Corporate"/>
    <x v="15"/>
    <x v="1"/>
    <n v="3.4086000000000003"/>
    <s v="2015"/>
    <n v="2015"/>
    <n v="0"/>
    <s v="No"/>
    <s v="Profit"/>
    <n v="2"/>
  </r>
  <r>
    <s v="CA-2014-114195"/>
    <n v="41944"/>
    <n v="41946"/>
    <x v="2"/>
    <s v="Corporate"/>
    <x v="24"/>
    <x v="0"/>
    <n v="16.317200000000003"/>
    <s v="2014"/>
    <n v="2014"/>
    <n v="0"/>
    <s v="No"/>
    <s v="Profit"/>
    <n v="2"/>
  </r>
  <r>
    <s v="CA-2014-114195"/>
    <n v="41944"/>
    <n v="41946"/>
    <x v="2"/>
    <s v="Corporate"/>
    <x v="24"/>
    <x v="1"/>
    <n v="-2.6099999999999994"/>
    <s v="2014"/>
    <n v="2014"/>
    <n v="0"/>
    <s v="No"/>
    <s v="Loss"/>
    <n v="2"/>
  </r>
  <r>
    <s v="CA-2014-114195"/>
    <n v="41944"/>
    <n v="41946"/>
    <x v="2"/>
    <s v="Corporate"/>
    <x v="24"/>
    <x v="1"/>
    <n v="-17.942399999999992"/>
    <s v="2014"/>
    <n v="2014"/>
    <n v="0"/>
    <s v="No"/>
    <s v="Loss"/>
    <n v="2"/>
  </r>
  <r>
    <s v="CA-2017-146269"/>
    <n v="43014"/>
    <n v="43014"/>
    <x v="3"/>
    <s v="Individual"/>
    <x v="10"/>
    <x v="1"/>
    <n v="32.662799999999947"/>
    <s v="2017"/>
    <n v="2017"/>
    <n v="0"/>
    <s v="No"/>
    <s v="Profit"/>
    <n v="0"/>
  </r>
  <r>
    <s v="CA-2017-146269"/>
    <n v="43014"/>
    <n v="43014"/>
    <x v="3"/>
    <s v="Individual"/>
    <x v="10"/>
    <x v="1"/>
    <n v="1.1969999999999992"/>
    <s v="2017"/>
    <n v="2017"/>
    <n v="0"/>
    <s v="No"/>
    <s v="Profit"/>
    <n v="0"/>
  </r>
  <r>
    <s v="CA-2016-100587"/>
    <n v="42714"/>
    <n v="42718"/>
    <x v="1"/>
    <s v="Corporate"/>
    <x v="15"/>
    <x v="1"/>
    <n v="3.1104000000000003"/>
    <s v="2016"/>
    <n v="2016"/>
    <n v="0"/>
    <s v="No"/>
    <s v="Profit"/>
    <n v="4"/>
  </r>
  <r>
    <s v="CA-2016-166653"/>
    <n v="42635"/>
    <n v="42637"/>
    <x v="0"/>
    <s v="Corporate"/>
    <x v="24"/>
    <x v="1"/>
    <n v="19.989999999999995"/>
    <s v="2016"/>
    <n v="2016"/>
    <n v="0"/>
    <s v="No"/>
    <s v="Profit"/>
    <n v="2"/>
  </r>
  <r>
    <s v="CA-2015-130855"/>
    <n v="42367"/>
    <n v="42374"/>
    <x v="1"/>
    <s v="Individual"/>
    <x v="15"/>
    <x v="1"/>
    <n v="6.3600000000000101E-2"/>
    <s v="2015"/>
    <n v="2015"/>
    <n v="0"/>
    <s v="No"/>
    <s v="Profit"/>
    <n v="7"/>
  </r>
  <r>
    <s v="US-2017-166324"/>
    <n v="42845"/>
    <n v="42846"/>
    <x v="2"/>
    <s v="Corporate"/>
    <x v="24"/>
    <x v="1"/>
    <n v="-21.213600000000099"/>
    <s v="2017"/>
    <n v="2017"/>
    <n v="0"/>
    <s v="No"/>
    <s v="Loss"/>
    <n v="1"/>
  </r>
  <r>
    <s v="US-2017-166324"/>
    <n v="42845"/>
    <n v="42846"/>
    <x v="2"/>
    <s v="Corporate"/>
    <x v="24"/>
    <x v="1"/>
    <n v="-6.379999999999999"/>
    <s v="2017"/>
    <n v="2017"/>
    <n v="0"/>
    <s v="No"/>
    <s v="Loss"/>
    <n v="1"/>
  </r>
  <r>
    <s v="US-2017-166324"/>
    <n v="42845"/>
    <n v="42846"/>
    <x v="2"/>
    <s v="Corporate"/>
    <x v="24"/>
    <x v="2"/>
    <n v="-24.476399999999998"/>
    <s v="2017"/>
    <n v="2017"/>
    <n v="0"/>
    <s v="No"/>
    <s v="Loss"/>
    <n v="1"/>
  </r>
  <r>
    <s v="CA-2016-122581"/>
    <n v="42603"/>
    <n v="42607"/>
    <x v="1"/>
    <s v="Individual"/>
    <x v="15"/>
    <x v="0"/>
    <n v="63.685999999999979"/>
    <s v="2016"/>
    <n v="2016"/>
    <n v="0"/>
    <s v="No"/>
    <s v="Profit"/>
    <n v="4"/>
  </r>
  <r>
    <s v="CA-2015-104297"/>
    <n v="42153"/>
    <n v="42155"/>
    <x v="2"/>
    <s v="Corporate"/>
    <x v="24"/>
    <x v="1"/>
    <n v="28.706399999999991"/>
    <s v="2015"/>
    <n v="2015"/>
    <n v="0"/>
    <s v="No"/>
    <s v="Profit"/>
    <n v="2"/>
  </r>
  <r>
    <s v="CA-2014-153927"/>
    <n v="41863"/>
    <n v="41864"/>
    <x v="2"/>
    <s v="Individual"/>
    <x v="32"/>
    <x v="1"/>
    <n v="6.7392000000000003"/>
    <s v="2014"/>
    <n v="2014"/>
    <n v="0"/>
    <s v="No"/>
    <s v="Profit"/>
    <n v="1"/>
  </r>
  <r>
    <s v="CA-2014-153927"/>
    <n v="41863"/>
    <n v="41864"/>
    <x v="2"/>
    <s v="Individual"/>
    <x v="32"/>
    <x v="2"/>
    <n v="98.139599999999987"/>
    <s v="2014"/>
    <n v="2014"/>
    <n v="0"/>
    <s v="No"/>
    <s v="Profit"/>
    <n v="1"/>
  </r>
  <r>
    <s v="CA-2014-112291"/>
    <n v="41732"/>
    <n v="41737"/>
    <x v="1"/>
    <s v="Corporate"/>
    <x v="1"/>
    <x v="1"/>
    <n v="5.58"/>
    <s v="2014"/>
    <n v="2014"/>
    <n v="0"/>
    <s v="No"/>
    <s v="Profit"/>
    <n v="5"/>
  </r>
  <r>
    <s v="CA-2014-112291"/>
    <n v="41732"/>
    <n v="41737"/>
    <x v="1"/>
    <s v="Corporate"/>
    <x v="1"/>
    <x v="2"/>
    <n v="22.4316"/>
    <s v="2014"/>
    <n v="2014"/>
    <n v="0"/>
    <s v="No"/>
    <s v="Profit"/>
    <n v="5"/>
  </r>
  <r>
    <s v="CA-2014-112291"/>
    <n v="41732"/>
    <n v="41737"/>
    <x v="1"/>
    <s v="Corporate"/>
    <x v="1"/>
    <x v="2"/>
    <n v="57.592799999999997"/>
    <s v="2014"/>
    <n v="2014"/>
    <n v="0"/>
    <s v="No"/>
    <s v="Profit"/>
    <n v="5"/>
  </r>
  <r>
    <s v="CA-2014-146997"/>
    <n v="41662"/>
    <n v="41666"/>
    <x v="1"/>
    <s v="Individual"/>
    <x v="14"/>
    <x v="1"/>
    <n v="0"/>
    <s v="2014"/>
    <n v="2014"/>
    <n v="0"/>
    <s v="No"/>
    <s v="Loss"/>
    <n v="4"/>
  </r>
  <r>
    <s v="CA-2017-169607"/>
    <n v="43020"/>
    <n v="43023"/>
    <x v="2"/>
    <s v="Individual"/>
    <x v="15"/>
    <x v="1"/>
    <n v="4.6812000000000005"/>
    <s v="2017"/>
    <n v="2017"/>
    <n v="0"/>
    <s v="No"/>
    <s v="Profit"/>
    <n v="3"/>
  </r>
  <r>
    <s v="CA-2015-127544"/>
    <n v="42224"/>
    <n v="42228"/>
    <x v="1"/>
    <s v="Individual"/>
    <x v="15"/>
    <x v="2"/>
    <n v="28.796399999999998"/>
    <s v="2015"/>
    <n v="2015"/>
    <n v="0"/>
    <s v="No"/>
    <s v="Profit"/>
    <n v="4"/>
  </r>
  <r>
    <s v="CA-2017-166499"/>
    <n v="42813"/>
    <n v="42814"/>
    <x v="2"/>
    <s v="Corporate"/>
    <x v="30"/>
    <x v="1"/>
    <n v="2.4138000000000006"/>
    <s v="2017"/>
    <n v="2017"/>
    <n v="0"/>
    <s v="No"/>
    <s v="Profit"/>
    <n v="1"/>
  </r>
  <r>
    <s v="US-2016-115441"/>
    <n v="42576"/>
    <n v="42579"/>
    <x v="0"/>
    <s v="Corporate"/>
    <x v="6"/>
    <x v="1"/>
    <n v="9.6913999999999998"/>
    <s v="2016"/>
    <n v="2016"/>
    <n v="0"/>
    <s v="No"/>
    <s v="Profit"/>
    <n v="3"/>
  </r>
  <r>
    <s v="US-2016-115441"/>
    <n v="42576"/>
    <n v="42579"/>
    <x v="0"/>
    <s v="Corporate"/>
    <x v="6"/>
    <x v="2"/>
    <n v="48.457499999999996"/>
    <s v="2016"/>
    <n v="2016"/>
    <n v="0"/>
    <s v="No"/>
    <s v="Profit"/>
    <n v="3"/>
  </r>
  <r>
    <s v="US-2016-115441"/>
    <n v="42576"/>
    <n v="42579"/>
    <x v="0"/>
    <s v="Corporate"/>
    <x v="6"/>
    <x v="2"/>
    <n v="83.314000000000021"/>
    <s v="2016"/>
    <n v="2016"/>
    <n v="0"/>
    <s v="No"/>
    <s v="Profit"/>
    <n v="3"/>
  </r>
  <r>
    <s v="US-2016-115441"/>
    <n v="42576"/>
    <n v="42579"/>
    <x v="0"/>
    <s v="Corporate"/>
    <x v="6"/>
    <x v="0"/>
    <n v="96.854399999999998"/>
    <s v="2016"/>
    <n v="2016"/>
    <n v="0"/>
    <s v="No"/>
    <s v="Profit"/>
    <n v="3"/>
  </r>
  <r>
    <s v="US-2016-115441"/>
    <n v="42576"/>
    <n v="42579"/>
    <x v="0"/>
    <s v="Corporate"/>
    <x v="6"/>
    <x v="0"/>
    <n v="27.60799999999999"/>
    <s v="2016"/>
    <n v="2016"/>
    <n v="0"/>
    <s v="No"/>
    <s v="Profit"/>
    <n v="3"/>
  </r>
  <r>
    <s v="CA-2014-115049"/>
    <n v="41908"/>
    <n v="41913"/>
    <x v="1"/>
    <s v="Individual"/>
    <x v="10"/>
    <x v="2"/>
    <n v="38.456000000000003"/>
    <s v="2014"/>
    <n v="2014"/>
    <n v="0"/>
    <s v="No"/>
    <s v="Profit"/>
    <n v="5"/>
  </r>
  <r>
    <s v="CA-2014-156342"/>
    <n v="41807"/>
    <n v="41810"/>
    <x v="0"/>
    <s v="Individual"/>
    <x v="10"/>
    <x v="1"/>
    <n v="22.480800000000002"/>
    <s v="2014"/>
    <n v="2014"/>
    <n v="0"/>
    <s v="No"/>
    <s v="Profit"/>
    <n v="3"/>
  </r>
  <r>
    <s v="CA-2016-112830"/>
    <n v="42527"/>
    <n v="42531"/>
    <x v="1"/>
    <s v="Individual"/>
    <x v="24"/>
    <x v="0"/>
    <n v="34.97399999999999"/>
    <s v="2016"/>
    <n v="2016"/>
    <n v="0"/>
    <s v="No"/>
    <s v="Profit"/>
    <n v="4"/>
  </r>
  <r>
    <s v="CA-2016-112830"/>
    <n v="42527"/>
    <n v="42531"/>
    <x v="1"/>
    <s v="Individual"/>
    <x v="24"/>
    <x v="0"/>
    <n v="0"/>
    <s v="2016"/>
    <n v="2016"/>
    <n v="0"/>
    <s v="No"/>
    <s v="Loss"/>
    <n v="4"/>
  </r>
  <r>
    <s v="US-2014-117380"/>
    <n v="41726"/>
    <n v="41732"/>
    <x v="1"/>
    <s v="Corporate"/>
    <x v="24"/>
    <x v="0"/>
    <n v="-143.25480000000002"/>
    <s v="2014"/>
    <n v="2014"/>
    <n v="0"/>
    <s v="No"/>
    <s v="Loss"/>
    <n v="6"/>
  </r>
  <r>
    <s v="CA-2017-117646"/>
    <n v="42968"/>
    <n v="42972"/>
    <x v="1"/>
    <s v="Individual"/>
    <x v="22"/>
    <x v="1"/>
    <n v="20.745899999999985"/>
    <s v="2017"/>
    <n v="2017"/>
    <n v="0"/>
    <s v="No"/>
    <s v="Profit"/>
    <n v="4"/>
  </r>
  <r>
    <s v="CA-2017-117646"/>
    <n v="42968"/>
    <n v="42972"/>
    <x v="1"/>
    <s v="Individual"/>
    <x v="22"/>
    <x v="0"/>
    <n v="7.1099999999999994"/>
    <s v="2017"/>
    <n v="2017"/>
    <n v="0"/>
    <s v="No"/>
    <s v="Profit"/>
    <n v="4"/>
  </r>
  <r>
    <s v="CA-2017-117646"/>
    <n v="42968"/>
    <n v="42972"/>
    <x v="1"/>
    <s v="Individual"/>
    <x v="22"/>
    <x v="1"/>
    <n v="2.0849999999999991"/>
    <s v="2017"/>
    <n v="2017"/>
    <n v="0"/>
    <s v="No"/>
    <s v="Profit"/>
    <n v="4"/>
  </r>
  <r>
    <s v="CA-2014-122609"/>
    <n v="41955"/>
    <n v="41961"/>
    <x v="1"/>
    <s v="Individual"/>
    <x v="5"/>
    <x v="0"/>
    <n v="-6.9101999999999997"/>
    <s v="2014"/>
    <n v="2014"/>
    <n v="0"/>
    <s v="No"/>
    <s v="Loss"/>
    <n v="6"/>
  </r>
  <r>
    <s v="CA-2014-122609"/>
    <n v="41955"/>
    <n v="41961"/>
    <x v="1"/>
    <s v="Individual"/>
    <x v="5"/>
    <x v="2"/>
    <n v="25.596799999999998"/>
    <s v="2014"/>
    <n v="2014"/>
    <n v="0"/>
    <s v="No"/>
    <s v="Profit"/>
    <n v="6"/>
  </r>
  <r>
    <s v="US-2015-129007"/>
    <n v="42260"/>
    <n v="42262"/>
    <x v="2"/>
    <s v="Corporate"/>
    <x v="1"/>
    <x v="0"/>
    <n v="55.389600000000002"/>
    <s v="2015"/>
    <n v="2015"/>
    <n v="0"/>
    <s v="No"/>
    <s v="Profit"/>
    <n v="2"/>
  </r>
  <r>
    <s v="US-2015-129007"/>
    <n v="42260"/>
    <n v="42262"/>
    <x v="2"/>
    <s v="Corporate"/>
    <x v="1"/>
    <x v="1"/>
    <n v="7.822499999999998"/>
    <s v="2015"/>
    <n v="2015"/>
    <n v="0"/>
    <s v="No"/>
    <s v="Profit"/>
    <n v="2"/>
  </r>
  <r>
    <s v="US-2015-129007"/>
    <n v="42260"/>
    <n v="42262"/>
    <x v="2"/>
    <s v="Corporate"/>
    <x v="1"/>
    <x v="0"/>
    <n v="71.77200000000002"/>
    <s v="2015"/>
    <n v="2015"/>
    <n v="0"/>
    <s v="No"/>
    <s v="Profit"/>
    <n v="2"/>
  </r>
  <r>
    <s v="US-2015-129007"/>
    <n v="42260"/>
    <n v="42262"/>
    <x v="2"/>
    <s v="Corporate"/>
    <x v="1"/>
    <x v="0"/>
    <n v="24.881999999999991"/>
    <s v="2015"/>
    <n v="2015"/>
    <n v="0"/>
    <s v="No"/>
    <s v="Profit"/>
    <n v="2"/>
  </r>
  <r>
    <s v="US-2015-129007"/>
    <n v="42260"/>
    <n v="42262"/>
    <x v="2"/>
    <s v="Corporate"/>
    <x v="1"/>
    <x v="0"/>
    <n v="12.060900000000002"/>
    <s v="2015"/>
    <n v="2015"/>
    <n v="0"/>
    <s v="No"/>
    <s v="Profit"/>
    <n v="2"/>
  </r>
  <r>
    <s v="US-2015-129007"/>
    <n v="42260"/>
    <n v="42262"/>
    <x v="2"/>
    <s v="Corporate"/>
    <x v="1"/>
    <x v="1"/>
    <n v="100.65599999999999"/>
    <s v="2015"/>
    <n v="2015"/>
    <n v="0"/>
    <s v="No"/>
    <s v="Profit"/>
    <n v="2"/>
  </r>
  <r>
    <s v="US-2014-157231"/>
    <n v="41734"/>
    <n v="41738"/>
    <x v="1"/>
    <s v="Corporate"/>
    <x v="0"/>
    <x v="1"/>
    <n v="56.526400000000002"/>
    <s v="2014"/>
    <n v="2014"/>
    <n v="0"/>
    <s v="No"/>
    <s v="Profit"/>
    <n v="4"/>
  </r>
  <r>
    <s v="CA-2015-132388"/>
    <n v="42287"/>
    <n v="42289"/>
    <x v="2"/>
    <s v="Corporate"/>
    <x v="1"/>
    <x v="0"/>
    <n v="-54.320399999999978"/>
    <s v="2015"/>
    <n v="2015"/>
    <n v="0"/>
    <s v="No"/>
    <s v="Loss"/>
    <n v="2"/>
  </r>
  <r>
    <s v="CA-2015-132388"/>
    <n v="42287"/>
    <n v="42289"/>
    <x v="2"/>
    <s v="Corporate"/>
    <x v="1"/>
    <x v="1"/>
    <n v="14.904"/>
    <s v="2015"/>
    <n v="2015"/>
    <n v="0"/>
    <s v="No"/>
    <s v="Profit"/>
    <n v="2"/>
  </r>
  <r>
    <s v="CA-2017-160927"/>
    <n v="42764"/>
    <n v="42766"/>
    <x v="0"/>
    <s v="Individual"/>
    <x v="23"/>
    <x v="1"/>
    <n v="6.2208000000000006"/>
    <s v="2017"/>
    <n v="2017"/>
    <n v="0"/>
    <s v="No"/>
    <s v="Profit"/>
    <n v="2"/>
  </r>
  <r>
    <s v="CA-2017-160927"/>
    <n v="42764"/>
    <n v="42766"/>
    <x v="0"/>
    <s v="Individual"/>
    <x v="23"/>
    <x v="1"/>
    <n v="45.527999999999992"/>
    <s v="2017"/>
    <n v="2017"/>
    <n v="0"/>
    <s v="No"/>
    <s v="Profit"/>
    <n v="2"/>
  </r>
  <r>
    <s v="CA-2017-160927"/>
    <n v="42764"/>
    <n v="42766"/>
    <x v="0"/>
    <s v="Individual"/>
    <x v="23"/>
    <x v="1"/>
    <n v="3.5047999999999995"/>
    <s v="2017"/>
    <n v="2017"/>
    <n v="0"/>
    <s v="No"/>
    <s v="Profit"/>
    <n v="2"/>
  </r>
  <r>
    <s v="CA-2017-160927"/>
    <n v="42764"/>
    <n v="42766"/>
    <x v="0"/>
    <s v="Individual"/>
    <x v="23"/>
    <x v="0"/>
    <n v="4.6220999999999997"/>
    <s v="2017"/>
    <n v="2017"/>
    <n v="0"/>
    <s v="No"/>
    <s v="Profit"/>
    <n v="2"/>
  </r>
  <r>
    <s v="CA-2015-105508"/>
    <n v="42271"/>
    <n v="42276"/>
    <x v="1"/>
    <s v="Individual"/>
    <x v="15"/>
    <x v="1"/>
    <n v="17.990999999999996"/>
    <s v="2015"/>
    <n v="2015"/>
    <n v="0"/>
    <s v="No"/>
    <s v="Profit"/>
    <n v="5"/>
  </r>
  <r>
    <s v="CA-2016-149272"/>
    <n v="42444"/>
    <n v="42448"/>
    <x v="1"/>
    <s v="Corporate"/>
    <x v="5"/>
    <x v="0"/>
    <n v="-143.43099999999998"/>
    <s v="2016"/>
    <n v="2016"/>
    <n v="0"/>
    <s v="No"/>
    <s v="Loss"/>
    <n v="4"/>
  </r>
  <r>
    <s v="CA-2016-149272"/>
    <n v="42444"/>
    <n v="42448"/>
    <x v="1"/>
    <s v="Corporate"/>
    <x v="5"/>
    <x v="1"/>
    <n v="-35.817600000000013"/>
    <s v="2016"/>
    <n v="2016"/>
    <n v="0"/>
    <s v="No"/>
    <s v="Loss"/>
    <n v="4"/>
  </r>
  <r>
    <s v="CA-2014-111360"/>
    <n v="41967"/>
    <n v="41973"/>
    <x v="1"/>
    <s v="Corporate"/>
    <x v="24"/>
    <x v="1"/>
    <n v="-4.5935999999999986"/>
    <s v="2014"/>
    <n v="2014"/>
    <n v="0"/>
    <s v="No"/>
    <s v="Loss"/>
    <n v="6"/>
  </r>
  <r>
    <s v="US-2017-162124"/>
    <n v="42861"/>
    <n v="42865"/>
    <x v="1"/>
    <s v="Individual"/>
    <x v="10"/>
    <x v="2"/>
    <n v="28.79519999999998"/>
    <s v="2017"/>
    <n v="2017"/>
    <n v="0"/>
    <s v="No"/>
    <s v="Profit"/>
    <n v="4"/>
  </r>
  <r>
    <s v="CA-2015-159534"/>
    <n v="42083"/>
    <n v="42086"/>
    <x v="2"/>
    <s v="Corporate"/>
    <x v="15"/>
    <x v="1"/>
    <n v="16.823699999999999"/>
    <s v="2015"/>
    <n v="2015"/>
    <n v="0"/>
    <s v="No"/>
    <s v="Profit"/>
    <n v="3"/>
  </r>
  <r>
    <s v="CA-2015-159534"/>
    <n v="42083"/>
    <n v="42086"/>
    <x v="2"/>
    <s v="Corporate"/>
    <x v="15"/>
    <x v="1"/>
    <n v="11.994999999999999"/>
    <s v="2015"/>
    <n v="2015"/>
    <n v="0"/>
    <s v="No"/>
    <s v="Profit"/>
    <n v="3"/>
  </r>
  <r>
    <s v="CA-2015-159534"/>
    <n v="42083"/>
    <n v="42086"/>
    <x v="2"/>
    <s v="Corporate"/>
    <x v="15"/>
    <x v="1"/>
    <n v="353.5791999999999"/>
    <s v="2015"/>
    <n v="2015"/>
    <n v="0"/>
    <s v="No"/>
    <s v="Profit"/>
    <n v="3"/>
  </r>
  <r>
    <s v="CA-2015-159534"/>
    <n v="42083"/>
    <n v="42086"/>
    <x v="2"/>
    <s v="Corporate"/>
    <x v="15"/>
    <x v="2"/>
    <n v="53.994599999999991"/>
    <s v="2015"/>
    <n v="2015"/>
    <n v="0"/>
    <s v="No"/>
    <s v="Profit"/>
    <n v="3"/>
  </r>
  <r>
    <s v="CA-2015-159534"/>
    <n v="42083"/>
    <n v="42086"/>
    <x v="2"/>
    <s v="Corporate"/>
    <x v="15"/>
    <x v="1"/>
    <n v="20.140799999999999"/>
    <s v="2015"/>
    <n v="2015"/>
    <n v="0"/>
    <s v="No"/>
    <s v="Profit"/>
    <n v="3"/>
  </r>
  <r>
    <s v="CA-2016-129630"/>
    <n v="42617"/>
    <n v="42617"/>
    <x v="3"/>
    <s v="Individual"/>
    <x v="1"/>
    <x v="0"/>
    <n v="8.7371999999999996"/>
    <s v="2016"/>
    <n v="2016"/>
    <n v="0"/>
    <s v="No"/>
    <s v="Profit"/>
    <n v="0"/>
  </r>
  <r>
    <s v="CA-2016-129630"/>
    <n v="42617"/>
    <n v="42617"/>
    <x v="3"/>
    <s v="Individual"/>
    <x v="1"/>
    <x v="2"/>
    <n v="944.98649999999986"/>
    <s v="2016"/>
    <n v="2016"/>
    <n v="0"/>
    <s v="No"/>
    <s v="Profit"/>
    <n v="0"/>
  </r>
  <r>
    <s v="CA-2015-104948"/>
    <n v="42321"/>
    <n v="42325"/>
    <x v="1"/>
    <s v="Individual"/>
    <x v="1"/>
    <x v="1"/>
    <n v="3.4551999999999996"/>
    <s v="2015"/>
    <n v="2015"/>
    <n v="0"/>
    <s v="No"/>
    <s v="Profit"/>
    <n v="4"/>
  </r>
  <r>
    <s v="CA-2015-104948"/>
    <n v="42321"/>
    <n v="42325"/>
    <x v="1"/>
    <s v="Individual"/>
    <x v="1"/>
    <x v="0"/>
    <n v="-40.196000000000055"/>
    <s v="2015"/>
    <n v="2015"/>
    <n v="0"/>
    <s v="No"/>
    <s v="Loss"/>
    <n v="4"/>
  </r>
  <r>
    <s v="CA-2015-104948"/>
    <n v="42321"/>
    <n v="42325"/>
    <x v="1"/>
    <s v="Individual"/>
    <x v="1"/>
    <x v="1"/>
    <n v="13.481999999999998"/>
    <s v="2015"/>
    <n v="2015"/>
    <n v="0"/>
    <s v="No"/>
    <s v="Profit"/>
    <n v="4"/>
  </r>
  <r>
    <s v="CA-2014-166555"/>
    <n v="41831"/>
    <n v="41834"/>
    <x v="2"/>
    <s v="Individual"/>
    <x v="15"/>
    <x v="2"/>
    <n v="47.806499999999993"/>
    <s v="2014"/>
    <n v="2014"/>
    <n v="0"/>
    <s v="No"/>
    <s v="Profit"/>
    <n v="3"/>
  </r>
  <r>
    <s v="CA-2016-114405"/>
    <n v="42467"/>
    <n v="42472"/>
    <x v="1"/>
    <s v="Individual"/>
    <x v="9"/>
    <x v="1"/>
    <n v="2.5146000000000015"/>
    <s v="2016"/>
    <n v="2016"/>
    <n v="0"/>
    <s v="No"/>
    <s v="Profit"/>
    <n v="5"/>
  </r>
  <r>
    <s v="CA-2016-114405"/>
    <n v="42467"/>
    <n v="42472"/>
    <x v="1"/>
    <s v="Individual"/>
    <x v="9"/>
    <x v="1"/>
    <n v="3.6744000000000039"/>
    <s v="2016"/>
    <n v="2016"/>
    <n v="0"/>
    <s v="No"/>
    <s v="Profit"/>
    <n v="5"/>
  </r>
  <r>
    <s v="CA-2017-132955"/>
    <n v="42910"/>
    <n v="42914"/>
    <x v="1"/>
    <s v="Individual"/>
    <x v="34"/>
    <x v="1"/>
    <n v="48.377100000000006"/>
    <s v="2017"/>
    <n v="2017"/>
    <n v="0"/>
    <s v="No"/>
    <s v="Profit"/>
    <n v="4"/>
  </r>
  <r>
    <s v="CA-2016-164889"/>
    <n v="42524"/>
    <n v="42527"/>
    <x v="0"/>
    <s v="Corporate"/>
    <x v="1"/>
    <x v="0"/>
    <n v="-1.7772000000000041"/>
    <s v="2016"/>
    <n v="2016"/>
    <n v="0"/>
    <s v="No"/>
    <s v="Loss"/>
    <n v="3"/>
  </r>
  <r>
    <s v="CA-2016-169824"/>
    <n v="42716"/>
    <n v="42721"/>
    <x v="1"/>
    <s v="Corporate"/>
    <x v="15"/>
    <x v="0"/>
    <n v="19.915500000000002"/>
    <s v="2016"/>
    <n v="2016"/>
    <n v="0"/>
    <s v="No"/>
    <s v="Profit"/>
    <n v="5"/>
  </r>
  <r>
    <s v="CA-2016-169824"/>
    <n v="42716"/>
    <n v="42721"/>
    <x v="1"/>
    <s v="Corporate"/>
    <x v="15"/>
    <x v="1"/>
    <n v="9.9456000000000024"/>
    <s v="2016"/>
    <n v="2016"/>
    <n v="0"/>
    <s v="No"/>
    <s v="Profit"/>
    <n v="5"/>
  </r>
  <r>
    <s v="CA-2016-169824"/>
    <n v="42716"/>
    <n v="42721"/>
    <x v="1"/>
    <s v="Corporate"/>
    <x v="15"/>
    <x v="1"/>
    <n v="4.8160000000000007"/>
    <s v="2016"/>
    <n v="2016"/>
    <n v="0"/>
    <s v="No"/>
    <s v="Profit"/>
    <n v="5"/>
  </r>
  <r>
    <s v="CA-2017-164028"/>
    <n v="43063"/>
    <n v="43069"/>
    <x v="1"/>
    <s v="Individual"/>
    <x v="1"/>
    <x v="2"/>
    <n v="87.196200000000005"/>
    <s v="2017"/>
    <n v="2017"/>
    <n v="0"/>
    <s v="No"/>
    <s v="Profit"/>
    <n v="6"/>
  </r>
  <r>
    <s v="CA-2014-143371"/>
    <n v="42001"/>
    <n v="42007"/>
    <x v="1"/>
    <s v="Individual"/>
    <x v="1"/>
    <x v="1"/>
    <n v="29.964600000000061"/>
    <s v="2014"/>
    <n v="2014"/>
    <n v="0"/>
    <s v="No"/>
    <s v="Profit"/>
    <n v="6"/>
  </r>
  <r>
    <s v="CA-2014-143371"/>
    <n v="42001"/>
    <n v="42007"/>
    <x v="1"/>
    <s v="Individual"/>
    <x v="1"/>
    <x v="1"/>
    <n v="13.299000000000003"/>
    <s v="2014"/>
    <n v="2014"/>
    <n v="0"/>
    <s v="No"/>
    <s v="Profit"/>
    <n v="6"/>
  </r>
  <r>
    <s v="CA-2015-145415"/>
    <n v="42106"/>
    <n v="42111"/>
    <x v="0"/>
    <s v="Corporate"/>
    <x v="4"/>
    <x v="1"/>
    <n v="0.4073999999999991"/>
    <s v="2015"/>
    <n v="2015"/>
    <n v="0"/>
    <s v="No"/>
    <s v="Profit"/>
    <n v="5"/>
  </r>
  <r>
    <s v="CA-2014-111157"/>
    <n v="41700"/>
    <n v="41704"/>
    <x v="1"/>
    <s v="Corporate"/>
    <x v="9"/>
    <x v="1"/>
    <n v="1.0699999999999996"/>
    <s v="2014"/>
    <n v="2014"/>
    <n v="0"/>
    <s v="No"/>
    <s v="Profit"/>
    <n v="4"/>
  </r>
  <r>
    <s v="CA-2014-111157"/>
    <n v="41700"/>
    <n v="41704"/>
    <x v="1"/>
    <s v="Corporate"/>
    <x v="9"/>
    <x v="2"/>
    <n v="32.130000000000003"/>
    <s v="2014"/>
    <n v="2014"/>
    <n v="0"/>
    <s v="No"/>
    <s v="Profit"/>
    <n v="4"/>
  </r>
  <r>
    <s v="CA-2017-121559"/>
    <n v="42887"/>
    <n v="42889"/>
    <x v="0"/>
    <s v="Corporate"/>
    <x v="14"/>
    <x v="0"/>
    <n v="539.24639999999999"/>
    <s v="2017"/>
    <n v="2017"/>
    <n v="0"/>
    <s v="No"/>
    <s v="Profit"/>
    <n v="2"/>
  </r>
  <r>
    <s v="CA-2017-121559"/>
    <n v="42887"/>
    <n v="42889"/>
    <x v="0"/>
    <s v="Corporate"/>
    <x v="14"/>
    <x v="1"/>
    <n v="793.71599999999989"/>
    <s v="2017"/>
    <n v="2017"/>
    <n v="0"/>
    <s v="No"/>
    <s v="Profit"/>
    <n v="2"/>
  </r>
  <r>
    <s v="CA-2017-121559"/>
    <n v="42887"/>
    <n v="42889"/>
    <x v="0"/>
    <s v="Corporate"/>
    <x v="14"/>
    <x v="2"/>
    <n v="15.954299999999993"/>
    <s v="2017"/>
    <n v="2017"/>
    <n v="0"/>
    <s v="No"/>
    <s v="Profit"/>
    <n v="2"/>
  </r>
  <r>
    <s v="CA-2017-121559"/>
    <n v="42887"/>
    <n v="42889"/>
    <x v="0"/>
    <s v="Corporate"/>
    <x v="14"/>
    <x v="2"/>
    <n v="14.7593"/>
    <s v="2017"/>
    <n v="2017"/>
    <n v="0"/>
    <s v="No"/>
    <s v="Profit"/>
    <n v="2"/>
  </r>
  <r>
    <s v="CA-2017-121559"/>
    <n v="42887"/>
    <n v="42889"/>
    <x v="0"/>
    <s v="Corporate"/>
    <x v="14"/>
    <x v="1"/>
    <n v="8.69"/>
    <s v="2017"/>
    <n v="2017"/>
    <n v="0"/>
    <s v="No"/>
    <s v="Profit"/>
    <n v="2"/>
  </r>
  <r>
    <s v="CA-2015-141593"/>
    <n v="42352"/>
    <n v="42354"/>
    <x v="0"/>
    <s v="Corporate"/>
    <x v="1"/>
    <x v="1"/>
    <n v="20.723999999999997"/>
    <s v="2015"/>
    <n v="2015"/>
    <n v="0"/>
    <s v="Yes"/>
    <s v="Profit"/>
    <n v="2"/>
  </r>
  <r>
    <s v="CA-2015-141593"/>
    <n v="42352"/>
    <n v="42354"/>
    <x v="0"/>
    <s v="Corporate"/>
    <x v="1"/>
    <x v="1"/>
    <n v="3.1104000000000003"/>
    <s v="2015"/>
    <n v="2015"/>
    <n v="0"/>
    <s v="Yes"/>
    <s v="Profit"/>
    <n v="2"/>
  </r>
  <r>
    <s v="CA-2015-141593"/>
    <n v="42352"/>
    <n v="42354"/>
    <x v="0"/>
    <s v="Corporate"/>
    <x v="1"/>
    <x v="1"/>
    <n v="11.558699999999998"/>
    <s v="2015"/>
    <n v="2015"/>
    <n v="0"/>
    <s v="Yes"/>
    <s v="Profit"/>
    <n v="2"/>
  </r>
  <r>
    <s v="CA-2015-141593"/>
    <n v="42352"/>
    <n v="42354"/>
    <x v="0"/>
    <s v="Corporate"/>
    <x v="1"/>
    <x v="0"/>
    <n v="10.258800000000008"/>
    <s v="2015"/>
    <n v="2015"/>
    <n v="0"/>
    <s v="Yes"/>
    <s v="Profit"/>
    <n v="2"/>
  </r>
  <r>
    <s v="US-2014-143287"/>
    <n v="41954"/>
    <n v="41960"/>
    <x v="1"/>
    <s v="Corporate"/>
    <x v="15"/>
    <x v="1"/>
    <n v="21.784499999999998"/>
    <s v="2014"/>
    <n v="2014"/>
    <n v="0"/>
    <s v="Yes"/>
    <s v="Profit"/>
    <n v="6"/>
  </r>
  <r>
    <s v="US-2014-143287"/>
    <n v="41954"/>
    <n v="41960"/>
    <x v="1"/>
    <s v="Corporate"/>
    <x v="15"/>
    <x v="1"/>
    <n v="109.7208"/>
    <s v="2014"/>
    <n v="2014"/>
    <n v="0"/>
    <s v="Yes"/>
    <s v="Profit"/>
    <n v="6"/>
  </r>
  <r>
    <s v="US-2014-143287"/>
    <n v="41954"/>
    <n v="41960"/>
    <x v="1"/>
    <s v="Corporate"/>
    <x v="15"/>
    <x v="1"/>
    <n v="2.1899999999999995"/>
    <s v="2014"/>
    <n v="2014"/>
    <n v="0"/>
    <s v="Yes"/>
    <s v="Profit"/>
    <n v="6"/>
  </r>
  <r>
    <s v="CA-2017-137421"/>
    <n v="43014"/>
    <n v="43019"/>
    <x v="1"/>
    <s v="Individual"/>
    <x v="16"/>
    <x v="1"/>
    <n v="1.8687999999999998"/>
    <s v="2017"/>
    <n v="2017"/>
    <n v="0"/>
    <s v="No"/>
    <s v="Profit"/>
    <n v="5"/>
  </r>
  <r>
    <s v="CA-2017-141446"/>
    <n v="42994"/>
    <n v="42996"/>
    <x v="0"/>
    <s v="Corporate"/>
    <x v="0"/>
    <x v="2"/>
    <n v="3.2399999999999984"/>
    <s v="2017"/>
    <n v="2017"/>
    <n v="0"/>
    <s v="No"/>
    <s v="Profit"/>
    <n v="2"/>
  </r>
  <r>
    <s v="CA-2015-168088"/>
    <n v="42082"/>
    <n v="42085"/>
    <x v="2"/>
    <s v="Corporate"/>
    <x v="5"/>
    <x v="1"/>
    <n v="23.7742"/>
    <s v="2015"/>
    <n v="2015"/>
    <n v="0"/>
    <s v="No"/>
    <s v="Profit"/>
    <n v="3"/>
  </r>
  <r>
    <s v="CA-2015-168088"/>
    <n v="42082"/>
    <n v="42085"/>
    <x v="2"/>
    <s v="Corporate"/>
    <x v="5"/>
    <x v="0"/>
    <n v="-67.670400000000001"/>
    <s v="2015"/>
    <n v="2015"/>
    <n v="0"/>
    <s v="No"/>
    <s v="Loss"/>
    <n v="3"/>
  </r>
  <r>
    <s v="CA-2015-143700"/>
    <n v="42211"/>
    <n v="42211"/>
    <x v="3"/>
    <s v="Individual"/>
    <x v="9"/>
    <x v="1"/>
    <n v="3.6288"/>
    <s v="2015"/>
    <n v="2015"/>
    <n v="0"/>
    <s v="No"/>
    <s v="Profit"/>
    <n v="0"/>
  </r>
  <r>
    <s v="CA-2016-146374"/>
    <n v="42709"/>
    <n v="42714"/>
    <x v="0"/>
    <s v="Corporate"/>
    <x v="13"/>
    <x v="0"/>
    <n v="6.4319999999999995"/>
    <s v="2016"/>
    <n v="2016"/>
    <n v="0"/>
    <s v="No"/>
    <s v="Profit"/>
    <n v="5"/>
  </r>
  <r>
    <s v="CA-2016-146374"/>
    <n v="42709"/>
    <n v="42714"/>
    <x v="0"/>
    <s v="Corporate"/>
    <x v="13"/>
    <x v="1"/>
    <n v="2.3406000000000002"/>
    <s v="2016"/>
    <n v="2016"/>
    <n v="0"/>
    <s v="No"/>
    <s v="Profit"/>
    <n v="5"/>
  </r>
  <r>
    <s v="CA-2016-146374"/>
    <n v="42709"/>
    <n v="42714"/>
    <x v="0"/>
    <s v="Corporate"/>
    <x v="13"/>
    <x v="1"/>
    <n v="51.554299999999991"/>
    <s v="2016"/>
    <n v="2016"/>
    <n v="0"/>
    <s v="No"/>
    <s v="Profit"/>
    <n v="5"/>
  </r>
  <r>
    <s v="CA-2017-153871"/>
    <n v="43080"/>
    <n v="43086"/>
    <x v="1"/>
    <s v="Individual"/>
    <x v="30"/>
    <x v="1"/>
    <n v="18.089999999999996"/>
    <s v="2017"/>
    <n v="2017"/>
    <n v="0"/>
    <s v="No"/>
    <s v="Profit"/>
    <n v="6"/>
  </r>
  <r>
    <s v="CA-2017-153871"/>
    <n v="43080"/>
    <n v="43086"/>
    <x v="1"/>
    <s v="Individual"/>
    <x v="30"/>
    <x v="1"/>
    <n v="331.19099999999997"/>
    <s v="2017"/>
    <n v="2017"/>
    <n v="0"/>
    <s v="No"/>
    <s v="Profit"/>
    <n v="6"/>
  </r>
  <r>
    <s v="CA-2017-153871"/>
    <n v="43080"/>
    <n v="43086"/>
    <x v="1"/>
    <s v="Individual"/>
    <x v="30"/>
    <x v="1"/>
    <n v="6.5974999999999993"/>
    <s v="2017"/>
    <n v="2017"/>
    <n v="0"/>
    <s v="No"/>
    <s v="Profit"/>
    <n v="6"/>
  </r>
  <r>
    <s v="CA-2015-103772"/>
    <n v="42183"/>
    <n v="42187"/>
    <x v="1"/>
    <s v="Corporate"/>
    <x v="32"/>
    <x v="1"/>
    <n v="54.997599999999991"/>
    <s v="2015"/>
    <n v="2015"/>
    <n v="0"/>
    <s v="No"/>
    <s v="Profit"/>
    <n v="4"/>
  </r>
  <r>
    <s v="CA-2015-103772"/>
    <n v="42183"/>
    <n v="42187"/>
    <x v="1"/>
    <s v="Corporate"/>
    <x v="32"/>
    <x v="1"/>
    <n v="42.22499999999998"/>
    <s v="2015"/>
    <n v="2015"/>
    <n v="0"/>
    <s v="No"/>
    <s v="Profit"/>
    <n v="4"/>
  </r>
  <r>
    <s v="CA-2016-130225"/>
    <n v="42624"/>
    <n v="42630"/>
    <x v="1"/>
    <s v="Individual"/>
    <x v="5"/>
    <x v="1"/>
    <n v="33.604199999999992"/>
    <s v="2016"/>
    <n v="2016"/>
    <n v="0"/>
    <s v="No"/>
    <s v="Profit"/>
    <n v="6"/>
  </r>
  <r>
    <s v="US-2016-103674"/>
    <n v="42710"/>
    <n v="42714"/>
    <x v="1"/>
    <s v="Corporate"/>
    <x v="1"/>
    <x v="2"/>
    <n v="27.195999999999998"/>
    <s v="2016"/>
    <n v="2016"/>
    <n v="0"/>
    <s v="No"/>
    <s v="Profit"/>
    <n v="4"/>
  </r>
  <r>
    <s v="US-2016-103674"/>
    <n v="42710"/>
    <n v="42714"/>
    <x v="1"/>
    <s v="Corporate"/>
    <x v="1"/>
    <x v="1"/>
    <n v="5.2332000000000001"/>
    <s v="2016"/>
    <n v="2016"/>
    <n v="0"/>
    <s v="No"/>
    <s v="Profit"/>
    <n v="4"/>
  </r>
  <r>
    <s v="US-2016-103674"/>
    <n v="42710"/>
    <n v="42714"/>
    <x v="1"/>
    <s v="Corporate"/>
    <x v="1"/>
    <x v="1"/>
    <n v="6.4127999999999998"/>
    <s v="2016"/>
    <n v="2016"/>
    <n v="0"/>
    <s v="No"/>
    <s v="Profit"/>
    <n v="4"/>
  </r>
  <r>
    <s v="US-2016-103674"/>
    <n v="42710"/>
    <n v="42714"/>
    <x v="1"/>
    <s v="Corporate"/>
    <x v="1"/>
    <x v="2"/>
    <n v="31.197999999999986"/>
    <s v="2016"/>
    <n v="2016"/>
    <n v="0"/>
    <s v="No"/>
    <s v="Profit"/>
    <n v="4"/>
  </r>
  <r>
    <s v="US-2016-103674"/>
    <n v="42710"/>
    <n v="42714"/>
    <x v="1"/>
    <s v="Corporate"/>
    <x v="1"/>
    <x v="1"/>
    <n v="0"/>
    <s v="2016"/>
    <n v="2016"/>
    <n v="0"/>
    <s v="No"/>
    <s v="Loss"/>
    <n v="4"/>
  </r>
  <r>
    <s v="US-2016-103674"/>
    <n v="42710"/>
    <n v="42714"/>
    <x v="1"/>
    <s v="Corporate"/>
    <x v="1"/>
    <x v="1"/>
    <n v="4.6815999999999995"/>
    <s v="2016"/>
    <n v="2016"/>
    <n v="0"/>
    <s v="No"/>
    <s v="Profit"/>
    <n v="4"/>
  </r>
  <r>
    <s v="US-2016-103674"/>
    <n v="42710"/>
    <n v="42714"/>
    <x v="1"/>
    <s v="Corporate"/>
    <x v="1"/>
    <x v="1"/>
    <n v="153.11519999999999"/>
    <s v="2016"/>
    <n v="2016"/>
    <n v="0"/>
    <s v="No"/>
    <s v="Profit"/>
    <n v="4"/>
  </r>
  <r>
    <s v="US-2015-151435"/>
    <n v="42253"/>
    <n v="42256"/>
    <x v="0"/>
    <s v="Individual"/>
    <x v="28"/>
    <x v="0"/>
    <n v="22.354800000000004"/>
    <s v="2015"/>
    <n v="2015"/>
    <n v="0"/>
    <s v="No"/>
    <s v="Profit"/>
    <n v="3"/>
  </r>
  <r>
    <s v="CA-2017-163566"/>
    <n v="42950"/>
    <n v="42953"/>
    <x v="2"/>
    <s v="Individual"/>
    <x v="24"/>
    <x v="1"/>
    <n v="5.368999999999998"/>
    <s v="2017"/>
    <n v="2017"/>
    <n v="0"/>
    <s v="No"/>
    <s v="Profit"/>
    <n v="3"/>
  </r>
  <r>
    <s v="US-2016-157728"/>
    <n v="42635"/>
    <n v="42641"/>
    <x v="1"/>
    <s v="Individual"/>
    <x v="12"/>
    <x v="1"/>
    <n v="16.713200000000001"/>
    <s v="2016"/>
    <n v="2016"/>
    <n v="0"/>
    <s v="No"/>
    <s v="Profit"/>
    <n v="6"/>
  </r>
  <r>
    <s v="US-2016-157728"/>
    <n v="42635"/>
    <n v="42641"/>
    <x v="1"/>
    <s v="Individual"/>
    <x v="12"/>
    <x v="2"/>
    <n v="27.434400000000011"/>
    <s v="2016"/>
    <n v="2016"/>
    <n v="0"/>
    <s v="No"/>
    <s v="Profit"/>
    <n v="6"/>
  </r>
  <r>
    <s v="CA-2015-100251"/>
    <n v="42141"/>
    <n v="42147"/>
    <x v="1"/>
    <s v="Individual"/>
    <x v="15"/>
    <x v="1"/>
    <n v="15.120000000000001"/>
    <s v="2015"/>
    <n v="2015"/>
    <n v="0"/>
    <s v="No"/>
    <s v="Profit"/>
    <n v="6"/>
  </r>
  <r>
    <s v="CA-2015-100251"/>
    <n v="42141"/>
    <n v="42147"/>
    <x v="1"/>
    <s v="Individual"/>
    <x v="15"/>
    <x v="1"/>
    <n v="16.123999999999995"/>
    <s v="2015"/>
    <n v="2015"/>
    <n v="0"/>
    <s v="No"/>
    <s v="Profit"/>
    <n v="6"/>
  </r>
  <r>
    <s v="CA-2016-125794"/>
    <n v="42642"/>
    <n v="42646"/>
    <x v="1"/>
    <s v="Individual"/>
    <x v="1"/>
    <x v="2"/>
    <n v="15.220800000000001"/>
    <s v="2016"/>
    <n v="2016"/>
    <n v="0"/>
    <s v="No"/>
    <s v="Profit"/>
    <n v="4"/>
  </r>
  <r>
    <s v="CA-2017-163629"/>
    <n v="43056"/>
    <n v="43060"/>
    <x v="1"/>
    <s v="Corporate"/>
    <x v="32"/>
    <x v="2"/>
    <n v="28.796399999999998"/>
    <s v="2017"/>
    <n v="2017"/>
    <n v="0"/>
    <s v="No"/>
    <s v="Profit"/>
    <n v="4"/>
  </r>
  <r>
    <s v="CA-2017-163629"/>
    <n v="43056"/>
    <n v="43060"/>
    <x v="1"/>
    <s v="Corporate"/>
    <x v="32"/>
    <x v="2"/>
    <n v="55.647000000000006"/>
    <s v="2017"/>
    <n v="2017"/>
    <n v="0"/>
    <s v="No"/>
    <s v="Profit"/>
    <n v="4"/>
  </r>
  <r>
    <s v="CA-2014-110422"/>
    <n v="41660"/>
    <n v="41662"/>
    <x v="0"/>
    <s v="Individual"/>
    <x v="2"/>
    <x v="0"/>
    <n v="4.1027999999999993"/>
    <s v="2014"/>
    <n v="2014"/>
    <n v="0"/>
    <s v="No"/>
    <s v="Profit"/>
    <n v="2"/>
  </r>
  <r>
    <s v="CA-2017-121258"/>
    <n v="42792"/>
    <n v="42797"/>
    <x v="1"/>
    <s v="Individual"/>
    <x v="1"/>
    <x v="0"/>
    <n v="15.633199999999988"/>
    <s v="2017"/>
    <n v="2017"/>
    <n v="0"/>
    <s v="Yes"/>
    <s v="Profit"/>
    <n v="5"/>
  </r>
  <r>
    <s v="CA-2017-121258"/>
    <n v="42792"/>
    <n v="42797"/>
    <x v="1"/>
    <s v="Individual"/>
    <x v="1"/>
    <x v="2"/>
    <n v="19.393200000000007"/>
    <s v="2017"/>
    <n v="2017"/>
    <n v="0"/>
    <s v="Yes"/>
    <s v="Profit"/>
    <n v="5"/>
  </r>
  <r>
    <s v="CA-2017-121258"/>
    <n v="42792"/>
    <n v="42797"/>
    <x v="1"/>
    <s v="Individual"/>
    <x v="1"/>
    <x v="1"/>
    <n v="13.32"/>
    <s v="2017"/>
    <n v="2017"/>
    <n v="0"/>
    <s v="Yes"/>
    <s v="Profit"/>
    <n v="5"/>
  </r>
  <r>
    <s v="CA-2017-119914"/>
    <n v="42859"/>
    <n v="42864"/>
    <x v="0"/>
    <s v="Individual"/>
    <x v="1"/>
    <x v="1"/>
    <n v="72.947999999999979"/>
    <s v="2017"/>
    <n v="2017"/>
    <n v="0"/>
    <s v="No"/>
    <s v="Profit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5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outline="1" outlineData="1" multipleFieldFilters="0">
  <location ref="A3:E54" firstHeaderRow="1" firstDataRow="2" firstDataCol="1"/>
  <pivotFields count="14"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Average of Profit" fld="7" subtotal="average" baseField="5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4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  <reference field="6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14"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ays" fld="13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"/>
  <sheetViews>
    <sheetView tabSelected="1" workbookViewId="0"/>
  </sheetViews>
  <sheetFormatPr defaultRowHeight="15" x14ac:dyDescent="0.25"/>
  <cols>
    <col min="2" max="2" width="6.140625" customWidth="1"/>
    <col min="3" max="3" width="12" bestFit="1" customWidth="1"/>
    <col min="4" max="4" width="76.5703125" customWidth="1"/>
    <col min="5" max="5" width="10.28515625" customWidth="1"/>
    <col min="258" max="258" width="6.140625" customWidth="1"/>
    <col min="259" max="259" width="12" bestFit="1" customWidth="1"/>
    <col min="260" max="260" width="76.5703125" customWidth="1"/>
    <col min="261" max="261" width="10.28515625" customWidth="1"/>
    <col min="514" max="514" width="6.140625" customWidth="1"/>
    <col min="515" max="515" width="12" bestFit="1" customWidth="1"/>
    <col min="516" max="516" width="76.5703125" customWidth="1"/>
    <col min="517" max="517" width="10.28515625" customWidth="1"/>
    <col min="770" max="770" width="6.140625" customWidth="1"/>
    <col min="771" max="771" width="12" bestFit="1" customWidth="1"/>
    <col min="772" max="772" width="76.5703125" customWidth="1"/>
    <col min="773" max="773" width="10.28515625" customWidth="1"/>
    <col min="1026" max="1026" width="6.140625" customWidth="1"/>
    <col min="1027" max="1027" width="12" bestFit="1" customWidth="1"/>
    <col min="1028" max="1028" width="76.5703125" customWidth="1"/>
    <col min="1029" max="1029" width="10.28515625" customWidth="1"/>
    <col min="1282" max="1282" width="6.140625" customWidth="1"/>
    <col min="1283" max="1283" width="12" bestFit="1" customWidth="1"/>
    <col min="1284" max="1284" width="76.5703125" customWidth="1"/>
    <col min="1285" max="1285" width="10.28515625" customWidth="1"/>
    <col min="1538" max="1538" width="6.140625" customWidth="1"/>
    <col min="1539" max="1539" width="12" bestFit="1" customWidth="1"/>
    <col min="1540" max="1540" width="76.5703125" customWidth="1"/>
    <col min="1541" max="1541" width="10.28515625" customWidth="1"/>
    <col min="1794" max="1794" width="6.140625" customWidth="1"/>
    <col min="1795" max="1795" width="12" bestFit="1" customWidth="1"/>
    <col min="1796" max="1796" width="76.5703125" customWidth="1"/>
    <col min="1797" max="1797" width="10.28515625" customWidth="1"/>
    <col min="2050" max="2050" width="6.140625" customWidth="1"/>
    <col min="2051" max="2051" width="12" bestFit="1" customWidth="1"/>
    <col min="2052" max="2052" width="76.5703125" customWidth="1"/>
    <col min="2053" max="2053" width="10.28515625" customWidth="1"/>
    <col min="2306" max="2306" width="6.140625" customWidth="1"/>
    <col min="2307" max="2307" width="12" bestFit="1" customWidth="1"/>
    <col min="2308" max="2308" width="76.5703125" customWidth="1"/>
    <col min="2309" max="2309" width="10.28515625" customWidth="1"/>
    <col min="2562" max="2562" width="6.140625" customWidth="1"/>
    <col min="2563" max="2563" width="12" bestFit="1" customWidth="1"/>
    <col min="2564" max="2564" width="76.5703125" customWidth="1"/>
    <col min="2565" max="2565" width="10.28515625" customWidth="1"/>
    <col min="2818" max="2818" width="6.140625" customWidth="1"/>
    <col min="2819" max="2819" width="12" bestFit="1" customWidth="1"/>
    <col min="2820" max="2820" width="76.5703125" customWidth="1"/>
    <col min="2821" max="2821" width="10.28515625" customWidth="1"/>
    <col min="3074" max="3074" width="6.140625" customWidth="1"/>
    <col min="3075" max="3075" width="12" bestFit="1" customWidth="1"/>
    <col min="3076" max="3076" width="76.5703125" customWidth="1"/>
    <col min="3077" max="3077" width="10.28515625" customWidth="1"/>
    <col min="3330" max="3330" width="6.140625" customWidth="1"/>
    <col min="3331" max="3331" width="12" bestFit="1" customWidth="1"/>
    <col min="3332" max="3332" width="76.5703125" customWidth="1"/>
    <col min="3333" max="3333" width="10.28515625" customWidth="1"/>
    <col min="3586" max="3586" width="6.140625" customWidth="1"/>
    <col min="3587" max="3587" width="12" bestFit="1" customWidth="1"/>
    <col min="3588" max="3588" width="76.5703125" customWidth="1"/>
    <col min="3589" max="3589" width="10.28515625" customWidth="1"/>
    <col min="3842" max="3842" width="6.140625" customWidth="1"/>
    <col min="3843" max="3843" width="12" bestFit="1" customWidth="1"/>
    <col min="3844" max="3844" width="76.5703125" customWidth="1"/>
    <col min="3845" max="3845" width="10.28515625" customWidth="1"/>
    <col min="4098" max="4098" width="6.140625" customWidth="1"/>
    <col min="4099" max="4099" width="12" bestFit="1" customWidth="1"/>
    <col min="4100" max="4100" width="76.5703125" customWidth="1"/>
    <col min="4101" max="4101" width="10.28515625" customWidth="1"/>
    <col min="4354" max="4354" width="6.140625" customWidth="1"/>
    <col min="4355" max="4355" width="12" bestFit="1" customWidth="1"/>
    <col min="4356" max="4356" width="76.5703125" customWidth="1"/>
    <col min="4357" max="4357" width="10.28515625" customWidth="1"/>
    <col min="4610" max="4610" width="6.140625" customWidth="1"/>
    <col min="4611" max="4611" width="12" bestFit="1" customWidth="1"/>
    <col min="4612" max="4612" width="76.5703125" customWidth="1"/>
    <col min="4613" max="4613" width="10.28515625" customWidth="1"/>
    <col min="4866" max="4866" width="6.140625" customWidth="1"/>
    <col min="4867" max="4867" width="12" bestFit="1" customWidth="1"/>
    <col min="4868" max="4868" width="76.5703125" customWidth="1"/>
    <col min="4869" max="4869" width="10.28515625" customWidth="1"/>
    <col min="5122" max="5122" width="6.140625" customWidth="1"/>
    <col min="5123" max="5123" width="12" bestFit="1" customWidth="1"/>
    <col min="5124" max="5124" width="76.5703125" customWidth="1"/>
    <col min="5125" max="5125" width="10.28515625" customWidth="1"/>
    <col min="5378" max="5378" width="6.140625" customWidth="1"/>
    <col min="5379" max="5379" width="12" bestFit="1" customWidth="1"/>
    <col min="5380" max="5380" width="76.5703125" customWidth="1"/>
    <col min="5381" max="5381" width="10.28515625" customWidth="1"/>
    <col min="5634" max="5634" width="6.140625" customWidth="1"/>
    <col min="5635" max="5635" width="12" bestFit="1" customWidth="1"/>
    <col min="5636" max="5636" width="76.5703125" customWidth="1"/>
    <col min="5637" max="5637" width="10.28515625" customWidth="1"/>
    <col min="5890" max="5890" width="6.140625" customWidth="1"/>
    <col min="5891" max="5891" width="12" bestFit="1" customWidth="1"/>
    <col min="5892" max="5892" width="76.5703125" customWidth="1"/>
    <col min="5893" max="5893" width="10.28515625" customWidth="1"/>
    <col min="6146" max="6146" width="6.140625" customWidth="1"/>
    <col min="6147" max="6147" width="12" bestFit="1" customWidth="1"/>
    <col min="6148" max="6148" width="76.5703125" customWidth="1"/>
    <col min="6149" max="6149" width="10.28515625" customWidth="1"/>
    <col min="6402" max="6402" width="6.140625" customWidth="1"/>
    <col min="6403" max="6403" width="12" bestFit="1" customWidth="1"/>
    <col min="6404" max="6404" width="76.5703125" customWidth="1"/>
    <col min="6405" max="6405" width="10.28515625" customWidth="1"/>
    <col min="6658" max="6658" width="6.140625" customWidth="1"/>
    <col min="6659" max="6659" width="12" bestFit="1" customWidth="1"/>
    <col min="6660" max="6660" width="76.5703125" customWidth="1"/>
    <col min="6661" max="6661" width="10.28515625" customWidth="1"/>
    <col min="6914" max="6914" width="6.140625" customWidth="1"/>
    <col min="6915" max="6915" width="12" bestFit="1" customWidth="1"/>
    <col min="6916" max="6916" width="76.5703125" customWidth="1"/>
    <col min="6917" max="6917" width="10.28515625" customWidth="1"/>
    <col min="7170" max="7170" width="6.140625" customWidth="1"/>
    <col min="7171" max="7171" width="12" bestFit="1" customWidth="1"/>
    <col min="7172" max="7172" width="76.5703125" customWidth="1"/>
    <col min="7173" max="7173" width="10.28515625" customWidth="1"/>
    <col min="7426" max="7426" width="6.140625" customWidth="1"/>
    <col min="7427" max="7427" width="12" bestFit="1" customWidth="1"/>
    <col min="7428" max="7428" width="76.5703125" customWidth="1"/>
    <col min="7429" max="7429" width="10.28515625" customWidth="1"/>
    <col min="7682" max="7682" width="6.140625" customWidth="1"/>
    <col min="7683" max="7683" width="12" bestFit="1" customWidth="1"/>
    <col min="7684" max="7684" width="76.5703125" customWidth="1"/>
    <col min="7685" max="7685" width="10.28515625" customWidth="1"/>
    <col min="7938" max="7938" width="6.140625" customWidth="1"/>
    <col min="7939" max="7939" width="12" bestFit="1" customWidth="1"/>
    <col min="7940" max="7940" width="76.5703125" customWidth="1"/>
    <col min="7941" max="7941" width="10.28515625" customWidth="1"/>
    <col min="8194" max="8194" width="6.140625" customWidth="1"/>
    <col min="8195" max="8195" width="12" bestFit="1" customWidth="1"/>
    <col min="8196" max="8196" width="76.5703125" customWidth="1"/>
    <col min="8197" max="8197" width="10.28515625" customWidth="1"/>
    <col min="8450" max="8450" width="6.140625" customWidth="1"/>
    <col min="8451" max="8451" width="12" bestFit="1" customWidth="1"/>
    <col min="8452" max="8452" width="76.5703125" customWidth="1"/>
    <col min="8453" max="8453" width="10.28515625" customWidth="1"/>
    <col min="8706" max="8706" width="6.140625" customWidth="1"/>
    <col min="8707" max="8707" width="12" bestFit="1" customWidth="1"/>
    <col min="8708" max="8708" width="76.5703125" customWidth="1"/>
    <col min="8709" max="8709" width="10.28515625" customWidth="1"/>
    <col min="8962" max="8962" width="6.140625" customWidth="1"/>
    <col min="8963" max="8963" width="12" bestFit="1" customWidth="1"/>
    <col min="8964" max="8964" width="76.5703125" customWidth="1"/>
    <col min="8965" max="8965" width="10.28515625" customWidth="1"/>
    <col min="9218" max="9218" width="6.140625" customWidth="1"/>
    <col min="9219" max="9219" width="12" bestFit="1" customWidth="1"/>
    <col min="9220" max="9220" width="76.5703125" customWidth="1"/>
    <col min="9221" max="9221" width="10.28515625" customWidth="1"/>
    <col min="9474" max="9474" width="6.140625" customWidth="1"/>
    <col min="9475" max="9475" width="12" bestFit="1" customWidth="1"/>
    <col min="9476" max="9476" width="76.5703125" customWidth="1"/>
    <col min="9477" max="9477" width="10.28515625" customWidth="1"/>
    <col min="9730" max="9730" width="6.140625" customWidth="1"/>
    <col min="9731" max="9731" width="12" bestFit="1" customWidth="1"/>
    <col min="9732" max="9732" width="76.5703125" customWidth="1"/>
    <col min="9733" max="9733" width="10.28515625" customWidth="1"/>
    <col min="9986" max="9986" width="6.140625" customWidth="1"/>
    <col min="9987" max="9987" width="12" bestFit="1" customWidth="1"/>
    <col min="9988" max="9988" width="76.5703125" customWidth="1"/>
    <col min="9989" max="9989" width="10.28515625" customWidth="1"/>
    <col min="10242" max="10242" width="6.140625" customWidth="1"/>
    <col min="10243" max="10243" width="12" bestFit="1" customWidth="1"/>
    <col min="10244" max="10244" width="76.5703125" customWidth="1"/>
    <col min="10245" max="10245" width="10.28515625" customWidth="1"/>
    <col min="10498" max="10498" width="6.140625" customWidth="1"/>
    <col min="10499" max="10499" width="12" bestFit="1" customWidth="1"/>
    <col min="10500" max="10500" width="76.5703125" customWidth="1"/>
    <col min="10501" max="10501" width="10.28515625" customWidth="1"/>
    <col min="10754" max="10754" width="6.140625" customWidth="1"/>
    <col min="10755" max="10755" width="12" bestFit="1" customWidth="1"/>
    <col min="10756" max="10756" width="76.5703125" customWidth="1"/>
    <col min="10757" max="10757" width="10.28515625" customWidth="1"/>
    <col min="11010" max="11010" width="6.140625" customWidth="1"/>
    <col min="11011" max="11011" width="12" bestFit="1" customWidth="1"/>
    <col min="11012" max="11012" width="76.5703125" customWidth="1"/>
    <col min="11013" max="11013" width="10.28515625" customWidth="1"/>
    <col min="11266" max="11266" width="6.140625" customWidth="1"/>
    <col min="11267" max="11267" width="12" bestFit="1" customWidth="1"/>
    <col min="11268" max="11268" width="76.5703125" customWidth="1"/>
    <col min="11269" max="11269" width="10.28515625" customWidth="1"/>
    <col min="11522" max="11522" width="6.140625" customWidth="1"/>
    <col min="11523" max="11523" width="12" bestFit="1" customWidth="1"/>
    <col min="11524" max="11524" width="76.5703125" customWidth="1"/>
    <col min="11525" max="11525" width="10.28515625" customWidth="1"/>
    <col min="11778" max="11778" width="6.140625" customWidth="1"/>
    <col min="11779" max="11779" width="12" bestFit="1" customWidth="1"/>
    <col min="11780" max="11780" width="76.5703125" customWidth="1"/>
    <col min="11781" max="11781" width="10.28515625" customWidth="1"/>
    <col min="12034" max="12034" width="6.140625" customWidth="1"/>
    <col min="12035" max="12035" width="12" bestFit="1" customWidth="1"/>
    <col min="12036" max="12036" width="76.5703125" customWidth="1"/>
    <col min="12037" max="12037" width="10.28515625" customWidth="1"/>
    <col min="12290" max="12290" width="6.140625" customWidth="1"/>
    <col min="12291" max="12291" width="12" bestFit="1" customWidth="1"/>
    <col min="12292" max="12292" width="76.5703125" customWidth="1"/>
    <col min="12293" max="12293" width="10.28515625" customWidth="1"/>
    <col min="12546" max="12546" width="6.140625" customWidth="1"/>
    <col min="12547" max="12547" width="12" bestFit="1" customWidth="1"/>
    <col min="12548" max="12548" width="76.5703125" customWidth="1"/>
    <col min="12549" max="12549" width="10.28515625" customWidth="1"/>
    <col min="12802" max="12802" width="6.140625" customWidth="1"/>
    <col min="12803" max="12803" width="12" bestFit="1" customWidth="1"/>
    <col min="12804" max="12804" width="76.5703125" customWidth="1"/>
    <col min="12805" max="12805" width="10.28515625" customWidth="1"/>
    <col min="13058" max="13058" width="6.140625" customWidth="1"/>
    <col min="13059" max="13059" width="12" bestFit="1" customWidth="1"/>
    <col min="13060" max="13060" width="76.5703125" customWidth="1"/>
    <col min="13061" max="13061" width="10.28515625" customWidth="1"/>
    <col min="13314" max="13314" width="6.140625" customWidth="1"/>
    <col min="13315" max="13315" width="12" bestFit="1" customWidth="1"/>
    <col min="13316" max="13316" width="76.5703125" customWidth="1"/>
    <col min="13317" max="13317" width="10.28515625" customWidth="1"/>
    <col min="13570" max="13570" width="6.140625" customWidth="1"/>
    <col min="13571" max="13571" width="12" bestFit="1" customWidth="1"/>
    <col min="13572" max="13572" width="76.5703125" customWidth="1"/>
    <col min="13573" max="13573" width="10.28515625" customWidth="1"/>
    <col min="13826" max="13826" width="6.140625" customWidth="1"/>
    <col min="13827" max="13827" width="12" bestFit="1" customWidth="1"/>
    <col min="13828" max="13828" width="76.5703125" customWidth="1"/>
    <col min="13829" max="13829" width="10.28515625" customWidth="1"/>
    <col min="14082" max="14082" width="6.140625" customWidth="1"/>
    <col min="14083" max="14083" width="12" bestFit="1" customWidth="1"/>
    <col min="14084" max="14084" width="76.5703125" customWidth="1"/>
    <col min="14085" max="14085" width="10.28515625" customWidth="1"/>
    <col min="14338" max="14338" width="6.140625" customWidth="1"/>
    <col min="14339" max="14339" width="12" bestFit="1" customWidth="1"/>
    <col min="14340" max="14340" width="76.5703125" customWidth="1"/>
    <col min="14341" max="14341" width="10.28515625" customWidth="1"/>
    <col min="14594" max="14594" width="6.140625" customWidth="1"/>
    <col min="14595" max="14595" width="12" bestFit="1" customWidth="1"/>
    <col min="14596" max="14596" width="76.5703125" customWidth="1"/>
    <col min="14597" max="14597" width="10.28515625" customWidth="1"/>
    <col min="14850" max="14850" width="6.140625" customWidth="1"/>
    <col min="14851" max="14851" width="12" bestFit="1" customWidth="1"/>
    <col min="14852" max="14852" width="76.5703125" customWidth="1"/>
    <col min="14853" max="14853" width="10.28515625" customWidth="1"/>
    <col min="15106" max="15106" width="6.140625" customWidth="1"/>
    <col min="15107" max="15107" width="12" bestFit="1" customWidth="1"/>
    <col min="15108" max="15108" width="76.5703125" customWidth="1"/>
    <col min="15109" max="15109" width="10.28515625" customWidth="1"/>
    <col min="15362" max="15362" width="6.140625" customWidth="1"/>
    <col min="15363" max="15363" width="12" bestFit="1" customWidth="1"/>
    <col min="15364" max="15364" width="76.5703125" customWidth="1"/>
    <col min="15365" max="15365" width="10.28515625" customWidth="1"/>
    <col min="15618" max="15618" width="6.140625" customWidth="1"/>
    <col min="15619" max="15619" width="12" bestFit="1" customWidth="1"/>
    <col min="15620" max="15620" width="76.5703125" customWidth="1"/>
    <col min="15621" max="15621" width="10.28515625" customWidth="1"/>
    <col min="15874" max="15874" width="6.140625" customWidth="1"/>
    <col min="15875" max="15875" width="12" bestFit="1" customWidth="1"/>
    <col min="15876" max="15876" width="76.5703125" customWidth="1"/>
    <col min="15877" max="15877" width="10.28515625" customWidth="1"/>
    <col min="16130" max="16130" width="6.140625" customWidth="1"/>
    <col min="16131" max="16131" width="12" bestFit="1" customWidth="1"/>
    <col min="16132" max="16132" width="76.5703125" customWidth="1"/>
    <col min="16133" max="16133" width="10.28515625" customWidth="1"/>
  </cols>
  <sheetData>
    <row r="1" spans="2:5" x14ac:dyDescent="0.25">
      <c r="B1" s="10" t="s">
        <v>5099</v>
      </c>
      <c r="C1" s="10"/>
      <c r="D1" s="10"/>
      <c r="E1" s="11"/>
    </row>
    <row r="2" spans="2:5" x14ac:dyDescent="0.25">
      <c r="B2" s="12"/>
      <c r="C2" s="12"/>
      <c r="D2" s="12"/>
      <c r="E2" s="13"/>
    </row>
    <row r="3" spans="2:5" x14ac:dyDescent="0.25">
      <c r="B3" s="1" t="s">
        <v>0</v>
      </c>
      <c r="C3" s="2" t="s">
        <v>1</v>
      </c>
      <c r="D3" s="2" t="s">
        <v>2</v>
      </c>
      <c r="E3" s="1" t="s">
        <v>3</v>
      </c>
    </row>
    <row r="4" spans="2:5" x14ac:dyDescent="0.25">
      <c r="B4" s="14" t="s">
        <v>4</v>
      </c>
      <c r="C4" s="15"/>
      <c r="D4" s="15"/>
      <c r="E4" s="16"/>
    </row>
    <row r="5" spans="2:5" ht="90" x14ac:dyDescent="0.25">
      <c r="B5" s="3">
        <v>1</v>
      </c>
      <c r="C5" s="4" t="s">
        <v>5</v>
      </c>
      <c r="D5" s="5" t="s">
        <v>6</v>
      </c>
      <c r="E5" s="3">
        <v>5</v>
      </c>
    </row>
    <row r="6" spans="2:5" ht="45" x14ac:dyDescent="0.25">
      <c r="B6" s="3">
        <v>2</v>
      </c>
      <c r="C6" s="4" t="s">
        <v>7</v>
      </c>
      <c r="D6" s="5" t="s">
        <v>8</v>
      </c>
      <c r="E6" s="3">
        <v>5</v>
      </c>
    </row>
    <row r="7" spans="2:5" ht="30" x14ac:dyDescent="0.25">
      <c r="B7" s="3">
        <v>3</v>
      </c>
      <c r="C7" s="4" t="s">
        <v>5</v>
      </c>
      <c r="D7" s="5" t="s">
        <v>9</v>
      </c>
      <c r="E7" s="3">
        <v>5</v>
      </c>
    </row>
    <row r="8" spans="2:5" ht="45" x14ac:dyDescent="0.25">
      <c r="B8" s="3">
        <v>4</v>
      </c>
      <c r="C8" s="4" t="s">
        <v>5</v>
      </c>
      <c r="D8" s="5" t="s">
        <v>10</v>
      </c>
      <c r="E8" s="3">
        <v>5</v>
      </c>
    </row>
    <row r="9" spans="2:5" x14ac:dyDescent="0.25">
      <c r="B9" s="3">
        <v>5</v>
      </c>
      <c r="C9" s="4" t="s">
        <v>5</v>
      </c>
      <c r="D9" s="5" t="s">
        <v>11</v>
      </c>
      <c r="E9" s="3">
        <v>5</v>
      </c>
    </row>
  </sheetData>
  <mergeCells count="2">
    <mergeCell ref="B1:E2"/>
    <mergeCell ref="B4:E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4"/>
  <sheetViews>
    <sheetView workbookViewId="0"/>
  </sheetViews>
  <sheetFormatPr defaultRowHeight="15" x14ac:dyDescent="0.25"/>
  <cols>
    <col min="1" max="1" width="18.7109375" bestFit="1" customWidth="1"/>
    <col min="2" max="2" width="16.28515625" bestFit="1" customWidth="1"/>
    <col min="3" max="3" width="14.5703125" bestFit="1" customWidth="1"/>
    <col min="4" max="5" width="12.7109375" bestFit="1" customWidth="1"/>
  </cols>
  <sheetData>
    <row r="3" spans="1:5" x14ac:dyDescent="0.25">
      <c r="A3" s="7" t="s">
        <v>5097</v>
      </c>
      <c r="B3" s="7" t="s">
        <v>5094</v>
      </c>
    </row>
    <row r="4" spans="1:5" x14ac:dyDescent="0.25">
      <c r="A4" s="7" t="s">
        <v>5096</v>
      </c>
      <c r="B4" t="s">
        <v>28</v>
      </c>
      <c r="C4" t="s">
        <v>32</v>
      </c>
      <c r="D4" t="s">
        <v>38</v>
      </c>
      <c r="E4" t="s">
        <v>5095</v>
      </c>
    </row>
    <row r="5" spans="1:5" x14ac:dyDescent="0.25">
      <c r="A5" s="8" t="s">
        <v>89</v>
      </c>
      <c r="B5" s="9">
        <v>111.94438181818181</v>
      </c>
      <c r="C5" s="9">
        <v>34.934283333333333</v>
      </c>
      <c r="D5" s="9">
        <v>235.55734999999999</v>
      </c>
      <c r="E5" s="9">
        <v>94.865988524590165</v>
      </c>
    </row>
    <row r="6" spans="1:5" x14ac:dyDescent="0.25">
      <c r="A6" s="8" t="s">
        <v>79</v>
      </c>
      <c r="B6" s="9">
        <v>-56.01883265306126</v>
      </c>
      <c r="C6" s="9">
        <v>-6.2638031496063009</v>
      </c>
      <c r="D6" s="9">
        <v>2.3437749999999942</v>
      </c>
      <c r="E6" s="9">
        <v>-15.303234821428576</v>
      </c>
    </row>
    <row r="7" spans="1:5" x14ac:dyDescent="0.25">
      <c r="A7" s="8" t="s">
        <v>300</v>
      </c>
      <c r="B7" s="9">
        <v>86.828355555555547</v>
      </c>
      <c r="C7" s="9">
        <v>54.605375000000002</v>
      </c>
      <c r="D7" s="9">
        <v>84.095893333333322</v>
      </c>
      <c r="E7" s="9">
        <v>66.81145166666667</v>
      </c>
    </row>
    <row r="8" spans="1:5" x14ac:dyDescent="0.25">
      <c r="A8" s="8" t="s">
        <v>31</v>
      </c>
      <c r="B8" s="9">
        <v>20.637309909909895</v>
      </c>
      <c r="C8" s="9">
        <v>31.509503088480884</v>
      </c>
      <c r="D8" s="9">
        <v>82.089238997214423</v>
      </c>
      <c r="E8" s="9">
        <v>38.171607746127037</v>
      </c>
    </row>
    <row r="9" spans="1:5" x14ac:dyDescent="0.25">
      <c r="A9" s="8" t="s">
        <v>107</v>
      </c>
      <c r="B9" s="9">
        <v>-52.610474509803929</v>
      </c>
      <c r="C9" s="9">
        <v>-3.8868666666666685</v>
      </c>
      <c r="D9" s="9">
        <v>-99.188128571428649</v>
      </c>
      <c r="E9" s="9">
        <v>-35.867351098901082</v>
      </c>
    </row>
    <row r="10" spans="1:5" x14ac:dyDescent="0.25">
      <c r="A10" s="8" t="s">
        <v>152</v>
      </c>
      <c r="B10" s="9">
        <v>94.329269230769242</v>
      </c>
      <c r="C10" s="9">
        <v>25.935822413793105</v>
      </c>
      <c r="D10" s="9">
        <v>70.993963636363631</v>
      </c>
      <c r="E10" s="9">
        <v>42.823070731707325</v>
      </c>
    </row>
    <row r="11" spans="1:5" x14ac:dyDescent="0.25">
      <c r="A11" s="8" t="s">
        <v>70</v>
      </c>
      <c r="B11" s="9">
        <v>48.372622222222219</v>
      </c>
      <c r="C11" s="9">
        <v>49.441668965517223</v>
      </c>
      <c r="D11" s="9">
        <v>311.95254000000006</v>
      </c>
      <c r="E11" s="9">
        <v>103.9309875</v>
      </c>
    </row>
    <row r="12" spans="1:5" x14ac:dyDescent="0.25">
      <c r="A12" s="8" t="s">
        <v>566</v>
      </c>
      <c r="B12" s="9">
        <v>116.69450000000001</v>
      </c>
      <c r="C12" s="9">
        <v>10.157233333333334</v>
      </c>
      <c r="D12" s="9">
        <v>648.56240000000003</v>
      </c>
      <c r="E12" s="9">
        <v>105.95893000000001</v>
      </c>
    </row>
    <row r="13" spans="1:5" x14ac:dyDescent="0.25">
      <c r="A13" s="8" t="s">
        <v>36</v>
      </c>
      <c r="B13" s="9">
        <v>-26.529184705882354</v>
      </c>
      <c r="C13" s="9">
        <v>-7.3149598253275228</v>
      </c>
      <c r="D13" s="9">
        <v>7.6928231884057476</v>
      </c>
      <c r="E13" s="9">
        <v>-8.8754613577023527</v>
      </c>
    </row>
    <row r="14" spans="1:5" x14ac:dyDescent="0.25">
      <c r="A14" s="8" t="s">
        <v>228</v>
      </c>
      <c r="B14" s="9">
        <v>64.045562500000003</v>
      </c>
      <c r="C14" s="9">
        <v>85.225440000000006</v>
      </c>
      <c r="D14" s="9">
        <v>118.9097216216216</v>
      </c>
      <c r="E14" s="9">
        <v>88.31545271739131</v>
      </c>
    </row>
    <row r="15" spans="1:5" x14ac:dyDescent="0.25">
      <c r="A15" s="8" t="s">
        <v>1598</v>
      </c>
      <c r="B15" s="9">
        <v>88.994416666666666</v>
      </c>
      <c r="C15" s="9">
        <v>18.241754545454537</v>
      </c>
      <c r="D15" s="9">
        <v>23.024325000000005</v>
      </c>
      <c r="E15" s="9">
        <v>39.367766666666661</v>
      </c>
    </row>
    <row r="16" spans="1:5" x14ac:dyDescent="0.25">
      <c r="A16" s="8" t="s">
        <v>62</v>
      </c>
      <c r="B16" s="9">
        <v>-73.790970731707318</v>
      </c>
      <c r="C16" s="9">
        <v>-29.31283087719299</v>
      </c>
      <c r="D16" s="9">
        <v>57.411419047619013</v>
      </c>
      <c r="E16" s="9">
        <v>-25.625786585365844</v>
      </c>
    </row>
    <row r="17" spans="1:5" x14ac:dyDescent="0.25">
      <c r="A17" s="8" t="s">
        <v>72</v>
      </c>
      <c r="B17" s="9">
        <v>94.838056521739105</v>
      </c>
      <c r="C17" s="9">
        <v>53.616326804123702</v>
      </c>
      <c r="D17" s="9">
        <v>379.34059655172399</v>
      </c>
      <c r="E17" s="9">
        <v>123.37541140939598</v>
      </c>
    </row>
    <row r="18" spans="1:5" x14ac:dyDescent="0.25">
      <c r="A18" s="8" t="s">
        <v>112</v>
      </c>
      <c r="B18" s="9">
        <v>130.00962500000003</v>
      </c>
      <c r="C18" s="9">
        <v>15.700236363636362</v>
      </c>
      <c r="D18" s="9">
        <v>79.59205</v>
      </c>
      <c r="E18" s="9">
        <v>39.460396666666675</v>
      </c>
    </row>
    <row r="19" spans="1:5" x14ac:dyDescent="0.25">
      <c r="A19" s="8" t="s">
        <v>945</v>
      </c>
      <c r="B19" s="9">
        <v>18.484799999999996</v>
      </c>
      <c r="C19" s="9">
        <v>36.73454705882353</v>
      </c>
      <c r="D19" s="9">
        <v>34.997319999999988</v>
      </c>
      <c r="E19" s="9">
        <v>34.851812499999994</v>
      </c>
    </row>
    <row r="20" spans="1:5" x14ac:dyDescent="0.25">
      <c r="A20" s="8" t="s">
        <v>27</v>
      </c>
      <c r="B20" s="9">
        <v>107.03310666666665</v>
      </c>
      <c r="C20" s="9">
        <v>44.558918604651176</v>
      </c>
      <c r="D20" s="9">
        <v>180.7233217391304</v>
      </c>
      <c r="E20" s="9">
        <v>80.573356834532362</v>
      </c>
    </row>
    <row r="21" spans="1:5" x14ac:dyDescent="0.25">
      <c r="A21" s="8" t="s">
        <v>150</v>
      </c>
      <c r="B21" s="9">
        <v>62.363145454545446</v>
      </c>
      <c r="C21" s="9">
        <v>24.754624999999997</v>
      </c>
      <c r="D21" s="9">
        <v>92.274109090909093</v>
      </c>
      <c r="E21" s="9">
        <v>52.288150000000009</v>
      </c>
    </row>
    <row r="22" spans="1:5" x14ac:dyDescent="0.25">
      <c r="A22" s="8" t="s">
        <v>1183</v>
      </c>
      <c r="B22" s="9">
        <v>33.938800000000001</v>
      </c>
      <c r="C22" s="9">
        <v>42.37865</v>
      </c>
      <c r="D22" s="9">
        <v>83.677599999999984</v>
      </c>
      <c r="E22" s="9">
        <v>56.810774999999992</v>
      </c>
    </row>
    <row r="23" spans="1:5" x14ac:dyDescent="0.25">
      <c r="A23" s="8" t="s">
        <v>494</v>
      </c>
      <c r="B23" s="9">
        <v>68.065264285714278</v>
      </c>
      <c r="C23" s="9">
        <v>60.356726984126965</v>
      </c>
      <c r="D23" s="9">
        <v>94.491257142857165</v>
      </c>
      <c r="E23" s="9">
        <v>66.963607619047622</v>
      </c>
    </row>
    <row r="24" spans="1:5" x14ac:dyDescent="0.25">
      <c r="A24" s="8" t="s">
        <v>223</v>
      </c>
      <c r="B24" s="9">
        <v>33.032506060606067</v>
      </c>
      <c r="C24" s="9">
        <v>47.466009638554219</v>
      </c>
      <c r="D24" s="9">
        <v>92.407899999999984</v>
      </c>
      <c r="E24" s="9">
        <v>50.262974814814811</v>
      </c>
    </row>
    <row r="25" spans="1:5" x14ac:dyDescent="0.25">
      <c r="A25" s="8" t="s">
        <v>68</v>
      </c>
      <c r="B25" s="9">
        <v>93.511032000000014</v>
      </c>
      <c r="C25" s="9">
        <v>94.373166666666705</v>
      </c>
      <c r="D25" s="9">
        <v>103.96309782608695</v>
      </c>
      <c r="E25" s="9">
        <v>95.934069019607819</v>
      </c>
    </row>
    <row r="26" spans="1:5" x14ac:dyDescent="0.25">
      <c r="A26" s="8" t="s">
        <v>66</v>
      </c>
      <c r="B26" s="9">
        <v>155.68362307692308</v>
      </c>
      <c r="C26" s="9">
        <v>121.57030468749997</v>
      </c>
      <c r="D26" s="9">
        <v>84.900066666666675</v>
      </c>
      <c r="E26" s="9">
        <v>121.60884719101122</v>
      </c>
    </row>
    <row r="27" spans="1:5" x14ac:dyDescent="0.25">
      <c r="A27" s="8" t="s">
        <v>264</v>
      </c>
      <c r="B27" s="9">
        <v>104.97995555555558</v>
      </c>
      <c r="C27" s="9">
        <v>37.628915151515159</v>
      </c>
      <c r="D27" s="9">
        <v>89.67294545454547</v>
      </c>
      <c r="E27" s="9">
        <v>59.867475471698107</v>
      </c>
    </row>
    <row r="28" spans="1:5" x14ac:dyDescent="0.25">
      <c r="A28" s="8" t="s">
        <v>127</v>
      </c>
      <c r="B28" s="9">
        <v>56.837899999999991</v>
      </c>
      <c r="C28" s="9">
        <v>65.029460465116287</v>
      </c>
      <c r="D28" s="9">
        <v>251.22723333333332</v>
      </c>
      <c r="E28" s="9">
        <v>97.518340909090895</v>
      </c>
    </row>
    <row r="29" spans="1:5" x14ac:dyDescent="0.25">
      <c r="A29" s="8" t="s">
        <v>309</v>
      </c>
      <c r="B29" s="9">
        <v>21.7532</v>
      </c>
      <c r="C29" s="9">
        <v>28.853989999999992</v>
      </c>
      <c r="D29" s="9">
        <v>380.75884999999994</v>
      </c>
      <c r="E29" s="9">
        <v>122.22189999999998</v>
      </c>
    </row>
    <row r="30" spans="1:5" x14ac:dyDescent="0.25">
      <c r="A30" s="8" t="s">
        <v>51</v>
      </c>
      <c r="B30" s="9">
        <v>129.60909999999996</v>
      </c>
      <c r="C30" s="9">
        <v>21.428569230769231</v>
      </c>
      <c r="D30" s="9">
        <v>120.18937499999997</v>
      </c>
      <c r="E30" s="9">
        <v>53.607742105263164</v>
      </c>
    </row>
    <row r="31" spans="1:5" x14ac:dyDescent="0.25">
      <c r="A31" s="8" t="s">
        <v>247</v>
      </c>
      <c r="B31" s="9">
        <v>58.285611111111066</v>
      </c>
      <c r="C31" s="9">
        <v>94.972908333333308</v>
      </c>
      <c r="D31" s="9">
        <v>85.474266666666651</v>
      </c>
      <c r="E31" s="9">
        <v>85.045279487179457</v>
      </c>
    </row>
    <row r="32" spans="1:5" x14ac:dyDescent="0.25">
      <c r="A32" s="8" t="s">
        <v>481</v>
      </c>
      <c r="B32" s="9">
        <v>25.656166666666678</v>
      </c>
      <c r="C32" s="9">
        <v>40.616156249999989</v>
      </c>
      <c r="D32" s="9">
        <v>180.54145999999997</v>
      </c>
      <c r="E32" s="9">
        <v>63.203807407407396</v>
      </c>
    </row>
    <row r="33" spans="1:5" x14ac:dyDescent="0.25">
      <c r="A33" s="8" t="s">
        <v>159</v>
      </c>
      <c r="B33" s="9">
        <v>35.858819230769221</v>
      </c>
      <c r="C33" s="9">
        <v>56.269716867469889</v>
      </c>
      <c r="D33" s="9">
        <v>198.58085714285713</v>
      </c>
      <c r="E33" s="9">
        <v>75.176259999999985</v>
      </c>
    </row>
    <row r="34" spans="1:5" x14ac:dyDescent="0.25">
      <c r="A34" s="8" t="s">
        <v>140</v>
      </c>
      <c r="B34" s="9">
        <v>62.897924999999987</v>
      </c>
      <c r="C34" s="9">
        <v>23.676733333333331</v>
      </c>
      <c r="D34" s="9">
        <v>37.475866666666676</v>
      </c>
      <c r="E34" s="9">
        <v>31.2734081081081</v>
      </c>
    </row>
    <row r="35" spans="1:5" x14ac:dyDescent="0.25">
      <c r="A35" s="8" t="s">
        <v>74</v>
      </c>
      <c r="B35" s="9">
        <v>24.820678389830515</v>
      </c>
      <c r="C35" s="9">
        <v>38.003045175438622</v>
      </c>
      <c r="D35" s="9">
        <v>202.82108461538445</v>
      </c>
      <c r="E35" s="9">
        <v>65.637011170212773</v>
      </c>
    </row>
    <row r="36" spans="1:5" x14ac:dyDescent="0.25">
      <c r="A36" s="8" t="s">
        <v>40</v>
      </c>
      <c r="B36" s="9">
        <v>-83.011030952380978</v>
      </c>
      <c r="C36" s="9">
        <v>-2.6996467948717995</v>
      </c>
      <c r="D36" s="9">
        <v>-70.260862745098038</v>
      </c>
      <c r="E36" s="9">
        <v>-30.083984738955838</v>
      </c>
    </row>
    <row r="37" spans="1:5" x14ac:dyDescent="0.25">
      <c r="A37" s="8" t="s">
        <v>2249</v>
      </c>
      <c r="B37" s="9">
        <v>0</v>
      </c>
      <c r="C37" s="9">
        <v>32.878528571428568</v>
      </c>
      <c r="D37" s="9">
        <v>0</v>
      </c>
      <c r="E37" s="9">
        <v>32.878528571428568</v>
      </c>
    </row>
    <row r="38" spans="1:5" x14ac:dyDescent="0.25">
      <c r="A38" s="8" t="s">
        <v>114</v>
      </c>
      <c r="B38" s="9">
        <v>-45.229260215053756</v>
      </c>
      <c r="C38" s="9">
        <v>-0.42012883211679025</v>
      </c>
      <c r="D38" s="9">
        <v>-124.01902058823528</v>
      </c>
      <c r="E38" s="9">
        <v>-36.186304051172705</v>
      </c>
    </row>
    <row r="39" spans="1:5" x14ac:dyDescent="0.25">
      <c r="A39" s="8" t="s">
        <v>136</v>
      </c>
      <c r="B39" s="9">
        <v>143.59081333333333</v>
      </c>
      <c r="C39" s="9">
        <v>30.248472972972962</v>
      </c>
      <c r="D39" s="9">
        <v>112.92144999999998</v>
      </c>
      <c r="E39" s="9">
        <v>73.544787878787915</v>
      </c>
    </row>
    <row r="40" spans="1:5" x14ac:dyDescent="0.25">
      <c r="A40" s="8" t="s">
        <v>100</v>
      </c>
      <c r="B40" s="9">
        <v>-70.836995238095227</v>
      </c>
      <c r="C40" s="9">
        <v>2.2467105263157889</v>
      </c>
      <c r="D40" s="9">
        <v>4.6798666666666673</v>
      </c>
      <c r="E40" s="9">
        <v>-9.6005685483871002</v>
      </c>
    </row>
    <row r="41" spans="1:5" x14ac:dyDescent="0.25">
      <c r="A41" s="8" t="s">
        <v>53</v>
      </c>
      <c r="B41" s="9">
        <v>-57.573759199999991</v>
      </c>
      <c r="C41" s="9">
        <v>-15.078772011661806</v>
      </c>
      <c r="D41" s="9">
        <v>-26.816988235294136</v>
      </c>
      <c r="E41" s="9">
        <v>-26.507598466780248</v>
      </c>
    </row>
    <row r="42" spans="1:5" x14ac:dyDescent="0.25">
      <c r="A42" s="8" t="s">
        <v>249</v>
      </c>
      <c r="B42" s="9">
        <v>57.086062500000011</v>
      </c>
      <c r="C42" s="9">
        <v>57.233548387096754</v>
      </c>
      <c r="D42" s="9">
        <v>510.8902555555556</v>
      </c>
      <c r="E42" s="9">
        <v>130.10052321428572</v>
      </c>
    </row>
    <row r="43" spans="1:5" x14ac:dyDescent="0.25">
      <c r="A43" s="8" t="s">
        <v>94</v>
      </c>
      <c r="B43" s="9">
        <v>102.14064999999999</v>
      </c>
      <c r="C43" s="9">
        <v>23.420839999999995</v>
      </c>
      <c r="D43" s="9">
        <v>75.597916666666677</v>
      </c>
      <c r="E43" s="9">
        <v>42.120395238095249</v>
      </c>
    </row>
    <row r="44" spans="1:5" x14ac:dyDescent="0.25">
      <c r="A44" s="8" t="s">
        <v>1217</v>
      </c>
      <c r="B44" s="9">
        <v>33.594899999999996</v>
      </c>
      <c r="C44" s="9">
        <v>24.217737500000002</v>
      </c>
      <c r="D44" s="9">
        <v>66.948300000000017</v>
      </c>
      <c r="E44" s="9">
        <v>32.902358333333339</v>
      </c>
    </row>
    <row r="45" spans="1:5" x14ac:dyDescent="0.25">
      <c r="A45" s="8" t="s">
        <v>85</v>
      </c>
      <c r="B45" s="9">
        <v>-49.080646666666681</v>
      </c>
      <c r="C45" s="9">
        <v>-27.111001694915238</v>
      </c>
      <c r="D45" s="9">
        <v>3.301684999999992</v>
      </c>
      <c r="E45" s="9">
        <v>-29.1895825136612</v>
      </c>
    </row>
    <row r="46" spans="1:5" x14ac:dyDescent="0.25">
      <c r="A46" s="8" t="s">
        <v>44</v>
      </c>
      <c r="B46" s="9">
        <v>-51.664068811881172</v>
      </c>
      <c r="C46" s="9">
        <v>-30.769277152317866</v>
      </c>
      <c r="D46" s="9">
        <v>18.387871508379867</v>
      </c>
      <c r="E46" s="9">
        <v>-26.12117390862943</v>
      </c>
    </row>
    <row r="47" spans="1:5" x14ac:dyDescent="0.25">
      <c r="A47" s="8" t="s">
        <v>48</v>
      </c>
      <c r="B47" s="9">
        <v>90.250814285714256</v>
      </c>
      <c r="C47" s="9">
        <v>34.180582051282059</v>
      </c>
      <c r="D47" s="9">
        <v>83.105014285714262</v>
      </c>
      <c r="E47" s="9">
        <v>48.047801886792442</v>
      </c>
    </row>
    <row r="48" spans="1:5" x14ac:dyDescent="0.25">
      <c r="A48" s="8" t="s">
        <v>1172</v>
      </c>
      <c r="B48" s="9">
        <v>595.96350000000007</v>
      </c>
      <c r="C48" s="9">
        <v>100.96083333333333</v>
      </c>
      <c r="D48" s="9">
        <v>149.09543333333332</v>
      </c>
      <c r="E48" s="9">
        <v>204.08893636363635</v>
      </c>
    </row>
    <row r="49" spans="1:5" x14ac:dyDescent="0.25">
      <c r="A49" s="8" t="s">
        <v>81</v>
      </c>
      <c r="B49" s="9">
        <v>100.08320192307689</v>
      </c>
      <c r="C49" s="9">
        <v>44.013746323529396</v>
      </c>
      <c r="D49" s="9">
        <v>205.77095555555553</v>
      </c>
      <c r="E49" s="9">
        <v>83.026564285714272</v>
      </c>
    </row>
    <row r="50" spans="1:5" x14ac:dyDescent="0.25">
      <c r="A50" s="8" t="s">
        <v>42</v>
      </c>
      <c r="B50" s="9">
        <v>63.103377192982435</v>
      </c>
      <c r="C50" s="9">
        <v>38.320284931506833</v>
      </c>
      <c r="D50" s="9">
        <v>150.19343499999994</v>
      </c>
      <c r="E50" s="9">
        <v>66.013145652173847</v>
      </c>
    </row>
    <row r="51" spans="1:5" x14ac:dyDescent="0.25">
      <c r="A51" s="8" t="s">
        <v>4002</v>
      </c>
      <c r="B51" s="9">
        <v>-76.953599999999994</v>
      </c>
      <c r="C51" s="9">
        <v>87.625066666666669</v>
      </c>
      <c r="D51" s="9">
        <v>0</v>
      </c>
      <c r="E51" s="9">
        <v>46.480400000000003</v>
      </c>
    </row>
    <row r="52" spans="1:5" x14ac:dyDescent="0.25">
      <c r="A52" s="8" t="s">
        <v>46</v>
      </c>
      <c r="B52" s="9">
        <v>119.96732812499998</v>
      </c>
      <c r="C52" s="9">
        <v>37.090116981132084</v>
      </c>
      <c r="D52" s="9">
        <v>103.88278800000001</v>
      </c>
      <c r="E52" s="9">
        <v>76.380003636363639</v>
      </c>
    </row>
    <row r="53" spans="1:5" x14ac:dyDescent="0.25">
      <c r="A53" s="8" t="s">
        <v>3007</v>
      </c>
      <c r="B53" s="9">
        <v>100.19599999999997</v>
      </c>
      <c r="C53" s="9">
        <v>0</v>
      </c>
      <c r="D53" s="9">
        <v>0</v>
      </c>
      <c r="E53" s="9">
        <v>100.19599999999997</v>
      </c>
    </row>
    <row r="54" spans="1:5" x14ac:dyDescent="0.25">
      <c r="A54" s="8" t="s">
        <v>5095</v>
      </c>
      <c r="B54" s="9">
        <v>8.6993271098538347</v>
      </c>
      <c r="C54" s="9">
        <v>20.327049585131153</v>
      </c>
      <c r="D54" s="9">
        <v>78.752002219815779</v>
      </c>
      <c r="E54" s="9">
        <v>28.656896307784692</v>
      </c>
    </row>
  </sheetData>
  <conditionalFormatting pivot="1" sqref="B5:D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/>
  </sheetViews>
  <sheetFormatPr defaultRowHeight="15" x14ac:dyDescent="0.25"/>
  <cols>
    <col min="1" max="1" width="13.85546875" bestFit="1" customWidth="1"/>
    <col min="2" max="2" width="15.28515625" bestFit="1" customWidth="1"/>
  </cols>
  <sheetData>
    <row r="3" spans="1:2" x14ac:dyDescent="0.25">
      <c r="A3" s="7" t="s">
        <v>5096</v>
      </c>
      <c r="B3" t="s">
        <v>5098</v>
      </c>
    </row>
    <row r="4" spans="1:2" x14ac:dyDescent="0.25">
      <c r="A4" s="8" t="s">
        <v>59</v>
      </c>
      <c r="B4" s="9">
        <v>2.1827048114434331</v>
      </c>
    </row>
    <row r="5" spans="1:2" x14ac:dyDescent="0.25">
      <c r="A5" s="8" t="s">
        <v>232</v>
      </c>
      <c r="B5" s="9">
        <v>4.4198895027624308E-2</v>
      </c>
    </row>
    <row r="6" spans="1:2" x14ac:dyDescent="0.25">
      <c r="A6" s="8" t="s">
        <v>26</v>
      </c>
      <c r="B6" s="9">
        <v>3.2380462724935732</v>
      </c>
    </row>
    <row r="7" spans="1:2" x14ac:dyDescent="0.25">
      <c r="A7" s="8" t="s">
        <v>34</v>
      </c>
      <c r="B7" s="9">
        <v>5.0065348525469169</v>
      </c>
    </row>
    <row r="8" spans="1:2" x14ac:dyDescent="0.25">
      <c r="A8" s="8" t="s">
        <v>5095</v>
      </c>
      <c r="B8" s="9">
        <v>3.958174904942966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workbookViewId="0"/>
  </sheetViews>
  <sheetFormatPr defaultRowHeight="15" x14ac:dyDescent="0.25"/>
  <cols>
    <col min="1" max="1" width="15" bestFit="1" customWidth="1"/>
    <col min="2" max="2" width="10.7109375" bestFit="1" customWidth="1"/>
    <col min="3" max="3" width="9.42578125" bestFit="1" customWidth="1"/>
    <col min="4" max="4" width="13.85546875" bestFit="1" customWidth="1"/>
    <col min="5" max="5" width="12.140625" bestFit="1" customWidth="1"/>
    <col min="6" max="6" width="18.7109375" bestFit="1" customWidth="1"/>
    <col min="7" max="7" width="14.5703125" bestFit="1" customWidth="1"/>
    <col min="8" max="8" width="10.7109375" bestFit="1" customWidth="1"/>
    <col min="9" max="10" width="6.85546875" bestFit="1" customWidth="1"/>
    <col min="11" max="11" width="13.5703125" bestFit="1" customWidth="1"/>
    <col min="12" max="12" width="9.28515625" bestFit="1" customWidth="1"/>
    <col min="13" max="13" width="11.140625" bestFit="1" customWidth="1"/>
  </cols>
  <sheetData>
    <row r="1" spans="1:14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5093</v>
      </c>
    </row>
    <row r="2" spans="1:14" x14ac:dyDescent="0.25">
      <c r="A2" t="s">
        <v>25</v>
      </c>
      <c r="B2">
        <v>42682</v>
      </c>
      <c r="C2">
        <v>42685</v>
      </c>
      <c r="D2" t="s">
        <v>26</v>
      </c>
      <c r="E2" t="s">
        <v>35</v>
      </c>
      <c r="F2" t="s">
        <v>27</v>
      </c>
      <c r="G2" t="s">
        <v>28</v>
      </c>
      <c r="H2">
        <v>41.913600000000002</v>
      </c>
      <c r="I2" t="str">
        <f>MID(A2,4,4)</f>
        <v>2016</v>
      </c>
      <c r="J2">
        <f>YEAR(B2)</f>
        <v>2016</v>
      </c>
      <c r="K2">
        <f>I2-J2</f>
        <v>0</v>
      </c>
      <c r="L2" t="str">
        <f t="shared" ref="L2:L65" si="0">IF(COUNTIF(returns,A2)&gt;0,"Yes","No")</f>
        <v>No</v>
      </c>
      <c r="M2" t="str">
        <f>IF(H2&gt;0,"Profit","Loss")</f>
        <v>Profit</v>
      </c>
      <c r="N2">
        <f>C2-B2</f>
        <v>3</v>
      </c>
    </row>
    <row r="3" spans="1:14" x14ac:dyDescent="0.25">
      <c r="A3" t="s">
        <v>25</v>
      </c>
      <c r="B3">
        <v>42682</v>
      </c>
      <c r="C3">
        <v>42685</v>
      </c>
      <c r="D3" t="s">
        <v>26</v>
      </c>
      <c r="E3" t="s">
        <v>35</v>
      </c>
      <c r="F3" t="s">
        <v>27</v>
      </c>
      <c r="G3" t="s">
        <v>28</v>
      </c>
      <c r="H3">
        <v>219.58199999999997</v>
      </c>
      <c r="I3" t="str">
        <f t="shared" ref="I3:I66" si="1">MID(A3,4,4)</f>
        <v>2016</v>
      </c>
      <c r="J3">
        <f t="shared" ref="J3:J66" si="2">YEAR(B3)</f>
        <v>2016</v>
      </c>
      <c r="K3">
        <f t="shared" ref="K3:K66" si="3">I3-J3</f>
        <v>0</v>
      </c>
      <c r="L3" t="str">
        <f t="shared" si="0"/>
        <v>No</v>
      </c>
      <c r="M3" t="str">
        <f t="shared" ref="M3:M66" si="4">IF(H3&gt;0,"Profit","Loss")</f>
        <v>Profit</v>
      </c>
      <c r="N3">
        <f t="shared" ref="N3:N66" si="5">C3-B3</f>
        <v>3</v>
      </c>
    </row>
    <row r="4" spans="1:14" x14ac:dyDescent="0.25">
      <c r="A4" t="s">
        <v>29</v>
      </c>
      <c r="B4">
        <v>42533</v>
      </c>
      <c r="C4">
        <v>42537</v>
      </c>
      <c r="D4" t="s">
        <v>26</v>
      </c>
      <c r="E4" t="s">
        <v>30</v>
      </c>
      <c r="F4" t="s">
        <v>31</v>
      </c>
      <c r="G4" t="s">
        <v>32</v>
      </c>
      <c r="H4">
        <v>6.8713999999999995</v>
      </c>
      <c r="I4" t="str">
        <f t="shared" si="1"/>
        <v>2016</v>
      </c>
      <c r="J4">
        <f t="shared" si="2"/>
        <v>2016</v>
      </c>
      <c r="K4">
        <f t="shared" si="3"/>
        <v>0</v>
      </c>
      <c r="L4" t="str">
        <f t="shared" si="0"/>
        <v>No</v>
      </c>
      <c r="M4" t="str">
        <f t="shared" si="4"/>
        <v>Profit</v>
      </c>
      <c r="N4">
        <f t="shared" si="5"/>
        <v>4</v>
      </c>
    </row>
    <row r="5" spans="1:14" x14ac:dyDescent="0.25">
      <c r="A5" t="s">
        <v>33</v>
      </c>
      <c r="B5">
        <v>42288</v>
      </c>
      <c r="C5">
        <v>42295</v>
      </c>
      <c r="D5" t="s">
        <v>34</v>
      </c>
      <c r="E5" t="s">
        <v>35</v>
      </c>
      <c r="F5" t="s">
        <v>36</v>
      </c>
      <c r="G5" t="s">
        <v>28</v>
      </c>
      <c r="H5">
        <v>-383.03100000000006</v>
      </c>
      <c r="I5" t="str">
        <f t="shared" si="1"/>
        <v>2015</v>
      </c>
      <c r="J5">
        <f t="shared" si="2"/>
        <v>2015</v>
      </c>
      <c r="K5">
        <f t="shared" si="3"/>
        <v>0</v>
      </c>
      <c r="L5" t="str">
        <f t="shared" si="0"/>
        <v>No</v>
      </c>
      <c r="M5" t="str">
        <f t="shared" si="4"/>
        <v>Loss</v>
      </c>
      <c r="N5">
        <f t="shared" si="5"/>
        <v>7</v>
      </c>
    </row>
    <row r="6" spans="1:14" x14ac:dyDescent="0.25">
      <c r="A6" t="s">
        <v>33</v>
      </c>
      <c r="B6">
        <v>42288</v>
      </c>
      <c r="C6">
        <v>42295</v>
      </c>
      <c r="D6" t="s">
        <v>34</v>
      </c>
      <c r="E6" t="s">
        <v>35</v>
      </c>
      <c r="F6" t="s">
        <v>36</v>
      </c>
      <c r="G6" t="s">
        <v>32</v>
      </c>
      <c r="H6">
        <v>2.5163999999999991</v>
      </c>
      <c r="I6" t="str">
        <f t="shared" si="1"/>
        <v>2015</v>
      </c>
      <c r="J6">
        <f t="shared" si="2"/>
        <v>2015</v>
      </c>
      <c r="K6">
        <f t="shared" si="3"/>
        <v>0</v>
      </c>
      <c r="L6" t="str">
        <f t="shared" si="0"/>
        <v>No</v>
      </c>
      <c r="M6" t="str">
        <f t="shared" si="4"/>
        <v>Profit</v>
      </c>
      <c r="N6">
        <f t="shared" si="5"/>
        <v>7</v>
      </c>
    </row>
    <row r="7" spans="1:14" x14ac:dyDescent="0.25">
      <c r="A7" t="s">
        <v>37</v>
      </c>
      <c r="B7">
        <v>41799</v>
      </c>
      <c r="C7">
        <v>41804</v>
      </c>
      <c r="D7" t="s">
        <v>34</v>
      </c>
      <c r="E7" t="s">
        <v>35</v>
      </c>
      <c r="F7" t="s">
        <v>31</v>
      </c>
      <c r="G7" t="s">
        <v>28</v>
      </c>
      <c r="H7">
        <v>14.169399999999996</v>
      </c>
      <c r="I7" t="str">
        <f t="shared" si="1"/>
        <v>2014</v>
      </c>
      <c r="J7">
        <f t="shared" si="2"/>
        <v>2014</v>
      </c>
      <c r="K7">
        <f t="shared" si="3"/>
        <v>0</v>
      </c>
      <c r="L7" t="str">
        <f t="shared" si="0"/>
        <v>No</v>
      </c>
      <c r="M7" t="str">
        <f t="shared" si="4"/>
        <v>Profit</v>
      </c>
      <c r="N7">
        <f t="shared" si="5"/>
        <v>5</v>
      </c>
    </row>
    <row r="8" spans="1:14" x14ac:dyDescent="0.25">
      <c r="A8" t="s">
        <v>37</v>
      </c>
      <c r="B8">
        <v>41799</v>
      </c>
      <c r="C8">
        <v>41804</v>
      </c>
      <c r="D8" t="s">
        <v>34</v>
      </c>
      <c r="E8" t="s">
        <v>35</v>
      </c>
      <c r="F8" t="s">
        <v>31</v>
      </c>
      <c r="G8" t="s">
        <v>32</v>
      </c>
      <c r="H8">
        <v>1.9656000000000002</v>
      </c>
      <c r="I8" t="str">
        <f t="shared" si="1"/>
        <v>2014</v>
      </c>
      <c r="J8">
        <f t="shared" si="2"/>
        <v>2014</v>
      </c>
      <c r="K8">
        <f t="shared" si="3"/>
        <v>0</v>
      </c>
      <c r="L8" t="str">
        <f t="shared" si="0"/>
        <v>No</v>
      </c>
      <c r="M8" t="str">
        <f t="shared" si="4"/>
        <v>Profit</v>
      </c>
      <c r="N8">
        <f t="shared" si="5"/>
        <v>5</v>
      </c>
    </row>
    <row r="9" spans="1:14" x14ac:dyDescent="0.25">
      <c r="A9" t="s">
        <v>37</v>
      </c>
      <c r="B9">
        <v>41799</v>
      </c>
      <c r="C9">
        <v>41804</v>
      </c>
      <c r="D9" t="s">
        <v>34</v>
      </c>
      <c r="E9" t="s">
        <v>35</v>
      </c>
      <c r="F9" t="s">
        <v>31</v>
      </c>
      <c r="G9" t="s">
        <v>38</v>
      </c>
      <c r="H9">
        <v>90.715200000000038</v>
      </c>
      <c r="I9" t="str">
        <f t="shared" si="1"/>
        <v>2014</v>
      </c>
      <c r="J9">
        <f t="shared" si="2"/>
        <v>2014</v>
      </c>
      <c r="K9">
        <f t="shared" si="3"/>
        <v>0</v>
      </c>
      <c r="L9" t="str">
        <f t="shared" si="0"/>
        <v>No</v>
      </c>
      <c r="M9" t="str">
        <f t="shared" si="4"/>
        <v>Profit</v>
      </c>
      <c r="N9">
        <f t="shared" si="5"/>
        <v>5</v>
      </c>
    </row>
    <row r="10" spans="1:14" x14ac:dyDescent="0.25">
      <c r="A10" t="s">
        <v>37</v>
      </c>
      <c r="B10">
        <v>41799</v>
      </c>
      <c r="C10">
        <v>41804</v>
      </c>
      <c r="D10" t="s">
        <v>34</v>
      </c>
      <c r="E10" t="s">
        <v>35</v>
      </c>
      <c r="F10" t="s">
        <v>31</v>
      </c>
      <c r="G10" t="s">
        <v>32</v>
      </c>
      <c r="H10">
        <v>5.7824999999999998</v>
      </c>
      <c r="I10" t="str">
        <f t="shared" si="1"/>
        <v>2014</v>
      </c>
      <c r="J10">
        <f t="shared" si="2"/>
        <v>2014</v>
      </c>
      <c r="K10">
        <f t="shared" si="3"/>
        <v>0</v>
      </c>
      <c r="L10" t="str">
        <f t="shared" si="0"/>
        <v>No</v>
      </c>
      <c r="M10" t="str">
        <f t="shared" si="4"/>
        <v>Profit</v>
      </c>
      <c r="N10">
        <f t="shared" si="5"/>
        <v>5</v>
      </c>
    </row>
    <row r="11" spans="1:14" x14ac:dyDescent="0.25">
      <c r="A11" t="s">
        <v>37</v>
      </c>
      <c r="B11">
        <v>41799</v>
      </c>
      <c r="C11">
        <v>41804</v>
      </c>
      <c r="D11" t="s">
        <v>34</v>
      </c>
      <c r="E11" t="s">
        <v>35</v>
      </c>
      <c r="F11" t="s">
        <v>31</v>
      </c>
      <c r="G11" t="s">
        <v>32</v>
      </c>
      <c r="H11">
        <v>34.469999999999992</v>
      </c>
      <c r="I11" t="str">
        <f t="shared" si="1"/>
        <v>2014</v>
      </c>
      <c r="J11">
        <f t="shared" si="2"/>
        <v>2014</v>
      </c>
      <c r="K11">
        <f t="shared" si="3"/>
        <v>0</v>
      </c>
      <c r="L11" t="str">
        <f t="shared" si="0"/>
        <v>No</v>
      </c>
      <c r="M11" t="str">
        <f t="shared" si="4"/>
        <v>Profit</v>
      </c>
      <c r="N11">
        <f t="shared" si="5"/>
        <v>5</v>
      </c>
    </row>
    <row r="12" spans="1:14" x14ac:dyDescent="0.25">
      <c r="A12" t="s">
        <v>37</v>
      </c>
      <c r="B12">
        <v>41799</v>
      </c>
      <c r="C12">
        <v>41804</v>
      </c>
      <c r="D12" t="s">
        <v>34</v>
      </c>
      <c r="E12" t="s">
        <v>35</v>
      </c>
      <c r="F12" t="s">
        <v>31</v>
      </c>
      <c r="G12" t="s">
        <v>28</v>
      </c>
      <c r="H12">
        <v>85.309199999999805</v>
      </c>
      <c r="I12" t="str">
        <f t="shared" si="1"/>
        <v>2014</v>
      </c>
      <c r="J12">
        <f t="shared" si="2"/>
        <v>2014</v>
      </c>
      <c r="K12">
        <f t="shared" si="3"/>
        <v>0</v>
      </c>
      <c r="L12" t="str">
        <f t="shared" si="0"/>
        <v>No</v>
      </c>
      <c r="M12" t="str">
        <f t="shared" si="4"/>
        <v>Profit</v>
      </c>
      <c r="N12">
        <f t="shared" si="5"/>
        <v>5</v>
      </c>
    </row>
    <row r="13" spans="1:14" x14ac:dyDescent="0.25">
      <c r="A13" t="s">
        <v>37</v>
      </c>
      <c r="B13">
        <v>41799</v>
      </c>
      <c r="C13">
        <v>41804</v>
      </c>
      <c r="D13" t="s">
        <v>34</v>
      </c>
      <c r="E13" t="s">
        <v>35</v>
      </c>
      <c r="F13" t="s">
        <v>31</v>
      </c>
      <c r="G13" t="s">
        <v>38</v>
      </c>
      <c r="H13">
        <v>68.356800000000021</v>
      </c>
      <c r="I13" t="str">
        <f t="shared" si="1"/>
        <v>2014</v>
      </c>
      <c r="J13">
        <f t="shared" si="2"/>
        <v>2014</v>
      </c>
      <c r="K13">
        <f t="shared" si="3"/>
        <v>0</v>
      </c>
      <c r="L13" t="str">
        <f t="shared" si="0"/>
        <v>No</v>
      </c>
      <c r="M13" t="str">
        <f t="shared" si="4"/>
        <v>Profit</v>
      </c>
      <c r="N13">
        <f t="shared" si="5"/>
        <v>5</v>
      </c>
    </row>
    <row r="14" spans="1:14" x14ac:dyDescent="0.25">
      <c r="A14" t="s">
        <v>39</v>
      </c>
      <c r="B14">
        <v>42840</v>
      </c>
      <c r="C14">
        <v>42845</v>
      </c>
      <c r="D14" t="s">
        <v>34</v>
      </c>
      <c r="E14" t="s">
        <v>35</v>
      </c>
      <c r="F14" t="s">
        <v>40</v>
      </c>
      <c r="G14" t="s">
        <v>32</v>
      </c>
      <c r="H14">
        <v>5.4432</v>
      </c>
      <c r="I14" t="str">
        <f t="shared" si="1"/>
        <v>2017</v>
      </c>
      <c r="J14">
        <f t="shared" si="2"/>
        <v>2017</v>
      </c>
      <c r="K14">
        <f t="shared" si="3"/>
        <v>0</v>
      </c>
      <c r="L14" t="str">
        <f t="shared" si="0"/>
        <v>No</v>
      </c>
      <c r="M14" t="str">
        <f t="shared" si="4"/>
        <v>Profit</v>
      </c>
      <c r="N14">
        <f t="shared" si="5"/>
        <v>5</v>
      </c>
    </row>
    <row r="15" spans="1:14" x14ac:dyDescent="0.25">
      <c r="A15" t="s">
        <v>41</v>
      </c>
      <c r="B15">
        <v>42709</v>
      </c>
      <c r="C15">
        <v>42714</v>
      </c>
      <c r="D15" t="s">
        <v>34</v>
      </c>
      <c r="E15" t="s">
        <v>35</v>
      </c>
      <c r="F15" t="s">
        <v>42</v>
      </c>
      <c r="G15" t="s">
        <v>32</v>
      </c>
      <c r="H15">
        <v>132.59219999999993</v>
      </c>
      <c r="I15" t="str">
        <f t="shared" si="1"/>
        <v>2016</v>
      </c>
      <c r="J15">
        <f t="shared" si="2"/>
        <v>2016</v>
      </c>
      <c r="K15">
        <f t="shared" si="3"/>
        <v>0</v>
      </c>
      <c r="L15" t="str">
        <f t="shared" si="0"/>
        <v>No</v>
      </c>
      <c r="M15" t="str">
        <f t="shared" si="4"/>
        <v>Profit</v>
      </c>
      <c r="N15">
        <f t="shared" si="5"/>
        <v>5</v>
      </c>
    </row>
    <row r="16" spans="1:14" x14ac:dyDescent="0.25">
      <c r="A16" t="s">
        <v>43</v>
      </c>
      <c r="B16">
        <v>42330</v>
      </c>
      <c r="C16">
        <v>42334</v>
      </c>
      <c r="D16" t="s">
        <v>34</v>
      </c>
      <c r="E16" t="s">
        <v>30</v>
      </c>
      <c r="F16" t="s">
        <v>44</v>
      </c>
      <c r="G16" t="s">
        <v>32</v>
      </c>
      <c r="H16">
        <v>-123.858</v>
      </c>
      <c r="I16" t="str">
        <f t="shared" si="1"/>
        <v>2015</v>
      </c>
      <c r="J16">
        <f t="shared" si="2"/>
        <v>2015</v>
      </c>
      <c r="K16">
        <f t="shared" si="3"/>
        <v>0</v>
      </c>
      <c r="L16" t="str">
        <f t="shared" si="0"/>
        <v>No</v>
      </c>
      <c r="M16" t="str">
        <f t="shared" si="4"/>
        <v>Loss</v>
      </c>
      <c r="N16">
        <f t="shared" si="5"/>
        <v>4</v>
      </c>
    </row>
    <row r="17" spans="1:14" x14ac:dyDescent="0.25">
      <c r="A17" t="s">
        <v>43</v>
      </c>
      <c r="B17">
        <v>42330</v>
      </c>
      <c r="C17">
        <v>42334</v>
      </c>
      <c r="D17" t="s">
        <v>34</v>
      </c>
      <c r="E17" t="s">
        <v>30</v>
      </c>
      <c r="F17" t="s">
        <v>44</v>
      </c>
      <c r="G17" t="s">
        <v>32</v>
      </c>
      <c r="H17">
        <v>-3.8160000000000016</v>
      </c>
      <c r="I17" t="str">
        <f t="shared" si="1"/>
        <v>2015</v>
      </c>
      <c r="J17">
        <f t="shared" si="2"/>
        <v>2015</v>
      </c>
      <c r="K17">
        <f t="shared" si="3"/>
        <v>0</v>
      </c>
      <c r="L17" t="str">
        <f t="shared" si="0"/>
        <v>No</v>
      </c>
      <c r="M17" t="str">
        <f t="shared" si="4"/>
        <v>Loss</v>
      </c>
      <c r="N17">
        <f t="shared" si="5"/>
        <v>4</v>
      </c>
    </row>
    <row r="18" spans="1:14" x14ac:dyDescent="0.25">
      <c r="A18" t="s">
        <v>45</v>
      </c>
      <c r="B18">
        <v>41954</v>
      </c>
      <c r="C18">
        <v>41961</v>
      </c>
      <c r="D18" t="s">
        <v>34</v>
      </c>
      <c r="E18" t="s">
        <v>35</v>
      </c>
      <c r="F18" t="s">
        <v>46</v>
      </c>
      <c r="G18" t="s">
        <v>32</v>
      </c>
      <c r="H18">
        <v>13.317599999999999</v>
      </c>
      <c r="I18" t="str">
        <f t="shared" si="1"/>
        <v>2014</v>
      </c>
      <c r="J18">
        <f t="shared" si="2"/>
        <v>2014</v>
      </c>
      <c r="K18">
        <f t="shared" si="3"/>
        <v>0</v>
      </c>
      <c r="L18" t="str">
        <f t="shared" si="0"/>
        <v>No</v>
      </c>
      <c r="M18" t="str">
        <f t="shared" si="4"/>
        <v>Profit</v>
      </c>
      <c r="N18">
        <f t="shared" si="5"/>
        <v>7</v>
      </c>
    </row>
    <row r="19" spans="1:14" x14ac:dyDescent="0.25">
      <c r="A19" t="s">
        <v>47</v>
      </c>
      <c r="B19">
        <v>41772</v>
      </c>
      <c r="C19">
        <v>41774</v>
      </c>
      <c r="D19" t="s">
        <v>26</v>
      </c>
      <c r="E19" t="s">
        <v>35</v>
      </c>
      <c r="F19" t="s">
        <v>48</v>
      </c>
      <c r="G19" t="s">
        <v>32</v>
      </c>
      <c r="H19">
        <v>9.9899999999999949</v>
      </c>
      <c r="I19" t="str">
        <f t="shared" si="1"/>
        <v>2014</v>
      </c>
      <c r="J19">
        <f t="shared" si="2"/>
        <v>2014</v>
      </c>
      <c r="K19">
        <f t="shared" si="3"/>
        <v>0</v>
      </c>
      <c r="L19" t="str">
        <f t="shared" si="0"/>
        <v>No</v>
      </c>
      <c r="M19" t="str">
        <f t="shared" si="4"/>
        <v>Profit</v>
      </c>
      <c r="N19">
        <f t="shared" si="5"/>
        <v>2</v>
      </c>
    </row>
    <row r="20" spans="1:14" x14ac:dyDescent="0.25">
      <c r="A20" t="s">
        <v>49</v>
      </c>
      <c r="B20">
        <v>41878</v>
      </c>
      <c r="C20">
        <v>41883</v>
      </c>
      <c r="D20" t="s">
        <v>26</v>
      </c>
      <c r="E20" t="s">
        <v>35</v>
      </c>
      <c r="F20" t="s">
        <v>31</v>
      </c>
      <c r="G20" t="s">
        <v>32</v>
      </c>
      <c r="H20">
        <v>2.4823999999999993</v>
      </c>
      <c r="I20" t="str">
        <f t="shared" si="1"/>
        <v>2014</v>
      </c>
      <c r="J20">
        <f t="shared" si="2"/>
        <v>2014</v>
      </c>
      <c r="K20">
        <f t="shared" si="3"/>
        <v>0</v>
      </c>
      <c r="L20" t="str">
        <f t="shared" si="0"/>
        <v>Yes</v>
      </c>
      <c r="M20" t="str">
        <f t="shared" si="4"/>
        <v>Profit</v>
      </c>
      <c r="N20">
        <f t="shared" si="5"/>
        <v>5</v>
      </c>
    </row>
    <row r="21" spans="1:14" x14ac:dyDescent="0.25">
      <c r="A21" t="s">
        <v>49</v>
      </c>
      <c r="B21">
        <v>41878</v>
      </c>
      <c r="C21">
        <v>41883</v>
      </c>
      <c r="D21" t="s">
        <v>26</v>
      </c>
      <c r="E21" t="s">
        <v>35</v>
      </c>
      <c r="F21" t="s">
        <v>31</v>
      </c>
      <c r="G21" t="s">
        <v>38</v>
      </c>
      <c r="H21">
        <v>16.010999999999981</v>
      </c>
      <c r="I21" t="str">
        <f t="shared" si="1"/>
        <v>2014</v>
      </c>
      <c r="J21">
        <f t="shared" si="2"/>
        <v>2014</v>
      </c>
      <c r="K21">
        <f t="shared" si="3"/>
        <v>0</v>
      </c>
      <c r="L21" t="str">
        <f t="shared" si="0"/>
        <v>Yes</v>
      </c>
      <c r="M21" t="str">
        <f t="shared" si="4"/>
        <v>Profit</v>
      </c>
      <c r="N21">
        <f t="shared" si="5"/>
        <v>5</v>
      </c>
    </row>
    <row r="22" spans="1:14" x14ac:dyDescent="0.25">
      <c r="A22" t="s">
        <v>49</v>
      </c>
      <c r="B22">
        <v>41878</v>
      </c>
      <c r="C22">
        <v>41883</v>
      </c>
      <c r="D22" t="s">
        <v>26</v>
      </c>
      <c r="E22" t="s">
        <v>35</v>
      </c>
      <c r="F22" t="s">
        <v>31</v>
      </c>
      <c r="G22" t="s">
        <v>32</v>
      </c>
      <c r="H22">
        <v>7.3839999999999986</v>
      </c>
      <c r="I22" t="str">
        <f t="shared" si="1"/>
        <v>2014</v>
      </c>
      <c r="J22">
        <f t="shared" si="2"/>
        <v>2014</v>
      </c>
      <c r="K22">
        <f t="shared" si="3"/>
        <v>0</v>
      </c>
      <c r="L22" t="str">
        <f t="shared" si="0"/>
        <v>Yes</v>
      </c>
      <c r="M22" t="str">
        <f t="shared" si="4"/>
        <v>Profit</v>
      </c>
      <c r="N22">
        <f t="shared" si="5"/>
        <v>5</v>
      </c>
    </row>
    <row r="23" spans="1:14" x14ac:dyDescent="0.25">
      <c r="A23" t="s">
        <v>50</v>
      </c>
      <c r="B23">
        <v>42713</v>
      </c>
      <c r="C23">
        <v>42717</v>
      </c>
      <c r="D23" t="s">
        <v>34</v>
      </c>
      <c r="E23" t="s">
        <v>30</v>
      </c>
      <c r="F23" t="s">
        <v>51</v>
      </c>
      <c r="G23" t="s">
        <v>32</v>
      </c>
      <c r="H23">
        <v>5.0595999999999997</v>
      </c>
      <c r="I23" t="str">
        <f t="shared" si="1"/>
        <v>2016</v>
      </c>
      <c r="J23">
        <f t="shared" si="2"/>
        <v>2016</v>
      </c>
      <c r="K23">
        <f t="shared" si="3"/>
        <v>0</v>
      </c>
      <c r="L23" t="str">
        <f t="shared" si="0"/>
        <v>No</v>
      </c>
      <c r="M23" t="str">
        <f t="shared" si="4"/>
        <v>Profit</v>
      </c>
      <c r="N23">
        <f t="shared" si="5"/>
        <v>4</v>
      </c>
    </row>
    <row r="24" spans="1:14" x14ac:dyDescent="0.25">
      <c r="A24" t="s">
        <v>50</v>
      </c>
      <c r="B24">
        <v>42713</v>
      </c>
      <c r="C24">
        <v>42717</v>
      </c>
      <c r="D24" t="s">
        <v>34</v>
      </c>
      <c r="E24" t="s">
        <v>30</v>
      </c>
      <c r="F24" t="s">
        <v>51</v>
      </c>
      <c r="G24" t="s">
        <v>32</v>
      </c>
      <c r="H24">
        <v>15.688400000000001</v>
      </c>
      <c r="I24" t="str">
        <f t="shared" si="1"/>
        <v>2016</v>
      </c>
      <c r="J24">
        <f t="shared" si="2"/>
        <v>2016</v>
      </c>
      <c r="K24">
        <f t="shared" si="3"/>
        <v>0</v>
      </c>
      <c r="L24" t="str">
        <f t="shared" si="0"/>
        <v>No</v>
      </c>
      <c r="M24" t="str">
        <f t="shared" si="4"/>
        <v>Profit</v>
      </c>
      <c r="N24">
        <f t="shared" si="5"/>
        <v>4</v>
      </c>
    </row>
    <row r="25" spans="1:14" x14ac:dyDescent="0.25">
      <c r="A25" t="s">
        <v>52</v>
      </c>
      <c r="B25">
        <v>42932</v>
      </c>
      <c r="C25">
        <v>42934</v>
      </c>
      <c r="D25" t="s">
        <v>26</v>
      </c>
      <c r="E25" t="s">
        <v>35</v>
      </c>
      <c r="F25" t="s">
        <v>53</v>
      </c>
      <c r="G25" t="s">
        <v>28</v>
      </c>
      <c r="H25">
        <v>-1.0196000000000005</v>
      </c>
      <c r="I25" t="str">
        <f t="shared" si="1"/>
        <v>2017</v>
      </c>
      <c r="J25">
        <f t="shared" si="2"/>
        <v>2017</v>
      </c>
      <c r="K25">
        <f t="shared" si="3"/>
        <v>0</v>
      </c>
      <c r="L25" t="str">
        <f t="shared" si="0"/>
        <v>No</v>
      </c>
      <c r="M25" t="str">
        <f t="shared" si="4"/>
        <v>Loss</v>
      </c>
      <c r="N25">
        <f t="shared" si="5"/>
        <v>2</v>
      </c>
    </row>
    <row r="26" spans="1:14" x14ac:dyDescent="0.25">
      <c r="A26" t="s">
        <v>54</v>
      </c>
      <c r="B26">
        <v>42272</v>
      </c>
      <c r="C26">
        <v>42277</v>
      </c>
      <c r="D26" t="s">
        <v>34</v>
      </c>
      <c r="E26" t="s">
        <v>35</v>
      </c>
      <c r="F26" t="s">
        <v>48</v>
      </c>
      <c r="G26" t="s">
        <v>28</v>
      </c>
      <c r="H26">
        <v>240.26490000000001</v>
      </c>
      <c r="I26" t="str">
        <f t="shared" si="1"/>
        <v>2015</v>
      </c>
      <c r="J26">
        <f t="shared" si="2"/>
        <v>2015</v>
      </c>
      <c r="K26">
        <f t="shared" si="3"/>
        <v>0</v>
      </c>
      <c r="L26" t="str">
        <f t="shared" si="0"/>
        <v>No</v>
      </c>
      <c r="M26" t="str">
        <f t="shared" si="4"/>
        <v>Profit</v>
      </c>
      <c r="N26">
        <f t="shared" si="5"/>
        <v>5</v>
      </c>
    </row>
    <row r="27" spans="1:14" x14ac:dyDescent="0.25">
      <c r="A27" t="s">
        <v>55</v>
      </c>
      <c r="B27">
        <v>42385</v>
      </c>
      <c r="C27">
        <v>42389</v>
      </c>
      <c r="D27" t="s">
        <v>26</v>
      </c>
      <c r="E27" t="s">
        <v>35</v>
      </c>
      <c r="F27" t="s">
        <v>31</v>
      </c>
      <c r="G27" t="s">
        <v>32</v>
      </c>
      <c r="H27">
        <v>4.2224000000000004</v>
      </c>
      <c r="I27" t="str">
        <f t="shared" si="1"/>
        <v>2016</v>
      </c>
      <c r="J27">
        <f t="shared" si="2"/>
        <v>2016</v>
      </c>
      <c r="K27">
        <f t="shared" si="3"/>
        <v>0</v>
      </c>
      <c r="L27" t="str">
        <f t="shared" si="0"/>
        <v>No</v>
      </c>
      <c r="M27" t="str">
        <f t="shared" si="4"/>
        <v>Profit</v>
      </c>
      <c r="N27">
        <f t="shared" si="5"/>
        <v>4</v>
      </c>
    </row>
    <row r="28" spans="1:14" x14ac:dyDescent="0.25">
      <c r="A28" t="s">
        <v>55</v>
      </c>
      <c r="B28">
        <v>42385</v>
      </c>
      <c r="C28">
        <v>42389</v>
      </c>
      <c r="D28" t="s">
        <v>26</v>
      </c>
      <c r="E28" t="s">
        <v>35</v>
      </c>
      <c r="F28" t="s">
        <v>31</v>
      </c>
      <c r="G28" t="s">
        <v>38</v>
      </c>
      <c r="H28">
        <v>11.774100000000004</v>
      </c>
      <c r="I28" t="str">
        <f t="shared" si="1"/>
        <v>2016</v>
      </c>
      <c r="J28">
        <f t="shared" si="2"/>
        <v>2016</v>
      </c>
      <c r="K28">
        <f t="shared" si="3"/>
        <v>0</v>
      </c>
      <c r="L28" t="str">
        <f t="shared" si="0"/>
        <v>No</v>
      </c>
      <c r="M28" t="str">
        <f t="shared" si="4"/>
        <v>Profit</v>
      </c>
      <c r="N28">
        <f t="shared" si="5"/>
        <v>4</v>
      </c>
    </row>
    <row r="29" spans="1:14" x14ac:dyDescent="0.25">
      <c r="A29" t="s">
        <v>56</v>
      </c>
      <c r="B29">
        <v>42264</v>
      </c>
      <c r="C29">
        <v>42268</v>
      </c>
      <c r="D29" t="s">
        <v>34</v>
      </c>
      <c r="E29" t="s">
        <v>35</v>
      </c>
      <c r="F29" t="s">
        <v>53</v>
      </c>
      <c r="G29" t="s">
        <v>28</v>
      </c>
      <c r="H29">
        <v>-1665.0522000000001</v>
      </c>
      <c r="I29" t="str">
        <f t="shared" si="1"/>
        <v>2015</v>
      </c>
      <c r="J29">
        <f t="shared" si="2"/>
        <v>2015</v>
      </c>
      <c r="K29">
        <f t="shared" si="3"/>
        <v>0</v>
      </c>
      <c r="L29" t="str">
        <f t="shared" si="0"/>
        <v>No</v>
      </c>
      <c r="M29" t="str">
        <f t="shared" si="4"/>
        <v>Loss</v>
      </c>
      <c r="N29">
        <f t="shared" si="5"/>
        <v>4</v>
      </c>
    </row>
    <row r="30" spans="1:14" x14ac:dyDescent="0.25">
      <c r="A30" t="s">
        <v>56</v>
      </c>
      <c r="B30">
        <v>42264</v>
      </c>
      <c r="C30">
        <v>42268</v>
      </c>
      <c r="D30" t="s">
        <v>34</v>
      </c>
      <c r="E30" t="s">
        <v>35</v>
      </c>
      <c r="F30" t="s">
        <v>53</v>
      </c>
      <c r="G30" t="s">
        <v>32</v>
      </c>
      <c r="H30">
        <v>-7.0532000000000004</v>
      </c>
      <c r="I30" t="str">
        <f t="shared" si="1"/>
        <v>2015</v>
      </c>
      <c r="J30">
        <f t="shared" si="2"/>
        <v>2015</v>
      </c>
      <c r="K30">
        <f t="shared" si="3"/>
        <v>0</v>
      </c>
      <c r="L30" t="str">
        <f t="shared" si="0"/>
        <v>No</v>
      </c>
      <c r="M30" t="str">
        <f t="shared" si="4"/>
        <v>Loss</v>
      </c>
      <c r="N30">
        <f t="shared" si="5"/>
        <v>4</v>
      </c>
    </row>
    <row r="31" spans="1:14" x14ac:dyDescent="0.25">
      <c r="A31" t="s">
        <v>56</v>
      </c>
      <c r="B31">
        <v>42264</v>
      </c>
      <c r="C31">
        <v>42268</v>
      </c>
      <c r="D31" t="s">
        <v>34</v>
      </c>
      <c r="E31" t="s">
        <v>35</v>
      </c>
      <c r="F31" t="s">
        <v>53</v>
      </c>
      <c r="G31" t="s">
        <v>28</v>
      </c>
      <c r="H31">
        <v>15.524999999999991</v>
      </c>
      <c r="I31" t="str">
        <f t="shared" si="1"/>
        <v>2015</v>
      </c>
      <c r="J31">
        <f t="shared" si="2"/>
        <v>2015</v>
      </c>
      <c r="K31">
        <f t="shared" si="3"/>
        <v>0</v>
      </c>
      <c r="L31" t="str">
        <f t="shared" si="0"/>
        <v>No</v>
      </c>
      <c r="M31" t="str">
        <f t="shared" si="4"/>
        <v>Profit</v>
      </c>
      <c r="N31">
        <f t="shared" si="5"/>
        <v>4</v>
      </c>
    </row>
    <row r="32" spans="1:14" x14ac:dyDescent="0.25">
      <c r="A32" t="s">
        <v>56</v>
      </c>
      <c r="B32">
        <v>42264</v>
      </c>
      <c r="C32">
        <v>42268</v>
      </c>
      <c r="D32" t="s">
        <v>34</v>
      </c>
      <c r="E32" t="s">
        <v>35</v>
      </c>
      <c r="F32" t="s">
        <v>53</v>
      </c>
      <c r="G32" t="s">
        <v>32</v>
      </c>
      <c r="H32">
        <v>1.1015999999999997</v>
      </c>
      <c r="I32" t="str">
        <f t="shared" si="1"/>
        <v>2015</v>
      </c>
      <c r="J32">
        <f t="shared" si="2"/>
        <v>2015</v>
      </c>
      <c r="K32">
        <f t="shared" si="3"/>
        <v>0</v>
      </c>
      <c r="L32" t="str">
        <f t="shared" si="0"/>
        <v>No</v>
      </c>
      <c r="M32" t="str">
        <f t="shared" si="4"/>
        <v>Profit</v>
      </c>
      <c r="N32">
        <f t="shared" si="5"/>
        <v>4</v>
      </c>
    </row>
    <row r="33" spans="1:14" x14ac:dyDescent="0.25">
      <c r="A33" t="s">
        <v>56</v>
      </c>
      <c r="B33">
        <v>42264</v>
      </c>
      <c r="C33">
        <v>42268</v>
      </c>
      <c r="D33" t="s">
        <v>34</v>
      </c>
      <c r="E33" t="s">
        <v>35</v>
      </c>
      <c r="F33" t="s">
        <v>53</v>
      </c>
      <c r="G33" t="s">
        <v>32</v>
      </c>
      <c r="H33">
        <v>9.7091999999999885</v>
      </c>
      <c r="I33" t="str">
        <f t="shared" si="1"/>
        <v>2015</v>
      </c>
      <c r="J33">
        <f t="shared" si="2"/>
        <v>2015</v>
      </c>
      <c r="K33">
        <f t="shared" si="3"/>
        <v>0</v>
      </c>
      <c r="L33" t="str">
        <f t="shared" si="0"/>
        <v>No</v>
      </c>
      <c r="M33" t="str">
        <f t="shared" si="4"/>
        <v>Profit</v>
      </c>
      <c r="N33">
        <f t="shared" si="5"/>
        <v>4</v>
      </c>
    </row>
    <row r="34" spans="1:14" x14ac:dyDescent="0.25">
      <c r="A34" t="s">
        <v>56</v>
      </c>
      <c r="B34">
        <v>42264</v>
      </c>
      <c r="C34">
        <v>42268</v>
      </c>
      <c r="D34" t="s">
        <v>34</v>
      </c>
      <c r="E34" t="s">
        <v>35</v>
      </c>
      <c r="F34" t="s">
        <v>53</v>
      </c>
      <c r="G34" t="s">
        <v>32</v>
      </c>
      <c r="H34">
        <v>-5.7149999999999999</v>
      </c>
      <c r="I34" t="str">
        <f t="shared" si="1"/>
        <v>2015</v>
      </c>
      <c r="J34">
        <f t="shared" si="2"/>
        <v>2015</v>
      </c>
      <c r="K34">
        <f t="shared" si="3"/>
        <v>0</v>
      </c>
      <c r="L34" t="str">
        <f t="shared" si="0"/>
        <v>No</v>
      </c>
      <c r="M34" t="str">
        <f t="shared" si="4"/>
        <v>Loss</v>
      </c>
      <c r="N34">
        <f t="shared" si="5"/>
        <v>4</v>
      </c>
    </row>
    <row r="35" spans="1:14" x14ac:dyDescent="0.25">
      <c r="A35" t="s">
        <v>56</v>
      </c>
      <c r="B35">
        <v>42264</v>
      </c>
      <c r="C35">
        <v>42268</v>
      </c>
      <c r="D35" t="s">
        <v>34</v>
      </c>
      <c r="E35" t="s">
        <v>35</v>
      </c>
      <c r="F35" t="s">
        <v>53</v>
      </c>
      <c r="G35" t="s">
        <v>32</v>
      </c>
      <c r="H35">
        <v>3.5460000000000007</v>
      </c>
      <c r="I35" t="str">
        <f t="shared" si="1"/>
        <v>2015</v>
      </c>
      <c r="J35">
        <f t="shared" si="2"/>
        <v>2015</v>
      </c>
      <c r="K35">
        <f t="shared" si="3"/>
        <v>0</v>
      </c>
      <c r="L35" t="str">
        <f t="shared" si="0"/>
        <v>No</v>
      </c>
      <c r="M35" t="str">
        <f t="shared" si="4"/>
        <v>Profit</v>
      </c>
      <c r="N35">
        <f t="shared" si="5"/>
        <v>4</v>
      </c>
    </row>
    <row r="36" spans="1:14" x14ac:dyDescent="0.25">
      <c r="A36" t="s">
        <v>57</v>
      </c>
      <c r="B36">
        <v>43027</v>
      </c>
      <c r="C36">
        <v>43031</v>
      </c>
      <c r="D36" t="s">
        <v>26</v>
      </c>
      <c r="E36" t="s">
        <v>30</v>
      </c>
      <c r="F36" t="s">
        <v>44</v>
      </c>
      <c r="G36" t="s">
        <v>32</v>
      </c>
      <c r="H36">
        <v>9.9467999999999979</v>
      </c>
      <c r="I36" t="str">
        <f t="shared" si="1"/>
        <v>2017</v>
      </c>
      <c r="J36">
        <f t="shared" si="2"/>
        <v>2017</v>
      </c>
      <c r="K36">
        <f t="shared" si="3"/>
        <v>0</v>
      </c>
      <c r="L36" t="str">
        <f t="shared" si="0"/>
        <v>No</v>
      </c>
      <c r="M36" t="str">
        <f t="shared" si="4"/>
        <v>Profit</v>
      </c>
      <c r="N36">
        <f t="shared" si="5"/>
        <v>4</v>
      </c>
    </row>
    <row r="37" spans="1:14" x14ac:dyDescent="0.25">
      <c r="A37" t="s">
        <v>58</v>
      </c>
      <c r="B37">
        <v>42712</v>
      </c>
      <c r="C37">
        <v>42714</v>
      </c>
      <c r="D37" t="s">
        <v>59</v>
      </c>
      <c r="E37" t="s">
        <v>30</v>
      </c>
      <c r="F37" t="s">
        <v>44</v>
      </c>
      <c r="G37" t="s">
        <v>38</v>
      </c>
      <c r="H37">
        <v>123.47369999999989</v>
      </c>
      <c r="I37" t="str">
        <f t="shared" si="1"/>
        <v>2016</v>
      </c>
      <c r="J37">
        <f t="shared" si="2"/>
        <v>2016</v>
      </c>
      <c r="K37">
        <f t="shared" si="3"/>
        <v>0</v>
      </c>
      <c r="L37" t="str">
        <f t="shared" si="0"/>
        <v>No</v>
      </c>
      <c r="M37" t="str">
        <f t="shared" si="4"/>
        <v>Profit</v>
      </c>
      <c r="N37">
        <f t="shared" si="5"/>
        <v>2</v>
      </c>
    </row>
    <row r="38" spans="1:14" x14ac:dyDescent="0.25">
      <c r="A38" t="s">
        <v>58</v>
      </c>
      <c r="B38">
        <v>42712</v>
      </c>
      <c r="C38">
        <v>42714</v>
      </c>
      <c r="D38" t="s">
        <v>59</v>
      </c>
      <c r="E38" t="s">
        <v>30</v>
      </c>
      <c r="F38" t="s">
        <v>44</v>
      </c>
      <c r="G38" t="s">
        <v>28</v>
      </c>
      <c r="H38">
        <v>-147.96300000000002</v>
      </c>
      <c r="I38" t="str">
        <f t="shared" si="1"/>
        <v>2016</v>
      </c>
      <c r="J38">
        <f t="shared" si="2"/>
        <v>2016</v>
      </c>
      <c r="K38">
        <f t="shared" si="3"/>
        <v>0</v>
      </c>
      <c r="L38" t="str">
        <f t="shared" si="0"/>
        <v>No</v>
      </c>
      <c r="M38" t="str">
        <f t="shared" si="4"/>
        <v>Loss</v>
      </c>
      <c r="N38">
        <f t="shared" si="5"/>
        <v>2</v>
      </c>
    </row>
    <row r="39" spans="1:14" x14ac:dyDescent="0.25">
      <c r="A39" t="s">
        <v>60</v>
      </c>
      <c r="B39">
        <v>42365</v>
      </c>
      <c r="C39">
        <v>42369</v>
      </c>
      <c r="D39" t="s">
        <v>34</v>
      </c>
      <c r="E39" t="s">
        <v>30</v>
      </c>
      <c r="F39" t="s">
        <v>44</v>
      </c>
      <c r="G39" t="s">
        <v>32</v>
      </c>
      <c r="H39">
        <v>35.414999999999999</v>
      </c>
      <c r="I39" t="str">
        <f t="shared" si="1"/>
        <v>2015</v>
      </c>
      <c r="J39">
        <f t="shared" si="2"/>
        <v>2015</v>
      </c>
      <c r="K39">
        <f t="shared" si="3"/>
        <v>0</v>
      </c>
      <c r="L39" t="str">
        <f t="shared" si="0"/>
        <v>No</v>
      </c>
      <c r="M39" t="str">
        <f t="shared" si="4"/>
        <v>Profit</v>
      </c>
      <c r="N39">
        <f t="shared" si="5"/>
        <v>4</v>
      </c>
    </row>
    <row r="40" spans="1:14" x14ac:dyDescent="0.25">
      <c r="A40" t="s">
        <v>60</v>
      </c>
      <c r="B40">
        <v>42365</v>
      </c>
      <c r="C40">
        <v>42369</v>
      </c>
      <c r="D40" t="s">
        <v>34</v>
      </c>
      <c r="E40" t="s">
        <v>30</v>
      </c>
      <c r="F40" t="s">
        <v>44</v>
      </c>
      <c r="G40" t="s">
        <v>28</v>
      </c>
      <c r="H40">
        <v>-46.976400000000012</v>
      </c>
      <c r="I40" t="str">
        <f t="shared" si="1"/>
        <v>2015</v>
      </c>
      <c r="J40">
        <f t="shared" si="2"/>
        <v>2015</v>
      </c>
      <c r="K40">
        <f t="shared" si="3"/>
        <v>0</v>
      </c>
      <c r="L40" t="str">
        <f t="shared" si="0"/>
        <v>No</v>
      </c>
      <c r="M40" t="str">
        <f t="shared" si="4"/>
        <v>Loss</v>
      </c>
      <c r="N40">
        <f t="shared" si="5"/>
        <v>4</v>
      </c>
    </row>
    <row r="41" spans="1:14" x14ac:dyDescent="0.25">
      <c r="A41" t="s">
        <v>60</v>
      </c>
      <c r="B41">
        <v>42365</v>
      </c>
      <c r="C41">
        <v>42369</v>
      </c>
      <c r="D41" t="s">
        <v>34</v>
      </c>
      <c r="E41" t="s">
        <v>30</v>
      </c>
      <c r="F41" t="s">
        <v>44</v>
      </c>
      <c r="G41" t="s">
        <v>28</v>
      </c>
      <c r="H41">
        <v>-15.146999999999991</v>
      </c>
      <c r="I41" t="str">
        <f t="shared" si="1"/>
        <v>2015</v>
      </c>
      <c r="J41">
        <f t="shared" si="2"/>
        <v>2015</v>
      </c>
      <c r="K41">
        <f t="shared" si="3"/>
        <v>0</v>
      </c>
      <c r="L41" t="str">
        <f t="shared" si="0"/>
        <v>No</v>
      </c>
      <c r="M41" t="str">
        <f t="shared" si="4"/>
        <v>Loss</v>
      </c>
      <c r="N41">
        <f t="shared" si="5"/>
        <v>4</v>
      </c>
    </row>
    <row r="42" spans="1:14" x14ac:dyDescent="0.25">
      <c r="A42" t="s">
        <v>60</v>
      </c>
      <c r="B42">
        <v>42365</v>
      </c>
      <c r="C42">
        <v>42369</v>
      </c>
      <c r="D42" t="s">
        <v>34</v>
      </c>
      <c r="E42" t="s">
        <v>30</v>
      </c>
      <c r="F42" t="s">
        <v>44</v>
      </c>
      <c r="G42" t="s">
        <v>38</v>
      </c>
      <c r="H42">
        <v>41.756399999999957</v>
      </c>
      <c r="I42" t="str">
        <f t="shared" si="1"/>
        <v>2015</v>
      </c>
      <c r="J42">
        <f t="shared" si="2"/>
        <v>2015</v>
      </c>
      <c r="K42">
        <f t="shared" si="3"/>
        <v>0</v>
      </c>
      <c r="L42" t="str">
        <f t="shared" si="0"/>
        <v>No</v>
      </c>
      <c r="M42" t="str">
        <f t="shared" si="4"/>
        <v>Profit</v>
      </c>
      <c r="N42">
        <f t="shared" si="5"/>
        <v>4</v>
      </c>
    </row>
    <row r="43" spans="1:14" x14ac:dyDescent="0.25">
      <c r="A43" t="s">
        <v>61</v>
      </c>
      <c r="B43">
        <v>42988</v>
      </c>
      <c r="C43">
        <v>42993</v>
      </c>
      <c r="D43" t="s">
        <v>34</v>
      </c>
      <c r="E43" t="s">
        <v>30</v>
      </c>
      <c r="F43" t="s">
        <v>62</v>
      </c>
      <c r="G43" t="s">
        <v>38</v>
      </c>
      <c r="H43">
        <v>16.556399999999996</v>
      </c>
      <c r="I43" t="str">
        <f t="shared" si="1"/>
        <v>2017</v>
      </c>
      <c r="J43">
        <f t="shared" si="2"/>
        <v>2017</v>
      </c>
      <c r="K43">
        <f t="shared" si="3"/>
        <v>0</v>
      </c>
      <c r="L43" t="str">
        <f t="shared" si="0"/>
        <v>No</v>
      </c>
      <c r="M43" t="str">
        <f t="shared" si="4"/>
        <v>Profit</v>
      </c>
      <c r="N43">
        <f t="shared" si="5"/>
        <v>5</v>
      </c>
    </row>
    <row r="44" spans="1:14" x14ac:dyDescent="0.25">
      <c r="A44" t="s">
        <v>63</v>
      </c>
      <c r="B44">
        <v>42568</v>
      </c>
      <c r="C44">
        <v>42573</v>
      </c>
      <c r="D44" t="s">
        <v>34</v>
      </c>
      <c r="E44" t="s">
        <v>30</v>
      </c>
      <c r="F44" t="s">
        <v>31</v>
      </c>
      <c r="G44" t="s">
        <v>32</v>
      </c>
      <c r="H44">
        <v>3.8939999999999912</v>
      </c>
      <c r="I44" t="str">
        <f t="shared" si="1"/>
        <v>2016</v>
      </c>
      <c r="J44">
        <f t="shared" si="2"/>
        <v>2016</v>
      </c>
      <c r="K44">
        <f t="shared" si="3"/>
        <v>0</v>
      </c>
      <c r="L44" t="str">
        <f t="shared" si="0"/>
        <v>No</v>
      </c>
      <c r="M44" t="str">
        <f t="shared" si="4"/>
        <v>Profit</v>
      </c>
      <c r="N44">
        <f t="shared" si="5"/>
        <v>5</v>
      </c>
    </row>
    <row r="45" spans="1:14" x14ac:dyDescent="0.25">
      <c r="A45" t="s">
        <v>64</v>
      </c>
      <c r="B45">
        <v>42997</v>
      </c>
      <c r="C45">
        <v>43001</v>
      </c>
      <c r="D45" t="s">
        <v>34</v>
      </c>
      <c r="E45" t="s">
        <v>30</v>
      </c>
      <c r="F45" t="s">
        <v>36</v>
      </c>
      <c r="G45" t="s">
        <v>32</v>
      </c>
      <c r="H45">
        <v>9.5616000000000092</v>
      </c>
      <c r="I45" t="str">
        <f t="shared" si="1"/>
        <v>2017</v>
      </c>
      <c r="J45">
        <f t="shared" si="2"/>
        <v>2017</v>
      </c>
      <c r="K45">
        <f t="shared" si="3"/>
        <v>0</v>
      </c>
      <c r="L45" t="str">
        <f t="shared" si="0"/>
        <v>No</v>
      </c>
      <c r="M45" t="str">
        <f t="shared" si="4"/>
        <v>Profit</v>
      </c>
      <c r="N45">
        <f t="shared" si="5"/>
        <v>4</v>
      </c>
    </row>
    <row r="46" spans="1:14" x14ac:dyDescent="0.25">
      <c r="A46" t="s">
        <v>65</v>
      </c>
      <c r="B46">
        <v>42440</v>
      </c>
      <c r="C46">
        <v>42442</v>
      </c>
      <c r="D46" t="s">
        <v>59</v>
      </c>
      <c r="E46" t="s">
        <v>30</v>
      </c>
      <c r="F46" t="s">
        <v>66</v>
      </c>
      <c r="G46" t="s">
        <v>38</v>
      </c>
      <c r="H46">
        <v>19.7714</v>
      </c>
      <c r="I46" t="str">
        <f t="shared" si="1"/>
        <v>2016</v>
      </c>
      <c r="J46">
        <f t="shared" si="2"/>
        <v>2016</v>
      </c>
      <c r="K46">
        <f t="shared" si="3"/>
        <v>0</v>
      </c>
      <c r="L46" t="str">
        <f t="shared" si="0"/>
        <v>No</v>
      </c>
      <c r="M46" t="str">
        <f t="shared" si="4"/>
        <v>Profit</v>
      </c>
      <c r="N46">
        <f t="shared" si="5"/>
        <v>2</v>
      </c>
    </row>
    <row r="47" spans="1:14" x14ac:dyDescent="0.25">
      <c r="A47" t="s">
        <v>65</v>
      </c>
      <c r="B47">
        <v>42440</v>
      </c>
      <c r="C47">
        <v>42442</v>
      </c>
      <c r="D47" t="s">
        <v>59</v>
      </c>
      <c r="E47" t="s">
        <v>30</v>
      </c>
      <c r="F47" t="s">
        <v>66</v>
      </c>
      <c r="G47" t="s">
        <v>32</v>
      </c>
      <c r="H47">
        <v>8.2061999999999991</v>
      </c>
      <c r="I47" t="str">
        <f t="shared" si="1"/>
        <v>2016</v>
      </c>
      <c r="J47">
        <f t="shared" si="2"/>
        <v>2016</v>
      </c>
      <c r="K47">
        <f t="shared" si="3"/>
        <v>0</v>
      </c>
      <c r="L47" t="str">
        <f t="shared" si="0"/>
        <v>No</v>
      </c>
      <c r="M47" t="str">
        <f t="shared" si="4"/>
        <v>Profit</v>
      </c>
      <c r="N47">
        <f t="shared" si="5"/>
        <v>2</v>
      </c>
    </row>
    <row r="48" spans="1:14" x14ac:dyDescent="0.25">
      <c r="A48" t="s">
        <v>67</v>
      </c>
      <c r="B48">
        <v>41932</v>
      </c>
      <c r="C48">
        <v>41937</v>
      </c>
      <c r="D48" t="s">
        <v>26</v>
      </c>
      <c r="E48" t="s">
        <v>35</v>
      </c>
      <c r="F48" t="s">
        <v>68</v>
      </c>
      <c r="G48" t="s">
        <v>32</v>
      </c>
      <c r="H48">
        <v>8.4783999999999935</v>
      </c>
      <c r="I48" t="str">
        <f t="shared" si="1"/>
        <v>2014</v>
      </c>
      <c r="J48">
        <f t="shared" si="2"/>
        <v>2014</v>
      </c>
      <c r="K48">
        <f t="shared" si="3"/>
        <v>0</v>
      </c>
      <c r="L48" t="str">
        <f t="shared" si="0"/>
        <v>No</v>
      </c>
      <c r="M48" t="str">
        <f t="shared" si="4"/>
        <v>Profit</v>
      </c>
      <c r="N48">
        <f t="shared" si="5"/>
        <v>5</v>
      </c>
    </row>
    <row r="49" spans="1:14" x14ac:dyDescent="0.25">
      <c r="A49" t="s">
        <v>69</v>
      </c>
      <c r="B49">
        <v>42541</v>
      </c>
      <c r="C49">
        <v>42546</v>
      </c>
      <c r="D49" t="s">
        <v>34</v>
      </c>
      <c r="E49" t="s">
        <v>35</v>
      </c>
      <c r="F49" t="s">
        <v>70</v>
      </c>
      <c r="G49" t="s">
        <v>38</v>
      </c>
      <c r="H49">
        <v>4.9500000000000011</v>
      </c>
      <c r="I49" t="str">
        <f t="shared" si="1"/>
        <v>2016</v>
      </c>
      <c r="J49">
        <f t="shared" si="2"/>
        <v>2016</v>
      </c>
      <c r="K49">
        <f t="shared" si="3"/>
        <v>0</v>
      </c>
      <c r="L49" t="str">
        <f t="shared" si="0"/>
        <v>No</v>
      </c>
      <c r="M49" t="str">
        <f t="shared" si="4"/>
        <v>Profit</v>
      </c>
      <c r="N49">
        <f t="shared" si="5"/>
        <v>5</v>
      </c>
    </row>
    <row r="50" spans="1:14" x14ac:dyDescent="0.25">
      <c r="A50" t="s">
        <v>69</v>
      </c>
      <c r="B50">
        <v>42541</v>
      </c>
      <c r="C50">
        <v>42546</v>
      </c>
      <c r="D50" t="s">
        <v>34</v>
      </c>
      <c r="E50" t="s">
        <v>35</v>
      </c>
      <c r="F50" t="s">
        <v>70</v>
      </c>
      <c r="G50" t="s">
        <v>38</v>
      </c>
      <c r="H50">
        <v>6.104000000000001</v>
      </c>
      <c r="I50" t="str">
        <f t="shared" si="1"/>
        <v>2016</v>
      </c>
      <c r="J50">
        <f t="shared" si="2"/>
        <v>2016</v>
      </c>
      <c r="K50">
        <f t="shared" si="3"/>
        <v>0</v>
      </c>
      <c r="L50" t="str">
        <f t="shared" si="0"/>
        <v>No</v>
      </c>
      <c r="M50" t="str">
        <f t="shared" si="4"/>
        <v>Profit</v>
      </c>
      <c r="N50">
        <f t="shared" si="5"/>
        <v>5</v>
      </c>
    </row>
    <row r="51" spans="1:14" x14ac:dyDescent="0.25">
      <c r="A51" t="s">
        <v>71</v>
      </c>
      <c r="B51">
        <v>42112</v>
      </c>
      <c r="C51">
        <v>42116</v>
      </c>
      <c r="D51" t="s">
        <v>34</v>
      </c>
      <c r="E51" t="s">
        <v>35</v>
      </c>
      <c r="F51" t="s">
        <v>72</v>
      </c>
      <c r="G51" t="s">
        <v>32</v>
      </c>
      <c r="H51">
        <v>17.9634</v>
      </c>
      <c r="I51" t="str">
        <f t="shared" si="1"/>
        <v>2015</v>
      </c>
      <c r="J51">
        <f t="shared" si="2"/>
        <v>2015</v>
      </c>
      <c r="K51">
        <f t="shared" si="3"/>
        <v>0</v>
      </c>
      <c r="L51" t="str">
        <f t="shared" si="0"/>
        <v>No</v>
      </c>
      <c r="M51" t="str">
        <f t="shared" si="4"/>
        <v>Profit</v>
      </c>
      <c r="N51">
        <f t="shared" si="5"/>
        <v>4</v>
      </c>
    </row>
    <row r="52" spans="1:14" x14ac:dyDescent="0.25">
      <c r="A52" t="s">
        <v>71</v>
      </c>
      <c r="B52">
        <v>42112</v>
      </c>
      <c r="C52">
        <v>42116</v>
      </c>
      <c r="D52" t="s">
        <v>34</v>
      </c>
      <c r="E52" t="s">
        <v>35</v>
      </c>
      <c r="F52" t="s">
        <v>72</v>
      </c>
      <c r="G52" t="s">
        <v>32</v>
      </c>
      <c r="H52">
        <v>35.334599999999995</v>
      </c>
      <c r="I52" t="str">
        <f t="shared" si="1"/>
        <v>2015</v>
      </c>
      <c r="J52">
        <f t="shared" si="2"/>
        <v>2015</v>
      </c>
      <c r="K52">
        <f t="shared" si="3"/>
        <v>0</v>
      </c>
      <c r="L52" t="str">
        <f t="shared" si="0"/>
        <v>No</v>
      </c>
      <c r="M52" t="str">
        <f t="shared" si="4"/>
        <v>Profit</v>
      </c>
      <c r="N52">
        <f t="shared" si="5"/>
        <v>4</v>
      </c>
    </row>
    <row r="53" spans="1:14" x14ac:dyDescent="0.25">
      <c r="A53" t="s">
        <v>71</v>
      </c>
      <c r="B53">
        <v>42112</v>
      </c>
      <c r="C53">
        <v>42116</v>
      </c>
      <c r="D53" t="s">
        <v>34</v>
      </c>
      <c r="E53" t="s">
        <v>35</v>
      </c>
      <c r="F53" t="s">
        <v>72</v>
      </c>
      <c r="G53" t="s">
        <v>28</v>
      </c>
      <c r="H53">
        <v>2.9567999999999999</v>
      </c>
      <c r="I53" t="str">
        <f t="shared" si="1"/>
        <v>2015</v>
      </c>
      <c r="J53">
        <f t="shared" si="2"/>
        <v>2015</v>
      </c>
      <c r="K53">
        <f t="shared" si="3"/>
        <v>0</v>
      </c>
      <c r="L53" t="str">
        <f t="shared" si="0"/>
        <v>No</v>
      </c>
      <c r="M53" t="str">
        <f t="shared" si="4"/>
        <v>Profit</v>
      </c>
      <c r="N53">
        <f t="shared" si="5"/>
        <v>4</v>
      </c>
    </row>
    <row r="54" spans="1:14" x14ac:dyDescent="0.25">
      <c r="A54" t="s">
        <v>71</v>
      </c>
      <c r="B54">
        <v>42112</v>
      </c>
      <c r="C54">
        <v>42116</v>
      </c>
      <c r="D54" t="s">
        <v>34</v>
      </c>
      <c r="E54" t="s">
        <v>35</v>
      </c>
      <c r="F54" t="s">
        <v>72</v>
      </c>
      <c r="G54" t="s">
        <v>28</v>
      </c>
      <c r="H54">
        <v>17.098099999999988</v>
      </c>
      <c r="I54" t="str">
        <f t="shared" si="1"/>
        <v>2015</v>
      </c>
      <c r="J54">
        <f t="shared" si="2"/>
        <v>2015</v>
      </c>
      <c r="K54">
        <f t="shared" si="3"/>
        <v>0</v>
      </c>
      <c r="L54" t="str">
        <f t="shared" si="0"/>
        <v>No</v>
      </c>
      <c r="M54" t="str">
        <f t="shared" si="4"/>
        <v>Profit</v>
      </c>
      <c r="N54">
        <f t="shared" si="5"/>
        <v>4</v>
      </c>
    </row>
    <row r="55" spans="1:14" x14ac:dyDescent="0.25">
      <c r="A55" t="s">
        <v>73</v>
      </c>
      <c r="B55">
        <v>42715</v>
      </c>
      <c r="C55">
        <v>42721</v>
      </c>
      <c r="D55" t="s">
        <v>34</v>
      </c>
      <c r="E55" t="s">
        <v>30</v>
      </c>
      <c r="F55" t="s">
        <v>74</v>
      </c>
      <c r="G55" t="s">
        <v>32</v>
      </c>
      <c r="H55">
        <v>6.2566000000000006</v>
      </c>
      <c r="I55" t="str">
        <f t="shared" si="1"/>
        <v>2016</v>
      </c>
      <c r="J55">
        <f t="shared" si="2"/>
        <v>2016</v>
      </c>
      <c r="K55">
        <f t="shared" si="3"/>
        <v>0</v>
      </c>
      <c r="L55" t="str">
        <f t="shared" si="0"/>
        <v>No</v>
      </c>
      <c r="M55" t="str">
        <f t="shared" si="4"/>
        <v>Profit</v>
      </c>
      <c r="N55">
        <f t="shared" si="5"/>
        <v>6</v>
      </c>
    </row>
    <row r="56" spans="1:14" x14ac:dyDescent="0.25">
      <c r="A56" t="s">
        <v>73</v>
      </c>
      <c r="B56">
        <v>42715</v>
      </c>
      <c r="C56">
        <v>42721</v>
      </c>
      <c r="D56" t="s">
        <v>34</v>
      </c>
      <c r="E56" t="s">
        <v>30</v>
      </c>
      <c r="F56" t="s">
        <v>74</v>
      </c>
      <c r="G56" t="s">
        <v>38</v>
      </c>
      <c r="H56">
        <v>298.68549999999999</v>
      </c>
      <c r="I56" t="str">
        <f t="shared" si="1"/>
        <v>2016</v>
      </c>
      <c r="J56">
        <f t="shared" si="2"/>
        <v>2016</v>
      </c>
      <c r="K56">
        <f t="shared" si="3"/>
        <v>0</v>
      </c>
      <c r="L56" t="str">
        <f t="shared" si="0"/>
        <v>No</v>
      </c>
      <c r="M56" t="str">
        <f t="shared" si="4"/>
        <v>Profit</v>
      </c>
      <c r="N56">
        <f t="shared" si="5"/>
        <v>6</v>
      </c>
    </row>
    <row r="57" spans="1:14" x14ac:dyDescent="0.25">
      <c r="A57" t="s">
        <v>75</v>
      </c>
      <c r="B57">
        <v>42538</v>
      </c>
      <c r="C57">
        <v>42539</v>
      </c>
      <c r="D57" t="s">
        <v>59</v>
      </c>
      <c r="E57" t="s">
        <v>35</v>
      </c>
      <c r="F57" t="s">
        <v>74</v>
      </c>
      <c r="G57" t="s">
        <v>32</v>
      </c>
      <c r="H57">
        <v>52.139999999999986</v>
      </c>
      <c r="I57" t="str">
        <f t="shared" si="1"/>
        <v>2016</v>
      </c>
      <c r="J57">
        <f t="shared" si="2"/>
        <v>2016</v>
      </c>
      <c r="K57">
        <f t="shared" si="3"/>
        <v>0</v>
      </c>
      <c r="L57" t="str">
        <f t="shared" si="0"/>
        <v>Yes</v>
      </c>
      <c r="M57" t="str">
        <f t="shared" si="4"/>
        <v>Profit</v>
      </c>
      <c r="N57">
        <f t="shared" si="5"/>
        <v>1</v>
      </c>
    </row>
    <row r="58" spans="1:14" x14ac:dyDescent="0.25">
      <c r="A58" t="s">
        <v>75</v>
      </c>
      <c r="B58">
        <v>42538</v>
      </c>
      <c r="C58">
        <v>42539</v>
      </c>
      <c r="D58" t="s">
        <v>59</v>
      </c>
      <c r="E58" t="s">
        <v>35</v>
      </c>
      <c r="F58" t="s">
        <v>74</v>
      </c>
      <c r="G58" t="s">
        <v>32</v>
      </c>
      <c r="H58">
        <v>15.552000000000001</v>
      </c>
      <c r="I58" t="str">
        <f t="shared" si="1"/>
        <v>2016</v>
      </c>
      <c r="J58">
        <f t="shared" si="2"/>
        <v>2016</v>
      </c>
      <c r="K58">
        <f t="shared" si="3"/>
        <v>0</v>
      </c>
      <c r="L58" t="str">
        <f t="shared" si="0"/>
        <v>Yes</v>
      </c>
      <c r="M58" t="str">
        <f t="shared" si="4"/>
        <v>Profit</v>
      </c>
      <c r="N58">
        <f t="shared" si="5"/>
        <v>1</v>
      </c>
    </row>
    <row r="59" spans="1:14" x14ac:dyDescent="0.25">
      <c r="A59" t="s">
        <v>75</v>
      </c>
      <c r="B59">
        <v>42538</v>
      </c>
      <c r="C59">
        <v>42539</v>
      </c>
      <c r="D59" t="s">
        <v>59</v>
      </c>
      <c r="E59" t="s">
        <v>35</v>
      </c>
      <c r="F59" t="s">
        <v>74</v>
      </c>
      <c r="G59" t="s">
        <v>28</v>
      </c>
      <c r="H59">
        <v>7.0980000000000061</v>
      </c>
      <c r="I59" t="str">
        <f t="shared" si="1"/>
        <v>2016</v>
      </c>
      <c r="J59">
        <f t="shared" si="2"/>
        <v>2016</v>
      </c>
      <c r="K59">
        <f t="shared" si="3"/>
        <v>0</v>
      </c>
      <c r="L59" t="str">
        <f t="shared" si="0"/>
        <v>Yes</v>
      </c>
      <c r="M59" t="str">
        <f t="shared" si="4"/>
        <v>Profit</v>
      </c>
      <c r="N59">
        <f t="shared" si="5"/>
        <v>1</v>
      </c>
    </row>
    <row r="60" spans="1:14" x14ac:dyDescent="0.25">
      <c r="A60" t="s">
        <v>75</v>
      </c>
      <c r="B60">
        <v>42538</v>
      </c>
      <c r="C60">
        <v>42539</v>
      </c>
      <c r="D60" t="s">
        <v>59</v>
      </c>
      <c r="E60" t="s">
        <v>35</v>
      </c>
      <c r="F60" t="s">
        <v>74</v>
      </c>
      <c r="G60" t="s">
        <v>32</v>
      </c>
      <c r="H60">
        <v>6.9888000000000003</v>
      </c>
      <c r="I60" t="str">
        <f t="shared" si="1"/>
        <v>2016</v>
      </c>
      <c r="J60">
        <f t="shared" si="2"/>
        <v>2016</v>
      </c>
      <c r="K60">
        <f t="shared" si="3"/>
        <v>0</v>
      </c>
      <c r="L60" t="str">
        <f t="shared" si="0"/>
        <v>Yes</v>
      </c>
      <c r="M60" t="str">
        <f t="shared" si="4"/>
        <v>Profit</v>
      </c>
      <c r="N60">
        <f t="shared" si="5"/>
        <v>1</v>
      </c>
    </row>
    <row r="61" spans="1:14" x14ac:dyDescent="0.25">
      <c r="A61" t="s">
        <v>75</v>
      </c>
      <c r="B61">
        <v>42538</v>
      </c>
      <c r="C61">
        <v>42539</v>
      </c>
      <c r="D61" t="s">
        <v>59</v>
      </c>
      <c r="E61" t="s">
        <v>35</v>
      </c>
      <c r="F61" t="s">
        <v>74</v>
      </c>
      <c r="G61" t="s">
        <v>38</v>
      </c>
      <c r="H61">
        <v>3.3000000000000007</v>
      </c>
      <c r="I61" t="str">
        <f t="shared" si="1"/>
        <v>2016</v>
      </c>
      <c r="J61">
        <f t="shared" si="2"/>
        <v>2016</v>
      </c>
      <c r="K61">
        <f t="shared" si="3"/>
        <v>0</v>
      </c>
      <c r="L61" t="str">
        <f t="shared" si="0"/>
        <v>Yes</v>
      </c>
      <c r="M61" t="str">
        <f t="shared" si="4"/>
        <v>Profit</v>
      </c>
      <c r="N61">
        <f t="shared" si="5"/>
        <v>1</v>
      </c>
    </row>
    <row r="62" spans="1:14" x14ac:dyDescent="0.25">
      <c r="A62" t="s">
        <v>75</v>
      </c>
      <c r="B62">
        <v>42538</v>
      </c>
      <c r="C62">
        <v>42539</v>
      </c>
      <c r="D62" t="s">
        <v>59</v>
      </c>
      <c r="E62" t="s">
        <v>35</v>
      </c>
      <c r="F62" t="s">
        <v>74</v>
      </c>
      <c r="G62" t="s">
        <v>32</v>
      </c>
      <c r="H62">
        <v>16.361999999999998</v>
      </c>
      <c r="I62" t="str">
        <f t="shared" si="1"/>
        <v>2016</v>
      </c>
      <c r="J62">
        <f t="shared" si="2"/>
        <v>2016</v>
      </c>
      <c r="K62">
        <f t="shared" si="3"/>
        <v>0</v>
      </c>
      <c r="L62" t="str">
        <f t="shared" si="0"/>
        <v>Yes</v>
      </c>
      <c r="M62" t="str">
        <f t="shared" si="4"/>
        <v>Profit</v>
      </c>
      <c r="N62">
        <f t="shared" si="5"/>
        <v>1</v>
      </c>
    </row>
    <row r="63" spans="1:14" x14ac:dyDescent="0.25">
      <c r="A63" t="s">
        <v>75</v>
      </c>
      <c r="B63">
        <v>42538</v>
      </c>
      <c r="C63">
        <v>42539</v>
      </c>
      <c r="D63" t="s">
        <v>59</v>
      </c>
      <c r="E63" t="s">
        <v>35</v>
      </c>
      <c r="F63" t="s">
        <v>74</v>
      </c>
      <c r="G63" t="s">
        <v>32</v>
      </c>
      <c r="H63">
        <v>0.84</v>
      </c>
      <c r="I63" t="str">
        <f t="shared" si="1"/>
        <v>2016</v>
      </c>
      <c r="J63">
        <f t="shared" si="2"/>
        <v>2016</v>
      </c>
      <c r="K63">
        <f t="shared" si="3"/>
        <v>0</v>
      </c>
      <c r="L63" t="str">
        <f t="shared" si="0"/>
        <v>Yes</v>
      </c>
      <c r="M63" t="str">
        <f t="shared" si="4"/>
        <v>Profit</v>
      </c>
      <c r="N63">
        <f t="shared" si="5"/>
        <v>1</v>
      </c>
    </row>
    <row r="64" spans="1:14" x14ac:dyDescent="0.25">
      <c r="A64" t="s">
        <v>76</v>
      </c>
      <c r="B64">
        <v>42332</v>
      </c>
      <c r="C64">
        <v>42338</v>
      </c>
      <c r="D64" t="s">
        <v>34</v>
      </c>
      <c r="E64" t="s">
        <v>35</v>
      </c>
      <c r="F64" t="s">
        <v>31</v>
      </c>
      <c r="G64" t="s">
        <v>38</v>
      </c>
      <c r="H64">
        <v>6.1512000000000011</v>
      </c>
      <c r="I64" t="str">
        <f t="shared" si="1"/>
        <v>2015</v>
      </c>
      <c r="J64">
        <f t="shared" si="2"/>
        <v>2015</v>
      </c>
      <c r="K64">
        <f t="shared" si="3"/>
        <v>0</v>
      </c>
      <c r="L64" t="str">
        <f t="shared" si="0"/>
        <v>No</v>
      </c>
      <c r="M64" t="str">
        <f t="shared" si="4"/>
        <v>Profit</v>
      </c>
      <c r="N64">
        <f t="shared" si="5"/>
        <v>6</v>
      </c>
    </row>
    <row r="65" spans="1:14" x14ac:dyDescent="0.25">
      <c r="A65" t="s">
        <v>76</v>
      </c>
      <c r="B65">
        <v>42332</v>
      </c>
      <c r="C65">
        <v>42338</v>
      </c>
      <c r="D65" t="s">
        <v>34</v>
      </c>
      <c r="E65" t="s">
        <v>35</v>
      </c>
      <c r="F65" t="s">
        <v>31</v>
      </c>
      <c r="G65" t="s">
        <v>32</v>
      </c>
      <c r="H65">
        <v>9.3612000000000002</v>
      </c>
      <c r="I65" t="str">
        <f t="shared" si="1"/>
        <v>2015</v>
      </c>
      <c r="J65">
        <f t="shared" si="2"/>
        <v>2015</v>
      </c>
      <c r="K65">
        <f t="shared" si="3"/>
        <v>0</v>
      </c>
      <c r="L65" t="str">
        <f t="shared" si="0"/>
        <v>No</v>
      </c>
      <c r="M65" t="str">
        <f t="shared" si="4"/>
        <v>Profit</v>
      </c>
      <c r="N65">
        <f t="shared" si="5"/>
        <v>6</v>
      </c>
    </row>
    <row r="66" spans="1:14" x14ac:dyDescent="0.25">
      <c r="A66" t="s">
        <v>76</v>
      </c>
      <c r="B66">
        <v>42332</v>
      </c>
      <c r="C66">
        <v>42338</v>
      </c>
      <c r="D66" t="s">
        <v>34</v>
      </c>
      <c r="E66" t="s">
        <v>35</v>
      </c>
      <c r="F66" t="s">
        <v>31</v>
      </c>
      <c r="G66" t="s">
        <v>32</v>
      </c>
      <c r="H66">
        <v>68.963099999999997</v>
      </c>
      <c r="I66" t="str">
        <f t="shared" si="1"/>
        <v>2015</v>
      </c>
      <c r="J66">
        <f t="shared" si="2"/>
        <v>2015</v>
      </c>
      <c r="K66">
        <f t="shared" si="3"/>
        <v>0</v>
      </c>
      <c r="L66" t="str">
        <f t="shared" ref="L66:L129" si="6">IF(COUNTIF(returns,A66)&gt;0,"Yes","No")</f>
        <v>No</v>
      </c>
      <c r="M66" t="str">
        <f t="shared" si="4"/>
        <v>Profit</v>
      </c>
      <c r="N66">
        <f t="shared" si="5"/>
        <v>6</v>
      </c>
    </row>
    <row r="67" spans="1:14" x14ac:dyDescent="0.25">
      <c r="A67" t="s">
        <v>76</v>
      </c>
      <c r="B67">
        <v>42332</v>
      </c>
      <c r="C67">
        <v>42338</v>
      </c>
      <c r="D67" t="s">
        <v>34</v>
      </c>
      <c r="E67" t="s">
        <v>35</v>
      </c>
      <c r="F67" t="s">
        <v>31</v>
      </c>
      <c r="G67" t="s">
        <v>28</v>
      </c>
      <c r="H67">
        <v>22.332800000000006</v>
      </c>
      <c r="I67" t="str">
        <f t="shared" ref="I67:I130" si="7">MID(A67,4,4)</f>
        <v>2015</v>
      </c>
      <c r="J67">
        <f t="shared" ref="J67:J130" si="8">YEAR(B67)</f>
        <v>2015</v>
      </c>
      <c r="K67">
        <f t="shared" ref="K67:K130" si="9">I67-J67</f>
        <v>0</v>
      </c>
      <c r="L67" t="str">
        <f t="shared" si="6"/>
        <v>No</v>
      </c>
      <c r="M67" t="str">
        <f t="shared" ref="M67:M130" si="10">IF(H67&gt;0,"Profit","Loss")</f>
        <v>Profit</v>
      </c>
      <c r="N67">
        <f t="shared" ref="N67:N130" si="11">C67-B67</f>
        <v>6</v>
      </c>
    </row>
    <row r="68" spans="1:14" x14ac:dyDescent="0.25">
      <c r="A68" t="s">
        <v>77</v>
      </c>
      <c r="B68">
        <v>42124</v>
      </c>
      <c r="C68">
        <v>42129</v>
      </c>
      <c r="D68" t="s">
        <v>34</v>
      </c>
      <c r="E68" t="s">
        <v>30</v>
      </c>
      <c r="F68" t="s">
        <v>62</v>
      </c>
      <c r="G68" t="s">
        <v>28</v>
      </c>
      <c r="H68">
        <v>-15.222500000000011</v>
      </c>
      <c r="I68" t="str">
        <f t="shared" si="7"/>
        <v>2015</v>
      </c>
      <c r="J68">
        <f t="shared" si="8"/>
        <v>2015</v>
      </c>
      <c r="K68">
        <f t="shared" si="9"/>
        <v>0</v>
      </c>
      <c r="L68" t="str">
        <f t="shared" si="6"/>
        <v>No</v>
      </c>
      <c r="M68" t="str">
        <f t="shared" si="10"/>
        <v>Loss</v>
      </c>
      <c r="N68">
        <f t="shared" si="11"/>
        <v>5</v>
      </c>
    </row>
    <row r="69" spans="1:14" x14ac:dyDescent="0.25">
      <c r="A69" t="s">
        <v>78</v>
      </c>
      <c r="B69">
        <v>41978</v>
      </c>
      <c r="C69">
        <v>41983</v>
      </c>
      <c r="D69" t="s">
        <v>34</v>
      </c>
      <c r="E69" t="s">
        <v>30</v>
      </c>
      <c r="F69" t="s">
        <v>79</v>
      </c>
      <c r="G69" t="s">
        <v>32</v>
      </c>
      <c r="H69">
        <v>111.30239999999998</v>
      </c>
      <c r="I69" t="str">
        <f t="shared" si="7"/>
        <v>2014</v>
      </c>
      <c r="J69">
        <f t="shared" si="8"/>
        <v>2014</v>
      </c>
      <c r="K69">
        <f t="shared" si="9"/>
        <v>0</v>
      </c>
      <c r="L69" t="str">
        <f t="shared" si="6"/>
        <v>No</v>
      </c>
      <c r="M69" t="str">
        <f t="shared" si="10"/>
        <v>Profit</v>
      </c>
      <c r="N69">
        <f t="shared" si="11"/>
        <v>5</v>
      </c>
    </row>
    <row r="70" spans="1:14" x14ac:dyDescent="0.25">
      <c r="A70" t="s">
        <v>78</v>
      </c>
      <c r="B70">
        <v>41978</v>
      </c>
      <c r="C70">
        <v>41983</v>
      </c>
      <c r="D70" t="s">
        <v>34</v>
      </c>
      <c r="E70" t="s">
        <v>30</v>
      </c>
      <c r="F70" t="s">
        <v>79</v>
      </c>
      <c r="G70" t="s">
        <v>38</v>
      </c>
      <c r="H70">
        <v>62.988</v>
      </c>
      <c r="I70" t="str">
        <f t="shared" si="7"/>
        <v>2014</v>
      </c>
      <c r="J70">
        <f t="shared" si="8"/>
        <v>2014</v>
      </c>
      <c r="K70">
        <f t="shared" si="9"/>
        <v>0</v>
      </c>
      <c r="L70" t="str">
        <f t="shared" si="6"/>
        <v>No</v>
      </c>
      <c r="M70" t="str">
        <f t="shared" si="10"/>
        <v>Profit</v>
      </c>
      <c r="N70">
        <f t="shared" si="11"/>
        <v>5</v>
      </c>
    </row>
    <row r="71" spans="1:14" x14ac:dyDescent="0.25">
      <c r="A71" t="s">
        <v>80</v>
      </c>
      <c r="B71">
        <v>42525</v>
      </c>
      <c r="C71">
        <v>42527</v>
      </c>
      <c r="D71" t="s">
        <v>59</v>
      </c>
      <c r="E71" t="s">
        <v>35</v>
      </c>
      <c r="F71" t="s">
        <v>81</v>
      </c>
      <c r="G71" t="s">
        <v>32</v>
      </c>
      <c r="H71">
        <v>35.663599999999995</v>
      </c>
      <c r="I71" t="str">
        <f t="shared" si="7"/>
        <v>2016</v>
      </c>
      <c r="J71">
        <f t="shared" si="8"/>
        <v>2016</v>
      </c>
      <c r="K71">
        <f t="shared" si="9"/>
        <v>0</v>
      </c>
      <c r="L71" t="str">
        <f t="shared" si="6"/>
        <v>No</v>
      </c>
      <c r="M71" t="str">
        <f t="shared" si="10"/>
        <v>Profit</v>
      </c>
      <c r="N71">
        <f t="shared" si="11"/>
        <v>2</v>
      </c>
    </row>
    <row r="72" spans="1:14" x14ac:dyDescent="0.25">
      <c r="A72" t="s">
        <v>82</v>
      </c>
      <c r="B72">
        <v>42631</v>
      </c>
      <c r="C72">
        <v>42636</v>
      </c>
      <c r="D72" t="s">
        <v>34</v>
      </c>
      <c r="E72" t="s">
        <v>35</v>
      </c>
      <c r="F72" t="s">
        <v>74</v>
      </c>
      <c r="G72" t="s">
        <v>32</v>
      </c>
      <c r="H72">
        <v>1.7309999999999999</v>
      </c>
      <c r="I72" t="str">
        <f t="shared" si="7"/>
        <v>2016</v>
      </c>
      <c r="J72">
        <f t="shared" si="8"/>
        <v>2016</v>
      </c>
      <c r="K72">
        <f t="shared" si="9"/>
        <v>0</v>
      </c>
      <c r="L72" t="str">
        <f t="shared" si="6"/>
        <v>No</v>
      </c>
      <c r="M72" t="str">
        <f t="shared" si="10"/>
        <v>Profit</v>
      </c>
      <c r="N72">
        <f t="shared" si="11"/>
        <v>5</v>
      </c>
    </row>
    <row r="73" spans="1:14" x14ac:dyDescent="0.25">
      <c r="A73" t="s">
        <v>83</v>
      </c>
      <c r="B73">
        <v>42992</v>
      </c>
      <c r="C73">
        <v>42995</v>
      </c>
      <c r="D73" t="s">
        <v>26</v>
      </c>
      <c r="E73" t="s">
        <v>35</v>
      </c>
      <c r="F73" t="s">
        <v>68</v>
      </c>
      <c r="G73" t="s">
        <v>32</v>
      </c>
      <c r="H73">
        <v>8.7629999999999999</v>
      </c>
      <c r="I73" t="str">
        <f t="shared" si="7"/>
        <v>2017</v>
      </c>
      <c r="J73">
        <f t="shared" si="8"/>
        <v>2017</v>
      </c>
      <c r="K73">
        <f t="shared" si="9"/>
        <v>0</v>
      </c>
      <c r="L73" t="str">
        <f t="shared" si="6"/>
        <v>No</v>
      </c>
      <c r="M73" t="str">
        <f t="shared" si="10"/>
        <v>Profit</v>
      </c>
      <c r="N73">
        <f t="shared" si="11"/>
        <v>3</v>
      </c>
    </row>
    <row r="74" spans="1:14" x14ac:dyDescent="0.25">
      <c r="A74" t="s">
        <v>84</v>
      </c>
      <c r="B74">
        <v>42120</v>
      </c>
      <c r="C74">
        <v>42126</v>
      </c>
      <c r="D74" t="s">
        <v>34</v>
      </c>
      <c r="E74" t="s">
        <v>35</v>
      </c>
      <c r="F74" t="s">
        <v>85</v>
      </c>
      <c r="G74" t="s">
        <v>28</v>
      </c>
      <c r="H74">
        <v>-114.39120000000003</v>
      </c>
      <c r="I74" t="str">
        <f t="shared" si="7"/>
        <v>2015</v>
      </c>
      <c r="J74">
        <f t="shared" si="8"/>
        <v>2015</v>
      </c>
      <c r="K74">
        <f t="shared" si="9"/>
        <v>0</v>
      </c>
      <c r="L74" t="str">
        <f t="shared" si="6"/>
        <v>No</v>
      </c>
      <c r="M74" t="str">
        <f t="shared" si="10"/>
        <v>Loss</v>
      </c>
      <c r="N74">
        <f t="shared" si="11"/>
        <v>6</v>
      </c>
    </row>
    <row r="75" spans="1:14" x14ac:dyDescent="0.25">
      <c r="A75" t="s">
        <v>84</v>
      </c>
      <c r="B75">
        <v>42120</v>
      </c>
      <c r="C75">
        <v>42126</v>
      </c>
      <c r="D75" t="s">
        <v>34</v>
      </c>
      <c r="E75" t="s">
        <v>35</v>
      </c>
      <c r="F75" t="s">
        <v>85</v>
      </c>
      <c r="G75" t="s">
        <v>28</v>
      </c>
      <c r="H75">
        <v>1.2129999999999974</v>
      </c>
      <c r="I75" t="str">
        <f t="shared" si="7"/>
        <v>2015</v>
      </c>
      <c r="J75">
        <f t="shared" si="8"/>
        <v>2015</v>
      </c>
      <c r="K75">
        <f t="shared" si="9"/>
        <v>0</v>
      </c>
      <c r="L75" t="str">
        <f t="shared" si="6"/>
        <v>No</v>
      </c>
      <c r="M75" t="str">
        <f t="shared" si="10"/>
        <v>Profit</v>
      </c>
      <c r="N75">
        <f t="shared" si="11"/>
        <v>6</v>
      </c>
    </row>
    <row r="76" spans="1:14" x14ac:dyDescent="0.25">
      <c r="A76" t="s">
        <v>84</v>
      </c>
      <c r="B76">
        <v>42120</v>
      </c>
      <c r="C76">
        <v>42126</v>
      </c>
      <c r="D76" t="s">
        <v>34</v>
      </c>
      <c r="E76" t="s">
        <v>35</v>
      </c>
      <c r="F76" t="s">
        <v>85</v>
      </c>
      <c r="G76" t="s">
        <v>32</v>
      </c>
      <c r="H76">
        <v>-18.196000000000002</v>
      </c>
      <c r="I76" t="str">
        <f t="shared" si="7"/>
        <v>2015</v>
      </c>
      <c r="J76">
        <f t="shared" si="8"/>
        <v>2015</v>
      </c>
      <c r="K76">
        <f t="shared" si="9"/>
        <v>0</v>
      </c>
      <c r="L76" t="str">
        <f t="shared" si="6"/>
        <v>No</v>
      </c>
      <c r="M76" t="str">
        <f t="shared" si="10"/>
        <v>Loss</v>
      </c>
      <c r="N76">
        <f t="shared" si="11"/>
        <v>6</v>
      </c>
    </row>
    <row r="77" spans="1:14" x14ac:dyDescent="0.25">
      <c r="A77" t="s">
        <v>86</v>
      </c>
      <c r="B77">
        <v>43078</v>
      </c>
      <c r="C77">
        <v>43080</v>
      </c>
      <c r="D77" t="s">
        <v>59</v>
      </c>
      <c r="E77" t="s">
        <v>30</v>
      </c>
      <c r="F77" t="s">
        <v>44</v>
      </c>
      <c r="G77" t="s">
        <v>32</v>
      </c>
      <c r="H77">
        <v>-1.9344000000000006</v>
      </c>
      <c r="I77" t="str">
        <f t="shared" si="7"/>
        <v>2017</v>
      </c>
      <c r="J77">
        <f t="shared" si="8"/>
        <v>2017</v>
      </c>
      <c r="K77">
        <f t="shared" si="9"/>
        <v>0</v>
      </c>
      <c r="L77" t="str">
        <f t="shared" si="6"/>
        <v>No</v>
      </c>
      <c r="M77" t="str">
        <f t="shared" si="10"/>
        <v>Loss</v>
      </c>
      <c r="N77">
        <f t="shared" si="11"/>
        <v>2</v>
      </c>
    </row>
    <row r="78" spans="1:14" x14ac:dyDescent="0.25">
      <c r="A78" t="s">
        <v>86</v>
      </c>
      <c r="B78">
        <v>43078</v>
      </c>
      <c r="C78">
        <v>43080</v>
      </c>
      <c r="D78" t="s">
        <v>59</v>
      </c>
      <c r="E78" t="s">
        <v>30</v>
      </c>
      <c r="F78" t="s">
        <v>44</v>
      </c>
      <c r="G78" t="s">
        <v>28</v>
      </c>
      <c r="H78">
        <v>-5.8248000000000015</v>
      </c>
      <c r="I78" t="str">
        <f t="shared" si="7"/>
        <v>2017</v>
      </c>
      <c r="J78">
        <f t="shared" si="8"/>
        <v>2017</v>
      </c>
      <c r="K78">
        <f t="shared" si="9"/>
        <v>0</v>
      </c>
      <c r="L78" t="str">
        <f t="shared" si="6"/>
        <v>No</v>
      </c>
      <c r="M78" t="str">
        <f t="shared" si="10"/>
        <v>Loss</v>
      </c>
      <c r="N78">
        <f t="shared" si="11"/>
        <v>2</v>
      </c>
    </row>
    <row r="79" spans="1:14" x14ac:dyDescent="0.25">
      <c r="A79" t="s">
        <v>86</v>
      </c>
      <c r="B79">
        <v>43078</v>
      </c>
      <c r="C79">
        <v>43080</v>
      </c>
      <c r="D79" t="s">
        <v>59</v>
      </c>
      <c r="E79" t="s">
        <v>30</v>
      </c>
      <c r="F79" t="s">
        <v>44</v>
      </c>
      <c r="G79" t="s">
        <v>32</v>
      </c>
      <c r="H79">
        <v>2.724000000000002</v>
      </c>
      <c r="I79" t="str">
        <f t="shared" si="7"/>
        <v>2017</v>
      </c>
      <c r="J79">
        <f t="shared" si="8"/>
        <v>2017</v>
      </c>
      <c r="K79">
        <f t="shared" si="9"/>
        <v>0</v>
      </c>
      <c r="L79" t="str">
        <f t="shared" si="6"/>
        <v>No</v>
      </c>
      <c r="M79" t="str">
        <f t="shared" si="10"/>
        <v>Profit</v>
      </c>
      <c r="N79">
        <f t="shared" si="11"/>
        <v>2</v>
      </c>
    </row>
    <row r="80" spans="1:14" x14ac:dyDescent="0.25">
      <c r="A80" t="s">
        <v>87</v>
      </c>
      <c r="B80">
        <v>41969</v>
      </c>
      <c r="C80">
        <v>41974</v>
      </c>
      <c r="D80" t="s">
        <v>26</v>
      </c>
      <c r="E80" t="s">
        <v>35</v>
      </c>
      <c r="F80" t="s">
        <v>44</v>
      </c>
      <c r="G80" t="s">
        <v>28</v>
      </c>
      <c r="H80">
        <v>-14.475000000000001</v>
      </c>
      <c r="I80" t="str">
        <f t="shared" si="7"/>
        <v>2014</v>
      </c>
      <c r="J80">
        <f t="shared" si="8"/>
        <v>2014</v>
      </c>
      <c r="K80">
        <f t="shared" si="9"/>
        <v>0</v>
      </c>
      <c r="L80" t="str">
        <f t="shared" si="6"/>
        <v>No</v>
      </c>
      <c r="M80" t="str">
        <f t="shared" si="10"/>
        <v>Loss</v>
      </c>
      <c r="N80">
        <f t="shared" si="11"/>
        <v>5</v>
      </c>
    </row>
    <row r="81" spans="1:14" x14ac:dyDescent="0.25">
      <c r="A81" t="s">
        <v>88</v>
      </c>
      <c r="B81">
        <v>42533</v>
      </c>
      <c r="C81">
        <v>42536</v>
      </c>
      <c r="D81" t="s">
        <v>59</v>
      </c>
      <c r="E81" t="s">
        <v>30</v>
      </c>
      <c r="F81" t="s">
        <v>89</v>
      </c>
      <c r="G81" t="s">
        <v>32</v>
      </c>
      <c r="H81">
        <v>56.20320000000001</v>
      </c>
      <c r="I81" t="str">
        <f t="shared" si="7"/>
        <v>2016</v>
      </c>
      <c r="J81">
        <f t="shared" si="8"/>
        <v>2016</v>
      </c>
      <c r="K81">
        <f t="shared" si="9"/>
        <v>0</v>
      </c>
      <c r="L81" t="str">
        <f t="shared" si="6"/>
        <v>No</v>
      </c>
      <c r="M81" t="str">
        <f t="shared" si="10"/>
        <v>Profit</v>
      </c>
      <c r="N81">
        <f t="shared" si="11"/>
        <v>3</v>
      </c>
    </row>
    <row r="82" spans="1:14" x14ac:dyDescent="0.25">
      <c r="A82" t="s">
        <v>88</v>
      </c>
      <c r="B82">
        <v>42533</v>
      </c>
      <c r="C82">
        <v>42536</v>
      </c>
      <c r="D82" t="s">
        <v>59</v>
      </c>
      <c r="E82" t="s">
        <v>30</v>
      </c>
      <c r="F82" t="s">
        <v>89</v>
      </c>
      <c r="G82" t="s">
        <v>32</v>
      </c>
      <c r="H82">
        <v>8.0351999999999997</v>
      </c>
      <c r="I82" t="str">
        <f t="shared" si="7"/>
        <v>2016</v>
      </c>
      <c r="J82">
        <f t="shared" si="8"/>
        <v>2016</v>
      </c>
      <c r="K82">
        <f t="shared" si="9"/>
        <v>0</v>
      </c>
      <c r="L82" t="str">
        <f t="shared" si="6"/>
        <v>No</v>
      </c>
      <c r="M82" t="str">
        <f t="shared" si="10"/>
        <v>Profit</v>
      </c>
      <c r="N82">
        <f t="shared" si="11"/>
        <v>3</v>
      </c>
    </row>
    <row r="83" spans="1:14" x14ac:dyDescent="0.25">
      <c r="A83" t="s">
        <v>90</v>
      </c>
      <c r="B83">
        <v>41924</v>
      </c>
      <c r="C83">
        <v>41928</v>
      </c>
      <c r="D83" t="s">
        <v>34</v>
      </c>
      <c r="E83" t="s">
        <v>35</v>
      </c>
      <c r="F83" t="s">
        <v>31</v>
      </c>
      <c r="G83" t="s">
        <v>32</v>
      </c>
      <c r="H83">
        <v>4.1720000000000006</v>
      </c>
      <c r="I83" t="str">
        <f t="shared" si="7"/>
        <v>2014</v>
      </c>
      <c r="J83">
        <f t="shared" si="8"/>
        <v>2014</v>
      </c>
      <c r="K83">
        <f t="shared" si="9"/>
        <v>0</v>
      </c>
      <c r="L83" t="str">
        <f t="shared" si="6"/>
        <v>No</v>
      </c>
      <c r="M83" t="str">
        <f t="shared" si="10"/>
        <v>Profit</v>
      </c>
      <c r="N83">
        <f t="shared" si="11"/>
        <v>4</v>
      </c>
    </row>
    <row r="84" spans="1:14" x14ac:dyDescent="0.25">
      <c r="A84" t="s">
        <v>90</v>
      </c>
      <c r="B84">
        <v>41924</v>
      </c>
      <c r="C84">
        <v>41928</v>
      </c>
      <c r="D84" t="s">
        <v>34</v>
      </c>
      <c r="E84" t="s">
        <v>35</v>
      </c>
      <c r="F84" t="s">
        <v>31</v>
      </c>
      <c r="G84" t="s">
        <v>32</v>
      </c>
      <c r="H84">
        <v>6.2030999999999992</v>
      </c>
      <c r="I84" t="str">
        <f t="shared" si="7"/>
        <v>2014</v>
      </c>
      <c r="J84">
        <f t="shared" si="8"/>
        <v>2014</v>
      </c>
      <c r="K84">
        <f t="shared" si="9"/>
        <v>0</v>
      </c>
      <c r="L84" t="str">
        <f t="shared" si="6"/>
        <v>No</v>
      </c>
      <c r="M84" t="str">
        <f t="shared" si="10"/>
        <v>Profit</v>
      </c>
      <c r="N84">
        <f t="shared" si="11"/>
        <v>4</v>
      </c>
    </row>
    <row r="85" spans="1:14" x14ac:dyDescent="0.25">
      <c r="A85" t="s">
        <v>91</v>
      </c>
      <c r="B85">
        <v>42250</v>
      </c>
      <c r="C85">
        <v>42255</v>
      </c>
      <c r="D85" t="s">
        <v>34</v>
      </c>
      <c r="E85" t="s">
        <v>30</v>
      </c>
      <c r="F85" t="s">
        <v>40</v>
      </c>
      <c r="G85" t="s">
        <v>32</v>
      </c>
      <c r="H85">
        <v>62.807499999999976</v>
      </c>
      <c r="I85" t="str">
        <f t="shared" si="7"/>
        <v>2015</v>
      </c>
      <c r="J85">
        <f t="shared" si="8"/>
        <v>2015</v>
      </c>
      <c r="K85">
        <f t="shared" si="9"/>
        <v>0</v>
      </c>
      <c r="L85" t="str">
        <f t="shared" si="6"/>
        <v>No</v>
      </c>
      <c r="M85" t="str">
        <f t="shared" si="10"/>
        <v>Profit</v>
      </c>
      <c r="N85">
        <f t="shared" si="11"/>
        <v>5</v>
      </c>
    </row>
    <row r="86" spans="1:14" x14ac:dyDescent="0.25">
      <c r="A86" t="s">
        <v>92</v>
      </c>
      <c r="B86">
        <v>43052</v>
      </c>
      <c r="C86">
        <v>43055</v>
      </c>
      <c r="D86" t="s">
        <v>59</v>
      </c>
      <c r="E86" t="s">
        <v>30</v>
      </c>
      <c r="F86" t="s">
        <v>62</v>
      </c>
      <c r="G86" t="s">
        <v>32</v>
      </c>
      <c r="H86">
        <v>-48.954900000000002</v>
      </c>
      <c r="I86" t="str">
        <f t="shared" si="7"/>
        <v>2017</v>
      </c>
      <c r="J86">
        <f t="shared" si="8"/>
        <v>2017</v>
      </c>
      <c r="K86">
        <f t="shared" si="9"/>
        <v>0</v>
      </c>
      <c r="L86" t="str">
        <f t="shared" si="6"/>
        <v>No</v>
      </c>
      <c r="M86" t="str">
        <f t="shared" si="10"/>
        <v>Loss</v>
      </c>
      <c r="N86">
        <f t="shared" si="11"/>
        <v>3</v>
      </c>
    </row>
    <row r="87" spans="1:14" x14ac:dyDescent="0.25">
      <c r="A87" t="s">
        <v>93</v>
      </c>
      <c r="B87">
        <v>42883</v>
      </c>
      <c r="C87">
        <v>42885</v>
      </c>
      <c r="D87" t="s">
        <v>26</v>
      </c>
      <c r="E87" t="s">
        <v>35</v>
      </c>
      <c r="F87" t="s">
        <v>94</v>
      </c>
      <c r="G87" t="s">
        <v>28</v>
      </c>
      <c r="H87">
        <v>33.215599999999995</v>
      </c>
      <c r="I87" t="str">
        <f t="shared" si="7"/>
        <v>2017</v>
      </c>
      <c r="J87">
        <f t="shared" si="8"/>
        <v>2017</v>
      </c>
      <c r="K87">
        <f t="shared" si="9"/>
        <v>0</v>
      </c>
      <c r="L87" t="str">
        <f t="shared" si="6"/>
        <v>No</v>
      </c>
      <c r="M87" t="str">
        <f t="shared" si="10"/>
        <v>Profit</v>
      </c>
      <c r="N87">
        <f t="shared" si="11"/>
        <v>2</v>
      </c>
    </row>
    <row r="88" spans="1:14" x14ac:dyDescent="0.25">
      <c r="A88" t="s">
        <v>95</v>
      </c>
      <c r="B88">
        <v>43034</v>
      </c>
      <c r="C88">
        <v>43041</v>
      </c>
      <c r="D88" t="s">
        <v>34</v>
      </c>
      <c r="E88" t="s">
        <v>35</v>
      </c>
      <c r="F88" t="s">
        <v>66</v>
      </c>
      <c r="G88" t="s">
        <v>38</v>
      </c>
      <c r="H88">
        <v>6.796599999999998</v>
      </c>
      <c r="I88" t="str">
        <f t="shared" si="7"/>
        <v>2017</v>
      </c>
      <c r="J88">
        <f t="shared" si="8"/>
        <v>2017</v>
      </c>
      <c r="K88">
        <f t="shared" si="9"/>
        <v>0</v>
      </c>
      <c r="L88" t="str">
        <f t="shared" si="6"/>
        <v>No</v>
      </c>
      <c r="M88" t="str">
        <f t="shared" si="10"/>
        <v>Profit</v>
      </c>
      <c r="N88">
        <f t="shared" si="11"/>
        <v>7</v>
      </c>
    </row>
    <row r="89" spans="1:14" x14ac:dyDescent="0.25">
      <c r="A89" t="s">
        <v>95</v>
      </c>
      <c r="B89">
        <v>43034</v>
      </c>
      <c r="C89">
        <v>43041</v>
      </c>
      <c r="D89" t="s">
        <v>34</v>
      </c>
      <c r="E89" t="s">
        <v>35</v>
      </c>
      <c r="F89" t="s">
        <v>66</v>
      </c>
      <c r="G89" t="s">
        <v>32</v>
      </c>
      <c r="H89">
        <v>2.9567999999999999</v>
      </c>
      <c r="I89" t="str">
        <f t="shared" si="7"/>
        <v>2017</v>
      </c>
      <c r="J89">
        <f t="shared" si="8"/>
        <v>2017</v>
      </c>
      <c r="K89">
        <f t="shared" si="9"/>
        <v>0</v>
      </c>
      <c r="L89" t="str">
        <f t="shared" si="6"/>
        <v>No</v>
      </c>
      <c r="M89" t="str">
        <f t="shared" si="10"/>
        <v>Profit</v>
      </c>
      <c r="N89">
        <f t="shared" si="11"/>
        <v>7</v>
      </c>
    </row>
    <row r="90" spans="1:14" x14ac:dyDescent="0.25">
      <c r="A90" t="s">
        <v>96</v>
      </c>
      <c r="B90">
        <v>42465</v>
      </c>
      <c r="C90">
        <v>42470</v>
      </c>
      <c r="D90" t="s">
        <v>26</v>
      </c>
      <c r="E90" t="s">
        <v>30</v>
      </c>
      <c r="F90" t="s">
        <v>44</v>
      </c>
      <c r="G90" t="s">
        <v>32</v>
      </c>
      <c r="H90">
        <v>13.857199999999999</v>
      </c>
      <c r="I90" t="str">
        <f t="shared" si="7"/>
        <v>2016</v>
      </c>
      <c r="J90">
        <f t="shared" si="8"/>
        <v>2016</v>
      </c>
      <c r="K90">
        <f t="shared" si="9"/>
        <v>0</v>
      </c>
      <c r="L90" t="str">
        <f t="shared" si="6"/>
        <v>No</v>
      </c>
      <c r="M90" t="str">
        <f t="shared" si="10"/>
        <v>Profit</v>
      </c>
      <c r="N90">
        <f t="shared" si="11"/>
        <v>5</v>
      </c>
    </row>
    <row r="91" spans="1:14" x14ac:dyDescent="0.25">
      <c r="A91" t="s">
        <v>97</v>
      </c>
      <c r="B91">
        <v>42630</v>
      </c>
      <c r="C91">
        <v>42635</v>
      </c>
      <c r="D91" t="s">
        <v>34</v>
      </c>
      <c r="E91" t="s">
        <v>30</v>
      </c>
      <c r="F91" t="s">
        <v>31</v>
      </c>
      <c r="G91" t="s">
        <v>32</v>
      </c>
      <c r="H91">
        <v>6.6329999999999982</v>
      </c>
      <c r="I91" t="str">
        <f t="shared" si="7"/>
        <v>2016</v>
      </c>
      <c r="J91">
        <f t="shared" si="8"/>
        <v>2016</v>
      </c>
      <c r="K91">
        <f t="shared" si="9"/>
        <v>0</v>
      </c>
      <c r="L91" t="str">
        <f t="shared" si="6"/>
        <v>Yes</v>
      </c>
      <c r="M91" t="str">
        <f t="shared" si="10"/>
        <v>Profit</v>
      </c>
      <c r="N91">
        <f t="shared" si="11"/>
        <v>5</v>
      </c>
    </row>
    <row r="92" spans="1:14" x14ac:dyDescent="0.25">
      <c r="A92" t="s">
        <v>97</v>
      </c>
      <c r="B92">
        <v>42630</v>
      </c>
      <c r="C92">
        <v>42635</v>
      </c>
      <c r="D92" t="s">
        <v>34</v>
      </c>
      <c r="E92" t="s">
        <v>30</v>
      </c>
      <c r="F92" t="s">
        <v>31</v>
      </c>
      <c r="G92" t="s">
        <v>38</v>
      </c>
      <c r="H92">
        <v>8.2781999999999982</v>
      </c>
      <c r="I92" t="str">
        <f t="shared" si="7"/>
        <v>2016</v>
      </c>
      <c r="J92">
        <f t="shared" si="8"/>
        <v>2016</v>
      </c>
      <c r="K92">
        <f t="shared" si="9"/>
        <v>0</v>
      </c>
      <c r="L92" t="str">
        <f t="shared" si="6"/>
        <v>Yes</v>
      </c>
      <c r="M92" t="str">
        <f t="shared" si="10"/>
        <v>Profit</v>
      </c>
      <c r="N92">
        <f t="shared" si="11"/>
        <v>5</v>
      </c>
    </row>
    <row r="93" spans="1:14" x14ac:dyDescent="0.25">
      <c r="A93" t="s">
        <v>97</v>
      </c>
      <c r="B93">
        <v>42630</v>
      </c>
      <c r="C93">
        <v>42635</v>
      </c>
      <c r="D93" t="s">
        <v>34</v>
      </c>
      <c r="E93" t="s">
        <v>30</v>
      </c>
      <c r="F93" t="s">
        <v>31</v>
      </c>
      <c r="G93" t="s">
        <v>32</v>
      </c>
      <c r="H93">
        <v>3.1104000000000003</v>
      </c>
      <c r="I93" t="str">
        <f t="shared" si="7"/>
        <v>2016</v>
      </c>
      <c r="J93">
        <f t="shared" si="8"/>
        <v>2016</v>
      </c>
      <c r="K93">
        <f t="shared" si="9"/>
        <v>0</v>
      </c>
      <c r="L93" t="str">
        <f t="shared" si="6"/>
        <v>Yes</v>
      </c>
      <c r="M93" t="str">
        <f t="shared" si="10"/>
        <v>Profit</v>
      </c>
      <c r="N93">
        <f t="shared" si="11"/>
        <v>5</v>
      </c>
    </row>
    <row r="94" spans="1:14" x14ac:dyDescent="0.25">
      <c r="A94" t="s">
        <v>98</v>
      </c>
      <c r="B94">
        <v>42035</v>
      </c>
      <c r="C94">
        <v>42040</v>
      </c>
      <c r="D94" t="s">
        <v>26</v>
      </c>
      <c r="E94" t="s">
        <v>35</v>
      </c>
      <c r="F94" t="s">
        <v>66</v>
      </c>
      <c r="G94" t="s">
        <v>32</v>
      </c>
      <c r="H94">
        <v>6.2208000000000006</v>
      </c>
      <c r="I94" t="str">
        <f t="shared" si="7"/>
        <v>2015</v>
      </c>
      <c r="J94">
        <f t="shared" si="8"/>
        <v>2015</v>
      </c>
      <c r="K94">
        <f t="shared" si="9"/>
        <v>0</v>
      </c>
      <c r="L94" t="str">
        <f t="shared" si="6"/>
        <v>No</v>
      </c>
      <c r="M94" t="str">
        <f t="shared" si="10"/>
        <v>Profit</v>
      </c>
      <c r="N94">
        <f t="shared" si="11"/>
        <v>5</v>
      </c>
    </row>
    <row r="95" spans="1:14" x14ac:dyDescent="0.25">
      <c r="A95" t="s">
        <v>98</v>
      </c>
      <c r="B95">
        <v>42035</v>
      </c>
      <c r="C95">
        <v>42040</v>
      </c>
      <c r="D95" t="s">
        <v>26</v>
      </c>
      <c r="E95" t="s">
        <v>35</v>
      </c>
      <c r="F95" t="s">
        <v>66</v>
      </c>
      <c r="G95" t="s">
        <v>28</v>
      </c>
      <c r="H95">
        <v>16.535399999999996</v>
      </c>
      <c r="I95" t="str">
        <f t="shared" si="7"/>
        <v>2015</v>
      </c>
      <c r="J95">
        <f t="shared" si="8"/>
        <v>2015</v>
      </c>
      <c r="K95">
        <f t="shared" si="9"/>
        <v>0</v>
      </c>
      <c r="L95" t="str">
        <f t="shared" si="6"/>
        <v>No</v>
      </c>
      <c r="M95" t="str">
        <f t="shared" si="10"/>
        <v>Profit</v>
      </c>
      <c r="N95">
        <f t="shared" si="11"/>
        <v>5</v>
      </c>
    </row>
    <row r="96" spans="1:14" x14ac:dyDescent="0.25">
      <c r="A96" t="s">
        <v>98</v>
      </c>
      <c r="B96">
        <v>42035</v>
      </c>
      <c r="C96">
        <v>42040</v>
      </c>
      <c r="D96" t="s">
        <v>26</v>
      </c>
      <c r="E96" t="s">
        <v>35</v>
      </c>
      <c r="F96" t="s">
        <v>66</v>
      </c>
      <c r="G96" t="s">
        <v>32</v>
      </c>
      <c r="H96">
        <v>16.150400000000001</v>
      </c>
      <c r="I96" t="str">
        <f t="shared" si="7"/>
        <v>2015</v>
      </c>
      <c r="J96">
        <f t="shared" si="8"/>
        <v>2015</v>
      </c>
      <c r="K96">
        <f t="shared" si="9"/>
        <v>0</v>
      </c>
      <c r="L96" t="str">
        <f t="shared" si="6"/>
        <v>No</v>
      </c>
      <c r="M96" t="str">
        <f t="shared" si="10"/>
        <v>Profit</v>
      </c>
      <c r="N96">
        <f t="shared" si="11"/>
        <v>5</v>
      </c>
    </row>
    <row r="97" spans="1:14" x14ac:dyDescent="0.25">
      <c r="A97" t="s">
        <v>99</v>
      </c>
      <c r="B97">
        <v>43045</v>
      </c>
      <c r="C97">
        <v>43051</v>
      </c>
      <c r="D97" t="s">
        <v>34</v>
      </c>
      <c r="E97" t="s">
        <v>30</v>
      </c>
      <c r="F97" t="s">
        <v>100</v>
      </c>
      <c r="G97" t="s">
        <v>32</v>
      </c>
      <c r="H97">
        <v>-3.7880000000000003</v>
      </c>
      <c r="I97" t="str">
        <f t="shared" si="7"/>
        <v>2017</v>
      </c>
      <c r="J97">
        <f t="shared" si="8"/>
        <v>2017</v>
      </c>
      <c r="K97">
        <f t="shared" si="9"/>
        <v>0</v>
      </c>
      <c r="L97" t="str">
        <f t="shared" si="6"/>
        <v>No</v>
      </c>
      <c r="M97" t="str">
        <f t="shared" si="10"/>
        <v>Loss</v>
      </c>
      <c r="N97">
        <f t="shared" si="11"/>
        <v>6</v>
      </c>
    </row>
    <row r="98" spans="1:14" x14ac:dyDescent="0.25">
      <c r="A98" t="s">
        <v>101</v>
      </c>
      <c r="B98">
        <v>43048</v>
      </c>
      <c r="C98">
        <v>43050</v>
      </c>
      <c r="D98" t="s">
        <v>26</v>
      </c>
      <c r="E98" t="s">
        <v>30</v>
      </c>
      <c r="F98" t="s">
        <v>74</v>
      </c>
      <c r="G98" t="s">
        <v>28</v>
      </c>
      <c r="H98">
        <v>40.5426</v>
      </c>
      <c r="I98" t="str">
        <f t="shared" si="7"/>
        <v>2017</v>
      </c>
      <c r="J98">
        <f t="shared" si="8"/>
        <v>2017</v>
      </c>
      <c r="K98">
        <f t="shared" si="9"/>
        <v>0</v>
      </c>
      <c r="L98" t="str">
        <f t="shared" si="6"/>
        <v>No</v>
      </c>
      <c r="M98" t="str">
        <f t="shared" si="10"/>
        <v>Profit</v>
      </c>
      <c r="N98">
        <f t="shared" si="11"/>
        <v>2</v>
      </c>
    </row>
    <row r="99" spans="1:14" x14ac:dyDescent="0.25">
      <c r="A99" t="s">
        <v>102</v>
      </c>
      <c r="B99">
        <v>42903</v>
      </c>
      <c r="C99">
        <v>42906</v>
      </c>
      <c r="D99" t="s">
        <v>59</v>
      </c>
      <c r="E99" t="s">
        <v>35</v>
      </c>
      <c r="F99" t="s">
        <v>31</v>
      </c>
      <c r="G99" t="s">
        <v>32</v>
      </c>
      <c r="H99">
        <v>17.959199999999999</v>
      </c>
      <c r="I99" t="str">
        <f t="shared" si="7"/>
        <v>2017</v>
      </c>
      <c r="J99">
        <f t="shared" si="8"/>
        <v>2017</v>
      </c>
      <c r="K99">
        <f t="shared" si="9"/>
        <v>0</v>
      </c>
      <c r="L99" t="str">
        <f t="shared" si="6"/>
        <v>No</v>
      </c>
      <c r="M99" t="str">
        <f t="shared" si="10"/>
        <v>Profit</v>
      </c>
      <c r="N99">
        <f t="shared" si="11"/>
        <v>3</v>
      </c>
    </row>
    <row r="100" spans="1:14" x14ac:dyDescent="0.25">
      <c r="A100" t="s">
        <v>103</v>
      </c>
      <c r="B100">
        <v>42619</v>
      </c>
      <c r="C100">
        <v>42624</v>
      </c>
      <c r="D100" t="s">
        <v>34</v>
      </c>
      <c r="E100" t="s">
        <v>30</v>
      </c>
      <c r="F100" t="s">
        <v>66</v>
      </c>
      <c r="G100" t="s">
        <v>32</v>
      </c>
      <c r="H100">
        <v>22.585199999999993</v>
      </c>
      <c r="I100" t="str">
        <f t="shared" si="7"/>
        <v>2016</v>
      </c>
      <c r="J100">
        <f t="shared" si="8"/>
        <v>2016</v>
      </c>
      <c r="K100">
        <f t="shared" si="9"/>
        <v>0</v>
      </c>
      <c r="L100" t="str">
        <f t="shared" si="6"/>
        <v>No</v>
      </c>
      <c r="M100" t="str">
        <f t="shared" si="10"/>
        <v>Profit</v>
      </c>
      <c r="N100">
        <f t="shared" si="11"/>
        <v>5</v>
      </c>
    </row>
    <row r="101" spans="1:14" x14ac:dyDescent="0.25">
      <c r="A101" t="s">
        <v>104</v>
      </c>
      <c r="B101">
        <v>42611</v>
      </c>
      <c r="C101">
        <v>42615</v>
      </c>
      <c r="D101" t="s">
        <v>34</v>
      </c>
      <c r="E101" t="s">
        <v>30</v>
      </c>
      <c r="F101" t="s">
        <v>62</v>
      </c>
      <c r="G101" t="s">
        <v>32</v>
      </c>
      <c r="H101">
        <v>22.618399999999994</v>
      </c>
      <c r="I101" t="str">
        <f t="shared" si="7"/>
        <v>2016</v>
      </c>
      <c r="J101">
        <f t="shared" si="8"/>
        <v>2016</v>
      </c>
      <c r="K101">
        <f t="shared" si="9"/>
        <v>0</v>
      </c>
      <c r="L101" t="str">
        <f t="shared" si="6"/>
        <v>No</v>
      </c>
      <c r="M101" t="str">
        <f t="shared" si="10"/>
        <v>Profit</v>
      </c>
      <c r="N101">
        <f t="shared" si="11"/>
        <v>4</v>
      </c>
    </row>
    <row r="102" spans="1:14" x14ac:dyDescent="0.25">
      <c r="A102" t="s">
        <v>104</v>
      </c>
      <c r="B102">
        <v>42611</v>
      </c>
      <c r="C102">
        <v>42615</v>
      </c>
      <c r="D102" t="s">
        <v>34</v>
      </c>
      <c r="E102" t="s">
        <v>30</v>
      </c>
      <c r="F102" t="s">
        <v>62</v>
      </c>
      <c r="G102" t="s">
        <v>38</v>
      </c>
      <c r="H102">
        <v>-10.797300000000011</v>
      </c>
      <c r="I102" t="str">
        <f t="shared" si="7"/>
        <v>2016</v>
      </c>
      <c r="J102">
        <f t="shared" si="8"/>
        <v>2016</v>
      </c>
      <c r="K102">
        <f t="shared" si="9"/>
        <v>0</v>
      </c>
      <c r="L102" t="str">
        <f t="shared" si="6"/>
        <v>No</v>
      </c>
      <c r="M102" t="str">
        <f t="shared" si="10"/>
        <v>Loss</v>
      </c>
      <c r="N102">
        <f t="shared" si="11"/>
        <v>4</v>
      </c>
    </row>
    <row r="103" spans="1:14" x14ac:dyDescent="0.25">
      <c r="A103" t="s">
        <v>104</v>
      </c>
      <c r="B103">
        <v>42611</v>
      </c>
      <c r="C103">
        <v>42615</v>
      </c>
      <c r="D103" t="s">
        <v>34</v>
      </c>
      <c r="E103" t="s">
        <v>30</v>
      </c>
      <c r="F103" t="s">
        <v>62</v>
      </c>
      <c r="G103" t="s">
        <v>32</v>
      </c>
      <c r="H103">
        <v>-3.0396000000000001</v>
      </c>
      <c r="I103" t="str">
        <f t="shared" si="7"/>
        <v>2016</v>
      </c>
      <c r="J103">
        <f t="shared" si="8"/>
        <v>2016</v>
      </c>
      <c r="K103">
        <f t="shared" si="9"/>
        <v>0</v>
      </c>
      <c r="L103" t="str">
        <f t="shared" si="6"/>
        <v>No</v>
      </c>
      <c r="M103" t="str">
        <f t="shared" si="10"/>
        <v>Loss</v>
      </c>
      <c r="N103">
        <f t="shared" si="11"/>
        <v>4</v>
      </c>
    </row>
    <row r="104" spans="1:14" x14ac:dyDescent="0.25">
      <c r="A104" t="s">
        <v>105</v>
      </c>
      <c r="B104">
        <v>42705</v>
      </c>
      <c r="C104">
        <v>42708</v>
      </c>
      <c r="D104" t="s">
        <v>26</v>
      </c>
      <c r="E104" t="s">
        <v>35</v>
      </c>
      <c r="F104" t="s">
        <v>66</v>
      </c>
      <c r="G104" t="s">
        <v>32</v>
      </c>
      <c r="H104">
        <v>11.720800000000001</v>
      </c>
      <c r="I104" t="str">
        <f t="shared" si="7"/>
        <v>2016</v>
      </c>
      <c r="J104">
        <f t="shared" si="8"/>
        <v>2016</v>
      </c>
      <c r="K104">
        <f t="shared" si="9"/>
        <v>0</v>
      </c>
      <c r="L104" t="str">
        <f t="shared" si="6"/>
        <v>No</v>
      </c>
      <c r="M104" t="str">
        <f t="shared" si="10"/>
        <v>Profit</v>
      </c>
      <c r="N104">
        <f t="shared" si="11"/>
        <v>3</v>
      </c>
    </row>
    <row r="105" spans="1:14" x14ac:dyDescent="0.25">
      <c r="A105" t="s">
        <v>106</v>
      </c>
      <c r="B105">
        <v>42321</v>
      </c>
      <c r="C105">
        <v>42325</v>
      </c>
      <c r="D105" t="s">
        <v>34</v>
      </c>
      <c r="E105" t="s">
        <v>35</v>
      </c>
      <c r="F105" t="s">
        <v>107</v>
      </c>
      <c r="G105" t="s">
        <v>38</v>
      </c>
      <c r="H105">
        <v>-26.875800000000012</v>
      </c>
      <c r="I105" t="str">
        <f t="shared" si="7"/>
        <v>2015</v>
      </c>
      <c r="J105">
        <f t="shared" si="8"/>
        <v>2015</v>
      </c>
      <c r="K105">
        <f t="shared" si="9"/>
        <v>0</v>
      </c>
      <c r="L105" t="str">
        <f t="shared" si="6"/>
        <v>No</v>
      </c>
      <c r="M105" t="str">
        <f t="shared" si="10"/>
        <v>Loss</v>
      </c>
      <c r="N105">
        <f t="shared" si="11"/>
        <v>4</v>
      </c>
    </row>
    <row r="106" spans="1:14" x14ac:dyDescent="0.25">
      <c r="A106" t="s">
        <v>106</v>
      </c>
      <c r="B106">
        <v>42321</v>
      </c>
      <c r="C106">
        <v>42325</v>
      </c>
      <c r="D106" t="s">
        <v>34</v>
      </c>
      <c r="E106" t="s">
        <v>35</v>
      </c>
      <c r="F106" t="s">
        <v>107</v>
      </c>
      <c r="G106" t="s">
        <v>28</v>
      </c>
      <c r="H106">
        <v>-3.8385000000000105</v>
      </c>
      <c r="I106" t="str">
        <f t="shared" si="7"/>
        <v>2015</v>
      </c>
      <c r="J106">
        <f t="shared" si="8"/>
        <v>2015</v>
      </c>
      <c r="K106">
        <f t="shared" si="9"/>
        <v>0</v>
      </c>
      <c r="L106" t="str">
        <f t="shared" si="6"/>
        <v>No</v>
      </c>
      <c r="M106" t="str">
        <f t="shared" si="10"/>
        <v>Loss</v>
      </c>
      <c r="N106">
        <f t="shared" si="11"/>
        <v>4</v>
      </c>
    </row>
    <row r="107" spans="1:14" x14ac:dyDescent="0.25">
      <c r="A107" t="s">
        <v>106</v>
      </c>
      <c r="B107">
        <v>42321</v>
      </c>
      <c r="C107">
        <v>42325</v>
      </c>
      <c r="D107" t="s">
        <v>34</v>
      </c>
      <c r="E107" t="s">
        <v>35</v>
      </c>
      <c r="F107" t="s">
        <v>107</v>
      </c>
      <c r="G107" t="s">
        <v>32</v>
      </c>
      <c r="H107">
        <v>-25.817399999999999</v>
      </c>
      <c r="I107" t="str">
        <f t="shared" si="7"/>
        <v>2015</v>
      </c>
      <c r="J107">
        <f t="shared" si="8"/>
        <v>2015</v>
      </c>
      <c r="K107">
        <f t="shared" si="9"/>
        <v>0</v>
      </c>
      <c r="L107" t="str">
        <f t="shared" si="6"/>
        <v>No</v>
      </c>
      <c r="M107" t="str">
        <f t="shared" si="10"/>
        <v>Loss</v>
      </c>
      <c r="N107">
        <f t="shared" si="11"/>
        <v>4</v>
      </c>
    </row>
    <row r="108" spans="1:14" x14ac:dyDescent="0.25">
      <c r="A108" t="s">
        <v>108</v>
      </c>
      <c r="B108">
        <v>43062</v>
      </c>
      <c r="C108">
        <v>43067</v>
      </c>
      <c r="D108" t="s">
        <v>34</v>
      </c>
      <c r="E108" t="s">
        <v>35</v>
      </c>
      <c r="F108" t="s">
        <v>40</v>
      </c>
      <c r="G108" t="s">
        <v>38</v>
      </c>
      <c r="H108">
        <v>17.601600000000001</v>
      </c>
      <c r="I108" t="str">
        <f t="shared" si="7"/>
        <v>2017</v>
      </c>
      <c r="J108">
        <f t="shared" si="8"/>
        <v>2017</v>
      </c>
      <c r="K108">
        <f t="shared" si="9"/>
        <v>0</v>
      </c>
      <c r="L108" t="str">
        <f t="shared" si="6"/>
        <v>No</v>
      </c>
      <c r="M108" t="str">
        <f t="shared" si="10"/>
        <v>Profit</v>
      </c>
      <c r="N108">
        <f t="shared" si="11"/>
        <v>5</v>
      </c>
    </row>
    <row r="109" spans="1:14" x14ac:dyDescent="0.25">
      <c r="A109" t="s">
        <v>108</v>
      </c>
      <c r="B109">
        <v>43062</v>
      </c>
      <c r="C109">
        <v>43067</v>
      </c>
      <c r="D109" t="s">
        <v>34</v>
      </c>
      <c r="E109" t="s">
        <v>35</v>
      </c>
      <c r="F109" t="s">
        <v>40</v>
      </c>
      <c r="G109" t="s">
        <v>38</v>
      </c>
      <c r="H109">
        <v>2.0993999999999993</v>
      </c>
      <c r="I109" t="str">
        <f t="shared" si="7"/>
        <v>2017</v>
      </c>
      <c r="J109">
        <f t="shared" si="8"/>
        <v>2017</v>
      </c>
      <c r="K109">
        <f t="shared" si="9"/>
        <v>0</v>
      </c>
      <c r="L109" t="str">
        <f t="shared" si="6"/>
        <v>No</v>
      </c>
      <c r="M109" t="str">
        <f t="shared" si="10"/>
        <v>Profit</v>
      </c>
      <c r="N109">
        <f t="shared" si="11"/>
        <v>5</v>
      </c>
    </row>
    <row r="110" spans="1:14" x14ac:dyDescent="0.25">
      <c r="A110" t="s">
        <v>108</v>
      </c>
      <c r="B110">
        <v>43062</v>
      </c>
      <c r="C110">
        <v>43067</v>
      </c>
      <c r="D110" t="s">
        <v>34</v>
      </c>
      <c r="E110" t="s">
        <v>35</v>
      </c>
      <c r="F110" t="s">
        <v>40</v>
      </c>
      <c r="G110" t="s">
        <v>32</v>
      </c>
      <c r="H110">
        <v>1.0737999999999999</v>
      </c>
      <c r="I110" t="str">
        <f t="shared" si="7"/>
        <v>2017</v>
      </c>
      <c r="J110">
        <f t="shared" si="8"/>
        <v>2017</v>
      </c>
      <c r="K110">
        <f t="shared" si="9"/>
        <v>0</v>
      </c>
      <c r="L110" t="str">
        <f t="shared" si="6"/>
        <v>No</v>
      </c>
      <c r="M110" t="str">
        <f t="shared" si="10"/>
        <v>Profit</v>
      </c>
      <c r="N110">
        <f t="shared" si="11"/>
        <v>5</v>
      </c>
    </row>
    <row r="111" spans="1:14" x14ac:dyDescent="0.25">
      <c r="A111" t="s">
        <v>109</v>
      </c>
      <c r="B111">
        <v>42292</v>
      </c>
      <c r="C111">
        <v>42297</v>
      </c>
      <c r="D111" t="s">
        <v>34</v>
      </c>
      <c r="E111" t="s">
        <v>30</v>
      </c>
      <c r="F111" t="s">
        <v>62</v>
      </c>
      <c r="G111" t="s">
        <v>38</v>
      </c>
      <c r="H111">
        <v>67.991999999999962</v>
      </c>
      <c r="I111" t="str">
        <f t="shared" si="7"/>
        <v>2015</v>
      </c>
      <c r="J111">
        <f t="shared" si="8"/>
        <v>2015</v>
      </c>
      <c r="K111">
        <f t="shared" si="9"/>
        <v>0</v>
      </c>
      <c r="L111" t="str">
        <f t="shared" si="6"/>
        <v>No</v>
      </c>
      <c r="M111" t="str">
        <f t="shared" si="10"/>
        <v>Profit</v>
      </c>
      <c r="N111">
        <f t="shared" si="11"/>
        <v>5</v>
      </c>
    </row>
    <row r="112" spans="1:14" x14ac:dyDescent="0.25">
      <c r="A112" t="s">
        <v>110</v>
      </c>
      <c r="B112">
        <v>43094</v>
      </c>
      <c r="C112">
        <v>43099</v>
      </c>
      <c r="D112" t="s">
        <v>34</v>
      </c>
      <c r="E112" t="s">
        <v>30</v>
      </c>
      <c r="F112" t="s">
        <v>74</v>
      </c>
      <c r="G112" t="s">
        <v>28</v>
      </c>
      <c r="H112">
        <v>10.909600000000001</v>
      </c>
      <c r="I112" t="str">
        <f t="shared" si="7"/>
        <v>2017</v>
      </c>
      <c r="J112">
        <f t="shared" si="8"/>
        <v>2017</v>
      </c>
      <c r="K112">
        <f t="shared" si="9"/>
        <v>0</v>
      </c>
      <c r="L112" t="str">
        <f t="shared" si="6"/>
        <v>No</v>
      </c>
      <c r="M112" t="str">
        <f t="shared" si="10"/>
        <v>Profit</v>
      </c>
      <c r="N112">
        <f t="shared" si="11"/>
        <v>5</v>
      </c>
    </row>
    <row r="113" spans="1:14" x14ac:dyDescent="0.25">
      <c r="A113" t="s">
        <v>111</v>
      </c>
      <c r="B113">
        <v>42677</v>
      </c>
      <c r="C113">
        <v>42684</v>
      </c>
      <c r="D113" t="s">
        <v>34</v>
      </c>
      <c r="E113" t="s">
        <v>35</v>
      </c>
      <c r="F113" t="s">
        <v>112</v>
      </c>
      <c r="G113" t="s">
        <v>32</v>
      </c>
      <c r="H113">
        <v>22.78799999999999</v>
      </c>
      <c r="I113" t="str">
        <f t="shared" si="7"/>
        <v>2016</v>
      </c>
      <c r="J113">
        <f t="shared" si="8"/>
        <v>2016</v>
      </c>
      <c r="K113">
        <f t="shared" si="9"/>
        <v>0</v>
      </c>
      <c r="L113" t="str">
        <f t="shared" si="6"/>
        <v>No</v>
      </c>
      <c r="M113" t="str">
        <f t="shared" si="10"/>
        <v>Profit</v>
      </c>
      <c r="N113">
        <f t="shared" si="11"/>
        <v>7</v>
      </c>
    </row>
    <row r="114" spans="1:14" x14ac:dyDescent="0.25">
      <c r="A114" t="s">
        <v>111</v>
      </c>
      <c r="B114">
        <v>42677</v>
      </c>
      <c r="C114">
        <v>42684</v>
      </c>
      <c r="D114" t="s">
        <v>34</v>
      </c>
      <c r="E114" t="s">
        <v>35</v>
      </c>
      <c r="F114" t="s">
        <v>112</v>
      </c>
      <c r="G114" t="s">
        <v>32</v>
      </c>
      <c r="H114">
        <v>13.3476</v>
      </c>
      <c r="I114" t="str">
        <f t="shared" si="7"/>
        <v>2016</v>
      </c>
      <c r="J114">
        <f t="shared" si="8"/>
        <v>2016</v>
      </c>
      <c r="K114">
        <f t="shared" si="9"/>
        <v>0</v>
      </c>
      <c r="L114" t="str">
        <f t="shared" si="6"/>
        <v>No</v>
      </c>
      <c r="M114" t="str">
        <f t="shared" si="10"/>
        <v>Profit</v>
      </c>
      <c r="N114">
        <f t="shared" si="11"/>
        <v>7</v>
      </c>
    </row>
    <row r="115" spans="1:14" x14ac:dyDescent="0.25">
      <c r="A115" t="s">
        <v>113</v>
      </c>
      <c r="B115">
        <v>41876</v>
      </c>
      <c r="C115">
        <v>41878</v>
      </c>
      <c r="D115" t="s">
        <v>26</v>
      </c>
      <c r="E115" t="s">
        <v>35</v>
      </c>
      <c r="F115" t="s">
        <v>114</v>
      </c>
      <c r="G115" t="s">
        <v>32</v>
      </c>
      <c r="H115">
        <v>14.534799999999997</v>
      </c>
      <c r="I115" t="str">
        <f t="shared" si="7"/>
        <v>2014</v>
      </c>
      <c r="J115">
        <f t="shared" si="8"/>
        <v>2014</v>
      </c>
      <c r="K115">
        <f t="shared" si="9"/>
        <v>0</v>
      </c>
      <c r="L115" t="str">
        <f t="shared" si="6"/>
        <v>No</v>
      </c>
      <c r="M115" t="str">
        <f t="shared" si="10"/>
        <v>Profit</v>
      </c>
      <c r="N115">
        <f t="shared" si="11"/>
        <v>2</v>
      </c>
    </row>
    <row r="116" spans="1:14" x14ac:dyDescent="0.25">
      <c r="A116" t="s">
        <v>113</v>
      </c>
      <c r="B116">
        <v>41876</v>
      </c>
      <c r="C116">
        <v>41878</v>
      </c>
      <c r="D116" t="s">
        <v>26</v>
      </c>
      <c r="E116" t="s">
        <v>35</v>
      </c>
      <c r="F116" t="s">
        <v>114</v>
      </c>
      <c r="G116" t="s">
        <v>32</v>
      </c>
      <c r="H116">
        <v>1.6519999999999997</v>
      </c>
      <c r="I116" t="str">
        <f t="shared" si="7"/>
        <v>2014</v>
      </c>
      <c r="J116">
        <f t="shared" si="8"/>
        <v>2014</v>
      </c>
      <c r="K116">
        <f t="shared" si="9"/>
        <v>0</v>
      </c>
      <c r="L116" t="str">
        <f t="shared" si="6"/>
        <v>No</v>
      </c>
      <c r="M116" t="str">
        <f t="shared" si="10"/>
        <v>Profit</v>
      </c>
      <c r="N116">
        <f t="shared" si="11"/>
        <v>2</v>
      </c>
    </row>
    <row r="117" spans="1:14" x14ac:dyDescent="0.25">
      <c r="A117" t="s">
        <v>113</v>
      </c>
      <c r="B117">
        <v>41876</v>
      </c>
      <c r="C117">
        <v>41878</v>
      </c>
      <c r="D117" t="s">
        <v>26</v>
      </c>
      <c r="E117" t="s">
        <v>35</v>
      </c>
      <c r="F117" t="s">
        <v>114</v>
      </c>
      <c r="G117" t="s">
        <v>32</v>
      </c>
      <c r="H117">
        <v>7.4924999999999988</v>
      </c>
      <c r="I117" t="str">
        <f t="shared" si="7"/>
        <v>2014</v>
      </c>
      <c r="J117">
        <f t="shared" si="8"/>
        <v>2014</v>
      </c>
      <c r="K117">
        <f t="shared" si="9"/>
        <v>0</v>
      </c>
      <c r="L117" t="str">
        <f t="shared" si="6"/>
        <v>No</v>
      </c>
      <c r="M117" t="str">
        <f t="shared" si="10"/>
        <v>Profit</v>
      </c>
      <c r="N117">
        <f t="shared" si="11"/>
        <v>2</v>
      </c>
    </row>
    <row r="118" spans="1:14" x14ac:dyDescent="0.25">
      <c r="A118" t="s">
        <v>113</v>
      </c>
      <c r="B118">
        <v>41876</v>
      </c>
      <c r="C118">
        <v>41878</v>
      </c>
      <c r="D118" t="s">
        <v>26</v>
      </c>
      <c r="E118" t="s">
        <v>35</v>
      </c>
      <c r="F118" t="s">
        <v>114</v>
      </c>
      <c r="G118" t="s">
        <v>32</v>
      </c>
      <c r="H118">
        <v>44.031599999999997</v>
      </c>
      <c r="I118" t="str">
        <f t="shared" si="7"/>
        <v>2014</v>
      </c>
      <c r="J118">
        <f t="shared" si="8"/>
        <v>2014</v>
      </c>
      <c r="K118">
        <f t="shared" si="9"/>
        <v>0</v>
      </c>
      <c r="L118" t="str">
        <f t="shared" si="6"/>
        <v>No</v>
      </c>
      <c r="M118" t="str">
        <f t="shared" si="10"/>
        <v>Profit</v>
      </c>
      <c r="N118">
        <f t="shared" si="11"/>
        <v>2</v>
      </c>
    </row>
    <row r="119" spans="1:14" x14ac:dyDescent="0.25">
      <c r="A119" t="s">
        <v>115</v>
      </c>
      <c r="B119">
        <v>42065</v>
      </c>
      <c r="C119">
        <v>42069</v>
      </c>
      <c r="D119" t="s">
        <v>34</v>
      </c>
      <c r="E119" t="s">
        <v>35</v>
      </c>
      <c r="F119" t="s">
        <v>42</v>
      </c>
      <c r="G119" t="s">
        <v>28</v>
      </c>
      <c r="H119">
        <v>165.38129999999995</v>
      </c>
      <c r="I119" t="str">
        <f t="shared" si="7"/>
        <v>2015</v>
      </c>
      <c r="J119">
        <f t="shared" si="8"/>
        <v>2015</v>
      </c>
      <c r="K119">
        <f t="shared" si="9"/>
        <v>0</v>
      </c>
      <c r="L119" t="str">
        <f t="shared" si="6"/>
        <v>No</v>
      </c>
      <c r="M119" t="str">
        <f t="shared" si="10"/>
        <v>Profit</v>
      </c>
      <c r="N119">
        <f t="shared" si="11"/>
        <v>4</v>
      </c>
    </row>
    <row r="120" spans="1:14" x14ac:dyDescent="0.25">
      <c r="A120" t="s">
        <v>116</v>
      </c>
      <c r="B120">
        <v>42099</v>
      </c>
      <c r="C120">
        <v>42104</v>
      </c>
      <c r="D120" t="s">
        <v>34</v>
      </c>
      <c r="E120" t="s">
        <v>30</v>
      </c>
      <c r="F120" t="s">
        <v>85</v>
      </c>
      <c r="G120" t="s">
        <v>32</v>
      </c>
      <c r="H120">
        <v>-115.71559999999999</v>
      </c>
      <c r="I120" t="str">
        <f t="shared" si="7"/>
        <v>2015</v>
      </c>
      <c r="J120">
        <f t="shared" si="8"/>
        <v>2015</v>
      </c>
      <c r="K120">
        <f t="shared" si="9"/>
        <v>0</v>
      </c>
      <c r="L120" t="str">
        <f t="shared" si="6"/>
        <v>No</v>
      </c>
      <c r="M120" t="str">
        <f t="shared" si="10"/>
        <v>Loss</v>
      </c>
      <c r="N120">
        <f t="shared" si="11"/>
        <v>5</v>
      </c>
    </row>
    <row r="121" spans="1:14" x14ac:dyDescent="0.25">
      <c r="A121" t="s">
        <v>117</v>
      </c>
      <c r="B121">
        <v>42533</v>
      </c>
      <c r="C121">
        <v>42536</v>
      </c>
      <c r="D121" t="s">
        <v>59</v>
      </c>
      <c r="E121" t="s">
        <v>35</v>
      </c>
      <c r="F121" t="s">
        <v>70</v>
      </c>
      <c r="G121" t="s">
        <v>28</v>
      </c>
      <c r="H121">
        <v>18.345599999999997</v>
      </c>
      <c r="I121" t="str">
        <f t="shared" si="7"/>
        <v>2016</v>
      </c>
      <c r="J121">
        <f t="shared" si="8"/>
        <v>2016</v>
      </c>
      <c r="K121">
        <f t="shared" si="9"/>
        <v>0</v>
      </c>
      <c r="L121" t="str">
        <f t="shared" si="6"/>
        <v>No</v>
      </c>
      <c r="M121" t="str">
        <f t="shared" si="10"/>
        <v>Profit</v>
      </c>
      <c r="N121">
        <f t="shared" si="11"/>
        <v>3</v>
      </c>
    </row>
    <row r="122" spans="1:14" x14ac:dyDescent="0.25">
      <c r="A122" t="s">
        <v>117</v>
      </c>
      <c r="B122">
        <v>42533</v>
      </c>
      <c r="C122">
        <v>42536</v>
      </c>
      <c r="D122" t="s">
        <v>59</v>
      </c>
      <c r="E122" t="s">
        <v>35</v>
      </c>
      <c r="F122" t="s">
        <v>70</v>
      </c>
      <c r="G122" t="s">
        <v>32</v>
      </c>
      <c r="H122">
        <v>13.878</v>
      </c>
      <c r="I122" t="str">
        <f t="shared" si="7"/>
        <v>2016</v>
      </c>
      <c r="J122">
        <f t="shared" si="8"/>
        <v>2016</v>
      </c>
      <c r="K122">
        <f t="shared" si="9"/>
        <v>0</v>
      </c>
      <c r="L122" t="str">
        <f t="shared" si="6"/>
        <v>No</v>
      </c>
      <c r="M122" t="str">
        <f t="shared" si="10"/>
        <v>Profit</v>
      </c>
      <c r="N122">
        <f t="shared" si="11"/>
        <v>3</v>
      </c>
    </row>
    <row r="123" spans="1:14" x14ac:dyDescent="0.25">
      <c r="A123" t="s">
        <v>117</v>
      </c>
      <c r="B123">
        <v>42533</v>
      </c>
      <c r="C123">
        <v>42536</v>
      </c>
      <c r="D123" t="s">
        <v>59</v>
      </c>
      <c r="E123" t="s">
        <v>35</v>
      </c>
      <c r="F123" t="s">
        <v>70</v>
      </c>
      <c r="G123" t="s">
        <v>32</v>
      </c>
      <c r="H123">
        <v>63.436800000000005</v>
      </c>
      <c r="I123" t="str">
        <f t="shared" si="7"/>
        <v>2016</v>
      </c>
      <c r="J123">
        <f t="shared" si="8"/>
        <v>2016</v>
      </c>
      <c r="K123">
        <f t="shared" si="9"/>
        <v>0</v>
      </c>
      <c r="L123" t="str">
        <f t="shared" si="6"/>
        <v>No</v>
      </c>
      <c r="M123" t="str">
        <f t="shared" si="10"/>
        <v>Profit</v>
      </c>
      <c r="N123">
        <f t="shared" si="11"/>
        <v>3</v>
      </c>
    </row>
    <row r="124" spans="1:14" x14ac:dyDescent="0.25">
      <c r="A124" t="s">
        <v>117</v>
      </c>
      <c r="B124">
        <v>42533</v>
      </c>
      <c r="C124">
        <v>42536</v>
      </c>
      <c r="D124" t="s">
        <v>59</v>
      </c>
      <c r="E124" t="s">
        <v>35</v>
      </c>
      <c r="F124" t="s">
        <v>70</v>
      </c>
      <c r="G124" t="s">
        <v>32</v>
      </c>
      <c r="H124">
        <v>51.758999999999993</v>
      </c>
      <c r="I124" t="str">
        <f t="shared" si="7"/>
        <v>2016</v>
      </c>
      <c r="J124">
        <f t="shared" si="8"/>
        <v>2016</v>
      </c>
      <c r="K124">
        <f t="shared" si="9"/>
        <v>0</v>
      </c>
      <c r="L124" t="str">
        <f t="shared" si="6"/>
        <v>No</v>
      </c>
      <c r="M124" t="str">
        <f t="shared" si="10"/>
        <v>Profit</v>
      </c>
      <c r="N124">
        <f t="shared" si="11"/>
        <v>3</v>
      </c>
    </row>
    <row r="125" spans="1:14" x14ac:dyDescent="0.25">
      <c r="A125" t="s">
        <v>117</v>
      </c>
      <c r="B125">
        <v>42533</v>
      </c>
      <c r="C125">
        <v>42536</v>
      </c>
      <c r="D125" t="s">
        <v>59</v>
      </c>
      <c r="E125" t="s">
        <v>35</v>
      </c>
      <c r="F125" t="s">
        <v>70</v>
      </c>
      <c r="G125" t="s">
        <v>38</v>
      </c>
      <c r="H125">
        <v>19.731599999999997</v>
      </c>
      <c r="I125" t="str">
        <f t="shared" si="7"/>
        <v>2016</v>
      </c>
      <c r="J125">
        <f t="shared" si="8"/>
        <v>2016</v>
      </c>
      <c r="K125">
        <f t="shared" si="9"/>
        <v>0</v>
      </c>
      <c r="L125" t="str">
        <f t="shared" si="6"/>
        <v>No</v>
      </c>
      <c r="M125" t="str">
        <f t="shared" si="10"/>
        <v>Profit</v>
      </c>
      <c r="N125">
        <f t="shared" si="11"/>
        <v>3</v>
      </c>
    </row>
    <row r="126" spans="1:14" x14ac:dyDescent="0.25">
      <c r="A126" t="s">
        <v>118</v>
      </c>
      <c r="B126">
        <v>41999</v>
      </c>
      <c r="C126">
        <v>42001</v>
      </c>
      <c r="D126" t="s">
        <v>26</v>
      </c>
      <c r="E126" t="s">
        <v>30</v>
      </c>
      <c r="F126" t="s">
        <v>44</v>
      </c>
      <c r="G126" t="s">
        <v>28</v>
      </c>
      <c r="H126">
        <v>-8.5794000000000779</v>
      </c>
      <c r="I126" t="str">
        <f t="shared" si="7"/>
        <v>2014</v>
      </c>
      <c r="J126">
        <f t="shared" si="8"/>
        <v>2014</v>
      </c>
      <c r="K126">
        <f t="shared" si="9"/>
        <v>0</v>
      </c>
      <c r="L126" t="str">
        <f t="shared" si="6"/>
        <v>No</v>
      </c>
      <c r="M126" t="str">
        <f t="shared" si="10"/>
        <v>Loss</v>
      </c>
      <c r="N126">
        <f t="shared" si="11"/>
        <v>2</v>
      </c>
    </row>
    <row r="127" spans="1:14" x14ac:dyDescent="0.25">
      <c r="A127" t="s">
        <v>119</v>
      </c>
      <c r="B127">
        <v>41902</v>
      </c>
      <c r="C127">
        <v>41907</v>
      </c>
      <c r="D127" t="s">
        <v>34</v>
      </c>
      <c r="E127" t="s">
        <v>35</v>
      </c>
      <c r="F127" t="s">
        <v>62</v>
      </c>
      <c r="G127" t="s">
        <v>28</v>
      </c>
      <c r="H127">
        <v>-407.68200000000013</v>
      </c>
      <c r="I127" t="str">
        <f t="shared" si="7"/>
        <v>2014</v>
      </c>
      <c r="J127">
        <f t="shared" si="8"/>
        <v>2014</v>
      </c>
      <c r="K127">
        <f t="shared" si="9"/>
        <v>0</v>
      </c>
      <c r="L127" t="str">
        <f t="shared" si="6"/>
        <v>No</v>
      </c>
      <c r="M127" t="str">
        <f t="shared" si="10"/>
        <v>Loss</v>
      </c>
      <c r="N127">
        <f t="shared" si="11"/>
        <v>5</v>
      </c>
    </row>
    <row r="128" spans="1:14" x14ac:dyDescent="0.25">
      <c r="A128" t="s">
        <v>120</v>
      </c>
      <c r="B128">
        <v>43044</v>
      </c>
      <c r="C128">
        <v>43051</v>
      </c>
      <c r="D128" t="s">
        <v>34</v>
      </c>
      <c r="E128" t="s">
        <v>35</v>
      </c>
      <c r="F128" t="s">
        <v>79</v>
      </c>
      <c r="G128" t="s">
        <v>32</v>
      </c>
      <c r="H128">
        <v>-1.8308</v>
      </c>
      <c r="I128" t="str">
        <f t="shared" si="7"/>
        <v>2017</v>
      </c>
      <c r="J128">
        <f t="shared" si="8"/>
        <v>2017</v>
      </c>
      <c r="K128">
        <f t="shared" si="9"/>
        <v>0</v>
      </c>
      <c r="L128" t="str">
        <f t="shared" si="6"/>
        <v>No</v>
      </c>
      <c r="M128" t="str">
        <f t="shared" si="10"/>
        <v>Loss</v>
      </c>
      <c r="N128">
        <f t="shared" si="11"/>
        <v>7</v>
      </c>
    </row>
    <row r="129" spans="1:14" x14ac:dyDescent="0.25">
      <c r="A129" t="s">
        <v>120</v>
      </c>
      <c r="B129">
        <v>43044</v>
      </c>
      <c r="C129">
        <v>43051</v>
      </c>
      <c r="D129" t="s">
        <v>34</v>
      </c>
      <c r="E129" t="s">
        <v>35</v>
      </c>
      <c r="F129" t="s">
        <v>79</v>
      </c>
      <c r="G129" t="s">
        <v>32</v>
      </c>
      <c r="H129">
        <v>30.498999999999981</v>
      </c>
      <c r="I129" t="str">
        <f t="shared" si="7"/>
        <v>2017</v>
      </c>
      <c r="J129">
        <f t="shared" si="8"/>
        <v>2017</v>
      </c>
      <c r="K129">
        <f t="shared" si="9"/>
        <v>0</v>
      </c>
      <c r="L129" t="str">
        <f t="shared" si="6"/>
        <v>No</v>
      </c>
      <c r="M129" t="str">
        <f t="shared" si="10"/>
        <v>Profit</v>
      </c>
      <c r="N129">
        <f t="shared" si="11"/>
        <v>7</v>
      </c>
    </row>
    <row r="130" spans="1:14" x14ac:dyDescent="0.25">
      <c r="A130" t="s">
        <v>121</v>
      </c>
      <c r="B130">
        <v>42680</v>
      </c>
      <c r="C130">
        <v>42684</v>
      </c>
      <c r="D130" t="s">
        <v>26</v>
      </c>
      <c r="E130" t="s">
        <v>30</v>
      </c>
      <c r="F130" t="s">
        <v>31</v>
      </c>
      <c r="G130" t="s">
        <v>28</v>
      </c>
      <c r="H130">
        <v>-9.1601999999999961</v>
      </c>
      <c r="I130" t="str">
        <f t="shared" si="7"/>
        <v>2016</v>
      </c>
      <c r="J130">
        <f t="shared" si="8"/>
        <v>2016</v>
      </c>
      <c r="K130">
        <f t="shared" si="9"/>
        <v>0</v>
      </c>
      <c r="L130" t="str">
        <f t="shared" ref="L130:L193" si="12">IF(COUNTIF(returns,A130)&gt;0,"Yes","No")</f>
        <v>No</v>
      </c>
      <c r="M130" t="str">
        <f t="shared" si="10"/>
        <v>Loss</v>
      </c>
      <c r="N130">
        <f t="shared" si="11"/>
        <v>4</v>
      </c>
    </row>
    <row r="131" spans="1:14" x14ac:dyDescent="0.25">
      <c r="A131" t="s">
        <v>121</v>
      </c>
      <c r="B131">
        <v>42680</v>
      </c>
      <c r="C131">
        <v>42684</v>
      </c>
      <c r="D131" t="s">
        <v>26</v>
      </c>
      <c r="E131" t="s">
        <v>30</v>
      </c>
      <c r="F131" t="s">
        <v>31</v>
      </c>
      <c r="G131" t="s">
        <v>28</v>
      </c>
      <c r="H131">
        <v>26.241599999999977</v>
      </c>
      <c r="I131" t="str">
        <f t="shared" ref="I131:I194" si="13">MID(A131,4,4)</f>
        <v>2016</v>
      </c>
      <c r="J131">
        <f t="shared" ref="J131:J194" si="14">YEAR(B131)</f>
        <v>2016</v>
      </c>
      <c r="K131">
        <f t="shared" ref="K131:K194" si="15">I131-J131</f>
        <v>0</v>
      </c>
      <c r="L131" t="str">
        <f t="shared" si="12"/>
        <v>No</v>
      </c>
      <c r="M131" t="str">
        <f t="shared" ref="M131:M194" si="16">IF(H131&gt;0,"Profit","Loss")</f>
        <v>Profit</v>
      </c>
      <c r="N131">
        <f t="shared" ref="N131:N194" si="17">C131-B131</f>
        <v>4</v>
      </c>
    </row>
    <row r="132" spans="1:14" x14ac:dyDescent="0.25">
      <c r="A132" t="s">
        <v>122</v>
      </c>
      <c r="B132">
        <v>42768</v>
      </c>
      <c r="C132">
        <v>42771</v>
      </c>
      <c r="D132" t="s">
        <v>59</v>
      </c>
      <c r="E132" t="s">
        <v>30</v>
      </c>
      <c r="F132" t="s">
        <v>114</v>
      </c>
      <c r="G132" t="s">
        <v>38</v>
      </c>
      <c r="H132">
        <v>-11.993999999999993</v>
      </c>
      <c r="I132" t="str">
        <f t="shared" si="13"/>
        <v>2017</v>
      </c>
      <c r="J132">
        <f t="shared" si="14"/>
        <v>2017</v>
      </c>
      <c r="K132">
        <f t="shared" si="15"/>
        <v>0</v>
      </c>
      <c r="L132" t="str">
        <f t="shared" si="12"/>
        <v>No</v>
      </c>
      <c r="M132" t="str">
        <f t="shared" si="16"/>
        <v>Loss</v>
      </c>
      <c r="N132">
        <f t="shared" si="17"/>
        <v>3</v>
      </c>
    </row>
    <row r="133" spans="1:14" x14ac:dyDescent="0.25">
      <c r="A133" t="s">
        <v>122</v>
      </c>
      <c r="B133">
        <v>42768</v>
      </c>
      <c r="C133">
        <v>42771</v>
      </c>
      <c r="D133" t="s">
        <v>59</v>
      </c>
      <c r="E133" t="s">
        <v>30</v>
      </c>
      <c r="F133" t="s">
        <v>114</v>
      </c>
      <c r="G133" t="s">
        <v>32</v>
      </c>
      <c r="H133">
        <v>29.363999999999997</v>
      </c>
      <c r="I133" t="str">
        <f t="shared" si="13"/>
        <v>2017</v>
      </c>
      <c r="J133">
        <f t="shared" si="14"/>
        <v>2017</v>
      </c>
      <c r="K133">
        <f t="shared" si="15"/>
        <v>0</v>
      </c>
      <c r="L133" t="str">
        <f t="shared" si="12"/>
        <v>No</v>
      </c>
      <c r="M133" t="str">
        <f t="shared" si="16"/>
        <v>Profit</v>
      </c>
      <c r="N133">
        <f t="shared" si="17"/>
        <v>3</v>
      </c>
    </row>
    <row r="134" spans="1:14" x14ac:dyDescent="0.25">
      <c r="A134" t="s">
        <v>122</v>
      </c>
      <c r="B134">
        <v>42768</v>
      </c>
      <c r="C134">
        <v>42771</v>
      </c>
      <c r="D134" t="s">
        <v>59</v>
      </c>
      <c r="E134" t="s">
        <v>30</v>
      </c>
      <c r="F134" t="s">
        <v>114</v>
      </c>
      <c r="G134" t="s">
        <v>32</v>
      </c>
      <c r="H134">
        <v>6.9731999999999976</v>
      </c>
      <c r="I134" t="str">
        <f t="shared" si="13"/>
        <v>2017</v>
      </c>
      <c r="J134">
        <f t="shared" si="14"/>
        <v>2017</v>
      </c>
      <c r="K134">
        <f t="shared" si="15"/>
        <v>0</v>
      </c>
      <c r="L134" t="str">
        <f t="shared" si="12"/>
        <v>No</v>
      </c>
      <c r="M134" t="str">
        <f t="shared" si="16"/>
        <v>Profit</v>
      </c>
      <c r="N134">
        <f t="shared" si="17"/>
        <v>3</v>
      </c>
    </row>
    <row r="135" spans="1:14" x14ac:dyDescent="0.25">
      <c r="A135" t="s">
        <v>123</v>
      </c>
      <c r="B135">
        <v>42656</v>
      </c>
      <c r="C135">
        <v>42662</v>
      </c>
      <c r="D135" t="s">
        <v>34</v>
      </c>
      <c r="E135" t="s">
        <v>35</v>
      </c>
      <c r="F135" t="s">
        <v>31</v>
      </c>
      <c r="G135" t="s">
        <v>32</v>
      </c>
      <c r="H135">
        <v>9.6191999999999993</v>
      </c>
      <c r="I135" t="str">
        <f t="shared" si="13"/>
        <v>2016</v>
      </c>
      <c r="J135">
        <f t="shared" si="14"/>
        <v>2016</v>
      </c>
      <c r="K135">
        <f t="shared" si="15"/>
        <v>0</v>
      </c>
      <c r="L135" t="str">
        <f t="shared" si="12"/>
        <v>Yes</v>
      </c>
      <c r="M135" t="str">
        <f t="shared" si="16"/>
        <v>Profit</v>
      </c>
      <c r="N135">
        <f t="shared" si="17"/>
        <v>6</v>
      </c>
    </row>
    <row r="136" spans="1:14" x14ac:dyDescent="0.25">
      <c r="A136" t="s">
        <v>123</v>
      </c>
      <c r="B136">
        <v>42656</v>
      </c>
      <c r="C136">
        <v>42662</v>
      </c>
      <c r="D136" t="s">
        <v>34</v>
      </c>
      <c r="E136" t="s">
        <v>35</v>
      </c>
      <c r="F136" t="s">
        <v>31</v>
      </c>
      <c r="G136" t="s">
        <v>32</v>
      </c>
      <c r="H136">
        <v>16.656799999999997</v>
      </c>
      <c r="I136" t="str">
        <f t="shared" si="13"/>
        <v>2016</v>
      </c>
      <c r="J136">
        <f t="shared" si="14"/>
        <v>2016</v>
      </c>
      <c r="K136">
        <f t="shared" si="15"/>
        <v>0</v>
      </c>
      <c r="L136" t="str">
        <f t="shared" si="12"/>
        <v>Yes</v>
      </c>
      <c r="M136" t="str">
        <f t="shared" si="16"/>
        <v>Profit</v>
      </c>
      <c r="N136">
        <f t="shared" si="17"/>
        <v>6</v>
      </c>
    </row>
    <row r="137" spans="1:14" x14ac:dyDescent="0.25">
      <c r="A137" t="s">
        <v>123</v>
      </c>
      <c r="B137">
        <v>42656</v>
      </c>
      <c r="C137">
        <v>42662</v>
      </c>
      <c r="D137" t="s">
        <v>34</v>
      </c>
      <c r="E137" t="s">
        <v>35</v>
      </c>
      <c r="F137" t="s">
        <v>31</v>
      </c>
      <c r="G137" t="s">
        <v>32</v>
      </c>
      <c r="H137">
        <v>3.4559999999999995</v>
      </c>
      <c r="I137" t="str">
        <f t="shared" si="13"/>
        <v>2016</v>
      </c>
      <c r="J137">
        <f t="shared" si="14"/>
        <v>2016</v>
      </c>
      <c r="K137">
        <f t="shared" si="15"/>
        <v>0</v>
      </c>
      <c r="L137" t="str">
        <f t="shared" si="12"/>
        <v>Yes</v>
      </c>
      <c r="M137" t="str">
        <f t="shared" si="16"/>
        <v>Profit</v>
      </c>
      <c r="N137">
        <f t="shared" si="17"/>
        <v>6</v>
      </c>
    </row>
    <row r="138" spans="1:14" x14ac:dyDescent="0.25">
      <c r="A138" t="s">
        <v>123</v>
      </c>
      <c r="B138">
        <v>42656</v>
      </c>
      <c r="C138">
        <v>42662</v>
      </c>
      <c r="D138" t="s">
        <v>34</v>
      </c>
      <c r="E138" t="s">
        <v>35</v>
      </c>
      <c r="F138" t="s">
        <v>31</v>
      </c>
      <c r="G138" t="s">
        <v>32</v>
      </c>
      <c r="H138">
        <v>1.9697999999999998</v>
      </c>
      <c r="I138" t="str">
        <f t="shared" si="13"/>
        <v>2016</v>
      </c>
      <c r="J138">
        <f t="shared" si="14"/>
        <v>2016</v>
      </c>
      <c r="K138">
        <f t="shared" si="15"/>
        <v>0</v>
      </c>
      <c r="L138" t="str">
        <f t="shared" si="12"/>
        <v>Yes</v>
      </c>
      <c r="M138" t="str">
        <f t="shared" si="16"/>
        <v>Profit</v>
      </c>
      <c r="N138">
        <f t="shared" si="17"/>
        <v>6</v>
      </c>
    </row>
    <row r="139" spans="1:14" x14ac:dyDescent="0.25">
      <c r="A139" t="s">
        <v>123</v>
      </c>
      <c r="B139">
        <v>42656</v>
      </c>
      <c r="C139">
        <v>42662</v>
      </c>
      <c r="D139" t="s">
        <v>34</v>
      </c>
      <c r="E139" t="s">
        <v>35</v>
      </c>
      <c r="F139" t="s">
        <v>31</v>
      </c>
      <c r="G139" t="s">
        <v>32</v>
      </c>
      <c r="H139">
        <v>26.661599999999996</v>
      </c>
      <c r="I139" t="str">
        <f t="shared" si="13"/>
        <v>2016</v>
      </c>
      <c r="J139">
        <f t="shared" si="14"/>
        <v>2016</v>
      </c>
      <c r="K139">
        <f t="shared" si="15"/>
        <v>0</v>
      </c>
      <c r="L139" t="str">
        <f t="shared" si="12"/>
        <v>Yes</v>
      </c>
      <c r="M139" t="str">
        <f t="shared" si="16"/>
        <v>Profit</v>
      </c>
      <c r="N139">
        <f t="shared" si="17"/>
        <v>6</v>
      </c>
    </row>
    <row r="140" spans="1:14" x14ac:dyDescent="0.25">
      <c r="A140" t="s">
        <v>123</v>
      </c>
      <c r="B140">
        <v>42656</v>
      </c>
      <c r="C140">
        <v>42662</v>
      </c>
      <c r="D140" t="s">
        <v>34</v>
      </c>
      <c r="E140" t="s">
        <v>35</v>
      </c>
      <c r="F140" t="s">
        <v>31</v>
      </c>
      <c r="G140" t="s">
        <v>32</v>
      </c>
      <c r="H140">
        <v>18.446400000000004</v>
      </c>
      <c r="I140" t="str">
        <f t="shared" si="13"/>
        <v>2016</v>
      </c>
      <c r="J140">
        <f t="shared" si="14"/>
        <v>2016</v>
      </c>
      <c r="K140">
        <f t="shared" si="15"/>
        <v>0</v>
      </c>
      <c r="L140" t="str">
        <f t="shared" si="12"/>
        <v>Yes</v>
      </c>
      <c r="M140" t="str">
        <f t="shared" si="16"/>
        <v>Profit</v>
      </c>
      <c r="N140">
        <f t="shared" si="17"/>
        <v>6</v>
      </c>
    </row>
    <row r="141" spans="1:14" x14ac:dyDescent="0.25">
      <c r="A141" t="s">
        <v>123</v>
      </c>
      <c r="B141">
        <v>42656</v>
      </c>
      <c r="C141">
        <v>42662</v>
      </c>
      <c r="D141" t="s">
        <v>34</v>
      </c>
      <c r="E141" t="s">
        <v>35</v>
      </c>
      <c r="F141" t="s">
        <v>31</v>
      </c>
      <c r="G141" t="s">
        <v>28</v>
      </c>
      <c r="H141">
        <v>20.697599999999998</v>
      </c>
      <c r="I141" t="str">
        <f t="shared" si="13"/>
        <v>2016</v>
      </c>
      <c r="J141">
        <f t="shared" si="14"/>
        <v>2016</v>
      </c>
      <c r="K141">
        <f t="shared" si="15"/>
        <v>0</v>
      </c>
      <c r="L141" t="str">
        <f t="shared" si="12"/>
        <v>Yes</v>
      </c>
      <c r="M141" t="str">
        <f t="shared" si="16"/>
        <v>Profit</v>
      </c>
      <c r="N141">
        <f t="shared" si="17"/>
        <v>6</v>
      </c>
    </row>
    <row r="142" spans="1:14" x14ac:dyDescent="0.25">
      <c r="A142" t="s">
        <v>124</v>
      </c>
      <c r="B142">
        <v>42618</v>
      </c>
      <c r="C142">
        <v>42620</v>
      </c>
      <c r="D142" t="s">
        <v>26</v>
      </c>
      <c r="E142" t="s">
        <v>30</v>
      </c>
      <c r="F142" t="s">
        <v>53</v>
      </c>
      <c r="G142" t="s">
        <v>28</v>
      </c>
      <c r="H142">
        <v>10.349999999999994</v>
      </c>
      <c r="I142" t="str">
        <f t="shared" si="13"/>
        <v>2016</v>
      </c>
      <c r="J142">
        <f t="shared" si="14"/>
        <v>2016</v>
      </c>
      <c r="K142">
        <f t="shared" si="15"/>
        <v>0</v>
      </c>
      <c r="L142" t="str">
        <f t="shared" si="12"/>
        <v>No</v>
      </c>
      <c r="M142" t="str">
        <f t="shared" si="16"/>
        <v>Profit</v>
      </c>
      <c r="N142">
        <f t="shared" si="17"/>
        <v>2</v>
      </c>
    </row>
    <row r="143" spans="1:14" x14ac:dyDescent="0.25">
      <c r="A143" t="s">
        <v>125</v>
      </c>
      <c r="B143">
        <v>42996</v>
      </c>
      <c r="C143">
        <v>43001</v>
      </c>
      <c r="D143" t="s">
        <v>34</v>
      </c>
      <c r="E143" t="s">
        <v>30</v>
      </c>
      <c r="F143" t="s">
        <v>31</v>
      </c>
      <c r="G143" t="s">
        <v>32</v>
      </c>
      <c r="H143">
        <v>2.3814000000000002</v>
      </c>
      <c r="I143" t="str">
        <f t="shared" si="13"/>
        <v>2017</v>
      </c>
      <c r="J143">
        <f t="shared" si="14"/>
        <v>2017</v>
      </c>
      <c r="K143">
        <f t="shared" si="15"/>
        <v>0</v>
      </c>
      <c r="L143" t="str">
        <f t="shared" si="12"/>
        <v>No</v>
      </c>
      <c r="M143" t="str">
        <f t="shared" si="16"/>
        <v>Profit</v>
      </c>
      <c r="N143">
        <f t="shared" si="17"/>
        <v>5</v>
      </c>
    </row>
    <row r="144" spans="1:14" x14ac:dyDescent="0.25">
      <c r="A144" t="s">
        <v>125</v>
      </c>
      <c r="B144">
        <v>42996</v>
      </c>
      <c r="C144">
        <v>43001</v>
      </c>
      <c r="D144" t="s">
        <v>34</v>
      </c>
      <c r="E144" t="s">
        <v>30</v>
      </c>
      <c r="F144" t="s">
        <v>31</v>
      </c>
      <c r="G144" t="s">
        <v>32</v>
      </c>
      <c r="H144">
        <v>5.1042000000000005</v>
      </c>
      <c r="I144" t="str">
        <f t="shared" si="13"/>
        <v>2017</v>
      </c>
      <c r="J144">
        <f t="shared" si="14"/>
        <v>2017</v>
      </c>
      <c r="K144">
        <f t="shared" si="15"/>
        <v>0</v>
      </c>
      <c r="L144" t="str">
        <f t="shared" si="12"/>
        <v>No</v>
      </c>
      <c r="M144" t="str">
        <f t="shared" si="16"/>
        <v>Profit</v>
      </c>
      <c r="N144">
        <f t="shared" si="17"/>
        <v>5</v>
      </c>
    </row>
    <row r="145" spans="1:14" x14ac:dyDescent="0.25">
      <c r="A145" t="s">
        <v>125</v>
      </c>
      <c r="B145">
        <v>42996</v>
      </c>
      <c r="C145">
        <v>43001</v>
      </c>
      <c r="D145" t="s">
        <v>34</v>
      </c>
      <c r="E145" t="s">
        <v>30</v>
      </c>
      <c r="F145" t="s">
        <v>31</v>
      </c>
      <c r="G145" t="s">
        <v>32</v>
      </c>
      <c r="H145">
        <v>68.975999999999999</v>
      </c>
      <c r="I145" t="str">
        <f t="shared" si="13"/>
        <v>2017</v>
      </c>
      <c r="J145">
        <f t="shared" si="14"/>
        <v>2017</v>
      </c>
      <c r="K145">
        <f t="shared" si="15"/>
        <v>0</v>
      </c>
      <c r="L145" t="str">
        <f t="shared" si="12"/>
        <v>No</v>
      </c>
      <c r="M145" t="str">
        <f t="shared" si="16"/>
        <v>Profit</v>
      </c>
      <c r="N145">
        <f t="shared" si="17"/>
        <v>5</v>
      </c>
    </row>
    <row r="146" spans="1:14" x14ac:dyDescent="0.25">
      <c r="A146" t="s">
        <v>126</v>
      </c>
      <c r="B146">
        <v>43091</v>
      </c>
      <c r="C146">
        <v>43096</v>
      </c>
      <c r="D146" t="s">
        <v>34</v>
      </c>
      <c r="E146" t="s">
        <v>35</v>
      </c>
      <c r="F146" t="s">
        <v>127</v>
      </c>
      <c r="G146" t="s">
        <v>32</v>
      </c>
      <c r="H146">
        <v>218.25179999999997</v>
      </c>
      <c r="I146" t="str">
        <f t="shared" si="13"/>
        <v>2017</v>
      </c>
      <c r="J146">
        <f t="shared" si="14"/>
        <v>2017</v>
      </c>
      <c r="K146">
        <f t="shared" si="15"/>
        <v>0</v>
      </c>
      <c r="L146" t="str">
        <f t="shared" si="12"/>
        <v>No</v>
      </c>
      <c r="M146" t="str">
        <f t="shared" si="16"/>
        <v>Profit</v>
      </c>
      <c r="N146">
        <f t="shared" si="17"/>
        <v>5</v>
      </c>
    </row>
    <row r="147" spans="1:14" x14ac:dyDescent="0.25">
      <c r="A147" t="s">
        <v>128</v>
      </c>
      <c r="B147">
        <v>42254</v>
      </c>
      <c r="C147">
        <v>42259</v>
      </c>
      <c r="D147" t="s">
        <v>34</v>
      </c>
      <c r="E147" t="s">
        <v>35</v>
      </c>
      <c r="F147" t="s">
        <v>31</v>
      </c>
      <c r="G147" t="s">
        <v>32</v>
      </c>
      <c r="H147">
        <v>20.157899999999998</v>
      </c>
      <c r="I147" t="str">
        <f t="shared" si="13"/>
        <v>2015</v>
      </c>
      <c r="J147">
        <f t="shared" si="14"/>
        <v>2015</v>
      </c>
      <c r="K147">
        <f t="shared" si="15"/>
        <v>0</v>
      </c>
      <c r="L147" t="str">
        <f t="shared" si="12"/>
        <v>No</v>
      </c>
      <c r="M147" t="str">
        <f t="shared" si="16"/>
        <v>Profit</v>
      </c>
      <c r="N147">
        <f t="shared" si="17"/>
        <v>5</v>
      </c>
    </row>
    <row r="148" spans="1:14" x14ac:dyDescent="0.25">
      <c r="A148" t="s">
        <v>129</v>
      </c>
      <c r="B148">
        <v>41934</v>
      </c>
      <c r="C148">
        <v>41940</v>
      </c>
      <c r="D148" t="s">
        <v>34</v>
      </c>
      <c r="E148" t="s">
        <v>30</v>
      </c>
      <c r="F148" t="s">
        <v>114</v>
      </c>
      <c r="G148" t="s">
        <v>28</v>
      </c>
      <c r="H148">
        <v>12.90959999999999</v>
      </c>
      <c r="I148" t="str">
        <f t="shared" si="13"/>
        <v>2014</v>
      </c>
      <c r="J148">
        <f t="shared" si="14"/>
        <v>2014</v>
      </c>
      <c r="K148">
        <f t="shared" si="15"/>
        <v>0</v>
      </c>
      <c r="L148" t="str">
        <f t="shared" si="12"/>
        <v>No</v>
      </c>
      <c r="M148" t="str">
        <f t="shared" si="16"/>
        <v>Profit</v>
      </c>
      <c r="N148">
        <f t="shared" si="17"/>
        <v>6</v>
      </c>
    </row>
    <row r="149" spans="1:14" x14ac:dyDescent="0.25">
      <c r="A149" t="s">
        <v>130</v>
      </c>
      <c r="B149">
        <v>42709</v>
      </c>
      <c r="C149">
        <v>42713</v>
      </c>
      <c r="D149" t="s">
        <v>34</v>
      </c>
      <c r="E149" t="s">
        <v>30</v>
      </c>
      <c r="F149" t="s">
        <v>46</v>
      </c>
      <c r="G149" t="s">
        <v>38</v>
      </c>
      <c r="H149">
        <v>103.80150000000003</v>
      </c>
      <c r="I149" t="str">
        <f t="shared" si="13"/>
        <v>2016</v>
      </c>
      <c r="J149">
        <f t="shared" si="14"/>
        <v>2016</v>
      </c>
      <c r="K149">
        <f t="shared" si="15"/>
        <v>0</v>
      </c>
      <c r="L149" t="str">
        <f t="shared" si="12"/>
        <v>No</v>
      </c>
      <c r="M149" t="str">
        <f t="shared" si="16"/>
        <v>Profit</v>
      </c>
      <c r="N149">
        <f t="shared" si="17"/>
        <v>4</v>
      </c>
    </row>
    <row r="150" spans="1:14" x14ac:dyDescent="0.25">
      <c r="A150" t="s">
        <v>130</v>
      </c>
      <c r="B150">
        <v>42709</v>
      </c>
      <c r="C150">
        <v>42713</v>
      </c>
      <c r="D150" t="s">
        <v>34</v>
      </c>
      <c r="E150" t="s">
        <v>30</v>
      </c>
      <c r="F150" t="s">
        <v>46</v>
      </c>
      <c r="G150" t="s">
        <v>38</v>
      </c>
      <c r="H150">
        <v>5.9987999999999815</v>
      </c>
      <c r="I150" t="str">
        <f t="shared" si="13"/>
        <v>2016</v>
      </c>
      <c r="J150">
        <f t="shared" si="14"/>
        <v>2016</v>
      </c>
      <c r="K150">
        <f t="shared" si="15"/>
        <v>0</v>
      </c>
      <c r="L150" t="str">
        <f t="shared" si="12"/>
        <v>No</v>
      </c>
      <c r="M150" t="str">
        <f t="shared" si="16"/>
        <v>Profit</v>
      </c>
      <c r="N150">
        <f t="shared" si="17"/>
        <v>4</v>
      </c>
    </row>
    <row r="151" spans="1:14" x14ac:dyDescent="0.25">
      <c r="A151" t="s">
        <v>130</v>
      </c>
      <c r="B151">
        <v>42709</v>
      </c>
      <c r="C151">
        <v>42713</v>
      </c>
      <c r="D151" t="s">
        <v>34</v>
      </c>
      <c r="E151" t="s">
        <v>30</v>
      </c>
      <c r="F151" t="s">
        <v>46</v>
      </c>
      <c r="G151" t="s">
        <v>28</v>
      </c>
      <c r="H151">
        <v>585.55199999999991</v>
      </c>
      <c r="I151" t="str">
        <f t="shared" si="13"/>
        <v>2016</v>
      </c>
      <c r="J151">
        <f t="shared" si="14"/>
        <v>2016</v>
      </c>
      <c r="K151">
        <f t="shared" si="15"/>
        <v>0</v>
      </c>
      <c r="L151" t="str">
        <f t="shared" si="12"/>
        <v>No</v>
      </c>
      <c r="M151" t="str">
        <f t="shared" si="16"/>
        <v>Profit</v>
      </c>
      <c r="N151">
        <f t="shared" si="17"/>
        <v>4</v>
      </c>
    </row>
    <row r="152" spans="1:14" x14ac:dyDescent="0.25">
      <c r="A152" t="s">
        <v>130</v>
      </c>
      <c r="B152">
        <v>42709</v>
      </c>
      <c r="C152">
        <v>42713</v>
      </c>
      <c r="D152" t="s">
        <v>34</v>
      </c>
      <c r="E152" t="s">
        <v>30</v>
      </c>
      <c r="F152" t="s">
        <v>46</v>
      </c>
      <c r="G152" t="s">
        <v>32</v>
      </c>
      <c r="H152">
        <v>80.628500000000003</v>
      </c>
      <c r="I152" t="str">
        <f t="shared" si="13"/>
        <v>2016</v>
      </c>
      <c r="J152">
        <f t="shared" si="14"/>
        <v>2016</v>
      </c>
      <c r="K152">
        <f t="shared" si="15"/>
        <v>0</v>
      </c>
      <c r="L152" t="str">
        <f t="shared" si="12"/>
        <v>No</v>
      </c>
      <c r="M152" t="str">
        <f t="shared" si="16"/>
        <v>Profit</v>
      </c>
      <c r="N152">
        <f t="shared" si="17"/>
        <v>4</v>
      </c>
    </row>
    <row r="153" spans="1:14" x14ac:dyDescent="0.25">
      <c r="A153" t="s">
        <v>131</v>
      </c>
      <c r="B153">
        <v>42442</v>
      </c>
      <c r="C153">
        <v>42445</v>
      </c>
      <c r="D153" t="s">
        <v>59</v>
      </c>
      <c r="E153" t="s">
        <v>30</v>
      </c>
      <c r="F153" t="s">
        <v>79</v>
      </c>
      <c r="G153" t="s">
        <v>32</v>
      </c>
      <c r="H153">
        <v>17.765999999999991</v>
      </c>
      <c r="I153" t="str">
        <f t="shared" si="13"/>
        <v>2016</v>
      </c>
      <c r="J153">
        <f t="shared" si="14"/>
        <v>2016</v>
      </c>
      <c r="K153">
        <f t="shared" si="15"/>
        <v>0</v>
      </c>
      <c r="L153" t="str">
        <f t="shared" si="12"/>
        <v>No</v>
      </c>
      <c r="M153" t="str">
        <f t="shared" si="16"/>
        <v>Profit</v>
      </c>
      <c r="N153">
        <f t="shared" si="17"/>
        <v>3</v>
      </c>
    </row>
    <row r="154" spans="1:14" x14ac:dyDescent="0.25">
      <c r="A154" t="s">
        <v>131</v>
      </c>
      <c r="B154">
        <v>42442</v>
      </c>
      <c r="C154">
        <v>42445</v>
      </c>
      <c r="D154" t="s">
        <v>59</v>
      </c>
      <c r="E154" t="s">
        <v>30</v>
      </c>
      <c r="F154" t="s">
        <v>79</v>
      </c>
      <c r="G154" t="s">
        <v>38</v>
      </c>
      <c r="H154">
        <v>15.238799999999991</v>
      </c>
      <c r="I154" t="str">
        <f t="shared" si="13"/>
        <v>2016</v>
      </c>
      <c r="J154">
        <f t="shared" si="14"/>
        <v>2016</v>
      </c>
      <c r="K154">
        <f t="shared" si="15"/>
        <v>0</v>
      </c>
      <c r="L154" t="str">
        <f t="shared" si="12"/>
        <v>No</v>
      </c>
      <c r="M154" t="str">
        <f t="shared" si="16"/>
        <v>Profit</v>
      </c>
      <c r="N154">
        <f t="shared" si="17"/>
        <v>3</v>
      </c>
    </row>
    <row r="155" spans="1:14" x14ac:dyDescent="0.25">
      <c r="A155" t="s">
        <v>132</v>
      </c>
      <c r="B155">
        <v>42155</v>
      </c>
      <c r="C155">
        <v>42157</v>
      </c>
      <c r="D155" t="s">
        <v>59</v>
      </c>
      <c r="E155" t="s">
        <v>30</v>
      </c>
      <c r="F155" t="s">
        <v>31</v>
      </c>
      <c r="G155" t="s">
        <v>32</v>
      </c>
      <c r="H155">
        <v>26.270999999999994</v>
      </c>
      <c r="I155" t="str">
        <f t="shared" si="13"/>
        <v>2015</v>
      </c>
      <c r="J155">
        <f t="shared" si="14"/>
        <v>2015</v>
      </c>
      <c r="K155">
        <f t="shared" si="15"/>
        <v>0</v>
      </c>
      <c r="L155" t="str">
        <f t="shared" si="12"/>
        <v>No</v>
      </c>
      <c r="M155" t="str">
        <f t="shared" si="16"/>
        <v>Profit</v>
      </c>
      <c r="N155">
        <f t="shared" si="17"/>
        <v>2</v>
      </c>
    </row>
    <row r="156" spans="1:14" x14ac:dyDescent="0.25">
      <c r="A156" t="s">
        <v>132</v>
      </c>
      <c r="B156">
        <v>42155</v>
      </c>
      <c r="C156">
        <v>42157</v>
      </c>
      <c r="D156" t="s">
        <v>59</v>
      </c>
      <c r="E156" t="s">
        <v>30</v>
      </c>
      <c r="F156" t="s">
        <v>31</v>
      </c>
      <c r="G156" t="s">
        <v>32</v>
      </c>
      <c r="H156">
        <v>48.539199999999994</v>
      </c>
      <c r="I156" t="str">
        <f t="shared" si="13"/>
        <v>2015</v>
      </c>
      <c r="J156">
        <f t="shared" si="14"/>
        <v>2015</v>
      </c>
      <c r="K156">
        <f t="shared" si="15"/>
        <v>0</v>
      </c>
      <c r="L156" t="str">
        <f t="shared" si="12"/>
        <v>No</v>
      </c>
      <c r="M156" t="str">
        <f t="shared" si="16"/>
        <v>Profit</v>
      </c>
      <c r="N156">
        <f t="shared" si="17"/>
        <v>2</v>
      </c>
    </row>
    <row r="157" spans="1:14" x14ac:dyDescent="0.25">
      <c r="A157" t="s">
        <v>132</v>
      </c>
      <c r="B157">
        <v>42155</v>
      </c>
      <c r="C157">
        <v>42157</v>
      </c>
      <c r="D157" t="s">
        <v>59</v>
      </c>
      <c r="E157" t="s">
        <v>30</v>
      </c>
      <c r="F157" t="s">
        <v>31</v>
      </c>
      <c r="G157" t="s">
        <v>32</v>
      </c>
      <c r="H157">
        <v>21.028799999999997</v>
      </c>
      <c r="I157" t="str">
        <f t="shared" si="13"/>
        <v>2015</v>
      </c>
      <c r="J157">
        <f t="shared" si="14"/>
        <v>2015</v>
      </c>
      <c r="K157">
        <f t="shared" si="15"/>
        <v>0</v>
      </c>
      <c r="L157" t="str">
        <f t="shared" si="12"/>
        <v>No</v>
      </c>
      <c r="M157" t="str">
        <f t="shared" si="16"/>
        <v>Profit</v>
      </c>
      <c r="N157">
        <f t="shared" si="17"/>
        <v>2</v>
      </c>
    </row>
    <row r="158" spans="1:14" x14ac:dyDescent="0.25">
      <c r="A158" t="s">
        <v>133</v>
      </c>
      <c r="B158">
        <v>42152</v>
      </c>
      <c r="C158">
        <v>42158</v>
      </c>
      <c r="D158" t="s">
        <v>34</v>
      </c>
      <c r="E158" t="s">
        <v>30</v>
      </c>
      <c r="F158" t="s">
        <v>42</v>
      </c>
      <c r="G158" t="s">
        <v>32</v>
      </c>
      <c r="H158">
        <v>1.7901</v>
      </c>
      <c r="I158" t="str">
        <f t="shared" si="13"/>
        <v>2015</v>
      </c>
      <c r="J158">
        <f t="shared" si="14"/>
        <v>2015</v>
      </c>
      <c r="K158">
        <f t="shared" si="15"/>
        <v>0</v>
      </c>
      <c r="L158" t="str">
        <f t="shared" si="12"/>
        <v>No</v>
      </c>
      <c r="M158" t="str">
        <f t="shared" si="16"/>
        <v>Profit</v>
      </c>
      <c r="N158">
        <f t="shared" si="17"/>
        <v>6</v>
      </c>
    </row>
    <row r="159" spans="1:14" x14ac:dyDescent="0.25">
      <c r="A159" t="s">
        <v>134</v>
      </c>
      <c r="B159">
        <v>41699</v>
      </c>
      <c r="C159">
        <v>41704</v>
      </c>
      <c r="D159" t="s">
        <v>26</v>
      </c>
      <c r="E159" t="s">
        <v>35</v>
      </c>
      <c r="F159" t="s">
        <v>42</v>
      </c>
      <c r="G159" t="s">
        <v>28</v>
      </c>
      <c r="H159">
        <v>51.476399999999941</v>
      </c>
      <c r="I159" t="str">
        <f t="shared" si="13"/>
        <v>2014</v>
      </c>
      <c r="J159">
        <f t="shared" si="14"/>
        <v>2014</v>
      </c>
      <c r="K159">
        <f t="shared" si="15"/>
        <v>0</v>
      </c>
      <c r="L159" t="str">
        <f t="shared" si="12"/>
        <v>No</v>
      </c>
      <c r="M159" t="str">
        <f t="shared" si="16"/>
        <v>Profit</v>
      </c>
      <c r="N159">
        <f t="shared" si="17"/>
        <v>5</v>
      </c>
    </row>
    <row r="160" spans="1:14" x14ac:dyDescent="0.25">
      <c r="A160" t="s">
        <v>135</v>
      </c>
      <c r="B160">
        <v>42694</v>
      </c>
      <c r="C160">
        <v>42698</v>
      </c>
      <c r="D160" t="s">
        <v>34</v>
      </c>
      <c r="E160" t="s">
        <v>35</v>
      </c>
      <c r="F160" t="s">
        <v>136</v>
      </c>
      <c r="G160" t="s">
        <v>32</v>
      </c>
      <c r="H160">
        <v>6.8713999999999995</v>
      </c>
      <c r="I160" t="str">
        <f t="shared" si="13"/>
        <v>2016</v>
      </c>
      <c r="J160">
        <f t="shared" si="14"/>
        <v>2016</v>
      </c>
      <c r="K160">
        <f t="shared" si="15"/>
        <v>0</v>
      </c>
      <c r="L160" t="str">
        <f t="shared" si="12"/>
        <v>No</v>
      </c>
      <c r="M160" t="str">
        <f t="shared" si="16"/>
        <v>Profit</v>
      </c>
      <c r="N160">
        <f t="shared" si="17"/>
        <v>4</v>
      </c>
    </row>
    <row r="161" spans="1:14" x14ac:dyDescent="0.25">
      <c r="A161" t="s">
        <v>135</v>
      </c>
      <c r="B161">
        <v>42694</v>
      </c>
      <c r="C161">
        <v>42698</v>
      </c>
      <c r="D161" t="s">
        <v>34</v>
      </c>
      <c r="E161" t="s">
        <v>35</v>
      </c>
      <c r="F161" t="s">
        <v>136</v>
      </c>
      <c r="G161" t="s">
        <v>38</v>
      </c>
      <c r="H161">
        <v>236.23250000000002</v>
      </c>
      <c r="I161" t="str">
        <f t="shared" si="13"/>
        <v>2016</v>
      </c>
      <c r="J161">
        <f t="shared" si="14"/>
        <v>2016</v>
      </c>
      <c r="K161">
        <f t="shared" si="15"/>
        <v>0</v>
      </c>
      <c r="L161" t="str">
        <f t="shared" si="12"/>
        <v>No</v>
      </c>
      <c r="M161" t="str">
        <f t="shared" si="16"/>
        <v>Profit</v>
      </c>
      <c r="N161">
        <f t="shared" si="17"/>
        <v>4</v>
      </c>
    </row>
    <row r="162" spans="1:14" x14ac:dyDescent="0.25">
      <c r="A162" t="s">
        <v>137</v>
      </c>
      <c r="B162">
        <v>42501</v>
      </c>
      <c r="C162">
        <v>42502</v>
      </c>
      <c r="D162" t="s">
        <v>59</v>
      </c>
      <c r="E162" t="s">
        <v>35</v>
      </c>
      <c r="F162" t="s">
        <v>31</v>
      </c>
      <c r="G162" t="s">
        <v>32</v>
      </c>
      <c r="H162">
        <v>2.6909999999999998</v>
      </c>
      <c r="I162" t="str">
        <f t="shared" si="13"/>
        <v>2016</v>
      </c>
      <c r="J162">
        <f t="shared" si="14"/>
        <v>2016</v>
      </c>
      <c r="K162">
        <f t="shared" si="15"/>
        <v>0</v>
      </c>
      <c r="L162" t="str">
        <f t="shared" si="12"/>
        <v>No</v>
      </c>
      <c r="M162" t="str">
        <f t="shared" si="16"/>
        <v>Profit</v>
      </c>
      <c r="N162">
        <f t="shared" si="17"/>
        <v>1</v>
      </c>
    </row>
    <row r="163" spans="1:14" x14ac:dyDescent="0.25">
      <c r="A163" t="s">
        <v>138</v>
      </c>
      <c r="B163">
        <v>42366</v>
      </c>
      <c r="C163">
        <v>42369</v>
      </c>
      <c r="D163" t="s">
        <v>26</v>
      </c>
      <c r="E163" t="s">
        <v>35</v>
      </c>
      <c r="F163" t="s">
        <v>53</v>
      </c>
      <c r="G163" t="s">
        <v>38</v>
      </c>
      <c r="H163">
        <v>1.359599999999995</v>
      </c>
      <c r="I163" t="str">
        <f t="shared" si="13"/>
        <v>2015</v>
      </c>
      <c r="J163">
        <f t="shared" si="14"/>
        <v>2015</v>
      </c>
      <c r="K163">
        <f t="shared" si="15"/>
        <v>0</v>
      </c>
      <c r="L163" t="str">
        <f t="shared" si="12"/>
        <v>No</v>
      </c>
      <c r="M163" t="str">
        <f t="shared" si="16"/>
        <v>Profit</v>
      </c>
      <c r="N163">
        <f t="shared" si="17"/>
        <v>3</v>
      </c>
    </row>
    <row r="164" spans="1:14" x14ac:dyDescent="0.25">
      <c r="A164" t="s">
        <v>139</v>
      </c>
      <c r="B164">
        <v>42690</v>
      </c>
      <c r="C164">
        <v>42694</v>
      </c>
      <c r="D164" t="s">
        <v>34</v>
      </c>
      <c r="E164" t="s">
        <v>35</v>
      </c>
      <c r="F164" t="s">
        <v>140</v>
      </c>
      <c r="G164" t="s">
        <v>32</v>
      </c>
      <c r="H164">
        <v>13.347999999999997</v>
      </c>
      <c r="I164" t="str">
        <f t="shared" si="13"/>
        <v>2016</v>
      </c>
      <c r="J164">
        <f t="shared" si="14"/>
        <v>2016</v>
      </c>
      <c r="K164">
        <f t="shared" si="15"/>
        <v>0</v>
      </c>
      <c r="L164" t="str">
        <f t="shared" si="12"/>
        <v>No</v>
      </c>
      <c r="M164" t="str">
        <f t="shared" si="16"/>
        <v>Profit</v>
      </c>
      <c r="N164">
        <f t="shared" si="17"/>
        <v>4</v>
      </c>
    </row>
    <row r="165" spans="1:14" x14ac:dyDescent="0.25">
      <c r="A165" t="s">
        <v>141</v>
      </c>
      <c r="B165">
        <v>42681</v>
      </c>
      <c r="C165">
        <v>42685</v>
      </c>
      <c r="D165" t="s">
        <v>34</v>
      </c>
      <c r="E165" t="s">
        <v>35</v>
      </c>
      <c r="F165" t="s">
        <v>42</v>
      </c>
      <c r="G165" t="s">
        <v>32</v>
      </c>
      <c r="H165">
        <v>9.6879999999999988</v>
      </c>
      <c r="I165" t="str">
        <f t="shared" si="13"/>
        <v>2016</v>
      </c>
      <c r="J165">
        <f t="shared" si="14"/>
        <v>2016</v>
      </c>
      <c r="K165">
        <f t="shared" si="15"/>
        <v>0</v>
      </c>
      <c r="L165" t="str">
        <f t="shared" si="12"/>
        <v>No</v>
      </c>
      <c r="M165" t="str">
        <f t="shared" si="16"/>
        <v>Profit</v>
      </c>
      <c r="N165">
        <f t="shared" si="17"/>
        <v>4</v>
      </c>
    </row>
    <row r="166" spans="1:14" x14ac:dyDescent="0.25">
      <c r="A166" t="s">
        <v>142</v>
      </c>
      <c r="B166">
        <v>41890</v>
      </c>
      <c r="C166">
        <v>41894</v>
      </c>
      <c r="D166" t="s">
        <v>34</v>
      </c>
      <c r="E166" t="s">
        <v>35</v>
      </c>
      <c r="F166" t="s">
        <v>44</v>
      </c>
      <c r="G166" t="s">
        <v>32</v>
      </c>
      <c r="H166">
        <v>2.7324000000000002</v>
      </c>
      <c r="I166" t="str">
        <f t="shared" si="13"/>
        <v>2014</v>
      </c>
      <c r="J166">
        <f t="shared" si="14"/>
        <v>2014</v>
      </c>
      <c r="K166">
        <f t="shared" si="15"/>
        <v>0</v>
      </c>
      <c r="L166" t="str">
        <f t="shared" si="12"/>
        <v>No</v>
      </c>
      <c r="M166" t="str">
        <f t="shared" si="16"/>
        <v>Profit</v>
      </c>
      <c r="N166">
        <f t="shared" si="17"/>
        <v>4</v>
      </c>
    </row>
    <row r="167" spans="1:14" x14ac:dyDescent="0.25">
      <c r="A167" t="s">
        <v>142</v>
      </c>
      <c r="B167">
        <v>41890</v>
      </c>
      <c r="C167">
        <v>41894</v>
      </c>
      <c r="D167" t="s">
        <v>34</v>
      </c>
      <c r="E167" t="s">
        <v>35</v>
      </c>
      <c r="F167" t="s">
        <v>44</v>
      </c>
      <c r="G167" t="s">
        <v>38</v>
      </c>
      <c r="H167">
        <v>-1359.992000000002</v>
      </c>
      <c r="I167" t="str">
        <f t="shared" si="13"/>
        <v>2014</v>
      </c>
      <c r="J167">
        <f t="shared" si="14"/>
        <v>2014</v>
      </c>
      <c r="K167">
        <f t="shared" si="15"/>
        <v>0</v>
      </c>
      <c r="L167" t="str">
        <f t="shared" si="12"/>
        <v>No</v>
      </c>
      <c r="M167" t="str">
        <f t="shared" si="16"/>
        <v>Loss</v>
      </c>
      <c r="N167">
        <f t="shared" si="17"/>
        <v>4</v>
      </c>
    </row>
    <row r="168" spans="1:14" x14ac:dyDescent="0.25">
      <c r="A168" t="s">
        <v>142</v>
      </c>
      <c r="B168">
        <v>41890</v>
      </c>
      <c r="C168">
        <v>41894</v>
      </c>
      <c r="D168" t="s">
        <v>34</v>
      </c>
      <c r="E168" t="s">
        <v>35</v>
      </c>
      <c r="F168" t="s">
        <v>44</v>
      </c>
      <c r="G168" t="s">
        <v>32</v>
      </c>
      <c r="H168">
        <v>-58.634699999999995</v>
      </c>
      <c r="I168" t="str">
        <f t="shared" si="13"/>
        <v>2014</v>
      </c>
      <c r="J168">
        <f t="shared" si="14"/>
        <v>2014</v>
      </c>
      <c r="K168">
        <f t="shared" si="15"/>
        <v>0</v>
      </c>
      <c r="L168" t="str">
        <f t="shared" si="12"/>
        <v>No</v>
      </c>
      <c r="M168" t="str">
        <f t="shared" si="16"/>
        <v>Loss</v>
      </c>
      <c r="N168">
        <f t="shared" si="17"/>
        <v>4</v>
      </c>
    </row>
    <row r="169" spans="1:14" x14ac:dyDescent="0.25">
      <c r="A169" t="s">
        <v>142</v>
      </c>
      <c r="B169">
        <v>41890</v>
      </c>
      <c r="C169">
        <v>41894</v>
      </c>
      <c r="D169" t="s">
        <v>34</v>
      </c>
      <c r="E169" t="s">
        <v>35</v>
      </c>
      <c r="F169" t="s">
        <v>44</v>
      </c>
      <c r="G169" t="s">
        <v>28</v>
      </c>
      <c r="H169">
        <v>-24.858000000000175</v>
      </c>
      <c r="I169" t="str">
        <f t="shared" si="13"/>
        <v>2014</v>
      </c>
      <c r="J169">
        <f t="shared" si="14"/>
        <v>2014</v>
      </c>
      <c r="K169">
        <f t="shared" si="15"/>
        <v>0</v>
      </c>
      <c r="L169" t="str">
        <f t="shared" si="12"/>
        <v>No</v>
      </c>
      <c r="M169" t="str">
        <f t="shared" si="16"/>
        <v>Loss</v>
      </c>
      <c r="N169">
        <f t="shared" si="17"/>
        <v>4</v>
      </c>
    </row>
    <row r="170" spans="1:14" x14ac:dyDescent="0.25">
      <c r="A170" t="s">
        <v>142</v>
      </c>
      <c r="B170">
        <v>41890</v>
      </c>
      <c r="C170">
        <v>41894</v>
      </c>
      <c r="D170" t="s">
        <v>34</v>
      </c>
      <c r="E170" t="s">
        <v>35</v>
      </c>
      <c r="F170" t="s">
        <v>44</v>
      </c>
      <c r="G170" t="s">
        <v>32</v>
      </c>
      <c r="H170">
        <v>6.8135999999999974</v>
      </c>
      <c r="I170" t="str">
        <f t="shared" si="13"/>
        <v>2014</v>
      </c>
      <c r="J170">
        <f t="shared" si="14"/>
        <v>2014</v>
      </c>
      <c r="K170">
        <f t="shared" si="15"/>
        <v>0</v>
      </c>
      <c r="L170" t="str">
        <f t="shared" si="12"/>
        <v>No</v>
      </c>
      <c r="M170" t="str">
        <f t="shared" si="16"/>
        <v>Profit</v>
      </c>
      <c r="N170">
        <f t="shared" si="17"/>
        <v>4</v>
      </c>
    </row>
    <row r="171" spans="1:14" x14ac:dyDescent="0.25">
      <c r="A171" t="s">
        <v>142</v>
      </c>
      <c r="B171">
        <v>41890</v>
      </c>
      <c r="C171">
        <v>41894</v>
      </c>
      <c r="D171" t="s">
        <v>34</v>
      </c>
      <c r="E171" t="s">
        <v>35</v>
      </c>
      <c r="F171" t="s">
        <v>44</v>
      </c>
      <c r="G171" t="s">
        <v>32</v>
      </c>
      <c r="H171">
        <v>-453.84900000000005</v>
      </c>
      <c r="I171" t="str">
        <f t="shared" si="13"/>
        <v>2014</v>
      </c>
      <c r="J171">
        <f t="shared" si="14"/>
        <v>2014</v>
      </c>
      <c r="K171">
        <f t="shared" si="15"/>
        <v>0</v>
      </c>
      <c r="L171" t="str">
        <f t="shared" si="12"/>
        <v>No</v>
      </c>
      <c r="M171" t="str">
        <f t="shared" si="16"/>
        <v>Loss</v>
      </c>
      <c r="N171">
        <f t="shared" si="17"/>
        <v>4</v>
      </c>
    </row>
    <row r="172" spans="1:14" x14ac:dyDescent="0.25">
      <c r="A172" t="s">
        <v>142</v>
      </c>
      <c r="B172">
        <v>41890</v>
      </c>
      <c r="C172">
        <v>41894</v>
      </c>
      <c r="D172" t="s">
        <v>34</v>
      </c>
      <c r="E172" t="s">
        <v>35</v>
      </c>
      <c r="F172" t="s">
        <v>44</v>
      </c>
      <c r="G172" t="s">
        <v>38</v>
      </c>
      <c r="H172">
        <v>8.998500000000007</v>
      </c>
      <c r="I172" t="str">
        <f t="shared" si="13"/>
        <v>2014</v>
      </c>
      <c r="J172">
        <f t="shared" si="14"/>
        <v>2014</v>
      </c>
      <c r="K172">
        <f t="shared" si="15"/>
        <v>0</v>
      </c>
      <c r="L172" t="str">
        <f t="shared" si="12"/>
        <v>No</v>
      </c>
      <c r="M172" t="str">
        <f t="shared" si="16"/>
        <v>Profit</v>
      </c>
      <c r="N172">
        <f t="shared" si="17"/>
        <v>4</v>
      </c>
    </row>
    <row r="173" spans="1:14" x14ac:dyDescent="0.25">
      <c r="A173" t="s">
        <v>143</v>
      </c>
      <c r="B173">
        <v>41856</v>
      </c>
      <c r="C173">
        <v>41860</v>
      </c>
      <c r="D173" t="s">
        <v>34</v>
      </c>
      <c r="E173" t="s">
        <v>35</v>
      </c>
      <c r="F173" t="s">
        <v>31</v>
      </c>
      <c r="G173" t="s">
        <v>32</v>
      </c>
      <c r="H173">
        <v>9.841800000000001</v>
      </c>
      <c r="I173" t="str">
        <f t="shared" si="13"/>
        <v>2014</v>
      </c>
      <c r="J173">
        <f t="shared" si="14"/>
        <v>2014</v>
      </c>
      <c r="K173">
        <f t="shared" si="15"/>
        <v>0</v>
      </c>
      <c r="L173" t="str">
        <f t="shared" si="12"/>
        <v>No</v>
      </c>
      <c r="M173" t="str">
        <f t="shared" si="16"/>
        <v>Profit</v>
      </c>
      <c r="N173">
        <f t="shared" si="17"/>
        <v>4</v>
      </c>
    </row>
    <row r="174" spans="1:14" x14ac:dyDescent="0.25">
      <c r="A174" t="s">
        <v>143</v>
      </c>
      <c r="B174">
        <v>41856</v>
      </c>
      <c r="C174">
        <v>41860</v>
      </c>
      <c r="D174" t="s">
        <v>34</v>
      </c>
      <c r="E174" t="s">
        <v>35</v>
      </c>
      <c r="F174" t="s">
        <v>31</v>
      </c>
      <c r="G174" t="s">
        <v>32</v>
      </c>
      <c r="H174">
        <v>53.260799999999996</v>
      </c>
      <c r="I174" t="str">
        <f t="shared" si="13"/>
        <v>2014</v>
      </c>
      <c r="J174">
        <f t="shared" si="14"/>
        <v>2014</v>
      </c>
      <c r="K174">
        <f t="shared" si="15"/>
        <v>0</v>
      </c>
      <c r="L174" t="str">
        <f t="shared" si="12"/>
        <v>No</v>
      </c>
      <c r="M174" t="str">
        <f t="shared" si="16"/>
        <v>Profit</v>
      </c>
      <c r="N174">
        <f t="shared" si="17"/>
        <v>4</v>
      </c>
    </row>
    <row r="175" spans="1:14" x14ac:dyDescent="0.25">
      <c r="A175" t="s">
        <v>143</v>
      </c>
      <c r="B175">
        <v>41856</v>
      </c>
      <c r="C175">
        <v>41860</v>
      </c>
      <c r="D175" t="s">
        <v>34</v>
      </c>
      <c r="E175" t="s">
        <v>35</v>
      </c>
      <c r="F175" t="s">
        <v>31</v>
      </c>
      <c r="G175" t="s">
        <v>28</v>
      </c>
      <c r="H175">
        <v>21.259</v>
      </c>
      <c r="I175" t="str">
        <f t="shared" si="13"/>
        <v>2014</v>
      </c>
      <c r="J175">
        <f t="shared" si="14"/>
        <v>2014</v>
      </c>
      <c r="K175">
        <f t="shared" si="15"/>
        <v>0</v>
      </c>
      <c r="L175" t="str">
        <f t="shared" si="12"/>
        <v>No</v>
      </c>
      <c r="M175" t="str">
        <f t="shared" si="16"/>
        <v>Profit</v>
      </c>
      <c r="N175">
        <f t="shared" si="17"/>
        <v>4</v>
      </c>
    </row>
    <row r="176" spans="1:14" x14ac:dyDescent="0.25">
      <c r="A176" t="s">
        <v>144</v>
      </c>
      <c r="B176">
        <v>41896</v>
      </c>
      <c r="C176">
        <v>41901</v>
      </c>
      <c r="D176" t="s">
        <v>34</v>
      </c>
      <c r="E176" t="s">
        <v>30</v>
      </c>
      <c r="F176" t="s">
        <v>62</v>
      </c>
      <c r="G176" t="s">
        <v>32</v>
      </c>
      <c r="H176">
        <v>-131.12000000000003</v>
      </c>
      <c r="I176" t="str">
        <f t="shared" si="13"/>
        <v>2014</v>
      </c>
      <c r="J176">
        <f t="shared" si="14"/>
        <v>2014</v>
      </c>
      <c r="K176">
        <f t="shared" si="15"/>
        <v>0</v>
      </c>
      <c r="L176" t="str">
        <f t="shared" si="12"/>
        <v>No</v>
      </c>
      <c r="M176" t="str">
        <f t="shared" si="16"/>
        <v>Loss</v>
      </c>
      <c r="N176">
        <f t="shared" si="17"/>
        <v>5</v>
      </c>
    </row>
    <row r="177" spans="1:14" x14ac:dyDescent="0.25">
      <c r="A177" t="s">
        <v>144</v>
      </c>
      <c r="B177">
        <v>41896</v>
      </c>
      <c r="C177">
        <v>41901</v>
      </c>
      <c r="D177" t="s">
        <v>34</v>
      </c>
      <c r="E177" t="s">
        <v>30</v>
      </c>
      <c r="F177" t="s">
        <v>62</v>
      </c>
      <c r="G177" t="s">
        <v>32</v>
      </c>
      <c r="H177">
        <v>6.5519999999999987</v>
      </c>
      <c r="I177" t="str">
        <f t="shared" si="13"/>
        <v>2014</v>
      </c>
      <c r="J177">
        <f t="shared" si="14"/>
        <v>2014</v>
      </c>
      <c r="K177">
        <f t="shared" si="15"/>
        <v>0</v>
      </c>
      <c r="L177" t="str">
        <f t="shared" si="12"/>
        <v>No</v>
      </c>
      <c r="M177" t="str">
        <f t="shared" si="16"/>
        <v>Profit</v>
      </c>
      <c r="N177">
        <f t="shared" si="17"/>
        <v>5</v>
      </c>
    </row>
    <row r="178" spans="1:14" x14ac:dyDescent="0.25">
      <c r="A178" t="s">
        <v>145</v>
      </c>
      <c r="B178">
        <v>42846</v>
      </c>
      <c r="C178">
        <v>42850</v>
      </c>
      <c r="D178" t="s">
        <v>26</v>
      </c>
      <c r="E178" t="s">
        <v>35</v>
      </c>
      <c r="F178" t="s">
        <v>44</v>
      </c>
      <c r="G178" t="s">
        <v>32</v>
      </c>
      <c r="H178">
        <v>-243.16000000000008</v>
      </c>
      <c r="I178" t="str">
        <f t="shared" si="13"/>
        <v>2017</v>
      </c>
      <c r="J178">
        <f t="shared" si="14"/>
        <v>2017</v>
      </c>
      <c r="K178">
        <f t="shared" si="15"/>
        <v>0</v>
      </c>
      <c r="L178" t="str">
        <f t="shared" si="12"/>
        <v>No</v>
      </c>
      <c r="M178" t="str">
        <f t="shared" si="16"/>
        <v>Loss</v>
      </c>
      <c r="N178">
        <f t="shared" si="17"/>
        <v>4</v>
      </c>
    </row>
    <row r="179" spans="1:14" x14ac:dyDescent="0.25">
      <c r="A179" t="s">
        <v>146</v>
      </c>
      <c r="B179">
        <v>42329</v>
      </c>
      <c r="C179">
        <v>42331</v>
      </c>
      <c r="D179" t="s">
        <v>26</v>
      </c>
      <c r="E179" t="s">
        <v>35</v>
      </c>
      <c r="F179" t="s">
        <v>114</v>
      </c>
      <c r="G179" t="s">
        <v>28</v>
      </c>
      <c r="H179">
        <v>-11.337199999999939</v>
      </c>
      <c r="I179" t="str">
        <f t="shared" si="13"/>
        <v>2015</v>
      </c>
      <c r="J179">
        <f t="shared" si="14"/>
        <v>2015</v>
      </c>
      <c r="K179">
        <f t="shared" si="15"/>
        <v>0</v>
      </c>
      <c r="L179" t="str">
        <f t="shared" si="12"/>
        <v>No</v>
      </c>
      <c r="M179" t="str">
        <f t="shared" si="16"/>
        <v>Loss</v>
      </c>
      <c r="N179">
        <f t="shared" si="17"/>
        <v>2</v>
      </c>
    </row>
    <row r="180" spans="1:14" x14ac:dyDescent="0.25">
      <c r="A180" t="s">
        <v>146</v>
      </c>
      <c r="B180">
        <v>42329</v>
      </c>
      <c r="C180">
        <v>42331</v>
      </c>
      <c r="D180" t="s">
        <v>26</v>
      </c>
      <c r="E180" t="s">
        <v>35</v>
      </c>
      <c r="F180" t="s">
        <v>114</v>
      </c>
      <c r="G180" t="s">
        <v>32</v>
      </c>
      <c r="H180">
        <v>-3.771500000000001</v>
      </c>
      <c r="I180" t="str">
        <f t="shared" si="13"/>
        <v>2015</v>
      </c>
      <c r="J180">
        <f t="shared" si="14"/>
        <v>2015</v>
      </c>
      <c r="K180">
        <f t="shared" si="15"/>
        <v>0</v>
      </c>
      <c r="L180" t="str">
        <f t="shared" si="12"/>
        <v>No</v>
      </c>
      <c r="M180" t="str">
        <f t="shared" si="16"/>
        <v>Loss</v>
      </c>
      <c r="N180">
        <f t="shared" si="17"/>
        <v>2</v>
      </c>
    </row>
    <row r="181" spans="1:14" x14ac:dyDescent="0.25">
      <c r="A181" t="s">
        <v>147</v>
      </c>
      <c r="B181">
        <v>42353</v>
      </c>
      <c r="C181">
        <v>42357</v>
      </c>
      <c r="D181" t="s">
        <v>34</v>
      </c>
      <c r="E181" t="s">
        <v>30</v>
      </c>
      <c r="F181" t="s">
        <v>74</v>
      </c>
      <c r="G181" t="s">
        <v>32</v>
      </c>
      <c r="H181">
        <v>1.4104000000000001</v>
      </c>
      <c r="I181" t="str">
        <f t="shared" si="13"/>
        <v>2015</v>
      </c>
      <c r="J181">
        <f t="shared" si="14"/>
        <v>2015</v>
      </c>
      <c r="K181">
        <f t="shared" si="15"/>
        <v>0</v>
      </c>
      <c r="L181" t="str">
        <f t="shared" si="12"/>
        <v>No</v>
      </c>
      <c r="M181" t="str">
        <f t="shared" si="16"/>
        <v>Profit</v>
      </c>
      <c r="N181">
        <f t="shared" si="17"/>
        <v>4</v>
      </c>
    </row>
    <row r="182" spans="1:14" x14ac:dyDescent="0.25">
      <c r="A182" t="s">
        <v>148</v>
      </c>
      <c r="B182">
        <v>41978</v>
      </c>
      <c r="C182">
        <v>41982</v>
      </c>
      <c r="D182" t="s">
        <v>26</v>
      </c>
      <c r="E182" t="s">
        <v>30</v>
      </c>
      <c r="F182" t="s">
        <v>62</v>
      </c>
      <c r="G182" t="s">
        <v>32</v>
      </c>
      <c r="H182">
        <v>1.8612000000000002</v>
      </c>
      <c r="I182" t="str">
        <f t="shared" si="13"/>
        <v>2014</v>
      </c>
      <c r="J182">
        <f t="shared" si="14"/>
        <v>2014</v>
      </c>
      <c r="K182">
        <f t="shared" si="15"/>
        <v>0</v>
      </c>
      <c r="L182" t="str">
        <f t="shared" si="12"/>
        <v>No</v>
      </c>
      <c r="M182" t="str">
        <f t="shared" si="16"/>
        <v>Profit</v>
      </c>
      <c r="N182">
        <f t="shared" si="17"/>
        <v>4</v>
      </c>
    </row>
    <row r="183" spans="1:14" x14ac:dyDescent="0.25">
      <c r="A183" t="s">
        <v>148</v>
      </c>
      <c r="B183">
        <v>41978</v>
      </c>
      <c r="C183">
        <v>41982</v>
      </c>
      <c r="D183" t="s">
        <v>26</v>
      </c>
      <c r="E183" t="s">
        <v>30</v>
      </c>
      <c r="F183" t="s">
        <v>62</v>
      </c>
      <c r="G183" t="s">
        <v>38</v>
      </c>
      <c r="H183">
        <v>76.639499999999984</v>
      </c>
      <c r="I183" t="str">
        <f t="shared" si="13"/>
        <v>2014</v>
      </c>
      <c r="J183">
        <f t="shared" si="14"/>
        <v>2014</v>
      </c>
      <c r="K183">
        <f t="shared" si="15"/>
        <v>0</v>
      </c>
      <c r="L183" t="str">
        <f t="shared" si="12"/>
        <v>No</v>
      </c>
      <c r="M183" t="str">
        <f t="shared" si="16"/>
        <v>Profit</v>
      </c>
      <c r="N183">
        <f t="shared" si="17"/>
        <v>4</v>
      </c>
    </row>
    <row r="184" spans="1:14" x14ac:dyDescent="0.25">
      <c r="A184" t="s">
        <v>149</v>
      </c>
      <c r="B184">
        <v>41962</v>
      </c>
      <c r="C184">
        <v>41967</v>
      </c>
      <c r="D184" t="s">
        <v>26</v>
      </c>
      <c r="E184" t="s">
        <v>30</v>
      </c>
      <c r="F184" t="s">
        <v>150</v>
      </c>
      <c r="G184" t="s">
        <v>38</v>
      </c>
      <c r="H184">
        <v>131.02960000000002</v>
      </c>
      <c r="I184" t="str">
        <f t="shared" si="13"/>
        <v>2014</v>
      </c>
      <c r="J184">
        <f t="shared" si="14"/>
        <v>2014</v>
      </c>
      <c r="K184">
        <f t="shared" si="15"/>
        <v>0</v>
      </c>
      <c r="L184" t="str">
        <f t="shared" si="12"/>
        <v>No</v>
      </c>
      <c r="M184" t="str">
        <f t="shared" si="16"/>
        <v>Profit</v>
      </c>
      <c r="N184">
        <f t="shared" si="17"/>
        <v>5</v>
      </c>
    </row>
    <row r="185" spans="1:14" x14ac:dyDescent="0.25">
      <c r="A185" t="s">
        <v>149</v>
      </c>
      <c r="B185">
        <v>41962</v>
      </c>
      <c r="C185">
        <v>41967</v>
      </c>
      <c r="D185" t="s">
        <v>26</v>
      </c>
      <c r="E185" t="s">
        <v>30</v>
      </c>
      <c r="F185" t="s">
        <v>150</v>
      </c>
      <c r="G185" t="s">
        <v>38</v>
      </c>
      <c r="H185">
        <v>41.986000000000004</v>
      </c>
      <c r="I185" t="str">
        <f t="shared" si="13"/>
        <v>2014</v>
      </c>
      <c r="J185">
        <f t="shared" si="14"/>
        <v>2014</v>
      </c>
      <c r="K185">
        <f t="shared" si="15"/>
        <v>0</v>
      </c>
      <c r="L185" t="str">
        <f t="shared" si="12"/>
        <v>No</v>
      </c>
      <c r="M185" t="str">
        <f t="shared" si="16"/>
        <v>Profit</v>
      </c>
      <c r="N185">
        <f t="shared" si="17"/>
        <v>5</v>
      </c>
    </row>
    <row r="186" spans="1:14" x14ac:dyDescent="0.25">
      <c r="A186" t="s">
        <v>149</v>
      </c>
      <c r="B186">
        <v>41962</v>
      </c>
      <c r="C186">
        <v>41967</v>
      </c>
      <c r="D186" t="s">
        <v>26</v>
      </c>
      <c r="E186" t="s">
        <v>30</v>
      </c>
      <c r="F186" t="s">
        <v>150</v>
      </c>
      <c r="G186" t="s">
        <v>38</v>
      </c>
      <c r="H186">
        <v>7.25</v>
      </c>
      <c r="I186" t="str">
        <f t="shared" si="13"/>
        <v>2014</v>
      </c>
      <c r="J186">
        <f t="shared" si="14"/>
        <v>2014</v>
      </c>
      <c r="K186">
        <f t="shared" si="15"/>
        <v>0</v>
      </c>
      <c r="L186" t="str">
        <f t="shared" si="12"/>
        <v>No</v>
      </c>
      <c r="M186" t="str">
        <f t="shared" si="16"/>
        <v>Profit</v>
      </c>
      <c r="N186">
        <f t="shared" si="17"/>
        <v>5</v>
      </c>
    </row>
    <row r="187" spans="1:14" x14ac:dyDescent="0.25">
      <c r="A187" t="s">
        <v>151</v>
      </c>
      <c r="B187">
        <v>42702</v>
      </c>
      <c r="C187">
        <v>42706</v>
      </c>
      <c r="D187" t="s">
        <v>34</v>
      </c>
      <c r="E187" t="s">
        <v>35</v>
      </c>
      <c r="F187" t="s">
        <v>152</v>
      </c>
      <c r="G187" t="s">
        <v>32</v>
      </c>
      <c r="H187">
        <v>3.4367999999999999</v>
      </c>
      <c r="I187" t="str">
        <f t="shared" si="13"/>
        <v>2016</v>
      </c>
      <c r="J187">
        <f t="shared" si="14"/>
        <v>2016</v>
      </c>
      <c r="K187">
        <f t="shared" si="15"/>
        <v>0</v>
      </c>
      <c r="L187" t="str">
        <f t="shared" si="12"/>
        <v>No</v>
      </c>
      <c r="M187" t="str">
        <f t="shared" si="16"/>
        <v>Profit</v>
      </c>
      <c r="N187">
        <f t="shared" si="17"/>
        <v>4</v>
      </c>
    </row>
    <row r="188" spans="1:14" x14ac:dyDescent="0.25">
      <c r="A188" t="s">
        <v>153</v>
      </c>
      <c r="B188">
        <v>41877</v>
      </c>
      <c r="C188">
        <v>41881</v>
      </c>
      <c r="D188" t="s">
        <v>34</v>
      </c>
      <c r="E188" t="s">
        <v>30</v>
      </c>
      <c r="F188" t="s">
        <v>31</v>
      </c>
      <c r="G188" t="s">
        <v>38</v>
      </c>
      <c r="H188">
        <v>22.984000000000009</v>
      </c>
      <c r="I188" t="str">
        <f t="shared" si="13"/>
        <v>2014</v>
      </c>
      <c r="J188">
        <f t="shared" si="14"/>
        <v>2014</v>
      </c>
      <c r="K188">
        <f t="shared" si="15"/>
        <v>0</v>
      </c>
      <c r="L188" t="str">
        <f t="shared" si="12"/>
        <v>No</v>
      </c>
      <c r="M188" t="str">
        <f t="shared" si="16"/>
        <v>Profit</v>
      </c>
      <c r="N188">
        <f t="shared" si="17"/>
        <v>4</v>
      </c>
    </row>
    <row r="189" spans="1:14" x14ac:dyDescent="0.25">
      <c r="A189" t="s">
        <v>154</v>
      </c>
      <c r="B189">
        <v>42567</v>
      </c>
      <c r="C189">
        <v>42573</v>
      </c>
      <c r="D189" t="s">
        <v>34</v>
      </c>
      <c r="E189" t="s">
        <v>30</v>
      </c>
      <c r="F189" t="s">
        <v>44</v>
      </c>
      <c r="G189" t="s">
        <v>32</v>
      </c>
      <c r="H189">
        <v>3.7224000000000004</v>
      </c>
      <c r="I189" t="str">
        <f t="shared" si="13"/>
        <v>2016</v>
      </c>
      <c r="J189">
        <f t="shared" si="14"/>
        <v>2016</v>
      </c>
      <c r="K189">
        <f t="shared" si="15"/>
        <v>0</v>
      </c>
      <c r="L189" t="str">
        <f t="shared" si="12"/>
        <v>No</v>
      </c>
      <c r="M189" t="str">
        <f t="shared" si="16"/>
        <v>Profit</v>
      </c>
      <c r="N189">
        <f t="shared" si="17"/>
        <v>6</v>
      </c>
    </row>
    <row r="190" spans="1:14" x14ac:dyDescent="0.25">
      <c r="A190" t="s">
        <v>154</v>
      </c>
      <c r="B190">
        <v>42567</v>
      </c>
      <c r="C190">
        <v>42573</v>
      </c>
      <c r="D190" t="s">
        <v>34</v>
      </c>
      <c r="E190" t="s">
        <v>30</v>
      </c>
      <c r="F190" t="s">
        <v>44</v>
      </c>
      <c r="G190" t="s">
        <v>32</v>
      </c>
      <c r="H190">
        <v>6.2549999999999963</v>
      </c>
      <c r="I190" t="str">
        <f t="shared" si="13"/>
        <v>2016</v>
      </c>
      <c r="J190">
        <f t="shared" si="14"/>
        <v>2016</v>
      </c>
      <c r="K190">
        <f t="shared" si="15"/>
        <v>0</v>
      </c>
      <c r="L190" t="str">
        <f t="shared" si="12"/>
        <v>No</v>
      </c>
      <c r="M190" t="str">
        <f t="shared" si="16"/>
        <v>Profit</v>
      </c>
      <c r="N190">
        <f t="shared" si="17"/>
        <v>6</v>
      </c>
    </row>
    <row r="191" spans="1:14" x14ac:dyDescent="0.25">
      <c r="A191" t="s">
        <v>155</v>
      </c>
      <c r="B191">
        <v>42289</v>
      </c>
      <c r="C191">
        <v>42291</v>
      </c>
      <c r="D191" t="s">
        <v>59</v>
      </c>
      <c r="E191" t="s">
        <v>30</v>
      </c>
      <c r="F191" t="s">
        <v>74</v>
      </c>
      <c r="G191" t="s">
        <v>28</v>
      </c>
      <c r="H191">
        <v>112.39199999999991</v>
      </c>
      <c r="I191" t="str">
        <f t="shared" si="13"/>
        <v>2015</v>
      </c>
      <c r="J191">
        <f t="shared" si="14"/>
        <v>2015</v>
      </c>
      <c r="K191">
        <f t="shared" si="15"/>
        <v>0</v>
      </c>
      <c r="L191" t="str">
        <f t="shared" si="12"/>
        <v>No</v>
      </c>
      <c r="M191" t="str">
        <f t="shared" si="16"/>
        <v>Profit</v>
      </c>
      <c r="N191">
        <f t="shared" si="17"/>
        <v>2</v>
      </c>
    </row>
    <row r="192" spans="1:14" x14ac:dyDescent="0.25">
      <c r="A192" t="s">
        <v>155</v>
      </c>
      <c r="B192">
        <v>42289</v>
      </c>
      <c r="C192">
        <v>42291</v>
      </c>
      <c r="D192" t="s">
        <v>59</v>
      </c>
      <c r="E192" t="s">
        <v>30</v>
      </c>
      <c r="F192" t="s">
        <v>74</v>
      </c>
      <c r="G192" t="s">
        <v>38</v>
      </c>
      <c r="H192">
        <v>20.092800000000004</v>
      </c>
      <c r="I192" t="str">
        <f t="shared" si="13"/>
        <v>2015</v>
      </c>
      <c r="J192">
        <f t="shared" si="14"/>
        <v>2015</v>
      </c>
      <c r="K192">
        <f t="shared" si="15"/>
        <v>0</v>
      </c>
      <c r="L192" t="str">
        <f t="shared" si="12"/>
        <v>No</v>
      </c>
      <c r="M192" t="str">
        <f t="shared" si="16"/>
        <v>Profit</v>
      </c>
      <c r="N192">
        <f t="shared" si="17"/>
        <v>2</v>
      </c>
    </row>
    <row r="193" spans="1:14" x14ac:dyDescent="0.25">
      <c r="A193" t="s">
        <v>155</v>
      </c>
      <c r="B193">
        <v>42289</v>
      </c>
      <c r="C193">
        <v>42291</v>
      </c>
      <c r="D193" t="s">
        <v>59</v>
      </c>
      <c r="E193" t="s">
        <v>30</v>
      </c>
      <c r="F193" t="s">
        <v>74</v>
      </c>
      <c r="G193" t="s">
        <v>32</v>
      </c>
      <c r="H193">
        <v>24.883200000000002</v>
      </c>
      <c r="I193" t="str">
        <f t="shared" si="13"/>
        <v>2015</v>
      </c>
      <c r="J193">
        <f t="shared" si="14"/>
        <v>2015</v>
      </c>
      <c r="K193">
        <f t="shared" si="15"/>
        <v>0</v>
      </c>
      <c r="L193" t="str">
        <f t="shared" si="12"/>
        <v>No</v>
      </c>
      <c r="M193" t="str">
        <f t="shared" si="16"/>
        <v>Profit</v>
      </c>
      <c r="N193">
        <f t="shared" si="17"/>
        <v>2</v>
      </c>
    </row>
    <row r="194" spans="1:14" x14ac:dyDescent="0.25">
      <c r="A194" t="s">
        <v>155</v>
      </c>
      <c r="B194">
        <v>42289</v>
      </c>
      <c r="C194">
        <v>42291</v>
      </c>
      <c r="D194" t="s">
        <v>59</v>
      </c>
      <c r="E194" t="s">
        <v>30</v>
      </c>
      <c r="F194" t="s">
        <v>74</v>
      </c>
      <c r="G194" t="s">
        <v>28</v>
      </c>
      <c r="H194">
        <v>46.976400000000012</v>
      </c>
      <c r="I194" t="str">
        <f t="shared" si="13"/>
        <v>2015</v>
      </c>
      <c r="J194">
        <f t="shared" si="14"/>
        <v>2015</v>
      </c>
      <c r="K194">
        <f t="shared" si="15"/>
        <v>0</v>
      </c>
      <c r="L194" t="str">
        <f t="shared" ref="L194:L257" si="18">IF(COUNTIF(returns,A194)&gt;0,"Yes","No")</f>
        <v>No</v>
      </c>
      <c r="M194" t="str">
        <f t="shared" si="16"/>
        <v>Profit</v>
      </c>
      <c r="N194">
        <f t="shared" si="17"/>
        <v>2</v>
      </c>
    </row>
    <row r="195" spans="1:14" x14ac:dyDescent="0.25">
      <c r="A195" t="s">
        <v>155</v>
      </c>
      <c r="B195">
        <v>42289</v>
      </c>
      <c r="C195">
        <v>42291</v>
      </c>
      <c r="D195" t="s">
        <v>59</v>
      </c>
      <c r="E195" t="s">
        <v>30</v>
      </c>
      <c r="F195" t="s">
        <v>74</v>
      </c>
      <c r="G195" t="s">
        <v>32</v>
      </c>
      <c r="H195">
        <v>6.5669999999999984</v>
      </c>
      <c r="I195" t="str">
        <f t="shared" ref="I195:I258" si="19">MID(A195,4,4)</f>
        <v>2015</v>
      </c>
      <c r="J195">
        <f t="shared" ref="J195:J258" si="20">YEAR(B195)</f>
        <v>2015</v>
      </c>
      <c r="K195">
        <f t="shared" ref="K195:K258" si="21">I195-J195</f>
        <v>0</v>
      </c>
      <c r="L195" t="str">
        <f t="shared" si="18"/>
        <v>No</v>
      </c>
      <c r="M195" t="str">
        <f t="shared" ref="M195:M258" si="22">IF(H195&gt;0,"Profit","Loss")</f>
        <v>Profit</v>
      </c>
      <c r="N195">
        <f t="shared" ref="N195:N258" si="23">C195-B195</f>
        <v>2</v>
      </c>
    </row>
    <row r="196" spans="1:14" x14ac:dyDescent="0.25">
      <c r="A196" t="s">
        <v>156</v>
      </c>
      <c r="B196">
        <v>42308</v>
      </c>
      <c r="C196">
        <v>42314</v>
      </c>
      <c r="D196" t="s">
        <v>34</v>
      </c>
      <c r="E196" t="s">
        <v>30</v>
      </c>
      <c r="F196" t="s">
        <v>31</v>
      </c>
      <c r="G196" t="s">
        <v>32</v>
      </c>
      <c r="H196">
        <v>6.7115999999999989</v>
      </c>
      <c r="I196" t="str">
        <f t="shared" si="19"/>
        <v>2015</v>
      </c>
      <c r="J196">
        <f t="shared" si="20"/>
        <v>2015</v>
      </c>
      <c r="K196">
        <f t="shared" si="21"/>
        <v>0</v>
      </c>
      <c r="L196" t="str">
        <f t="shared" si="18"/>
        <v>No</v>
      </c>
      <c r="M196" t="str">
        <f t="shared" si="22"/>
        <v>Profit</v>
      </c>
      <c r="N196">
        <f t="shared" si="23"/>
        <v>6</v>
      </c>
    </row>
    <row r="197" spans="1:14" x14ac:dyDescent="0.25">
      <c r="A197" t="s">
        <v>157</v>
      </c>
      <c r="B197">
        <v>41719</v>
      </c>
      <c r="C197">
        <v>41723</v>
      </c>
      <c r="D197" t="s">
        <v>34</v>
      </c>
      <c r="E197" t="s">
        <v>35</v>
      </c>
      <c r="F197" t="s">
        <v>114</v>
      </c>
      <c r="G197" t="s">
        <v>32</v>
      </c>
      <c r="H197">
        <v>1.2037999999999995</v>
      </c>
      <c r="I197" t="str">
        <f t="shared" si="19"/>
        <v>2014</v>
      </c>
      <c r="J197">
        <f t="shared" si="20"/>
        <v>2014</v>
      </c>
      <c r="K197">
        <f t="shared" si="21"/>
        <v>0</v>
      </c>
      <c r="L197" t="str">
        <f t="shared" si="18"/>
        <v>No</v>
      </c>
      <c r="M197" t="str">
        <f t="shared" si="22"/>
        <v>Profit</v>
      </c>
      <c r="N197">
        <f t="shared" si="23"/>
        <v>4</v>
      </c>
    </row>
    <row r="198" spans="1:14" x14ac:dyDescent="0.25">
      <c r="A198" t="s">
        <v>157</v>
      </c>
      <c r="B198">
        <v>41719</v>
      </c>
      <c r="C198">
        <v>41723</v>
      </c>
      <c r="D198" t="s">
        <v>34</v>
      </c>
      <c r="E198" t="s">
        <v>35</v>
      </c>
      <c r="F198" t="s">
        <v>114</v>
      </c>
      <c r="G198" t="s">
        <v>32</v>
      </c>
      <c r="H198">
        <v>1.5876000000000006</v>
      </c>
      <c r="I198" t="str">
        <f t="shared" si="19"/>
        <v>2014</v>
      </c>
      <c r="J198">
        <f t="shared" si="20"/>
        <v>2014</v>
      </c>
      <c r="K198">
        <f t="shared" si="21"/>
        <v>0</v>
      </c>
      <c r="L198" t="str">
        <f t="shared" si="18"/>
        <v>No</v>
      </c>
      <c r="M198" t="str">
        <f t="shared" si="22"/>
        <v>Profit</v>
      </c>
      <c r="N198">
        <f t="shared" si="23"/>
        <v>4</v>
      </c>
    </row>
    <row r="199" spans="1:14" x14ac:dyDescent="0.25">
      <c r="A199" t="s">
        <v>158</v>
      </c>
      <c r="B199">
        <v>43045</v>
      </c>
      <c r="C199">
        <v>43052</v>
      </c>
      <c r="D199" t="s">
        <v>34</v>
      </c>
      <c r="E199" t="s">
        <v>30</v>
      </c>
      <c r="F199" t="s">
        <v>159</v>
      </c>
      <c r="G199" t="s">
        <v>32</v>
      </c>
      <c r="H199">
        <v>12.0276</v>
      </c>
      <c r="I199" t="str">
        <f t="shared" si="19"/>
        <v>2017</v>
      </c>
      <c r="J199">
        <f t="shared" si="20"/>
        <v>2017</v>
      </c>
      <c r="K199">
        <f t="shared" si="21"/>
        <v>0</v>
      </c>
      <c r="L199" t="str">
        <f t="shared" si="18"/>
        <v>No</v>
      </c>
      <c r="M199" t="str">
        <f t="shared" si="22"/>
        <v>Profit</v>
      </c>
      <c r="N199">
        <f t="shared" si="23"/>
        <v>7</v>
      </c>
    </row>
    <row r="200" spans="1:14" x14ac:dyDescent="0.25">
      <c r="A200" t="s">
        <v>160</v>
      </c>
      <c r="B200">
        <v>42922</v>
      </c>
      <c r="C200">
        <v>42929</v>
      </c>
      <c r="D200" t="s">
        <v>34</v>
      </c>
      <c r="E200" t="s">
        <v>30</v>
      </c>
      <c r="F200" t="s">
        <v>53</v>
      </c>
      <c r="G200" t="s">
        <v>32</v>
      </c>
      <c r="H200">
        <v>-2.2585999999999995</v>
      </c>
      <c r="I200" t="str">
        <f t="shared" si="19"/>
        <v>2017</v>
      </c>
      <c r="J200">
        <f t="shared" si="20"/>
        <v>2017</v>
      </c>
      <c r="K200">
        <f t="shared" si="21"/>
        <v>0</v>
      </c>
      <c r="L200" t="str">
        <f t="shared" si="18"/>
        <v>No</v>
      </c>
      <c r="M200" t="str">
        <f t="shared" si="22"/>
        <v>Loss</v>
      </c>
      <c r="N200">
        <f t="shared" si="23"/>
        <v>7</v>
      </c>
    </row>
    <row r="201" spans="1:14" x14ac:dyDescent="0.25">
      <c r="A201" t="s">
        <v>160</v>
      </c>
      <c r="B201">
        <v>42922</v>
      </c>
      <c r="C201">
        <v>42929</v>
      </c>
      <c r="D201" t="s">
        <v>34</v>
      </c>
      <c r="E201" t="s">
        <v>30</v>
      </c>
      <c r="F201" t="s">
        <v>53</v>
      </c>
      <c r="G201" t="s">
        <v>32</v>
      </c>
      <c r="H201">
        <v>5.8203000000000005</v>
      </c>
      <c r="I201" t="str">
        <f t="shared" si="19"/>
        <v>2017</v>
      </c>
      <c r="J201">
        <f t="shared" si="20"/>
        <v>2017</v>
      </c>
      <c r="K201">
        <f t="shared" si="21"/>
        <v>0</v>
      </c>
      <c r="L201" t="str">
        <f t="shared" si="18"/>
        <v>No</v>
      </c>
      <c r="M201" t="str">
        <f t="shared" si="22"/>
        <v>Profit</v>
      </c>
      <c r="N201">
        <f t="shared" si="23"/>
        <v>7</v>
      </c>
    </row>
    <row r="202" spans="1:14" x14ac:dyDescent="0.25">
      <c r="A202" t="s">
        <v>161</v>
      </c>
      <c r="B202">
        <v>42910</v>
      </c>
      <c r="C202">
        <v>42915</v>
      </c>
      <c r="D202" t="s">
        <v>34</v>
      </c>
      <c r="E202" t="s">
        <v>35</v>
      </c>
      <c r="F202" t="s">
        <v>114</v>
      </c>
      <c r="G202" t="s">
        <v>32</v>
      </c>
      <c r="H202">
        <v>6.794999999999999</v>
      </c>
      <c r="I202" t="str">
        <f t="shared" si="19"/>
        <v>2017</v>
      </c>
      <c r="J202">
        <f t="shared" si="20"/>
        <v>2017</v>
      </c>
      <c r="K202">
        <f t="shared" si="21"/>
        <v>0</v>
      </c>
      <c r="L202" t="str">
        <f t="shared" si="18"/>
        <v>No</v>
      </c>
      <c r="M202" t="str">
        <f t="shared" si="22"/>
        <v>Profit</v>
      </c>
      <c r="N202">
        <f t="shared" si="23"/>
        <v>5</v>
      </c>
    </row>
    <row r="203" spans="1:14" x14ac:dyDescent="0.25">
      <c r="A203" t="s">
        <v>162</v>
      </c>
      <c r="B203">
        <v>41854</v>
      </c>
      <c r="C203">
        <v>41856</v>
      </c>
      <c r="D203" t="s">
        <v>59</v>
      </c>
      <c r="E203" t="s">
        <v>35</v>
      </c>
      <c r="F203" t="s">
        <v>107</v>
      </c>
      <c r="G203" t="s">
        <v>28</v>
      </c>
      <c r="H203">
        <v>-161.875</v>
      </c>
      <c r="I203" t="str">
        <f t="shared" si="19"/>
        <v>2014</v>
      </c>
      <c r="J203">
        <f t="shared" si="20"/>
        <v>2014</v>
      </c>
      <c r="K203">
        <f t="shared" si="21"/>
        <v>0</v>
      </c>
      <c r="L203" t="str">
        <f t="shared" si="18"/>
        <v>Yes</v>
      </c>
      <c r="M203" t="str">
        <f t="shared" si="22"/>
        <v>Loss</v>
      </c>
      <c r="N203">
        <f t="shared" si="23"/>
        <v>2</v>
      </c>
    </row>
    <row r="204" spans="1:14" x14ac:dyDescent="0.25">
      <c r="A204" t="s">
        <v>162</v>
      </c>
      <c r="B204">
        <v>41854</v>
      </c>
      <c r="C204">
        <v>41856</v>
      </c>
      <c r="D204" t="s">
        <v>59</v>
      </c>
      <c r="E204" t="s">
        <v>35</v>
      </c>
      <c r="F204" t="s">
        <v>107</v>
      </c>
      <c r="G204" t="s">
        <v>32</v>
      </c>
      <c r="H204">
        <v>0.29249999999999987</v>
      </c>
      <c r="I204" t="str">
        <f t="shared" si="19"/>
        <v>2014</v>
      </c>
      <c r="J204">
        <f t="shared" si="20"/>
        <v>2014</v>
      </c>
      <c r="K204">
        <f t="shared" si="21"/>
        <v>0</v>
      </c>
      <c r="L204" t="str">
        <f t="shared" si="18"/>
        <v>Yes</v>
      </c>
      <c r="M204" t="str">
        <f t="shared" si="22"/>
        <v>Profit</v>
      </c>
      <c r="N204">
        <f t="shared" si="23"/>
        <v>2</v>
      </c>
    </row>
    <row r="205" spans="1:14" x14ac:dyDescent="0.25">
      <c r="A205" t="s">
        <v>163</v>
      </c>
      <c r="B205">
        <v>43086</v>
      </c>
      <c r="C205">
        <v>43090</v>
      </c>
      <c r="D205" t="s">
        <v>26</v>
      </c>
      <c r="E205" t="s">
        <v>35</v>
      </c>
      <c r="F205" t="s">
        <v>44</v>
      </c>
      <c r="G205" t="s">
        <v>32</v>
      </c>
      <c r="H205">
        <v>-178.96680000000001</v>
      </c>
      <c r="I205" t="str">
        <f t="shared" si="19"/>
        <v>2017</v>
      </c>
      <c r="J205">
        <f t="shared" si="20"/>
        <v>2017</v>
      </c>
      <c r="K205">
        <f t="shared" si="21"/>
        <v>0</v>
      </c>
      <c r="L205" t="str">
        <f t="shared" si="18"/>
        <v>No</v>
      </c>
      <c r="M205" t="str">
        <f t="shared" si="22"/>
        <v>Loss</v>
      </c>
      <c r="N205">
        <f t="shared" si="23"/>
        <v>4</v>
      </c>
    </row>
    <row r="206" spans="1:14" x14ac:dyDescent="0.25">
      <c r="A206" t="s">
        <v>164</v>
      </c>
      <c r="B206">
        <v>42889</v>
      </c>
      <c r="C206">
        <v>42893</v>
      </c>
      <c r="D206" t="s">
        <v>34</v>
      </c>
      <c r="E206" t="s">
        <v>30</v>
      </c>
      <c r="F206" t="s">
        <v>85</v>
      </c>
      <c r="G206" t="s">
        <v>28</v>
      </c>
      <c r="H206">
        <v>9.6712000000000025</v>
      </c>
      <c r="I206" t="str">
        <f t="shared" si="19"/>
        <v>2017</v>
      </c>
      <c r="J206">
        <f t="shared" si="20"/>
        <v>2017</v>
      </c>
      <c r="K206">
        <f t="shared" si="21"/>
        <v>0</v>
      </c>
      <c r="L206" t="str">
        <f t="shared" si="18"/>
        <v>No</v>
      </c>
      <c r="M206" t="str">
        <f t="shared" si="22"/>
        <v>Profit</v>
      </c>
      <c r="N206">
        <f t="shared" si="23"/>
        <v>4</v>
      </c>
    </row>
    <row r="207" spans="1:14" x14ac:dyDescent="0.25">
      <c r="A207" t="s">
        <v>165</v>
      </c>
      <c r="B207">
        <v>43078</v>
      </c>
      <c r="C207">
        <v>43083</v>
      </c>
      <c r="D207" t="s">
        <v>34</v>
      </c>
      <c r="E207" t="s">
        <v>35</v>
      </c>
      <c r="F207" t="s">
        <v>31</v>
      </c>
      <c r="G207" t="s">
        <v>38</v>
      </c>
      <c r="H207">
        <v>44.476800000000026</v>
      </c>
      <c r="I207" t="str">
        <f t="shared" si="19"/>
        <v>2017</v>
      </c>
      <c r="J207">
        <f t="shared" si="20"/>
        <v>2017</v>
      </c>
      <c r="K207">
        <f t="shared" si="21"/>
        <v>0</v>
      </c>
      <c r="L207" t="str">
        <f t="shared" si="18"/>
        <v>No</v>
      </c>
      <c r="M207" t="str">
        <f t="shared" si="22"/>
        <v>Profit</v>
      </c>
      <c r="N207">
        <f t="shared" si="23"/>
        <v>5</v>
      </c>
    </row>
    <row r="208" spans="1:14" x14ac:dyDescent="0.25">
      <c r="A208" t="s">
        <v>166</v>
      </c>
      <c r="B208">
        <v>43070</v>
      </c>
      <c r="C208">
        <v>43076</v>
      </c>
      <c r="D208" t="s">
        <v>34</v>
      </c>
      <c r="E208" t="s">
        <v>35</v>
      </c>
      <c r="F208" t="s">
        <v>68</v>
      </c>
      <c r="G208" t="s">
        <v>32</v>
      </c>
      <c r="H208">
        <v>5.8743999999999943</v>
      </c>
      <c r="I208" t="str">
        <f t="shared" si="19"/>
        <v>2017</v>
      </c>
      <c r="J208">
        <f t="shared" si="20"/>
        <v>2017</v>
      </c>
      <c r="K208">
        <f t="shared" si="21"/>
        <v>0</v>
      </c>
      <c r="L208" t="str">
        <f t="shared" si="18"/>
        <v>No</v>
      </c>
      <c r="M208" t="str">
        <f t="shared" si="22"/>
        <v>Profit</v>
      </c>
      <c r="N208">
        <f t="shared" si="23"/>
        <v>6</v>
      </c>
    </row>
    <row r="209" spans="1:14" x14ac:dyDescent="0.25">
      <c r="A209" t="s">
        <v>166</v>
      </c>
      <c r="B209">
        <v>43070</v>
      </c>
      <c r="C209">
        <v>43076</v>
      </c>
      <c r="D209" t="s">
        <v>34</v>
      </c>
      <c r="E209" t="s">
        <v>35</v>
      </c>
      <c r="F209" t="s">
        <v>68</v>
      </c>
      <c r="G209" t="s">
        <v>38</v>
      </c>
      <c r="H209">
        <v>35.634600000000006</v>
      </c>
      <c r="I209" t="str">
        <f t="shared" si="19"/>
        <v>2017</v>
      </c>
      <c r="J209">
        <f t="shared" si="20"/>
        <v>2017</v>
      </c>
      <c r="K209">
        <f t="shared" si="21"/>
        <v>0</v>
      </c>
      <c r="L209" t="str">
        <f t="shared" si="18"/>
        <v>No</v>
      </c>
      <c r="M209" t="str">
        <f t="shared" si="22"/>
        <v>Profit</v>
      </c>
      <c r="N209">
        <f t="shared" si="23"/>
        <v>6</v>
      </c>
    </row>
    <row r="210" spans="1:14" x14ac:dyDescent="0.25">
      <c r="A210" t="s">
        <v>166</v>
      </c>
      <c r="B210">
        <v>43070</v>
      </c>
      <c r="C210">
        <v>43076</v>
      </c>
      <c r="D210" t="s">
        <v>34</v>
      </c>
      <c r="E210" t="s">
        <v>35</v>
      </c>
      <c r="F210" t="s">
        <v>68</v>
      </c>
      <c r="G210" t="s">
        <v>32</v>
      </c>
      <c r="H210">
        <v>7.4824000000000002</v>
      </c>
      <c r="I210" t="str">
        <f t="shared" si="19"/>
        <v>2017</v>
      </c>
      <c r="J210">
        <f t="shared" si="20"/>
        <v>2017</v>
      </c>
      <c r="K210">
        <f t="shared" si="21"/>
        <v>0</v>
      </c>
      <c r="L210" t="str">
        <f t="shared" si="18"/>
        <v>No</v>
      </c>
      <c r="M210" t="str">
        <f t="shared" si="22"/>
        <v>Profit</v>
      </c>
      <c r="N210">
        <f t="shared" si="23"/>
        <v>6</v>
      </c>
    </row>
    <row r="211" spans="1:14" x14ac:dyDescent="0.25">
      <c r="A211" t="s">
        <v>166</v>
      </c>
      <c r="B211">
        <v>43070</v>
      </c>
      <c r="C211">
        <v>43076</v>
      </c>
      <c r="D211" t="s">
        <v>34</v>
      </c>
      <c r="E211" t="s">
        <v>35</v>
      </c>
      <c r="F211" t="s">
        <v>68</v>
      </c>
      <c r="G211" t="s">
        <v>32</v>
      </c>
      <c r="H211">
        <v>16.209899999999998</v>
      </c>
      <c r="I211" t="str">
        <f t="shared" si="19"/>
        <v>2017</v>
      </c>
      <c r="J211">
        <f t="shared" si="20"/>
        <v>2017</v>
      </c>
      <c r="K211">
        <f t="shared" si="21"/>
        <v>0</v>
      </c>
      <c r="L211" t="str">
        <f t="shared" si="18"/>
        <v>No</v>
      </c>
      <c r="M211" t="str">
        <f t="shared" si="22"/>
        <v>Profit</v>
      </c>
      <c r="N211">
        <f t="shared" si="23"/>
        <v>6</v>
      </c>
    </row>
    <row r="212" spans="1:14" x14ac:dyDescent="0.25">
      <c r="A212" t="s">
        <v>166</v>
      </c>
      <c r="B212">
        <v>43070</v>
      </c>
      <c r="C212">
        <v>43076</v>
      </c>
      <c r="D212" t="s">
        <v>34</v>
      </c>
      <c r="E212" t="s">
        <v>35</v>
      </c>
      <c r="F212" t="s">
        <v>68</v>
      </c>
      <c r="G212" t="s">
        <v>32</v>
      </c>
      <c r="H212">
        <v>3.6795999999999935</v>
      </c>
      <c r="I212" t="str">
        <f t="shared" si="19"/>
        <v>2017</v>
      </c>
      <c r="J212">
        <f t="shared" si="20"/>
        <v>2017</v>
      </c>
      <c r="K212">
        <f t="shared" si="21"/>
        <v>0</v>
      </c>
      <c r="L212" t="str">
        <f t="shared" si="18"/>
        <v>No</v>
      </c>
      <c r="M212" t="str">
        <f t="shared" si="22"/>
        <v>Profit</v>
      </c>
      <c r="N212">
        <f t="shared" si="23"/>
        <v>6</v>
      </c>
    </row>
    <row r="213" spans="1:14" x14ac:dyDescent="0.25">
      <c r="A213" t="s">
        <v>167</v>
      </c>
      <c r="B213">
        <v>42044</v>
      </c>
      <c r="C213">
        <v>42048</v>
      </c>
      <c r="D213" t="s">
        <v>26</v>
      </c>
      <c r="E213" t="s">
        <v>30</v>
      </c>
      <c r="F213" t="s">
        <v>44</v>
      </c>
      <c r="G213" t="s">
        <v>38</v>
      </c>
      <c r="H213">
        <v>6.4999999999999991</v>
      </c>
      <c r="I213" t="str">
        <f t="shared" si="19"/>
        <v>2015</v>
      </c>
      <c r="J213">
        <f t="shared" si="20"/>
        <v>2015</v>
      </c>
      <c r="K213">
        <f t="shared" si="21"/>
        <v>0</v>
      </c>
      <c r="L213" t="str">
        <f t="shared" si="18"/>
        <v>No</v>
      </c>
      <c r="M213" t="str">
        <f t="shared" si="22"/>
        <v>Profit</v>
      </c>
      <c r="N213">
        <f t="shared" si="23"/>
        <v>4</v>
      </c>
    </row>
    <row r="214" spans="1:14" x14ac:dyDescent="0.25">
      <c r="A214" t="s">
        <v>168</v>
      </c>
      <c r="B214">
        <v>42006</v>
      </c>
      <c r="C214">
        <v>42013</v>
      </c>
      <c r="D214" t="s">
        <v>34</v>
      </c>
      <c r="E214" t="s">
        <v>30</v>
      </c>
      <c r="F214" t="s">
        <v>114</v>
      </c>
      <c r="G214" t="s">
        <v>32</v>
      </c>
      <c r="H214">
        <v>8.879999999999999</v>
      </c>
      <c r="I214" t="str">
        <f t="shared" si="19"/>
        <v>2015</v>
      </c>
      <c r="J214">
        <f t="shared" si="20"/>
        <v>2015</v>
      </c>
      <c r="K214">
        <f t="shared" si="21"/>
        <v>0</v>
      </c>
      <c r="L214" t="str">
        <f t="shared" si="18"/>
        <v>Yes</v>
      </c>
      <c r="M214" t="str">
        <f t="shared" si="22"/>
        <v>Profit</v>
      </c>
      <c r="N214">
        <f t="shared" si="23"/>
        <v>7</v>
      </c>
    </row>
    <row r="215" spans="1:14" x14ac:dyDescent="0.25">
      <c r="A215" t="s">
        <v>168</v>
      </c>
      <c r="B215">
        <v>42006</v>
      </c>
      <c r="C215">
        <v>42013</v>
      </c>
      <c r="D215" t="s">
        <v>34</v>
      </c>
      <c r="E215" t="s">
        <v>30</v>
      </c>
      <c r="F215" t="s">
        <v>114</v>
      </c>
      <c r="G215" t="s">
        <v>28</v>
      </c>
      <c r="H215">
        <v>-244.32300000000006</v>
      </c>
      <c r="I215" t="str">
        <f t="shared" si="19"/>
        <v>2015</v>
      </c>
      <c r="J215">
        <f t="shared" si="20"/>
        <v>2015</v>
      </c>
      <c r="K215">
        <f t="shared" si="21"/>
        <v>0</v>
      </c>
      <c r="L215" t="str">
        <f t="shared" si="18"/>
        <v>Yes</v>
      </c>
      <c r="M215" t="str">
        <f t="shared" si="22"/>
        <v>Loss</v>
      </c>
      <c r="N215">
        <f t="shared" si="23"/>
        <v>7</v>
      </c>
    </row>
    <row r="216" spans="1:14" x14ac:dyDescent="0.25">
      <c r="A216" t="s">
        <v>168</v>
      </c>
      <c r="B216">
        <v>42006</v>
      </c>
      <c r="C216">
        <v>42013</v>
      </c>
      <c r="D216" t="s">
        <v>34</v>
      </c>
      <c r="E216" t="s">
        <v>30</v>
      </c>
      <c r="F216" t="s">
        <v>114</v>
      </c>
      <c r="G216" t="s">
        <v>38</v>
      </c>
      <c r="H216">
        <v>-14.695800000000006</v>
      </c>
      <c r="I216" t="str">
        <f t="shared" si="19"/>
        <v>2015</v>
      </c>
      <c r="J216">
        <f t="shared" si="20"/>
        <v>2015</v>
      </c>
      <c r="K216">
        <f t="shared" si="21"/>
        <v>0</v>
      </c>
      <c r="L216" t="str">
        <f t="shared" si="18"/>
        <v>Yes</v>
      </c>
      <c r="M216" t="str">
        <f t="shared" si="22"/>
        <v>Loss</v>
      </c>
      <c r="N216">
        <f t="shared" si="23"/>
        <v>7</v>
      </c>
    </row>
    <row r="217" spans="1:14" x14ac:dyDescent="0.25">
      <c r="A217" t="s">
        <v>168</v>
      </c>
      <c r="B217">
        <v>42006</v>
      </c>
      <c r="C217">
        <v>42013</v>
      </c>
      <c r="D217" t="s">
        <v>34</v>
      </c>
      <c r="E217" t="s">
        <v>30</v>
      </c>
      <c r="F217" t="s">
        <v>114</v>
      </c>
      <c r="G217" t="s">
        <v>38</v>
      </c>
      <c r="H217">
        <v>-950.40000000000009</v>
      </c>
      <c r="I217" t="str">
        <f t="shared" si="19"/>
        <v>2015</v>
      </c>
      <c r="J217">
        <f t="shared" si="20"/>
        <v>2015</v>
      </c>
      <c r="K217">
        <f t="shared" si="21"/>
        <v>0</v>
      </c>
      <c r="L217" t="str">
        <f t="shared" si="18"/>
        <v>Yes</v>
      </c>
      <c r="M217" t="str">
        <f t="shared" si="22"/>
        <v>Loss</v>
      </c>
      <c r="N217">
        <f t="shared" si="23"/>
        <v>7</v>
      </c>
    </row>
    <row r="218" spans="1:14" x14ac:dyDescent="0.25">
      <c r="A218" t="s">
        <v>168</v>
      </c>
      <c r="B218">
        <v>42006</v>
      </c>
      <c r="C218">
        <v>42013</v>
      </c>
      <c r="D218" t="s">
        <v>34</v>
      </c>
      <c r="E218" t="s">
        <v>30</v>
      </c>
      <c r="F218" t="s">
        <v>114</v>
      </c>
      <c r="G218" t="s">
        <v>38</v>
      </c>
      <c r="H218">
        <v>4.4792000000000058</v>
      </c>
      <c r="I218" t="str">
        <f t="shared" si="19"/>
        <v>2015</v>
      </c>
      <c r="J218">
        <f t="shared" si="20"/>
        <v>2015</v>
      </c>
      <c r="K218">
        <f t="shared" si="21"/>
        <v>0</v>
      </c>
      <c r="L218" t="str">
        <f t="shared" si="18"/>
        <v>Yes</v>
      </c>
      <c r="M218" t="str">
        <f t="shared" si="22"/>
        <v>Profit</v>
      </c>
      <c r="N218">
        <f t="shared" si="23"/>
        <v>7</v>
      </c>
    </row>
    <row r="219" spans="1:14" x14ac:dyDescent="0.25">
      <c r="A219" t="s">
        <v>169</v>
      </c>
      <c r="B219">
        <v>42671</v>
      </c>
      <c r="C219">
        <v>42675</v>
      </c>
      <c r="D219" t="s">
        <v>34</v>
      </c>
      <c r="E219" t="s">
        <v>35</v>
      </c>
      <c r="F219" t="s">
        <v>31</v>
      </c>
      <c r="G219" t="s">
        <v>32</v>
      </c>
      <c r="H219">
        <v>26.056800000000003</v>
      </c>
      <c r="I219" t="str">
        <f t="shared" si="19"/>
        <v>2016</v>
      </c>
      <c r="J219">
        <f t="shared" si="20"/>
        <v>2016</v>
      </c>
      <c r="K219">
        <f t="shared" si="21"/>
        <v>0</v>
      </c>
      <c r="L219" t="str">
        <f t="shared" si="18"/>
        <v>No</v>
      </c>
      <c r="M219" t="str">
        <f t="shared" si="22"/>
        <v>Profit</v>
      </c>
      <c r="N219">
        <f t="shared" si="23"/>
        <v>4</v>
      </c>
    </row>
    <row r="220" spans="1:14" x14ac:dyDescent="0.25">
      <c r="A220" t="s">
        <v>169</v>
      </c>
      <c r="B220">
        <v>42671</v>
      </c>
      <c r="C220">
        <v>42675</v>
      </c>
      <c r="D220" t="s">
        <v>34</v>
      </c>
      <c r="E220" t="s">
        <v>35</v>
      </c>
      <c r="F220" t="s">
        <v>31</v>
      </c>
      <c r="G220" t="s">
        <v>38</v>
      </c>
      <c r="H220">
        <v>22.678200000000018</v>
      </c>
      <c r="I220" t="str">
        <f t="shared" si="19"/>
        <v>2016</v>
      </c>
      <c r="J220">
        <f t="shared" si="20"/>
        <v>2016</v>
      </c>
      <c r="K220">
        <f t="shared" si="21"/>
        <v>0</v>
      </c>
      <c r="L220" t="str">
        <f t="shared" si="18"/>
        <v>No</v>
      </c>
      <c r="M220" t="str">
        <f t="shared" si="22"/>
        <v>Profit</v>
      </c>
      <c r="N220">
        <f t="shared" si="23"/>
        <v>4</v>
      </c>
    </row>
    <row r="221" spans="1:14" x14ac:dyDescent="0.25">
      <c r="A221" t="s">
        <v>170</v>
      </c>
      <c r="B221">
        <v>42362</v>
      </c>
      <c r="C221">
        <v>42365</v>
      </c>
      <c r="D221" t="s">
        <v>59</v>
      </c>
      <c r="E221" t="s">
        <v>35</v>
      </c>
      <c r="F221" t="s">
        <v>114</v>
      </c>
      <c r="G221" t="s">
        <v>32</v>
      </c>
      <c r="H221">
        <v>1.8147999999999997</v>
      </c>
      <c r="I221" t="str">
        <f t="shared" si="19"/>
        <v>2015</v>
      </c>
      <c r="J221">
        <f t="shared" si="20"/>
        <v>2015</v>
      </c>
      <c r="K221">
        <f t="shared" si="21"/>
        <v>0</v>
      </c>
      <c r="L221" t="str">
        <f t="shared" si="18"/>
        <v>Yes</v>
      </c>
      <c r="M221" t="str">
        <f t="shared" si="22"/>
        <v>Profit</v>
      </c>
      <c r="N221">
        <f t="shared" si="23"/>
        <v>3</v>
      </c>
    </row>
    <row r="222" spans="1:14" x14ac:dyDescent="0.25">
      <c r="A222" t="s">
        <v>170</v>
      </c>
      <c r="B222">
        <v>42362</v>
      </c>
      <c r="C222">
        <v>42365</v>
      </c>
      <c r="D222" t="s">
        <v>59</v>
      </c>
      <c r="E222" t="s">
        <v>35</v>
      </c>
      <c r="F222" t="s">
        <v>114</v>
      </c>
      <c r="G222" t="s">
        <v>32</v>
      </c>
      <c r="H222">
        <v>8.2302</v>
      </c>
      <c r="I222" t="str">
        <f t="shared" si="19"/>
        <v>2015</v>
      </c>
      <c r="J222">
        <f t="shared" si="20"/>
        <v>2015</v>
      </c>
      <c r="K222">
        <f t="shared" si="21"/>
        <v>0</v>
      </c>
      <c r="L222" t="str">
        <f t="shared" si="18"/>
        <v>Yes</v>
      </c>
      <c r="M222" t="str">
        <f t="shared" si="22"/>
        <v>Profit</v>
      </c>
      <c r="N222">
        <f t="shared" si="23"/>
        <v>3</v>
      </c>
    </row>
    <row r="223" spans="1:14" x14ac:dyDescent="0.25">
      <c r="A223" t="s">
        <v>170</v>
      </c>
      <c r="B223">
        <v>42362</v>
      </c>
      <c r="C223">
        <v>42365</v>
      </c>
      <c r="D223" t="s">
        <v>59</v>
      </c>
      <c r="E223" t="s">
        <v>35</v>
      </c>
      <c r="F223" t="s">
        <v>114</v>
      </c>
      <c r="G223" t="s">
        <v>32</v>
      </c>
      <c r="H223">
        <v>-13.843199999999996</v>
      </c>
      <c r="I223" t="str">
        <f t="shared" si="19"/>
        <v>2015</v>
      </c>
      <c r="J223">
        <f t="shared" si="20"/>
        <v>2015</v>
      </c>
      <c r="K223">
        <f t="shared" si="21"/>
        <v>0</v>
      </c>
      <c r="L223" t="str">
        <f t="shared" si="18"/>
        <v>Yes</v>
      </c>
      <c r="M223" t="str">
        <f t="shared" si="22"/>
        <v>Loss</v>
      </c>
      <c r="N223">
        <f t="shared" si="23"/>
        <v>3</v>
      </c>
    </row>
    <row r="224" spans="1:14" x14ac:dyDescent="0.25">
      <c r="A224" t="s">
        <v>170</v>
      </c>
      <c r="B224">
        <v>42362</v>
      </c>
      <c r="C224">
        <v>42365</v>
      </c>
      <c r="D224" t="s">
        <v>59</v>
      </c>
      <c r="E224" t="s">
        <v>35</v>
      </c>
      <c r="F224" t="s">
        <v>114</v>
      </c>
      <c r="G224" t="s">
        <v>28</v>
      </c>
      <c r="H224">
        <v>19.084800000000005</v>
      </c>
      <c r="I224" t="str">
        <f t="shared" si="19"/>
        <v>2015</v>
      </c>
      <c r="J224">
        <f t="shared" si="20"/>
        <v>2015</v>
      </c>
      <c r="K224">
        <f t="shared" si="21"/>
        <v>0</v>
      </c>
      <c r="L224" t="str">
        <f t="shared" si="18"/>
        <v>Yes</v>
      </c>
      <c r="M224" t="str">
        <f t="shared" si="22"/>
        <v>Profit</v>
      </c>
      <c r="N224">
        <f t="shared" si="23"/>
        <v>3</v>
      </c>
    </row>
    <row r="225" spans="1:14" x14ac:dyDescent="0.25">
      <c r="A225" t="s">
        <v>170</v>
      </c>
      <c r="B225">
        <v>42362</v>
      </c>
      <c r="C225">
        <v>42365</v>
      </c>
      <c r="D225" t="s">
        <v>59</v>
      </c>
      <c r="E225" t="s">
        <v>35</v>
      </c>
      <c r="F225" t="s">
        <v>114</v>
      </c>
      <c r="G225" t="s">
        <v>38</v>
      </c>
      <c r="H225">
        <v>-383.99040000000002</v>
      </c>
      <c r="I225" t="str">
        <f t="shared" si="19"/>
        <v>2015</v>
      </c>
      <c r="J225">
        <f t="shared" si="20"/>
        <v>2015</v>
      </c>
      <c r="K225">
        <f t="shared" si="21"/>
        <v>0</v>
      </c>
      <c r="L225" t="str">
        <f t="shared" si="18"/>
        <v>Yes</v>
      </c>
      <c r="M225" t="str">
        <f t="shared" si="22"/>
        <v>Loss</v>
      </c>
      <c r="N225">
        <f t="shared" si="23"/>
        <v>3</v>
      </c>
    </row>
    <row r="226" spans="1:14" x14ac:dyDescent="0.25">
      <c r="A226" t="s">
        <v>170</v>
      </c>
      <c r="B226">
        <v>42362</v>
      </c>
      <c r="C226">
        <v>42365</v>
      </c>
      <c r="D226" t="s">
        <v>59</v>
      </c>
      <c r="E226" t="s">
        <v>35</v>
      </c>
      <c r="F226" t="s">
        <v>114</v>
      </c>
      <c r="G226" t="s">
        <v>32</v>
      </c>
      <c r="H226">
        <v>2.7168000000000001</v>
      </c>
      <c r="I226" t="str">
        <f t="shared" si="19"/>
        <v>2015</v>
      </c>
      <c r="J226">
        <f t="shared" si="20"/>
        <v>2015</v>
      </c>
      <c r="K226">
        <f t="shared" si="21"/>
        <v>0</v>
      </c>
      <c r="L226" t="str">
        <f t="shared" si="18"/>
        <v>Yes</v>
      </c>
      <c r="M226" t="str">
        <f t="shared" si="22"/>
        <v>Profit</v>
      </c>
      <c r="N226">
        <f t="shared" si="23"/>
        <v>3</v>
      </c>
    </row>
    <row r="227" spans="1:14" x14ac:dyDescent="0.25">
      <c r="A227" t="s">
        <v>171</v>
      </c>
      <c r="B227">
        <v>42225</v>
      </c>
      <c r="C227">
        <v>42232</v>
      </c>
      <c r="D227" t="s">
        <v>34</v>
      </c>
      <c r="E227" t="s">
        <v>30</v>
      </c>
      <c r="F227" t="s">
        <v>68</v>
      </c>
      <c r="G227" t="s">
        <v>32</v>
      </c>
      <c r="H227">
        <v>0.96800000000000019</v>
      </c>
      <c r="I227" t="str">
        <f t="shared" si="19"/>
        <v>2015</v>
      </c>
      <c r="J227">
        <f t="shared" si="20"/>
        <v>2015</v>
      </c>
      <c r="K227">
        <f t="shared" si="21"/>
        <v>0</v>
      </c>
      <c r="L227" t="str">
        <f t="shared" si="18"/>
        <v>No</v>
      </c>
      <c r="M227" t="str">
        <f t="shared" si="22"/>
        <v>Profit</v>
      </c>
      <c r="N227">
        <f t="shared" si="23"/>
        <v>7</v>
      </c>
    </row>
    <row r="228" spans="1:14" x14ac:dyDescent="0.25">
      <c r="A228" t="s">
        <v>171</v>
      </c>
      <c r="B228">
        <v>42225</v>
      </c>
      <c r="C228">
        <v>42232</v>
      </c>
      <c r="D228" t="s">
        <v>34</v>
      </c>
      <c r="E228" t="s">
        <v>30</v>
      </c>
      <c r="F228" t="s">
        <v>68</v>
      </c>
      <c r="G228" t="s">
        <v>28</v>
      </c>
      <c r="H228">
        <v>136.93899999999999</v>
      </c>
      <c r="I228" t="str">
        <f t="shared" si="19"/>
        <v>2015</v>
      </c>
      <c r="J228">
        <f t="shared" si="20"/>
        <v>2015</v>
      </c>
      <c r="K228">
        <f t="shared" si="21"/>
        <v>0</v>
      </c>
      <c r="L228" t="str">
        <f t="shared" si="18"/>
        <v>No</v>
      </c>
      <c r="M228" t="str">
        <f t="shared" si="22"/>
        <v>Profit</v>
      </c>
      <c r="N228">
        <f t="shared" si="23"/>
        <v>7</v>
      </c>
    </row>
    <row r="229" spans="1:14" x14ac:dyDescent="0.25">
      <c r="A229" t="s">
        <v>171</v>
      </c>
      <c r="B229">
        <v>42225</v>
      </c>
      <c r="C229">
        <v>42232</v>
      </c>
      <c r="D229" t="s">
        <v>34</v>
      </c>
      <c r="E229" t="s">
        <v>30</v>
      </c>
      <c r="F229" t="s">
        <v>68</v>
      </c>
      <c r="G229" t="s">
        <v>32</v>
      </c>
      <c r="H229">
        <v>0.21979999999999933</v>
      </c>
      <c r="I229" t="str">
        <f t="shared" si="19"/>
        <v>2015</v>
      </c>
      <c r="J229">
        <f t="shared" si="20"/>
        <v>2015</v>
      </c>
      <c r="K229">
        <f t="shared" si="21"/>
        <v>0</v>
      </c>
      <c r="L229" t="str">
        <f t="shared" si="18"/>
        <v>No</v>
      </c>
      <c r="M229" t="str">
        <f t="shared" si="22"/>
        <v>Profit</v>
      </c>
      <c r="N229">
        <f t="shared" si="23"/>
        <v>7</v>
      </c>
    </row>
    <row r="230" spans="1:14" x14ac:dyDescent="0.25">
      <c r="A230" t="s">
        <v>172</v>
      </c>
      <c r="B230">
        <v>42063</v>
      </c>
      <c r="C230">
        <v>42067</v>
      </c>
      <c r="D230" t="s">
        <v>34</v>
      </c>
      <c r="E230" t="s">
        <v>35</v>
      </c>
      <c r="F230" t="s">
        <v>85</v>
      </c>
      <c r="G230" t="s">
        <v>28</v>
      </c>
      <c r="H230">
        <v>-28.274400000000021</v>
      </c>
      <c r="I230" t="str">
        <f t="shared" si="19"/>
        <v>2015</v>
      </c>
      <c r="J230">
        <f t="shared" si="20"/>
        <v>2015</v>
      </c>
      <c r="K230">
        <f t="shared" si="21"/>
        <v>0</v>
      </c>
      <c r="L230" t="str">
        <f t="shared" si="18"/>
        <v>No</v>
      </c>
      <c r="M230" t="str">
        <f t="shared" si="22"/>
        <v>Loss</v>
      </c>
      <c r="N230">
        <f t="shared" si="23"/>
        <v>4</v>
      </c>
    </row>
    <row r="231" spans="1:14" x14ac:dyDescent="0.25">
      <c r="A231" t="s">
        <v>172</v>
      </c>
      <c r="B231">
        <v>42063</v>
      </c>
      <c r="C231">
        <v>42067</v>
      </c>
      <c r="D231" t="s">
        <v>34</v>
      </c>
      <c r="E231" t="s">
        <v>35</v>
      </c>
      <c r="F231" t="s">
        <v>85</v>
      </c>
      <c r="G231" t="s">
        <v>28</v>
      </c>
      <c r="H231">
        <v>43.840799999999973</v>
      </c>
      <c r="I231" t="str">
        <f t="shared" si="19"/>
        <v>2015</v>
      </c>
      <c r="J231">
        <f t="shared" si="20"/>
        <v>2015</v>
      </c>
      <c r="K231">
        <f t="shared" si="21"/>
        <v>0</v>
      </c>
      <c r="L231" t="str">
        <f t="shared" si="18"/>
        <v>No</v>
      </c>
      <c r="M231" t="str">
        <f t="shared" si="22"/>
        <v>Profit</v>
      </c>
      <c r="N231">
        <f t="shared" si="23"/>
        <v>4</v>
      </c>
    </row>
    <row r="232" spans="1:14" x14ac:dyDescent="0.25">
      <c r="A232" t="s">
        <v>173</v>
      </c>
      <c r="B232">
        <v>41895</v>
      </c>
      <c r="C232">
        <v>41899</v>
      </c>
      <c r="D232" t="s">
        <v>34</v>
      </c>
      <c r="E232" t="s">
        <v>30</v>
      </c>
      <c r="F232" t="s">
        <v>40</v>
      </c>
      <c r="G232" t="s">
        <v>32</v>
      </c>
      <c r="H232">
        <v>-12.431999999999999</v>
      </c>
      <c r="I232" t="str">
        <f t="shared" si="19"/>
        <v>2014</v>
      </c>
      <c r="J232">
        <f t="shared" si="20"/>
        <v>2014</v>
      </c>
      <c r="K232">
        <f t="shared" si="21"/>
        <v>0</v>
      </c>
      <c r="L232" t="str">
        <f t="shared" si="18"/>
        <v>No</v>
      </c>
      <c r="M232" t="str">
        <f t="shared" si="22"/>
        <v>Loss</v>
      </c>
      <c r="N232">
        <f t="shared" si="23"/>
        <v>4</v>
      </c>
    </row>
    <row r="233" spans="1:14" x14ac:dyDescent="0.25">
      <c r="A233" t="s">
        <v>174</v>
      </c>
      <c r="B233">
        <v>42832</v>
      </c>
      <c r="C233">
        <v>42837</v>
      </c>
      <c r="D233" t="s">
        <v>34</v>
      </c>
      <c r="E233" t="s">
        <v>30</v>
      </c>
      <c r="F233" t="s">
        <v>36</v>
      </c>
      <c r="G233" t="s">
        <v>28</v>
      </c>
      <c r="H233">
        <v>-102.04800000000003</v>
      </c>
      <c r="I233" t="str">
        <f t="shared" si="19"/>
        <v>2017</v>
      </c>
      <c r="J233">
        <f t="shared" si="20"/>
        <v>2017</v>
      </c>
      <c r="K233">
        <f t="shared" si="21"/>
        <v>0</v>
      </c>
      <c r="L233" t="str">
        <f t="shared" si="18"/>
        <v>No</v>
      </c>
      <c r="M233" t="str">
        <f t="shared" si="22"/>
        <v>Loss</v>
      </c>
      <c r="N233">
        <f t="shared" si="23"/>
        <v>5</v>
      </c>
    </row>
    <row r="234" spans="1:14" x14ac:dyDescent="0.25">
      <c r="A234" t="s">
        <v>174</v>
      </c>
      <c r="B234">
        <v>42832</v>
      </c>
      <c r="C234">
        <v>42837</v>
      </c>
      <c r="D234" t="s">
        <v>34</v>
      </c>
      <c r="E234" t="s">
        <v>30</v>
      </c>
      <c r="F234" t="s">
        <v>36</v>
      </c>
      <c r="G234" t="s">
        <v>28</v>
      </c>
      <c r="H234">
        <v>-248.24579999999992</v>
      </c>
      <c r="I234" t="str">
        <f t="shared" si="19"/>
        <v>2017</v>
      </c>
      <c r="J234">
        <f t="shared" si="20"/>
        <v>2017</v>
      </c>
      <c r="K234">
        <f t="shared" si="21"/>
        <v>0</v>
      </c>
      <c r="L234" t="str">
        <f t="shared" si="18"/>
        <v>No</v>
      </c>
      <c r="M234" t="str">
        <f t="shared" si="22"/>
        <v>Loss</v>
      </c>
      <c r="N234">
        <f t="shared" si="23"/>
        <v>5</v>
      </c>
    </row>
    <row r="235" spans="1:14" x14ac:dyDescent="0.25">
      <c r="A235" t="s">
        <v>174</v>
      </c>
      <c r="B235">
        <v>42832</v>
      </c>
      <c r="C235">
        <v>42837</v>
      </c>
      <c r="D235" t="s">
        <v>34</v>
      </c>
      <c r="E235" t="s">
        <v>30</v>
      </c>
      <c r="F235" t="s">
        <v>36</v>
      </c>
      <c r="G235" t="s">
        <v>32</v>
      </c>
      <c r="H235">
        <v>-3.5519999999999996</v>
      </c>
      <c r="I235" t="str">
        <f t="shared" si="19"/>
        <v>2017</v>
      </c>
      <c r="J235">
        <f t="shared" si="20"/>
        <v>2017</v>
      </c>
      <c r="K235">
        <f t="shared" si="21"/>
        <v>0</v>
      </c>
      <c r="L235" t="str">
        <f t="shared" si="18"/>
        <v>No</v>
      </c>
      <c r="M235" t="str">
        <f t="shared" si="22"/>
        <v>Loss</v>
      </c>
      <c r="N235">
        <f t="shared" si="23"/>
        <v>5</v>
      </c>
    </row>
    <row r="236" spans="1:14" x14ac:dyDescent="0.25">
      <c r="A236" t="s">
        <v>174</v>
      </c>
      <c r="B236">
        <v>42832</v>
      </c>
      <c r="C236">
        <v>42837</v>
      </c>
      <c r="D236" t="s">
        <v>34</v>
      </c>
      <c r="E236" t="s">
        <v>30</v>
      </c>
      <c r="F236" t="s">
        <v>36</v>
      </c>
      <c r="G236" t="s">
        <v>28</v>
      </c>
      <c r="H236">
        <v>0</v>
      </c>
      <c r="I236" t="str">
        <f t="shared" si="19"/>
        <v>2017</v>
      </c>
      <c r="J236">
        <f t="shared" si="20"/>
        <v>2017</v>
      </c>
      <c r="K236">
        <f t="shared" si="21"/>
        <v>0</v>
      </c>
      <c r="L236" t="str">
        <f t="shared" si="18"/>
        <v>No</v>
      </c>
      <c r="M236" t="str">
        <f t="shared" si="22"/>
        <v>Loss</v>
      </c>
      <c r="N236">
        <f t="shared" si="23"/>
        <v>5</v>
      </c>
    </row>
    <row r="237" spans="1:14" x14ac:dyDescent="0.25">
      <c r="A237" t="s">
        <v>174</v>
      </c>
      <c r="B237">
        <v>42832</v>
      </c>
      <c r="C237">
        <v>42837</v>
      </c>
      <c r="D237" t="s">
        <v>34</v>
      </c>
      <c r="E237" t="s">
        <v>30</v>
      </c>
      <c r="F237" t="s">
        <v>36</v>
      </c>
      <c r="G237" t="s">
        <v>38</v>
      </c>
      <c r="H237">
        <v>-7.724700000000098</v>
      </c>
      <c r="I237" t="str">
        <f t="shared" si="19"/>
        <v>2017</v>
      </c>
      <c r="J237">
        <f t="shared" si="20"/>
        <v>2017</v>
      </c>
      <c r="K237">
        <f t="shared" si="21"/>
        <v>0</v>
      </c>
      <c r="L237" t="str">
        <f t="shared" si="18"/>
        <v>No</v>
      </c>
      <c r="M237" t="str">
        <f t="shared" si="22"/>
        <v>Loss</v>
      </c>
      <c r="N237">
        <f t="shared" si="23"/>
        <v>5</v>
      </c>
    </row>
    <row r="238" spans="1:14" x14ac:dyDescent="0.25">
      <c r="A238" t="s">
        <v>175</v>
      </c>
      <c r="B238">
        <v>43051</v>
      </c>
      <c r="C238">
        <v>43055</v>
      </c>
      <c r="D238" t="s">
        <v>34</v>
      </c>
      <c r="E238" t="s">
        <v>30</v>
      </c>
      <c r="F238" t="s">
        <v>31</v>
      </c>
      <c r="G238" t="s">
        <v>32</v>
      </c>
      <c r="H238">
        <v>4.7519999999999998</v>
      </c>
      <c r="I238" t="str">
        <f t="shared" si="19"/>
        <v>2017</v>
      </c>
      <c r="J238">
        <f t="shared" si="20"/>
        <v>2017</v>
      </c>
      <c r="K238">
        <f t="shared" si="21"/>
        <v>0</v>
      </c>
      <c r="L238" t="str">
        <f t="shared" si="18"/>
        <v>No</v>
      </c>
      <c r="M238" t="str">
        <f t="shared" si="22"/>
        <v>Profit</v>
      </c>
      <c r="N238">
        <f t="shared" si="23"/>
        <v>4</v>
      </c>
    </row>
    <row r="239" spans="1:14" x14ac:dyDescent="0.25">
      <c r="A239" t="s">
        <v>176</v>
      </c>
      <c r="B239">
        <v>42525</v>
      </c>
      <c r="C239">
        <v>42530</v>
      </c>
      <c r="D239" t="s">
        <v>26</v>
      </c>
      <c r="E239" t="s">
        <v>35</v>
      </c>
      <c r="F239" t="s">
        <v>62</v>
      </c>
      <c r="G239" t="s">
        <v>32</v>
      </c>
      <c r="H239">
        <v>9.3960000000000008</v>
      </c>
      <c r="I239" t="str">
        <f t="shared" si="19"/>
        <v>2016</v>
      </c>
      <c r="J239">
        <f t="shared" si="20"/>
        <v>2016</v>
      </c>
      <c r="K239">
        <f t="shared" si="21"/>
        <v>0</v>
      </c>
      <c r="L239" t="str">
        <f t="shared" si="18"/>
        <v>No</v>
      </c>
      <c r="M239" t="str">
        <f t="shared" si="22"/>
        <v>Profit</v>
      </c>
      <c r="N239">
        <f t="shared" si="23"/>
        <v>5</v>
      </c>
    </row>
    <row r="240" spans="1:14" x14ac:dyDescent="0.25">
      <c r="A240" t="s">
        <v>176</v>
      </c>
      <c r="B240">
        <v>42525</v>
      </c>
      <c r="C240">
        <v>42530</v>
      </c>
      <c r="D240" t="s">
        <v>26</v>
      </c>
      <c r="E240" t="s">
        <v>35</v>
      </c>
      <c r="F240" t="s">
        <v>62</v>
      </c>
      <c r="G240" t="s">
        <v>28</v>
      </c>
      <c r="H240">
        <v>-356.72799999999995</v>
      </c>
      <c r="I240" t="str">
        <f t="shared" si="19"/>
        <v>2016</v>
      </c>
      <c r="J240">
        <f t="shared" si="20"/>
        <v>2016</v>
      </c>
      <c r="K240">
        <f t="shared" si="21"/>
        <v>0</v>
      </c>
      <c r="L240" t="str">
        <f t="shared" si="18"/>
        <v>No</v>
      </c>
      <c r="M240" t="str">
        <f t="shared" si="22"/>
        <v>Loss</v>
      </c>
      <c r="N240">
        <f t="shared" si="23"/>
        <v>5</v>
      </c>
    </row>
    <row r="241" spans="1:14" x14ac:dyDescent="0.25">
      <c r="A241" t="s">
        <v>176</v>
      </c>
      <c r="B241">
        <v>42525</v>
      </c>
      <c r="C241">
        <v>42530</v>
      </c>
      <c r="D241" t="s">
        <v>26</v>
      </c>
      <c r="E241" t="s">
        <v>35</v>
      </c>
      <c r="F241" t="s">
        <v>62</v>
      </c>
      <c r="G241" t="s">
        <v>28</v>
      </c>
      <c r="H241">
        <v>-4.6751999999999985</v>
      </c>
      <c r="I241" t="str">
        <f t="shared" si="19"/>
        <v>2016</v>
      </c>
      <c r="J241">
        <f t="shared" si="20"/>
        <v>2016</v>
      </c>
      <c r="K241">
        <f t="shared" si="21"/>
        <v>0</v>
      </c>
      <c r="L241" t="str">
        <f t="shared" si="18"/>
        <v>No</v>
      </c>
      <c r="M241" t="str">
        <f t="shared" si="22"/>
        <v>Loss</v>
      </c>
      <c r="N241">
        <f t="shared" si="23"/>
        <v>5</v>
      </c>
    </row>
    <row r="242" spans="1:14" x14ac:dyDescent="0.25">
      <c r="A242" t="s">
        <v>176</v>
      </c>
      <c r="B242">
        <v>42525</v>
      </c>
      <c r="C242">
        <v>42530</v>
      </c>
      <c r="D242" t="s">
        <v>26</v>
      </c>
      <c r="E242" t="s">
        <v>35</v>
      </c>
      <c r="F242" t="s">
        <v>62</v>
      </c>
      <c r="G242" t="s">
        <v>38</v>
      </c>
      <c r="H242">
        <v>11.194399999999998</v>
      </c>
      <c r="I242" t="str">
        <f t="shared" si="19"/>
        <v>2016</v>
      </c>
      <c r="J242">
        <f t="shared" si="20"/>
        <v>2016</v>
      </c>
      <c r="K242">
        <f t="shared" si="21"/>
        <v>0</v>
      </c>
      <c r="L242" t="str">
        <f t="shared" si="18"/>
        <v>No</v>
      </c>
      <c r="M242" t="str">
        <f t="shared" si="22"/>
        <v>Profit</v>
      </c>
      <c r="N242">
        <f t="shared" si="23"/>
        <v>5</v>
      </c>
    </row>
    <row r="243" spans="1:14" x14ac:dyDescent="0.25">
      <c r="A243" t="s">
        <v>176</v>
      </c>
      <c r="B243">
        <v>42525</v>
      </c>
      <c r="C243">
        <v>42530</v>
      </c>
      <c r="D243" t="s">
        <v>26</v>
      </c>
      <c r="E243" t="s">
        <v>35</v>
      </c>
      <c r="F243" t="s">
        <v>62</v>
      </c>
      <c r="G243" t="s">
        <v>28</v>
      </c>
      <c r="H243">
        <v>-120.51299999999998</v>
      </c>
      <c r="I243" t="str">
        <f t="shared" si="19"/>
        <v>2016</v>
      </c>
      <c r="J243">
        <f t="shared" si="20"/>
        <v>2016</v>
      </c>
      <c r="K243">
        <f t="shared" si="21"/>
        <v>0</v>
      </c>
      <c r="L243" t="str">
        <f t="shared" si="18"/>
        <v>No</v>
      </c>
      <c r="M243" t="str">
        <f t="shared" si="22"/>
        <v>Loss</v>
      </c>
      <c r="N243">
        <f t="shared" si="23"/>
        <v>5</v>
      </c>
    </row>
    <row r="244" spans="1:14" x14ac:dyDescent="0.25">
      <c r="A244" t="s">
        <v>176</v>
      </c>
      <c r="B244">
        <v>42525</v>
      </c>
      <c r="C244">
        <v>42530</v>
      </c>
      <c r="D244" t="s">
        <v>26</v>
      </c>
      <c r="E244" t="s">
        <v>35</v>
      </c>
      <c r="F244" t="s">
        <v>62</v>
      </c>
      <c r="G244" t="s">
        <v>28</v>
      </c>
      <c r="H244">
        <v>-2.8307999999999995</v>
      </c>
      <c r="I244" t="str">
        <f t="shared" si="19"/>
        <v>2016</v>
      </c>
      <c r="J244">
        <f t="shared" si="20"/>
        <v>2016</v>
      </c>
      <c r="K244">
        <f t="shared" si="21"/>
        <v>0</v>
      </c>
      <c r="L244" t="str">
        <f t="shared" si="18"/>
        <v>No</v>
      </c>
      <c r="M244" t="str">
        <f t="shared" si="22"/>
        <v>Loss</v>
      </c>
      <c r="N244">
        <f t="shared" si="23"/>
        <v>5</v>
      </c>
    </row>
    <row r="245" spans="1:14" x14ac:dyDescent="0.25">
      <c r="A245" t="s">
        <v>176</v>
      </c>
      <c r="B245">
        <v>42525</v>
      </c>
      <c r="C245">
        <v>42530</v>
      </c>
      <c r="D245" t="s">
        <v>26</v>
      </c>
      <c r="E245" t="s">
        <v>35</v>
      </c>
      <c r="F245" t="s">
        <v>62</v>
      </c>
      <c r="G245" t="s">
        <v>32</v>
      </c>
      <c r="H245">
        <v>1.2037999999999995</v>
      </c>
      <c r="I245" t="str">
        <f t="shared" si="19"/>
        <v>2016</v>
      </c>
      <c r="J245">
        <f t="shared" si="20"/>
        <v>2016</v>
      </c>
      <c r="K245">
        <f t="shared" si="21"/>
        <v>0</v>
      </c>
      <c r="L245" t="str">
        <f t="shared" si="18"/>
        <v>No</v>
      </c>
      <c r="M245" t="str">
        <f t="shared" si="22"/>
        <v>Profit</v>
      </c>
      <c r="N245">
        <f t="shared" si="23"/>
        <v>5</v>
      </c>
    </row>
    <row r="246" spans="1:14" x14ac:dyDescent="0.25">
      <c r="A246" t="s">
        <v>177</v>
      </c>
      <c r="B246">
        <v>41791</v>
      </c>
      <c r="C246">
        <v>41796</v>
      </c>
      <c r="D246" t="s">
        <v>26</v>
      </c>
      <c r="E246" t="s">
        <v>30</v>
      </c>
      <c r="F246" t="s">
        <v>66</v>
      </c>
      <c r="G246" t="s">
        <v>28</v>
      </c>
      <c r="H246">
        <v>580.53939999999989</v>
      </c>
      <c r="I246" t="str">
        <f t="shared" si="19"/>
        <v>2014</v>
      </c>
      <c r="J246">
        <f t="shared" si="20"/>
        <v>2014</v>
      </c>
      <c r="K246">
        <f t="shared" si="21"/>
        <v>0</v>
      </c>
      <c r="L246" t="str">
        <f t="shared" si="18"/>
        <v>No</v>
      </c>
      <c r="M246" t="str">
        <f t="shared" si="22"/>
        <v>Profit</v>
      </c>
      <c r="N246">
        <f t="shared" si="23"/>
        <v>5</v>
      </c>
    </row>
    <row r="247" spans="1:14" x14ac:dyDescent="0.25">
      <c r="A247" t="s">
        <v>177</v>
      </c>
      <c r="B247">
        <v>41791</v>
      </c>
      <c r="C247">
        <v>41796</v>
      </c>
      <c r="D247" t="s">
        <v>26</v>
      </c>
      <c r="E247" t="s">
        <v>30</v>
      </c>
      <c r="F247" t="s">
        <v>66</v>
      </c>
      <c r="G247" t="s">
        <v>32</v>
      </c>
      <c r="H247">
        <v>41.680000000000007</v>
      </c>
      <c r="I247" t="str">
        <f t="shared" si="19"/>
        <v>2014</v>
      </c>
      <c r="J247">
        <f t="shared" si="20"/>
        <v>2014</v>
      </c>
      <c r="K247">
        <f t="shared" si="21"/>
        <v>0</v>
      </c>
      <c r="L247" t="str">
        <f t="shared" si="18"/>
        <v>No</v>
      </c>
      <c r="M247" t="str">
        <f t="shared" si="22"/>
        <v>Profit</v>
      </c>
      <c r="N247">
        <f t="shared" si="23"/>
        <v>5</v>
      </c>
    </row>
    <row r="248" spans="1:14" x14ac:dyDescent="0.25">
      <c r="A248" t="s">
        <v>177</v>
      </c>
      <c r="B248">
        <v>41791</v>
      </c>
      <c r="C248">
        <v>41796</v>
      </c>
      <c r="D248" t="s">
        <v>26</v>
      </c>
      <c r="E248" t="s">
        <v>30</v>
      </c>
      <c r="F248" t="s">
        <v>66</v>
      </c>
      <c r="G248" t="s">
        <v>32</v>
      </c>
      <c r="H248">
        <v>23.94</v>
      </c>
      <c r="I248" t="str">
        <f t="shared" si="19"/>
        <v>2014</v>
      </c>
      <c r="J248">
        <f t="shared" si="20"/>
        <v>2014</v>
      </c>
      <c r="K248">
        <f t="shared" si="21"/>
        <v>0</v>
      </c>
      <c r="L248" t="str">
        <f t="shared" si="18"/>
        <v>No</v>
      </c>
      <c r="M248" t="str">
        <f t="shared" si="22"/>
        <v>Profit</v>
      </c>
      <c r="N248">
        <f t="shared" si="23"/>
        <v>5</v>
      </c>
    </row>
    <row r="249" spans="1:14" x14ac:dyDescent="0.25">
      <c r="A249" t="s">
        <v>177</v>
      </c>
      <c r="B249">
        <v>41791</v>
      </c>
      <c r="C249">
        <v>41796</v>
      </c>
      <c r="D249" t="s">
        <v>26</v>
      </c>
      <c r="E249" t="s">
        <v>30</v>
      </c>
      <c r="F249" t="s">
        <v>66</v>
      </c>
      <c r="G249" t="s">
        <v>32</v>
      </c>
      <c r="H249">
        <v>496.07249999999993</v>
      </c>
      <c r="I249" t="str">
        <f t="shared" si="19"/>
        <v>2014</v>
      </c>
      <c r="J249">
        <f t="shared" si="20"/>
        <v>2014</v>
      </c>
      <c r="K249">
        <f t="shared" si="21"/>
        <v>0</v>
      </c>
      <c r="L249" t="str">
        <f t="shared" si="18"/>
        <v>No</v>
      </c>
      <c r="M249" t="str">
        <f t="shared" si="22"/>
        <v>Profit</v>
      </c>
      <c r="N249">
        <f t="shared" si="23"/>
        <v>5</v>
      </c>
    </row>
    <row r="250" spans="1:14" x14ac:dyDescent="0.25">
      <c r="A250" t="s">
        <v>177</v>
      </c>
      <c r="B250">
        <v>41791</v>
      </c>
      <c r="C250">
        <v>41796</v>
      </c>
      <c r="D250" t="s">
        <v>26</v>
      </c>
      <c r="E250" t="s">
        <v>30</v>
      </c>
      <c r="F250" t="s">
        <v>66</v>
      </c>
      <c r="G250" t="s">
        <v>32</v>
      </c>
      <c r="H250">
        <v>12.441600000000001</v>
      </c>
      <c r="I250" t="str">
        <f t="shared" si="19"/>
        <v>2014</v>
      </c>
      <c r="J250">
        <f t="shared" si="20"/>
        <v>2014</v>
      </c>
      <c r="K250">
        <f t="shared" si="21"/>
        <v>0</v>
      </c>
      <c r="L250" t="str">
        <f t="shared" si="18"/>
        <v>No</v>
      </c>
      <c r="M250" t="str">
        <f t="shared" si="22"/>
        <v>Profit</v>
      </c>
      <c r="N250">
        <f t="shared" si="23"/>
        <v>5</v>
      </c>
    </row>
    <row r="251" spans="1:14" x14ac:dyDescent="0.25">
      <c r="A251" t="s">
        <v>178</v>
      </c>
      <c r="B251">
        <v>42714</v>
      </c>
      <c r="C251">
        <v>42719</v>
      </c>
      <c r="D251" t="s">
        <v>26</v>
      </c>
      <c r="E251" t="s">
        <v>35</v>
      </c>
      <c r="F251" t="s">
        <v>31</v>
      </c>
      <c r="G251" t="s">
        <v>28</v>
      </c>
      <c r="H251">
        <v>28.137200000000007</v>
      </c>
      <c r="I251" t="str">
        <f t="shared" si="19"/>
        <v>2016</v>
      </c>
      <c r="J251">
        <f t="shared" si="20"/>
        <v>2016</v>
      </c>
      <c r="K251">
        <f t="shared" si="21"/>
        <v>0</v>
      </c>
      <c r="L251" t="str">
        <f t="shared" si="18"/>
        <v>No</v>
      </c>
      <c r="M251" t="str">
        <f t="shared" si="22"/>
        <v>Profit</v>
      </c>
      <c r="N251">
        <f t="shared" si="23"/>
        <v>5</v>
      </c>
    </row>
    <row r="252" spans="1:14" x14ac:dyDescent="0.25">
      <c r="A252" t="s">
        <v>179</v>
      </c>
      <c r="B252">
        <v>42624</v>
      </c>
      <c r="C252">
        <v>42630</v>
      </c>
      <c r="D252" t="s">
        <v>34</v>
      </c>
      <c r="E252" t="s">
        <v>35</v>
      </c>
      <c r="F252" t="s">
        <v>31</v>
      </c>
      <c r="G252" t="s">
        <v>32</v>
      </c>
      <c r="H252">
        <v>3.5766999999999998</v>
      </c>
      <c r="I252" t="str">
        <f t="shared" si="19"/>
        <v>2016</v>
      </c>
      <c r="J252">
        <f t="shared" si="20"/>
        <v>2016</v>
      </c>
      <c r="K252">
        <f t="shared" si="21"/>
        <v>0</v>
      </c>
      <c r="L252" t="str">
        <f t="shared" si="18"/>
        <v>No</v>
      </c>
      <c r="M252" t="str">
        <f t="shared" si="22"/>
        <v>Profit</v>
      </c>
      <c r="N252">
        <f t="shared" si="23"/>
        <v>6</v>
      </c>
    </row>
    <row r="253" spans="1:14" x14ac:dyDescent="0.25">
      <c r="A253" t="s">
        <v>179</v>
      </c>
      <c r="B253">
        <v>42624</v>
      </c>
      <c r="C253">
        <v>42630</v>
      </c>
      <c r="D253" t="s">
        <v>34</v>
      </c>
      <c r="E253" t="s">
        <v>35</v>
      </c>
      <c r="F253" t="s">
        <v>31</v>
      </c>
      <c r="G253" t="s">
        <v>38</v>
      </c>
      <c r="H253">
        <v>636.0002999999997</v>
      </c>
      <c r="I253" t="str">
        <f t="shared" si="19"/>
        <v>2016</v>
      </c>
      <c r="J253">
        <f t="shared" si="20"/>
        <v>2016</v>
      </c>
      <c r="K253">
        <f t="shared" si="21"/>
        <v>0</v>
      </c>
      <c r="L253" t="str">
        <f t="shared" si="18"/>
        <v>No</v>
      </c>
      <c r="M253" t="str">
        <f t="shared" si="22"/>
        <v>Profit</v>
      </c>
      <c r="N253">
        <f t="shared" si="23"/>
        <v>6</v>
      </c>
    </row>
    <row r="254" spans="1:14" x14ac:dyDescent="0.25">
      <c r="A254" t="s">
        <v>180</v>
      </c>
      <c r="B254">
        <v>42714</v>
      </c>
      <c r="C254">
        <v>42717</v>
      </c>
      <c r="D254" t="s">
        <v>59</v>
      </c>
      <c r="E254" t="s">
        <v>35</v>
      </c>
      <c r="F254" t="s">
        <v>74</v>
      </c>
      <c r="G254" t="s">
        <v>32</v>
      </c>
      <c r="H254">
        <v>22.562400000000004</v>
      </c>
      <c r="I254" t="str">
        <f t="shared" si="19"/>
        <v>2016</v>
      </c>
      <c r="J254">
        <f t="shared" si="20"/>
        <v>2016</v>
      </c>
      <c r="K254">
        <f t="shared" si="21"/>
        <v>0</v>
      </c>
      <c r="L254" t="str">
        <f t="shared" si="18"/>
        <v>No</v>
      </c>
      <c r="M254" t="str">
        <f t="shared" si="22"/>
        <v>Profit</v>
      </c>
      <c r="N254">
        <f t="shared" si="23"/>
        <v>3</v>
      </c>
    </row>
    <row r="255" spans="1:14" x14ac:dyDescent="0.25">
      <c r="A255" t="s">
        <v>180</v>
      </c>
      <c r="B255">
        <v>42714</v>
      </c>
      <c r="C255">
        <v>42717</v>
      </c>
      <c r="D255" t="s">
        <v>59</v>
      </c>
      <c r="E255" t="s">
        <v>35</v>
      </c>
      <c r="F255" t="s">
        <v>74</v>
      </c>
      <c r="G255" t="s">
        <v>32</v>
      </c>
      <c r="H255">
        <v>162.864</v>
      </c>
      <c r="I255" t="str">
        <f t="shared" si="19"/>
        <v>2016</v>
      </c>
      <c r="J255">
        <f t="shared" si="20"/>
        <v>2016</v>
      </c>
      <c r="K255">
        <f t="shared" si="21"/>
        <v>0</v>
      </c>
      <c r="L255" t="str">
        <f t="shared" si="18"/>
        <v>No</v>
      </c>
      <c r="M255" t="str">
        <f t="shared" si="22"/>
        <v>Profit</v>
      </c>
      <c r="N255">
        <f t="shared" si="23"/>
        <v>3</v>
      </c>
    </row>
    <row r="256" spans="1:14" x14ac:dyDescent="0.25">
      <c r="A256" t="s">
        <v>181</v>
      </c>
      <c r="B256">
        <v>42336</v>
      </c>
      <c r="C256">
        <v>42342</v>
      </c>
      <c r="D256" t="s">
        <v>34</v>
      </c>
      <c r="E256" t="s">
        <v>30</v>
      </c>
      <c r="F256" t="s">
        <v>62</v>
      </c>
      <c r="G256" t="s">
        <v>28</v>
      </c>
      <c r="H256">
        <v>-8.4923999999999982</v>
      </c>
      <c r="I256" t="str">
        <f t="shared" si="19"/>
        <v>2015</v>
      </c>
      <c r="J256">
        <f t="shared" si="20"/>
        <v>2015</v>
      </c>
      <c r="K256">
        <f t="shared" si="21"/>
        <v>0</v>
      </c>
      <c r="L256" t="str">
        <f t="shared" si="18"/>
        <v>No</v>
      </c>
      <c r="M256" t="str">
        <f t="shared" si="22"/>
        <v>Loss</v>
      </c>
      <c r="N256">
        <f t="shared" si="23"/>
        <v>6</v>
      </c>
    </row>
    <row r="257" spans="1:14" x14ac:dyDescent="0.25">
      <c r="A257" t="s">
        <v>181</v>
      </c>
      <c r="B257">
        <v>42336</v>
      </c>
      <c r="C257">
        <v>42342</v>
      </c>
      <c r="D257" t="s">
        <v>34</v>
      </c>
      <c r="E257" t="s">
        <v>30</v>
      </c>
      <c r="F257" t="s">
        <v>62</v>
      </c>
      <c r="G257" t="s">
        <v>32</v>
      </c>
      <c r="H257">
        <v>-19.562399999999997</v>
      </c>
      <c r="I257" t="str">
        <f t="shared" si="19"/>
        <v>2015</v>
      </c>
      <c r="J257">
        <f t="shared" si="20"/>
        <v>2015</v>
      </c>
      <c r="K257">
        <f t="shared" si="21"/>
        <v>0</v>
      </c>
      <c r="L257" t="str">
        <f t="shared" si="18"/>
        <v>No</v>
      </c>
      <c r="M257" t="str">
        <f t="shared" si="22"/>
        <v>Loss</v>
      </c>
      <c r="N257">
        <f t="shared" si="23"/>
        <v>6</v>
      </c>
    </row>
    <row r="258" spans="1:14" x14ac:dyDescent="0.25">
      <c r="A258" t="s">
        <v>181</v>
      </c>
      <c r="B258">
        <v>42336</v>
      </c>
      <c r="C258">
        <v>42342</v>
      </c>
      <c r="D258" t="s">
        <v>34</v>
      </c>
      <c r="E258" t="s">
        <v>30</v>
      </c>
      <c r="F258" t="s">
        <v>62</v>
      </c>
      <c r="G258" t="s">
        <v>32</v>
      </c>
      <c r="H258">
        <v>4.0439999999999969</v>
      </c>
      <c r="I258" t="str">
        <f t="shared" si="19"/>
        <v>2015</v>
      </c>
      <c r="J258">
        <f t="shared" si="20"/>
        <v>2015</v>
      </c>
      <c r="K258">
        <f t="shared" si="21"/>
        <v>0</v>
      </c>
      <c r="L258" t="str">
        <f t="shared" ref="L258:L321" si="24">IF(COUNTIF(returns,A258)&gt;0,"Yes","No")</f>
        <v>No</v>
      </c>
      <c r="M258" t="str">
        <f t="shared" si="22"/>
        <v>Profit</v>
      </c>
      <c r="N258">
        <f t="shared" si="23"/>
        <v>6</v>
      </c>
    </row>
    <row r="259" spans="1:14" x14ac:dyDescent="0.25">
      <c r="A259" t="s">
        <v>181</v>
      </c>
      <c r="B259">
        <v>42336</v>
      </c>
      <c r="C259">
        <v>42342</v>
      </c>
      <c r="D259" t="s">
        <v>34</v>
      </c>
      <c r="E259" t="s">
        <v>30</v>
      </c>
      <c r="F259" t="s">
        <v>62</v>
      </c>
      <c r="G259" t="s">
        <v>38</v>
      </c>
      <c r="H259">
        <v>56.691599999999966</v>
      </c>
      <c r="I259" t="str">
        <f t="shared" ref="I259:I322" si="25">MID(A259,4,4)</f>
        <v>2015</v>
      </c>
      <c r="J259">
        <f t="shared" ref="J259:J322" si="26">YEAR(B259)</f>
        <v>2015</v>
      </c>
      <c r="K259">
        <f t="shared" ref="K259:K322" si="27">I259-J259</f>
        <v>0</v>
      </c>
      <c r="L259" t="str">
        <f t="shared" si="24"/>
        <v>No</v>
      </c>
      <c r="M259" t="str">
        <f t="shared" ref="M259:M322" si="28">IF(H259&gt;0,"Profit","Loss")</f>
        <v>Profit</v>
      </c>
      <c r="N259">
        <f t="shared" ref="N259:N322" si="29">C259-B259</f>
        <v>6</v>
      </c>
    </row>
    <row r="260" spans="1:14" x14ac:dyDescent="0.25">
      <c r="A260" t="s">
        <v>182</v>
      </c>
      <c r="B260">
        <v>43070</v>
      </c>
      <c r="C260">
        <v>43072</v>
      </c>
      <c r="D260" t="s">
        <v>26</v>
      </c>
      <c r="E260" t="s">
        <v>35</v>
      </c>
      <c r="F260" t="s">
        <v>74</v>
      </c>
      <c r="G260" t="s">
        <v>38</v>
      </c>
      <c r="H260">
        <v>6.9258000000000006</v>
      </c>
      <c r="I260" t="str">
        <f t="shared" si="25"/>
        <v>2017</v>
      </c>
      <c r="J260">
        <f t="shared" si="26"/>
        <v>2017</v>
      </c>
      <c r="K260">
        <f t="shared" si="27"/>
        <v>0</v>
      </c>
      <c r="L260" t="str">
        <f t="shared" si="24"/>
        <v>No</v>
      </c>
      <c r="M260" t="str">
        <f t="shared" si="28"/>
        <v>Profit</v>
      </c>
      <c r="N260">
        <f t="shared" si="29"/>
        <v>2</v>
      </c>
    </row>
    <row r="261" spans="1:14" x14ac:dyDescent="0.25">
      <c r="A261" t="s">
        <v>182</v>
      </c>
      <c r="B261">
        <v>43070</v>
      </c>
      <c r="C261">
        <v>43072</v>
      </c>
      <c r="D261" t="s">
        <v>26</v>
      </c>
      <c r="E261" t="s">
        <v>35</v>
      </c>
      <c r="F261" t="s">
        <v>74</v>
      </c>
      <c r="G261" t="s">
        <v>32</v>
      </c>
      <c r="H261">
        <v>6.6465000000000174</v>
      </c>
      <c r="I261" t="str">
        <f t="shared" si="25"/>
        <v>2017</v>
      </c>
      <c r="J261">
        <f t="shared" si="26"/>
        <v>2017</v>
      </c>
      <c r="K261">
        <f t="shared" si="27"/>
        <v>0</v>
      </c>
      <c r="L261" t="str">
        <f t="shared" si="24"/>
        <v>No</v>
      </c>
      <c r="M261" t="str">
        <f t="shared" si="28"/>
        <v>Profit</v>
      </c>
      <c r="N261">
        <f t="shared" si="29"/>
        <v>2</v>
      </c>
    </row>
    <row r="262" spans="1:14" x14ac:dyDescent="0.25">
      <c r="A262" t="s">
        <v>182</v>
      </c>
      <c r="B262">
        <v>43070</v>
      </c>
      <c r="C262">
        <v>43072</v>
      </c>
      <c r="D262" t="s">
        <v>26</v>
      </c>
      <c r="E262" t="s">
        <v>35</v>
      </c>
      <c r="F262" t="s">
        <v>74</v>
      </c>
      <c r="G262" t="s">
        <v>32</v>
      </c>
      <c r="H262">
        <v>6.1319999999999988</v>
      </c>
      <c r="I262" t="str">
        <f t="shared" si="25"/>
        <v>2017</v>
      </c>
      <c r="J262">
        <f t="shared" si="26"/>
        <v>2017</v>
      </c>
      <c r="K262">
        <f t="shared" si="27"/>
        <v>0</v>
      </c>
      <c r="L262" t="str">
        <f t="shared" si="24"/>
        <v>No</v>
      </c>
      <c r="M262" t="str">
        <f t="shared" si="28"/>
        <v>Profit</v>
      </c>
      <c r="N262">
        <f t="shared" si="29"/>
        <v>2</v>
      </c>
    </row>
    <row r="263" spans="1:14" x14ac:dyDescent="0.25">
      <c r="A263" t="s">
        <v>183</v>
      </c>
      <c r="B263">
        <v>42894</v>
      </c>
      <c r="C263">
        <v>42898</v>
      </c>
      <c r="D263" t="s">
        <v>34</v>
      </c>
      <c r="E263" t="s">
        <v>30</v>
      </c>
      <c r="F263" t="s">
        <v>44</v>
      </c>
      <c r="G263" t="s">
        <v>32</v>
      </c>
      <c r="H263">
        <v>-4.4660000000000002</v>
      </c>
      <c r="I263" t="str">
        <f t="shared" si="25"/>
        <v>2017</v>
      </c>
      <c r="J263">
        <f t="shared" si="26"/>
        <v>2017</v>
      </c>
      <c r="K263">
        <f t="shared" si="27"/>
        <v>0</v>
      </c>
      <c r="L263" t="str">
        <f t="shared" si="24"/>
        <v>No</v>
      </c>
      <c r="M263" t="str">
        <f t="shared" si="28"/>
        <v>Loss</v>
      </c>
      <c r="N263">
        <f t="shared" si="29"/>
        <v>4</v>
      </c>
    </row>
    <row r="264" spans="1:14" x14ac:dyDescent="0.25">
      <c r="A264" t="s">
        <v>184</v>
      </c>
      <c r="B264">
        <v>41901</v>
      </c>
      <c r="C264">
        <v>41903</v>
      </c>
      <c r="D264" t="s">
        <v>26</v>
      </c>
      <c r="E264" t="s">
        <v>30</v>
      </c>
      <c r="F264" t="s">
        <v>44</v>
      </c>
      <c r="G264" t="s">
        <v>38</v>
      </c>
      <c r="H264">
        <v>-509.99700000000075</v>
      </c>
      <c r="I264" t="str">
        <f t="shared" si="25"/>
        <v>2014</v>
      </c>
      <c r="J264">
        <f t="shared" si="26"/>
        <v>2014</v>
      </c>
      <c r="K264">
        <f t="shared" si="27"/>
        <v>0</v>
      </c>
      <c r="L264" t="str">
        <f t="shared" si="24"/>
        <v>No</v>
      </c>
      <c r="M264" t="str">
        <f t="shared" si="28"/>
        <v>Loss</v>
      </c>
      <c r="N264">
        <f t="shared" si="29"/>
        <v>2</v>
      </c>
    </row>
    <row r="265" spans="1:14" x14ac:dyDescent="0.25">
      <c r="A265" t="s">
        <v>184</v>
      </c>
      <c r="B265">
        <v>41901</v>
      </c>
      <c r="C265">
        <v>41903</v>
      </c>
      <c r="D265" t="s">
        <v>26</v>
      </c>
      <c r="E265" t="s">
        <v>30</v>
      </c>
      <c r="F265" t="s">
        <v>44</v>
      </c>
      <c r="G265" t="s">
        <v>38</v>
      </c>
      <c r="H265">
        <v>-251.99579999999992</v>
      </c>
      <c r="I265" t="str">
        <f t="shared" si="25"/>
        <v>2014</v>
      </c>
      <c r="J265">
        <f t="shared" si="26"/>
        <v>2014</v>
      </c>
      <c r="K265">
        <f t="shared" si="27"/>
        <v>0</v>
      </c>
      <c r="L265" t="str">
        <f t="shared" si="24"/>
        <v>No</v>
      </c>
      <c r="M265" t="str">
        <f t="shared" si="28"/>
        <v>Loss</v>
      </c>
      <c r="N265">
        <f t="shared" si="29"/>
        <v>2</v>
      </c>
    </row>
    <row r="266" spans="1:14" x14ac:dyDescent="0.25">
      <c r="A266" t="s">
        <v>185</v>
      </c>
      <c r="B266">
        <v>42527</v>
      </c>
      <c r="C266">
        <v>42534</v>
      </c>
      <c r="D266" t="s">
        <v>34</v>
      </c>
      <c r="E266" t="s">
        <v>35</v>
      </c>
      <c r="F266" t="s">
        <v>62</v>
      </c>
      <c r="G266" t="s">
        <v>38</v>
      </c>
      <c r="H266">
        <v>28.7196</v>
      </c>
      <c r="I266" t="str">
        <f t="shared" si="25"/>
        <v>2016</v>
      </c>
      <c r="J266">
        <f t="shared" si="26"/>
        <v>2016</v>
      </c>
      <c r="K266">
        <f t="shared" si="27"/>
        <v>0</v>
      </c>
      <c r="L266" t="str">
        <f t="shared" si="24"/>
        <v>No</v>
      </c>
      <c r="M266" t="str">
        <f t="shared" si="28"/>
        <v>Profit</v>
      </c>
      <c r="N266">
        <f t="shared" si="29"/>
        <v>7</v>
      </c>
    </row>
    <row r="267" spans="1:14" x14ac:dyDescent="0.25">
      <c r="A267" t="s">
        <v>186</v>
      </c>
      <c r="B267">
        <v>42318</v>
      </c>
      <c r="C267">
        <v>42323</v>
      </c>
      <c r="D267" t="s">
        <v>34</v>
      </c>
      <c r="E267" t="s">
        <v>35</v>
      </c>
      <c r="F267" t="s">
        <v>31</v>
      </c>
      <c r="G267" t="s">
        <v>38</v>
      </c>
      <c r="H267">
        <v>35.156000000000006</v>
      </c>
      <c r="I267" t="str">
        <f t="shared" si="25"/>
        <v>2015</v>
      </c>
      <c r="J267">
        <f t="shared" si="26"/>
        <v>2015</v>
      </c>
      <c r="K267">
        <f t="shared" si="27"/>
        <v>0</v>
      </c>
      <c r="L267" t="str">
        <f t="shared" si="24"/>
        <v>No</v>
      </c>
      <c r="M267" t="str">
        <f t="shared" si="28"/>
        <v>Profit</v>
      </c>
      <c r="N267">
        <f t="shared" si="29"/>
        <v>5</v>
      </c>
    </row>
    <row r="268" spans="1:14" x14ac:dyDescent="0.25">
      <c r="A268" t="s">
        <v>187</v>
      </c>
      <c r="B268">
        <v>42902</v>
      </c>
      <c r="C268">
        <v>42906</v>
      </c>
      <c r="D268" t="s">
        <v>34</v>
      </c>
      <c r="E268" t="s">
        <v>30</v>
      </c>
      <c r="F268" t="s">
        <v>40</v>
      </c>
      <c r="G268" t="s">
        <v>32</v>
      </c>
      <c r="H268">
        <v>4.7303999999999995</v>
      </c>
      <c r="I268" t="str">
        <f t="shared" si="25"/>
        <v>2017</v>
      </c>
      <c r="J268">
        <f t="shared" si="26"/>
        <v>2017</v>
      </c>
      <c r="K268">
        <f t="shared" si="27"/>
        <v>0</v>
      </c>
      <c r="L268" t="str">
        <f t="shared" si="24"/>
        <v>No</v>
      </c>
      <c r="M268" t="str">
        <f t="shared" si="28"/>
        <v>Profit</v>
      </c>
      <c r="N268">
        <f t="shared" si="29"/>
        <v>4</v>
      </c>
    </row>
    <row r="269" spans="1:14" x14ac:dyDescent="0.25">
      <c r="A269" t="s">
        <v>188</v>
      </c>
      <c r="B269">
        <v>42391</v>
      </c>
      <c r="C269">
        <v>42397</v>
      </c>
      <c r="D269" t="s">
        <v>34</v>
      </c>
      <c r="E269" t="s">
        <v>35</v>
      </c>
      <c r="F269" t="s">
        <v>159</v>
      </c>
      <c r="G269" t="s">
        <v>32</v>
      </c>
      <c r="H269">
        <v>0.3024</v>
      </c>
      <c r="I269" t="str">
        <f t="shared" si="25"/>
        <v>2016</v>
      </c>
      <c r="J269">
        <f t="shared" si="26"/>
        <v>2016</v>
      </c>
      <c r="K269">
        <f t="shared" si="27"/>
        <v>0</v>
      </c>
      <c r="L269" t="str">
        <f t="shared" si="24"/>
        <v>No</v>
      </c>
      <c r="M269" t="str">
        <f t="shared" si="28"/>
        <v>Profit</v>
      </c>
      <c r="N269">
        <f t="shared" si="29"/>
        <v>6</v>
      </c>
    </row>
    <row r="270" spans="1:14" x14ac:dyDescent="0.25">
      <c r="A270" t="s">
        <v>189</v>
      </c>
      <c r="B270">
        <v>43078</v>
      </c>
      <c r="C270">
        <v>43082</v>
      </c>
      <c r="D270" t="s">
        <v>34</v>
      </c>
      <c r="E270" t="s">
        <v>30</v>
      </c>
      <c r="F270" t="s">
        <v>114</v>
      </c>
      <c r="G270" t="s">
        <v>32</v>
      </c>
      <c r="H270">
        <v>-7.4416000000000011</v>
      </c>
      <c r="I270" t="str">
        <f t="shared" si="25"/>
        <v>2017</v>
      </c>
      <c r="J270">
        <f t="shared" si="26"/>
        <v>2017</v>
      </c>
      <c r="K270">
        <f t="shared" si="27"/>
        <v>0</v>
      </c>
      <c r="L270" t="str">
        <f t="shared" si="24"/>
        <v>No</v>
      </c>
      <c r="M270" t="str">
        <f t="shared" si="28"/>
        <v>Loss</v>
      </c>
      <c r="N270">
        <f t="shared" si="29"/>
        <v>4</v>
      </c>
    </row>
    <row r="271" spans="1:14" x14ac:dyDescent="0.25">
      <c r="A271" t="s">
        <v>189</v>
      </c>
      <c r="B271">
        <v>43078</v>
      </c>
      <c r="C271">
        <v>43082</v>
      </c>
      <c r="D271" t="s">
        <v>34</v>
      </c>
      <c r="E271" t="s">
        <v>30</v>
      </c>
      <c r="F271" t="s">
        <v>114</v>
      </c>
      <c r="G271" t="s">
        <v>32</v>
      </c>
      <c r="H271">
        <v>21.591000000000001</v>
      </c>
      <c r="I271" t="str">
        <f t="shared" si="25"/>
        <v>2017</v>
      </c>
      <c r="J271">
        <f t="shared" si="26"/>
        <v>2017</v>
      </c>
      <c r="K271">
        <f t="shared" si="27"/>
        <v>0</v>
      </c>
      <c r="L271" t="str">
        <f t="shared" si="24"/>
        <v>No</v>
      </c>
      <c r="M271" t="str">
        <f t="shared" si="28"/>
        <v>Profit</v>
      </c>
      <c r="N271">
        <f t="shared" si="29"/>
        <v>4</v>
      </c>
    </row>
    <row r="272" spans="1:14" x14ac:dyDescent="0.25">
      <c r="A272" t="s">
        <v>190</v>
      </c>
      <c r="B272">
        <v>43097</v>
      </c>
      <c r="C272">
        <v>43102</v>
      </c>
      <c r="D272" t="s">
        <v>26</v>
      </c>
      <c r="E272" t="s">
        <v>30</v>
      </c>
      <c r="F272" t="s">
        <v>31</v>
      </c>
      <c r="G272" t="s">
        <v>32</v>
      </c>
      <c r="H272">
        <v>210.4935999999999</v>
      </c>
      <c r="I272" t="str">
        <f t="shared" si="25"/>
        <v>2017</v>
      </c>
      <c r="J272">
        <f t="shared" si="26"/>
        <v>2017</v>
      </c>
      <c r="K272">
        <f t="shared" si="27"/>
        <v>0</v>
      </c>
      <c r="L272" t="str">
        <f t="shared" si="24"/>
        <v>No</v>
      </c>
      <c r="M272" t="str">
        <f t="shared" si="28"/>
        <v>Profit</v>
      </c>
      <c r="N272">
        <f t="shared" si="29"/>
        <v>5</v>
      </c>
    </row>
    <row r="273" spans="1:14" x14ac:dyDescent="0.25">
      <c r="A273" t="s">
        <v>191</v>
      </c>
      <c r="B273">
        <v>42215</v>
      </c>
      <c r="C273">
        <v>42216</v>
      </c>
      <c r="D273" t="s">
        <v>59</v>
      </c>
      <c r="E273" t="s">
        <v>35</v>
      </c>
      <c r="F273" t="s">
        <v>31</v>
      </c>
      <c r="G273" t="s">
        <v>38</v>
      </c>
      <c r="H273">
        <v>92.369200000000021</v>
      </c>
      <c r="I273" t="str">
        <f t="shared" si="25"/>
        <v>2015</v>
      </c>
      <c r="J273">
        <f t="shared" si="26"/>
        <v>2015</v>
      </c>
      <c r="K273">
        <f t="shared" si="27"/>
        <v>0</v>
      </c>
      <c r="L273" t="str">
        <f t="shared" si="24"/>
        <v>No</v>
      </c>
      <c r="M273" t="str">
        <f t="shared" si="28"/>
        <v>Profit</v>
      </c>
      <c r="N273">
        <f t="shared" si="29"/>
        <v>1</v>
      </c>
    </row>
    <row r="274" spans="1:14" x14ac:dyDescent="0.25">
      <c r="A274" t="s">
        <v>191</v>
      </c>
      <c r="B274">
        <v>42215</v>
      </c>
      <c r="C274">
        <v>42216</v>
      </c>
      <c r="D274" t="s">
        <v>59</v>
      </c>
      <c r="E274" t="s">
        <v>35</v>
      </c>
      <c r="F274" t="s">
        <v>31</v>
      </c>
      <c r="G274" t="s">
        <v>28</v>
      </c>
      <c r="H274">
        <v>2.3232000000000004</v>
      </c>
      <c r="I274" t="str">
        <f t="shared" si="25"/>
        <v>2015</v>
      </c>
      <c r="J274">
        <f t="shared" si="26"/>
        <v>2015</v>
      </c>
      <c r="K274">
        <f t="shared" si="27"/>
        <v>0</v>
      </c>
      <c r="L274" t="str">
        <f t="shared" si="24"/>
        <v>No</v>
      </c>
      <c r="M274" t="str">
        <f t="shared" si="28"/>
        <v>Profit</v>
      </c>
      <c r="N274">
        <f t="shared" si="29"/>
        <v>1</v>
      </c>
    </row>
    <row r="275" spans="1:14" x14ac:dyDescent="0.25">
      <c r="A275" t="s">
        <v>191</v>
      </c>
      <c r="B275">
        <v>42215</v>
      </c>
      <c r="C275">
        <v>42216</v>
      </c>
      <c r="D275" t="s">
        <v>59</v>
      </c>
      <c r="E275" t="s">
        <v>35</v>
      </c>
      <c r="F275" t="s">
        <v>31</v>
      </c>
      <c r="G275" t="s">
        <v>32</v>
      </c>
      <c r="H275">
        <v>4.0949999999999989</v>
      </c>
      <c r="I275" t="str">
        <f t="shared" si="25"/>
        <v>2015</v>
      </c>
      <c r="J275">
        <f t="shared" si="26"/>
        <v>2015</v>
      </c>
      <c r="K275">
        <f t="shared" si="27"/>
        <v>0</v>
      </c>
      <c r="L275" t="str">
        <f t="shared" si="24"/>
        <v>No</v>
      </c>
      <c r="M275" t="str">
        <f t="shared" si="28"/>
        <v>Profit</v>
      </c>
      <c r="N275">
        <f t="shared" si="29"/>
        <v>1</v>
      </c>
    </row>
    <row r="276" spans="1:14" x14ac:dyDescent="0.25">
      <c r="A276" t="s">
        <v>192</v>
      </c>
      <c r="B276">
        <v>42994</v>
      </c>
      <c r="C276">
        <v>42995</v>
      </c>
      <c r="D276" t="s">
        <v>59</v>
      </c>
      <c r="E276" t="s">
        <v>30</v>
      </c>
      <c r="F276" t="s">
        <v>31</v>
      </c>
      <c r="G276" t="s">
        <v>32</v>
      </c>
      <c r="H276">
        <v>4.0571999999999999</v>
      </c>
      <c r="I276" t="str">
        <f t="shared" si="25"/>
        <v>2017</v>
      </c>
      <c r="J276">
        <f t="shared" si="26"/>
        <v>2017</v>
      </c>
      <c r="K276">
        <f t="shared" si="27"/>
        <v>0</v>
      </c>
      <c r="L276" t="str">
        <f t="shared" si="24"/>
        <v>No</v>
      </c>
      <c r="M276" t="str">
        <f t="shared" si="28"/>
        <v>Profit</v>
      </c>
      <c r="N276">
        <f t="shared" si="29"/>
        <v>1</v>
      </c>
    </row>
    <row r="277" spans="1:14" x14ac:dyDescent="0.25">
      <c r="A277" t="s">
        <v>192</v>
      </c>
      <c r="B277">
        <v>42994</v>
      </c>
      <c r="C277">
        <v>42995</v>
      </c>
      <c r="D277" t="s">
        <v>59</v>
      </c>
      <c r="E277" t="s">
        <v>30</v>
      </c>
      <c r="F277" t="s">
        <v>31</v>
      </c>
      <c r="G277" t="s">
        <v>32</v>
      </c>
      <c r="H277">
        <v>1.5548000000000002</v>
      </c>
      <c r="I277" t="str">
        <f t="shared" si="25"/>
        <v>2017</v>
      </c>
      <c r="J277">
        <f t="shared" si="26"/>
        <v>2017</v>
      </c>
      <c r="K277">
        <f t="shared" si="27"/>
        <v>0</v>
      </c>
      <c r="L277" t="str">
        <f t="shared" si="24"/>
        <v>No</v>
      </c>
      <c r="M277" t="str">
        <f t="shared" si="28"/>
        <v>Profit</v>
      </c>
      <c r="N277">
        <f t="shared" si="29"/>
        <v>1</v>
      </c>
    </row>
    <row r="278" spans="1:14" x14ac:dyDescent="0.25">
      <c r="A278" t="s">
        <v>193</v>
      </c>
      <c r="B278">
        <v>43021</v>
      </c>
      <c r="C278">
        <v>43025</v>
      </c>
      <c r="D278" t="s">
        <v>34</v>
      </c>
      <c r="E278" t="s">
        <v>30</v>
      </c>
      <c r="F278" t="s">
        <v>53</v>
      </c>
      <c r="G278" t="s">
        <v>32</v>
      </c>
      <c r="H278">
        <v>4.0768000000000004</v>
      </c>
      <c r="I278" t="str">
        <f t="shared" si="25"/>
        <v>2017</v>
      </c>
      <c r="J278">
        <f t="shared" si="26"/>
        <v>2017</v>
      </c>
      <c r="K278">
        <f t="shared" si="27"/>
        <v>0</v>
      </c>
      <c r="L278" t="str">
        <f t="shared" si="24"/>
        <v>No</v>
      </c>
      <c r="M278" t="str">
        <f t="shared" si="28"/>
        <v>Profit</v>
      </c>
      <c r="N278">
        <f t="shared" si="29"/>
        <v>4</v>
      </c>
    </row>
    <row r="279" spans="1:14" x14ac:dyDescent="0.25">
      <c r="A279" t="s">
        <v>193</v>
      </c>
      <c r="B279">
        <v>43021</v>
      </c>
      <c r="C279">
        <v>43025</v>
      </c>
      <c r="D279" t="s">
        <v>34</v>
      </c>
      <c r="E279" t="s">
        <v>30</v>
      </c>
      <c r="F279" t="s">
        <v>53</v>
      </c>
      <c r="G279" t="s">
        <v>32</v>
      </c>
      <c r="H279">
        <v>5.9071999999999987</v>
      </c>
      <c r="I279" t="str">
        <f t="shared" si="25"/>
        <v>2017</v>
      </c>
      <c r="J279">
        <f t="shared" si="26"/>
        <v>2017</v>
      </c>
      <c r="K279">
        <f t="shared" si="27"/>
        <v>0</v>
      </c>
      <c r="L279" t="str">
        <f t="shared" si="24"/>
        <v>No</v>
      </c>
      <c r="M279" t="str">
        <f t="shared" si="28"/>
        <v>Profit</v>
      </c>
      <c r="N279">
        <f t="shared" si="29"/>
        <v>4</v>
      </c>
    </row>
    <row r="280" spans="1:14" x14ac:dyDescent="0.25">
      <c r="A280" t="s">
        <v>193</v>
      </c>
      <c r="B280">
        <v>43021</v>
      </c>
      <c r="C280">
        <v>43025</v>
      </c>
      <c r="D280" t="s">
        <v>34</v>
      </c>
      <c r="E280" t="s">
        <v>30</v>
      </c>
      <c r="F280" t="s">
        <v>53</v>
      </c>
      <c r="G280" t="s">
        <v>32</v>
      </c>
      <c r="H280">
        <v>5.9711999999999996</v>
      </c>
      <c r="I280" t="str">
        <f t="shared" si="25"/>
        <v>2017</v>
      </c>
      <c r="J280">
        <f t="shared" si="26"/>
        <v>2017</v>
      </c>
      <c r="K280">
        <f t="shared" si="27"/>
        <v>0</v>
      </c>
      <c r="L280" t="str">
        <f t="shared" si="24"/>
        <v>No</v>
      </c>
      <c r="M280" t="str">
        <f t="shared" si="28"/>
        <v>Profit</v>
      </c>
      <c r="N280">
        <f t="shared" si="29"/>
        <v>4</v>
      </c>
    </row>
    <row r="281" spans="1:14" x14ac:dyDescent="0.25">
      <c r="A281" t="s">
        <v>193</v>
      </c>
      <c r="B281">
        <v>43021</v>
      </c>
      <c r="C281">
        <v>43025</v>
      </c>
      <c r="D281" t="s">
        <v>34</v>
      </c>
      <c r="E281" t="s">
        <v>30</v>
      </c>
      <c r="F281" t="s">
        <v>53</v>
      </c>
      <c r="G281" t="s">
        <v>32</v>
      </c>
      <c r="H281">
        <v>8.6940000000000008</v>
      </c>
      <c r="I281" t="str">
        <f t="shared" si="25"/>
        <v>2017</v>
      </c>
      <c r="J281">
        <f t="shared" si="26"/>
        <v>2017</v>
      </c>
      <c r="K281">
        <f t="shared" si="27"/>
        <v>0</v>
      </c>
      <c r="L281" t="str">
        <f t="shared" si="24"/>
        <v>No</v>
      </c>
      <c r="M281" t="str">
        <f t="shared" si="28"/>
        <v>Profit</v>
      </c>
      <c r="N281">
        <f t="shared" si="29"/>
        <v>4</v>
      </c>
    </row>
    <row r="282" spans="1:14" x14ac:dyDescent="0.25">
      <c r="A282" t="s">
        <v>194</v>
      </c>
      <c r="B282">
        <v>42273</v>
      </c>
      <c r="C282">
        <v>42275</v>
      </c>
      <c r="D282" t="s">
        <v>26</v>
      </c>
      <c r="E282" t="s">
        <v>35</v>
      </c>
      <c r="F282" t="s">
        <v>44</v>
      </c>
      <c r="G282" t="s">
        <v>32</v>
      </c>
      <c r="H282">
        <v>-3.4320000000000004</v>
      </c>
      <c r="I282" t="str">
        <f t="shared" si="25"/>
        <v>2015</v>
      </c>
      <c r="J282">
        <f t="shared" si="26"/>
        <v>2015</v>
      </c>
      <c r="K282">
        <f t="shared" si="27"/>
        <v>0</v>
      </c>
      <c r="L282" t="str">
        <f t="shared" si="24"/>
        <v>No</v>
      </c>
      <c r="M282" t="str">
        <f t="shared" si="28"/>
        <v>Loss</v>
      </c>
      <c r="N282">
        <f t="shared" si="29"/>
        <v>2</v>
      </c>
    </row>
    <row r="283" spans="1:14" x14ac:dyDescent="0.25">
      <c r="A283" t="s">
        <v>194</v>
      </c>
      <c r="B283">
        <v>42273</v>
      </c>
      <c r="C283">
        <v>42275</v>
      </c>
      <c r="D283" t="s">
        <v>26</v>
      </c>
      <c r="E283" t="s">
        <v>35</v>
      </c>
      <c r="F283" t="s">
        <v>44</v>
      </c>
      <c r="G283" t="s">
        <v>38</v>
      </c>
      <c r="H283">
        <v>376.11</v>
      </c>
      <c r="I283" t="str">
        <f t="shared" si="25"/>
        <v>2015</v>
      </c>
      <c r="J283">
        <f t="shared" si="26"/>
        <v>2015</v>
      </c>
      <c r="K283">
        <f t="shared" si="27"/>
        <v>0</v>
      </c>
      <c r="L283" t="str">
        <f t="shared" si="24"/>
        <v>No</v>
      </c>
      <c r="M283" t="str">
        <f t="shared" si="28"/>
        <v>Profit</v>
      </c>
      <c r="N283">
        <f t="shared" si="29"/>
        <v>2</v>
      </c>
    </row>
    <row r="284" spans="1:14" x14ac:dyDescent="0.25">
      <c r="A284" t="s">
        <v>195</v>
      </c>
      <c r="B284">
        <v>42310</v>
      </c>
      <c r="C284">
        <v>42314</v>
      </c>
      <c r="D284" t="s">
        <v>34</v>
      </c>
      <c r="E284" t="s">
        <v>35</v>
      </c>
      <c r="F284" t="s">
        <v>31</v>
      </c>
      <c r="G284" t="s">
        <v>28</v>
      </c>
      <c r="H284">
        <v>51.942000000000007</v>
      </c>
      <c r="I284" t="str">
        <f t="shared" si="25"/>
        <v>2015</v>
      </c>
      <c r="J284">
        <f t="shared" si="26"/>
        <v>2015</v>
      </c>
      <c r="K284">
        <f t="shared" si="27"/>
        <v>0</v>
      </c>
      <c r="L284" t="str">
        <f t="shared" si="24"/>
        <v>No</v>
      </c>
      <c r="M284" t="str">
        <f t="shared" si="28"/>
        <v>Profit</v>
      </c>
      <c r="N284">
        <f t="shared" si="29"/>
        <v>4</v>
      </c>
    </row>
    <row r="285" spans="1:14" x14ac:dyDescent="0.25">
      <c r="A285" t="s">
        <v>196</v>
      </c>
      <c r="B285">
        <v>42273</v>
      </c>
      <c r="C285">
        <v>42279</v>
      </c>
      <c r="D285" t="s">
        <v>34</v>
      </c>
      <c r="E285" t="s">
        <v>35</v>
      </c>
      <c r="F285" t="s">
        <v>100</v>
      </c>
      <c r="G285" t="s">
        <v>32</v>
      </c>
      <c r="H285">
        <v>47.843999999999994</v>
      </c>
      <c r="I285" t="str">
        <f t="shared" si="25"/>
        <v>2015</v>
      </c>
      <c r="J285">
        <f t="shared" si="26"/>
        <v>2015</v>
      </c>
      <c r="K285">
        <f t="shared" si="27"/>
        <v>0</v>
      </c>
      <c r="L285" t="str">
        <f t="shared" si="24"/>
        <v>No</v>
      </c>
      <c r="M285" t="str">
        <f t="shared" si="28"/>
        <v>Profit</v>
      </c>
      <c r="N285">
        <f t="shared" si="29"/>
        <v>6</v>
      </c>
    </row>
    <row r="286" spans="1:14" x14ac:dyDescent="0.25">
      <c r="A286" t="s">
        <v>196</v>
      </c>
      <c r="B286">
        <v>42273</v>
      </c>
      <c r="C286">
        <v>42279</v>
      </c>
      <c r="D286" t="s">
        <v>34</v>
      </c>
      <c r="E286" t="s">
        <v>35</v>
      </c>
      <c r="F286" t="s">
        <v>100</v>
      </c>
      <c r="G286" t="s">
        <v>38</v>
      </c>
      <c r="H286">
        <v>47.959999999999987</v>
      </c>
      <c r="I286" t="str">
        <f t="shared" si="25"/>
        <v>2015</v>
      </c>
      <c r="J286">
        <f t="shared" si="26"/>
        <v>2015</v>
      </c>
      <c r="K286">
        <f t="shared" si="27"/>
        <v>0</v>
      </c>
      <c r="L286" t="str">
        <f t="shared" si="24"/>
        <v>No</v>
      </c>
      <c r="M286" t="str">
        <f t="shared" si="28"/>
        <v>Profit</v>
      </c>
      <c r="N286">
        <f t="shared" si="29"/>
        <v>6</v>
      </c>
    </row>
    <row r="287" spans="1:14" x14ac:dyDescent="0.25">
      <c r="A287" t="s">
        <v>196</v>
      </c>
      <c r="B287">
        <v>42273</v>
      </c>
      <c r="C287">
        <v>42279</v>
      </c>
      <c r="D287" t="s">
        <v>34</v>
      </c>
      <c r="E287" t="s">
        <v>35</v>
      </c>
      <c r="F287" t="s">
        <v>100</v>
      </c>
      <c r="G287" t="s">
        <v>32</v>
      </c>
      <c r="H287">
        <v>10.8864</v>
      </c>
      <c r="I287" t="str">
        <f t="shared" si="25"/>
        <v>2015</v>
      </c>
      <c r="J287">
        <f t="shared" si="26"/>
        <v>2015</v>
      </c>
      <c r="K287">
        <f t="shared" si="27"/>
        <v>0</v>
      </c>
      <c r="L287" t="str">
        <f t="shared" si="24"/>
        <v>No</v>
      </c>
      <c r="M287" t="str">
        <f t="shared" si="28"/>
        <v>Profit</v>
      </c>
      <c r="N287">
        <f t="shared" si="29"/>
        <v>6</v>
      </c>
    </row>
    <row r="288" spans="1:14" x14ac:dyDescent="0.25">
      <c r="A288" t="s">
        <v>197</v>
      </c>
      <c r="B288">
        <v>42722</v>
      </c>
      <c r="C288">
        <v>42724</v>
      </c>
      <c r="D288" t="s">
        <v>26</v>
      </c>
      <c r="E288" t="s">
        <v>30</v>
      </c>
      <c r="F288" t="s">
        <v>36</v>
      </c>
      <c r="G288" t="s">
        <v>32</v>
      </c>
      <c r="H288">
        <v>-169.3719999999999</v>
      </c>
      <c r="I288" t="str">
        <f t="shared" si="25"/>
        <v>2016</v>
      </c>
      <c r="J288">
        <f t="shared" si="26"/>
        <v>2016</v>
      </c>
      <c r="K288">
        <f t="shared" si="27"/>
        <v>0</v>
      </c>
      <c r="L288" t="str">
        <f t="shared" si="24"/>
        <v>No</v>
      </c>
      <c r="M288" t="str">
        <f t="shared" si="28"/>
        <v>Loss</v>
      </c>
      <c r="N288">
        <f t="shared" si="29"/>
        <v>2</v>
      </c>
    </row>
    <row r="289" spans="1:14" x14ac:dyDescent="0.25">
      <c r="A289" t="s">
        <v>197</v>
      </c>
      <c r="B289">
        <v>42722</v>
      </c>
      <c r="C289">
        <v>42724</v>
      </c>
      <c r="D289" t="s">
        <v>26</v>
      </c>
      <c r="E289" t="s">
        <v>30</v>
      </c>
      <c r="F289" t="s">
        <v>36</v>
      </c>
      <c r="G289" t="s">
        <v>32</v>
      </c>
      <c r="H289">
        <v>24.315999999999974</v>
      </c>
      <c r="I289" t="str">
        <f t="shared" si="25"/>
        <v>2016</v>
      </c>
      <c r="J289">
        <f t="shared" si="26"/>
        <v>2016</v>
      </c>
      <c r="K289">
        <f t="shared" si="27"/>
        <v>0</v>
      </c>
      <c r="L289" t="str">
        <f t="shared" si="24"/>
        <v>No</v>
      </c>
      <c r="M289" t="str">
        <f t="shared" si="28"/>
        <v>Profit</v>
      </c>
      <c r="N289">
        <f t="shared" si="29"/>
        <v>2</v>
      </c>
    </row>
    <row r="290" spans="1:14" x14ac:dyDescent="0.25">
      <c r="A290" t="s">
        <v>197</v>
      </c>
      <c r="B290">
        <v>42722</v>
      </c>
      <c r="C290">
        <v>42724</v>
      </c>
      <c r="D290" t="s">
        <v>26</v>
      </c>
      <c r="E290" t="s">
        <v>30</v>
      </c>
      <c r="F290" t="s">
        <v>36</v>
      </c>
      <c r="G290" t="s">
        <v>32</v>
      </c>
      <c r="H290">
        <v>-204.31449999999995</v>
      </c>
      <c r="I290" t="str">
        <f t="shared" si="25"/>
        <v>2016</v>
      </c>
      <c r="J290">
        <f t="shared" si="26"/>
        <v>2016</v>
      </c>
      <c r="K290">
        <f t="shared" si="27"/>
        <v>0</v>
      </c>
      <c r="L290" t="str">
        <f t="shared" si="24"/>
        <v>No</v>
      </c>
      <c r="M290" t="str">
        <f t="shared" si="28"/>
        <v>Loss</v>
      </c>
      <c r="N290">
        <f t="shared" si="29"/>
        <v>2</v>
      </c>
    </row>
    <row r="291" spans="1:14" x14ac:dyDescent="0.25">
      <c r="A291" t="s">
        <v>198</v>
      </c>
      <c r="B291">
        <v>42694</v>
      </c>
      <c r="C291">
        <v>42698</v>
      </c>
      <c r="D291" t="s">
        <v>26</v>
      </c>
      <c r="E291" t="s">
        <v>30</v>
      </c>
      <c r="F291" t="s">
        <v>114</v>
      </c>
      <c r="G291" t="s">
        <v>32</v>
      </c>
      <c r="H291">
        <v>6.6835999999999993</v>
      </c>
      <c r="I291" t="str">
        <f t="shared" si="25"/>
        <v>2016</v>
      </c>
      <c r="J291">
        <f t="shared" si="26"/>
        <v>2016</v>
      </c>
      <c r="K291">
        <f t="shared" si="27"/>
        <v>0</v>
      </c>
      <c r="L291" t="str">
        <f t="shared" si="24"/>
        <v>No</v>
      </c>
      <c r="M291" t="str">
        <f t="shared" si="28"/>
        <v>Profit</v>
      </c>
      <c r="N291">
        <f t="shared" si="29"/>
        <v>4</v>
      </c>
    </row>
    <row r="292" spans="1:14" x14ac:dyDescent="0.25">
      <c r="A292" t="s">
        <v>198</v>
      </c>
      <c r="B292">
        <v>42694</v>
      </c>
      <c r="C292">
        <v>42698</v>
      </c>
      <c r="D292" t="s">
        <v>26</v>
      </c>
      <c r="E292" t="s">
        <v>30</v>
      </c>
      <c r="F292" t="s">
        <v>114</v>
      </c>
      <c r="G292" t="s">
        <v>32</v>
      </c>
      <c r="H292">
        <v>6.2423999999999999</v>
      </c>
      <c r="I292" t="str">
        <f t="shared" si="25"/>
        <v>2016</v>
      </c>
      <c r="J292">
        <f t="shared" si="26"/>
        <v>2016</v>
      </c>
      <c r="K292">
        <f t="shared" si="27"/>
        <v>0</v>
      </c>
      <c r="L292" t="str">
        <f t="shared" si="24"/>
        <v>No</v>
      </c>
      <c r="M292" t="str">
        <f t="shared" si="28"/>
        <v>Profit</v>
      </c>
      <c r="N292">
        <f t="shared" si="29"/>
        <v>4</v>
      </c>
    </row>
    <row r="293" spans="1:14" x14ac:dyDescent="0.25">
      <c r="A293" t="s">
        <v>198</v>
      </c>
      <c r="B293">
        <v>42694</v>
      </c>
      <c r="C293">
        <v>42698</v>
      </c>
      <c r="D293" t="s">
        <v>26</v>
      </c>
      <c r="E293" t="s">
        <v>30</v>
      </c>
      <c r="F293" t="s">
        <v>114</v>
      </c>
      <c r="G293" t="s">
        <v>38</v>
      </c>
      <c r="H293">
        <v>54.396600000000007</v>
      </c>
      <c r="I293" t="str">
        <f t="shared" si="25"/>
        <v>2016</v>
      </c>
      <c r="J293">
        <f t="shared" si="26"/>
        <v>2016</v>
      </c>
      <c r="K293">
        <f t="shared" si="27"/>
        <v>0</v>
      </c>
      <c r="L293" t="str">
        <f t="shared" si="24"/>
        <v>No</v>
      </c>
      <c r="M293" t="str">
        <f t="shared" si="28"/>
        <v>Profit</v>
      </c>
      <c r="N293">
        <f t="shared" si="29"/>
        <v>4</v>
      </c>
    </row>
    <row r="294" spans="1:14" x14ac:dyDescent="0.25">
      <c r="A294" t="s">
        <v>198</v>
      </c>
      <c r="B294">
        <v>42694</v>
      </c>
      <c r="C294">
        <v>42698</v>
      </c>
      <c r="D294" t="s">
        <v>26</v>
      </c>
      <c r="E294" t="s">
        <v>30</v>
      </c>
      <c r="F294" t="s">
        <v>114</v>
      </c>
      <c r="G294" t="s">
        <v>28</v>
      </c>
      <c r="H294">
        <v>-48.703199999999995</v>
      </c>
      <c r="I294" t="str">
        <f t="shared" si="25"/>
        <v>2016</v>
      </c>
      <c r="J294">
        <f t="shared" si="26"/>
        <v>2016</v>
      </c>
      <c r="K294">
        <f t="shared" si="27"/>
        <v>0</v>
      </c>
      <c r="L294" t="str">
        <f t="shared" si="24"/>
        <v>No</v>
      </c>
      <c r="M294" t="str">
        <f t="shared" si="28"/>
        <v>Loss</v>
      </c>
      <c r="N294">
        <f t="shared" si="29"/>
        <v>4</v>
      </c>
    </row>
    <row r="295" spans="1:14" x14ac:dyDescent="0.25">
      <c r="A295" t="s">
        <v>199</v>
      </c>
      <c r="B295">
        <v>41999</v>
      </c>
      <c r="C295">
        <v>42001</v>
      </c>
      <c r="D295" t="s">
        <v>59</v>
      </c>
      <c r="E295" t="s">
        <v>30</v>
      </c>
      <c r="F295" t="s">
        <v>107</v>
      </c>
      <c r="G295" t="s">
        <v>28</v>
      </c>
      <c r="H295">
        <v>78.859200000000001</v>
      </c>
      <c r="I295" t="str">
        <f t="shared" si="25"/>
        <v>2014</v>
      </c>
      <c r="J295">
        <f t="shared" si="26"/>
        <v>2014</v>
      </c>
      <c r="K295">
        <f t="shared" si="27"/>
        <v>0</v>
      </c>
      <c r="L295" t="str">
        <f t="shared" si="24"/>
        <v>No</v>
      </c>
      <c r="M295" t="str">
        <f t="shared" si="28"/>
        <v>Profit</v>
      </c>
      <c r="N295">
        <f t="shared" si="29"/>
        <v>2</v>
      </c>
    </row>
    <row r="296" spans="1:14" x14ac:dyDescent="0.25">
      <c r="A296" t="s">
        <v>199</v>
      </c>
      <c r="B296">
        <v>41999</v>
      </c>
      <c r="C296">
        <v>42001</v>
      </c>
      <c r="D296" t="s">
        <v>59</v>
      </c>
      <c r="E296" t="s">
        <v>30</v>
      </c>
      <c r="F296" t="s">
        <v>107</v>
      </c>
      <c r="G296" t="s">
        <v>28</v>
      </c>
      <c r="H296">
        <v>20.155800000000013</v>
      </c>
      <c r="I296" t="str">
        <f t="shared" si="25"/>
        <v>2014</v>
      </c>
      <c r="J296">
        <f t="shared" si="26"/>
        <v>2014</v>
      </c>
      <c r="K296">
        <f t="shared" si="27"/>
        <v>0</v>
      </c>
      <c r="L296" t="str">
        <f t="shared" si="24"/>
        <v>No</v>
      </c>
      <c r="M296" t="str">
        <f t="shared" si="28"/>
        <v>Profit</v>
      </c>
      <c r="N296">
        <f t="shared" si="29"/>
        <v>2</v>
      </c>
    </row>
    <row r="297" spans="1:14" x14ac:dyDescent="0.25">
      <c r="A297" t="s">
        <v>199</v>
      </c>
      <c r="B297">
        <v>41999</v>
      </c>
      <c r="C297">
        <v>42001</v>
      </c>
      <c r="D297" t="s">
        <v>59</v>
      </c>
      <c r="E297" t="s">
        <v>30</v>
      </c>
      <c r="F297" t="s">
        <v>107</v>
      </c>
      <c r="G297" t="s">
        <v>28</v>
      </c>
      <c r="H297">
        <v>-24.564599999999999</v>
      </c>
      <c r="I297" t="str">
        <f t="shared" si="25"/>
        <v>2014</v>
      </c>
      <c r="J297">
        <f t="shared" si="26"/>
        <v>2014</v>
      </c>
      <c r="K297">
        <f t="shared" si="27"/>
        <v>0</v>
      </c>
      <c r="L297" t="str">
        <f t="shared" si="24"/>
        <v>No</v>
      </c>
      <c r="M297" t="str">
        <f t="shared" si="28"/>
        <v>Loss</v>
      </c>
      <c r="N297">
        <f t="shared" si="29"/>
        <v>2</v>
      </c>
    </row>
    <row r="298" spans="1:14" x14ac:dyDescent="0.25">
      <c r="A298" t="s">
        <v>199</v>
      </c>
      <c r="B298">
        <v>41999</v>
      </c>
      <c r="C298">
        <v>42001</v>
      </c>
      <c r="D298" t="s">
        <v>59</v>
      </c>
      <c r="E298" t="s">
        <v>30</v>
      </c>
      <c r="F298" t="s">
        <v>107</v>
      </c>
      <c r="G298" t="s">
        <v>32</v>
      </c>
      <c r="H298">
        <v>-62.88000000000001</v>
      </c>
      <c r="I298" t="str">
        <f t="shared" si="25"/>
        <v>2014</v>
      </c>
      <c r="J298">
        <f t="shared" si="26"/>
        <v>2014</v>
      </c>
      <c r="K298">
        <f t="shared" si="27"/>
        <v>0</v>
      </c>
      <c r="L298" t="str">
        <f t="shared" si="24"/>
        <v>No</v>
      </c>
      <c r="M298" t="str">
        <f t="shared" si="28"/>
        <v>Loss</v>
      </c>
      <c r="N298">
        <f t="shared" si="29"/>
        <v>2</v>
      </c>
    </row>
    <row r="299" spans="1:14" x14ac:dyDescent="0.25">
      <c r="A299" t="s">
        <v>199</v>
      </c>
      <c r="B299">
        <v>41999</v>
      </c>
      <c r="C299">
        <v>42001</v>
      </c>
      <c r="D299" t="s">
        <v>59</v>
      </c>
      <c r="E299" t="s">
        <v>30</v>
      </c>
      <c r="F299" t="s">
        <v>107</v>
      </c>
      <c r="G299" t="s">
        <v>32</v>
      </c>
      <c r="H299">
        <v>9.2987999999999964</v>
      </c>
      <c r="I299" t="str">
        <f t="shared" si="25"/>
        <v>2014</v>
      </c>
      <c r="J299">
        <f t="shared" si="26"/>
        <v>2014</v>
      </c>
      <c r="K299">
        <f t="shared" si="27"/>
        <v>0</v>
      </c>
      <c r="L299" t="str">
        <f t="shared" si="24"/>
        <v>No</v>
      </c>
      <c r="M299" t="str">
        <f t="shared" si="28"/>
        <v>Profit</v>
      </c>
      <c r="N299">
        <f t="shared" si="29"/>
        <v>2</v>
      </c>
    </row>
    <row r="300" spans="1:14" x14ac:dyDescent="0.25">
      <c r="A300" t="s">
        <v>200</v>
      </c>
      <c r="B300">
        <v>42671</v>
      </c>
      <c r="C300">
        <v>42677</v>
      </c>
      <c r="D300" t="s">
        <v>34</v>
      </c>
      <c r="E300" t="s">
        <v>30</v>
      </c>
      <c r="F300" t="s">
        <v>159</v>
      </c>
      <c r="G300" t="s">
        <v>32</v>
      </c>
      <c r="H300">
        <v>15.552000000000001</v>
      </c>
      <c r="I300" t="str">
        <f t="shared" si="25"/>
        <v>2016</v>
      </c>
      <c r="J300">
        <f t="shared" si="26"/>
        <v>2016</v>
      </c>
      <c r="K300">
        <f t="shared" si="27"/>
        <v>0</v>
      </c>
      <c r="L300" t="str">
        <f t="shared" si="24"/>
        <v>No</v>
      </c>
      <c r="M300" t="str">
        <f t="shared" si="28"/>
        <v>Profit</v>
      </c>
      <c r="N300">
        <f t="shared" si="29"/>
        <v>6</v>
      </c>
    </row>
    <row r="301" spans="1:14" x14ac:dyDescent="0.25">
      <c r="A301" t="s">
        <v>200</v>
      </c>
      <c r="B301">
        <v>42671</v>
      </c>
      <c r="C301">
        <v>42677</v>
      </c>
      <c r="D301" t="s">
        <v>34</v>
      </c>
      <c r="E301" t="s">
        <v>30</v>
      </c>
      <c r="F301" t="s">
        <v>159</v>
      </c>
      <c r="G301" t="s">
        <v>32</v>
      </c>
      <c r="H301">
        <v>10.824800000000096</v>
      </c>
      <c r="I301" t="str">
        <f t="shared" si="25"/>
        <v>2016</v>
      </c>
      <c r="J301">
        <f t="shared" si="26"/>
        <v>2016</v>
      </c>
      <c r="K301">
        <f t="shared" si="27"/>
        <v>0</v>
      </c>
      <c r="L301" t="str">
        <f t="shared" si="24"/>
        <v>No</v>
      </c>
      <c r="M301" t="str">
        <f t="shared" si="28"/>
        <v>Profit</v>
      </c>
      <c r="N301">
        <f t="shared" si="29"/>
        <v>6</v>
      </c>
    </row>
    <row r="302" spans="1:14" x14ac:dyDescent="0.25">
      <c r="A302" t="s">
        <v>200</v>
      </c>
      <c r="B302">
        <v>42671</v>
      </c>
      <c r="C302">
        <v>42677</v>
      </c>
      <c r="D302" t="s">
        <v>34</v>
      </c>
      <c r="E302" t="s">
        <v>30</v>
      </c>
      <c r="F302" t="s">
        <v>159</v>
      </c>
      <c r="G302" t="s">
        <v>32</v>
      </c>
      <c r="H302">
        <v>27.316799999999997</v>
      </c>
      <c r="I302" t="str">
        <f t="shared" si="25"/>
        <v>2016</v>
      </c>
      <c r="J302">
        <f t="shared" si="26"/>
        <v>2016</v>
      </c>
      <c r="K302">
        <f t="shared" si="27"/>
        <v>0</v>
      </c>
      <c r="L302" t="str">
        <f t="shared" si="24"/>
        <v>No</v>
      </c>
      <c r="M302" t="str">
        <f t="shared" si="28"/>
        <v>Profit</v>
      </c>
      <c r="N302">
        <f t="shared" si="29"/>
        <v>6</v>
      </c>
    </row>
    <row r="303" spans="1:14" x14ac:dyDescent="0.25">
      <c r="A303" t="s">
        <v>200</v>
      </c>
      <c r="B303">
        <v>42671</v>
      </c>
      <c r="C303">
        <v>42677</v>
      </c>
      <c r="D303" t="s">
        <v>34</v>
      </c>
      <c r="E303" t="s">
        <v>30</v>
      </c>
      <c r="F303" t="s">
        <v>159</v>
      </c>
      <c r="G303" t="s">
        <v>28</v>
      </c>
      <c r="H303">
        <v>38.023999999999994</v>
      </c>
      <c r="I303" t="str">
        <f t="shared" si="25"/>
        <v>2016</v>
      </c>
      <c r="J303">
        <f t="shared" si="26"/>
        <v>2016</v>
      </c>
      <c r="K303">
        <f t="shared" si="27"/>
        <v>0</v>
      </c>
      <c r="L303" t="str">
        <f t="shared" si="24"/>
        <v>No</v>
      </c>
      <c r="M303" t="str">
        <f t="shared" si="28"/>
        <v>Profit</v>
      </c>
      <c r="N303">
        <f t="shared" si="29"/>
        <v>6</v>
      </c>
    </row>
    <row r="304" spans="1:14" x14ac:dyDescent="0.25">
      <c r="A304" t="s">
        <v>200</v>
      </c>
      <c r="B304">
        <v>42671</v>
      </c>
      <c r="C304">
        <v>42677</v>
      </c>
      <c r="D304" t="s">
        <v>34</v>
      </c>
      <c r="E304" t="s">
        <v>30</v>
      </c>
      <c r="F304" t="s">
        <v>159</v>
      </c>
      <c r="G304" t="s">
        <v>32</v>
      </c>
      <c r="H304">
        <v>6.5687999999999995</v>
      </c>
      <c r="I304" t="str">
        <f t="shared" si="25"/>
        <v>2016</v>
      </c>
      <c r="J304">
        <f t="shared" si="26"/>
        <v>2016</v>
      </c>
      <c r="K304">
        <f t="shared" si="27"/>
        <v>0</v>
      </c>
      <c r="L304" t="str">
        <f t="shared" si="24"/>
        <v>No</v>
      </c>
      <c r="M304" t="str">
        <f t="shared" si="28"/>
        <v>Profit</v>
      </c>
      <c r="N304">
        <f t="shared" si="29"/>
        <v>6</v>
      </c>
    </row>
    <row r="305" spans="1:14" x14ac:dyDescent="0.25">
      <c r="A305" t="s">
        <v>201</v>
      </c>
      <c r="B305">
        <v>43058</v>
      </c>
      <c r="C305">
        <v>43062</v>
      </c>
      <c r="D305" t="s">
        <v>34</v>
      </c>
      <c r="E305" t="s">
        <v>35</v>
      </c>
      <c r="F305" t="s">
        <v>62</v>
      </c>
      <c r="G305" t="s">
        <v>28</v>
      </c>
      <c r="H305">
        <v>-131.44500000000005</v>
      </c>
      <c r="I305" t="str">
        <f t="shared" si="25"/>
        <v>2017</v>
      </c>
      <c r="J305">
        <f t="shared" si="26"/>
        <v>2017</v>
      </c>
      <c r="K305">
        <f t="shared" si="27"/>
        <v>0</v>
      </c>
      <c r="L305" t="str">
        <f t="shared" si="24"/>
        <v>No</v>
      </c>
      <c r="M305" t="str">
        <f t="shared" si="28"/>
        <v>Loss</v>
      </c>
      <c r="N305">
        <f t="shared" si="29"/>
        <v>4</v>
      </c>
    </row>
    <row r="306" spans="1:14" x14ac:dyDescent="0.25">
      <c r="A306" t="s">
        <v>202</v>
      </c>
      <c r="B306">
        <v>42128</v>
      </c>
      <c r="C306">
        <v>42133</v>
      </c>
      <c r="D306" t="s">
        <v>26</v>
      </c>
      <c r="E306" t="s">
        <v>30</v>
      </c>
      <c r="F306" t="s">
        <v>74</v>
      </c>
      <c r="G306" t="s">
        <v>28</v>
      </c>
      <c r="H306">
        <v>12.863999999999999</v>
      </c>
      <c r="I306" t="str">
        <f t="shared" si="25"/>
        <v>2015</v>
      </c>
      <c r="J306">
        <f t="shared" si="26"/>
        <v>2015</v>
      </c>
      <c r="K306">
        <f t="shared" si="27"/>
        <v>0</v>
      </c>
      <c r="L306" t="str">
        <f t="shared" si="24"/>
        <v>No</v>
      </c>
      <c r="M306" t="str">
        <f t="shared" si="28"/>
        <v>Profit</v>
      </c>
      <c r="N306">
        <f t="shared" si="29"/>
        <v>5</v>
      </c>
    </row>
    <row r="307" spans="1:14" x14ac:dyDescent="0.25">
      <c r="A307" t="s">
        <v>203</v>
      </c>
      <c r="B307">
        <v>42003</v>
      </c>
      <c r="C307">
        <v>42008</v>
      </c>
      <c r="D307" t="s">
        <v>34</v>
      </c>
      <c r="E307" t="s">
        <v>30</v>
      </c>
      <c r="F307" t="s">
        <v>68</v>
      </c>
      <c r="G307" t="s">
        <v>32</v>
      </c>
      <c r="H307">
        <v>2.8535999999999988</v>
      </c>
      <c r="I307" t="str">
        <f t="shared" si="25"/>
        <v>2014</v>
      </c>
      <c r="J307">
        <f t="shared" si="26"/>
        <v>2014</v>
      </c>
      <c r="K307">
        <f t="shared" si="27"/>
        <v>0</v>
      </c>
      <c r="L307" t="str">
        <f t="shared" si="24"/>
        <v>No</v>
      </c>
      <c r="M307" t="str">
        <f t="shared" si="28"/>
        <v>Profit</v>
      </c>
      <c r="N307">
        <f t="shared" si="29"/>
        <v>5</v>
      </c>
    </row>
    <row r="308" spans="1:14" x14ac:dyDescent="0.25">
      <c r="A308" t="s">
        <v>204</v>
      </c>
      <c r="B308">
        <v>41791</v>
      </c>
      <c r="C308">
        <v>41796</v>
      </c>
      <c r="D308" t="s">
        <v>34</v>
      </c>
      <c r="E308" t="s">
        <v>30</v>
      </c>
      <c r="F308" t="s">
        <v>159</v>
      </c>
      <c r="G308" t="s">
        <v>32</v>
      </c>
      <c r="H308">
        <v>20.9208</v>
      </c>
      <c r="I308" t="str">
        <f t="shared" si="25"/>
        <v>2014</v>
      </c>
      <c r="J308">
        <f t="shared" si="26"/>
        <v>2014</v>
      </c>
      <c r="K308">
        <f t="shared" si="27"/>
        <v>0</v>
      </c>
      <c r="L308" t="str">
        <f t="shared" si="24"/>
        <v>No</v>
      </c>
      <c r="M308" t="str">
        <f t="shared" si="28"/>
        <v>Profit</v>
      </c>
      <c r="N308">
        <f t="shared" si="29"/>
        <v>5</v>
      </c>
    </row>
    <row r="309" spans="1:14" x14ac:dyDescent="0.25">
      <c r="A309" t="s">
        <v>204</v>
      </c>
      <c r="B309">
        <v>41791</v>
      </c>
      <c r="C309">
        <v>41796</v>
      </c>
      <c r="D309" t="s">
        <v>34</v>
      </c>
      <c r="E309" t="s">
        <v>30</v>
      </c>
      <c r="F309" t="s">
        <v>159</v>
      </c>
      <c r="G309" t="s">
        <v>32</v>
      </c>
      <c r="H309">
        <v>83.867999999999967</v>
      </c>
      <c r="I309" t="str">
        <f t="shared" si="25"/>
        <v>2014</v>
      </c>
      <c r="J309">
        <f t="shared" si="26"/>
        <v>2014</v>
      </c>
      <c r="K309">
        <f t="shared" si="27"/>
        <v>0</v>
      </c>
      <c r="L309" t="str">
        <f t="shared" si="24"/>
        <v>No</v>
      </c>
      <c r="M309" t="str">
        <f t="shared" si="28"/>
        <v>Profit</v>
      </c>
      <c r="N309">
        <f t="shared" si="29"/>
        <v>5</v>
      </c>
    </row>
    <row r="310" spans="1:14" x14ac:dyDescent="0.25">
      <c r="A310" t="s">
        <v>205</v>
      </c>
      <c r="B310">
        <v>42840</v>
      </c>
      <c r="C310">
        <v>42842</v>
      </c>
      <c r="D310" t="s">
        <v>59</v>
      </c>
      <c r="E310" t="s">
        <v>35</v>
      </c>
      <c r="F310" t="s">
        <v>81</v>
      </c>
      <c r="G310" t="s">
        <v>32</v>
      </c>
      <c r="H310">
        <v>2.0049000000000001</v>
      </c>
      <c r="I310" t="str">
        <f t="shared" si="25"/>
        <v>2017</v>
      </c>
      <c r="J310">
        <f t="shared" si="26"/>
        <v>2017</v>
      </c>
      <c r="K310">
        <f t="shared" si="27"/>
        <v>0</v>
      </c>
      <c r="L310" t="str">
        <f t="shared" si="24"/>
        <v>No</v>
      </c>
      <c r="M310" t="str">
        <f t="shared" si="28"/>
        <v>Profit</v>
      </c>
      <c r="N310">
        <f t="shared" si="29"/>
        <v>2</v>
      </c>
    </row>
    <row r="311" spans="1:14" x14ac:dyDescent="0.25">
      <c r="A311" t="s">
        <v>206</v>
      </c>
      <c r="B311">
        <v>42625</v>
      </c>
      <c r="C311">
        <v>42627</v>
      </c>
      <c r="D311" t="s">
        <v>26</v>
      </c>
      <c r="E311" t="s">
        <v>30</v>
      </c>
      <c r="F311" t="s">
        <v>107</v>
      </c>
      <c r="G311" t="s">
        <v>28</v>
      </c>
      <c r="H311">
        <v>3.5948000000000011</v>
      </c>
      <c r="I311" t="str">
        <f t="shared" si="25"/>
        <v>2016</v>
      </c>
      <c r="J311">
        <f t="shared" si="26"/>
        <v>2016</v>
      </c>
      <c r="K311">
        <f t="shared" si="27"/>
        <v>0</v>
      </c>
      <c r="L311" t="str">
        <f t="shared" si="24"/>
        <v>No</v>
      </c>
      <c r="M311" t="str">
        <f t="shared" si="28"/>
        <v>Profit</v>
      </c>
      <c r="N311">
        <f t="shared" si="29"/>
        <v>2</v>
      </c>
    </row>
    <row r="312" spans="1:14" x14ac:dyDescent="0.25">
      <c r="A312" t="s">
        <v>206</v>
      </c>
      <c r="B312">
        <v>42625</v>
      </c>
      <c r="C312">
        <v>42627</v>
      </c>
      <c r="D312" t="s">
        <v>26</v>
      </c>
      <c r="E312" t="s">
        <v>30</v>
      </c>
      <c r="F312" t="s">
        <v>107</v>
      </c>
      <c r="G312" t="s">
        <v>28</v>
      </c>
      <c r="H312">
        <v>52.511399999999981</v>
      </c>
      <c r="I312" t="str">
        <f t="shared" si="25"/>
        <v>2016</v>
      </c>
      <c r="J312">
        <f t="shared" si="26"/>
        <v>2016</v>
      </c>
      <c r="K312">
        <f t="shared" si="27"/>
        <v>0</v>
      </c>
      <c r="L312" t="str">
        <f t="shared" si="24"/>
        <v>No</v>
      </c>
      <c r="M312" t="str">
        <f t="shared" si="28"/>
        <v>Profit</v>
      </c>
      <c r="N312">
        <f t="shared" si="29"/>
        <v>2</v>
      </c>
    </row>
    <row r="313" spans="1:14" x14ac:dyDescent="0.25">
      <c r="A313" t="s">
        <v>206</v>
      </c>
      <c r="B313">
        <v>42625</v>
      </c>
      <c r="C313">
        <v>42627</v>
      </c>
      <c r="D313" t="s">
        <v>26</v>
      </c>
      <c r="E313" t="s">
        <v>30</v>
      </c>
      <c r="F313" t="s">
        <v>107</v>
      </c>
      <c r="G313" t="s">
        <v>28</v>
      </c>
      <c r="H313">
        <v>1.7135999999999978</v>
      </c>
      <c r="I313" t="str">
        <f t="shared" si="25"/>
        <v>2016</v>
      </c>
      <c r="J313">
        <f t="shared" si="26"/>
        <v>2016</v>
      </c>
      <c r="K313">
        <f t="shared" si="27"/>
        <v>0</v>
      </c>
      <c r="L313" t="str">
        <f t="shared" si="24"/>
        <v>No</v>
      </c>
      <c r="M313" t="str">
        <f t="shared" si="28"/>
        <v>Profit</v>
      </c>
      <c r="N313">
        <f t="shared" si="29"/>
        <v>2</v>
      </c>
    </row>
    <row r="314" spans="1:14" x14ac:dyDescent="0.25">
      <c r="A314" t="s">
        <v>206</v>
      </c>
      <c r="B314">
        <v>42625</v>
      </c>
      <c r="C314">
        <v>42627</v>
      </c>
      <c r="D314" t="s">
        <v>26</v>
      </c>
      <c r="E314" t="s">
        <v>30</v>
      </c>
      <c r="F314" t="s">
        <v>107</v>
      </c>
      <c r="G314" t="s">
        <v>32</v>
      </c>
      <c r="H314">
        <v>2.0358000000000001</v>
      </c>
      <c r="I314" t="str">
        <f t="shared" si="25"/>
        <v>2016</v>
      </c>
      <c r="J314">
        <f t="shared" si="26"/>
        <v>2016</v>
      </c>
      <c r="K314">
        <f t="shared" si="27"/>
        <v>0</v>
      </c>
      <c r="L314" t="str">
        <f t="shared" si="24"/>
        <v>No</v>
      </c>
      <c r="M314" t="str">
        <f t="shared" si="28"/>
        <v>Profit</v>
      </c>
      <c r="N314">
        <f t="shared" si="29"/>
        <v>2</v>
      </c>
    </row>
    <row r="315" spans="1:14" x14ac:dyDescent="0.25">
      <c r="A315" t="s">
        <v>207</v>
      </c>
      <c r="B315">
        <v>41909</v>
      </c>
      <c r="C315">
        <v>41915</v>
      </c>
      <c r="D315" t="s">
        <v>34</v>
      </c>
      <c r="E315" t="s">
        <v>30</v>
      </c>
      <c r="F315" t="s">
        <v>159</v>
      </c>
      <c r="G315" t="s">
        <v>28</v>
      </c>
      <c r="H315">
        <v>37.642200000000003</v>
      </c>
      <c r="I315" t="str">
        <f t="shared" si="25"/>
        <v>2014</v>
      </c>
      <c r="J315">
        <f t="shared" si="26"/>
        <v>2014</v>
      </c>
      <c r="K315">
        <f t="shared" si="27"/>
        <v>0</v>
      </c>
      <c r="L315" t="str">
        <f t="shared" si="24"/>
        <v>No</v>
      </c>
      <c r="M315" t="str">
        <f t="shared" si="28"/>
        <v>Profit</v>
      </c>
      <c r="N315">
        <f t="shared" si="29"/>
        <v>6</v>
      </c>
    </row>
    <row r="316" spans="1:14" x14ac:dyDescent="0.25">
      <c r="A316" t="s">
        <v>208</v>
      </c>
      <c r="B316">
        <v>41860</v>
      </c>
      <c r="C316">
        <v>41867</v>
      </c>
      <c r="D316" t="s">
        <v>34</v>
      </c>
      <c r="E316" t="s">
        <v>30</v>
      </c>
      <c r="F316" t="s">
        <v>36</v>
      </c>
      <c r="G316" t="s">
        <v>38</v>
      </c>
      <c r="H316">
        <v>22.297999999999973</v>
      </c>
      <c r="I316" t="str">
        <f t="shared" si="25"/>
        <v>2014</v>
      </c>
      <c r="J316">
        <f t="shared" si="26"/>
        <v>2014</v>
      </c>
      <c r="K316">
        <f t="shared" si="27"/>
        <v>0</v>
      </c>
      <c r="L316" t="str">
        <f t="shared" si="24"/>
        <v>No</v>
      </c>
      <c r="M316" t="str">
        <f t="shared" si="28"/>
        <v>Profit</v>
      </c>
      <c r="N316">
        <f t="shared" si="29"/>
        <v>7</v>
      </c>
    </row>
    <row r="317" spans="1:14" x14ac:dyDescent="0.25">
      <c r="A317" t="s">
        <v>208</v>
      </c>
      <c r="B317">
        <v>41860</v>
      </c>
      <c r="C317">
        <v>41867</v>
      </c>
      <c r="D317" t="s">
        <v>34</v>
      </c>
      <c r="E317" t="s">
        <v>30</v>
      </c>
      <c r="F317" t="s">
        <v>36</v>
      </c>
      <c r="G317" t="s">
        <v>32</v>
      </c>
      <c r="H317">
        <v>5.4432</v>
      </c>
      <c r="I317" t="str">
        <f t="shared" si="25"/>
        <v>2014</v>
      </c>
      <c r="J317">
        <f t="shared" si="26"/>
        <v>2014</v>
      </c>
      <c r="K317">
        <f t="shared" si="27"/>
        <v>0</v>
      </c>
      <c r="L317" t="str">
        <f t="shared" si="24"/>
        <v>No</v>
      </c>
      <c r="M317" t="str">
        <f t="shared" si="28"/>
        <v>Profit</v>
      </c>
      <c r="N317">
        <f t="shared" si="29"/>
        <v>7</v>
      </c>
    </row>
    <row r="318" spans="1:14" x14ac:dyDescent="0.25">
      <c r="A318" t="s">
        <v>209</v>
      </c>
      <c r="B318">
        <v>42001</v>
      </c>
      <c r="C318">
        <v>42003</v>
      </c>
      <c r="D318" t="s">
        <v>59</v>
      </c>
      <c r="E318" t="s">
        <v>30</v>
      </c>
      <c r="F318" t="s">
        <v>53</v>
      </c>
      <c r="G318" t="s">
        <v>32</v>
      </c>
      <c r="H318">
        <v>8.674399999999995</v>
      </c>
      <c r="I318" t="str">
        <f t="shared" si="25"/>
        <v>2014</v>
      </c>
      <c r="J318">
        <f t="shared" si="26"/>
        <v>2014</v>
      </c>
      <c r="K318">
        <f t="shared" si="27"/>
        <v>0</v>
      </c>
      <c r="L318" t="str">
        <f t="shared" si="24"/>
        <v>No</v>
      </c>
      <c r="M318" t="str">
        <f t="shared" si="28"/>
        <v>Profit</v>
      </c>
      <c r="N318">
        <f t="shared" si="29"/>
        <v>2</v>
      </c>
    </row>
    <row r="319" spans="1:14" x14ac:dyDescent="0.25">
      <c r="A319" t="s">
        <v>210</v>
      </c>
      <c r="B319">
        <v>41947</v>
      </c>
      <c r="C319">
        <v>41952</v>
      </c>
      <c r="D319" t="s">
        <v>34</v>
      </c>
      <c r="E319" t="s">
        <v>30</v>
      </c>
      <c r="F319" t="s">
        <v>74</v>
      </c>
      <c r="G319" t="s">
        <v>28</v>
      </c>
      <c r="H319">
        <v>24.156800000000004</v>
      </c>
      <c r="I319" t="str">
        <f t="shared" si="25"/>
        <v>2014</v>
      </c>
      <c r="J319">
        <f t="shared" si="26"/>
        <v>2014</v>
      </c>
      <c r="K319">
        <f t="shared" si="27"/>
        <v>0</v>
      </c>
      <c r="L319" t="str">
        <f t="shared" si="24"/>
        <v>No</v>
      </c>
      <c r="M319" t="str">
        <f t="shared" si="28"/>
        <v>Profit</v>
      </c>
      <c r="N319">
        <f t="shared" si="29"/>
        <v>5</v>
      </c>
    </row>
    <row r="320" spans="1:14" x14ac:dyDescent="0.25">
      <c r="A320" t="s">
        <v>210</v>
      </c>
      <c r="B320">
        <v>41947</v>
      </c>
      <c r="C320">
        <v>41952</v>
      </c>
      <c r="D320" t="s">
        <v>34</v>
      </c>
      <c r="E320" t="s">
        <v>30</v>
      </c>
      <c r="F320" t="s">
        <v>74</v>
      </c>
      <c r="G320" t="s">
        <v>38</v>
      </c>
      <c r="H320">
        <v>1995.99</v>
      </c>
      <c r="I320" t="str">
        <f t="shared" si="25"/>
        <v>2014</v>
      </c>
      <c r="J320">
        <f t="shared" si="26"/>
        <v>2014</v>
      </c>
      <c r="K320">
        <f t="shared" si="27"/>
        <v>0</v>
      </c>
      <c r="L320" t="str">
        <f t="shared" si="24"/>
        <v>No</v>
      </c>
      <c r="M320" t="str">
        <f t="shared" si="28"/>
        <v>Profit</v>
      </c>
      <c r="N320">
        <f t="shared" si="29"/>
        <v>5</v>
      </c>
    </row>
    <row r="321" spans="1:14" x14ac:dyDescent="0.25">
      <c r="A321" t="s">
        <v>210</v>
      </c>
      <c r="B321">
        <v>41947</v>
      </c>
      <c r="C321">
        <v>41952</v>
      </c>
      <c r="D321" t="s">
        <v>34</v>
      </c>
      <c r="E321" t="s">
        <v>30</v>
      </c>
      <c r="F321" t="s">
        <v>74</v>
      </c>
      <c r="G321" t="s">
        <v>38</v>
      </c>
      <c r="H321">
        <v>80.022599999999997</v>
      </c>
      <c r="I321" t="str">
        <f t="shared" si="25"/>
        <v>2014</v>
      </c>
      <c r="J321">
        <f t="shared" si="26"/>
        <v>2014</v>
      </c>
      <c r="K321">
        <f t="shared" si="27"/>
        <v>0</v>
      </c>
      <c r="L321" t="str">
        <f t="shared" si="24"/>
        <v>No</v>
      </c>
      <c r="M321" t="str">
        <f t="shared" si="28"/>
        <v>Profit</v>
      </c>
      <c r="N321">
        <f t="shared" si="29"/>
        <v>5</v>
      </c>
    </row>
    <row r="322" spans="1:14" x14ac:dyDescent="0.25">
      <c r="A322" t="s">
        <v>210</v>
      </c>
      <c r="B322">
        <v>41947</v>
      </c>
      <c r="C322">
        <v>41952</v>
      </c>
      <c r="D322" t="s">
        <v>34</v>
      </c>
      <c r="E322" t="s">
        <v>30</v>
      </c>
      <c r="F322" t="s">
        <v>74</v>
      </c>
      <c r="G322" t="s">
        <v>38</v>
      </c>
      <c r="H322">
        <v>129.6</v>
      </c>
      <c r="I322" t="str">
        <f t="shared" si="25"/>
        <v>2014</v>
      </c>
      <c r="J322">
        <f t="shared" si="26"/>
        <v>2014</v>
      </c>
      <c r="K322">
        <f t="shared" si="27"/>
        <v>0</v>
      </c>
      <c r="L322" t="str">
        <f t="shared" ref="L322:L385" si="30">IF(COUNTIF(returns,A322)&gt;0,"Yes","No")</f>
        <v>No</v>
      </c>
      <c r="M322" t="str">
        <f t="shared" si="28"/>
        <v>Profit</v>
      </c>
      <c r="N322">
        <f t="shared" si="29"/>
        <v>5</v>
      </c>
    </row>
    <row r="323" spans="1:14" x14ac:dyDescent="0.25">
      <c r="A323" t="s">
        <v>210</v>
      </c>
      <c r="B323">
        <v>41947</v>
      </c>
      <c r="C323">
        <v>41952</v>
      </c>
      <c r="D323" t="s">
        <v>34</v>
      </c>
      <c r="E323" t="s">
        <v>30</v>
      </c>
      <c r="F323" t="s">
        <v>74</v>
      </c>
      <c r="G323" t="s">
        <v>32</v>
      </c>
      <c r="H323">
        <v>13.070999999999998</v>
      </c>
      <c r="I323" t="str">
        <f t="shared" ref="I323:I386" si="31">MID(A323,4,4)</f>
        <v>2014</v>
      </c>
      <c r="J323">
        <f t="shared" ref="J323:J386" si="32">YEAR(B323)</f>
        <v>2014</v>
      </c>
      <c r="K323">
        <f t="shared" ref="K323:K386" si="33">I323-J323</f>
        <v>0</v>
      </c>
      <c r="L323" t="str">
        <f t="shared" si="30"/>
        <v>No</v>
      </c>
      <c r="M323" t="str">
        <f t="shared" ref="M323:M386" si="34">IF(H323&gt;0,"Profit","Loss")</f>
        <v>Profit</v>
      </c>
      <c r="N323">
        <f t="shared" ref="N323:N386" si="35">C323-B323</f>
        <v>5</v>
      </c>
    </row>
    <row r="324" spans="1:14" x14ac:dyDescent="0.25">
      <c r="A324" t="s">
        <v>211</v>
      </c>
      <c r="B324">
        <v>41901</v>
      </c>
      <c r="C324">
        <v>41906</v>
      </c>
      <c r="D324" t="s">
        <v>34</v>
      </c>
      <c r="E324" t="s">
        <v>30</v>
      </c>
      <c r="F324" t="s">
        <v>31</v>
      </c>
      <c r="G324" t="s">
        <v>32</v>
      </c>
      <c r="H324">
        <v>3.58</v>
      </c>
      <c r="I324" t="str">
        <f t="shared" si="31"/>
        <v>2014</v>
      </c>
      <c r="J324">
        <f t="shared" si="32"/>
        <v>2014</v>
      </c>
      <c r="K324">
        <f t="shared" si="33"/>
        <v>0</v>
      </c>
      <c r="L324" t="str">
        <f t="shared" si="30"/>
        <v>No</v>
      </c>
      <c r="M324" t="str">
        <f t="shared" si="34"/>
        <v>Profit</v>
      </c>
      <c r="N324">
        <f t="shared" si="35"/>
        <v>5</v>
      </c>
    </row>
    <row r="325" spans="1:14" x14ac:dyDescent="0.25">
      <c r="A325" t="s">
        <v>212</v>
      </c>
      <c r="B325">
        <v>42483</v>
      </c>
      <c r="C325">
        <v>42487</v>
      </c>
      <c r="D325" t="s">
        <v>34</v>
      </c>
      <c r="E325" t="s">
        <v>30</v>
      </c>
      <c r="F325" t="s">
        <v>31</v>
      </c>
      <c r="G325" t="s">
        <v>32</v>
      </c>
      <c r="H325">
        <v>81.744</v>
      </c>
      <c r="I325" t="str">
        <f t="shared" si="31"/>
        <v>2016</v>
      </c>
      <c r="J325">
        <f t="shared" si="32"/>
        <v>2016</v>
      </c>
      <c r="K325">
        <f t="shared" si="33"/>
        <v>0</v>
      </c>
      <c r="L325" t="str">
        <f t="shared" si="30"/>
        <v>Yes</v>
      </c>
      <c r="M325" t="str">
        <f t="shared" si="34"/>
        <v>Profit</v>
      </c>
      <c r="N325">
        <f t="shared" si="35"/>
        <v>4</v>
      </c>
    </row>
    <row r="326" spans="1:14" x14ac:dyDescent="0.25">
      <c r="A326" t="s">
        <v>212</v>
      </c>
      <c r="B326">
        <v>42483</v>
      </c>
      <c r="C326">
        <v>42487</v>
      </c>
      <c r="D326" t="s">
        <v>34</v>
      </c>
      <c r="E326" t="s">
        <v>30</v>
      </c>
      <c r="F326" t="s">
        <v>31</v>
      </c>
      <c r="G326" t="s">
        <v>38</v>
      </c>
      <c r="H326">
        <v>34.996499999999997</v>
      </c>
      <c r="I326" t="str">
        <f t="shared" si="31"/>
        <v>2016</v>
      </c>
      <c r="J326">
        <f t="shared" si="32"/>
        <v>2016</v>
      </c>
      <c r="K326">
        <f t="shared" si="33"/>
        <v>0</v>
      </c>
      <c r="L326" t="str">
        <f t="shared" si="30"/>
        <v>Yes</v>
      </c>
      <c r="M326" t="str">
        <f t="shared" si="34"/>
        <v>Profit</v>
      </c>
      <c r="N326">
        <f t="shared" si="35"/>
        <v>4</v>
      </c>
    </row>
    <row r="327" spans="1:14" x14ac:dyDescent="0.25">
      <c r="A327" t="s">
        <v>213</v>
      </c>
      <c r="B327">
        <v>43042</v>
      </c>
      <c r="C327">
        <v>43044</v>
      </c>
      <c r="D327" t="s">
        <v>26</v>
      </c>
      <c r="E327" t="s">
        <v>30</v>
      </c>
      <c r="F327" t="s">
        <v>85</v>
      </c>
      <c r="G327" t="s">
        <v>28</v>
      </c>
      <c r="H327">
        <v>0.99949999999999894</v>
      </c>
      <c r="I327" t="str">
        <f t="shared" si="31"/>
        <v>2017</v>
      </c>
      <c r="J327">
        <f t="shared" si="32"/>
        <v>2017</v>
      </c>
      <c r="K327">
        <f t="shared" si="33"/>
        <v>0</v>
      </c>
      <c r="L327" t="str">
        <f t="shared" si="30"/>
        <v>No</v>
      </c>
      <c r="M327" t="str">
        <f t="shared" si="34"/>
        <v>Profit</v>
      </c>
      <c r="N327">
        <f t="shared" si="35"/>
        <v>2</v>
      </c>
    </row>
    <row r="328" spans="1:14" x14ac:dyDescent="0.25">
      <c r="A328" t="s">
        <v>214</v>
      </c>
      <c r="B328">
        <v>42612</v>
      </c>
      <c r="C328">
        <v>42614</v>
      </c>
      <c r="D328" t="s">
        <v>59</v>
      </c>
      <c r="E328" t="s">
        <v>35</v>
      </c>
      <c r="F328" t="s">
        <v>53</v>
      </c>
      <c r="G328" t="s">
        <v>38</v>
      </c>
      <c r="H328">
        <v>-67.876199999999997</v>
      </c>
      <c r="I328" t="str">
        <f t="shared" si="31"/>
        <v>2016</v>
      </c>
      <c r="J328">
        <f t="shared" si="32"/>
        <v>2016</v>
      </c>
      <c r="K328">
        <f t="shared" si="33"/>
        <v>0</v>
      </c>
      <c r="L328" t="str">
        <f t="shared" si="30"/>
        <v>No</v>
      </c>
      <c r="M328" t="str">
        <f t="shared" si="34"/>
        <v>Loss</v>
      </c>
      <c r="N328">
        <f t="shared" si="35"/>
        <v>2</v>
      </c>
    </row>
    <row r="329" spans="1:14" x14ac:dyDescent="0.25">
      <c r="A329" t="s">
        <v>214</v>
      </c>
      <c r="B329">
        <v>42612</v>
      </c>
      <c r="C329">
        <v>42614</v>
      </c>
      <c r="D329" t="s">
        <v>59</v>
      </c>
      <c r="E329" t="s">
        <v>35</v>
      </c>
      <c r="F329" t="s">
        <v>53</v>
      </c>
      <c r="G329" t="s">
        <v>32</v>
      </c>
      <c r="H329">
        <v>3.3889999999999993</v>
      </c>
      <c r="I329" t="str">
        <f t="shared" si="31"/>
        <v>2016</v>
      </c>
      <c r="J329">
        <f t="shared" si="32"/>
        <v>2016</v>
      </c>
      <c r="K329">
        <f t="shared" si="33"/>
        <v>0</v>
      </c>
      <c r="L329" t="str">
        <f t="shared" si="30"/>
        <v>No</v>
      </c>
      <c r="M329" t="str">
        <f t="shared" si="34"/>
        <v>Profit</v>
      </c>
      <c r="N329">
        <f t="shared" si="35"/>
        <v>2</v>
      </c>
    </row>
    <row r="330" spans="1:14" x14ac:dyDescent="0.25">
      <c r="A330" t="s">
        <v>214</v>
      </c>
      <c r="B330">
        <v>42612</v>
      </c>
      <c r="C330">
        <v>42614</v>
      </c>
      <c r="D330" t="s">
        <v>59</v>
      </c>
      <c r="E330" t="s">
        <v>35</v>
      </c>
      <c r="F330" t="s">
        <v>53</v>
      </c>
      <c r="G330" t="s">
        <v>28</v>
      </c>
      <c r="H330">
        <v>-258.50160000000011</v>
      </c>
      <c r="I330" t="str">
        <f t="shared" si="31"/>
        <v>2016</v>
      </c>
      <c r="J330">
        <f t="shared" si="32"/>
        <v>2016</v>
      </c>
      <c r="K330">
        <f t="shared" si="33"/>
        <v>0</v>
      </c>
      <c r="L330" t="str">
        <f t="shared" si="30"/>
        <v>No</v>
      </c>
      <c r="M330" t="str">
        <f t="shared" si="34"/>
        <v>Loss</v>
      </c>
      <c r="N330">
        <f t="shared" si="35"/>
        <v>2</v>
      </c>
    </row>
    <row r="331" spans="1:14" x14ac:dyDescent="0.25">
      <c r="A331" t="s">
        <v>214</v>
      </c>
      <c r="B331">
        <v>42612</v>
      </c>
      <c r="C331">
        <v>42614</v>
      </c>
      <c r="D331" t="s">
        <v>59</v>
      </c>
      <c r="E331" t="s">
        <v>35</v>
      </c>
      <c r="F331" t="s">
        <v>53</v>
      </c>
      <c r="G331" t="s">
        <v>32</v>
      </c>
      <c r="H331">
        <v>33.830999999999989</v>
      </c>
      <c r="I331" t="str">
        <f t="shared" si="31"/>
        <v>2016</v>
      </c>
      <c r="J331">
        <f t="shared" si="32"/>
        <v>2016</v>
      </c>
      <c r="K331">
        <f t="shared" si="33"/>
        <v>0</v>
      </c>
      <c r="L331" t="str">
        <f t="shared" si="30"/>
        <v>No</v>
      </c>
      <c r="M331" t="str">
        <f t="shared" si="34"/>
        <v>Profit</v>
      </c>
      <c r="N331">
        <f t="shared" si="35"/>
        <v>2</v>
      </c>
    </row>
    <row r="332" spans="1:14" x14ac:dyDescent="0.25">
      <c r="A332" t="s">
        <v>214</v>
      </c>
      <c r="B332">
        <v>42612</v>
      </c>
      <c r="C332">
        <v>42614</v>
      </c>
      <c r="D332" t="s">
        <v>59</v>
      </c>
      <c r="E332" t="s">
        <v>35</v>
      </c>
      <c r="F332" t="s">
        <v>53</v>
      </c>
      <c r="G332" t="s">
        <v>32</v>
      </c>
      <c r="H332">
        <v>-27.693600000000004</v>
      </c>
      <c r="I332" t="str">
        <f t="shared" si="31"/>
        <v>2016</v>
      </c>
      <c r="J332">
        <f t="shared" si="32"/>
        <v>2016</v>
      </c>
      <c r="K332">
        <f t="shared" si="33"/>
        <v>0</v>
      </c>
      <c r="L332" t="str">
        <f t="shared" si="30"/>
        <v>No</v>
      </c>
      <c r="M332" t="str">
        <f t="shared" si="34"/>
        <v>Loss</v>
      </c>
      <c r="N332">
        <f t="shared" si="35"/>
        <v>2</v>
      </c>
    </row>
    <row r="333" spans="1:14" x14ac:dyDescent="0.25">
      <c r="A333" t="s">
        <v>215</v>
      </c>
      <c r="B333">
        <v>42485</v>
      </c>
      <c r="C333">
        <v>42489</v>
      </c>
      <c r="D333" t="s">
        <v>26</v>
      </c>
      <c r="E333" t="s">
        <v>35</v>
      </c>
      <c r="F333" t="s">
        <v>53</v>
      </c>
      <c r="G333" t="s">
        <v>38</v>
      </c>
      <c r="H333">
        <v>-20.700000000000003</v>
      </c>
      <c r="I333" t="str">
        <f t="shared" si="31"/>
        <v>2016</v>
      </c>
      <c r="J333">
        <f t="shared" si="32"/>
        <v>2016</v>
      </c>
      <c r="K333">
        <f t="shared" si="33"/>
        <v>0</v>
      </c>
      <c r="L333" t="str">
        <f t="shared" si="30"/>
        <v>No</v>
      </c>
      <c r="M333" t="str">
        <f t="shared" si="34"/>
        <v>Loss</v>
      </c>
      <c r="N333">
        <f t="shared" si="35"/>
        <v>4</v>
      </c>
    </row>
    <row r="334" spans="1:14" x14ac:dyDescent="0.25">
      <c r="A334" t="s">
        <v>215</v>
      </c>
      <c r="B334">
        <v>42485</v>
      </c>
      <c r="C334">
        <v>42489</v>
      </c>
      <c r="D334" t="s">
        <v>26</v>
      </c>
      <c r="E334" t="s">
        <v>35</v>
      </c>
      <c r="F334" t="s">
        <v>53</v>
      </c>
      <c r="G334" t="s">
        <v>32</v>
      </c>
      <c r="H334">
        <v>-13.815999999999995</v>
      </c>
      <c r="I334" t="str">
        <f t="shared" si="31"/>
        <v>2016</v>
      </c>
      <c r="J334">
        <f t="shared" si="32"/>
        <v>2016</v>
      </c>
      <c r="K334">
        <f t="shared" si="33"/>
        <v>0</v>
      </c>
      <c r="L334" t="str">
        <f t="shared" si="30"/>
        <v>No</v>
      </c>
      <c r="M334" t="str">
        <f t="shared" si="34"/>
        <v>Loss</v>
      </c>
      <c r="N334">
        <f t="shared" si="35"/>
        <v>4</v>
      </c>
    </row>
    <row r="335" spans="1:14" x14ac:dyDescent="0.25">
      <c r="A335" t="s">
        <v>215</v>
      </c>
      <c r="B335">
        <v>42485</v>
      </c>
      <c r="C335">
        <v>42489</v>
      </c>
      <c r="D335" t="s">
        <v>26</v>
      </c>
      <c r="E335" t="s">
        <v>35</v>
      </c>
      <c r="F335" t="s">
        <v>53</v>
      </c>
      <c r="G335" t="s">
        <v>32</v>
      </c>
      <c r="H335">
        <v>-3.4271999999999991</v>
      </c>
      <c r="I335" t="str">
        <f t="shared" si="31"/>
        <v>2016</v>
      </c>
      <c r="J335">
        <f t="shared" si="32"/>
        <v>2016</v>
      </c>
      <c r="K335">
        <f t="shared" si="33"/>
        <v>0</v>
      </c>
      <c r="L335" t="str">
        <f t="shared" si="30"/>
        <v>No</v>
      </c>
      <c r="M335" t="str">
        <f t="shared" si="34"/>
        <v>Loss</v>
      </c>
      <c r="N335">
        <f t="shared" si="35"/>
        <v>4</v>
      </c>
    </row>
    <row r="336" spans="1:14" x14ac:dyDescent="0.25">
      <c r="A336" t="s">
        <v>216</v>
      </c>
      <c r="B336">
        <v>42248</v>
      </c>
      <c r="C336">
        <v>42251</v>
      </c>
      <c r="D336" t="s">
        <v>26</v>
      </c>
      <c r="E336" t="s">
        <v>35</v>
      </c>
      <c r="F336" t="s">
        <v>31</v>
      </c>
      <c r="G336" t="s">
        <v>32</v>
      </c>
      <c r="H336">
        <v>1.6037999999999997</v>
      </c>
      <c r="I336" t="str">
        <f t="shared" si="31"/>
        <v>2015</v>
      </c>
      <c r="J336">
        <f t="shared" si="32"/>
        <v>2015</v>
      </c>
      <c r="K336">
        <f t="shared" si="33"/>
        <v>0</v>
      </c>
      <c r="L336" t="str">
        <f t="shared" si="30"/>
        <v>No</v>
      </c>
      <c r="M336" t="str">
        <f t="shared" si="34"/>
        <v>Profit</v>
      </c>
      <c r="N336">
        <f t="shared" si="35"/>
        <v>3</v>
      </c>
    </row>
    <row r="337" spans="1:14" x14ac:dyDescent="0.25">
      <c r="A337" t="s">
        <v>216</v>
      </c>
      <c r="B337">
        <v>42248</v>
      </c>
      <c r="C337">
        <v>42251</v>
      </c>
      <c r="D337" t="s">
        <v>26</v>
      </c>
      <c r="E337" t="s">
        <v>35</v>
      </c>
      <c r="F337" t="s">
        <v>31</v>
      </c>
      <c r="G337" t="s">
        <v>38</v>
      </c>
      <c r="H337">
        <v>335.99440000000004</v>
      </c>
      <c r="I337" t="str">
        <f t="shared" si="31"/>
        <v>2015</v>
      </c>
      <c r="J337">
        <f t="shared" si="32"/>
        <v>2015</v>
      </c>
      <c r="K337">
        <f t="shared" si="33"/>
        <v>0</v>
      </c>
      <c r="L337" t="str">
        <f t="shared" si="30"/>
        <v>No</v>
      </c>
      <c r="M337" t="str">
        <f t="shared" si="34"/>
        <v>Profit</v>
      </c>
      <c r="N337">
        <f t="shared" si="35"/>
        <v>3</v>
      </c>
    </row>
    <row r="338" spans="1:14" x14ac:dyDescent="0.25">
      <c r="A338" t="s">
        <v>216</v>
      </c>
      <c r="B338">
        <v>42248</v>
      </c>
      <c r="C338">
        <v>42251</v>
      </c>
      <c r="D338" t="s">
        <v>26</v>
      </c>
      <c r="E338" t="s">
        <v>35</v>
      </c>
      <c r="F338" t="s">
        <v>31</v>
      </c>
      <c r="G338" t="s">
        <v>32</v>
      </c>
      <c r="H338">
        <v>4.4899999999999984</v>
      </c>
      <c r="I338" t="str">
        <f t="shared" si="31"/>
        <v>2015</v>
      </c>
      <c r="J338">
        <f t="shared" si="32"/>
        <v>2015</v>
      </c>
      <c r="K338">
        <f t="shared" si="33"/>
        <v>0</v>
      </c>
      <c r="L338" t="str">
        <f t="shared" si="30"/>
        <v>No</v>
      </c>
      <c r="M338" t="str">
        <f t="shared" si="34"/>
        <v>Profit</v>
      </c>
      <c r="N338">
        <f t="shared" si="35"/>
        <v>3</v>
      </c>
    </row>
    <row r="339" spans="1:14" x14ac:dyDescent="0.25">
      <c r="A339" t="s">
        <v>217</v>
      </c>
      <c r="B339">
        <v>41832</v>
      </c>
      <c r="C339">
        <v>41837</v>
      </c>
      <c r="D339" t="s">
        <v>34</v>
      </c>
      <c r="E339" t="s">
        <v>30</v>
      </c>
      <c r="F339" t="s">
        <v>31</v>
      </c>
      <c r="G339" t="s">
        <v>32</v>
      </c>
      <c r="H339">
        <v>2.7956000000000003</v>
      </c>
      <c r="I339" t="str">
        <f t="shared" si="31"/>
        <v>2014</v>
      </c>
      <c r="J339">
        <f t="shared" si="32"/>
        <v>2014</v>
      </c>
      <c r="K339">
        <f t="shared" si="33"/>
        <v>0</v>
      </c>
      <c r="L339" t="str">
        <f t="shared" si="30"/>
        <v>No</v>
      </c>
      <c r="M339" t="str">
        <f t="shared" si="34"/>
        <v>Profit</v>
      </c>
      <c r="N339">
        <f t="shared" si="35"/>
        <v>5</v>
      </c>
    </row>
    <row r="340" spans="1:14" x14ac:dyDescent="0.25">
      <c r="A340" t="s">
        <v>217</v>
      </c>
      <c r="B340">
        <v>41832</v>
      </c>
      <c r="C340">
        <v>41837</v>
      </c>
      <c r="D340" t="s">
        <v>34</v>
      </c>
      <c r="E340" t="s">
        <v>30</v>
      </c>
      <c r="F340" t="s">
        <v>31</v>
      </c>
      <c r="G340" t="s">
        <v>28</v>
      </c>
      <c r="H340">
        <v>-17.458800000000053</v>
      </c>
      <c r="I340" t="str">
        <f t="shared" si="31"/>
        <v>2014</v>
      </c>
      <c r="J340">
        <f t="shared" si="32"/>
        <v>2014</v>
      </c>
      <c r="K340">
        <f t="shared" si="33"/>
        <v>0</v>
      </c>
      <c r="L340" t="str">
        <f t="shared" si="30"/>
        <v>No</v>
      </c>
      <c r="M340" t="str">
        <f t="shared" si="34"/>
        <v>Loss</v>
      </c>
      <c r="N340">
        <f t="shared" si="35"/>
        <v>5</v>
      </c>
    </row>
    <row r="341" spans="1:14" x14ac:dyDescent="0.25">
      <c r="A341" t="s">
        <v>218</v>
      </c>
      <c r="B341">
        <v>42177</v>
      </c>
      <c r="C341">
        <v>42181</v>
      </c>
      <c r="D341" t="s">
        <v>26</v>
      </c>
      <c r="E341" t="s">
        <v>35</v>
      </c>
      <c r="F341" t="s">
        <v>48</v>
      </c>
      <c r="G341" t="s">
        <v>32</v>
      </c>
      <c r="H341">
        <v>2.3311999999999999</v>
      </c>
      <c r="I341" t="str">
        <f t="shared" si="31"/>
        <v>2015</v>
      </c>
      <c r="J341">
        <f t="shared" si="32"/>
        <v>2015</v>
      </c>
      <c r="K341">
        <f t="shared" si="33"/>
        <v>0</v>
      </c>
      <c r="L341" t="str">
        <f t="shared" si="30"/>
        <v>No</v>
      </c>
      <c r="M341" t="str">
        <f t="shared" si="34"/>
        <v>Profit</v>
      </c>
      <c r="N341">
        <f t="shared" si="35"/>
        <v>4</v>
      </c>
    </row>
    <row r="342" spans="1:14" x14ac:dyDescent="0.25">
      <c r="A342" t="s">
        <v>219</v>
      </c>
      <c r="B342">
        <v>41742</v>
      </c>
      <c r="C342">
        <v>41746</v>
      </c>
      <c r="D342" t="s">
        <v>26</v>
      </c>
      <c r="E342" t="s">
        <v>30</v>
      </c>
      <c r="F342" t="s">
        <v>53</v>
      </c>
      <c r="G342" t="s">
        <v>32</v>
      </c>
      <c r="H342">
        <v>1.1159999999999979</v>
      </c>
      <c r="I342" t="str">
        <f t="shared" si="31"/>
        <v>2014</v>
      </c>
      <c r="J342">
        <f t="shared" si="32"/>
        <v>2014</v>
      </c>
      <c r="K342">
        <f t="shared" si="33"/>
        <v>0</v>
      </c>
      <c r="L342" t="str">
        <f t="shared" si="30"/>
        <v>No</v>
      </c>
      <c r="M342" t="str">
        <f t="shared" si="34"/>
        <v>Profit</v>
      </c>
      <c r="N342">
        <f t="shared" si="35"/>
        <v>4</v>
      </c>
    </row>
    <row r="343" spans="1:14" x14ac:dyDescent="0.25">
      <c r="A343" t="s">
        <v>219</v>
      </c>
      <c r="B343">
        <v>41742</v>
      </c>
      <c r="C343">
        <v>41746</v>
      </c>
      <c r="D343" t="s">
        <v>26</v>
      </c>
      <c r="E343" t="s">
        <v>30</v>
      </c>
      <c r="F343" t="s">
        <v>53</v>
      </c>
      <c r="G343" t="s">
        <v>32</v>
      </c>
      <c r="H343">
        <v>-407.97599999999989</v>
      </c>
      <c r="I343" t="str">
        <f t="shared" si="31"/>
        <v>2014</v>
      </c>
      <c r="J343">
        <f t="shared" si="32"/>
        <v>2014</v>
      </c>
      <c r="K343">
        <f t="shared" si="33"/>
        <v>0</v>
      </c>
      <c r="L343" t="str">
        <f t="shared" si="30"/>
        <v>No</v>
      </c>
      <c r="M343" t="str">
        <f t="shared" si="34"/>
        <v>Loss</v>
      </c>
      <c r="N343">
        <f t="shared" si="35"/>
        <v>4</v>
      </c>
    </row>
    <row r="344" spans="1:14" x14ac:dyDescent="0.25">
      <c r="A344" t="s">
        <v>219</v>
      </c>
      <c r="B344">
        <v>41742</v>
      </c>
      <c r="C344">
        <v>41746</v>
      </c>
      <c r="D344" t="s">
        <v>26</v>
      </c>
      <c r="E344" t="s">
        <v>30</v>
      </c>
      <c r="F344" t="s">
        <v>53</v>
      </c>
      <c r="G344" t="s">
        <v>32</v>
      </c>
      <c r="H344">
        <v>10.072399999999996</v>
      </c>
      <c r="I344" t="str">
        <f t="shared" si="31"/>
        <v>2014</v>
      </c>
      <c r="J344">
        <f t="shared" si="32"/>
        <v>2014</v>
      </c>
      <c r="K344">
        <f t="shared" si="33"/>
        <v>0</v>
      </c>
      <c r="L344" t="str">
        <f t="shared" si="30"/>
        <v>No</v>
      </c>
      <c r="M344" t="str">
        <f t="shared" si="34"/>
        <v>Profit</v>
      </c>
      <c r="N344">
        <f t="shared" si="35"/>
        <v>4</v>
      </c>
    </row>
    <row r="345" spans="1:14" x14ac:dyDescent="0.25">
      <c r="A345" t="s">
        <v>219</v>
      </c>
      <c r="B345">
        <v>41742</v>
      </c>
      <c r="C345">
        <v>41746</v>
      </c>
      <c r="D345" t="s">
        <v>26</v>
      </c>
      <c r="E345" t="s">
        <v>30</v>
      </c>
      <c r="F345" t="s">
        <v>53</v>
      </c>
      <c r="G345" t="s">
        <v>38</v>
      </c>
      <c r="H345">
        <v>8.3915999999999897</v>
      </c>
      <c r="I345" t="str">
        <f t="shared" si="31"/>
        <v>2014</v>
      </c>
      <c r="J345">
        <f t="shared" si="32"/>
        <v>2014</v>
      </c>
      <c r="K345">
        <f t="shared" si="33"/>
        <v>0</v>
      </c>
      <c r="L345" t="str">
        <f t="shared" si="30"/>
        <v>No</v>
      </c>
      <c r="M345" t="str">
        <f t="shared" si="34"/>
        <v>Profit</v>
      </c>
      <c r="N345">
        <f t="shared" si="35"/>
        <v>4</v>
      </c>
    </row>
    <row r="346" spans="1:14" x14ac:dyDescent="0.25">
      <c r="A346" t="s">
        <v>220</v>
      </c>
      <c r="B346">
        <v>42358</v>
      </c>
      <c r="C346">
        <v>42362</v>
      </c>
      <c r="D346" t="s">
        <v>34</v>
      </c>
      <c r="E346" t="s">
        <v>35</v>
      </c>
      <c r="F346" t="s">
        <v>44</v>
      </c>
      <c r="G346" t="s">
        <v>32</v>
      </c>
      <c r="H346">
        <v>-2.2200000000000131</v>
      </c>
      <c r="I346" t="str">
        <f t="shared" si="31"/>
        <v>2015</v>
      </c>
      <c r="J346">
        <f t="shared" si="32"/>
        <v>2015</v>
      </c>
      <c r="K346">
        <f t="shared" si="33"/>
        <v>0</v>
      </c>
      <c r="L346" t="str">
        <f t="shared" si="30"/>
        <v>No</v>
      </c>
      <c r="M346" t="str">
        <f t="shared" si="34"/>
        <v>Loss</v>
      </c>
      <c r="N346">
        <f t="shared" si="35"/>
        <v>4</v>
      </c>
    </row>
    <row r="347" spans="1:14" x14ac:dyDescent="0.25">
      <c r="A347" t="s">
        <v>221</v>
      </c>
      <c r="B347">
        <v>42901</v>
      </c>
      <c r="C347">
        <v>42905</v>
      </c>
      <c r="D347" t="s">
        <v>34</v>
      </c>
      <c r="E347" t="s">
        <v>35</v>
      </c>
      <c r="F347" t="s">
        <v>31</v>
      </c>
      <c r="G347" t="s">
        <v>38</v>
      </c>
      <c r="H347">
        <v>4.7976000000000028</v>
      </c>
      <c r="I347" t="str">
        <f t="shared" si="31"/>
        <v>2017</v>
      </c>
      <c r="J347">
        <f t="shared" si="32"/>
        <v>2017</v>
      </c>
      <c r="K347">
        <f t="shared" si="33"/>
        <v>0</v>
      </c>
      <c r="L347" t="str">
        <f t="shared" si="30"/>
        <v>No</v>
      </c>
      <c r="M347" t="str">
        <f t="shared" si="34"/>
        <v>Profit</v>
      </c>
      <c r="N347">
        <f t="shared" si="35"/>
        <v>4</v>
      </c>
    </row>
    <row r="348" spans="1:14" x14ac:dyDescent="0.25">
      <c r="A348" t="s">
        <v>222</v>
      </c>
      <c r="B348">
        <v>42924</v>
      </c>
      <c r="C348">
        <v>42928</v>
      </c>
      <c r="D348" t="s">
        <v>34</v>
      </c>
      <c r="E348" t="s">
        <v>35</v>
      </c>
      <c r="F348" t="s">
        <v>223</v>
      </c>
      <c r="G348" t="s">
        <v>32</v>
      </c>
      <c r="H348">
        <v>3.0996000000000006</v>
      </c>
      <c r="I348" t="str">
        <f t="shared" si="31"/>
        <v>2017</v>
      </c>
      <c r="J348">
        <f t="shared" si="32"/>
        <v>2017</v>
      </c>
      <c r="K348">
        <f t="shared" si="33"/>
        <v>0</v>
      </c>
      <c r="L348" t="str">
        <f t="shared" si="30"/>
        <v>No</v>
      </c>
      <c r="M348" t="str">
        <f t="shared" si="34"/>
        <v>Profit</v>
      </c>
      <c r="N348">
        <f t="shared" si="35"/>
        <v>4</v>
      </c>
    </row>
    <row r="349" spans="1:14" x14ac:dyDescent="0.25">
      <c r="A349" t="s">
        <v>222</v>
      </c>
      <c r="B349">
        <v>42924</v>
      </c>
      <c r="C349">
        <v>42928</v>
      </c>
      <c r="D349" t="s">
        <v>34</v>
      </c>
      <c r="E349" t="s">
        <v>35</v>
      </c>
      <c r="F349" t="s">
        <v>223</v>
      </c>
      <c r="G349" t="s">
        <v>32</v>
      </c>
      <c r="H349">
        <v>11.543199999999999</v>
      </c>
      <c r="I349" t="str">
        <f t="shared" si="31"/>
        <v>2017</v>
      </c>
      <c r="J349">
        <f t="shared" si="32"/>
        <v>2017</v>
      </c>
      <c r="K349">
        <f t="shared" si="33"/>
        <v>0</v>
      </c>
      <c r="L349" t="str">
        <f t="shared" si="30"/>
        <v>No</v>
      </c>
      <c r="M349" t="str">
        <f t="shared" si="34"/>
        <v>Profit</v>
      </c>
      <c r="N349">
        <f t="shared" si="35"/>
        <v>4</v>
      </c>
    </row>
    <row r="350" spans="1:14" x14ac:dyDescent="0.25">
      <c r="A350" t="s">
        <v>222</v>
      </c>
      <c r="B350">
        <v>42924</v>
      </c>
      <c r="C350">
        <v>42928</v>
      </c>
      <c r="D350" t="s">
        <v>34</v>
      </c>
      <c r="E350" t="s">
        <v>35</v>
      </c>
      <c r="F350" t="s">
        <v>223</v>
      </c>
      <c r="G350" t="s">
        <v>32</v>
      </c>
      <c r="H350">
        <v>4.1471999999999998</v>
      </c>
      <c r="I350" t="str">
        <f t="shared" si="31"/>
        <v>2017</v>
      </c>
      <c r="J350">
        <f t="shared" si="32"/>
        <v>2017</v>
      </c>
      <c r="K350">
        <f t="shared" si="33"/>
        <v>0</v>
      </c>
      <c r="L350" t="str">
        <f t="shared" si="30"/>
        <v>No</v>
      </c>
      <c r="M350" t="str">
        <f t="shared" si="34"/>
        <v>Profit</v>
      </c>
      <c r="N350">
        <f t="shared" si="35"/>
        <v>4</v>
      </c>
    </row>
    <row r="351" spans="1:14" x14ac:dyDescent="0.25">
      <c r="A351" t="s">
        <v>224</v>
      </c>
      <c r="B351">
        <v>42614</v>
      </c>
      <c r="C351">
        <v>42616</v>
      </c>
      <c r="D351" t="s">
        <v>59</v>
      </c>
      <c r="E351" t="s">
        <v>30</v>
      </c>
      <c r="F351" t="s">
        <v>74</v>
      </c>
      <c r="G351" t="s">
        <v>38</v>
      </c>
      <c r="H351">
        <v>2.3086000000000002</v>
      </c>
      <c r="I351" t="str">
        <f t="shared" si="31"/>
        <v>2016</v>
      </c>
      <c r="J351">
        <f t="shared" si="32"/>
        <v>2016</v>
      </c>
      <c r="K351">
        <f t="shared" si="33"/>
        <v>0</v>
      </c>
      <c r="L351" t="str">
        <f t="shared" si="30"/>
        <v>No</v>
      </c>
      <c r="M351" t="str">
        <f t="shared" si="34"/>
        <v>Profit</v>
      </c>
      <c r="N351">
        <f t="shared" si="35"/>
        <v>2</v>
      </c>
    </row>
    <row r="352" spans="1:14" x14ac:dyDescent="0.25">
      <c r="A352" t="s">
        <v>224</v>
      </c>
      <c r="B352">
        <v>42614</v>
      </c>
      <c r="C352">
        <v>42616</v>
      </c>
      <c r="D352" t="s">
        <v>59</v>
      </c>
      <c r="E352" t="s">
        <v>30</v>
      </c>
      <c r="F352" t="s">
        <v>74</v>
      </c>
      <c r="G352" t="s">
        <v>32</v>
      </c>
      <c r="H352">
        <v>11.543199999999999</v>
      </c>
      <c r="I352" t="str">
        <f t="shared" si="31"/>
        <v>2016</v>
      </c>
      <c r="J352">
        <f t="shared" si="32"/>
        <v>2016</v>
      </c>
      <c r="K352">
        <f t="shared" si="33"/>
        <v>0</v>
      </c>
      <c r="L352" t="str">
        <f t="shared" si="30"/>
        <v>No</v>
      </c>
      <c r="M352" t="str">
        <f t="shared" si="34"/>
        <v>Profit</v>
      </c>
      <c r="N352">
        <f t="shared" si="35"/>
        <v>2</v>
      </c>
    </row>
    <row r="353" spans="1:14" x14ac:dyDescent="0.25">
      <c r="A353" t="s">
        <v>224</v>
      </c>
      <c r="B353">
        <v>42614</v>
      </c>
      <c r="C353">
        <v>42616</v>
      </c>
      <c r="D353" t="s">
        <v>59</v>
      </c>
      <c r="E353" t="s">
        <v>30</v>
      </c>
      <c r="F353" t="s">
        <v>74</v>
      </c>
      <c r="G353" t="s">
        <v>32</v>
      </c>
      <c r="H353">
        <v>1.0668</v>
      </c>
      <c r="I353" t="str">
        <f t="shared" si="31"/>
        <v>2016</v>
      </c>
      <c r="J353">
        <f t="shared" si="32"/>
        <v>2016</v>
      </c>
      <c r="K353">
        <f t="shared" si="33"/>
        <v>0</v>
      </c>
      <c r="L353" t="str">
        <f t="shared" si="30"/>
        <v>No</v>
      </c>
      <c r="M353" t="str">
        <f t="shared" si="34"/>
        <v>Profit</v>
      </c>
      <c r="N353">
        <f t="shared" si="35"/>
        <v>2</v>
      </c>
    </row>
    <row r="354" spans="1:14" x14ac:dyDescent="0.25">
      <c r="A354" t="s">
        <v>224</v>
      </c>
      <c r="B354">
        <v>42614</v>
      </c>
      <c r="C354">
        <v>42616</v>
      </c>
      <c r="D354" t="s">
        <v>59</v>
      </c>
      <c r="E354" t="s">
        <v>30</v>
      </c>
      <c r="F354" t="s">
        <v>74</v>
      </c>
      <c r="G354" t="s">
        <v>32</v>
      </c>
      <c r="H354">
        <v>23.086399999999998</v>
      </c>
      <c r="I354" t="str">
        <f t="shared" si="31"/>
        <v>2016</v>
      </c>
      <c r="J354">
        <f t="shared" si="32"/>
        <v>2016</v>
      </c>
      <c r="K354">
        <f t="shared" si="33"/>
        <v>0</v>
      </c>
      <c r="L354" t="str">
        <f t="shared" si="30"/>
        <v>No</v>
      </c>
      <c r="M354" t="str">
        <f t="shared" si="34"/>
        <v>Profit</v>
      </c>
      <c r="N354">
        <f t="shared" si="35"/>
        <v>2</v>
      </c>
    </row>
    <row r="355" spans="1:14" x14ac:dyDescent="0.25">
      <c r="A355" t="s">
        <v>224</v>
      </c>
      <c r="B355">
        <v>42614</v>
      </c>
      <c r="C355">
        <v>42616</v>
      </c>
      <c r="D355" t="s">
        <v>59</v>
      </c>
      <c r="E355" t="s">
        <v>30</v>
      </c>
      <c r="F355" t="s">
        <v>74</v>
      </c>
      <c r="G355" t="s">
        <v>32</v>
      </c>
      <c r="H355">
        <v>1415.4295999999997</v>
      </c>
      <c r="I355" t="str">
        <f t="shared" si="31"/>
        <v>2016</v>
      </c>
      <c r="J355">
        <f t="shared" si="32"/>
        <v>2016</v>
      </c>
      <c r="K355">
        <f t="shared" si="33"/>
        <v>0</v>
      </c>
      <c r="L355" t="str">
        <f t="shared" si="30"/>
        <v>No</v>
      </c>
      <c r="M355" t="str">
        <f t="shared" si="34"/>
        <v>Profit</v>
      </c>
      <c r="N355">
        <f t="shared" si="35"/>
        <v>2</v>
      </c>
    </row>
    <row r="356" spans="1:14" x14ac:dyDescent="0.25">
      <c r="A356" t="s">
        <v>225</v>
      </c>
      <c r="B356">
        <v>42468</v>
      </c>
      <c r="C356">
        <v>42473</v>
      </c>
      <c r="D356" t="s">
        <v>34</v>
      </c>
      <c r="E356" t="s">
        <v>35</v>
      </c>
      <c r="F356" t="s">
        <v>74</v>
      </c>
      <c r="G356" t="s">
        <v>28</v>
      </c>
      <c r="H356">
        <v>-4.8588000000000022</v>
      </c>
      <c r="I356" t="str">
        <f t="shared" si="31"/>
        <v>2016</v>
      </c>
      <c r="J356">
        <f t="shared" si="32"/>
        <v>2016</v>
      </c>
      <c r="K356">
        <f t="shared" si="33"/>
        <v>0</v>
      </c>
      <c r="L356" t="str">
        <f t="shared" si="30"/>
        <v>No</v>
      </c>
      <c r="M356" t="str">
        <f t="shared" si="34"/>
        <v>Loss</v>
      </c>
      <c r="N356">
        <f t="shared" si="35"/>
        <v>5</v>
      </c>
    </row>
    <row r="357" spans="1:14" x14ac:dyDescent="0.25">
      <c r="A357" t="s">
        <v>225</v>
      </c>
      <c r="B357">
        <v>42468</v>
      </c>
      <c r="C357">
        <v>42473</v>
      </c>
      <c r="D357" t="s">
        <v>34</v>
      </c>
      <c r="E357" t="s">
        <v>35</v>
      </c>
      <c r="F357" t="s">
        <v>74</v>
      </c>
      <c r="G357" t="s">
        <v>32</v>
      </c>
      <c r="H357">
        <v>3.7995999999999999</v>
      </c>
      <c r="I357" t="str">
        <f t="shared" si="31"/>
        <v>2016</v>
      </c>
      <c r="J357">
        <f t="shared" si="32"/>
        <v>2016</v>
      </c>
      <c r="K357">
        <f t="shared" si="33"/>
        <v>0</v>
      </c>
      <c r="L357" t="str">
        <f t="shared" si="30"/>
        <v>No</v>
      </c>
      <c r="M357" t="str">
        <f t="shared" si="34"/>
        <v>Profit</v>
      </c>
      <c r="N357">
        <f t="shared" si="35"/>
        <v>5</v>
      </c>
    </row>
    <row r="358" spans="1:14" x14ac:dyDescent="0.25">
      <c r="A358" t="s">
        <v>225</v>
      </c>
      <c r="B358">
        <v>42468</v>
      </c>
      <c r="C358">
        <v>42473</v>
      </c>
      <c r="D358" t="s">
        <v>34</v>
      </c>
      <c r="E358" t="s">
        <v>35</v>
      </c>
      <c r="F358" t="s">
        <v>74</v>
      </c>
      <c r="G358" t="s">
        <v>32</v>
      </c>
      <c r="H358">
        <v>6.9863999999999997</v>
      </c>
      <c r="I358" t="str">
        <f t="shared" si="31"/>
        <v>2016</v>
      </c>
      <c r="J358">
        <f t="shared" si="32"/>
        <v>2016</v>
      </c>
      <c r="K358">
        <f t="shared" si="33"/>
        <v>0</v>
      </c>
      <c r="L358" t="str">
        <f t="shared" si="30"/>
        <v>No</v>
      </c>
      <c r="M358" t="str">
        <f t="shared" si="34"/>
        <v>Profit</v>
      </c>
      <c r="N358">
        <f t="shared" si="35"/>
        <v>5</v>
      </c>
    </row>
    <row r="359" spans="1:14" x14ac:dyDescent="0.25">
      <c r="A359" t="s">
        <v>225</v>
      </c>
      <c r="B359">
        <v>42468</v>
      </c>
      <c r="C359">
        <v>42473</v>
      </c>
      <c r="D359" t="s">
        <v>34</v>
      </c>
      <c r="E359" t="s">
        <v>35</v>
      </c>
      <c r="F359" t="s">
        <v>74</v>
      </c>
      <c r="G359" t="s">
        <v>32</v>
      </c>
      <c r="H359">
        <v>15.823999999999998</v>
      </c>
      <c r="I359" t="str">
        <f t="shared" si="31"/>
        <v>2016</v>
      </c>
      <c r="J359">
        <f t="shared" si="32"/>
        <v>2016</v>
      </c>
      <c r="K359">
        <f t="shared" si="33"/>
        <v>0</v>
      </c>
      <c r="L359" t="str">
        <f t="shared" si="30"/>
        <v>No</v>
      </c>
      <c r="M359" t="str">
        <f t="shared" si="34"/>
        <v>Profit</v>
      </c>
      <c r="N359">
        <f t="shared" si="35"/>
        <v>5</v>
      </c>
    </row>
    <row r="360" spans="1:14" x14ac:dyDescent="0.25">
      <c r="A360" t="s">
        <v>226</v>
      </c>
      <c r="B360">
        <v>42483</v>
      </c>
      <c r="C360">
        <v>42488</v>
      </c>
      <c r="D360" t="s">
        <v>34</v>
      </c>
      <c r="E360" t="s">
        <v>30</v>
      </c>
      <c r="F360" t="s">
        <v>40</v>
      </c>
      <c r="G360" t="s">
        <v>32</v>
      </c>
      <c r="H360">
        <v>11.324999999999996</v>
      </c>
      <c r="I360" t="str">
        <f t="shared" si="31"/>
        <v>2016</v>
      </c>
      <c r="J360">
        <f t="shared" si="32"/>
        <v>2016</v>
      </c>
      <c r="K360">
        <f t="shared" si="33"/>
        <v>0</v>
      </c>
      <c r="L360" t="str">
        <f t="shared" si="30"/>
        <v>No</v>
      </c>
      <c r="M360" t="str">
        <f t="shared" si="34"/>
        <v>Profit</v>
      </c>
      <c r="N360">
        <f t="shared" si="35"/>
        <v>5</v>
      </c>
    </row>
    <row r="361" spans="1:14" x14ac:dyDescent="0.25">
      <c r="A361" t="s">
        <v>227</v>
      </c>
      <c r="B361">
        <v>42802</v>
      </c>
      <c r="C361">
        <v>42805</v>
      </c>
      <c r="D361" t="s">
        <v>59</v>
      </c>
      <c r="E361" t="s">
        <v>30</v>
      </c>
      <c r="F361" t="s">
        <v>228</v>
      </c>
      <c r="G361" t="s">
        <v>32</v>
      </c>
      <c r="H361">
        <v>168.4384</v>
      </c>
      <c r="I361" t="str">
        <f t="shared" si="31"/>
        <v>2017</v>
      </c>
      <c r="J361">
        <f t="shared" si="32"/>
        <v>2017</v>
      </c>
      <c r="K361">
        <f t="shared" si="33"/>
        <v>0</v>
      </c>
      <c r="L361" t="str">
        <f t="shared" si="30"/>
        <v>No</v>
      </c>
      <c r="M361" t="str">
        <f t="shared" si="34"/>
        <v>Profit</v>
      </c>
      <c r="N361">
        <f t="shared" si="35"/>
        <v>3</v>
      </c>
    </row>
    <row r="362" spans="1:14" x14ac:dyDescent="0.25">
      <c r="A362" t="s">
        <v>227</v>
      </c>
      <c r="B362">
        <v>42802</v>
      </c>
      <c r="C362">
        <v>42805</v>
      </c>
      <c r="D362" t="s">
        <v>59</v>
      </c>
      <c r="E362" t="s">
        <v>30</v>
      </c>
      <c r="F362" t="s">
        <v>228</v>
      </c>
      <c r="G362" t="s">
        <v>32</v>
      </c>
      <c r="H362">
        <v>9.9359999999999999</v>
      </c>
      <c r="I362" t="str">
        <f t="shared" si="31"/>
        <v>2017</v>
      </c>
      <c r="J362">
        <f t="shared" si="32"/>
        <v>2017</v>
      </c>
      <c r="K362">
        <f t="shared" si="33"/>
        <v>0</v>
      </c>
      <c r="L362" t="str">
        <f t="shared" si="30"/>
        <v>No</v>
      </c>
      <c r="M362" t="str">
        <f t="shared" si="34"/>
        <v>Profit</v>
      </c>
      <c r="N362">
        <f t="shared" si="35"/>
        <v>3</v>
      </c>
    </row>
    <row r="363" spans="1:14" x14ac:dyDescent="0.25">
      <c r="A363" t="s">
        <v>229</v>
      </c>
      <c r="B363">
        <v>43003</v>
      </c>
      <c r="C363">
        <v>43009</v>
      </c>
      <c r="D363" t="s">
        <v>34</v>
      </c>
      <c r="E363" t="s">
        <v>35</v>
      </c>
      <c r="F363" t="s">
        <v>74</v>
      </c>
      <c r="G363" t="s">
        <v>32</v>
      </c>
      <c r="H363">
        <v>9.9359999999999999</v>
      </c>
      <c r="I363" t="str">
        <f t="shared" si="31"/>
        <v>2017</v>
      </c>
      <c r="J363">
        <f t="shared" si="32"/>
        <v>2017</v>
      </c>
      <c r="K363">
        <f t="shared" si="33"/>
        <v>0</v>
      </c>
      <c r="L363" t="str">
        <f t="shared" si="30"/>
        <v>No</v>
      </c>
      <c r="M363" t="str">
        <f t="shared" si="34"/>
        <v>Profit</v>
      </c>
      <c r="N363">
        <f t="shared" si="35"/>
        <v>6</v>
      </c>
    </row>
    <row r="364" spans="1:14" x14ac:dyDescent="0.25">
      <c r="A364" t="s">
        <v>229</v>
      </c>
      <c r="B364">
        <v>43003</v>
      </c>
      <c r="C364">
        <v>43009</v>
      </c>
      <c r="D364" t="s">
        <v>34</v>
      </c>
      <c r="E364" t="s">
        <v>35</v>
      </c>
      <c r="F364" t="s">
        <v>74</v>
      </c>
      <c r="G364" t="s">
        <v>28</v>
      </c>
      <c r="H364">
        <v>86.870400000000004</v>
      </c>
      <c r="I364" t="str">
        <f t="shared" si="31"/>
        <v>2017</v>
      </c>
      <c r="J364">
        <f t="shared" si="32"/>
        <v>2017</v>
      </c>
      <c r="K364">
        <f t="shared" si="33"/>
        <v>0</v>
      </c>
      <c r="L364" t="str">
        <f t="shared" si="30"/>
        <v>No</v>
      </c>
      <c r="M364" t="str">
        <f t="shared" si="34"/>
        <v>Profit</v>
      </c>
      <c r="N364">
        <f t="shared" si="35"/>
        <v>6</v>
      </c>
    </row>
    <row r="365" spans="1:14" x14ac:dyDescent="0.25">
      <c r="A365" t="s">
        <v>229</v>
      </c>
      <c r="B365">
        <v>43003</v>
      </c>
      <c r="C365">
        <v>43009</v>
      </c>
      <c r="D365" t="s">
        <v>34</v>
      </c>
      <c r="E365" t="s">
        <v>35</v>
      </c>
      <c r="F365" t="s">
        <v>74</v>
      </c>
      <c r="G365" t="s">
        <v>32</v>
      </c>
      <c r="H365">
        <v>1.4455999999999998</v>
      </c>
      <c r="I365" t="str">
        <f t="shared" si="31"/>
        <v>2017</v>
      </c>
      <c r="J365">
        <f t="shared" si="32"/>
        <v>2017</v>
      </c>
      <c r="K365">
        <f t="shared" si="33"/>
        <v>0</v>
      </c>
      <c r="L365" t="str">
        <f t="shared" si="30"/>
        <v>No</v>
      </c>
      <c r="M365" t="str">
        <f t="shared" si="34"/>
        <v>Profit</v>
      </c>
      <c r="N365">
        <f t="shared" si="35"/>
        <v>6</v>
      </c>
    </row>
    <row r="366" spans="1:14" x14ac:dyDescent="0.25">
      <c r="A366" t="s">
        <v>229</v>
      </c>
      <c r="B366">
        <v>43003</v>
      </c>
      <c r="C366">
        <v>43009</v>
      </c>
      <c r="D366" t="s">
        <v>34</v>
      </c>
      <c r="E366" t="s">
        <v>35</v>
      </c>
      <c r="F366" t="s">
        <v>74</v>
      </c>
      <c r="G366" t="s">
        <v>28</v>
      </c>
      <c r="H366">
        <v>20.732800000000001</v>
      </c>
      <c r="I366" t="str">
        <f t="shared" si="31"/>
        <v>2017</v>
      </c>
      <c r="J366">
        <f t="shared" si="32"/>
        <v>2017</v>
      </c>
      <c r="K366">
        <f t="shared" si="33"/>
        <v>0</v>
      </c>
      <c r="L366" t="str">
        <f t="shared" si="30"/>
        <v>No</v>
      </c>
      <c r="M366" t="str">
        <f t="shared" si="34"/>
        <v>Profit</v>
      </c>
      <c r="N366">
        <f t="shared" si="35"/>
        <v>6</v>
      </c>
    </row>
    <row r="367" spans="1:14" x14ac:dyDescent="0.25">
      <c r="A367" t="s">
        <v>230</v>
      </c>
      <c r="B367">
        <v>41906</v>
      </c>
      <c r="C367">
        <v>41911</v>
      </c>
      <c r="D367" t="s">
        <v>34</v>
      </c>
      <c r="E367" t="s">
        <v>35</v>
      </c>
      <c r="F367" t="s">
        <v>31</v>
      </c>
      <c r="G367" t="s">
        <v>32</v>
      </c>
      <c r="H367">
        <v>8.4783999999999935</v>
      </c>
      <c r="I367" t="str">
        <f t="shared" si="31"/>
        <v>2014</v>
      </c>
      <c r="J367">
        <f t="shared" si="32"/>
        <v>2014</v>
      </c>
      <c r="K367">
        <f t="shared" si="33"/>
        <v>0</v>
      </c>
      <c r="L367" t="str">
        <f t="shared" si="30"/>
        <v>No</v>
      </c>
      <c r="M367" t="str">
        <f t="shared" si="34"/>
        <v>Profit</v>
      </c>
      <c r="N367">
        <f t="shared" si="35"/>
        <v>5</v>
      </c>
    </row>
    <row r="368" spans="1:14" x14ac:dyDescent="0.25">
      <c r="A368" t="s">
        <v>231</v>
      </c>
      <c r="B368">
        <v>42664</v>
      </c>
      <c r="C368">
        <v>42664</v>
      </c>
      <c r="D368" t="s">
        <v>232</v>
      </c>
      <c r="E368" t="s">
        <v>30</v>
      </c>
      <c r="F368" t="s">
        <v>152</v>
      </c>
      <c r="G368" t="s">
        <v>32</v>
      </c>
      <c r="H368">
        <v>10.44</v>
      </c>
      <c r="I368" t="str">
        <f t="shared" si="31"/>
        <v>2016</v>
      </c>
      <c r="J368">
        <f t="shared" si="32"/>
        <v>2016</v>
      </c>
      <c r="K368">
        <f t="shared" si="33"/>
        <v>0</v>
      </c>
      <c r="L368" t="str">
        <f t="shared" si="30"/>
        <v>No</v>
      </c>
      <c r="M368" t="str">
        <f t="shared" si="34"/>
        <v>Profit</v>
      </c>
      <c r="N368">
        <f t="shared" si="35"/>
        <v>0</v>
      </c>
    </row>
    <row r="369" spans="1:14" x14ac:dyDescent="0.25">
      <c r="A369" t="s">
        <v>231</v>
      </c>
      <c r="B369">
        <v>42664</v>
      </c>
      <c r="C369">
        <v>42664</v>
      </c>
      <c r="D369" t="s">
        <v>232</v>
      </c>
      <c r="E369" t="s">
        <v>30</v>
      </c>
      <c r="F369" t="s">
        <v>152</v>
      </c>
      <c r="G369" t="s">
        <v>32</v>
      </c>
      <c r="H369">
        <v>0.14719999999999978</v>
      </c>
      <c r="I369" t="str">
        <f t="shared" si="31"/>
        <v>2016</v>
      </c>
      <c r="J369">
        <f t="shared" si="32"/>
        <v>2016</v>
      </c>
      <c r="K369">
        <f t="shared" si="33"/>
        <v>0</v>
      </c>
      <c r="L369" t="str">
        <f t="shared" si="30"/>
        <v>No</v>
      </c>
      <c r="M369" t="str">
        <f t="shared" si="34"/>
        <v>Profit</v>
      </c>
      <c r="N369">
        <f t="shared" si="35"/>
        <v>0</v>
      </c>
    </row>
    <row r="370" spans="1:14" x14ac:dyDescent="0.25">
      <c r="A370" t="s">
        <v>231</v>
      </c>
      <c r="B370">
        <v>42664</v>
      </c>
      <c r="C370">
        <v>42664</v>
      </c>
      <c r="D370" t="s">
        <v>232</v>
      </c>
      <c r="E370" t="s">
        <v>30</v>
      </c>
      <c r="F370" t="s">
        <v>152</v>
      </c>
      <c r="G370" t="s">
        <v>32</v>
      </c>
      <c r="H370">
        <v>29.341200000000008</v>
      </c>
      <c r="I370" t="str">
        <f t="shared" si="31"/>
        <v>2016</v>
      </c>
      <c r="J370">
        <f t="shared" si="32"/>
        <v>2016</v>
      </c>
      <c r="K370">
        <f t="shared" si="33"/>
        <v>0</v>
      </c>
      <c r="L370" t="str">
        <f t="shared" si="30"/>
        <v>No</v>
      </c>
      <c r="M370" t="str">
        <f t="shared" si="34"/>
        <v>Profit</v>
      </c>
      <c r="N370">
        <f t="shared" si="35"/>
        <v>0</v>
      </c>
    </row>
    <row r="371" spans="1:14" x14ac:dyDescent="0.25">
      <c r="A371" t="s">
        <v>231</v>
      </c>
      <c r="B371">
        <v>42664</v>
      </c>
      <c r="C371">
        <v>42664</v>
      </c>
      <c r="D371" t="s">
        <v>232</v>
      </c>
      <c r="E371" t="s">
        <v>30</v>
      </c>
      <c r="F371" t="s">
        <v>152</v>
      </c>
      <c r="G371" t="s">
        <v>28</v>
      </c>
      <c r="H371">
        <v>271.41920000000005</v>
      </c>
      <c r="I371" t="str">
        <f t="shared" si="31"/>
        <v>2016</v>
      </c>
      <c r="J371">
        <f t="shared" si="32"/>
        <v>2016</v>
      </c>
      <c r="K371">
        <f t="shared" si="33"/>
        <v>0</v>
      </c>
      <c r="L371" t="str">
        <f t="shared" si="30"/>
        <v>No</v>
      </c>
      <c r="M371" t="str">
        <f t="shared" si="34"/>
        <v>Profit</v>
      </c>
      <c r="N371">
        <f t="shared" si="35"/>
        <v>0</v>
      </c>
    </row>
    <row r="372" spans="1:14" x14ac:dyDescent="0.25">
      <c r="A372" t="s">
        <v>233</v>
      </c>
      <c r="B372">
        <v>42884</v>
      </c>
      <c r="C372">
        <v>42890</v>
      </c>
      <c r="D372" t="s">
        <v>34</v>
      </c>
      <c r="E372" t="s">
        <v>35</v>
      </c>
      <c r="F372" t="s">
        <v>44</v>
      </c>
      <c r="G372" t="s">
        <v>32</v>
      </c>
      <c r="H372">
        <v>9.3960000000000008</v>
      </c>
      <c r="I372" t="str">
        <f t="shared" si="31"/>
        <v>2017</v>
      </c>
      <c r="J372">
        <f t="shared" si="32"/>
        <v>2017</v>
      </c>
      <c r="K372">
        <f t="shared" si="33"/>
        <v>0</v>
      </c>
      <c r="L372" t="str">
        <f t="shared" si="30"/>
        <v>No</v>
      </c>
      <c r="M372" t="str">
        <f t="shared" si="34"/>
        <v>Profit</v>
      </c>
      <c r="N372">
        <f t="shared" si="35"/>
        <v>6</v>
      </c>
    </row>
    <row r="373" spans="1:14" x14ac:dyDescent="0.25">
      <c r="A373" t="s">
        <v>233</v>
      </c>
      <c r="B373">
        <v>42884</v>
      </c>
      <c r="C373">
        <v>42890</v>
      </c>
      <c r="D373" t="s">
        <v>34</v>
      </c>
      <c r="E373" t="s">
        <v>35</v>
      </c>
      <c r="F373" t="s">
        <v>44</v>
      </c>
      <c r="G373" t="s">
        <v>32</v>
      </c>
      <c r="H373">
        <v>4.6746000000000016</v>
      </c>
      <c r="I373" t="str">
        <f t="shared" si="31"/>
        <v>2017</v>
      </c>
      <c r="J373">
        <f t="shared" si="32"/>
        <v>2017</v>
      </c>
      <c r="K373">
        <f t="shared" si="33"/>
        <v>0</v>
      </c>
      <c r="L373" t="str">
        <f t="shared" si="30"/>
        <v>No</v>
      </c>
      <c r="M373" t="str">
        <f t="shared" si="34"/>
        <v>Profit</v>
      </c>
      <c r="N373">
        <f t="shared" si="35"/>
        <v>6</v>
      </c>
    </row>
    <row r="374" spans="1:14" x14ac:dyDescent="0.25">
      <c r="A374" t="s">
        <v>234</v>
      </c>
      <c r="B374">
        <v>41843</v>
      </c>
      <c r="C374">
        <v>41847</v>
      </c>
      <c r="D374" t="s">
        <v>34</v>
      </c>
      <c r="E374" t="s">
        <v>35</v>
      </c>
      <c r="F374" t="s">
        <v>79</v>
      </c>
      <c r="G374" t="s">
        <v>32</v>
      </c>
      <c r="H374">
        <v>-5.7119999999999997</v>
      </c>
      <c r="I374" t="str">
        <f t="shared" si="31"/>
        <v>2014</v>
      </c>
      <c r="J374">
        <f t="shared" si="32"/>
        <v>2014</v>
      </c>
      <c r="K374">
        <f t="shared" si="33"/>
        <v>0</v>
      </c>
      <c r="L374" t="str">
        <f t="shared" si="30"/>
        <v>No</v>
      </c>
      <c r="M374" t="str">
        <f t="shared" si="34"/>
        <v>Loss</v>
      </c>
      <c r="N374">
        <f t="shared" si="35"/>
        <v>4</v>
      </c>
    </row>
    <row r="375" spans="1:14" x14ac:dyDescent="0.25">
      <c r="A375" t="s">
        <v>234</v>
      </c>
      <c r="B375">
        <v>41843</v>
      </c>
      <c r="C375">
        <v>41847</v>
      </c>
      <c r="D375" t="s">
        <v>34</v>
      </c>
      <c r="E375" t="s">
        <v>35</v>
      </c>
      <c r="F375" t="s">
        <v>79</v>
      </c>
      <c r="G375" t="s">
        <v>38</v>
      </c>
      <c r="H375">
        <v>179.1887999999999</v>
      </c>
      <c r="I375" t="str">
        <f t="shared" si="31"/>
        <v>2014</v>
      </c>
      <c r="J375">
        <f t="shared" si="32"/>
        <v>2014</v>
      </c>
      <c r="K375">
        <f t="shared" si="33"/>
        <v>0</v>
      </c>
      <c r="L375" t="str">
        <f t="shared" si="30"/>
        <v>No</v>
      </c>
      <c r="M375" t="str">
        <f t="shared" si="34"/>
        <v>Profit</v>
      </c>
      <c r="N375">
        <f t="shared" si="35"/>
        <v>4</v>
      </c>
    </row>
    <row r="376" spans="1:14" x14ac:dyDescent="0.25">
      <c r="A376" t="s">
        <v>234</v>
      </c>
      <c r="B376">
        <v>41843</v>
      </c>
      <c r="C376">
        <v>41847</v>
      </c>
      <c r="D376" t="s">
        <v>34</v>
      </c>
      <c r="E376" t="s">
        <v>35</v>
      </c>
      <c r="F376" t="s">
        <v>79</v>
      </c>
      <c r="G376" t="s">
        <v>32</v>
      </c>
      <c r="H376">
        <v>0.92399999999999993</v>
      </c>
      <c r="I376" t="str">
        <f t="shared" si="31"/>
        <v>2014</v>
      </c>
      <c r="J376">
        <f t="shared" si="32"/>
        <v>2014</v>
      </c>
      <c r="K376">
        <f t="shared" si="33"/>
        <v>0</v>
      </c>
      <c r="L376" t="str">
        <f t="shared" si="30"/>
        <v>No</v>
      </c>
      <c r="M376" t="str">
        <f t="shared" si="34"/>
        <v>Profit</v>
      </c>
      <c r="N376">
        <f t="shared" si="35"/>
        <v>4</v>
      </c>
    </row>
    <row r="377" spans="1:14" x14ac:dyDescent="0.25">
      <c r="A377" t="s">
        <v>234</v>
      </c>
      <c r="B377">
        <v>41843</v>
      </c>
      <c r="C377">
        <v>41847</v>
      </c>
      <c r="D377" t="s">
        <v>34</v>
      </c>
      <c r="E377" t="s">
        <v>35</v>
      </c>
      <c r="F377" t="s">
        <v>79</v>
      </c>
      <c r="G377" t="s">
        <v>38</v>
      </c>
      <c r="H377">
        <v>-29.940000000000012</v>
      </c>
      <c r="I377" t="str">
        <f t="shared" si="31"/>
        <v>2014</v>
      </c>
      <c r="J377">
        <f t="shared" si="32"/>
        <v>2014</v>
      </c>
      <c r="K377">
        <f t="shared" si="33"/>
        <v>0</v>
      </c>
      <c r="L377" t="str">
        <f t="shared" si="30"/>
        <v>No</v>
      </c>
      <c r="M377" t="str">
        <f t="shared" si="34"/>
        <v>Loss</v>
      </c>
      <c r="N377">
        <f t="shared" si="35"/>
        <v>4</v>
      </c>
    </row>
    <row r="378" spans="1:14" x14ac:dyDescent="0.25">
      <c r="A378" t="s">
        <v>235</v>
      </c>
      <c r="B378">
        <v>42641</v>
      </c>
      <c r="C378">
        <v>42644</v>
      </c>
      <c r="D378" t="s">
        <v>59</v>
      </c>
      <c r="E378" t="s">
        <v>30</v>
      </c>
      <c r="F378" t="s">
        <v>62</v>
      </c>
      <c r="G378" t="s">
        <v>32</v>
      </c>
      <c r="H378">
        <v>30.979999999999993</v>
      </c>
      <c r="I378" t="str">
        <f t="shared" si="31"/>
        <v>2016</v>
      </c>
      <c r="J378">
        <f t="shared" si="32"/>
        <v>2016</v>
      </c>
      <c r="K378">
        <f t="shared" si="33"/>
        <v>0</v>
      </c>
      <c r="L378" t="str">
        <f t="shared" si="30"/>
        <v>No</v>
      </c>
      <c r="M378" t="str">
        <f t="shared" si="34"/>
        <v>Profit</v>
      </c>
      <c r="N378">
        <f t="shared" si="35"/>
        <v>3</v>
      </c>
    </row>
    <row r="379" spans="1:14" x14ac:dyDescent="0.25">
      <c r="A379" t="s">
        <v>236</v>
      </c>
      <c r="B379">
        <v>42974</v>
      </c>
      <c r="C379">
        <v>42979</v>
      </c>
      <c r="D379" t="s">
        <v>34</v>
      </c>
      <c r="E379" t="s">
        <v>30</v>
      </c>
      <c r="F379" t="s">
        <v>223</v>
      </c>
      <c r="G379" t="s">
        <v>28</v>
      </c>
      <c r="H379">
        <v>-297.68479999999983</v>
      </c>
      <c r="I379" t="str">
        <f t="shared" si="31"/>
        <v>2017</v>
      </c>
      <c r="J379">
        <f t="shared" si="32"/>
        <v>2017</v>
      </c>
      <c r="K379">
        <f t="shared" si="33"/>
        <v>0</v>
      </c>
      <c r="L379" t="str">
        <f t="shared" si="30"/>
        <v>No</v>
      </c>
      <c r="M379" t="str">
        <f t="shared" si="34"/>
        <v>Loss</v>
      </c>
      <c r="N379">
        <f t="shared" si="35"/>
        <v>5</v>
      </c>
    </row>
    <row r="380" spans="1:14" x14ac:dyDescent="0.25">
      <c r="A380" t="s">
        <v>237</v>
      </c>
      <c r="B380">
        <v>42122</v>
      </c>
      <c r="C380">
        <v>42129</v>
      </c>
      <c r="D380" t="s">
        <v>34</v>
      </c>
      <c r="E380" t="s">
        <v>35</v>
      </c>
      <c r="F380" t="s">
        <v>44</v>
      </c>
      <c r="G380" t="s">
        <v>32</v>
      </c>
      <c r="H380">
        <v>-20.332200000000007</v>
      </c>
      <c r="I380" t="str">
        <f t="shared" si="31"/>
        <v>2015</v>
      </c>
      <c r="J380">
        <f t="shared" si="32"/>
        <v>2015</v>
      </c>
      <c r="K380">
        <f t="shared" si="33"/>
        <v>0</v>
      </c>
      <c r="L380" t="str">
        <f t="shared" si="30"/>
        <v>No</v>
      </c>
      <c r="M380" t="str">
        <f t="shared" si="34"/>
        <v>Loss</v>
      </c>
      <c r="N380">
        <f t="shared" si="35"/>
        <v>7</v>
      </c>
    </row>
    <row r="381" spans="1:14" x14ac:dyDescent="0.25">
      <c r="A381" t="s">
        <v>237</v>
      </c>
      <c r="B381">
        <v>42122</v>
      </c>
      <c r="C381">
        <v>42129</v>
      </c>
      <c r="D381" t="s">
        <v>34</v>
      </c>
      <c r="E381" t="s">
        <v>35</v>
      </c>
      <c r="F381" t="s">
        <v>44</v>
      </c>
      <c r="G381" t="s">
        <v>32</v>
      </c>
      <c r="H381">
        <v>2.6810999999999954</v>
      </c>
      <c r="I381" t="str">
        <f t="shared" si="31"/>
        <v>2015</v>
      </c>
      <c r="J381">
        <f t="shared" si="32"/>
        <v>2015</v>
      </c>
      <c r="K381">
        <f t="shared" si="33"/>
        <v>0</v>
      </c>
      <c r="L381" t="str">
        <f t="shared" si="30"/>
        <v>No</v>
      </c>
      <c r="M381" t="str">
        <f t="shared" si="34"/>
        <v>Profit</v>
      </c>
      <c r="N381">
        <f t="shared" si="35"/>
        <v>7</v>
      </c>
    </row>
    <row r="382" spans="1:14" x14ac:dyDescent="0.25">
      <c r="A382" t="s">
        <v>237</v>
      </c>
      <c r="B382">
        <v>42122</v>
      </c>
      <c r="C382">
        <v>42129</v>
      </c>
      <c r="D382" t="s">
        <v>34</v>
      </c>
      <c r="E382" t="s">
        <v>35</v>
      </c>
      <c r="F382" t="s">
        <v>44</v>
      </c>
      <c r="G382" t="s">
        <v>32</v>
      </c>
      <c r="H382">
        <v>-18.872800000000009</v>
      </c>
      <c r="I382" t="str">
        <f t="shared" si="31"/>
        <v>2015</v>
      </c>
      <c r="J382">
        <f t="shared" si="32"/>
        <v>2015</v>
      </c>
      <c r="K382">
        <f t="shared" si="33"/>
        <v>0</v>
      </c>
      <c r="L382" t="str">
        <f t="shared" si="30"/>
        <v>No</v>
      </c>
      <c r="M382" t="str">
        <f t="shared" si="34"/>
        <v>Loss</v>
      </c>
      <c r="N382">
        <f t="shared" si="35"/>
        <v>7</v>
      </c>
    </row>
    <row r="383" spans="1:14" x14ac:dyDescent="0.25">
      <c r="A383" t="s">
        <v>238</v>
      </c>
      <c r="B383">
        <v>42671</v>
      </c>
      <c r="C383">
        <v>42672</v>
      </c>
      <c r="D383" t="s">
        <v>59</v>
      </c>
      <c r="E383" t="s">
        <v>30</v>
      </c>
      <c r="F383" t="s">
        <v>31</v>
      </c>
      <c r="G383" t="s">
        <v>32</v>
      </c>
      <c r="H383">
        <v>25.48</v>
      </c>
      <c r="I383" t="str">
        <f t="shared" si="31"/>
        <v>2016</v>
      </c>
      <c r="J383">
        <f t="shared" si="32"/>
        <v>2016</v>
      </c>
      <c r="K383">
        <f t="shared" si="33"/>
        <v>0</v>
      </c>
      <c r="L383" t="str">
        <f t="shared" si="30"/>
        <v>Yes</v>
      </c>
      <c r="M383" t="str">
        <f t="shared" si="34"/>
        <v>Profit</v>
      </c>
      <c r="N383">
        <f t="shared" si="35"/>
        <v>1</v>
      </c>
    </row>
    <row r="384" spans="1:14" x14ac:dyDescent="0.25">
      <c r="A384" t="s">
        <v>238</v>
      </c>
      <c r="B384">
        <v>42671</v>
      </c>
      <c r="C384">
        <v>42672</v>
      </c>
      <c r="D384" t="s">
        <v>59</v>
      </c>
      <c r="E384" t="s">
        <v>30</v>
      </c>
      <c r="F384" t="s">
        <v>31</v>
      </c>
      <c r="G384" t="s">
        <v>32</v>
      </c>
      <c r="H384">
        <v>17.337599999999998</v>
      </c>
      <c r="I384" t="str">
        <f t="shared" si="31"/>
        <v>2016</v>
      </c>
      <c r="J384">
        <f t="shared" si="32"/>
        <v>2016</v>
      </c>
      <c r="K384">
        <f t="shared" si="33"/>
        <v>0</v>
      </c>
      <c r="L384" t="str">
        <f t="shared" si="30"/>
        <v>Yes</v>
      </c>
      <c r="M384" t="str">
        <f t="shared" si="34"/>
        <v>Profit</v>
      </c>
      <c r="N384">
        <f t="shared" si="35"/>
        <v>1</v>
      </c>
    </row>
    <row r="385" spans="1:14" x14ac:dyDescent="0.25">
      <c r="A385" t="s">
        <v>239</v>
      </c>
      <c r="B385">
        <v>42181</v>
      </c>
      <c r="C385">
        <v>42184</v>
      </c>
      <c r="D385" t="s">
        <v>26</v>
      </c>
      <c r="E385" t="s">
        <v>30</v>
      </c>
      <c r="F385" t="s">
        <v>68</v>
      </c>
      <c r="G385" t="s">
        <v>38</v>
      </c>
      <c r="H385">
        <v>8.7989999999999995</v>
      </c>
      <c r="I385" t="str">
        <f t="shared" si="31"/>
        <v>2015</v>
      </c>
      <c r="J385">
        <f t="shared" si="32"/>
        <v>2015</v>
      </c>
      <c r="K385">
        <f t="shared" si="33"/>
        <v>0</v>
      </c>
      <c r="L385" t="str">
        <f t="shared" si="30"/>
        <v>No</v>
      </c>
      <c r="M385" t="str">
        <f t="shared" si="34"/>
        <v>Profit</v>
      </c>
      <c r="N385">
        <f t="shared" si="35"/>
        <v>3</v>
      </c>
    </row>
    <row r="386" spans="1:14" x14ac:dyDescent="0.25">
      <c r="A386" t="s">
        <v>240</v>
      </c>
      <c r="B386">
        <v>42335</v>
      </c>
      <c r="C386">
        <v>42340</v>
      </c>
      <c r="D386" t="s">
        <v>34</v>
      </c>
      <c r="E386" t="s">
        <v>35</v>
      </c>
      <c r="F386" t="s">
        <v>36</v>
      </c>
      <c r="G386" t="s">
        <v>28</v>
      </c>
      <c r="H386">
        <v>-157.00949999999997</v>
      </c>
      <c r="I386" t="str">
        <f t="shared" si="31"/>
        <v>2015</v>
      </c>
      <c r="J386">
        <f t="shared" si="32"/>
        <v>2015</v>
      </c>
      <c r="K386">
        <f t="shared" si="33"/>
        <v>0</v>
      </c>
      <c r="L386" t="str">
        <f t="shared" ref="L386:L449" si="36">IF(COUNTIF(returns,A386)&gt;0,"Yes","No")</f>
        <v>No</v>
      </c>
      <c r="M386" t="str">
        <f t="shared" si="34"/>
        <v>Loss</v>
      </c>
      <c r="N386">
        <f t="shared" si="35"/>
        <v>5</v>
      </c>
    </row>
    <row r="387" spans="1:14" x14ac:dyDescent="0.25">
      <c r="A387" t="s">
        <v>240</v>
      </c>
      <c r="B387">
        <v>42335</v>
      </c>
      <c r="C387">
        <v>42340</v>
      </c>
      <c r="D387" t="s">
        <v>34</v>
      </c>
      <c r="E387" t="s">
        <v>35</v>
      </c>
      <c r="F387" t="s">
        <v>36</v>
      </c>
      <c r="G387" t="s">
        <v>38</v>
      </c>
      <c r="H387">
        <v>-1.049700000000005</v>
      </c>
      <c r="I387" t="str">
        <f t="shared" ref="I387:I450" si="37">MID(A387,4,4)</f>
        <v>2015</v>
      </c>
      <c r="J387">
        <f t="shared" ref="J387:J450" si="38">YEAR(B387)</f>
        <v>2015</v>
      </c>
      <c r="K387">
        <f t="shared" ref="K387:K450" si="39">I387-J387</f>
        <v>0</v>
      </c>
      <c r="L387" t="str">
        <f t="shared" si="36"/>
        <v>No</v>
      </c>
      <c r="M387" t="str">
        <f t="shared" ref="M387:M450" si="40">IF(H387&gt;0,"Profit","Loss")</f>
        <v>Loss</v>
      </c>
      <c r="N387">
        <f t="shared" ref="N387:N450" si="41">C387-B387</f>
        <v>5</v>
      </c>
    </row>
    <row r="388" spans="1:14" x14ac:dyDescent="0.25">
      <c r="A388" t="s">
        <v>241</v>
      </c>
      <c r="B388">
        <v>42341</v>
      </c>
      <c r="C388">
        <v>42345</v>
      </c>
      <c r="D388" t="s">
        <v>34</v>
      </c>
      <c r="E388" t="s">
        <v>30</v>
      </c>
      <c r="F388" t="s">
        <v>53</v>
      </c>
      <c r="G388" t="s">
        <v>38</v>
      </c>
      <c r="H388">
        <v>-337.63799999999981</v>
      </c>
      <c r="I388" t="str">
        <f t="shared" si="37"/>
        <v>2015</v>
      </c>
      <c r="J388">
        <f t="shared" si="38"/>
        <v>2015</v>
      </c>
      <c r="K388">
        <f t="shared" si="39"/>
        <v>0</v>
      </c>
      <c r="L388" t="str">
        <f t="shared" si="36"/>
        <v>No</v>
      </c>
      <c r="M388" t="str">
        <f t="shared" si="40"/>
        <v>Loss</v>
      </c>
      <c r="N388">
        <f t="shared" si="41"/>
        <v>4</v>
      </c>
    </row>
    <row r="389" spans="1:14" x14ac:dyDescent="0.25">
      <c r="A389" t="s">
        <v>241</v>
      </c>
      <c r="B389">
        <v>42341</v>
      </c>
      <c r="C389">
        <v>42345</v>
      </c>
      <c r="D389" t="s">
        <v>34</v>
      </c>
      <c r="E389" t="s">
        <v>30</v>
      </c>
      <c r="F389" t="s">
        <v>53</v>
      </c>
      <c r="G389" t="s">
        <v>28</v>
      </c>
      <c r="H389">
        <v>0.77700000000000025</v>
      </c>
      <c r="I389" t="str">
        <f t="shared" si="37"/>
        <v>2015</v>
      </c>
      <c r="J389">
        <f t="shared" si="38"/>
        <v>2015</v>
      </c>
      <c r="K389">
        <f t="shared" si="39"/>
        <v>0</v>
      </c>
      <c r="L389" t="str">
        <f t="shared" si="36"/>
        <v>No</v>
      </c>
      <c r="M389" t="str">
        <f t="shared" si="40"/>
        <v>Profit</v>
      </c>
      <c r="N389">
        <f t="shared" si="41"/>
        <v>4</v>
      </c>
    </row>
    <row r="390" spans="1:14" x14ac:dyDescent="0.25">
      <c r="A390" t="s">
        <v>242</v>
      </c>
      <c r="B390">
        <v>41967</v>
      </c>
      <c r="C390">
        <v>41969</v>
      </c>
      <c r="D390" t="s">
        <v>59</v>
      </c>
      <c r="E390" t="s">
        <v>35</v>
      </c>
      <c r="F390" t="s">
        <v>114</v>
      </c>
      <c r="G390" t="s">
        <v>32</v>
      </c>
      <c r="H390">
        <v>0.42639999999999978</v>
      </c>
      <c r="I390" t="str">
        <f t="shared" si="37"/>
        <v>2014</v>
      </c>
      <c r="J390">
        <f t="shared" si="38"/>
        <v>2014</v>
      </c>
      <c r="K390">
        <f t="shared" si="39"/>
        <v>0</v>
      </c>
      <c r="L390" t="str">
        <f t="shared" si="36"/>
        <v>No</v>
      </c>
      <c r="M390" t="str">
        <f t="shared" si="40"/>
        <v>Profit</v>
      </c>
      <c r="N390">
        <f t="shared" si="41"/>
        <v>2</v>
      </c>
    </row>
    <row r="391" spans="1:14" x14ac:dyDescent="0.25">
      <c r="A391" t="s">
        <v>243</v>
      </c>
      <c r="B391">
        <v>43080</v>
      </c>
      <c r="C391">
        <v>43084</v>
      </c>
      <c r="D391" t="s">
        <v>34</v>
      </c>
      <c r="E391" t="s">
        <v>35</v>
      </c>
      <c r="F391" t="s">
        <v>74</v>
      </c>
      <c r="G391" t="s">
        <v>32</v>
      </c>
      <c r="H391">
        <v>7.8839999999999986</v>
      </c>
      <c r="I391" t="str">
        <f t="shared" si="37"/>
        <v>2017</v>
      </c>
      <c r="J391">
        <f t="shared" si="38"/>
        <v>2017</v>
      </c>
      <c r="K391">
        <f t="shared" si="39"/>
        <v>0</v>
      </c>
      <c r="L391" t="str">
        <f t="shared" si="36"/>
        <v>No</v>
      </c>
      <c r="M391" t="str">
        <f t="shared" si="40"/>
        <v>Profit</v>
      </c>
      <c r="N391">
        <f t="shared" si="41"/>
        <v>4</v>
      </c>
    </row>
    <row r="392" spans="1:14" x14ac:dyDescent="0.25">
      <c r="A392" t="s">
        <v>243</v>
      </c>
      <c r="B392">
        <v>43080</v>
      </c>
      <c r="C392">
        <v>43084</v>
      </c>
      <c r="D392" t="s">
        <v>34</v>
      </c>
      <c r="E392" t="s">
        <v>35</v>
      </c>
      <c r="F392" t="s">
        <v>74</v>
      </c>
      <c r="G392" t="s">
        <v>38</v>
      </c>
      <c r="H392">
        <v>13.593199999999996</v>
      </c>
      <c r="I392" t="str">
        <f t="shared" si="37"/>
        <v>2017</v>
      </c>
      <c r="J392">
        <f t="shared" si="38"/>
        <v>2017</v>
      </c>
      <c r="K392">
        <f t="shared" si="39"/>
        <v>0</v>
      </c>
      <c r="L392" t="str">
        <f t="shared" si="36"/>
        <v>No</v>
      </c>
      <c r="M392" t="str">
        <f t="shared" si="40"/>
        <v>Profit</v>
      </c>
      <c r="N392">
        <f t="shared" si="41"/>
        <v>4</v>
      </c>
    </row>
    <row r="393" spans="1:14" x14ac:dyDescent="0.25">
      <c r="A393" t="s">
        <v>244</v>
      </c>
      <c r="B393">
        <v>41903</v>
      </c>
      <c r="C393">
        <v>41905</v>
      </c>
      <c r="D393" t="s">
        <v>26</v>
      </c>
      <c r="E393" t="s">
        <v>35</v>
      </c>
      <c r="F393" t="s">
        <v>42</v>
      </c>
      <c r="G393" t="s">
        <v>38</v>
      </c>
      <c r="H393">
        <v>27.718199999999968</v>
      </c>
      <c r="I393" t="str">
        <f t="shared" si="37"/>
        <v>2014</v>
      </c>
      <c r="J393">
        <f t="shared" si="38"/>
        <v>2014</v>
      </c>
      <c r="K393">
        <f t="shared" si="39"/>
        <v>0</v>
      </c>
      <c r="L393" t="str">
        <f t="shared" si="36"/>
        <v>No</v>
      </c>
      <c r="M393" t="str">
        <f t="shared" si="40"/>
        <v>Profit</v>
      </c>
      <c r="N393">
        <f t="shared" si="41"/>
        <v>2</v>
      </c>
    </row>
    <row r="394" spans="1:14" x14ac:dyDescent="0.25">
      <c r="A394" t="s">
        <v>244</v>
      </c>
      <c r="B394">
        <v>41903</v>
      </c>
      <c r="C394">
        <v>41905</v>
      </c>
      <c r="D394" t="s">
        <v>26</v>
      </c>
      <c r="E394" t="s">
        <v>35</v>
      </c>
      <c r="F394" t="s">
        <v>42</v>
      </c>
      <c r="G394" t="s">
        <v>38</v>
      </c>
      <c r="H394">
        <v>701.98829999999998</v>
      </c>
      <c r="I394" t="str">
        <f t="shared" si="37"/>
        <v>2014</v>
      </c>
      <c r="J394">
        <f t="shared" si="38"/>
        <v>2014</v>
      </c>
      <c r="K394">
        <f t="shared" si="39"/>
        <v>0</v>
      </c>
      <c r="L394" t="str">
        <f t="shared" si="36"/>
        <v>No</v>
      </c>
      <c r="M394" t="str">
        <f t="shared" si="40"/>
        <v>Profit</v>
      </c>
      <c r="N394">
        <f t="shared" si="41"/>
        <v>2</v>
      </c>
    </row>
    <row r="395" spans="1:14" x14ac:dyDescent="0.25">
      <c r="A395" t="s">
        <v>245</v>
      </c>
      <c r="B395">
        <v>41797</v>
      </c>
      <c r="C395">
        <v>41800</v>
      </c>
      <c r="D395" t="s">
        <v>26</v>
      </c>
      <c r="E395" t="s">
        <v>30</v>
      </c>
      <c r="F395" t="s">
        <v>62</v>
      </c>
      <c r="G395" t="s">
        <v>32</v>
      </c>
      <c r="H395">
        <v>-20.5623</v>
      </c>
      <c r="I395" t="str">
        <f t="shared" si="37"/>
        <v>2014</v>
      </c>
      <c r="J395">
        <f t="shared" si="38"/>
        <v>2014</v>
      </c>
      <c r="K395">
        <f t="shared" si="39"/>
        <v>0</v>
      </c>
      <c r="L395" t="str">
        <f t="shared" si="36"/>
        <v>No</v>
      </c>
      <c r="M395" t="str">
        <f t="shared" si="40"/>
        <v>Loss</v>
      </c>
      <c r="N395">
        <f t="shared" si="41"/>
        <v>3</v>
      </c>
    </row>
    <row r="396" spans="1:14" x14ac:dyDescent="0.25">
      <c r="A396" t="s">
        <v>246</v>
      </c>
      <c r="B396">
        <v>42916</v>
      </c>
      <c r="C396">
        <v>42921</v>
      </c>
      <c r="D396" t="s">
        <v>34</v>
      </c>
      <c r="E396" t="s">
        <v>30</v>
      </c>
      <c r="F396" t="s">
        <v>247</v>
      </c>
      <c r="G396" t="s">
        <v>32</v>
      </c>
      <c r="H396">
        <v>25.579799999999992</v>
      </c>
      <c r="I396" t="str">
        <f t="shared" si="37"/>
        <v>2017</v>
      </c>
      <c r="J396">
        <f t="shared" si="38"/>
        <v>2017</v>
      </c>
      <c r="K396">
        <f t="shared" si="39"/>
        <v>0</v>
      </c>
      <c r="L396" t="str">
        <f t="shared" si="36"/>
        <v>No</v>
      </c>
      <c r="M396" t="str">
        <f t="shared" si="40"/>
        <v>Profit</v>
      </c>
      <c r="N396">
        <f t="shared" si="41"/>
        <v>5</v>
      </c>
    </row>
    <row r="397" spans="1:14" x14ac:dyDescent="0.25">
      <c r="A397" t="s">
        <v>248</v>
      </c>
      <c r="B397">
        <v>43025</v>
      </c>
      <c r="C397">
        <v>43027</v>
      </c>
      <c r="D397" t="s">
        <v>26</v>
      </c>
      <c r="E397" t="s">
        <v>30</v>
      </c>
      <c r="F397" t="s">
        <v>249</v>
      </c>
      <c r="G397" t="s">
        <v>32</v>
      </c>
      <c r="H397">
        <v>9.4923999999999964</v>
      </c>
      <c r="I397" t="str">
        <f t="shared" si="37"/>
        <v>2017</v>
      </c>
      <c r="J397">
        <f t="shared" si="38"/>
        <v>2017</v>
      </c>
      <c r="K397">
        <f t="shared" si="39"/>
        <v>0</v>
      </c>
      <c r="L397" t="str">
        <f t="shared" si="36"/>
        <v>No</v>
      </c>
      <c r="M397" t="str">
        <f t="shared" si="40"/>
        <v>Profit</v>
      </c>
      <c r="N397">
        <f t="shared" si="41"/>
        <v>2</v>
      </c>
    </row>
    <row r="398" spans="1:14" x14ac:dyDescent="0.25">
      <c r="A398" t="s">
        <v>248</v>
      </c>
      <c r="B398">
        <v>43025</v>
      </c>
      <c r="C398">
        <v>43027</v>
      </c>
      <c r="D398" t="s">
        <v>26</v>
      </c>
      <c r="E398" t="s">
        <v>30</v>
      </c>
      <c r="F398" t="s">
        <v>249</v>
      </c>
      <c r="G398" t="s">
        <v>32</v>
      </c>
      <c r="H398">
        <v>6.2208000000000006</v>
      </c>
      <c r="I398" t="str">
        <f t="shared" si="37"/>
        <v>2017</v>
      </c>
      <c r="J398">
        <f t="shared" si="38"/>
        <v>2017</v>
      </c>
      <c r="K398">
        <f t="shared" si="39"/>
        <v>0</v>
      </c>
      <c r="L398" t="str">
        <f t="shared" si="36"/>
        <v>No</v>
      </c>
      <c r="M398" t="str">
        <f t="shared" si="40"/>
        <v>Profit</v>
      </c>
      <c r="N398">
        <f t="shared" si="41"/>
        <v>2</v>
      </c>
    </row>
    <row r="399" spans="1:14" x14ac:dyDescent="0.25">
      <c r="A399" t="s">
        <v>250</v>
      </c>
      <c r="B399">
        <v>42308</v>
      </c>
      <c r="C399">
        <v>42312</v>
      </c>
      <c r="D399" t="s">
        <v>34</v>
      </c>
      <c r="E399" t="s">
        <v>30</v>
      </c>
      <c r="F399" t="s">
        <v>68</v>
      </c>
      <c r="G399" t="s">
        <v>32</v>
      </c>
      <c r="H399">
        <v>21.035999999999994</v>
      </c>
      <c r="I399" t="str">
        <f t="shared" si="37"/>
        <v>2015</v>
      </c>
      <c r="J399">
        <f t="shared" si="38"/>
        <v>2015</v>
      </c>
      <c r="K399">
        <f t="shared" si="39"/>
        <v>0</v>
      </c>
      <c r="L399" t="str">
        <f t="shared" si="36"/>
        <v>No</v>
      </c>
      <c r="M399" t="str">
        <f t="shared" si="40"/>
        <v>Profit</v>
      </c>
      <c r="N399">
        <f t="shared" si="41"/>
        <v>4</v>
      </c>
    </row>
    <row r="400" spans="1:14" x14ac:dyDescent="0.25">
      <c r="A400" t="s">
        <v>251</v>
      </c>
      <c r="B400">
        <v>42621</v>
      </c>
      <c r="C400">
        <v>42623</v>
      </c>
      <c r="D400" t="s">
        <v>26</v>
      </c>
      <c r="E400" t="s">
        <v>35</v>
      </c>
      <c r="F400" t="s">
        <v>44</v>
      </c>
      <c r="G400" t="s">
        <v>32</v>
      </c>
      <c r="H400">
        <v>3.5951999999999984</v>
      </c>
      <c r="I400" t="str">
        <f t="shared" si="37"/>
        <v>2016</v>
      </c>
      <c r="J400">
        <f t="shared" si="38"/>
        <v>2016</v>
      </c>
      <c r="K400">
        <f t="shared" si="39"/>
        <v>0</v>
      </c>
      <c r="L400" t="str">
        <f t="shared" si="36"/>
        <v>No</v>
      </c>
      <c r="M400" t="str">
        <f t="shared" si="40"/>
        <v>Profit</v>
      </c>
      <c r="N400">
        <f t="shared" si="41"/>
        <v>2</v>
      </c>
    </row>
    <row r="401" spans="1:14" x14ac:dyDescent="0.25">
      <c r="A401" t="s">
        <v>251</v>
      </c>
      <c r="B401">
        <v>42621</v>
      </c>
      <c r="C401">
        <v>42623</v>
      </c>
      <c r="D401" t="s">
        <v>26</v>
      </c>
      <c r="E401" t="s">
        <v>35</v>
      </c>
      <c r="F401" t="s">
        <v>44</v>
      </c>
      <c r="G401" t="s">
        <v>28</v>
      </c>
      <c r="H401">
        <v>-317.15280000000007</v>
      </c>
      <c r="I401" t="str">
        <f t="shared" si="37"/>
        <v>2016</v>
      </c>
      <c r="J401">
        <f t="shared" si="38"/>
        <v>2016</v>
      </c>
      <c r="K401">
        <f t="shared" si="39"/>
        <v>0</v>
      </c>
      <c r="L401" t="str">
        <f t="shared" si="36"/>
        <v>No</v>
      </c>
      <c r="M401" t="str">
        <f t="shared" si="40"/>
        <v>Loss</v>
      </c>
      <c r="N401">
        <f t="shared" si="41"/>
        <v>2</v>
      </c>
    </row>
    <row r="402" spans="1:14" x14ac:dyDescent="0.25">
      <c r="A402" t="s">
        <v>251</v>
      </c>
      <c r="B402">
        <v>42621</v>
      </c>
      <c r="C402">
        <v>42623</v>
      </c>
      <c r="D402" t="s">
        <v>26</v>
      </c>
      <c r="E402" t="s">
        <v>35</v>
      </c>
      <c r="F402" t="s">
        <v>44</v>
      </c>
      <c r="G402" t="s">
        <v>32</v>
      </c>
      <c r="H402">
        <v>-32.783999999999999</v>
      </c>
      <c r="I402" t="str">
        <f t="shared" si="37"/>
        <v>2016</v>
      </c>
      <c r="J402">
        <f t="shared" si="38"/>
        <v>2016</v>
      </c>
      <c r="K402">
        <f t="shared" si="39"/>
        <v>0</v>
      </c>
      <c r="L402" t="str">
        <f t="shared" si="36"/>
        <v>No</v>
      </c>
      <c r="M402" t="str">
        <f t="shared" si="40"/>
        <v>Loss</v>
      </c>
      <c r="N402">
        <f t="shared" si="41"/>
        <v>2</v>
      </c>
    </row>
    <row r="403" spans="1:14" x14ac:dyDescent="0.25">
      <c r="A403" t="s">
        <v>251</v>
      </c>
      <c r="B403">
        <v>42621</v>
      </c>
      <c r="C403">
        <v>42623</v>
      </c>
      <c r="D403" t="s">
        <v>26</v>
      </c>
      <c r="E403" t="s">
        <v>35</v>
      </c>
      <c r="F403" t="s">
        <v>44</v>
      </c>
      <c r="G403" t="s">
        <v>38</v>
      </c>
      <c r="H403">
        <v>0.71979999999999933</v>
      </c>
      <c r="I403" t="str">
        <f t="shared" si="37"/>
        <v>2016</v>
      </c>
      <c r="J403">
        <f t="shared" si="38"/>
        <v>2016</v>
      </c>
      <c r="K403">
        <f t="shared" si="39"/>
        <v>0</v>
      </c>
      <c r="L403" t="str">
        <f t="shared" si="36"/>
        <v>No</v>
      </c>
      <c r="M403" t="str">
        <f t="shared" si="40"/>
        <v>Profit</v>
      </c>
      <c r="N403">
        <f t="shared" si="41"/>
        <v>2</v>
      </c>
    </row>
    <row r="404" spans="1:14" x14ac:dyDescent="0.25">
      <c r="A404" t="s">
        <v>252</v>
      </c>
      <c r="B404">
        <v>41997</v>
      </c>
      <c r="C404">
        <v>41999</v>
      </c>
      <c r="D404" t="s">
        <v>59</v>
      </c>
      <c r="E404" t="s">
        <v>35</v>
      </c>
      <c r="F404" t="s">
        <v>36</v>
      </c>
      <c r="G404" t="s">
        <v>32</v>
      </c>
      <c r="H404">
        <v>3.4683999999999999</v>
      </c>
      <c r="I404" t="str">
        <f t="shared" si="37"/>
        <v>2014</v>
      </c>
      <c r="J404">
        <f t="shared" si="38"/>
        <v>2014</v>
      </c>
      <c r="K404">
        <f t="shared" si="39"/>
        <v>0</v>
      </c>
      <c r="L404" t="str">
        <f t="shared" si="36"/>
        <v>No</v>
      </c>
      <c r="M404" t="str">
        <f t="shared" si="40"/>
        <v>Profit</v>
      </c>
      <c r="N404">
        <f t="shared" si="41"/>
        <v>2</v>
      </c>
    </row>
    <row r="405" spans="1:14" x14ac:dyDescent="0.25">
      <c r="A405" t="s">
        <v>253</v>
      </c>
      <c r="B405">
        <v>41745</v>
      </c>
      <c r="C405">
        <v>41749</v>
      </c>
      <c r="D405" t="s">
        <v>34</v>
      </c>
      <c r="E405" t="s">
        <v>30</v>
      </c>
      <c r="F405" t="s">
        <v>40</v>
      </c>
      <c r="G405" t="s">
        <v>32</v>
      </c>
      <c r="H405">
        <v>9.7680000000000007</v>
      </c>
      <c r="I405" t="str">
        <f t="shared" si="37"/>
        <v>2014</v>
      </c>
      <c r="J405">
        <f t="shared" si="38"/>
        <v>2014</v>
      </c>
      <c r="K405">
        <f t="shared" si="39"/>
        <v>0</v>
      </c>
      <c r="L405" t="str">
        <f t="shared" si="36"/>
        <v>No</v>
      </c>
      <c r="M405" t="str">
        <f t="shared" si="40"/>
        <v>Profit</v>
      </c>
      <c r="N405">
        <f t="shared" si="41"/>
        <v>4</v>
      </c>
    </row>
    <row r="406" spans="1:14" x14ac:dyDescent="0.25">
      <c r="A406" t="s">
        <v>254</v>
      </c>
      <c r="B406">
        <v>43093</v>
      </c>
      <c r="C406">
        <v>43098</v>
      </c>
      <c r="D406" t="s">
        <v>34</v>
      </c>
      <c r="E406" t="s">
        <v>35</v>
      </c>
      <c r="F406" t="s">
        <v>74</v>
      </c>
      <c r="G406" t="s">
        <v>32</v>
      </c>
      <c r="H406">
        <v>9.6956999999999987</v>
      </c>
      <c r="I406" t="str">
        <f t="shared" si="37"/>
        <v>2017</v>
      </c>
      <c r="J406">
        <f t="shared" si="38"/>
        <v>2017</v>
      </c>
      <c r="K406">
        <f t="shared" si="39"/>
        <v>0</v>
      </c>
      <c r="L406" t="str">
        <f t="shared" si="36"/>
        <v>No</v>
      </c>
      <c r="M406" t="str">
        <f t="shared" si="40"/>
        <v>Profit</v>
      </c>
      <c r="N406">
        <f t="shared" si="41"/>
        <v>5</v>
      </c>
    </row>
    <row r="407" spans="1:14" x14ac:dyDescent="0.25">
      <c r="A407" t="s">
        <v>255</v>
      </c>
      <c r="B407">
        <v>43077</v>
      </c>
      <c r="C407">
        <v>43081</v>
      </c>
      <c r="D407" t="s">
        <v>34</v>
      </c>
      <c r="E407" t="s">
        <v>35</v>
      </c>
      <c r="F407" t="s">
        <v>31</v>
      </c>
      <c r="G407" t="s">
        <v>38</v>
      </c>
      <c r="H407">
        <v>37.789500000000004</v>
      </c>
      <c r="I407" t="str">
        <f t="shared" si="37"/>
        <v>2017</v>
      </c>
      <c r="J407">
        <f t="shared" si="38"/>
        <v>2017</v>
      </c>
      <c r="K407">
        <f t="shared" si="39"/>
        <v>0</v>
      </c>
      <c r="L407" t="str">
        <f t="shared" si="36"/>
        <v>No</v>
      </c>
      <c r="M407" t="str">
        <f t="shared" si="40"/>
        <v>Profit</v>
      </c>
      <c r="N407">
        <f t="shared" si="41"/>
        <v>4</v>
      </c>
    </row>
    <row r="408" spans="1:14" x14ac:dyDescent="0.25">
      <c r="A408" t="s">
        <v>255</v>
      </c>
      <c r="B408">
        <v>43077</v>
      </c>
      <c r="C408">
        <v>43081</v>
      </c>
      <c r="D408" t="s">
        <v>34</v>
      </c>
      <c r="E408" t="s">
        <v>35</v>
      </c>
      <c r="F408" t="s">
        <v>31</v>
      </c>
      <c r="G408" t="s">
        <v>38</v>
      </c>
      <c r="H408">
        <v>434.99130000000002</v>
      </c>
      <c r="I408" t="str">
        <f t="shared" si="37"/>
        <v>2017</v>
      </c>
      <c r="J408">
        <f t="shared" si="38"/>
        <v>2017</v>
      </c>
      <c r="K408">
        <f t="shared" si="39"/>
        <v>0</v>
      </c>
      <c r="L408" t="str">
        <f t="shared" si="36"/>
        <v>No</v>
      </c>
      <c r="M408" t="str">
        <f t="shared" si="40"/>
        <v>Profit</v>
      </c>
      <c r="N408">
        <f t="shared" si="41"/>
        <v>4</v>
      </c>
    </row>
    <row r="409" spans="1:14" x14ac:dyDescent="0.25">
      <c r="A409" t="s">
        <v>255</v>
      </c>
      <c r="B409">
        <v>43077</v>
      </c>
      <c r="C409">
        <v>43081</v>
      </c>
      <c r="D409" t="s">
        <v>34</v>
      </c>
      <c r="E409" t="s">
        <v>35</v>
      </c>
      <c r="F409" t="s">
        <v>31</v>
      </c>
      <c r="G409" t="s">
        <v>32</v>
      </c>
      <c r="H409">
        <v>13.3035</v>
      </c>
      <c r="I409" t="str">
        <f t="shared" si="37"/>
        <v>2017</v>
      </c>
      <c r="J409">
        <f t="shared" si="38"/>
        <v>2017</v>
      </c>
      <c r="K409">
        <f t="shared" si="39"/>
        <v>0</v>
      </c>
      <c r="L409" t="str">
        <f t="shared" si="36"/>
        <v>No</v>
      </c>
      <c r="M409" t="str">
        <f t="shared" si="40"/>
        <v>Profit</v>
      </c>
      <c r="N409">
        <f t="shared" si="41"/>
        <v>4</v>
      </c>
    </row>
    <row r="410" spans="1:14" x14ac:dyDescent="0.25">
      <c r="A410" t="s">
        <v>255</v>
      </c>
      <c r="B410">
        <v>43077</v>
      </c>
      <c r="C410">
        <v>43081</v>
      </c>
      <c r="D410" t="s">
        <v>34</v>
      </c>
      <c r="E410" t="s">
        <v>35</v>
      </c>
      <c r="F410" t="s">
        <v>31</v>
      </c>
      <c r="G410" t="s">
        <v>28</v>
      </c>
      <c r="H410">
        <v>-112.95269999999994</v>
      </c>
      <c r="I410" t="str">
        <f t="shared" si="37"/>
        <v>2017</v>
      </c>
      <c r="J410">
        <f t="shared" si="38"/>
        <v>2017</v>
      </c>
      <c r="K410">
        <f t="shared" si="39"/>
        <v>0</v>
      </c>
      <c r="L410" t="str">
        <f t="shared" si="36"/>
        <v>No</v>
      </c>
      <c r="M410" t="str">
        <f t="shared" si="40"/>
        <v>Loss</v>
      </c>
      <c r="N410">
        <f t="shared" si="41"/>
        <v>4</v>
      </c>
    </row>
    <row r="411" spans="1:14" x14ac:dyDescent="0.25">
      <c r="A411" t="s">
        <v>255</v>
      </c>
      <c r="B411">
        <v>43077</v>
      </c>
      <c r="C411">
        <v>43081</v>
      </c>
      <c r="D411" t="s">
        <v>34</v>
      </c>
      <c r="E411" t="s">
        <v>35</v>
      </c>
      <c r="F411" t="s">
        <v>31</v>
      </c>
      <c r="G411" t="s">
        <v>32</v>
      </c>
      <c r="H411">
        <v>4.6463999999999999</v>
      </c>
      <c r="I411" t="str">
        <f t="shared" si="37"/>
        <v>2017</v>
      </c>
      <c r="J411">
        <f t="shared" si="38"/>
        <v>2017</v>
      </c>
      <c r="K411">
        <f t="shared" si="39"/>
        <v>0</v>
      </c>
      <c r="L411" t="str">
        <f t="shared" si="36"/>
        <v>No</v>
      </c>
      <c r="M411" t="str">
        <f t="shared" si="40"/>
        <v>Profit</v>
      </c>
      <c r="N411">
        <f t="shared" si="41"/>
        <v>4</v>
      </c>
    </row>
    <row r="412" spans="1:14" x14ac:dyDescent="0.25">
      <c r="A412" t="s">
        <v>255</v>
      </c>
      <c r="B412">
        <v>43077</v>
      </c>
      <c r="C412">
        <v>43081</v>
      </c>
      <c r="D412" t="s">
        <v>34</v>
      </c>
      <c r="E412" t="s">
        <v>35</v>
      </c>
      <c r="F412" t="s">
        <v>31</v>
      </c>
      <c r="G412" t="s">
        <v>32</v>
      </c>
      <c r="H412">
        <v>13.608000000000001</v>
      </c>
      <c r="I412" t="str">
        <f t="shared" si="37"/>
        <v>2017</v>
      </c>
      <c r="J412">
        <f t="shared" si="38"/>
        <v>2017</v>
      </c>
      <c r="K412">
        <f t="shared" si="39"/>
        <v>0</v>
      </c>
      <c r="L412" t="str">
        <f t="shared" si="36"/>
        <v>No</v>
      </c>
      <c r="M412" t="str">
        <f t="shared" si="40"/>
        <v>Profit</v>
      </c>
      <c r="N412">
        <f t="shared" si="41"/>
        <v>4</v>
      </c>
    </row>
    <row r="413" spans="1:14" x14ac:dyDescent="0.25">
      <c r="A413" t="s">
        <v>255</v>
      </c>
      <c r="B413">
        <v>43077</v>
      </c>
      <c r="C413">
        <v>43081</v>
      </c>
      <c r="D413" t="s">
        <v>34</v>
      </c>
      <c r="E413" t="s">
        <v>35</v>
      </c>
      <c r="F413" t="s">
        <v>31</v>
      </c>
      <c r="G413" t="s">
        <v>32</v>
      </c>
      <c r="H413">
        <v>27.430199999999999</v>
      </c>
      <c r="I413" t="str">
        <f t="shared" si="37"/>
        <v>2017</v>
      </c>
      <c r="J413">
        <f t="shared" si="38"/>
        <v>2017</v>
      </c>
      <c r="K413">
        <f t="shared" si="39"/>
        <v>0</v>
      </c>
      <c r="L413" t="str">
        <f t="shared" si="36"/>
        <v>No</v>
      </c>
      <c r="M413" t="str">
        <f t="shared" si="40"/>
        <v>Profit</v>
      </c>
      <c r="N413">
        <f t="shared" si="41"/>
        <v>4</v>
      </c>
    </row>
    <row r="414" spans="1:14" x14ac:dyDescent="0.25">
      <c r="A414" t="s">
        <v>255</v>
      </c>
      <c r="B414">
        <v>43077</v>
      </c>
      <c r="C414">
        <v>43081</v>
      </c>
      <c r="D414" t="s">
        <v>34</v>
      </c>
      <c r="E414" t="s">
        <v>35</v>
      </c>
      <c r="F414" t="s">
        <v>31</v>
      </c>
      <c r="G414" t="s">
        <v>28</v>
      </c>
      <c r="H414">
        <v>31.454799999999949</v>
      </c>
      <c r="I414" t="str">
        <f t="shared" si="37"/>
        <v>2017</v>
      </c>
      <c r="J414">
        <f t="shared" si="38"/>
        <v>2017</v>
      </c>
      <c r="K414">
        <f t="shared" si="39"/>
        <v>0</v>
      </c>
      <c r="L414" t="str">
        <f t="shared" si="36"/>
        <v>No</v>
      </c>
      <c r="M414" t="str">
        <f t="shared" si="40"/>
        <v>Profit</v>
      </c>
      <c r="N414">
        <f t="shared" si="41"/>
        <v>4</v>
      </c>
    </row>
    <row r="415" spans="1:14" x14ac:dyDescent="0.25">
      <c r="A415" t="s">
        <v>255</v>
      </c>
      <c r="B415">
        <v>43077</v>
      </c>
      <c r="C415">
        <v>43081</v>
      </c>
      <c r="D415" t="s">
        <v>34</v>
      </c>
      <c r="E415" t="s">
        <v>35</v>
      </c>
      <c r="F415" t="s">
        <v>31</v>
      </c>
      <c r="G415" t="s">
        <v>28</v>
      </c>
      <c r="H415">
        <v>-18.454800000000013</v>
      </c>
      <c r="I415" t="str">
        <f t="shared" si="37"/>
        <v>2017</v>
      </c>
      <c r="J415">
        <f t="shared" si="38"/>
        <v>2017</v>
      </c>
      <c r="K415">
        <f t="shared" si="39"/>
        <v>0</v>
      </c>
      <c r="L415" t="str">
        <f t="shared" si="36"/>
        <v>No</v>
      </c>
      <c r="M415" t="str">
        <f t="shared" si="40"/>
        <v>Loss</v>
      </c>
      <c r="N415">
        <f t="shared" si="41"/>
        <v>4</v>
      </c>
    </row>
    <row r="416" spans="1:14" x14ac:dyDescent="0.25">
      <c r="A416" t="s">
        <v>256</v>
      </c>
      <c r="B416">
        <v>43042</v>
      </c>
      <c r="C416">
        <v>43046</v>
      </c>
      <c r="D416" t="s">
        <v>34</v>
      </c>
      <c r="E416" t="s">
        <v>30</v>
      </c>
      <c r="F416" t="s">
        <v>42</v>
      </c>
      <c r="G416" t="s">
        <v>32</v>
      </c>
      <c r="H416">
        <v>65.734199999999987</v>
      </c>
      <c r="I416" t="str">
        <f t="shared" si="37"/>
        <v>2017</v>
      </c>
      <c r="J416">
        <f t="shared" si="38"/>
        <v>2017</v>
      </c>
      <c r="K416">
        <f t="shared" si="39"/>
        <v>0</v>
      </c>
      <c r="L416" t="str">
        <f t="shared" si="36"/>
        <v>No</v>
      </c>
      <c r="M416" t="str">
        <f t="shared" si="40"/>
        <v>Profit</v>
      </c>
      <c r="N416">
        <f t="shared" si="41"/>
        <v>4</v>
      </c>
    </row>
    <row r="417" spans="1:14" x14ac:dyDescent="0.25">
      <c r="A417" t="s">
        <v>256</v>
      </c>
      <c r="B417">
        <v>43042</v>
      </c>
      <c r="C417">
        <v>43046</v>
      </c>
      <c r="D417" t="s">
        <v>34</v>
      </c>
      <c r="E417" t="s">
        <v>30</v>
      </c>
      <c r="F417" t="s">
        <v>42</v>
      </c>
      <c r="G417" t="s">
        <v>28</v>
      </c>
      <c r="H417">
        <v>26.874400000000023</v>
      </c>
      <c r="I417" t="str">
        <f t="shared" si="37"/>
        <v>2017</v>
      </c>
      <c r="J417">
        <f t="shared" si="38"/>
        <v>2017</v>
      </c>
      <c r="K417">
        <f t="shared" si="39"/>
        <v>0</v>
      </c>
      <c r="L417" t="str">
        <f t="shared" si="36"/>
        <v>No</v>
      </c>
      <c r="M417" t="str">
        <f t="shared" si="40"/>
        <v>Profit</v>
      </c>
      <c r="N417">
        <f t="shared" si="41"/>
        <v>4</v>
      </c>
    </row>
    <row r="418" spans="1:14" x14ac:dyDescent="0.25">
      <c r="A418" t="s">
        <v>257</v>
      </c>
      <c r="B418">
        <v>42910</v>
      </c>
      <c r="C418">
        <v>42914</v>
      </c>
      <c r="D418" t="s">
        <v>34</v>
      </c>
      <c r="E418" t="s">
        <v>35</v>
      </c>
      <c r="F418" t="s">
        <v>31</v>
      </c>
      <c r="G418" t="s">
        <v>32</v>
      </c>
      <c r="H418">
        <v>25.898399999999995</v>
      </c>
      <c r="I418" t="str">
        <f t="shared" si="37"/>
        <v>2017</v>
      </c>
      <c r="J418">
        <f t="shared" si="38"/>
        <v>2017</v>
      </c>
      <c r="K418">
        <f t="shared" si="39"/>
        <v>0</v>
      </c>
      <c r="L418" t="str">
        <f t="shared" si="36"/>
        <v>No</v>
      </c>
      <c r="M418" t="str">
        <f t="shared" si="40"/>
        <v>Profit</v>
      </c>
      <c r="N418">
        <f t="shared" si="41"/>
        <v>4</v>
      </c>
    </row>
    <row r="419" spans="1:14" x14ac:dyDescent="0.25">
      <c r="A419" t="s">
        <v>258</v>
      </c>
      <c r="B419">
        <v>42474</v>
      </c>
      <c r="C419">
        <v>42478</v>
      </c>
      <c r="D419" t="s">
        <v>34</v>
      </c>
      <c r="E419" t="s">
        <v>35</v>
      </c>
      <c r="F419" t="s">
        <v>31</v>
      </c>
      <c r="G419" t="s">
        <v>28</v>
      </c>
      <c r="H419">
        <v>38.379999999999981</v>
      </c>
      <c r="I419" t="str">
        <f t="shared" si="37"/>
        <v>2016</v>
      </c>
      <c r="J419">
        <f t="shared" si="38"/>
        <v>2016</v>
      </c>
      <c r="K419">
        <f t="shared" si="39"/>
        <v>0</v>
      </c>
      <c r="L419" t="str">
        <f t="shared" si="36"/>
        <v>Yes</v>
      </c>
      <c r="M419" t="str">
        <f t="shared" si="40"/>
        <v>Profit</v>
      </c>
      <c r="N419">
        <f t="shared" si="41"/>
        <v>4</v>
      </c>
    </row>
    <row r="420" spans="1:14" x14ac:dyDescent="0.25">
      <c r="A420" t="s">
        <v>259</v>
      </c>
      <c r="B420">
        <v>43045</v>
      </c>
      <c r="C420">
        <v>43049</v>
      </c>
      <c r="D420" t="s">
        <v>34</v>
      </c>
      <c r="E420" t="s">
        <v>30</v>
      </c>
      <c r="F420" t="s">
        <v>27</v>
      </c>
      <c r="G420" t="s">
        <v>32</v>
      </c>
      <c r="H420">
        <v>2.8322000000000003</v>
      </c>
      <c r="I420" t="str">
        <f t="shared" si="37"/>
        <v>2017</v>
      </c>
      <c r="J420">
        <f t="shared" si="38"/>
        <v>2017</v>
      </c>
      <c r="K420">
        <f t="shared" si="39"/>
        <v>0</v>
      </c>
      <c r="L420" t="str">
        <f t="shared" si="36"/>
        <v>No</v>
      </c>
      <c r="M420" t="str">
        <f t="shared" si="40"/>
        <v>Profit</v>
      </c>
      <c r="N420">
        <f t="shared" si="41"/>
        <v>4</v>
      </c>
    </row>
    <row r="421" spans="1:14" x14ac:dyDescent="0.25">
      <c r="A421" t="s">
        <v>260</v>
      </c>
      <c r="B421">
        <v>42798</v>
      </c>
      <c r="C421">
        <v>42803</v>
      </c>
      <c r="D421" t="s">
        <v>34</v>
      </c>
      <c r="E421" t="s">
        <v>30</v>
      </c>
      <c r="F421" t="s">
        <v>31</v>
      </c>
      <c r="G421" t="s">
        <v>32</v>
      </c>
      <c r="H421">
        <v>2.702799999999999</v>
      </c>
      <c r="I421" t="str">
        <f t="shared" si="37"/>
        <v>2017</v>
      </c>
      <c r="J421">
        <f t="shared" si="38"/>
        <v>2017</v>
      </c>
      <c r="K421">
        <f t="shared" si="39"/>
        <v>0</v>
      </c>
      <c r="L421" t="str">
        <f t="shared" si="36"/>
        <v>No</v>
      </c>
      <c r="M421" t="str">
        <f t="shared" si="40"/>
        <v>Profit</v>
      </c>
      <c r="N421">
        <f t="shared" si="41"/>
        <v>5</v>
      </c>
    </row>
    <row r="422" spans="1:14" x14ac:dyDescent="0.25">
      <c r="A422" t="s">
        <v>260</v>
      </c>
      <c r="B422">
        <v>42798</v>
      </c>
      <c r="C422">
        <v>42803</v>
      </c>
      <c r="D422" t="s">
        <v>34</v>
      </c>
      <c r="E422" t="s">
        <v>30</v>
      </c>
      <c r="F422" t="s">
        <v>31</v>
      </c>
      <c r="G422" t="s">
        <v>32</v>
      </c>
      <c r="H422">
        <v>7.0149999999999988</v>
      </c>
      <c r="I422" t="str">
        <f t="shared" si="37"/>
        <v>2017</v>
      </c>
      <c r="J422">
        <f t="shared" si="38"/>
        <v>2017</v>
      </c>
      <c r="K422">
        <f t="shared" si="39"/>
        <v>0</v>
      </c>
      <c r="L422" t="str">
        <f t="shared" si="36"/>
        <v>No</v>
      </c>
      <c r="M422" t="str">
        <f t="shared" si="40"/>
        <v>Profit</v>
      </c>
      <c r="N422">
        <f t="shared" si="41"/>
        <v>5</v>
      </c>
    </row>
    <row r="423" spans="1:14" x14ac:dyDescent="0.25">
      <c r="A423" t="s">
        <v>261</v>
      </c>
      <c r="B423">
        <v>41812</v>
      </c>
      <c r="C423">
        <v>41815</v>
      </c>
      <c r="D423" t="s">
        <v>59</v>
      </c>
      <c r="E423" t="s">
        <v>35</v>
      </c>
      <c r="F423" t="s">
        <v>107</v>
      </c>
      <c r="G423" t="s">
        <v>38</v>
      </c>
      <c r="H423">
        <v>56.566200000000009</v>
      </c>
      <c r="I423" t="str">
        <f t="shared" si="37"/>
        <v>2014</v>
      </c>
      <c r="J423">
        <f t="shared" si="38"/>
        <v>2014</v>
      </c>
      <c r="K423">
        <f t="shared" si="39"/>
        <v>0</v>
      </c>
      <c r="L423" t="str">
        <f t="shared" si="36"/>
        <v>No</v>
      </c>
      <c r="M423" t="str">
        <f t="shared" si="40"/>
        <v>Profit</v>
      </c>
      <c r="N423">
        <f t="shared" si="41"/>
        <v>3</v>
      </c>
    </row>
    <row r="424" spans="1:14" x14ac:dyDescent="0.25">
      <c r="A424" t="s">
        <v>262</v>
      </c>
      <c r="B424">
        <v>43027</v>
      </c>
      <c r="C424">
        <v>43031</v>
      </c>
      <c r="D424" t="s">
        <v>34</v>
      </c>
      <c r="E424" t="s">
        <v>30</v>
      </c>
      <c r="F424" t="s">
        <v>223</v>
      </c>
      <c r="G424" t="s">
        <v>28</v>
      </c>
      <c r="H424">
        <v>14.705600000000004</v>
      </c>
      <c r="I424" t="str">
        <f t="shared" si="37"/>
        <v>2017</v>
      </c>
      <c r="J424">
        <f t="shared" si="38"/>
        <v>2017</v>
      </c>
      <c r="K424">
        <f t="shared" si="39"/>
        <v>0</v>
      </c>
      <c r="L424" t="str">
        <f t="shared" si="36"/>
        <v>No</v>
      </c>
      <c r="M424" t="str">
        <f t="shared" si="40"/>
        <v>Profit</v>
      </c>
      <c r="N424">
        <f t="shared" si="41"/>
        <v>4</v>
      </c>
    </row>
    <row r="425" spans="1:14" x14ac:dyDescent="0.25">
      <c r="A425" t="s">
        <v>262</v>
      </c>
      <c r="B425">
        <v>43027</v>
      </c>
      <c r="C425">
        <v>43031</v>
      </c>
      <c r="D425" t="s">
        <v>34</v>
      </c>
      <c r="E425" t="s">
        <v>30</v>
      </c>
      <c r="F425" t="s">
        <v>223</v>
      </c>
      <c r="G425" t="s">
        <v>32</v>
      </c>
      <c r="H425">
        <v>8.5019999999999989</v>
      </c>
      <c r="I425" t="str">
        <f t="shared" si="37"/>
        <v>2017</v>
      </c>
      <c r="J425">
        <f t="shared" si="38"/>
        <v>2017</v>
      </c>
      <c r="K425">
        <f t="shared" si="39"/>
        <v>0</v>
      </c>
      <c r="L425" t="str">
        <f t="shared" si="36"/>
        <v>No</v>
      </c>
      <c r="M425" t="str">
        <f t="shared" si="40"/>
        <v>Profit</v>
      </c>
      <c r="N425">
        <f t="shared" si="41"/>
        <v>4</v>
      </c>
    </row>
    <row r="426" spans="1:14" x14ac:dyDescent="0.25">
      <c r="A426" t="s">
        <v>263</v>
      </c>
      <c r="B426">
        <v>42968</v>
      </c>
      <c r="C426">
        <v>42970</v>
      </c>
      <c r="D426" t="s">
        <v>26</v>
      </c>
      <c r="E426" t="s">
        <v>35</v>
      </c>
      <c r="F426" t="s">
        <v>264</v>
      </c>
      <c r="G426" t="s">
        <v>28</v>
      </c>
      <c r="H426">
        <v>225.26400000000001</v>
      </c>
      <c r="I426" t="str">
        <f t="shared" si="37"/>
        <v>2017</v>
      </c>
      <c r="J426">
        <f t="shared" si="38"/>
        <v>2017</v>
      </c>
      <c r="K426">
        <f t="shared" si="39"/>
        <v>0</v>
      </c>
      <c r="L426" t="str">
        <f t="shared" si="36"/>
        <v>No</v>
      </c>
      <c r="M426" t="str">
        <f t="shared" si="40"/>
        <v>Profit</v>
      </c>
      <c r="N426">
        <f t="shared" si="41"/>
        <v>2</v>
      </c>
    </row>
    <row r="427" spans="1:14" x14ac:dyDescent="0.25">
      <c r="A427" t="s">
        <v>265</v>
      </c>
      <c r="B427">
        <v>43062</v>
      </c>
      <c r="C427">
        <v>43065</v>
      </c>
      <c r="D427" t="s">
        <v>26</v>
      </c>
      <c r="E427" t="s">
        <v>30</v>
      </c>
      <c r="F427" t="s">
        <v>68</v>
      </c>
      <c r="G427" t="s">
        <v>28</v>
      </c>
      <c r="H427">
        <v>11.076000000000001</v>
      </c>
      <c r="I427" t="str">
        <f t="shared" si="37"/>
        <v>2017</v>
      </c>
      <c r="J427">
        <f t="shared" si="38"/>
        <v>2017</v>
      </c>
      <c r="K427">
        <f t="shared" si="39"/>
        <v>0</v>
      </c>
      <c r="L427" t="str">
        <f t="shared" si="36"/>
        <v>No</v>
      </c>
      <c r="M427" t="str">
        <f t="shared" si="40"/>
        <v>Profit</v>
      </c>
      <c r="N427">
        <f t="shared" si="41"/>
        <v>3</v>
      </c>
    </row>
    <row r="428" spans="1:14" x14ac:dyDescent="0.25">
      <c r="A428" t="s">
        <v>265</v>
      </c>
      <c r="B428">
        <v>43062</v>
      </c>
      <c r="C428">
        <v>43065</v>
      </c>
      <c r="D428" t="s">
        <v>26</v>
      </c>
      <c r="E428" t="s">
        <v>30</v>
      </c>
      <c r="F428" t="s">
        <v>68</v>
      </c>
      <c r="G428" t="s">
        <v>32</v>
      </c>
      <c r="H428">
        <v>138.20160000000001</v>
      </c>
      <c r="I428" t="str">
        <f t="shared" si="37"/>
        <v>2017</v>
      </c>
      <c r="J428">
        <f t="shared" si="38"/>
        <v>2017</v>
      </c>
      <c r="K428">
        <f t="shared" si="39"/>
        <v>0</v>
      </c>
      <c r="L428" t="str">
        <f t="shared" si="36"/>
        <v>No</v>
      </c>
      <c r="M428" t="str">
        <f t="shared" si="40"/>
        <v>Profit</v>
      </c>
      <c r="N428">
        <f t="shared" si="41"/>
        <v>3</v>
      </c>
    </row>
    <row r="429" spans="1:14" x14ac:dyDescent="0.25">
      <c r="A429" t="s">
        <v>266</v>
      </c>
      <c r="B429">
        <v>41894</v>
      </c>
      <c r="C429">
        <v>41895</v>
      </c>
      <c r="D429" t="s">
        <v>59</v>
      </c>
      <c r="E429" t="s">
        <v>30</v>
      </c>
      <c r="F429" t="s">
        <v>74</v>
      </c>
      <c r="G429" t="s">
        <v>38</v>
      </c>
      <c r="H429">
        <v>30.095700000000001</v>
      </c>
      <c r="I429" t="str">
        <f t="shared" si="37"/>
        <v>2014</v>
      </c>
      <c r="J429">
        <f t="shared" si="38"/>
        <v>2014</v>
      </c>
      <c r="K429">
        <f t="shared" si="39"/>
        <v>0</v>
      </c>
      <c r="L429" t="str">
        <f t="shared" si="36"/>
        <v>No</v>
      </c>
      <c r="M429" t="str">
        <f t="shared" si="40"/>
        <v>Profit</v>
      </c>
      <c r="N429">
        <f t="shared" si="41"/>
        <v>1</v>
      </c>
    </row>
    <row r="430" spans="1:14" x14ac:dyDescent="0.25">
      <c r="A430" t="s">
        <v>267</v>
      </c>
      <c r="B430">
        <v>43009</v>
      </c>
      <c r="C430">
        <v>43016</v>
      </c>
      <c r="D430" t="s">
        <v>34</v>
      </c>
      <c r="E430" t="s">
        <v>30</v>
      </c>
      <c r="F430" t="s">
        <v>44</v>
      </c>
      <c r="G430" t="s">
        <v>32</v>
      </c>
      <c r="H430">
        <v>0.50039999999999996</v>
      </c>
      <c r="I430" t="str">
        <f t="shared" si="37"/>
        <v>2017</v>
      </c>
      <c r="J430">
        <f t="shared" si="38"/>
        <v>2017</v>
      </c>
      <c r="K430">
        <f t="shared" si="39"/>
        <v>0</v>
      </c>
      <c r="L430" t="str">
        <f t="shared" si="36"/>
        <v>No</v>
      </c>
      <c r="M430" t="str">
        <f t="shared" si="40"/>
        <v>Profit</v>
      </c>
      <c r="N430">
        <f t="shared" si="41"/>
        <v>7</v>
      </c>
    </row>
    <row r="431" spans="1:14" x14ac:dyDescent="0.25">
      <c r="A431" t="s">
        <v>268</v>
      </c>
      <c r="B431">
        <v>42475</v>
      </c>
      <c r="C431">
        <v>42481</v>
      </c>
      <c r="D431" t="s">
        <v>34</v>
      </c>
      <c r="E431" t="s">
        <v>30</v>
      </c>
      <c r="F431" t="s">
        <v>40</v>
      </c>
      <c r="G431" t="s">
        <v>32</v>
      </c>
      <c r="H431">
        <v>-145.35079999999999</v>
      </c>
      <c r="I431" t="str">
        <f t="shared" si="37"/>
        <v>2016</v>
      </c>
      <c r="J431">
        <f t="shared" si="38"/>
        <v>2016</v>
      </c>
      <c r="K431">
        <f t="shared" si="39"/>
        <v>0</v>
      </c>
      <c r="L431" t="str">
        <f t="shared" si="36"/>
        <v>No</v>
      </c>
      <c r="M431" t="str">
        <f t="shared" si="40"/>
        <v>Loss</v>
      </c>
      <c r="N431">
        <f t="shared" si="41"/>
        <v>6</v>
      </c>
    </row>
    <row r="432" spans="1:14" x14ac:dyDescent="0.25">
      <c r="A432" t="s">
        <v>268</v>
      </c>
      <c r="B432">
        <v>42475</v>
      </c>
      <c r="C432">
        <v>42481</v>
      </c>
      <c r="D432" t="s">
        <v>34</v>
      </c>
      <c r="E432" t="s">
        <v>30</v>
      </c>
      <c r="F432" t="s">
        <v>40</v>
      </c>
      <c r="G432" t="s">
        <v>38</v>
      </c>
      <c r="H432">
        <v>76.639499999999984</v>
      </c>
      <c r="I432" t="str">
        <f t="shared" si="37"/>
        <v>2016</v>
      </c>
      <c r="J432">
        <f t="shared" si="38"/>
        <v>2016</v>
      </c>
      <c r="K432">
        <f t="shared" si="39"/>
        <v>0</v>
      </c>
      <c r="L432" t="str">
        <f t="shared" si="36"/>
        <v>No</v>
      </c>
      <c r="M432" t="str">
        <f t="shared" si="40"/>
        <v>Profit</v>
      </c>
      <c r="N432">
        <f t="shared" si="41"/>
        <v>6</v>
      </c>
    </row>
    <row r="433" spans="1:14" x14ac:dyDescent="0.25">
      <c r="A433" t="s">
        <v>268</v>
      </c>
      <c r="B433">
        <v>42475</v>
      </c>
      <c r="C433">
        <v>42481</v>
      </c>
      <c r="D433" t="s">
        <v>34</v>
      </c>
      <c r="E433" t="s">
        <v>30</v>
      </c>
      <c r="F433" t="s">
        <v>40</v>
      </c>
      <c r="G433" t="s">
        <v>38</v>
      </c>
      <c r="H433">
        <v>54.742499999999978</v>
      </c>
      <c r="I433" t="str">
        <f t="shared" si="37"/>
        <v>2016</v>
      </c>
      <c r="J433">
        <f t="shared" si="38"/>
        <v>2016</v>
      </c>
      <c r="K433">
        <f t="shared" si="39"/>
        <v>0</v>
      </c>
      <c r="L433" t="str">
        <f t="shared" si="36"/>
        <v>No</v>
      </c>
      <c r="M433" t="str">
        <f t="shared" si="40"/>
        <v>Profit</v>
      </c>
      <c r="N433">
        <f t="shared" si="41"/>
        <v>6</v>
      </c>
    </row>
    <row r="434" spans="1:14" x14ac:dyDescent="0.25">
      <c r="A434" t="s">
        <v>268</v>
      </c>
      <c r="B434">
        <v>42475</v>
      </c>
      <c r="C434">
        <v>42481</v>
      </c>
      <c r="D434" t="s">
        <v>34</v>
      </c>
      <c r="E434" t="s">
        <v>30</v>
      </c>
      <c r="F434" t="s">
        <v>40</v>
      </c>
      <c r="G434" t="s">
        <v>32</v>
      </c>
      <c r="H434">
        <v>-0.7748000000000006</v>
      </c>
      <c r="I434" t="str">
        <f t="shared" si="37"/>
        <v>2016</v>
      </c>
      <c r="J434">
        <f t="shared" si="38"/>
        <v>2016</v>
      </c>
      <c r="K434">
        <f t="shared" si="39"/>
        <v>0</v>
      </c>
      <c r="L434" t="str">
        <f t="shared" si="36"/>
        <v>No</v>
      </c>
      <c r="M434" t="str">
        <f t="shared" si="40"/>
        <v>Loss</v>
      </c>
      <c r="N434">
        <f t="shared" si="41"/>
        <v>6</v>
      </c>
    </row>
    <row r="435" spans="1:14" x14ac:dyDescent="0.25">
      <c r="A435" t="s">
        <v>269</v>
      </c>
      <c r="B435">
        <v>42527</v>
      </c>
      <c r="C435">
        <v>42528</v>
      </c>
      <c r="D435" t="s">
        <v>59</v>
      </c>
      <c r="E435" t="s">
        <v>35</v>
      </c>
      <c r="F435" t="s">
        <v>223</v>
      </c>
      <c r="G435" t="s">
        <v>32</v>
      </c>
      <c r="H435">
        <v>207.14699999999993</v>
      </c>
      <c r="I435" t="str">
        <f t="shared" si="37"/>
        <v>2016</v>
      </c>
      <c r="J435">
        <f t="shared" si="38"/>
        <v>2016</v>
      </c>
      <c r="K435">
        <f t="shared" si="39"/>
        <v>0</v>
      </c>
      <c r="L435" t="str">
        <f t="shared" si="36"/>
        <v>No</v>
      </c>
      <c r="M435" t="str">
        <f t="shared" si="40"/>
        <v>Profit</v>
      </c>
      <c r="N435">
        <f t="shared" si="41"/>
        <v>1</v>
      </c>
    </row>
    <row r="436" spans="1:14" x14ac:dyDescent="0.25">
      <c r="A436" t="s">
        <v>270</v>
      </c>
      <c r="B436">
        <v>41992</v>
      </c>
      <c r="C436">
        <v>41998</v>
      </c>
      <c r="D436" t="s">
        <v>34</v>
      </c>
      <c r="E436" t="s">
        <v>35</v>
      </c>
      <c r="F436" t="s">
        <v>36</v>
      </c>
      <c r="G436" t="s">
        <v>32</v>
      </c>
      <c r="H436">
        <v>-3.6891999999999996</v>
      </c>
      <c r="I436" t="str">
        <f t="shared" si="37"/>
        <v>2014</v>
      </c>
      <c r="J436">
        <f t="shared" si="38"/>
        <v>2014</v>
      </c>
      <c r="K436">
        <f t="shared" si="39"/>
        <v>0</v>
      </c>
      <c r="L436" t="str">
        <f t="shared" si="36"/>
        <v>Yes</v>
      </c>
      <c r="M436" t="str">
        <f t="shared" si="40"/>
        <v>Loss</v>
      </c>
      <c r="N436">
        <f t="shared" si="41"/>
        <v>6</v>
      </c>
    </row>
    <row r="437" spans="1:14" x14ac:dyDescent="0.25">
      <c r="A437" t="s">
        <v>270</v>
      </c>
      <c r="B437">
        <v>41992</v>
      </c>
      <c r="C437">
        <v>41998</v>
      </c>
      <c r="D437" t="s">
        <v>34</v>
      </c>
      <c r="E437" t="s">
        <v>35</v>
      </c>
      <c r="F437" t="s">
        <v>36</v>
      </c>
      <c r="G437" t="s">
        <v>38</v>
      </c>
      <c r="H437">
        <v>-18.584999999999994</v>
      </c>
      <c r="I437" t="str">
        <f t="shared" si="37"/>
        <v>2014</v>
      </c>
      <c r="J437">
        <f t="shared" si="38"/>
        <v>2014</v>
      </c>
      <c r="K437">
        <f t="shared" si="39"/>
        <v>0</v>
      </c>
      <c r="L437" t="str">
        <f t="shared" si="36"/>
        <v>Yes</v>
      </c>
      <c r="M437" t="str">
        <f t="shared" si="40"/>
        <v>Loss</v>
      </c>
      <c r="N437">
        <f t="shared" si="41"/>
        <v>6</v>
      </c>
    </row>
    <row r="438" spans="1:14" x14ac:dyDescent="0.25">
      <c r="A438" t="s">
        <v>271</v>
      </c>
      <c r="B438">
        <v>42533</v>
      </c>
      <c r="C438">
        <v>42535</v>
      </c>
      <c r="D438" t="s">
        <v>26</v>
      </c>
      <c r="E438" t="s">
        <v>30</v>
      </c>
      <c r="F438" t="s">
        <v>62</v>
      </c>
      <c r="G438" t="s">
        <v>38</v>
      </c>
      <c r="H438">
        <v>43.199100000000044</v>
      </c>
      <c r="I438" t="str">
        <f t="shared" si="37"/>
        <v>2016</v>
      </c>
      <c r="J438">
        <f t="shared" si="38"/>
        <v>2016</v>
      </c>
      <c r="K438">
        <f t="shared" si="39"/>
        <v>0</v>
      </c>
      <c r="L438" t="str">
        <f t="shared" si="36"/>
        <v>Yes</v>
      </c>
      <c r="M438" t="str">
        <f t="shared" si="40"/>
        <v>Profit</v>
      </c>
      <c r="N438">
        <f t="shared" si="41"/>
        <v>2</v>
      </c>
    </row>
    <row r="439" spans="1:14" x14ac:dyDescent="0.25">
      <c r="A439" t="s">
        <v>271</v>
      </c>
      <c r="B439">
        <v>42533</v>
      </c>
      <c r="C439">
        <v>42535</v>
      </c>
      <c r="D439" t="s">
        <v>26</v>
      </c>
      <c r="E439" t="s">
        <v>30</v>
      </c>
      <c r="F439" t="s">
        <v>62</v>
      </c>
      <c r="G439" t="s">
        <v>32</v>
      </c>
      <c r="H439">
        <v>113.63939999999998</v>
      </c>
      <c r="I439" t="str">
        <f t="shared" si="37"/>
        <v>2016</v>
      </c>
      <c r="J439">
        <f t="shared" si="38"/>
        <v>2016</v>
      </c>
      <c r="K439">
        <f t="shared" si="39"/>
        <v>0</v>
      </c>
      <c r="L439" t="str">
        <f t="shared" si="36"/>
        <v>Yes</v>
      </c>
      <c r="M439" t="str">
        <f t="shared" si="40"/>
        <v>Profit</v>
      </c>
      <c r="N439">
        <f t="shared" si="41"/>
        <v>2</v>
      </c>
    </row>
    <row r="440" spans="1:14" x14ac:dyDescent="0.25">
      <c r="A440" t="s">
        <v>272</v>
      </c>
      <c r="B440">
        <v>42993</v>
      </c>
      <c r="C440">
        <v>42997</v>
      </c>
      <c r="D440" t="s">
        <v>34</v>
      </c>
      <c r="E440" t="s">
        <v>30</v>
      </c>
      <c r="F440" t="s">
        <v>44</v>
      </c>
      <c r="G440" t="s">
        <v>32</v>
      </c>
      <c r="H440">
        <v>11.553600000000003</v>
      </c>
      <c r="I440" t="str">
        <f t="shared" si="37"/>
        <v>2017</v>
      </c>
      <c r="J440">
        <f t="shared" si="38"/>
        <v>2017</v>
      </c>
      <c r="K440">
        <f t="shared" si="39"/>
        <v>0</v>
      </c>
      <c r="L440" t="str">
        <f t="shared" si="36"/>
        <v>No</v>
      </c>
      <c r="M440" t="str">
        <f t="shared" si="40"/>
        <v>Profit</v>
      </c>
      <c r="N440">
        <f t="shared" si="41"/>
        <v>4</v>
      </c>
    </row>
    <row r="441" spans="1:14" x14ac:dyDescent="0.25">
      <c r="A441" t="s">
        <v>273</v>
      </c>
      <c r="B441">
        <v>42755</v>
      </c>
      <c r="C441">
        <v>42758</v>
      </c>
      <c r="D441" t="s">
        <v>26</v>
      </c>
      <c r="E441" t="s">
        <v>30</v>
      </c>
      <c r="F441" t="s">
        <v>74</v>
      </c>
      <c r="G441" t="s">
        <v>28</v>
      </c>
      <c r="H441">
        <v>2.3093999999999895</v>
      </c>
      <c r="I441" t="str">
        <f t="shared" si="37"/>
        <v>2017</v>
      </c>
      <c r="J441">
        <f t="shared" si="38"/>
        <v>2017</v>
      </c>
      <c r="K441">
        <f t="shared" si="39"/>
        <v>0</v>
      </c>
      <c r="L441" t="str">
        <f t="shared" si="36"/>
        <v>No</v>
      </c>
      <c r="M441" t="str">
        <f t="shared" si="40"/>
        <v>Profit</v>
      </c>
      <c r="N441">
        <f t="shared" si="41"/>
        <v>3</v>
      </c>
    </row>
    <row r="442" spans="1:14" x14ac:dyDescent="0.25">
      <c r="A442" t="s">
        <v>274</v>
      </c>
      <c r="B442">
        <v>42618</v>
      </c>
      <c r="C442">
        <v>42620</v>
      </c>
      <c r="D442" t="s">
        <v>26</v>
      </c>
      <c r="E442" t="s">
        <v>35</v>
      </c>
      <c r="F442" t="s">
        <v>68</v>
      </c>
      <c r="G442" t="s">
        <v>28</v>
      </c>
      <c r="H442">
        <v>3.6659999999999986</v>
      </c>
      <c r="I442" t="str">
        <f t="shared" si="37"/>
        <v>2016</v>
      </c>
      <c r="J442">
        <f t="shared" si="38"/>
        <v>2016</v>
      </c>
      <c r="K442">
        <f t="shared" si="39"/>
        <v>0</v>
      </c>
      <c r="L442" t="str">
        <f t="shared" si="36"/>
        <v>No</v>
      </c>
      <c r="M442" t="str">
        <f t="shared" si="40"/>
        <v>Profit</v>
      </c>
      <c r="N442">
        <f t="shared" si="41"/>
        <v>2</v>
      </c>
    </row>
    <row r="443" spans="1:14" x14ac:dyDescent="0.25">
      <c r="A443" t="s">
        <v>274</v>
      </c>
      <c r="B443">
        <v>42618</v>
      </c>
      <c r="C443">
        <v>42620</v>
      </c>
      <c r="D443" t="s">
        <v>26</v>
      </c>
      <c r="E443" t="s">
        <v>35</v>
      </c>
      <c r="F443" t="s">
        <v>68</v>
      </c>
      <c r="G443" t="s">
        <v>32</v>
      </c>
      <c r="H443">
        <v>23.392800000000008</v>
      </c>
      <c r="I443" t="str">
        <f t="shared" si="37"/>
        <v>2016</v>
      </c>
      <c r="J443">
        <f t="shared" si="38"/>
        <v>2016</v>
      </c>
      <c r="K443">
        <f t="shared" si="39"/>
        <v>0</v>
      </c>
      <c r="L443" t="str">
        <f t="shared" si="36"/>
        <v>No</v>
      </c>
      <c r="M443" t="str">
        <f t="shared" si="40"/>
        <v>Profit</v>
      </c>
      <c r="N443">
        <f t="shared" si="41"/>
        <v>2</v>
      </c>
    </row>
    <row r="444" spans="1:14" x14ac:dyDescent="0.25">
      <c r="A444" t="s">
        <v>274</v>
      </c>
      <c r="B444">
        <v>42618</v>
      </c>
      <c r="C444">
        <v>42620</v>
      </c>
      <c r="D444" t="s">
        <v>26</v>
      </c>
      <c r="E444" t="s">
        <v>35</v>
      </c>
      <c r="F444" t="s">
        <v>68</v>
      </c>
      <c r="G444" t="s">
        <v>32</v>
      </c>
      <c r="H444">
        <v>20.575499999999998</v>
      </c>
      <c r="I444" t="str">
        <f t="shared" si="37"/>
        <v>2016</v>
      </c>
      <c r="J444">
        <f t="shared" si="38"/>
        <v>2016</v>
      </c>
      <c r="K444">
        <f t="shared" si="39"/>
        <v>0</v>
      </c>
      <c r="L444" t="str">
        <f t="shared" si="36"/>
        <v>No</v>
      </c>
      <c r="M444" t="str">
        <f t="shared" si="40"/>
        <v>Profit</v>
      </c>
      <c r="N444">
        <f t="shared" si="41"/>
        <v>2</v>
      </c>
    </row>
    <row r="445" spans="1:14" x14ac:dyDescent="0.25">
      <c r="A445" t="s">
        <v>274</v>
      </c>
      <c r="B445">
        <v>42618</v>
      </c>
      <c r="C445">
        <v>42620</v>
      </c>
      <c r="D445" t="s">
        <v>26</v>
      </c>
      <c r="E445" t="s">
        <v>35</v>
      </c>
      <c r="F445" t="s">
        <v>68</v>
      </c>
      <c r="G445" t="s">
        <v>32</v>
      </c>
      <c r="H445">
        <v>42.025599999999997</v>
      </c>
      <c r="I445" t="str">
        <f t="shared" si="37"/>
        <v>2016</v>
      </c>
      <c r="J445">
        <f t="shared" si="38"/>
        <v>2016</v>
      </c>
      <c r="K445">
        <f t="shared" si="39"/>
        <v>0</v>
      </c>
      <c r="L445" t="str">
        <f t="shared" si="36"/>
        <v>No</v>
      </c>
      <c r="M445" t="str">
        <f t="shared" si="40"/>
        <v>Profit</v>
      </c>
      <c r="N445">
        <f t="shared" si="41"/>
        <v>2</v>
      </c>
    </row>
    <row r="446" spans="1:14" x14ac:dyDescent="0.25">
      <c r="A446" t="s">
        <v>274</v>
      </c>
      <c r="B446">
        <v>42618</v>
      </c>
      <c r="C446">
        <v>42620</v>
      </c>
      <c r="D446" t="s">
        <v>26</v>
      </c>
      <c r="E446" t="s">
        <v>35</v>
      </c>
      <c r="F446" t="s">
        <v>68</v>
      </c>
      <c r="G446" t="s">
        <v>28</v>
      </c>
      <c r="H446">
        <v>29.152800000000013</v>
      </c>
      <c r="I446" t="str">
        <f t="shared" si="37"/>
        <v>2016</v>
      </c>
      <c r="J446">
        <f t="shared" si="38"/>
        <v>2016</v>
      </c>
      <c r="K446">
        <f t="shared" si="39"/>
        <v>0</v>
      </c>
      <c r="L446" t="str">
        <f t="shared" si="36"/>
        <v>No</v>
      </c>
      <c r="M446" t="str">
        <f t="shared" si="40"/>
        <v>Profit</v>
      </c>
      <c r="N446">
        <f t="shared" si="41"/>
        <v>2</v>
      </c>
    </row>
    <row r="447" spans="1:14" x14ac:dyDescent="0.25">
      <c r="A447" t="s">
        <v>274</v>
      </c>
      <c r="B447">
        <v>42618</v>
      </c>
      <c r="C447">
        <v>42620</v>
      </c>
      <c r="D447" t="s">
        <v>26</v>
      </c>
      <c r="E447" t="s">
        <v>35</v>
      </c>
      <c r="F447" t="s">
        <v>68</v>
      </c>
      <c r="G447" t="s">
        <v>32</v>
      </c>
      <c r="H447">
        <v>10.584</v>
      </c>
      <c r="I447" t="str">
        <f t="shared" si="37"/>
        <v>2016</v>
      </c>
      <c r="J447">
        <f t="shared" si="38"/>
        <v>2016</v>
      </c>
      <c r="K447">
        <f t="shared" si="39"/>
        <v>0</v>
      </c>
      <c r="L447" t="str">
        <f t="shared" si="36"/>
        <v>No</v>
      </c>
      <c r="M447" t="str">
        <f t="shared" si="40"/>
        <v>Profit</v>
      </c>
      <c r="N447">
        <f t="shared" si="41"/>
        <v>2</v>
      </c>
    </row>
    <row r="448" spans="1:14" x14ac:dyDescent="0.25">
      <c r="A448" t="s">
        <v>275</v>
      </c>
      <c r="B448">
        <v>42814</v>
      </c>
      <c r="C448">
        <v>42819</v>
      </c>
      <c r="D448" t="s">
        <v>26</v>
      </c>
      <c r="E448" t="s">
        <v>35</v>
      </c>
      <c r="F448" t="s">
        <v>72</v>
      </c>
      <c r="G448" t="s">
        <v>28</v>
      </c>
      <c r="H448">
        <v>1.3676999999999999</v>
      </c>
      <c r="I448" t="str">
        <f t="shared" si="37"/>
        <v>2017</v>
      </c>
      <c r="J448">
        <f t="shared" si="38"/>
        <v>2017</v>
      </c>
      <c r="K448">
        <f t="shared" si="39"/>
        <v>0</v>
      </c>
      <c r="L448" t="str">
        <f t="shared" si="36"/>
        <v>Yes</v>
      </c>
      <c r="M448" t="str">
        <f t="shared" si="40"/>
        <v>Profit</v>
      </c>
      <c r="N448">
        <f t="shared" si="41"/>
        <v>5</v>
      </c>
    </row>
    <row r="449" spans="1:14" x14ac:dyDescent="0.25">
      <c r="A449" t="s">
        <v>276</v>
      </c>
      <c r="B449">
        <v>42461</v>
      </c>
      <c r="C449">
        <v>42463</v>
      </c>
      <c r="D449" t="s">
        <v>26</v>
      </c>
      <c r="E449" t="s">
        <v>35</v>
      </c>
      <c r="F449" t="s">
        <v>74</v>
      </c>
      <c r="G449" t="s">
        <v>32</v>
      </c>
      <c r="H449">
        <v>15.475200000000001</v>
      </c>
      <c r="I449" t="str">
        <f t="shared" si="37"/>
        <v>2016</v>
      </c>
      <c r="J449">
        <f t="shared" si="38"/>
        <v>2016</v>
      </c>
      <c r="K449">
        <f t="shared" si="39"/>
        <v>0</v>
      </c>
      <c r="L449" t="str">
        <f t="shared" si="36"/>
        <v>No</v>
      </c>
      <c r="M449" t="str">
        <f t="shared" si="40"/>
        <v>Profit</v>
      </c>
      <c r="N449">
        <f t="shared" si="41"/>
        <v>2</v>
      </c>
    </row>
    <row r="450" spans="1:14" x14ac:dyDescent="0.25">
      <c r="A450" t="s">
        <v>276</v>
      </c>
      <c r="B450">
        <v>42461</v>
      </c>
      <c r="C450">
        <v>42463</v>
      </c>
      <c r="D450" t="s">
        <v>26</v>
      </c>
      <c r="E450" t="s">
        <v>35</v>
      </c>
      <c r="F450" t="s">
        <v>74</v>
      </c>
      <c r="G450" t="s">
        <v>32</v>
      </c>
      <c r="H450">
        <v>9.716399999999993</v>
      </c>
      <c r="I450" t="str">
        <f t="shared" si="37"/>
        <v>2016</v>
      </c>
      <c r="J450">
        <f t="shared" si="38"/>
        <v>2016</v>
      </c>
      <c r="K450">
        <f t="shared" si="39"/>
        <v>0</v>
      </c>
      <c r="L450" t="str">
        <f t="shared" ref="L450:L513" si="42">IF(COUNTIF(returns,A450)&gt;0,"Yes","No")</f>
        <v>No</v>
      </c>
      <c r="M450" t="str">
        <f t="shared" si="40"/>
        <v>Profit</v>
      </c>
      <c r="N450">
        <f t="shared" si="41"/>
        <v>2</v>
      </c>
    </row>
    <row r="451" spans="1:14" x14ac:dyDescent="0.25">
      <c r="A451" t="s">
        <v>276</v>
      </c>
      <c r="B451">
        <v>42461</v>
      </c>
      <c r="C451">
        <v>42463</v>
      </c>
      <c r="D451" t="s">
        <v>26</v>
      </c>
      <c r="E451" t="s">
        <v>35</v>
      </c>
      <c r="F451" t="s">
        <v>74</v>
      </c>
      <c r="G451" t="s">
        <v>32</v>
      </c>
      <c r="H451">
        <v>71.247600000000006</v>
      </c>
      <c r="I451" t="str">
        <f t="shared" ref="I451:I514" si="43">MID(A451,4,4)</f>
        <v>2016</v>
      </c>
      <c r="J451">
        <f t="shared" ref="J451:J514" si="44">YEAR(B451)</f>
        <v>2016</v>
      </c>
      <c r="K451">
        <f t="shared" ref="K451:K514" si="45">I451-J451</f>
        <v>0</v>
      </c>
      <c r="L451" t="str">
        <f t="shared" si="42"/>
        <v>No</v>
      </c>
      <c r="M451" t="str">
        <f t="shared" ref="M451:M514" si="46">IF(H451&gt;0,"Profit","Loss")</f>
        <v>Profit</v>
      </c>
      <c r="N451">
        <f t="shared" ref="N451:N514" si="47">C451-B451</f>
        <v>2</v>
      </c>
    </row>
    <row r="452" spans="1:14" x14ac:dyDescent="0.25">
      <c r="A452" t="s">
        <v>276</v>
      </c>
      <c r="B452">
        <v>42461</v>
      </c>
      <c r="C452">
        <v>42463</v>
      </c>
      <c r="D452" t="s">
        <v>26</v>
      </c>
      <c r="E452" t="s">
        <v>35</v>
      </c>
      <c r="F452" t="s">
        <v>74</v>
      </c>
      <c r="G452" t="s">
        <v>32</v>
      </c>
      <c r="H452">
        <v>7.9248000000000012</v>
      </c>
      <c r="I452" t="str">
        <f t="shared" si="43"/>
        <v>2016</v>
      </c>
      <c r="J452">
        <f t="shared" si="44"/>
        <v>2016</v>
      </c>
      <c r="K452">
        <f t="shared" si="45"/>
        <v>0</v>
      </c>
      <c r="L452" t="str">
        <f t="shared" si="42"/>
        <v>No</v>
      </c>
      <c r="M452" t="str">
        <f t="shared" si="46"/>
        <v>Profit</v>
      </c>
      <c r="N452">
        <f t="shared" si="47"/>
        <v>2</v>
      </c>
    </row>
    <row r="453" spans="1:14" x14ac:dyDescent="0.25">
      <c r="A453" t="s">
        <v>276</v>
      </c>
      <c r="B453">
        <v>42461</v>
      </c>
      <c r="C453">
        <v>42463</v>
      </c>
      <c r="D453" t="s">
        <v>26</v>
      </c>
      <c r="E453" t="s">
        <v>35</v>
      </c>
      <c r="F453" t="s">
        <v>74</v>
      </c>
      <c r="G453" t="s">
        <v>32</v>
      </c>
      <c r="H453">
        <v>2.8535999999999988</v>
      </c>
      <c r="I453" t="str">
        <f t="shared" si="43"/>
        <v>2016</v>
      </c>
      <c r="J453">
        <f t="shared" si="44"/>
        <v>2016</v>
      </c>
      <c r="K453">
        <f t="shared" si="45"/>
        <v>0</v>
      </c>
      <c r="L453" t="str">
        <f t="shared" si="42"/>
        <v>No</v>
      </c>
      <c r="M453" t="str">
        <f t="shared" si="46"/>
        <v>Profit</v>
      </c>
      <c r="N453">
        <f t="shared" si="47"/>
        <v>2</v>
      </c>
    </row>
    <row r="454" spans="1:14" x14ac:dyDescent="0.25">
      <c r="A454" t="s">
        <v>276</v>
      </c>
      <c r="B454">
        <v>42461</v>
      </c>
      <c r="C454">
        <v>42463</v>
      </c>
      <c r="D454" t="s">
        <v>26</v>
      </c>
      <c r="E454" t="s">
        <v>35</v>
      </c>
      <c r="F454" t="s">
        <v>74</v>
      </c>
      <c r="G454" t="s">
        <v>38</v>
      </c>
      <c r="H454">
        <v>9.1311999999999998</v>
      </c>
      <c r="I454" t="str">
        <f t="shared" si="43"/>
        <v>2016</v>
      </c>
      <c r="J454">
        <f t="shared" si="44"/>
        <v>2016</v>
      </c>
      <c r="K454">
        <f t="shared" si="45"/>
        <v>0</v>
      </c>
      <c r="L454" t="str">
        <f t="shared" si="42"/>
        <v>No</v>
      </c>
      <c r="M454" t="str">
        <f t="shared" si="46"/>
        <v>Profit</v>
      </c>
      <c r="N454">
        <f t="shared" si="47"/>
        <v>2</v>
      </c>
    </row>
    <row r="455" spans="1:14" x14ac:dyDescent="0.25">
      <c r="A455" t="s">
        <v>277</v>
      </c>
      <c r="B455">
        <v>43028</v>
      </c>
      <c r="C455">
        <v>43032</v>
      </c>
      <c r="D455" t="s">
        <v>34</v>
      </c>
      <c r="E455" t="s">
        <v>30</v>
      </c>
      <c r="F455" t="s">
        <v>114</v>
      </c>
      <c r="G455" t="s">
        <v>28</v>
      </c>
      <c r="H455">
        <v>-75.830400000000054</v>
      </c>
      <c r="I455" t="str">
        <f t="shared" si="43"/>
        <v>2017</v>
      </c>
      <c r="J455">
        <f t="shared" si="44"/>
        <v>2017</v>
      </c>
      <c r="K455">
        <f t="shared" si="45"/>
        <v>0</v>
      </c>
      <c r="L455" t="str">
        <f t="shared" si="42"/>
        <v>No</v>
      </c>
      <c r="M455" t="str">
        <f t="shared" si="46"/>
        <v>Loss</v>
      </c>
      <c r="N455">
        <f t="shared" si="47"/>
        <v>4</v>
      </c>
    </row>
    <row r="456" spans="1:14" x14ac:dyDescent="0.25">
      <c r="A456" t="s">
        <v>277</v>
      </c>
      <c r="B456">
        <v>43028</v>
      </c>
      <c r="C456">
        <v>43032</v>
      </c>
      <c r="D456" t="s">
        <v>34</v>
      </c>
      <c r="E456" t="s">
        <v>30</v>
      </c>
      <c r="F456" t="s">
        <v>114</v>
      </c>
      <c r="G456" t="s">
        <v>32</v>
      </c>
      <c r="H456">
        <v>66.540799999999962</v>
      </c>
      <c r="I456" t="str">
        <f t="shared" si="43"/>
        <v>2017</v>
      </c>
      <c r="J456">
        <f t="shared" si="44"/>
        <v>2017</v>
      </c>
      <c r="K456">
        <f t="shared" si="45"/>
        <v>0</v>
      </c>
      <c r="L456" t="str">
        <f t="shared" si="42"/>
        <v>No</v>
      </c>
      <c r="M456" t="str">
        <f t="shared" si="46"/>
        <v>Profit</v>
      </c>
      <c r="N456">
        <f t="shared" si="47"/>
        <v>4</v>
      </c>
    </row>
    <row r="457" spans="1:14" x14ac:dyDescent="0.25">
      <c r="A457" t="s">
        <v>278</v>
      </c>
      <c r="B457">
        <v>42717</v>
      </c>
      <c r="C457">
        <v>42721</v>
      </c>
      <c r="D457" t="s">
        <v>34</v>
      </c>
      <c r="E457" t="s">
        <v>30</v>
      </c>
      <c r="F457" t="s">
        <v>136</v>
      </c>
      <c r="G457" t="s">
        <v>38</v>
      </c>
      <c r="H457">
        <v>24.913200000000003</v>
      </c>
      <c r="I457" t="str">
        <f t="shared" si="43"/>
        <v>2016</v>
      </c>
      <c r="J457">
        <f t="shared" si="44"/>
        <v>2016</v>
      </c>
      <c r="K457">
        <f t="shared" si="45"/>
        <v>0</v>
      </c>
      <c r="L457" t="str">
        <f t="shared" si="42"/>
        <v>No</v>
      </c>
      <c r="M457" t="str">
        <f t="shared" si="46"/>
        <v>Profit</v>
      </c>
      <c r="N457">
        <f t="shared" si="47"/>
        <v>4</v>
      </c>
    </row>
    <row r="458" spans="1:14" x14ac:dyDescent="0.25">
      <c r="A458" t="s">
        <v>279</v>
      </c>
      <c r="B458">
        <v>41682</v>
      </c>
      <c r="C458">
        <v>41688</v>
      </c>
      <c r="D458" t="s">
        <v>34</v>
      </c>
      <c r="E458" t="s">
        <v>35</v>
      </c>
      <c r="F458" t="s">
        <v>31</v>
      </c>
      <c r="G458" t="s">
        <v>28</v>
      </c>
      <c r="H458">
        <v>-24.294000000000018</v>
      </c>
      <c r="I458" t="str">
        <f t="shared" si="43"/>
        <v>2014</v>
      </c>
      <c r="J458">
        <f t="shared" si="44"/>
        <v>2014</v>
      </c>
      <c r="K458">
        <f t="shared" si="45"/>
        <v>0</v>
      </c>
      <c r="L458" t="str">
        <f t="shared" si="42"/>
        <v>No</v>
      </c>
      <c r="M458" t="str">
        <f t="shared" si="46"/>
        <v>Loss</v>
      </c>
      <c r="N458">
        <f t="shared" si="47"/>
        <v>6</v>
      </c>
    </row>
    <row r="459" spans="1:14" x14ac:dyDescent="0.25">
      <c r="A459" t="s">
        <v>280</v>
      </c>
      <c r="B459">
        <v>42639</v>
      </c>
      <c r="C459">
        <v>42644</v>
      </c>
      <c r="D459" t="s">
        <v>34</v>
      </c>
      <c r="E459" t="s">
        <v>35</v>
      </c>
      <c r="F459" t="s">
        <v>62</v>
      </c>
      <c r="G459" t="s">
        <v>28</v>
      </c>
      <c r="H459">
        <v>-96.11460000000011</v>
      </c>
      <c r="I459" t="str">
        <f t="shared" si="43"/>
        <v>2016</v>
      </c>
      <c r="J459">
        <f t="shared" si="44"/>
        <v>2016</v>
      </c>
      <c r="K459">
        <f t="shared" si="45"/>
        <v>0</v>
      </c>
      <c r="L459" t="str">
        <f t="shared" si="42"/>
        <v>No</v>
      </c>
      <c r="M459" t="str">
        <f t="shared" si="46"/>
        <v>Loss</v>
      </c>
      <c r="N459">
        <f t="shared" si="47"/>
        <v>5</v>
      </c>
    </row>
    <row r="460" spans="1:14" x14ac:dyDescent="0.25">
      <c r="A460" t="s">
        <v>280</v>
      </c>
      <c r="B460">
        <v>42639</v>
      </c>
      <c r="C460">
        <v>42644</v>
      </c>
      <c r="D460" t="s">
        <v>34</v>
      </c>
      <c r="E460" t="s">
        <v>35</v>
      </c>
      <c r="F460" t="s">
        <v>62</v>
      </c>
      <c r="G460" t="s">
        <v>32</v>
      </c>
      <c r="H460">
        <v>3.3479999999999999</v>
      </c>
      <c r="I460" t="str">
        <f t="shared" si="43"/>
        <v>2016</v>
      </c>
      <c r="J460">
        <f t="shared" si="44"/>
        <v>2016</v>
      </c>
      <c r="K460">
        <f t="shared" si="45"/>
        <v>0</v>
      </c>
      <c r="L460" t="str">
        <f t="shared" si="42"/>
        <v>No</v>
      </c>
      <c r="M460" t="str">
        <f t="shared" si="46"/>
        <v>Profit</v>
      </c>
      <c r="N460">
        <f t="shared" si="47"/>
        <v>5</v>
      </c>
    </row>
    <row r="461" spans="1:14" x14ac:dyDescent="0.25">
      <c r="A461" t="s">
        <v>281</v>
      </c>
      <c r="B461">
        <v>42353</v>
      </c>
      <c r="C461">
        <v>42360</v>
      </c>
      <c r="D461" t="s">
        <v>34</v>
      </c>
      <c r="E461" t="s">
        <v>35</v>
      </c>
      <c r="F461" t="s">
        <v>42</v>
      </c>
      <c r="G461" t="s">
        <v>32</v>
      </c>
      <c r="H461">
        <v>36.372</v>
      </c>
      <c r="I461" t="str">
        <f t="shared" si="43"/>
        <v>2015</v>
      </c>
      <c r="J461">
        <f t="shared" si="44"/>
        <v>2015</v>
      </c>
      <c r="K461">
        <f t="shared" si="45"/>
        <v>0</v>
      </c>
      <c r="L461" t="str">
        <f t="shared" si="42"/>
        <v>No</v>
      </c>
      <c r="M461" t="str">
        <f t="shared" si="46"/>
        <v>Profit</v>
      </c>
      <c r="N461">
        <f t="shared" si="47"/>
        <v>7</v>
      </c>
    </row>
    <row r="462" spans="1:14" x14ac:dyDescent="0.25">
      <c r="A462" t="s">
        <v>281</v>
      </c>
      <c r="B462">
        <v>42353</v>
      </c>
      <c r="C462">
        <v>42360</v>
      </c>
      <c r="D462" t="s">
        <v>34</v>
      </c>
      <c r="E462" t="s">
        <v>35</v>
      </c>
      <c r="F462" t="s">
        <v>42</v>
      </c>
      <c r="G462" t="s">
        <v>38</v>
      </c>
      <c r="H462">
        <v>377.96220000000005</v>
      </c>
      <c r="I462" t="str">
        <f t="shared" si="43"/>
        <v>2015</v>
      </c>
      <c r="J462">
        <f t="shared" si="44"/>
        <v>2015</v>
      </c>
      <c r="K462">
        <f t="shared" si="45"/>
        <v>0</v>
      </c>
      <c r="L462" t="str">
        <f t="shared" si="42"/>
        <v>No</v>
      </c>
      <c r="M462" t="str">
        <f t="shared" si="46"/>
        <v>Profit</v>
      </c>
      <c r="N462">
        <f t="shared" si="47"/>
        <v>7</v>
      </c>
    </row>
    <row r="463" spans="1:14" x14ac:dyDescent="0.25">
      <c r="A463" t="s">
        <v>281</v>
      </c>
      <c r="B463">
        <v>42353</v>
      </c>
      <c r="C463">
        <v>42360</v>
      </c>
      <c r="D463" t="s">
        <v>34</v>
      </c>
      <c r="E463" t="s">
        <v>35</v>
      </c>
      <c r="F463" t="s">
        <v>42</v>
      </c>
      <c r="G463" t="s">
        <v>32</v>
      </c>
      <c r="H463">
        <v>18.600599999999996</v>
      </c>
      <c r="I463" t="str">
        <f t="shared" si="43"/>
        <v>2015</v>
      </c>
      <c r="J463">
        <f t="shared" si="44"/>
        <v>2015</v>
      </c>
      <c r="K463">
        <f t="shared" si="45"/>
        <v>0</v>
      </c>
      <c r="L463" t="str">
        <f t="shared" si="42"/>
        <v>No</v>
      </c>
      <c r="M463" t="str">
        <f t="shared" si="46"/>
        <v>Profit</v>
      </c>
      <c r="N463">
        <f t="shared" si="47"/>
        <v>7</v>
      </c>
    </row>
    <row r="464" spans="1:14" x14ac:dyDescent="0.25">
      <c r="A464" t="s">
        <v>282</v>
      </c>
      <c r="B464">
        <v>42482</v>
      </c>
      <c r="C464">
        <v>42489</v>
      </c>
      <c r="D464" t="s">
        <v>34</v>
      </c>
      <c r="E464" t="s">
        <v>30</v>
      </c>
      <c r="F464" t="s">
        <v>79</v>
      </c>
      <c r="G464" t="s">
        <v>28</v>
      </c>
      <c r="H464">
        <v>7.0680000000000005</v>
      </c>
      <c r="I464" t="str">
        <f t="shared" si="43"/>
        <v>2016</v>
      </c>
      <c r="J464">
        <f t="shared" si="44"/>
        <v>2016</v>
      </c>
      <c r="K464">
        <f t="shared" si="45"/>
        <v>0</v>
      </c>
      <c r="L464" t="str">
        <f t="shared" si="42"/>
        <v>Yes</v>
      </c>
      <c r="M464" t="str">
        <f t="shared" si="46"/>
        <v>Profit</v>
      </c>
      <c r="N464">
        <f t="shared" si="47"/>
        <v>7</v>
      </c>
    </row>
    <row r="465" spans="1:14" x14ac:dyDescent="0.25">
      <c r="A465" t="s">
        <v>282</v>
      </c>
      <c r="B465">
        <v>42482</v>
      </c>
      <c r="C465">
        <v>42489</v>
      </c>
      <c r="D465" t="s">
        <v>34</v>
      </c>
      <c r="E465" t="s">
        <v>30</v>
      </c>
      <c r="F465" t="s">
        <v>79</v>
      </c>
      <c r="G465" t="s">
        <v>28</v>
      </c>
      <c r="H465">
        <v>-814.4831999999999</v>
      </c>
      <c r="I465" t="str">
        <f t="shared" si="43"/>
        <v>2016</v>
      </c>
      <c r="J465">
        <f t="shared" si="44"/>
        <v>2016</v>
      </c>
      <c r="K465">
        <f t="shared" si="45"/>
        <v>0</v>
      </c>
      <c r="L465" t="str">
        <f t="shared" si="42"/>
        <v>Yes</v>
      </c>
      <c r="M465" t="str">
        <f t="shared" si="46"/>
        <v>Loss</v>
      </c>
      <c r="N465">
        <f t="shared" si="47"/>
        <v>7</v>
      </c>
    </row>
    <row r="466" spans="1:14" x14ac:dyDescent="0.25">
      <c r="A466" t="s">
        <v>282</v>
      </c>
      <c r="B466">
        <v>42482</v>
      </c>
      <c r="C466">
        <v>42489</v>
      </c>
      <c r="D466" t="s">
        <v>34</v>
      </c>
      <c r="E466" t="s">
        <v>30</v>
      </c>
      <c r="F466" t="s">
        <v>79</v>
      </c>
      <c r="G466" t="s">
        <v>32</v>
      </c>
      <c r="H466">
        <v>-20.888999999999989</v>
      </c>
      <c r="I466" t="str">
        <f t="shared" si="43"/>
        <v>2016</v>
      </c>
      <c r="J466">
        <f t="shared" si="44"/>
        <v>2016</v>
      </c>
      <c r="K466">
        <f t="shared" si="45"/>
        <v>0</v>
      </c>
      <c r="L466" t="str">
        <f t="shared" si="42"/>
        <v>Yes</v>
      </c>
      <c r="M466" t="str">
        <f t="shared" si="46"/>
        <v>Loss</v>
      </c>
      <c r="N466">
        <f t="shared" si="47"/>
        <v>7</v>
      </c>
    </row>
    <row r="467" spans="1:14" x14ac:dyDescent="0.25">
      <c r="A467" t="s">
        <v>282</v>
      </c>
      <c r="B467">
        <v>42482</v>
      </c>
      <c r="C467">
        <v>42489</v>
      </c>
      <c r="D467" t="s">
        <v>34</v>
      </c>
      <c r="E467" t="s">
        <v>30</v>
      </c>
      <c r="F467" t="s">
        <v>79</v>
      </c>
      <c r="G467" t="s">
        <v>32</v>
      </c>
      <c r="H467">
        <v>-34.758000000000017</v>
      </c>
      <c r="I467" t="str">
        <f t="shared" si="43"/>
        <v>2016</v>
      </c>
      <c r="J467">
        <f t="shared" si="44"/>
        <v>2016</v>
      </c>
      <c r="K467">
        <f t="shared" si="45"/>
        <v>0</v>
      </c>
      <c r="L467" t="str">
        <f t="shared" si="42"/>
        <v>Yes</v>
      </c>
      <c r="M467" t="str">
        <f t="shared" si="46"/>
        <v>Loss</v>
      </c>
      <c r="N467">
        <f t="shared" si="47"/>
        <v>7</v>
      </c>
    </row>
    <row r="468" spans="1:14" x14ac:dyDescent="0.25">
      <c r="A468" t="s">
        <v>282</v>
      </c>
      <c r="B468">
        <v>42482</v>
      </c>
      <c r="C468">
        <v>42489</v>
      </c>
      <c r="D468" t="s">
        <v>34</v>
      </c>
      <c r="E468" t="s">
        <v>30</v>
      </c>
      <c r="F468" t="s">
        <v>79</v>
      </c>
      <c r="G468" t="s">
        <v>32</v>
      </c>
      <c r="H468">
        <v>5.8704000000000001</v>
      </c>
      <c r="I468" t="str">
        <f t="shared" si="43"/>
        <v>2016</v>
      </c>
      <c r="J468">
        <f t="shared" si="44"/>
        <v>2016</v>
      </c>
      <c r="K468">
        <f t="shared" si="45"/>
        <v>0</v>
      </c>
      <c r="L468" t="str">
        <f t="shared" si="42"/>
        <v>Yes</v>
      </c>
      <c r="M468" t="str">
        <f t="shared" si="46"/>
        <v>Profit</v>
      </c>
      <c r="N468">
        <f t="shared" si="47"/>
        <v>7</v>
      </c>
    </row>
    <row r="469" spans="1:14" x14ac:dyDescent="0.25">
      <c r="A469" t="s">
        <v>283</v>
      </c>
      <c r="B469">
        <v>42021</v>
      </c>
      <c r="C469">
        <v>42028</v>
      </c>
      <c r="D469" t="s">
        <v>34</v>
      </c>
      <c r="E469" t="s">
        <v>30</v>
      </c>
      <c r="F469" t="s">
        <v>62</v>
      </c>
      <c r="G469" t="s">
        <v>28</v>
      </c>
      <c r="H469">
        <v>-312.06139999999994</v>
      </c>
      <c r="I469" t="str">
        <f t="shared" si="43"/>
        <v>2015</v>
      </c>
      <c r="J469">
        <f t="shared" si="44"/>
        <v>2015</v>
      </c>
      <c r="K469">
        <f t="shared" si="45"/>
        <v>0</v>
      </c>
      <c r="L469" t="str">
        <f t="shared" si="42"/>
        <v>No</v>
      </c>
      <c r="M469" t="str">
        <f t="shared" si="46"/>
        <v>Loss</v>
      </c>
      <c r="N469">
        <f t="shared" si="47"/>
        <v>7</v>
      </c>
    </row>
    <row r="470" spans="1:14" x14ac:dyDescent="0.25">
      <c r="A470" t="s">
        <v>284</v>
      </c>
      <c r="B470">
        <v>42825</v>
      </c>
      <c r="C470">
        <v>42829</v>
      </c>
      <c r="D470" t="s">
        <v>34</v>
      </c>
      <c r="E470" t="s">
        <v>30</v>
      </c>
      <c r="F470" t="s">
        <v>44</v>
      </c>
      <c r="G470" t="s">
        <v>28</v>
      </c>
      <c r="H470">
        <v>-36.235200000000006</v>
      </c>
      <c r="I470" t="str">
        <f t="shared" si="43"/>
        <v>2017</v>
      </c>
      <c r="J470">
        <f t="shared" si="44"/>
        <v>2017</v>
      </c>
      <c r="K470">
        <f t="shared" si="45"/>
        <v>0</v>
      </c>
      <c r="L470" t="str">
        <f t="shared" si="42"/>
        <v>No</v>
      </c>
      <c r="M470" t="str">
        <f t="shared" si="46"/>
        <v>Loss</v>
      </c>
      <c r="N470">
        <f t="shared" si="47"/>
        <v>4</v>
      </c>
    </row>
    <row r="471" spans="1:14" x14ac:dyDescent="0.25">
      <c r="A471" t="s">
        <v>285</v>
      </c>
      <c r="B471">
        <v>42720</v>
      </c>
      <c r="C471">
        <v>42724</v>
      </c>
      <c r="D471" t="s">
        <v>26</v>
      </c>
      <c r="E471" t="s">
        <v>35</v>
      </c>
      <c r="F471" t="s">
        <v>62</v>
      </c>
      <c r="G471" t="s">
        <v>32</v>
      </c>
      <c r="H471">
        <v>-7.9001999999999999</v>
      </c>
      <c r="I471" t="str">
        <f t="shared" si="43"/>
        <v>2016</v>
      </c>
      <c r="J471">
        <f t="shared" si="44"/>
        <v>2016</v>
      </c>
      <c r="K471">
        <f t="shared" si="45"/>
        <v>0</v>
      </c>
      <c r="L471" t="str">
        <f t="shared" si="42"/>
        <v>No</v>
      </c>
      <c r="M471" t="str">
        <f t="shared" si="46"/>
        <v>Loss</v>
      </c>
      <c r="N471">
        <f t="shared" si="47"/>
        <v>4</v>
      </c>
    </row>
    <row r="472" spans="1:14" x14ac:dyDescent="0.25">
      <c r="A472" t="s">
        <v>286</v>
      </c>
      <c r="B472">
        <v>42358</v>
      </c>
      <c r="C472">
        <v>42362</v>
      </c>
      <c r="D472" t="s">
        <v>34</v>
      </c>
      <c r="E472" t="s">
        <v>30</v>
      </c>
      <c r="F472" t="s">
        <v>74</v>
      </c>
      <c r="G472" t="s">
        <v>32</v>
      </c>
      <c r="H472">
        <v>26.630399999999998</v>
      </c>
      <c r="I472" t="str">
        <f t="shared" si="43"/>
        <v>2015</v>
      </c>
      <c r="J472">
        <f t="shared" si="44"/>
        <v>2015</v>
      </c>
      <c r="K472">
        <f t="shared" si="45"/>
        <v>0</v>
      </c>
      <c r="L472" t="str">
        <f t="shared" si="42"/>
        <v>No</v>
      </c>
      <c r="M472" t="str">
        <f t="shared" si="46"/>
        <v>Profit</v>
      </c>
      <c r="N472">
        <f t="shared" si="47"/>
        <v>4</v>
      </c>
    </row>
    <row r="473" spans="1:14" x14ac:dyDescent="0.25">
      <c r="A473" t="s">
        <v>287</v>
      </c>
      <c r="B473">
        <v>41952</v>
      </c>
      <c r="C473">
        <v>41954</v>
      </c>
      <c r="D473" t="s">
        <v>26</v>
      </c>
      <c r="E473" t="s">
        <v>35</v>
      </c>
      <c r="F473" t="s">
        <v>31</v>
      </c>
      <c r="G473" t="s">
        <v>32</v>
      </c>
      <c r="H473">
        <v>3.4091999999999842</v>
      </c>
      <c r="I473" t="str">
        <f t="shared" si="43"/>
        <v>2014</v>
      </c>
      <c r="J473">
        <f t="shared" si="44"/>
        <v>2014</v>
      </c>
      <c r="K473">
        <f t="shared" si="45"/>
        <v>0</v>
      </c>
      <c r="L473" t="str">
        <f t="shared" si="42"/>
        <v>No</v>
      </c>
      <c r="M473" t="str">
        <f t="shared" si="46"/>
        <v>Profit</v>
      </c>
      <c r="N473">
        <f t="shared" si="47"/>
        <v>2</v>
      </c>
    </row>
    <row r="474" spans="1:14" x14ac:dyDescent="0.25">
      <c r="A474" t="s">
        <v>287</v>
      </c>
      <c r="B474">
        <v>41952</v>
      </c>
      <c r="C474">
        <v>41954</v>
      </c>
      <c r="D474" t="s">
        <v>26</v>
      </c>
      <c r="E474" t="s">
        <v>35</v>
      </c>
      <c r="F474" t="s">
        <v>31</v>
      </c>
      <c r="G474" t="s">
        <v>28</v>
      </c>
      <c r="H474">
        <v>10.478399999999979</v>
      </c>
      <c r="I474" t="str">
        <f t="shared" si="43"/>
        <v>2014</v>
      </c>
      <c r="J474">
        <f t="shared" si="44"/>
        <v>2014</v>
      </c>
      <c r="K474">
        <f t="shared" si="45"/>
        <v>0</v>
      </c>
      <c r="L474" t="str">
        <f t="shared" si="42"/>
        <v>No</v>
      </c>
      <c r="M474" t="str">
        <f t="shared" si="46"/>
        <v>Profit</v>
      </c>
      <c r="N474">
        <f t="shared" si="47"/>
        <v>2</v>
      </c>
    </row>
    <row r="475" spans="1:14" x14ac:dyDescent="0.25">
      <c r="A475" t="s">
        <v>287</v>
      </c>
      <c r="B475">
        <v>41952</v>
      </c>
      <c r="C475">
        <v>41954</v>
      </c>
      <c r="D475" t="s">
        <v>26</v>
      </c>
      <c r="E475" t="s">
        <v>35</v>
      </c>
      <c r="F475" t="s">
        <v>31</v>
      </c>
      <c r="G475" t="s">
        <v>38</v>
      </c>
      <c r="H475">
        <v>87.995999999999924</v>
      </c>
      <c r="I475" t="str">
        <f t="shared" si="43"/>
        <v>2014</v>
      </c>
      <c r="J475">
        <f t="shared" si="44"/>
        <v>2014</v>
      </c>
      <c r="K475">
        <f t="shared" si="45"/>
        <v>0</v>
      </c>
      <c r="L475" t="str">
        <f t="shared" si="42"/>
        <v>No</v>
      </c>
      <c r="M475" t="str">
        <f t="shared" si="46"/>
        <v>Profit</v>
      </c>
      <c r="N475">
        <f t="shared" si="47"/>
        <v>2</v>
      </c>
    </row>
    <row r="476" spans="1:14" x14ac:dyDescent="0.25">
      <c r="A476" t="s">
        <v>287</v>
      </c>
      <c r="B476">
        <v>41952</v>
      </c>
      <c r="C476">
        <v>41954</v>
      </c>
      <c r="D476" t="s">
        <v>26</v>
      </c>
      <c r="E476" t="s">
        <v>35</v>
      </c>
      <c r="F476" t="s">
        <v>31</v>
      </c>
      <c r="G476" t="s">
        <v>32</v>
      </c>
      <c r="H476">
        <v>24.980400000000007</v>
      </c>
      <c r="I476" t="str">
        <f t="shared" si="43"/>
        <v>2014</v>
      </c>
      <c r="J476">
        <f t="shared" si="44"/>
        <v>2014</v>
      </c>
      <c r="K476">
        <f t="shared" si="45"/>
        <v>0</v>
      </c>
      <c r="L476" t="str">
        <f t="shared" si="42"/>
        <v>No</v>
      </c>
      <c r="M476" t="str">
        <f t="shared" si="46"/>
        <v>Profit</v>
      </c>
      <c r="N476">
        <f t="shared" si="47"/>
        <v>2</v>
      </c>
    </row>
    <row r="477" spans="1:14" x14ac:dyDescent="0.25">
      <c r="A477" t="s">
        <v>287</v>
      </c>
      <c r="B477">
        <v>41952</v>
      </c>
      <c r="C477">
        <v>41954</v>
      </c>
      <c r="D477" t="s">
        <v>26</v>
      </c>
      <c r="E477" t="s">
        <v>35</v>
      </c>
      <c r="F477" t="s">
        <v>31</v>
      </c>
      <c r="G477" t="s">
        <v>32</v>
      </c>
      <c r="H477">
        <v>28.818999999999996</v>
      </c>
      <c r="I477" t="str">
        <f t="shared" si="43"/>
        <v>2014</v>
      </c>
      <c r="J477">
        <f t="shared" si="44"/>
        <v>2014</v>
      </c>
      <c r="K477">
        <f t="shared" si="45"/>
        <v>0</v>
      </c>
      <c r="L477" t="str">
        <f t="shared" si="42"/>
        <v>No</v>
      </c>
      <c r="M477" t="str">
        <f t="shared" si="46"/>
        <v>Profit</v>
      </c>
      <c r="N477">
        <f t="shared" si="47"/>
        <v>2</v>
      </c>
    </row>
    <row r="478" spans="1:14" x14ac:dyDescent="0.25">
      <c r="A478" t="s">
        <v>287</v>
      </c>
      <c r="B478">
        <v>41952</v>
      </c>
      <c r="C478">
        <v>41954</v>
      </c>
      <c r="D478" t="s">
        <v>26</v>
      </c>
      <c r="E478" t="s">
        <v>35</v>
      </c>
      <c r="F478" t="s">
        <v>31</v>
      </c>
      <c r="G478" t="s">
        <v>32</v>
      </c>
      <c r="H478">
        <v>45.527999999999992</v>
      </c>
      <c r="I478" t="str">
        <f t="shared" si="43"/>
        <v>2014</v>
      </c>
      <c r="J478">
        <f t="shared" si="44"/>
        <v>2014</v>
      </c>
      <c r="K478">
        <f t="shared" si="45"/>
        <v>0</v>
      </c>
      <c r="L478" t="str">
        <f t="shared" si="42"/>
        <v>No</v>
      </c>
      <c r="M478" t="str">
        <f t="shared" si="46"/>
        <v>Profit</v>
      </c>
      <c r="N478">
        <f t="shared" si="47"/>
        <v>2</v>
      </c>
    </row>
    <row r="479" spans="1:14" x14ac:dyDescent="0.25">
      <c r="A479" t="s">
        <v>288</v>
      </c>
      <c r="B479">
        <v>42563</v>
      </c>
      <c r="C479">
        <v>42570</v>
      </c>
      <c r="D479" t="s">
        <v>34</v>
      </c>
      <c r="E479" t="s">
        <v>30</v>
      </c>
      <c r="F479" t="s">
        <v>31</v>
      </c>
      <c r="G479" t="s">
        <v>38</v>
      </c>
      <c r="H479">
        <v>7.1819999999999951</v>
      </c>
      <c r="I479" t="str">
        <f t="shared" si="43"/>
        <v>2016</v>
      </c>
      <c r="J479">
        <f t="shared" si="44"/>
        <v>2016</v>
      </c>
      <c r="K479">
        <f t="shared" si="45"/>
        <v>0</v>
      </c>
      <c r="L479" t="str">
        <f t="shared" si="42"/>
        <v>No</v>
      </c>
      <c r="M479" t="str">
        <f t="shared" si="46"/>
        <v>Profit</v>
      </c>
      <c r="N479">
        <f t="shared" si="47"/>
        <v>7</v>
      </c>
    </row>
    <row r="480" spans="1:14" x14ac:dyDescent="0.25">
      <c r="A480" t="s">
        <v>289</v>
      </c>
      <c r="B480">
        <v>42670</v>
      </c>
      <c r="C480">
        <v>42676</v>
      </c>
      <c r="D480" t="s">
        <v>34</v>
      </c>
      <c r="E480" t="s">
        <v>35</v>
      </c>
      <c r="F480" t="s">
        <v>74</v>
      </c>
      <c r="G480" t="s">
        <v>28</v>
      </c>
      <c r="H480">
        <v>19.295999999999999</v>
      </c>
      <c r="I480" t="str">
        <f t="shared" si="43"/>
        <v>2016</v>
      </c>
      <c r="J480">
        <f t="shared" si="44"/>
        <v>2016</v>
      </c>
      <c r="K480">
        <f t="shared" si="45"/>
        <v>0</v>
      </c>
      <c r="L480" t="str">
        <f t="shared" si="42"/>
        <v>No</v>
      </c>
      <c r="M480" t="str">
        <f t="shared" si="46"/>
        <v>Profit</v>
      </c>
      <c r="N480">
        <f t="shared" si="47"/>
        <v>6</v>
      </c>
    </row>
    <row r="481" spans="1:14" x14ac:dyDescent="0.25">
      <c r="A481" t="s">
        <v>290</v>
      </c>
      <c r="B481">
        <v>42547</v>
      </c>
      <c r="C481">
        <v>42553</v>
      </c>
      <c r="D481" t="s">
        <v>34</v>
      </c>
      <c r="E481" t="s">
        <v>30</v>
      </c>
      <c r="F481" t="s">
        <v>74</v>
      </c>
      <c r="G481" t="s">
        <v>32</v>
      </c>
      <c r="H481">
        <v>6.6150000000000002</v>
      </c>
      <c r="I481" t="str">
        <f t="shared" si="43"/>
        <v>2016</v>
      </c>
      <c r="J481">
        <f t="shared" si="44"/>
        <v>2016</v>
      </c>
      <c r="K481">
        <f t="shared" si="45"/>
        <v>0</v>
      </c>
      <c r="L481" t="str">
        <f t="shared" si="42"/>
        <v>No</v>
      </c>
      <c r="M481" t="str">
        <f t="shared" si="46"/>
        <v>Profit</v>
      </c>
      <c r="N481">
        <f t="shared" si="47"/>
        <v>6</v>
      </c>
    </row>
    <row r="482" spans="1:14" x14ac:dyDescent="0.25">
      <c r="A482" t="s">
        <v>290</v>
      </c>
      <c r="B482">
        <v>42547</v>
      </c>
      <c r="C482">
        <v>42553</v>
      </c>
      <c r="D482" t="s">
        <v>34</v>
      </c>
      <c r="E482" t="s">
        <v>30</v>
      </c>
      <c r="F482" t="s">
        <v>74</v>
      </c>
      <c r="G482" t="s">
        <v>32</v>
      </c>
      <c r="H482">
        <v>84.51</v>
      </c>
      <c r="I482" t="str">
        <f t="shared" si="43"/>
        <v>2016</v>
      </c>
      <c r="J482">
        <f t="shared" si="44"/>
        <v>2016</v>
      </c>
      <c r="K482">
        <f t="shared" si="45"/>
        <v>0</v>
      </c>
      <c r="L482" t="str">
        <f t="shared" si="42"/>
        <v>No</v>
      </c>
      <c r="M482" t="str">
        <f t="shared" si="46"/>
        <v>Profit</v>
      </c>
      <c r="N482">
        <f t="shared" si="47"/>
        <v>6</v>
      </c>
    </row>
    <row r="483" spans="1:14" x14ac:dyDescent="0.25">
      <c r="A483" t="s">
        <v>291</v>
      </c>
      <c r="B483">
        <v>41918</v>
      </c>
      <c r="C483">
        <v>41922</v>
      </c>
      <c r="D483" t="s">
        <v>34</v>
      </c>
      <c r="E483" t="s">
        <v>35</v>
      </c>
      <c r="F483" t="s">
        <v>31</v>
      </c>
      <c r="G483" t="s">
        <v>38</v>
      </c>
      <c r="H483">
        <v>1.9088999999999996</v>
      </c>
      <c r="I483" t="str">
        <f t="shared" si="43"/>
        <v>2014</v>
      </c>
      <c r="J483">
        <f t="shared" si="44"/>
        <v>2014</v>
      </c>
      <c r="K483">
        <f t="shared" si="45"/>
        <v>0</v>
      </c>
      <c r="L483" t="str">
        <f t="shared" si="42"/>
        <v>No</v>
      </c>
      <c r="M483" t="str">
        <f t="shared" si="46"/>
        <v>Profit</v>
      </c>
      <c r="N483">
        <f t="shared" si="47"/>
        <v>4</v>
      </c>
    </row>
    <row r="484" spans="1:14" x14ac:dyDescent="0.25">
      <c r="A484" t="s">
        <v>292</v>
      </c>
      <c r="B484">
        <v>41842</v>
      </c>
      <c r="C484">
        <v>41847</v>
      </c>
      <c r="D484" t="s">
        <v>34</v>
      </c>
      <c r="E484" t="s">
        <v>35</v>
      </c>
      <c r="F484" t="s">
        <v>74</v>
      </c>
      <c r="G484" t="s">
        <v>32</v>
      </c>
      <c r="H484">
        <v>1.6688000000000001</v>
      </c>
      <c r="I484" t="str">
        <f t="shared" si="43"/>
        <v>2014</v>
      </c>
      <c r="J484">
        <f t="shared" si="44"/>
        <v>2014</v>
      </c>
      <c r="K484">
        <f t="shared" si="45"/>
        <v>0</v>
      </c>
      <c r="L484" t="str">
        <f t="shared" si="42"/>
        <v>No</v>
      </c>
      <c r="M484" t="str">
        <f t="shared" si="46"/>
        <v>Profit</v>
      </c>
      <c r="N484">
        <f t="shared" si="47"/>
        <v>5</v>
      </c>
    </row>
    <row r="485" spans="1:14" x14ac:dyDescent="0.25">
      <c r="A485" t="s">
        <v>292</v>
      </c>
      <c r="B485">
        <v>41842</v>
      </c>
      <c r="C485">
        <v>41847</v>
      </c>
      <c r="D485" t="s">
        <v>34</v>
      </c>
      <c r="E485" t="s">
        <v>35</v>
      </c>
      <c r="F485" t="s">
        <v>74</v>
      </c>
      <c r="G485" t="s">
        <v>38</v>
      </c>
      <c r="H485">
        <v>57.592799999999997</v>
      </c>
      <c r="I485" t="str">
        <f t="shared" si="43"/>
        <v>2014</v>
      </c>
      <c r="J485">
        <f t="shared" si="44"/>
        <v>2014</v>
      </c>
      <c r="K485">
        <f t="shared" si="45"/>
        <v>0</v>
      </c>
      <c r="L485" t="str">
        <f t="shared" si="42"/>
        <v>No</v>
      </c>
      <c r="M485" t="str">
        <f t="shared" si="46"/>
        <v>Profit</v>
      </c>
      <c r="N485">
        <f t="shared" si="47"/>
        <v>5</v>
      </c>
    </row>
    <row r="486" spans="1:14" x14ac:dyDescent="0.25">
      <c r="A486" t="s">
        <v>293</v>
      </c>
      <c r="B486">
        <v>42896</v>
      </c>
      <c r="C486">
        <v>42899</v>
      </c>
      <c r="D486" t="s">
        <v>59</v>
      </c>
      <c r="E486" t="s">
        <v>30</v>
      </c>
      <c r="F486" t="s">
        <v>31</v>
      </c>
      <c r="G486" t="s">
        <v>32</v>
      </c>
      <c r="H486">
        <v>14.8</v>
      </c>
      <c r="I486" t="str">
        <f t="shared" si="43"/>
        <v>2017</v>
      </c>
      <c r="J486">
        <f t="shared" si="44"/>
        <v>2017</v>
      </c>
      <c r="K486">
        <f t="shared" si="45"/>
        <v>0</v>
      </c>
      <c r="L486" t="str">
        <f t="shared" si="42"/>
        <v>Yes</v>
      </c>
      <c r="M486" t="str">
        <f t="shared" si="46"/>
        <v>Profit</v>
      </c>
      <c r="N486">
        <f t="shared" si="47"/>
        <v>3</v>
      </c>
    </row>
    <row r="487" spans="1:14" x14ac:dyDescent="0.25">
      <c r="A487" t="s">
        <v>293</v>
      </c>
      <c r="B487">
        <v>42896</v>
      </c>
      <c r="C487">
        <v>42899</v>
      </c>
      <c r="D487" t="s">
        <v>59</v>
      </c>
      <c r="E487" t="s">
        <v>30</v>
      </c>
      <c r="F487" t="s">
        <v>31</v>
      </c>
      <c r="G487" t="s">
        <v>28</v>
      </c>
      <c r="H487">
        <v>-30.24499999999999</v>
      </c>
      <c r="I487" t="str">
        <f t="shared" si="43"/>
        <v>2017</v>
      </c>
      <c r="J487">
        <f t="shared" si="44"/>
        <v>2017</v>
      </c>
      <c r="K487">
        <f t="shared" si="45"/>
        <v>0</v>
      </c>
      <c r="L487" t="str">
        <f t="shared" si="42"/>
        <v>Yes</v>
      </c>
      <c r="M487" t="str">
        <f t="shared" si="46"/>
        <v>Loss</v>
      </c>
      <c r="N487">
        <f t="shared" si="47"/>
        <v>3</v>
      </c>
    </row>
    <row r="488" spans="1:14" x14ac:dyDescent="0.25">
      <c r="A488" t="s">
        <v>293</v>
      </c>
      <c r="B488">
        <v>42896</v>
      </c>
      <c r="C488">
        <v>42899</v>
      </c>
      <c r="D488" t="s">
        <v>59</v>
      </c>
      <c r="E488" t="s">
        <v>30</v>
      </c>
      <c r="F488" t="s">
        <v>31</v>
      </c>
      <c r="G488" t="s">
        <v>38</v>
      </c>
      <c r="H488">
        <v>17.497500000000016</v>
      </c>
      <c r="I488" t="str">
        <f t="shared" si="43"/>
        <v>2017</v>
      </c>
      <c r="J488">
        <f t="shared" si="44"/>
        <v>2017</v>
      </c>
      <c r="K488">
        <f t="shared" si="45"/>
        <v>0</v>
      </c>
      <c r="L488" t="str">
        <f t="shared" si="42"/>
        <v>Yes</v>
      </c>
      <c r="M488" t="str">
        <f t="shared" si="46"/>
        <v>Profit</v>
      </c>
      <c r="N488">
        <f t="shared" si="47"/>
        <v>3</v>
      </c>
    </row>
    <row r="489" spans="1:14" x14ac:dyDescent="0.25">
      <c r="A489" t="s">
        <v>294</v>
      </c>
      <c r="B489">
        <v>41941</v>
      </c>
      <c r="C489">
        <v>41943</v>
      </c>
      <c r="D489" t="s">
        <v>59</v>
      </c>
      <c r="E489" t="s">
        <v>35</v>
      </c>
      <c r="F489" t="s">
        <v>62</v>
      </c>
      <c r="G489" t="s">
        <v>38</v>
      </c>
      <c r="H489">
        <v>341.99399999999969</v>
      </c>
      <c r="I489" t="str">
        <f t="shared" si="43"/>
        <v>2014</v>
      </c>
      <c r="J489">
        <f t="shared" si="44"/>
        <v>2014</v>
      </c>
      <c r="K489">
        <f t="shared" si="45"/>
        <v>0</v>
      </c>
      <c r="L489" t="str">
        <f t="shared" si="42"/>
        <v>No</v>
      </c>
      <c r="M489" t="str">
        <f t="shared" si="46"/>
        <v>Profit</v>
      </c>
      <c r="N489">
        <f t="shared" si="47"/>
        <v>2</v>
      </c>
    </row>
    <row r="490" spans="1:14" x14ac:dyDescent="0.25">
      <c r="A490" t="s">
        <v>295</v>
      </c>
      <c r="B490">
        <v>41799</v>
      </c>
      <c r="C490">
        <v>41803</v>
      </c>
      <c r="D490" t="s">
        <v>26</v>
      </c>
      <c r="E490" t="s">
        <v>30</v>
      </c>
      <c r="F490" t="s">
        <v>44</v>
      </c>
      <c r="G490" t="s">
        <v>38</v>
      </c>
      <c r="H490">
        <v>0.59940000000000015</v>
      </c>
      <c r="I490" t="str">
        <f t="shared" si="43"/>
        <v>2014</v>
      </c>
      <c r="J490">
        <f t="shared" si="44"/>
        <v>2014</v>
      </c>
      <c r="K490">
        <f t="shared" si="45"/>
        <v>0</v>
      </c>
      <c r="L490" t="str">
        <f t="shared" si="42"/>
        <v>No</v>
      </c>
      <c r="M490" t="str">
        <f t="shared" si="46"/>
        <v>Profit</v>
      </c>
      <c r="N490">
        <f t="shared" si="47"/>
        <v>4</v>
      </c>
    </row>
    <row r="491" spans="1:14" x14ac:dyDescent="0.25">
      <c r="A491" t="s">
        <v>295</v>
      </c>
      <c r="B491">
        <v>41799</v>
      </c>
      <c r="C491">
        <v>41803</v>
      </c>
      <c r="D491" t="s">
        <v>26</v>
      </c>
      <c r="E491" t="s">
        <v>30</v>
      </c>
      <c r="F491" t="s">
        <v>44</v>
      </c>
      <c r="G491" t="s">
        <v>38</v>
      </c>
      <c r="H491">
        <v>10.397399999999998</v>
      </c>
      <c r="I491" t="str">
        <f t="shared" si="43"/>
        <v>2014</v>
      </c>
      <c r="J491">
        <f t="shared" si="44"/>
        <v>2014</v>
      </c>
      <c r="K491">
        <f t="shared" si="45"/>
        <v>0</v>
      </c>
      <c r="L491" t="str">
        <f t="shared" si="42"/>
        <v>No</v>
      </c>
      <c r="M491" t="str">
        <f t="shared" si="46"/>
        <v>Profit</v>
      </c>
      <c r="N491">
        <f t="shared" si="47"/>
        <v>4</v>
      </c>
    </row>
    <row r="492" spans="1:14" x14ac:dyDescent="0.25">
      <c r="A492" t="s">
        <v>295</v>
      </c>
      <c r="B492">
        <v>41799</v>
      </c>
      <c r="C492">
        <v>41803</v>
      </c>
      <c r="D492" t="s">
        <v>26</v>
      </c>
      <c r="E492" t="s">
        <v>30</v>
      </c>
      <c r="F492" t="s">
        <v>44</v>
      </c>
      <c r="G492" t="s">
        <v>32</v>
      </c>
      <c r="H492">
        <v>6.1572000000000031</v>
      </c>
      <c r="I492" t="str">
        <f t="shared" si="43"/>
        <v>2014</v>
      </c>
      <c r="J492">
        <f t="shared" si="44"/>
        <v>2014</v>
      </c>
      <c r="K492">
        <f t="shared" si="45"/>
        <v>0</v>
      </c>
      <c r="L492" t="str">
        <f t="shared" si="42"/>
        <v>No</v>
      </c>
      <c r="M492" t="str">
        <f t="shared" si="46"/>
        <v>Profit</v>
      </c>
      <c r="N492">
        <f t="shared" si="47"/>
        <v>4</v>
      </c>
    </row>
    <row r="493" spans="1:14" x14ac:dyDescent="0.25">
      <c r="A493" t="s">
        <v>296</v>
      </c>
      <c r="B493">
        <v>41896</v>
      </c>
      <c r="C493">
        <v>41901</v>
      </c>
      <c r="D493" t="s">
        <v>34</v>
      </c>
      <c r="E493" t="s">
        <v>35</v>
      </c>
      <c r="F493" t="s">
        <v>74</v>
      </c>
      <c r="G493" t="s">
        <v>32</v>
      </c>
      <c r="H493">
        <v>8.9829999999999899</v>
      </c>
      <c r="I493" t="str">
        <f t="shared" si="43"/>
        <v>2014</v>
      </c>
      <c r="J493">
        <f t="shared" si="44"/>
        <v>2014</v>
      </c>
      <c r="K493">
        <f t="shared" si="45"/>
        <v>0</v>
      </c>
      <c r="L493" t="str">
        <f t="shared" si="42"/>
        <v>No</v>
      </c>
      <c r="M493" t="str">
        <f t="shared" si="46"/>
        <v>Profit</v>
      </c>
      <c r="N493">
        <f t="shared" si="47"/>
        <v>5</v>
      </c>
    </row>
    <row r="494" spans="1:14" x14ac:dyDescent="0.25">
      <c r="A494" t="s">
        <v>296</v>
      </c>
      <c r="B494">
        <v>41896</v>
      </c>
      <c r="C494">
        <v>41901</v>
      </c>
      <c r="D494" t="s">
        <v>34</v>
      </c>
      <c r="E494" t="s">
        <v>35</v>
      </c>
      <c r="F494" t="s">
        <v>74</v>
      </c>
      <c r="G494" t="s">
        <v>32</v>
      </c>
      <c r="H494">
        <v>5.0921999999999992</v>
      </c>
      <c r="I494" t="str">
        <f t="shared" si="43"/>
        <v>2014</v>
      </c>
      <c r="J494">
        <f t="shared" si="44"/>
        <v>2014</v>
      </c>
      <c r="K494">
        <f t="shared" si="45"/>
        <v>0</v>
      </c>
      <c r="L494" t="str">
        <f t="shared" si="42"/>
        <v>No</v>
      </c>
      <c r="M494" t="str">
        <f t="shared" si="46"/>
        <v>Profit</v>
      </c>
      <c r="N494">
        <f t="shared" si="47"/>
        <v>5</v>
      </c>
    </row>
    <row r="495" spans="1:14" x14ac:dyDescent="0.25">
      <c r="A495" t="s">
        <v>297</v>
      </c>
      <c r="B495">
        <v>42499</v>
      </c>
      <c r="C495">
        <v>42504</v>
      </c>
      <c r="D495" t="s">
        <v>34</v>
      </c>
      <c r="E495" t="s">
        <v>35</v>
      </c>
      <c r="F495" t="s">
        <v>42</v>
      </c>
      <c r="G495" t="s">
        <v>38</v>
      </c>
      <c r="H495">
        <v>13.157200000000003</v>
      </c>
      <c r="I495" t="str">
        <f t="shared" si="43"/>
        <v>2016</v>
      </c>
      <c r="J495">
        <f t="shared" si="44"/>
        <v>2016</v>
      </c>
      <c r="K495">
        <f t="shared" si="45"/>
        <v>0</v>
      </c>
      <c r="L495" t="str">
        <f t="shared" si="42"/>
        <v>No</v>
      </c>
      <c r="M495" t="str">
        <f t="shared" si="46"/>
        <v>Profit</v>
      </c>
      <c r="N495">
        <f t="shared" si="47"/>
        <v>5</v>
      </c>
    </row>
    <row r="496" spans="1:14" x14ac:dyDescent="0.25">
      <c r="A496" t="s">
        <v>298</v>
      </c>
      <c r="B496">
        <v>42447</v>
      </c>
      <c r="C496">
        <v>42450</v>
      </c>
      <c r="D496" t="s">
        <v>26</v>
      </c>
      <c r="E496" t="s">
        <v>35</v>
      </c>
      <c r="F496" t="s">
        <v>85</v>
      </c>
      <c r="G496" t="s">
        <v>28</v>
      </c>
      <c r="H496">
        <v>-94.941000000000017</v>
      </c>
      <c r="I496" t="str">
        <f t="shared" si="43"/>
        <v>2016</v>
      </c>
      <c r="J496">
        <f t="shared" si="44"/>
        <v>2016</v>
      </c>
      <c r="K496">
        <f t="shared" si="45"/>
        <v>0</v>
      </c>
      <c r="L496" t="str">
        <f t="shared" si="42"/>
        <v>No</v>
      </c>
      <c r="M496" t="str">
        <f t="shared" si="46"/>
        <v>Loss</v>
      </c>
      <c r="N496">
        <f t="shared" si="47"/>
        <v>3</v>
      </c>
    </row>
    <row r="497" spans="1:14" x14ac:dyDescent="0.25">
      <c r="A497" t="s">
        <v>299</v>
      </c>
      <c r="B497">
        <v>42365</v>
      </c>
      <c r="C497">
        <v>42369</v>
      </c>
      <c r="D497" t="s">
        <v>34</v>
      </c>
      <c r="E497" t="s">
        <v>35</v>
      </c>
      <c r="F497" t="s">
        <v>300</v>
      </c>
      <c r="G497" t="s">
        <v>32</v>
      </c>
      <c r="H497">
        <v>51.655799999999999</v>
      </c>
      <c r="I497" t="str">
        <f t="shared" si="43"/>
        <v>2015</v>
      </c>
      <c r="J497">
        <f t="shared" si="44"/>
        <v>2015</v>
      </c>
      <c r="K497">
        <f t="shared" si="45"/>
        <v>0</v>
      </c>
      <c r="L497" t="str">
        <f t="shared" si="42"/>
        <v>No</v>
      </c>
      <c r="M497" t="str">
        <f t="shared" si="46"/>
        <v>Profit</v>
      </c>
      <c r="N497">
        <f t="shared" si="47"/>
        <v>4</v>
      </c>
    </row>
    <row r="498" spans="1:14" x14ac:dyDescent="0.25">
      <c r="A498" t="s">
        <v>301</v>
      </c>
      <c r="B498">
        <v>42576</v>
      </c>
      <c r="C498">
        <v>42582</v>
      </c>
      <c r="D498" t="s">
        <v>34</v>
      </c>
      <c r="E498" t="s">
        <v>35</v>
      </c>
      <c r="F498" t="s">
        <v>31</v>
      </c>
      <c r="G498" t="s">
        <v>32</v>
      </c>
      <c r="H498">
        <v>40.370399999999997</v>
      </c>
      <c r="I498" t="str">
        <f t="shared" si="43"/>
        <v>2016</v>
      </c>
      <c r="J498">
        <f t="shared" si="44"/>
        <v>2016</v>
      </c>
      <c r="K498">
        <f t="shared" si="45"/>
        <v>0</v>
      </c>
      <c r="L498" t="str">
        <f t="shared" si="42"/>
        <v>No</v>
      </c>
      <c r="M498" t="str">
        <f t="shared" si="46"/>
        <v>Profit</v>
      </c>
      <c r="N498">
        <f t="shared" si="47"/>
        <v>6</v>
      </c>
    </row>
    <row r="499" spans="1:14" x14ac:dyDescent="0.25">
      <c r="A499" t="s">
        <v>301</v>
      </c>
      <c r="B499">
        <v>42576</v>
      </c>
      <c r="C499">
        <v>42582</v>
      </c>
      <c r="D499" t="s">
        <v>34</v>
      </c>
      <c r="E499" t="s">
        <v>35</v>
      </c>
      <c r="F499" t="s">
        <v>31</v>
      </c>
      <c r="G499" t="s">
        <v>28</v>
      </c>
      <c r="H499">
        <v>81.843199999999996</v>
      </c>
      <c r="I499" t="str">
        <f t="shared" si="43"/>
        <v>2016</v>
      </c>
      <c r="J499">
        <f t="shared" si="44"/>
        <v>2016</v>
      </c>
      <c r="K499">
        <f t="shared" si="45"/>
        <v>0</v>
      </c>
      <c r="L499" t="str">
        <f t="shared" si="42"/>
        <v>No</v>
      </c>
      <c r="M499" t="str">
        <f t="shared" si="46"/>
        <v>Profit</v>
      </c>
      <c r="N499">
        <f t="shared" si="47"/>
        <v>6</v>
      </c>
    </row>
    <row r="500" spans="1:14" x14ac:dyDescent="0.25">
      <c r="A500" t="s">
        <v>301</v>
      </c>
      <c r="B500">
        <v>42576</v>
      </c>
      <c r="C500">
        <v>42582</v>
      </c>
      <c r="D500" t="s">
        <v>34</v>
      </c>
      <c r="E500" t="s">
        <v>35</v>
      </c>
      <c r="F500" t="s">
        <v>31</v>
      </c>
      <c r="G500" t="s">
        <v>28</v>
      </c>
      <c r="H500">
        <v>18.11760000000001</v>
      </c>
      <c r="I500" t="str">
        <f t="shared" si="43"/>
        <v>2016</v>
      </c>
      <c r="J500">
        <f t="shared" si="44"/>
        <v>2016</v>
      </c>
      <c r="K500">
        <f t="shared" si="45"/>
        <v>0</v>
      </c>
      <c r="L500" t="str">
        <f t="shared" si="42"/>
        <v>No</v>
      </c>
      <c r="M500" t="str">
        <f t="shared" si="46"/>
        <v>Profit</v>
      </c>
      <c r="N500">
        <f t="shared" si="47"/>
        <v>6</v>
      </c>
    </row>
    <row r="501" spans="1:14" x14ac:dyDescent="0.25">
      <c r="A501" t="s">
        <v>301</v>
      </c>
      <c r="B501">
        <v>42576</v>
      </c>
      <c r="C501">
        <v>42582</v>
      </c>
      <c r="D501" t="s">
        <v>34</v>
      </c>
      <c r="E501" t="s">
        <v>35</v>
      </c>
      <c r="F501" t="s">
        <v>31</v>
      </c>
      <c r="G501" t="s">
        <v>28</v>
      </c>
      <c r="H501">
        <v>22.868999999999996</v>
      </c>
      <c r="I501" t="str">
        <f t="shared" si="43"/>
        <v>2016</v>
      </c>
      <c r="J501">
        <f t="shared" si="44"/>
        <v>2016</v>
      </c>
      <c r="K501">
        <f t="shared" si="45"/>
        <v>0</v>
      </c>
      <c r="L501" t="str">
        <f t="shared" si="42"/>
        <v>No</v>
      </c>
      <c r="M501" t="str">
        <f t="shared" si="46"/>
        <v>Profit</v>
      </c>
      <c r="N501">
        <f t="shared" si="47"/>
        <v>6</v>
      </c>
    </row>
    <row r="502" spans="1:14" x14ac:dyDescent="0.25">
      <c r="A502" t="s">
        <v>302</v>
      </c>
      <c r="B502">
        <v>42520</v>
      </c>
      <c r="C502">
        <v>42525</v>
      </c>
      <c r="D502" t="s">
        <v>34</v>
      </c>
      <c r="E502" t="s">
        <v>30</v>
      </c>
      <c r="F502" t="s">
        <v>107</v>
      </c>
      <c r="G502" t="s">
        <v>32</v>
      </c>
      <c r="H502">
        <v>-15.079999999999998</v>
      </c>
      <c r="I502" t="str">
        <f t="shared" si="43"/>
        <v>2016</v>
      </c>
      <c r="J502">
        <f t="shared" si="44"/>
        <v>2016</v>
      </c>
      <c r="K502">
        <f t="shared" si="45"/>
        <v>0</v>
      </c>
      <c r="L502" t="str">
        <f t="shared" si="42"/>
        <v>Yes</v>
      </c>
      <c r="M502" t="str">
        <f t="shared" si="46"/>
        <v>Loss</v>
      </c>
      <c r="N502">
        <f t="shared" si="47"/>
        <v>5</v>
      </c>
    </row>
    <row r="503" spans="1:14" x14ac:dyDescent="0.25">
      <c r="A503" t="s">
        <v>302</v>
      </c>
      <c r="B503">
        <v>42520</v>
      </c>
      <c r="C503">
        <v>42525</v>
      </c>
      <c r="D503" t="s">
        <v>34</v>
      </c>
      <c r="E503" t="s">
        <v>30</v>
      </c>
      <c r="F503" t="s">
        <v>107</v>
      </c>
      <c r="G503" t="s">
        <v>32</v>
      </c>
      <c r="H503">
        <v>-11.961599999999997</v>
      </c>
      <c r="I503" t="str">
        <f t="shared" si="43"/>
        <v>2016</v>
      </c>
      <c r="J503">
        <f t="shared" si="44"/>
        <v>2016</v>
      </c>
      <c r="K503">
        <f t="shared" si="45"/>
        <v>0</v>
      </c>
      <c r="L503" t="str">
        <f t="shared" si="42"/>
        <v>Yes</v>
      </c>
      <c r="M503" t="str">
        <f t="shared" si="46"/>
        <v>Loss</v>
      </c>
      <c r="N503">
        <f t="shared" si="47"/>
        <v>5</v>
      </c>
    </row>
    <row r="504" spans="1:14" x14ac:dyDescent="0.25">
      <c r="A504" t="s">
        <v>302</v>
      </c>
      <c r="B504">
        <v>42520</v>
      </c>
      <c r="C504">
        <v>42525</v>
      </c>
      <c r="D504" t="s">
        <v>34</v>
      </c>
      <c r="E504" t="s">
        <v>30</v>
      </c>
      <c r="F504" t="s">
        <v>107</v>
      </c>
      <c r="G504" t="s">
        <v>28</v>
      </c>
      <c r="H504">
        <v>50.097999999999985</v>
      </c>
      <c r="I504" t="str">
        <f t="shared" si="43"/>
        <v>2016</v>
      </c>
      <c r="J504">
        <f t="shared" si="44"/>
        <v>2016</v>
      </c>
      <c r="K504">
        <f t="shared" si="45"/>
        <v>0</v>
      </c>
      <c r="L504" t="str">
        <f t="shared" si="42"/>
        <v>Yes</v>
      </c>
      <c r="M504" t="str">
        <f t="shared" si="46"/>
        <v>Profit</v>
      </c>
      <c r="N504">
        <f t="shared" si="47"/>
        <v>5</v>
      </c>
    </row>
    <row r="505" spans="1:14" x14ac:dyDescent="0.25">
      <c r="A505" t="s">
        <v>302</v>
      </c>
      <c r="B505">
        <v>42520</v>
      </c>
      <c r="C505">
        <v>42525</v>
      </c>
      <c r="D505" t="s">
        <v>34</v>
      </c>
      <c r="E505" t="s">
        <v>30</v>
      </c>
      <c r="F505" t="s">
        <v>107</v>
      </c>
      <c r="G505" t="s">
        <v>32</v>
      </c>
      <c r="H505">
        <v>-1.9007999999999998</v>
      </c>
      <c r="I505" t="str">
        <f t="shared" si="43"/>
        <v>2016</v>
      </c>
      <c r="J505">
        <f t="shared" si="44"/>
        <v>2016</v>
      </c>
      <c r="K505">
        <f t="shared" si="45"/>
        <v>0</v>
      </c>
      <c r="L505" t="str">
        <f t="shared" si="42"/>
        <v>Yes</v>
      </c>
      <c r="M505" t="str">
        <f t="shared" si="46"/>
        <v>Loss</v>
      </c>
      <c r="N505">
        <f t="shared" si="47"/>
        <v>5</v>
      </c>
    </row>
    <row r="506" spans="1:14" x14ac:dyDescent="0.25">
      <c r="A506" t="s">
        <v>302</v>
      </c>
      <c r="B506">
        <v>42520</v>
      </c>
      <c r="C506">
        <v>42525</v>
      </c>
      <c r="D506" t="s">
        <v>34</v>
      </c>
      <c r="E506" t="s">
        <v>30</v>
      </c>
      <c r="F506" t="s">
        <v>107</v>
      </c>
      <c r="G506" t="s">
        <v>32</v>
      </c>
      <c r="H506">
        <v>11.8871</v>
      </c>
      <c r="I506" t="str">
        <f t="shared" si="43"/>
        <v>2016</v>
      </c>
      <c r="J506">
        <f t="shared" si="44"/>
        <v>2016</v>
      </c>
      <c r="K506">
        <f t="shared" si="45"/>
        <v>0</v>
      </c>
      <c r="L506" t="str">
        <f t="shared" si="42"/>
        <v>Yes</v>
      </c>
      <c r="M506" t="str">
        <f t="shared" si="46"/>
        <v>Profit</v>
      </c>
      <c r="N506">
        <f t="shared" si="47"/>
        <v>5</v>
      </c>
    </row>
    <row r="507" spans="1:14" x14ac:dyDescent="0.25">
      <c r="A507" t="s">
        <v>303</v>
      </c>
      <c r="B507">
        <v>43051</v>
      </c>
      <c r="C507">
        <v>43054</v>
      </c>
      <c r="D507" t="s">
        <v>26</v>
      </c>
      <c r="E507" t="s">
        <v>30</v>
      </c>
      <c r="F507" t="s">
        <v>74</v>
      </c>
      <c r="G507" t="s">
        <v>32</v>
      </c>
      <c r="H507">
        <v>5.3729999999999993</v>
      </c>
      <c r="I507" t="str">
        <f t="shared" si="43"/>
        <v>2017</v>
      </c>
      <c r="J507">
        <f t="shared" si="44"/>
        <v>2017</v>
      </c>
      <c r="K507">
        <f t="shared" si="45"/>
        <v>0</v>
      </c>
      <c r="L507" t="str">
        <f t="shared" si="42"/>
        <v>No</v>
      </c>
      <c r="M507" t="str">
        <f t="shared" si="46"/>
        <v>Profit</v>
      </c>
      <c r="N507">
        <f t="shared" si="47"/>
        <v>3</v>
      </c>
    </row>
    <row r="508" spans="1:14" x14ac:dyDescent="0.25">
      <c r="A508" t="s">
        <v>304</v>
      </c>
      <c r="B508">
        <v>42079</v>
      </c>
      <c r="C508">
        <v>42085</v>
      </c>
      <c r="D508" t="s">
        <v>34</v>
      </c>
      <c r="E508" t="s">
        <v>35</v>
      </c>
      <c r="F508" t="s">
        <v>228</v>
      </c>
      <c r="G508" t="s">
        <v>32</v>
      </c>
      <c r="H508">
        <v>0.73980000000000024</v>
      </c>
      <c r="I508" t="str">
        <f t="shared" si="43"/>
        <v>2015</v>
      </c>
      <c r="J508">
        <f t="shared" si="44"/>
        <v>2015</v>
      </c>
      <c r="K508">
        <f t="shared" si="45"/>
        <v>0</v>
      </c>
      <c r="L508" t="str">
        <f t="shared" si="42"/>
        <v>No</v>
      </c>
      <c r="M508" t="str">
        <f t="shared" si="46"/>
        <v>Profit</v>
      </c>
      <c r="N508">
        <f t="shared" si="47"/>
        <v>6</v>
      </c>
    </row>
    <row r="509" spans="1:14" x14ac:dyDescent="0.25">
      <c r="A509" t="s">
        <v>304</v>
      </c>
      <c r="B509">
        <v>42079</v>
      </c>
      <c r="C509">
        <v>42085</v>
      </c>
      <c r="D509" t="s">
        <v>34</v>
      </c>
      <c r="E509" t="s">
        <v>35</v>
      </c>
      <c r="F509" t="s">
        <v>228</v>
      </c>
      <c r="G509" t="s">
        <v>32</v>
      </c>
      <c r="H509">
        <v>2.1683999999999997</v>
      </c>
      <c r="I509" t="str">
        <f t="shared" si="43"/>
        <v>2015</v>
      </c>
      <c r="J509">
        <f t="shared" si="44"/>
        <v>2015</v>
      </c>
      <c r="K509">
        <f t="shared" si="45"/>
        <v>0</v>
      </c>
      <c r="L509" t="str">
        <f t="shared" si="42"/>
        <v>No</v>
      </c>
      <c r="M509" t="str">
        <f t="shared" si="46"/>
        <v>Profit</v>
      </c>
      <c r="N509">
        <f t="shared" si="47"/>
        <v>6</v>
      </c>
    </row>
    <row r="510" spans="1:14" x14ac:dyDescent="0.25">
      <c r="A510" t="s">
        <v>304</v>
      </c>
      <c r="B510">
        <v>42079</v>
      </c>
      <c r="C510">
        <v>42085</v>
      </c>
      <c r="D510" t="s">
        <v>34</v>
      </c>
      <c r="E510" t="s">
        <v>35</v>
      </c>
      <c r="F510" t="s">
        <v>228</v>
      </c>
      <c r="G510" t="s">
        <v>32</v>
      </c>
      <c r="H510">
        <v>11.684999999999999</v>
      </c>
      <c r="I510" t="str">
        <f t="shared" si="43"/>
        <v>2015</v>
      </c>
      <c r="J510">
        <f t="shared" si="44"/>
        <v>2015</v>
      </c>
      <c r="K510">
        <f t="shared" si="45"/>
        <v>0</v>
      </c>
      <c r="L510" t="str">
        <f t="shared" si="42"/>
        <v>No</v>
      </c>
      <c r="M510" t="str">
        <f t="shared" si="46"/>
        <v>Profit</v>
      </c>
      <c r="N510">
        <f t="shared" si="47"/>
        <v>6</v>
      </c>
    </row>
    <row r="511" spans="1:14" x14ac:dyDescent="0.25">
      <c r="A511" t="s">
        <v>304</v>
      </c>
      <c r="B511">
        <v>42079</v>
      </c>
      <c r="C511">
        <v>42085</v>
      </c>
      <c r="D511" t="s">
        <v>34</v>
      </c>
      <c r="E511" t="s">
        <v>35</v>
      </c>
      <c r="F511" t="s">
        <v>228</v>
      </c>
      <c r="G511" t="s">
        <v>32</v>
      </c>
      <c r="H511">
        <v>3177.4749999999999</v>
      </c>
      <c r="I511" t="str">
        <f t="shared" si="43"/>
        <v>2015</v>
      </c>
      <c r="J511">
        <f t="shared" si="44"/>
        <v>2015</v>
      </c>
      <c r="K511">
        <f t="shared" si="45"/>
        <v>0</v>
      </c>
      <c r="L511" t="str">
        <f t="shared" si="42"/>
        <v>No</v>
      </c>
      <c r="M511" t="str">
        <f t="shared" si="46"/>
        <v>Profit</v>
      </c>
      <c r="N511">
        <f t="shared" si="47"/>
        <v>6</v>
      </c>
    </row>
    <row r="512" spans="1:14" x14ac:dyDescent="0.25">
      <c r="A512" t="s">
        <v>305</v>
      </c>
      <c r="B512">
        <v>43065</v>
      </c>
      <c r="C512">
        <v>43066</v>
      </c>
      <c r="D512" t="s">
        <v>59</v>
      </c>
      <c r="E512" t="s">
        <v>35</v>
      </c>
      <c r="F512" t="s">
        <v>127</v>
      </c>
      <c r="G512" t="s">
        <v>28</v>
      </c>
      <c r="H512">
        <v>40.415999999999997</v>
      </c>
      <c r="I512" t="str">
        <f t="shared" si="43"/>
        <v>2017</v>
      </c>
      <c r="J512">
        <f t="shared" si="44"/>
        <v>2017</v>
      </c>
      <c r="K512">
        <f t="shared" si="45"/>
        <v>0</v>
      </c>
      <c r="L512" t="str">
        <f t="shared" si="42"/>
        <v>No</v>
      </c>
      <c r="M512" t="str">
        <f t="shared" si="46"/>
        <v>Profit</v>
      </c>
      <c r="N512">
        <f t="shared" si="47"/>
        <v>1</v>
      </c>
    </row>
    <row r="513" spans="1:14" x14ac:dyDescent="0.25">
      <c r="A513" t="s">
        <v>305</v>
      </c>
      <c r="B513">
        <v>43065</v>
      </c>
      <c r="C513">
        <v>43066</v>
      </c>
      <c r="D513" t="s">
        <v>59</v>
      </c>
      <c r="E513" t="s">
        <v>35</v>
      </c>
      <c r="F513" t="s">
        <v>127</v>
      </c>
      <c r="G513" t="s">
        <v>38</v>
      </c>
      <c r="H513">
        <v>12.172799999999999</v>
      </c>
      <c r="I513" t="str">
        <f t="shared" si="43"/>
        <v>2017</v>
      </c>
      <c r="J513">
        <f t="shared" si="44"/>
        <v>2017</v>
      </c>
      <c r="K513">
        <f t="shared" si="45"/>
        <v>0</v>
      </c>
      <c r="L513" t="str">
        <f t="shared" si="42"/>
        <v>No</v>
      </c>
      <c r="M513" t="str">
        <f t="shared" si="46"/>
        <v>Profit</v>
      </c>
      <c r="N513">
        <f t="shared" si="47"/>
        <v>1</v>
      </c>
    </row>
    <row r="514" spans="1:14" x14ac:dyDescent="0.25">
      <c r="A514" t="s">
        <v>306</v>
      </c>
      <c r="B514">
        <v>42663</v>
      </c>
      <c r="C514">
        <v>42666</v>
      </c>
      <c r="D514" t="s">
        <v>59</v>
      </c>
      <c r="E514" t="s">
        <v>35</v>
      </c>
      <c r="F514" t="s">
        <v>114</v>
      </c>
      <c r="G514" t="s">
        <v>32</v>
      </c>
      <c r="H514">
        <v>0.71520000000000028</v>
      </c>
      <c r="I514" t="str">
        <f t="shared" si="43"/>
        <v>2016</v>
      </c>
      <c r="J514">
        <f t="shared" si="44"/>
        <v>2016</v>
      </c>
      <c r="K514">
        <f t="shared" si="45"/>
        <v>0</v>
      </c>
      <c r="L514" t="str">
        <f t="shared" ref="L514:L577" si="48">IF(COUNTIF(returns,A514)&gt;0,"Yes","No")</f>
        <v>No</v>
      </c>
      <c r="M514" t="str">
        <f t="shared" si="46"/>
        <v>Profit</v>
      </c>
      <c r="N514">
        <f t="shared" si="47"/>
        <v>3</v>
      </c>
    </row>
    <row r="515" spans="1:14" x14ac:dyDescent="0.25">
      <c r="A515" t="s">
        <v>307</v>
      </c>
      <c r="B515">
        <v>43090</v>
      </c>
      <c r="C515">
        <v>43094</v>
      </c>
      <c r="D515" t="s">
        <v>34</v>
      </c>
      <c r="E515" t="s">
        <v>35</v>
      </c>
      <c r="F515" t="s">
        <v>31</v>
      </c>
      <c r="G515" t="s">
        <v>32</v>
      </c>
      <c r="H515">
        <v>1.7901</v>
      </c>
      <c r="I515" t="str">
        <f t="shared" ref="I515:I578" si="49">MID(A515,4,4)</f>
        <v>2017</v>
      </c>
      <c r="J515">
        <f t="shared" ref="J515:J578" si="50">YEAR(B515)</f>
        <v>2017</v>
      </c>
      <c r="K515">
        <f t="shared" ref="K515:K578" si="51">I515-J515</f>
        <v>0</v>
      </c>
      <c r="L515" t="str">
        <f t="shared" si="48"/>
        <v>No</v>
      </c>
      <c r="M515" t="str">
        <f t="shared" ref="M515:M578" si="52">IF(H515&gt;0,"Profit","Loss")</f>
        <v>Profit</v>
      </c>
      <c r="N515">
        <f t="shared" ref="N515:N578" si="53">C515-B515</f>
        <v>4</v>
      </c>
    </row>
    <row r="516" spans="1:14" x14ac:dyDescent="0.25">
      <c r="A516" t="s">
        <v>307</v>
      </c>
      <c r="B516">
        <v>43090</v>
      </c>
      <c r="C516">
        <v>43094</v>
      </c>
      <c r="D516" t="s">
        <v>34</v>
      </c>
      <c r="E516" t="s">
        <v>35</v>
      </c>
      <c r="F516" t="s">
        <v>31</v>
      </c>
      <c r="G516" t="s">
        <v>32</v>
      </c>
      <c r="H516">
        <v>1.7051999999999996</v>
      </c>
      <c r="I516" t="str">
        <f t="shared" si="49"/>
        <v>2017</v>
      </c>
      <c r="J516">
        <f t="shared" si="50"/>
        <v>2017</v>
      </c>
      <c r="K516">
        <f t="shared" si="51"/>
        <v>0</v>
      </c>
      <c r="L516" t="str">
        <f t="shared" si="48"/>
        <v>No</v>
      </c>
      <c r="M516" t="str">
        <f t="shared" si="52"/>
        <v>Profit</v>
      </c>
      <c r="N516">
        <f t="shared" si="53"/>
        <v>4</v>
      </c>
    </row>
    <row r="517" spans="1:14" x14ac:dyDescent="0.25">
      <c r="A517" t="s">
        <v>308</v>
      </c>
      <c r="B517">
        <v>42757</v>
      </c>
      <c r="C517">
        <v>42762</v>
      </c>
      <c r="D517" t="s">
        <v>34</v>
      </c>
      <c r="E517" t="s">
        <v>30</v>
      </c>
      <c r="F517" t="s">
        <v>309</v>
      </c>
      <c r="G517" t="s">
        <v>38</v>
      </c>
      <c r="H517">
        <v>1379.9769999999999</v>
      </c>
      <c r="I517" t="str">
        <f t="shared" si="49"/>
        <v>2017</v>
      </c>
      <c r="J517">
        <f t="shared" si="50"/>
        <v>2017</v>
      </c>
      <c r="K517">
        <f t="shared" si="51"/>
        <v>0</v>
      </c>
      <c r="L517" t="str">
        <f t="shared" si="48"/>
        <v>No</v>
      </c>
      <c r="M517" t="str">
        <f t="shared" si="52"/>
        <v>Profit</v>
      </c>
      <c r="N517">
        <f t="shared" si="53"/>
        <v>5</v>
      </c>
    </row>
    <row r="518" spans="1:14" x14ac:dyDescent="0.25">
      <c r="A518" t="s">
        <v>308</v>
      </c>
      <c r="B518">
        <v>42757</v>
      </c>
      <c r="C518">
        <v>42762</v>
      </c>
      <c r="D518" t="s">
        <v>34</v>
      </c>
      <c r="E518" t="s">
        <v>30</v>
      </c>
      <c r="F518" t="s">
        <v>309</v>
      </c>
      <c r="G518" t="s">
        <v>32</v>
      </c>
      <c r="H518">
        <v>13.891499999999999</v>
      </c>
      <c r="I518" t="str">
        <f t="shared" si="49"/>
        <v>2017</v>
      </c>
      <c r="J518">
        <f t="shared" si="50"/>
        <v>2017</v>
      </c>
      <c r="K518">
        <f t="shared" si="51"/>
        <v>0</v>
      </c>
      <c r="L518" t="str">
        <f t="shared" si="48"/>
        <v>No</v>
      </c>
      <c r="M518" t="str">
        <f t="shared" si="52"/>
        <v>Profit</v>
      </c>
      <c r="N518">
        <f t="shared" si="53"/>
        <v>5</v>
      </c>
    </row>
    <row r="519" spans="1:14" x14ac:dyDescent="0.25">
      <c r="A519" t="s">
        <v>308</v>
      </c>
      <c r="B519">
        <v>42757</v>
      </c>
      <c r="C519">
        <v>42762</v>
      </c>
      <c r="D519" t="s">
        <v>34</v>
      </c>
      <c r="E519" t="s">
        <v>30</v>
      </c>
      <c r="F519" t="s">
        <v>309</v>
      </c>
      <c r="G519" t="s">
        <v>32</v>
      </c>
      <c r="H519">
        <v>5.3819999999999997</v>
      </c>
      <c r="I519" t="str">
        <f t="shared" si="49"/>
        <v>2017</v>
      </c>
      <c r="J519">
        <f t="shared" si="50"/>
        <v>2017</v>
      </c>
      <c r="K519">
        <f t="shared" si="51"/>
        <v>0</v>
      </c>
      <c r="L519" t="str">
        <f t="shared" si="48"/>
        <v>No</v>
      </c>
      <c r="M519" t="str">
        <f t="shared" si="52"/>
        <v>Profit</v>
      </c>
      <c r="N519">
        <f t="shared" si="53"/>
        <v>5</v>
      </c>
    </row>
    <row r="520" spans="1:14" x14ac:dyDescent="0.25">
      <c r="A520" t="s">
        <v>308</v>
      </c>
      <c r="B520">
        <v>42757</v>
      </c>
      <c r="C520">
        <v>42762</v>
      </c>
      <c r="D520" t="s">
        <v>34</v>
      </c>
      <c r="E520" t="s">
        <v>30</v>
      </c>
      <c r="F520" t="s">
        <v>309</v>
      </c>
      <c r="G520" t="s">
        <v>32</v>
      </c>
      <c r="H520">
        <v>56.300999999999988</v>
      </c>
      <c r="I520" t="str">
        <f t="shared" si="49"/>
        <v>2017</v>
      </c>
      <c r="J520">
        <f t="shared" si="50"/>
        <v>2017</v>
      </c>
      <c r="K520">
        <f t="shared" si="51"/>
        <v>0</v>
      </c>
      <c r="L520" t="str">
        <f t="shared" si="48"/>
        <v>No</v>
      </c>
      <c r="M520" t="str">
        <f t="shared" si="52"/>
        <v>Profit</v>
      </c>
      <c r="N520">
        <f t="shared" si="53"/>
        <v>5</v>
      </c>
    </row>
    <row r="521" spans="1:14" x14ac:dyDescent="0.25">
      <c r="A521" t="s">
        <v>310</v>
      </c>
      <c r="B521">
        <v>42085</v>
      </c>
      <c r="C521">
        <v>42089</v>
      </c>
      <c r="D521" t="s">
        <v>34</v>
      </c>
      <c r="E521" t="s">
        <v>35</v>
      </c>
      <c r="F521" t="s">
        <v>44</v>
      </c>
      <c r="G521" t="s">
        <v>38</v>
      </c>
      <c r="H521">
        <v>5.2877000000000001</v>
      </c>
      <c r="I521" t="str">
        <f t="shared" si="49"/>
        <v>2015</v>
      </c>
      <c r="J521">
        <f t="shared" si="50"/>
        <v>2015</v>
      </c>
      <c r="K521">
        <f t="shared" si="51"/>
        <v>0</v>
      </c>
      <c r="L521" t="str">
        <f t="shared" si="48"/>
        <v>Yes</v>
      </c>
      <c r="M521" t="str">
        <f t="shared" si="52"/>
        <v>Profit</v>
      </c>
      <c r="N521">
        <f t="shared" si="53"/>
        <v>4</v>
      </c>
    </row>
    <row r="522" spans="1:14" x14ac:dyDescent="0.25">
      <c r="A522" t="s">
        <v>310</v>
      </c>
      <c r="B522">
        <v>42085</v>
      </c>
      <c r="C522">
        <v>42089</v>
      </c>
      <c r="D522" t="s">
        <v>34</v>
      </c>
      <c r="E522" t="s">
        <v>35</v>
      </c>
      <c r="F522" t="s">
        <v>44</v>
      </c>
      <c r="G522" t="s">
        <v>32</v>
      </c>
      <c r="H522">
        <v>-25.91360000000001</v>
      </c>
      <c r="I522" t="str">
        <f t="shared" si="49"/>
        <v>2015</v>
      </c>
      <c r="J522">
        <f t="shared" si="50"/>
        <v>2015</v>
      </c>
      <c r="K522">
        <f t="shared" si="51"/>
        <v>0</v>
      </c>
      <c r="L522" t="str">
        <f t="shared" si="48"/>
        <v>Yes</v>
      </c>
      <c r="M522" t="str">
        <f t="shared" si="52"/>
        <v>Loss</v>
      </c>
      <c r="N522">
        <f t="shared" si="53"/>
        <v>4</v>
      </c>
    </row>
    <row r="523" spans="1:14" x14ac:dyDescent="0.25">
      <c r="A523" t="s">
        <v>310</v>
      </c>
      <c r="B523">
        <v>42085</v>
      </c>
      <c r="C523">
        <v>42089</v>
      </c>
      <c r="D523" t="s">
        <v>34</v>
      </c>
      <c r="E523" t="s">
        <v>35</v>
      </c>
      <c r="F523" t="s">
        <v>44</v>
      </c>
      <c r="G523" t="s">
        <v>32</v>
      </c>
      <c r="H523">
        <v>-21.167999999999999</v>
      </c>
      <c r="I523" t="str">
        <f t="shared" si="49"/>
        <v>2015</v>
      </c>
      <c r="J523">
        <f t="shared" si="50"/>
        <v>2015</v>
      </c>
      <c r="K523">
        <f t="shared" si="51"/>
        <v>0</v>
      </c>
      <c r="L523" t="str">
        <f t="shared" si="48"/>
        <v>Yes</v>
      </c>
      <c r="M523" t="str">
        <f t="shared" si="52"/>
        <v>Loss</v>
      </c>
      <c r="N523">
        <f t="shared" si="53"/>
        <v>4</v>
      </c>
    </row>
    <row r="524" spans="1:14" x14ac:dyDescent="0.25">
      <c r="A524" t="s">
        <v>311</v>
      </c>
      <c r="B524">
        <v>42758</v>
      </c>
      <c r="C524">
        <v>42760</v>
      </c>
      <c r="D524" t="s">
        <v>59</v>
      </c>
      <c r="E524" t="s">
        <v>30</v>
      </c>
      <c r="F524" t="s">
        <v>68</v>
      </c>
      <c r="G524" t="s">
        <v>28</v>
      </c>
      <c r="H524">
        <v>21.097999999999985</v>
      </c>
      <c r="I524" t="str">
        <f t="shared" si="49"/>
        <v>2017</v>
      </c>
      <c r="J524">
        <f t="shared" si="50"/>
        <v>2017</v>
      </c>
      <c r="K524">
        <f t="shared" si="51"/>
        <v>0</v>
      </c>
      <c r="L524" t="str">
        <f t="shared" si="48"/>
        <v>No</v>
      </c>
      <c r="M524" t="str">
        <f t="shared" si="52"/>
        <v>Profit</v>
      </c>
      <c r="N524">
        <f t="shared" si="53"/>
        <v>2</v>
      </c>
    </row>
    <row r="525" spans="1:14" x14ac:dyDescent="0.25">
      <c r="A525" t="s">
        <v>312</v>
      </c>
      <c r="B525">
        <v>42511</v>
      </c>
      <c r="C525">
        <v>42513</v>
      </c>
      <c r="D525" t="s">
        <v>59</v>
      </c>
      <c r="E525" t="s">
        <v>35</v>
      </c>
      <c r="F525" t="s">
        <v>31</v>
      </c>
      <c r="G525" t="s">
        <v>38</v>
      </c>
      <c r="H525">
        <v>-12.414599999999997</v>
      </c>
      <c r="I525" t="str">
        <f t="shared" si="49"/>
        <v>2016</v>
      </c>
      <c r="J525">
        <f t="shared" si="50"/>
        <v>2016</v>
      </c>
      <c r="K525">
        <f t="shared" si="51"/>
        <v>0</v>
      </c>
      <c r="L525" t="str">
        <f t="shared" si="48"/>
        <v>No</v>
      </c>
      <c r="M525" t="str">
        <f t="shared" si="52"/>
        <v>Loss</v>
      </c>
      <c r="N525">
        <f t="shared" si="53"/>
        <v>2</v>
      </c>
    </row>
    <row r="526" spans="1:14" x14ac:dyDescent="0.25">
      <c r="A526" t="s">
        <v>312</v>
      </c>
      <c r="B526">
        <v>42511</v>
      </c>
      <c r="C526">
        <v>42513</v>
      </c>
      <c r="D526" t="s">
        <v>59</v>
      </c>
      <c r="E526" t="s">
        <v>35</v>
      </c>
      <c r="F526" t="s">
        <v>31</v>
      </c>
      <c r="G526" t="s">
        <v>38</v>
      </c>
      <c r="H526">
        <v>27.166600000000003</v>
      </c>
      <c r="I526" t="str">
        <f t="shared" si="49"/>
        <v>2016</v>
      </c>
      <c r="J526">
        <f t="shared" si="50"/>
        <v>2016</v>
      </c>
      <c r="K526">
        <f t="shared" si="51"/>
        <v>0</v>
      </c>
      <c r="L526" t="str">
        <f t="shared" si="48"/>
        <v>No</v>
      </c>
      <c r="M526" t="str">
        <f t="shared" si="52"/>
        <v>Profit</v>
      </c>
      <c r="N526">
        <f t="shared" si="53"/>
        <v>2</v>
      </c>
    </row>
    <row r="527" spans="1:14" x14ac:dyDescent="0.25">
      <c r="A527" t="s">
        <v>313</v>
      </c>
      <c r="B527">
        <v>42364</v>
      </c>
      <c r="C527">
        <v>42371</v>
      </c>
      <c r="D527" t="s">
        <v>34</v>
      </c>
      <c r="E527" t="s">
        <v>35</v>
      </c>
      <c r="F527" t="s">
        <v>223</v>
      </c>
      <c r="G527" t="s">
        <v>32</v>
      </c>
      <c r="H527">
        <v>10.434000000000001</v>
      </c>
      <c r="I527" t="str">
        <f t="shared" si="49"/>
        <v>2015</v>
      </c>
      <c r="J527">
        <f t="shared" si="50"/>
        <v>2015</v>
      </c>
      <c r="K527">
        <f t="shared" si="51"/>
        <v>0</v>
      </c>
      <c r="L527" t="str">
        <f t="shared" si="48"/>
        <v>No</v>
      </c>
      <c r="M527" t="str">
        <f t="shared" si="52"/>
        <v>Profit</v>
      </c>
      <c r="N527">
        <f t="shared" si="53"/>
        <v>7</v>
      </c>
    </row>
    <row r="528" spans="1:14" x14ac:dyDescent="0.25">
      <c r="A528" t="s">
        <v>314</v>
      </c>
      <c r="B528">
        <v>43029</v>
      </c>
      <c r="C528">
        <v>43034</v>
      </c>
      <c r="D528" t="s">
        <v>34</v>
      </c>
      <c r="E528" t="s">
        <v>30</v>
      </c>
      <c r="F528" t="s">
        <v>36</v>
      </c>
      <c r="G528" t="s">
        <v>28</v>
      </c>
      <c r="H528">
        <v>42.746999999999986</v>
      </c>
      <c r="I528" t="str">
        <f t="shared" si="49"/>
        <v>2017</v>
      </c>
      <c r="J528">
        <f t="shared" si="50"/>
        <v>2017</v>
      </c>
      <c r="K528">
        <f t="shared" si="51"/>
        <v>0</v>
      </c>
      <c r="L528" t="str">
        <f t="shared" si="48"/>
        <v>No</v>
      </c>
      <c r="M528" t="str">
        <f t="shared" si="52"/>
        <v>Profit</v>
      </c>
      <c r="N528">
        <f t="shared" si="53"/>
        <v>5</v>
      </c>
    </row>
    <row r="529" spans="1:14" x14ac:dyDescent="0.25">
      <c r="A529" t="s">
        <v>314</v>
      </c>
      <c r="B529">
        <v>43029</v>
      </c>
      <c r="C529">
        <v>43034</v>
      </c>
      <c r="D529" t="s">
        <v>34</v>
      </c>
      <c r="E529" t="s">
        <v>30</v>
      </c>
      <c r="F529" t="s">
        <v>36</v>
      </c>
      <c r="G529" t="s">
        <v>28</v>
      </c>
      <c r="H529">
        <v>5.1407999999999916</v>
      </c>
      <c r="I529" t="str">
        <f t="shared" si="49"/>
        <v>2017</v>
      </c>
      <c r="J529">
        <f t="shared" si="50"/>
        <v>2017</v>
      </c>
      <c r="K529">
        <f t="shared" si="51"/>
        <v>0</v>
      </c>
      <c r="L529" t="str">
        <f t="shared" si="48"/>
        <v>No</v>
      </c>
      <c r="M529" t="str">
        <f t="shared" si="52"/>
        <v>Profit</v>
      </c>
      <c r="N529">
        <f t="shared" si="53"/>
        <v>5</v>
      </c>
    </row>
    <row r="530" spans="1:14" x14ac:dyDescent="0.25">
      <c r="A530" t="s">
        <v>315</v>
      </c>
      <c r="B530">
        <v>42250</v>
      </c>
      <c r="C530">
        <v>42254</v>
      </c>
      <c r="D530" t="s">
        <v>34</v>
      </c>
      <c r="E530" t="s">
        <v>35</v>
      </c>
      <c r="F530" t="s">
        <v>53</v>
      </c>
      <c r="G530" t="s">
        <v>32</v>
      </c>
      <c r="H530">
        <v>-7.2672000000000043</v>
      </c>
      <c r="I530" t="str">
        <f t="shared" si="49"/>
        <v>2015</v>
      </c>
      <c r="J530">
        <f t="shared" si="50"/>
        <v>2015</v>
      </c>
      <c r="K530">
        <f t="shared" si="51"/>
        <v>0</v>
      </c>
      <c r="L530" t="str">
        <f t="shared" si="48"/>
        <v>No</v>
      </c>
      <c r="M530" t="str">
        <f t="shared" si="52"/>
        <v>Loss</v>
      </c>
      <c r="N530">
        <f t="shared" si="53"/>
        <v>4</v>
      </c>
    </row>
    <row r="531" spans="1:14" x14ac:dyDescent="0.25">
      <c r="A531" t="s">
        <v>315</v>
      </c>
      <c r="B531">
        <v>42250</v>
      </c>
      <c r="C531">
        <v>42254</v>
      </c>
      <c r="D531" t="s">
        <v>34</v>
      </c>
      <c r="E531" t="s">
        <v>35</v>
      </c>
      <c r="F531" t="s">
        <v>53</v>
      </c>
      <c r="G531" t="s">
        <v>32</v>
      </c>
      <c r="H531">
        <v>-149.9058</v>
      </c>
      <c r="I531" t="str">
        <f t="shared" si="49"/>
        <v>2015</v>
      </c>
      <c r="J531">
        <f t="shared" si="50"/>
        <v>2015</v>
      </c>
      <c r="K531">
        <f t="shared" si="51"/>
        <v>0</v>
      </c>
      <c r="L531" t="str">
        <f t="shared" si="48"/>
        <v>No</v>
      </c>
      <c r="M531" t="str">
        <f t="shared" si="52"/>
        <v>Loss</v>
      </c>
      <c r="N531">
        <f t="shared" si="53"/>
        <v>4</v>
      </c>
    </row>
    <row r="532" spans="1:14" x14ac:dyDescent="0.25">
      <c r="A532" t="s">
        <v>315</v>
      </c>
      <c r="B532">
        <v>42250</v>
      </c>
      <c r="C532">
        <v>42254</v>
      </c>
      <c r="D532" t="s">
        <v>34</v>
      </c>
      <c r="E532" t="s">
        <v>35</v>
      </c>
      <c r="F532" t="s">
        <v>53</v>
      </c>
      <c r="G532" t="s">
        <v>32</v>
      </c>
      <c r="H532">
        <v>19.692</v>
      </c>
      <c r="I532" t="str">
        <f t="shared" si="49"/>
        <v>2015</v>
      </c>
      <c r="J532">
        <f t="shared" si="50"/>
        <v>2015</v>
      </c>
      <c r="K532">
        <f t="shared" si="51"/>
        <v>0</v>
      </c>
      <c r="L532" t="str">
        <f t="shared" si="48"/>
        <v>No</v>
      </c>
      <c r="M532" t="str">
        <f t="shared" si="52"/>
        <v>Profit</v>
      </c>
      <c r="N532">
        <f t="shared" si="53"/>
        <v>4</v>
      </c>
    </row>
    <row r="533" spans="1:14" x14ac:dyDescent="0.25">
      <c r="A533" t="s">
        <v>316</v>
      </c>
      <c r="B533">
        <v>42315</v>
      </c>
      <c r="C533">
        <v>42317</v>
      </c>
      <c r="D533" t="s">
        <v>26</v>
      </c>
      <c r="E533" t="s">
        <v>30</v>
      </c>
      <c r="F533" t="s">
        <v>31</v>
      </c>
      <c r="G533" t="s">
        <v>28</v>
      </c>
      <c r="H533">
        <v>11.919999999999987</v>
      </c>
      <c r="I533" t="str">
        <f t="shared" si="49"/>
        <v>2015</v>
      </c>
      <c r="J533">
        <f t="shared" si="50"/>
        <v>2015</v>
      </c>
      <c r="K533">
        <f t="shared" si="51"/>
        <v>0</v>
      </c>
      <c r="L533" t="str">
        <f t="shared" si="48"/>
        <v>No</v>
      </c>
      <c r="M533" t="str">
        <f t="shared" si="52"/>
        <v>Profit</v>
      </c>
      <c r="N533">
        <f t="shared" si="53"/>
        <v>2</v>
      </c>
    </row>
    <row r="534" spans="1:14" x14ac:dyDescent="0.25">
      <c r="A534" t="s">
        <v>317</v>
      </c>
      <c r="B534">
        <v>42985</v>
      </c>
      <c r="C534">
        <v>42989</v>
      </c>
      <c r="D534" t="s">
        <v>34</v>
      </c>
      <c r="E534" t="s">
        <v>35</v>
      </c>
      <c r="F534" t="s">
        <v>31</v>
      </c>
      <c r="G534" t="s">
        <v>28</v>
      </c>
      <c r="H534">
        <v>2.3969999999999985</v>
      </c>
      <c r="I534" t="str">
        <f t="shared" si="49"/>
        <v>2017</v>
      </c>
      <c r="J534">
        <f t="shared" si="50"/>
        <v>2017</v>
      </c>
      <c r="K534">
        <f t="shared" si="51"/>
        <v>0</v>
      </c>
      <c r="L534" t="str">
        <f t="shared" si="48"/>
        <v>No</v>
      </c>
      <c r="M534" t="str">
        <f t="shared" si="52"/>
        <v>Profit</v>
      </c>
      <c r="N534">
        <f t="shared" si="53"/>
        <v>4</v>
      </c>
    </row>
    <row r="535" spans="1:14" x14ac:dyDescent="0.25">
      <c r="A535" t="s">
        <v>318</v>
      </c>
      <c r="B535">
        <v>42519</v>
      </c>
      <c r="C535">
        <v>42522</v>
      </c>
      <c r="D535" t="s">
        <v>26</v>
      </c>
      <c r="E535" t="s">
        <v>35</v>
      </c>
      <c r="F535" t="s">
        <v>89</v>
      </c>
      <c r="G535" t="s">
        <v>38</v>
      </c>
      <c r="H535">
        <v>274.38600000000008</v>
      </c>
      <c r="I535" t="str">
        <f t="shared" si="49"/>
        <v>2016</v>
      </c>
      <c r="J535">
        <f t="shared" si="50"/>
        <v>2016</v>
      </c>
      <c r="K535">
        <f t="shared" si="51"/>
        <v>0</v>
      </c>
      <c r="L535" t="str">
        <f t="shared" si="48"/>
        <v>No</v>
      </c>
      <c r="M535" t="str">
        <f t="shared" si="52"/>
        <v>Profit</v>
      </c>
      <c r="N535">
        <f t="shared" si="53"/>
        <v>3</v>
      </c>
    </row>
    <row r="536" spans="1:14" x14ac:dyDescent="0.25">
      <c r="A536" t="s">
        <v>318</v>
      </c>
      <c r="B536">
        <v>42519</v>
      </c>
      <c r="C536">
        <v>42522</v>
      </c>
      <c r="D536" t="s">
        <v>26</v>
      </c>
      <c r="E536" t="s">
        <v>35</v>
      </c>
      <c r="F536" t="s">
        <v>89</v>
      </c>
      <c r="G536" t="s">
        <v>32</v>
      </c>
      <c r="H536">
        <v>11.375</v>
      </c>
      <c r="I536" t="str">
        <f t="shared" si="49"/>
        <v>2016</v>
      </c>
      <c r="J536">
        <f t="shared" si="50"/>
        <v>2016</v>
      </c>
      <c r="K536">
        <f t="shared" si="51"/>
        <v>0</v>
      </c>
      <c r="L536" t="str">
        <f t="shared" si="48"/>
        <v>No</v>
      </c>
      <c r="M536" t="str">
        <f t="shared" si="52"/>
        <v>Profit</v>
      </c>
      <c r="N536">
        <f t="shared" si="53"/>
        <v>3</v>
      </c>
    </row>
    <row r="537" spans="1:14" x14ac:dyDescent="0.25">
      <c r="A537" t="s">
        <v>319</v>
      </c>
      <c r="B537">
        <v>42561</v>
      </c>
      <c r="C537">
        <v>42567</v>
      </c>
      <c r="D537" t="s">
        <v>34</v>
      </c>
      <c r="E537" t="s">
        <v>35</v>
      </c>
      <c r="F537" t="s">
        <v>79</v>
      </c>
      <c r="G537" t="s">
        <v>32</v>
      </c>
      <c r="H537">
        <v>1.4672000000000001</v>
      </c>
      <c r="I537" t="str">
        <f t="shared" si="49"/>
        <v>2016</v>
      </c>
      <c r="J537">
        <f t="shared" si="50"/>
        <v>2016</v>
      </c>
      <c r="K537">
        <f t="shared" si="51"/>
        <v>0</v>
      </c>
      <c r="L537" t="str">
        <f t="shared" si="48"/>
        <v>No</v>
      </c>
      <c r="M537" t="str">
        <f t="shared" si="52"/>
        <v>Profit</v>
      </c>
      <c r="N537">
        <f t="shared" si="53"/>
        <v>6</v>
      </c>
    </row>
    <row r="538" spans="1:14" x14ac:dyDescent="0.25">
      <c r="A538" t="s">
        <v>320</v>
      </c>
      <c r="B538">
        <v>42981</v>
      </c>
      <c r="C538">
        <v>42986</v>
      </c>
      <c r="D538" t="s">
        <v>26</v>
      </c>
      <c r="E538" t="s">
        <v>35</v>
      </c>
      <c r="F538" t="s">
        <v>62</v>
      </c>
      <c r="G538" t="s">
        <v>32</v>
      </c>
      <c r="H538">
        <v>-68.185600000000022</v>
      </c>
      <c r="I538" t="str">
        <f t="shared" si="49"/>
        <v>2017</v>
      </c>
      <c r="J538">
        <f t="shared" si="50"/>
        <v>2017</v>
      </c>
      <c r="K538">
        <f t="shared" si="51"/>
        <v>0</v>
      </c>
      <c r="L538" t="str">
        <f t="shared" si="48"/>
        <v>No</v>
      </c>
      <c r="M538" t="str">
        <f t="shared" si="52"/>
        <v>Loss</v>
      </c>
      <c r="N538">
        <f t="shared" si="53"/>
        <v>5</v>
      </c>
    </row>
    <row r="539" spans="1:14" x14ac:dyDescent="0.25">
      <c r="A539" t="s">
        <v>321</v>
      </c>
      <c r="B539">
        <v>42341</v>
      </c>
      <c r="C539">
        <v>42346</v>
      </c>
      <c r="D539" t="s">
        <v>34</v>
      </c>
      <c r="E539" t="s">
        <v>30</v>
      </c>
      <c r="F539" t="s">
        <v>74</v>
      </c>
      <c r="G539" t="s">
        <v>32</v>
      </c>
      <c r="H539">
        <v>3.359999999999999</v>
      </c>
      <c r="I539" t="str">
        <f t="shared" si="49"/>
        <v>2015</v>
      </c>
      <c r="J539">
        <f t="shared" si="50"/>
        <v>2015</v>
      </c>
      <c r="K539">
        <f t="shared" si="51"/>
        <v>0</v>
      </c>
      <c r="L539" t="str">
        <f t="shared" si="48"/>
        <v>No</v>
      </c>
      <c r="M539" t="str">
        <f t="shared" si="52"/>
        <v>Profit</v>
      </c>
      <c r="N539">
        <f t="shared" si="53"/>
        <v>5</v>
      </c>
    </row>
    <row r="540" spans="1:14" x14ac:dyDescent="0.25">
      <c r="A540" t="s">
        <v>322</v>
      </c>
      <c r="B540">
        <v>42345</v>
      </c>
      <c r="C540">
        <v>42349</v>
      </c>
      <c r="D540" t="s">
        <v>34</v>
      </c>
      <c r="E540" t="s">
        <v>35</v>
      </c>
      <c r="F540" t="s">
        <v>27</v>
      </c>
      <c r="G540" t="s">
        <v>32</v>
      </c>
      <c r="H540">
        <v>41.293800000000005</v>
      </c>
      <c r="I540" t="str">
        <f t="shared" si="49"/>
        <v>2015</v>
      </c>
      <c r="J540">
        <f t="shared" si="50"/>
        <v>2015</v>
      </c>
      <c r="K540">
        <f t="shared" si="51"/>
        <v>0</v>
      </c>
      <c r="L540" t="str">
        <f t="shared" si="48"/>
        <v>No</v>
      </c>
      <c r="M540" t="str">
        <f t="shared" si="52"/>
        <v>Profit</v>
      </c>
      <c r="N540">
        <f t="shared" si="53"/>
        <v>4</v>
      </c>
    </row>
    <row r="541" spans="1:14" x14ac:dyDescent="0.25">
      <c r="A541" t="s">
        <v>322</v>
      </c>
      <c r="B541">
        <v>42345</v>
      </c>
      <c r="C541">
        <v>42349</v>
      </c>
      <c r="D541" t="s">
        <v>34</v>
      </c>
      <c r="E541" t="s">
        <v>35</v>
      </c>
      <c r="F541" t="s">
        <v>27</v>
      </c>
      <c r="G541" t="s">
        <v>28</v>
      </c>
      <c r="H541">
        <v>70.980000000000018</v>
      </c>
      <c r="I541" t="str">
        <f t="shared" si="49"/>
        <v>2015</v>
      </c>
      <c r="J541">
        <f t="shared" si="50"/>
        <v>2015</v>
      </c>
      <c r="K541">
        <f t="shared" si="51"/>
        <v>0</v>
      </c>
      <c r="L541" t="str">
        <f t="shared" si="48"/>
        <v>No</v>
      </c>
      <c r="M541" t="str">
        <f t="shared" si="52"/>
        <v>Profit</v>
      </c>
      <c r="N541">
        <f t="shared" si="53"/>
        <v>4</v>
      </c>
    </row>
    <row r="542" spans="1:14" x14ac:dyDescent="0.25">
      <c r="A542" t="s">
        <v>323</v>
      </c>
      <c r="B542">
        <v>41671</v>
      </c>
      <c r="C542">
        <v>41673</v>
      </c>
      <c r="D542" t="s">
        <v>59</v>
      </c>
      <c r="E542" t="s">
        <v>35</v>
      </c>
      <c r="F542" t="s">
        <v>46</v>
      </c>
      <c r="G542" t="s">
        <v>38</v>
      </c>
      <c r="H542">
        <v>206.31600000000006</v>
      </c>
      <c r="I542" t="str">
        <f t="shared" si="49"/>
        <v>2014</v>
      </c>
      <c r="J542">
        <f t="shared" si="50"/>
        <v>2014</v>
      </c>
      <c r="K542">
        <f t="shared" si="51"/>
        <v>0</v>
      </c>
      <c r="L542" t="str">
        <f t="shared" si="48"/>
        <v>No</v>
      </c>
      <c r="M542" t="str">
        <f t="shared" si="52"/>
        <v>Profit</v>
      </c>
      <c r="N542">
        <f t="shared" si="53"/>
        <v>2</v>
      </c>
    </row>
    <row r="543" spans="1:14" x14ac:dyDescent="0.25">
      <c r="A543" t="s">
        <v>324</v>
      </c>
      <c r="B543">
        <v>42565</v>
      </c>
      <c r="C543">
        <v>42568</v>
      </c>
      <c r="D543" t="s">
        <v>59</v>
      </c>
      <c r="E543" t="s">
        <v>30</v>
      </c>
      <c r="F543" t="s">
        <v>79</v>
      </c>
      <c r="G543" t="s">
        <v>38</v>
      </c>
      <c r="H543">
        <v>38.086400000000026</v>
      </c>
      <c r="I543" t="str">
        <f t="shared" si="49"/>
        <v>2016</v>
      </c>
      <c r="J543">
        <f t="shared" si="50"/>
        <v>2016</v>
      </c>
      <c r="K543">
        <f t="shared" si="51"/>
        <v>0</v>
      </c>
      <c r="L543" t="str">
        <f t="shared" si="48"/>
        <v>Yes</v>
      </c>
      <c r="M543" t="str">
        <f t="shared" si="52"/>
        <v>Profit</v>
      </c>
      <c r="N543">
        <f t="shared" si="53"/>
        <v>3</v>
      </c>
    </row>
    <row r="544" spans="1:14" x14ac:dyDescent="0.25">
      <c r="A544" t="s">
        <v>325</v>
      </c>
      <c r="B544">
        <v>42356</v>
      </c>
      <c r="C544">
        <v>42361</v>
      </c>
      <c r="D544" t="s">
        <v>34</v>
      </c>
      <c r="E544" t="s">
        <v>35</v>
      </c>
      <c r="F544" t="s">
        <v>114</v>
      </c>
      <c r="G544" t="s">
        <v>32</v>
      </c>
      <c r="H544">
        <v>-145.52460000000002</v>
      </c>
      <c r="I544" t="str">
        <f t="shared" si="49"/>
        <v>2015</v>
      </c>
      <c r="J544">
        <f t="shared" si="50"/>
        <v>2015</v>
      </c>
      <c r="K544">
        <f t="shared" si="51"/>
        <v>0</v>
      </c>
      <c r="L544" t="str">
        <f t="shared" si="48"/>
        <v>No</v>
      </c>
      <c r="M544" t="str">
        <f t="shared" si="52"/>
        <v>Loss</v>
      </c>
      <c r="N544">
        <f t="shared" si="53"/>
        <v>5</v>
      </c>
    </row>
    <row r="545" spans="1:14" x14ac:dyDescent="0.25">
      <c r="A545" t="s">
        <v>326</v>
      </c>
      <c r="B545">
        <v>41770</v>
      </c>
      <c r="C545">
        <v>41775</v>
      </c>
      <c r="D545" t="s">
        <v>34</v>
      </c>
      <c r="E545" t="s">
        <v>35</v>
      </c>
      <c r="F545" t="s">
        <v>44</v>
      </c>
      <c r="G545" t="s">
        <v>38</v>
      </c>
      <c r="H545">
        <v>7.263999999999994</v>
      </c>
      <c r="I545" t="str">
        <f t="shared" si="49"/>
        <v>2014</v>
      </c>
      <c r="J545">
        <f t="shared" si="50"/>
        <v>2014</v>
      </c>
      <c r="K545">
        <f t="shared" si="51"/>
        <v>0</v>
      </c>
      <c r="L545" t="str">
        <f t="shared" si="48"/>
        <v>No</v>
      </c>
      <c r="M545" t="str">
        <f t="shared" si="52"/>
        <v>Profit</v>
      </c>
      <c r="N545">
        <f t="shared" si="53"/>
        <v>5</v>
      </c>
    </row>
    <row r="546" spans="1:14" x14ac:dyDescent="0.25">
      <c r="A546" t="s">
        <v>326</v>
      </c>
      <c r="B546">
        <v>41770</v>
      </c>
      <c r="C546">
        <v>41775</v>
      </c>
      <c r="D546" t="s">
        <v>34</v>
      </c>
      <c r="E546" t="s">
        <v>35</v>
      </c>
      <c r="F546" t="s">
        <v>44</v>
      </c>
      <c r="G546" t="s">
        <v>38</v>
      </c>
      <c r="H546">
        <v>6.2995000000000019</v>
      </c>
      <c r="I546" t="str">
        <f t="shared" si="49"/>
        <v>2014</v>
      </c>
      <c r="J546">
        <f t="shared" si="50"/>
        <v>2014</v>
      </c>
      <c r="K546">
        <f t="shared" si="51"/>
        <v>0</v>
      </c>
      <c r="L546" t="str">
        <f t="shared" si="48"/>
        <v>No</v>
      </c>
      <c r="M546" t="str">
        <f t="shared" si="52"/>
        <v>Profit</v>
      </c>
      <c r="N546">
        <f t="shared" si="53"/>
        <v>5</v>
      </c>
    </row>
    <row r="547" spans="1:14" x14ac:dyDescent="0.25">
      <c r="A547" t="s">
        <v>326</v>
      </c>
      <c r="B547">
        <v>41770</v>
      </c>
      <c r="C547">
        <v>41775</v>
      </c>
      <c r="D547" t="s">
        <v>34</v>
      </c>
      <c r="E547" t="s">
        <v>35</v>
      </c>
      <c r="F547" t="s">
        <v>44</v>
      </c>
      <c r="G547" t="s">
        <v>28</v>
      </c>
      <c r="H547">
        <v>-84.292799999999986</v>
      </c>
      <c r="I547" t="str">
        <f t="shared" si="49"/>
        <v>2014</v>
      </c>
      <c r="J547">
        <f t="shared" si="50"/>
        <v>2014</v>
      </c>
      <c r="K547">
        <f t="shared" si="51"/>
        <v>0</v>
      </c>
      <c r="L547" t="str">
        <f t="shared" si="48"/>
        <v>No</v>
      </c>
      <c r="M547" t="str">
        <f t="shared" si="52"/>
        <v>Loss</v>
      </c>
      <c r="N547">
        <f t="shared" si="53"/>
        <v>5</v>
      </c>
    </row>
    <row r="548" spans="1:14" x14ac:dyDescent="0.25">
      <c r="A548" t="s">
        <v>327</v>
      </c>
      <c r="B548">
        <v>43058</v>
      </c>
      <c r="C548">
        <v>43061</v>
      </c>
      <c r="D548" t="s">
        <v>59</v>
      </c>
      <c r="E548" t="s">
        <v>30</v>
      </c>
      <c r="F548" t="s">
        <v>74</v>
      </c>
      <c r="G548" t="s">
        <v>32</v>
      </c>
      <c r="H548">
        <v>13.931999999999999</v>
      </c>
      <c r="I548" t="str">
        <f t="shared" si="49"/>
        <v>2017</v>
      </c>
      <c r="J548">
        <f t="shared" si="50"/>
        <v>2017</v>
      </c>
      <c r="K548">
        <f t="shared" si="51"/>
        <v>0</v>
      </c>
      <c r="L548" t="str">
        <f t="shared" si="48"/>
        <v>No</v>
      </c>
      <c r="M548" t="str">
        <f t="shared" si="52"/>
        <v>Profit</v>
      </c>
      <c r="N548">
        <f t="shared" si="53"/>
        <v>3</v>
      </c>
    </row>
    <row r="549" spans="1:14" x14ac:dyDescent="0.25">
      <c r="A549" t="s">
        <v>327</v>
      </c>
      <c r="B549">
        <v>43058</v>
      </c>
      <c r="C549">
        <v>43061</v>
      </c>
      <c r="D549" t="s">
        <v>59</v>
      </c>
      <c r="E549" t="s">
        <v>30</v>
      </c>
      <c r="F549" t="s">
        <v>74</v>
      </c>
      <c r="G549" t="s">
        <v>32</v>
      </c>
      <c r="H549">
        <v>6.4127999999999998</v>
      </c>
      <c r="I549" t="str">
        <f t="shared" si="49"/>
        <v>2017</v>
      </c>
      <c r="J549">
        <f t="shared" si="50"/>
        <v>2017</v>
      </c>
      <c r="K549">
        <f t="shared" si="51"/>
        <v>0</v>
      </c>
      <c r="L549" t="str">
        <f t="shared" si="48"/>
        <v>No</v>
      </c>
      <c r="M549" t="str">
        <f t="shared" si="52"/>
        <v>Profit</v>
      </c>
      <c r="N549">
        <f t="shared" si="53"/>
        <v>3</v>
      </c>
    </row>
    <row r="550" spans="1:14" x14ac:dyDescent="0.25">
      <c r="A550" t="s">
        <v>328</v>
      </c>
      <c r="B550">
        <v>42323</v>
      </c>
      <c r="C550">
        <v>42325</v>
      </c>
      <c r="D550" t="s">
        <v>26</v>
      </c>
      <c r="E550" t="s">
        <v>30</v>
      </c>
      <c r="F550" t="s">
        <v>62</v>
      </c>
      <c r="G550" t="s">
        <v>32</v>
      </c>
      <c r="H550">
        <v>15.641999999999982</v>
      </c>
      <c r="I550" t="str">
        <f t="shared" si="49"/>
        <v>2015</v>
      </c>
      <c r="J550">
        <f t="shared" si="50"/>
        <v>2015</v>
      </c>
      <c r="K550">
        <f t="shared" si="51"/>
        <v>0</v>
      </c>
      <c r="L550" t="str">
        <f t="shared" si="48"/>
        <v>No</v>
      </c>
      <c r="M550" t="str">
        <f t="shared" si="52"/>
        <v>Profit</v>
      </c>
      <c r="N550">
        <f t="shared" si="53"/>
        <v>2</v>
      </c>
    </row>
    <row r="551" spans="1:14" x14ac:dyDescent="0.25">
      <c r="A551" t="s">
        <v>328</v>
      </c>
      <c r="B551">
        <v>42323</v>
      </c>
      <c r="C551">
        <v>42325</v>
      </c>
      <c r="D551" t="s">
        <v>26</v>
      </c>
      <c r="E551" t="s">
        <v>30</v>
      </c>
      <c r="F551" t="s">
        <v>62</v>
      </c>
      <c r="G551" t="s">
        <v>32</v>
      </c>
      <c r="H551">
        <v>-17.045999999999999</v>
      </c>
      <c r="I551" t="str">
        <f t="shared" si="49"/>
        <v>2015</v>
      </c>
      <c r="J551">
        <f t="shared" si="50"/>
        <v>2015</v>
      </c>
      <c r="K551">
        <f t="shared" si="51"/>
        <v>0</v>
      </c>
      <c r="L551" t="str">
        <f t="shared" si="48"/>
        <v>No</v>
      </c>
      <c r="M551" t="str">
        <f t="shared" si="52"/>
        <v>Loss</v>
      </c>
      <c r="N551">
        <f t="shared" si="53"/>
        <v>2</v>
      </c>
    </row>
    <row r="552" spans="1:14" x14ac:dyDescent="0.25">
      <c r="A552" t="s">
        <v>328</v>
      </c>
      <c r="B552">
        <v>42323</v>
      </c>
      <c r="C552">
        <v>42325</v>
      </c>
      <c r="D552" t="s">
        <v>26</v>
      </c>
      <c r="E552" t="s">
        <v>30</v>
      </c>
      <c r="F552" t="s">
        <v>62</v>
      </c>
      <c r="G552" t="s">
        <v>32</v>
      </c>
      <c r="H552">
        <v>-1.7440000000000015</v>
      </c>
      <c r="I552" t="str">
        <f t="shared" si="49"/>
        <v>2015</v>
      </c>
      <c r="J552">
        <f t="shared" si="50"/>
        <v>2015</v>
      </c>
      <c r="K552">
        <f t="shared" si="51"/>
        <v>0</v>
      </c>
      <c r="L552" t="str">
        <f t="shared" si="48"/>
        <v>No</v>
      </c>
      <c r="M552" t="str">
        <f t="shared" si="52"/>
        <v>Loss</v>
      </c>
      <c r="N552">
        <f t="shared" si="53"/>
        <v>2</v>
      </c>
    </row>
    <row r="553" spans="1:14" x14ac:dyDescent="0.25">
      <c r="A553" t="s">
        <v>329</v>
      </c>
      <c r="B553">
        <v>42475</v>
      </c>
      <c r="C553">
        <v>42477</v>
      </c>
      <c r="D553" t="s">
        <v>26</v>
      </c>
      <c r="E553" t="s">
        <v>35</v>
      </c>
      <c r="F553" t="s">
        <v>31</v>
      </c>
      <c r="G553" t="s">
        <v>28</v>
      </c>
      <c r="H553">
        <v>0</v>
      </c>
      <c r="I553" t="str">
        <f t="shared" si="49"/>
        <v>2016</v>
      </c>
      <c r="J553">
        <f t="shared" si="50"/>
        <v>2016</v>
      </c>
      <c r="K553">
        <f t="shared" si="51"/>
        <v>0</v>
      </c>
      <c r="L553" t="str">
        <f t="shared" si="48"/>
        <v>No</v>
      </c>
      <c r="M553" t="str">
        <f t="shared" si="52"/>
        <v>Loss</v>
      </c>
      <c r="N553">
        <f t="shared" si="53"/>
        <v>2</v>
      </c>
    </row>
    <row r="554" spans="1:14" x14ac:dyDescent="0.25">
      <c r="A554" t="s">
        <v>330</v>
      </c>
      <c r="B554">
        <v>42989</v>
      </c>
      <c r="C554">
        <v>42990</v>
      </c>
      <c r="D554" t="s">
        <v>59</v>
      </c>
      <c r="E554" t="s">
        <v>35</v>
      </c>
      <c r="F554" t="s">
        <v>36</v>
      </c>
      <c r="G554" t="s">
        <v>28</v>
      </c>
      <c r="H554">
        <v>6.0381999999999998</v>
      </c>
      <c r="I554" t="str">
        <f t="shared" si="49"/>
        <v>2017</v>
      </c>
      <c r="J554">
        <f t="shared" si="50"/>
        <v>2017</v>
      </c>
      <c r="K554">
        <f t="shared" si="51"/>
        <v>0</v>
      </c>
      <c r="L554" t="str">
        <f t="shared" si="48"/>
        <v>No</v>
      </c>
      <c r="M554" t="str">
        <f t="shared" si="52"/>
        <v>Profit</v>
      </c>
      <c r="N554">
        <f t="shared" si="53"/>
        <v>1</v>
      </c>
    </row>
    <row r="555" spans="1:14" x14ac:dyDescent="0.25">
      <c r="A555" t="s">
        <v>331</v>
      </c>
      <c r="B555">
        <v>43063</v>
      </c>
      <c r="C555">
        <v>43067</v>
      </c>
      <c r="D555" t="s">
        <v>34</v>
      </c>
      <c r="E555" t="s">
        <v>35</v>
      </c>
      <c r="F555" t="s">
        <v>44</v>
      </c>
      <c r="G555" t="s">
        <v>32</v>
      </c>
      <c r="H555">
        <v>2.5707</v>
      </c>
      <c r="I555" t="str">
        <f t="shared" si="49"/>
        <v>2017</v>
      </c>
      <c r="J555">
        <f t="shared" si="50"/>
        <v>2017</v>
      </c>
      <c r="K555">
        <f t="shared" si="51"/>
        <v>0</v>
      </c>
      <c r="L555" t="str">
        <f t="shared" si="48"/>
        <v>No</v>
      </c>
      <c r="M555" t="str">
        <f t="shared" si="52"/>
        <v>Profit</v>
      </c>
      <c r="N555">
        <f t="shared" si="53"/>
        <v>4</v>
      </c>
    </row>
    <row r="556" spans="1:14" x14ac:dyDescent="0.25">
      <c r="A556" t="s">
        <v>332</v>
      </c>
      <c r="B556">
        <v>42915</v>
      </c>
      <c r="C556">
        <v>42919</v>
      </c>
      <c r="D556" t="s">
        <v>26</v>
      </c>
      <c r="E556" t="s">
        <v>30</v>
      </c>
      <c r="F556" t="s">
        <v>31</v>
      </c>
      <c r="G556" t="s">
        <v>32</v>
      </c>
      <c r="H556">
        <v>310.98720000000003</v>
      </c>
      <c r="I556" t="str">
        <f t="shared" si="49"/>
        <v>2017</v>
      </c>
      <c r="J556">
        <f t="shared" si="50"/>
        <v>2017</v>
      </c>
      <c r="K556">
        <f t="shared" si="51"/>
        <v>0</v>
      </c>
      <c r="L556" t="str">
        <f t="shared" si="48"/>
        <v>No</v>
      </c>
      <c r="M556" t="str">
        <f t="shared" si="52"/>
        <v>Profit</v>
      </c>
      <c r="N556">
        <f t="shared" si="53"/>
        <v>4</v>
      </c>
    </row>
    <row r="557" spans="1:14" x14ac:dyDescent="0.25">
      <c r="A557" t="s">
        <v>333</v>
      </c>
      <c r="B557">
        <v>41701</v>
      </c>
      <c r="C557">
        <v>41705</v>
      </c>
      <c r="D557" t="s">
        <v>26</v>
      </c>
      <c r="E557" t="s">
        <v>35</v>
      </c>
      <c r="F557" t="s">
        <v>40</v>
      </c>
      <c r="G557" t="s">
        <v>32</v>
      </c>
      <c r="H557">
        <v>3.4047999999999981</v>
      </c>
      <c r="I557" t="str">
        <f t="shared" si="49"/>
        <v>2014</v>
      </c>
      <c r="J557">
        <f t="shared" si="50"/>
        <v>2014</v>
      </c>
      <c r="K557">
        <f t="shared" si="51"/>
        <v>0</v>
      </c>
      <c r="L557" t="str">
        <f t="shared" si="48"/>
        <v>No</v>
      </c>
      <c r="M557" t="str">
        <f t="shared" si="52"/>
        <v>Profit</v>
      </c>
      <c r="N557">
        <f t="shared" si="53"/>
        <v>4</v>
      </c>
    </row>
    <row r="558" spans="1:14" x14ac:dyDescent="0.25">
      <c r="A558" t="s">
        <v>334</v>
      </c>
      <c r="B558">
        <v>42531</v>
      </c>
      <c r="C558">
        <v>42536</v>
      </c>
      <c r="D558" t="s">
        <v>34</v>
      </c>
      <c r="E558" t="s">
        <v>35</v>
      </c>
      <c r="F558" t="s">
        <v>31</v>
      </c>
      <c r="G558" t="s">
        <v>32</v>
      </c>
      <c r="H558">
        <v>9.9359999999999999</v>
      </c>
      <c r="I558" t="str">
        <f t="shared" si="49"/>
        <v>2016</v>
      </c>
      <c r="J558">
        <f t="shared" si="50"/>
        <v>2016</v>
      </c>
      <c r="K558">
        <f t="shared" si="51"/>
        <v>0</v>
      </c>
      <c r="L558" t="str">
        <f t="shared" si="48"/>
        <v>No</v>
      </c>
      <c r="M558" t="str">
        <f t="shared" si="52"/>
        <v>Profit</v>
      </c>
      <c r="N558">
        <f t="shared" si="53"/>
        <v>5</v>
      </c>
    </row>
    <row r="559" spans="1:14" x14ac:dyDescent="0.25">
      <c r="A559" t="s">
        <v>334</v>
      </c>
      <c r="B559">
        <v>42531</v>
      </c>
      <c r="C559">
        <v>42536</v>
      </c>
      <c r="D559" t="s">
        <v>34</v>
      </c>
      <c r="E559" t="s">
        <v>35</v>
      </c>
      <c r="F559" t="s">
        <v>31</v>
      </c>
      <c r="G559" t="s">
        <v>28</v>
      </c>
      <c r="H559">
        <v>-217.04800000000017</v>
      </c>
      <c r="I559" t="str">
        <f t="shared" si="49"/>
        <v>2016</v>
      </c>
      <c r="J559">
        <f t="shared" si="50"/>
        <v>2016</v>
      </c>
      <c r="K559">
        <f t="shared" si="51"/>
        <v>0</v>
      </c>
      <c r="L559" t="str">
        <f t="shared" si="48"/>
        <v>No</v>
      </c>
      <c r="M559" t="str">
        <f t="shared" si="52"/>
        <v>Loss</v>
      </c>
      <c r="N559">
        <f t="shared" si="53"/>
        <v>5</v>
      </c>
    </row>
    <row r="560" spans="1:14" x14ac:dyDescent="0.25">
      <c r="A560" t="s">
        <v>334</v>
      </c>
      <c r="B560">
        <v>42531</v>
      </c>
      <c r="C560">
        <v>42536</v>
      </c>
      <c r="D560" t="s">
        <v>34</v>
      </c>
      <c r="E560" t="s">
        <v>35</v>
      </c>
      <c r="F560" t="s">
        <v>31</v>
      </c>
      <c r="G560" t="s">
        <v>32</v>
      </c>
      <c r="H560">
        <v>15.552000000000001</v>
      </c>
      <c r="I560" t="str">
        <f t="shared" si="49"/>
        <v>2016</v>
      </c>
      <c r="J560">
        <f t="shared" si="50"/>
        <v>2016</v>
      </c>
      <c r="K560">
        <f t="shared" si="51"/>
        <v>0</v>
      </c>
      <c r="L560" t="str">
        <f t="shared" si="48"/>
        <v>No</v>
      </c>
      <c r="M560" t="str">
        <f t="shared" si="52"/>
        <v>Profit</v>
      </c>
      <c r="N560">
        <f t="shared" si="53"/>
        <v>5</v>
      </c>
    </row>
    <row r="561" spans="1:14" x14ac:dyDescent="0.25">
      <c r="A561" t="s">
        <v>335</v>
      </c>
      <c r="B561">
        <v>43059</v>
      </c>
      <c r="C561">
        <v>43061</v>
      </c>
      <c r="D561" t="s">
        <v>26</v>
      </c>
      <c r="E561" t="s">
        <v>35</v>
      </c>
      <c r="F561" t="s">
        <v>31</v>
      </c>
      <c r="G561" t="s">
        <v>28</v>
      </c>
      <c r="H561">
        <v>16.614000000000001</v>
      </c>
      <c r="I561" t="str">
        <f t="shared" si="49"/>
        <v>2017</v>
      </c>
      <c r="J561">
        <f t="shared" si="50"/>
        <v>2017</v>
      </c>
      <c r="K561">
        <f t="shared" si="51"/>
        <v>0</v>
      </c>
      <c r="L561" t="str">
        <f t="shared" si="48"/>
        <v>No</v>
      </c>
      <c r="M561" t="str">
        <f t="shared" si="52"/>
        <v>Profit</v>
      </c>
      <c r="N561">
        <f t="shared" si="53"/>
        <v>2</v>
      </c>
    </row>
    <row r="562" spans="1:14" x14ac:dyDescent="0.25">
      <c r="A562" t="s">
        <v>335</v>
      </c>
      <c r="B562">
        <v>43059</v>
      </c>
      <c r="C562">
        <v>43061</v>
      </c>
      <c r="D562" t="s">
        <v>26</v>
      </c>
      <c r="E562" t="s">
        <v>35</v>
      </c>
      <c r="F562" t="s">
        <v>31</v>
      </c>
      <c r="G562" t="s">
        <v>32</v>
      </c>
      <c r="H562">
        <v>27.318199999999983</v>
      </c>
      <c r="I562" t="str">
        <f t="shared" si="49"/>
        <v>2017</v>
      </c>
      <c r="J562">
        <f t="shared" si="50"/>
        <v>2017</v>
      </c>
      <c r="K562">
        <f t="shared" si="51"/>
        <v>0</v>
      </c>
      <c r="L562" t="str">
        <f t="shared" si="48"/>
        <v>No</v>
      </c>
      <c r="M562" t="str">
        <f t="shared" si="52"/>
        <v>Profit</v>
      </c>
      <c r="N562">
        <f t="shared" si="53"/>
        <v>2</v>
      </c>
    </row>
    <row r="563" spans="1:14" x14ac:dyDescent="0.25">
      <c r="A563" t="s">
        <v>336</v>
      </c>
      <c r="B563">
        <v>41896</v>
      </c>
      <c r="C563">
        <v>41900</v>
      </c>
      <c r="D563" t="s">
        <v>26</v>
      </c>
      <c r="E563" t="s">
        <v>35</v>
      </c>
      <c r="F563" t="s">
        <v>36</v>
      </c>
      <c r="G563" t="s">
        <v>32</v>
      </c>
      <c r="H563">
        <v>1.3000000000000007</v>
      </c>
      <c r="I563" t="str">
        <f t="shared" si="49"/>
        <v>2014</v>
      </c>
      <c r="J563">
        <f t="shared" si="50"/>
        <v>2014</v>
      </c>
      <c r="K563">
        <f t="shared" si="51"/>
        <v>0</v>
      </c>
      <c r="L563" t="str">
        <f t="shared" si="48"/>
        <v>No</v>
      </c>
      <c r="M563" t="str">
        <f t="shared" si="52"/>
        <v>Profit</v>
      </c>
      <c r="N563">
        <f t="shared" si="53"/>
        <v>4</v>
      </c>
    </row>
    <row r="564" spans="1:14" x14ac:dyDescent="0.25">
      <c r="A564" t="s">
        <v>336</v>
      </c>
      <c r="B564">
        <v>41896</v>
      </c>
      <c r="C564">
        <v>41900</v>
      </c>
      <c r="D564" t="s">
        <v>26</v>
      </c>
      <c r="E564" t="s">
        <v>35</v>
      </c>
      <c r="F564" t="s">
        <v>36</v>
      </c>
      <c r="G564" t="s">
        <v>28</v>
      </c>
      <c r="H564">
        <v>3.7743000000000002</v>
      </c>
      <c r="I564" t="str">
        <f t="shared" si="49"/>
        <v>2014</v>
      </c>
      <c r="J564">
        <f t="shared" si="50"/>
        <v>2014</v>
      </c>
      <c r="K564">
        <f t="shared" si="51"/>
        <v>0</v>
      </c>
      <c r="L564" t="str">
        <f t="shared" si="48"/>
        <v>No</v>
      </c>
      <c r="M564" t="str">
        <f t="shared" si="52"/>
        <v>Profit</v>
      </c>
      <c r="N564">
        <f t="shared" si="53"/>
        <v>4</v>
      </c>
    </row>
    <row r="565" spans="1:14" x14ac:dyDescent="0.25">
      <c r="A565" t="s">
        <v>337</v>
      </c>
      <c r="B565">
        <v>42345</v>
      </c>
      <c r="C565">
        <v>42347</v>
      </c>
      <c r="D565" t="s">
        <v>59</v>
      </c>
      <c r="E565" t="s">
        <v>35</v>
      </c>
      <c r="F565" t="s">
        <v>42</v>
      </c>
      <c r="G565" t="s">
        <v>32</v>
      </c>
      <c r="H565">
        <v>0</v>
      </c>
      <c r="I565" t="str">
        <f t="shared" si="49"/>
        <v>2015</v>
      </c>
      <c r="J565">
        <f t="shared" si="50"/>
        <v>2015</v>
      </c>
      <c r="K565">
        <f t="shared" si="51"/>
        <v>0</v>
      </c>
      <c r="L565" t="str">
        <f t="shared" si="48"/>
        <v>No</v>
      </c>
      <c r="M565" t="str">
        <f t="shared" si="52"/>
        <v>Loss</v>
      </c>
      <c r="N565">
        <f t="shared" si="53"/>
        <v>2</v>
      </c>
    </row>
    <row r="566" spans="1:14" x14ac:dyDescent="0.25">
      <c r="A566" t="s">
        <v>337</v>
      </c>
      <c r="B566">
        <v>42345</v>
      </c>
      <c r="C566">
        <v>42347</v>
      </c>
      <c r="D566" t="s">
        <v>59</v>
      </c>
      <c r="E566" t="s">
        <v>35</v>
      </c>
      <c r="F566" t="s">
        <v>42</v>
      </c>
      <c r="G566" t="s">
        <v>32</v>
      </c>
      <c r="H566">
        <v>1.2005999999999999</v>
      </c>
      <c r="I566" t="str">
        <f t="shared" si="49"/>
        <v>2015</v>
      </c>
      <c r="J566">
        <f t="shared" si="50"/>
        <v>2015</v>
      </c>
      <c r="K566">
        <f t="shared" si="51"/>
        <v>0</v>
      </c>
      <c r="L566" t="str">
        <f t="shared" si="48"/>
        <v>No</v>
      </c>
      <c r="M566" t="str">
        <f t="shared" si="52"/>
        <v>Profit</v>
      </c>
      <c r="N566">
        <f t="shared" si="53"/>
        <v>2</v>
      </c>
    </row>
    <row r="567" spans="1:14" x14ac:dyDescent="0.25">
      <c r="A567" t="s">
        <v>338</v>
      </c>
      <c r="B567">
        <v>43076</v>
      </c>
      <c r="C567">
        <v>43079</v>
      </c>
      <c r="D567" t="s">
        <v>59</v>
      </c>
      <c r="E567" t="s">
        <v>35</v>
      </c>
      <c r="F567" t="s">
        <v>31</v>
      </c>
      <c r="G567" t="s">
        <v>38</v>
      </c>
      <c r="H567">
        <v>46.796999999999983</v>
      </c>
      <c r="I567" t="str">
        <f t="shared" si="49"/>
        <v>2017</v>
      </c>
      <c r="J567">
        <f t="shared" si="50"/>
        <v>2017</v>
      </c>
      <c r="K567">
        <f t="shared" si="51"/>
        <v>0</v>
      </c>
      <c r="L567" t="str">
        <f t="shared" si="48"/>
        <v>Yes</v>
      </c>
      <c r="M567" t="str">
        <f t="shared" si="52"/>
        <v>Profit</v>
      </c>
      <c r="N567">
        <f t="shared" si="53"/>
        <v>3</v>
      </c>
    </row>
    <row r="568" spans="1:14" x14ac:dyDescent="0.25">
      <c r="A568" t="s">
        <v>339</v>
      </c>
      <c r="B568">
        <v>43009</v>
      </c>
      <c r="C568">
        <v>43016</v>
      </c>
      <c r="D568" t="s">
        <v>34</v>
      </c>
      <c r="E568" t="s">
        <v>30</v>
      </c>
      <c r="F568" t="s">
        <v>42</v>
      </c>
      <c r="G568" t="s">
        <v>32</v>
      </c>
      <c r="H568">
        <v>45.001600000000003</v>
      </c>
      <c r="I568" t="str">
        <f t="shared" si="49"/>
        <v>2017</v>
      </c>
      <c r="J568">
        <f t="shared" si="50"/>
        <v>2017</v>
      </c>
      <c r="K568">
        <f t="shared" si="51"/>
        <v>0</v>
      </c>
      <c r="L568" t="str">
        <f t="shared" si="48"/>
        <v>No</v>
      </c>
      <c r="M568" t="str">
        <f t="shared" si="52"/>
        <v>Profit</v>
      </c>
      <c r="N568">
        <f t="shared" si="53"/>
        <v>7</v>
      </c>
    </row>
    <row r="569" spans="1:14" x14ac:dyDescent="0.25">
      <c r="A569" t="s">
        <v>339</v>
      </c>
      <c r="B569">
        <v>43009</v>
      </c>
      <c r="C569">
        <v>43016</v>
      </c>
      <c r="D569" t="s">
        <v>34</v>
      </c>
      <c r="E569" t="s">
        <v>30</v>
      </c>
      <c r="F569" t="s">
        <v>42</v>
      </c>
      <c r="G569" t="s">
        <v>32</v>
      </c>
      <c r="H569">
        <v>27.3672</v>
      </c>
      <c r="I569" t="str">
        <f t="shared" si="49"/>
        <v>2017</v>
      </c>
      <c r="J569">
        <f t="shared" si="50"/>
        <v>2017</v>
      </c>
      <c r="K569">
        <f t="shared" si="51"/>
        <v>0</v>
      </c>
      <c r="L569" t="str">
        <f t="shared" si="48"/>
        <v>No</v>
      </c>
      <c r="M569" t="str">
        <f t="shared" si="52"/>
        <v>Profit</v>
      </c>
      <c r="N569">
        <f t="shared" si="53"/>
        <v>7</v>
      </c>
    </row>
    <row r="570" spans="1:14" x14ac:dyDescent="0.25">
      <c r="A570" t="s">
        <v>339</v>
      </c>
      <c r="B570">
        <v>43009</v>
      </c>
      <c r="C570">
        <v>43016</v>
      </c>
      <c r="D570" t="s">
        <v>34</v>
      </c>
      <c r="E570" t="s">
        <v>30</v>
      </c>
      <c r="F570" t="s">
        <v>42</v>
      </c>
      <c r="G570" t="s">
        <v>32</v>
      </c>
      <c r="H570">
        <v>9.3312000000000008</v>
      </c>
      <c r="I570" t="str">
        <f t="shared" si="49"/>
        <v>2017</v>
      </c>
      <c r="J570">
        <f t="shared" si="50"/>
        <v>2017</v>
      </c>
      <c r="K570">
        <f t="shared" si="51"/>
        <v>0</v>
      </c>
      <c r="L570" t="str">
        <f t="shared" si="48"/>
        <v>No</v>
      </c>
      <c r="M570" t="str">
        <f t="shared" si="52"/>
        <v>Profit</v>
      </c>
      <c r="N570">
        <f t="shared" si="53"/>
        <v>7</v>
      </c>
    </row>
    <row r="571" spans="1:14" x14ac:dyDescent="0.25">
      <c r="A571" t="s">
        <v>339</v>
      </c>
      <c r="B571">
        <v>43009</v>
      </c>
      <c r="C571">
        <v>43016</v>
      </c>
      <c r="D571" t="s">
        <v>34</v>
      </c>
      <c r="E571" t="s">
        <v>30</v>
      </c>
      <c r="F571" t="s">
        <v>42</v>
      </c>
      <c r="G571" t="s">
        <v>28</v>
      </c>
      <c r="H571">
        <v>0</v>
      </c>
      <c r="I571" t="str">
        <f t="shared" si="49"/>
        <v>2017</v>
      </c>
      <c r="J571">
        <f t="shared" si="50"/>
        <v>2017</v>
      </c>
      <c r="K571">
        <f t="shared" si="51"/>
        <v>0</v>
      </c>
      <c r="L571" t="str">
        <f t="shared" si="48"/>
        <v>No</v>
      </c>
      <c r="M571" t="str">
        <f t="shared" si="52"/>
        <v>Loss</v>
      </c>
      <c r="N571">
        <f t="shared" si="53"/>
        <v>7</v>
      </c>
    </row>
    <row r="572" spans="1:14" x14ac:dyDescent="0.25">
      <c r="A572" t="s">
        <v>340</v>
      </c>
      <c r="B572">
        <v>43097</v>
      </c>
      <c r="C572">
        <v>43104</v>
      </c>
      <c r="D572" t="s">
        <v>34</v>
      </c>
      <c r="E572" t="s">
        <v>35</v>
      </c>
      <c r="F572" t="s">
        <v>74</v>
      </c>
      <c r="G572" t="s">
        <v>32</v>
      </c>
      <c r="H572">
        <v>34.775999999999996</v>
      </c>
      <c r="I572" t="str">
        <f t="shared" si="49"/>
        <v>2017</v>
      </c>
      <c r="J572">
        <f t="shared" si="50"/>
        <v>2017</v>
      </c>
      <c r="K572">
        <f t="shared" si="51"/>
        <v>0</v>
      </c>
      <c r="L572" t="str">
        <f t="shared" si="48"/>
        <v>No</v>
      </c>
      <c r="M572" t="str">
        <f t="shared" si="52"/>
        <v>Profit</v>
      </c>
      <c r="N572">
        <f t="shared" si="53"/>
        <v>7</v>
      </c>
    </row>
    <row r="573" spans="1:14" x14ac:dyDescent="0.25">
      <c r="A573" t="s">
        <v>340</v>
      </c>
      <c r="B573">
        <v>43097</v>
      </c>
      <c r="C573">
        <v>43104</v>
      </c>
      <c r="D573" t="s">
        <v>34</v>
      </c>
      <c r="E573" t="s">
        <v>35</v>
      </c>
      <c r="F573" t="s">
        <v>74</v>
      </c>
      <c r="G573" t="s">
        <v>32</v>
      </c>
      <c r="H573">
        <v>6.4215999999999998</v>
      </c>
      <c r="I573" t="str">
        <f t="shared" si="49"/>
        <v>2017</v>
      </c>
      <c r="J573">
        <f t="shared" si="50"/>
        <v>2017</v>
      </c>
      <c r="K573">
        <f t="shared" si="51"/>
        <v>0</v>
      </c>
      <c r="L573" t="str">
        <f t="shared" si="48"/>
        <v>No</v>
      </c>
      <c r="M573" t="str">
        <f t="shared" si="52"/>
        <v>Profit</v>
      </c>
      <c r="N573">
        <f t="shared" si="53"/>
        <v>7</v>
      </c>
    </row>
    <row r="574" spans="1:14" x14ac:dyDescent="0.25">
      <c r="A574" t="s">
        <v>340</v>
      </c>
      <c r="B574">
        <v>43097</v>
      </c>
      <c r="C574">
        <v>43104</v>
      </c>
      <c r="D574" t="s">
        <v>34</v>
      </c>
      <c r="E574" t="s">
        <v>35</v>
      </c>
      <c r="F574" t="s">
        <v>74</v>
      </c>
      <c r="G574" t="s">
        <v>32</v>
      </c>
      <c r="H574">
        <v>11.226599999999999</v>
      </c>
      <c r="I574" t="str">
        <f t="shared" si="49"/>
        <v>2017</v>
      </c>
      <c r="J574">
        <f t="shared" si="50"/>
        <v>2017</v>
      </c>
      <c r="K574">
        <f t="shared" si="51"/>
        <v>0</v>
      </c>
      <c r="L574" t="str">
        <f t="shared" si="48"/>
        <v>No</v>
      </c>
      <c r="M574" t="str">
        <f t="shared" si="52"/>
        <v>Profit</v>
      </c>
      <c r="N574">
        <f t="shared" si="53"/>
        <v>7</v>
      </c>
    </row>
    <row r="575" spans="1:14" x14ac:dyDescent="0.25">
      <c r="A575" t="s">
        <v>340</v>
      </c>
      <c r="B575">
        <v>43097</v>
      </c>
      <c r="C575">
        <v>43104</v>
      </c>
      <c r="D575" t="s">
        <v>34</v>
      </c>
      <c r="E575" t="s">
        <v>35</v>
      </c>
      <c r="F575" t="s">
        <v>74</v>
      </c>
      <c r="G575" t="s">
        <v>38</v>
      </c>
      <c r="H575">
        <v>4.0095000000000001</v>
      </c>
      <c r="I575" t="str">
        <f t="shared" si="49"/>
        <v>2017</v>
      </c>
      <c r="J575">
        <f t="shared" si="50"/>
        <v>2017</v>
      </c>
      <c r="K575">
        <f t="shared" si="51"/>
        <v>0</v>
      </c>
      <c r="L575" t="str">
        <f t="shared" si="48"/>
        <v>No</v>
      </c>
      <c r="M575" t="str">
        <f t="shared" si="52"/>
        <v>Profit</v>
      </c>
      <c r="N575">
        <f t="shared" si="53"/>
        <v>7</v>
      </c>
    </row>
    <row r="576" spans="1:14" x14ac:dyDescent="0.25">
      <c r="A576" t="s">
        <v>341</v>
      </c>
      <c r="B576">
        <v>42677</v>
      </c>
      <c r="C576">
        <v>42681</v>
      </c>
      <c r="D576" t="s">
        <v>34</v>
      </c>
      <c r="E576" t="s">
        <v>35</v>
      </c>
      <c r="F576" t="s">
        <v>42</v>
      </c>
      <c r="G576" t="s">
        <v>32</v>
      </c>
      <c r="H576">
        <v>2.3814000000000002</v>
      </c>
      <c r="I576" t="str">
        <f t="shared" si="49"/>
        <v>2016</v>
      </c>
      <c r="J576">
        <f t="shared" si="50"/>
        <v>2016</v>
      </c>
      <c r="K576">
        <f t="shared" si="51"/>
        <v>0</v>
      </c>
      <c r="L576" t="str">
        <f t="shared" si="48"/>
        <v>No</v>
      </c>
      <c r="M576" t="str">
        <f t="shared" si="52"/>
        <v>Profit</v>
      </c>
      <c r="N576">
        <f t="shared" si="53"/>
        <v>4</v>
      </c>
    </row>
    <row r="577" spans="1:14" x14ac:dyDescent="0.25">
      <c r="A577" t="s">
        <v>342</v>
      </c>
      <c r="B577">
        <v>42265</v>
      </c>
      <c r="C577">
        <v>42269</v>
      </c>
      <c r="D577" t="s">
        <v>26</v>
      </c>
      <c r="E577" t="s">
        <v>35</v>
      </c>
      <c r="F577" t="s">
        <v>31</v>
      </c>
      <c r="G577" t="s">
        <v>32</v>
      </c>
      <c r="H577">
        <v>78.752800000000008</v>
      </c>
      <c r="I577" t="str">
        <f t="shared" si="49"/>
        <v>2015</v>
      </c>
      <c r="J577">
        <f t="shared" si="50"/>
        <v>2015</v>
      </c>
      <c r="K577">
        <f t="shared" si="51"/>
        <v>0</v>
      </c>
      <c r="L577" t="str">
        <f t="shared" si="48"/>
        <v>No</v>
      </c>
      <c r="M577" t="str">
        <f t="shared" si="52"/>
        <v>Profit</v>
      </c>
      <c r="N577">
        <f t="shared" si="53"/>
        <v>4</v>
      </c>
    </row>
    <row r="578" spans="1:14" x14ac:dyDescent="0.25">
      <c r="A578" t="s">
        <v>342</v>
      </c>
      <c r="B578">
        <v>42265</v>
      </c>
      <c r="C578">
        <v>42269</v>
      </c>
      <c r="D578" t="s">
        <v>26</v>
      </c>
      <c r="E578" t="s">
        <v>35</v>
      </c>
      <c r="F578" t="s">
        <v>31</v>
      </c>
      <c r="G578" t="s">
        <v>32</v>
      </c>
      <c r="H578">
        <v>9.7608000000000015</v>
      </c>
      <c r="I578" t="str">
        <f t="shared" si="49"/>
        <v>2015</v>
      </c>
      <c r="J578">
        <f t="shared" si="50"/>
        <v>2015</v>
      </c>
      <c r="K578">
        <f t="shared" si="51"/>
        <v>0</v>
      </c>
      <c r="L578" t="str">
        <f t="shared" ref="L578:L641" si="54">IF(COUNTIF(returns,A578)&gt;0,"Yes","No")</f>
        <v>No</v>
      </c>
      <c r="M578" t="str">
        <f t="shared" si="52"/>
        <v>Profit</v>
      </c>
      <c r="N578">
        <f t="shared" si="53"/>
        <v>4</v>
      </c>
    </row>
    <row r="579" spans="1:14" x14ac:dyDescent="0.25">
      <c r="A579" t="s">
        <v>342</v>
      </c>
      <c r="B579">
        <v>42265</v>
      </c>
      <c r="C579">
        <v>42269</v>
      </c>
      <c r="D579" t="s">
        <v>26</v>
      </c>
      <c r="E579" t="s">
        <v>35</v>
      </c>
      <c r="F579" t="s">
        <v>31</v>
      </c>
      <c r="G579" t="s">
        <v>32</v>
      </c>
      <c r="H579">
        <v>2.1899999999999995</v>
      </c>
      <c r="I579" t="str">
        <f t="shared" ref="I579:I642" si="55">MID(A579,4,4)</f>
        <v>2015</v>
      </c>
      <c r="J579">
        <f t="shared" ref="J579:J642" si="56">YEAR(B579)</f>
        <v>2015</v>
      </c>
      <c r="K579">
        <f t="shared" ref="K579:K642" si="57">I579-J579</f>
        <v>0</v>
      </c>
      <c r="L579" t="str">
        <f t="shared" si="54"/>
        <v>No</v>
      </c>
      <c r="M579" t="str">
        <f t="shared" ref="M579:M642" si="58">IF(H579&gt;0,"Profit","Loss")</f>
        <v>Profit</v>
      </c>
      <c r="N579">
        <f t="shared" ref="N579:N642" si="59">C579-B579</f>
        <v>4</v>
      </c>
    </row>
    <row r="580" spans="1:14" x14ac:dyDescent="0.25">
      <c r="A580" t="s">
        <v>343</v>
      </c>
      <c r="B580">
        <v>42936</v>
      </c>
      <c r="C580">
        <v>42942</v>
      </c>
      <c r="D580" t="s">
        <v>34</v>
      </c>
      <c r="E580" t="s">
        <v>35</v>
      </c>
      <c r="F580" t="s">
        <v>62</v>
      </c>
      <c r="G580" t="s">
        <v>32</v>
      </c>
      <c r="H580">
        <v>8.7139999999999951</v>
      </c>
      <c r="I580" t="str">
        <f t="shared" si="55"/>
        <v>2017</v>
      </c>
      <c r="J580">
        <f t="shared" si="56"/>
        <v>2017</v>
      </c>
      <c r="K580">
        <f t="shared" si="57"/>
        <v>0</v>
      </c>
      <c r="L580" t="str">
        <f t="shared" si="54"/>
        <v>No</v>
      </c>
      <c r="M580" t="str">
        <f t="shared" si="58"/>
        <v>Profit</v>
      </c>
      <c r="N580">
        <f t="shared" si="59"/>
        <v>6</v>
      </c>
    </row>
    <row r="581" spans="1:14" x14ac:dyDescent="0.25">
      <c r="A581" t="s">
        <v>343</v>
      </c>
      <c r="B581">
        <v>42936</v>
      </c>
      <c r="C581">
        <v>42942</v>
      </c>
      <c r="D581" t="s">
        <v>34</v>
      </c>
      <c r="E581" t="s">
        <v>35</v>
      </c>
      <c r="F581" t="s">
        <v>62</v>
      </c>
      <c r="G581" t="s">
        <v>28</v>
      </c>
      <c r="H581">
        <v>-5.7148000000000003</v>
      </c>
      <c r="I581" t="str">
        <f t="shared" si="55"/>
        <v>2017</v>
      </c>
      <c r="J581">
        <f t="shared" si="56"/>
        <v>2017</v>
      </c>
      <c r="K581">
        <f t="shared" si="57"/>
        <v>0</v>
      </c>
      <c r="L581" t="str">
        <f t="shared" si="54"/>
        <v>No</v>
      </c>
      <c r="M581" t="str">
        <f t="shared" si="58"/>
        <v>Loss</v>
      </c>
      <c r="N581">
        <f t="shared" si="59"/>
        <v>6</v>
      </c>
    </row>
    <row r="582" spans="1:14" x14ac:dyDescent="0.25">
      <c r="A582" t="s">
        <v>344</v>
      </c>
      <c r="B582">
        <v>42257</v>
      </c>
      <c r="C582">
        <v>42261</v>
      </c>
      <c r="D582" t="s">
        <v>34</v>
      </c>
      <c r="E582" t="s">
        <v>35</v>
      </c>
      <c r="F582" t="s">
        <v>31</v>
      </c>
      <c r="G582" t="s">
        <v>32</v>
      </c>
      <c r="H582">
        <v>1.5456000000000003</v>
      </c>
      <c r="I582" t="str">
        <f t="shared" si="55"/>
        <v>2015</v>
      </c>
      <c r="J582">
        <f t="shared" si="56"/>
        <v>2015</v>
      </c>
      <c r="K582">
        <f t="shared" si="57"/>
        <v>0</v>
      </c>
      <c r="L582" t="str">
        <f t="shared" si="54"/>
        <v>No</v>
      </c>
      <c r="M582" t="str">
        <f t="shared" si="58"/>
        <v>Profit</v>
      </c>
      <c r="N582">
        <f t="shared" si="59"/>
        <v>4</v>
      </c>
    </row>
    <row r="583" spans="1:14" x14ac:dyDescent="0.25">
      <c r="A583" t="s">
        <v>345</v>
      </c>
      <c r="B583">
        <v>43070</v>
      </c>
      <c r="C583">
        <v>43074</v>
      </c>
      <c r="D583" t="s">
        <v>34</v>
      </c>
      <c r="E583" t="s">
        <v>35</v>
      </c>
      <c r="F583" t="s">
        <v>107</v>
      </c>
      <c r="G583" t="s">
        <v>38</v>
      </c>
      <c r="H583">
        <v>52.917299999999955</v>
      </c>
      <c r="I583" t="str">
        <f t="shared" si="55"/>
        <v>2017</v>
      </c>
      <c r="J583">
        <f t="shared" si="56"/>
        <v>2017</v>
      </c>
      <c r="K583">
        <f t="shared" si="57"/>
        <v>0</v>
      </c>
      <c r="L583" t="str">
        <f t="shared" si="54"/>
        <v>No</v>
      </c>
      <c r="M583" t="str">
        <f t="shared" si="58"/>
        <v>Profit</v>
      </c>
      <c r="N583">
        <f t="shared" si="59"/>
        <v>4</v>
      </c>
    </row>
    <row r="584" spans="1:14" x14ac:dyDescent="0.25">
      <c r="A584" t="s">
        <v>345</v>
      </c>
      <c r="B584">
        <v>43070</v>
      </c>
      <c r="C584">
        <v>43074</v>
      </c>
      <c r="D584" t="s">
        <v>34</v>
      </c>
      <c r="E584" t="s">
        <v>35</v>
      </c>
      <c r="F584" t="s">
        <v>107</v>
      </c>
      <c r="G584" t="s">
        <v>38</v>
      </c>
      <c r="H584">
        <v>9.2386000000000053</v>
      </c>
      <c r="I584" t="str">
        <f t="shared" si="55"/>
        <v>2017</v>
      </c>
      <c r="J584">
        <f t="shared" si="56"/>
        <v>2017</v>
      </c>
      <c r="K584">
        <f t="shared" si="57"/>
        <v>0</v>
      </c>
      <c r="L584" t="str">
        <f t="shared" si="54"/>
        <v>No</v>
      </c>
      <c r="M584" t="str">
        <f t="shared" si="58"/>
        <v>Profit</v>
      </c>
      <c r="N584">
        <f t="shared" si="59"/>
        <v>4</v>
      </c>
    </row>
    <row r="585" spans="1:14" x14ac:dyDescent="0.25">
      <c r="A585" t="s">
        <v>345</v>
      </c>
      <c r="B585">
        <v>43070</v>
      </c>
      <c r="C585">
        <v>43074</v>
      </c>
      <c r="D585" t="s">
        <v>34</v>
      </c>
      <c r="E585" t="s">
        <v>35</v>
      </c>
      <c r="F585" t="s">
        <v>107</v>
      </c>
      <c r="G585" t="s">
        <v>32</v>
      </c>
      <c r="H585">
        <v>3.5045999999999964</v>
      </c>
      <c r="I585" t="str">
        <f t="shared" si="55"/>
        <v>2017</v>
      </c>
      <c r="J585">
        <f t="shared" si="56"/>
        <v>2017</v>
      </c>
      <c r="K585">
        <f t="shared" si="57"/>
        <v>0</v>
      </c>
      <c r="L585" t="str">
        <f t="shared" si="54"/>
        <v>No</v>
      </c>
      <c r="M585" t="str">
        <f t="shared" si="58"/>
        <v>Profit</v>
      </c>
      <c r="N585">
        <f t="shared" si="59"/>
        <v>4</v>
      </c>
    </row>
    <row r="586" spans="1:14" x14ac:dyDescent="0.25">
      <c r="A586" t="s">
        <v>345</v>
      </c>
      <c r="B586">
        <v>43070</v>
      </c>
      <c r="C586">
        <v>43074</v>
      </c>
      <c r="D586" t="s">
        <v>34</v>
      </c>
      <c r="E586" t="s">
        <v>35</v>
      </c>
      <c r="F586" t="s">
        <v>107</v>
      </c>
      <c r="G586" t="s">
        <v>32</v>
      </c>
      <c r="H586">
        <v>-4.7480999999999973</v>
      </c>
      <c r="I586" t="str">
        <f t="shared" si="55"/>
        <v>2017</v>
      </c>
      <c r="J586">
        <f t="shared" si="56"/>
        <v>2017</v>
      </c>
      <c r="K586">
        <f t="shared" si="57"/>
        <v>0</v>
      </c>
      <c r="L586" t="str">
        <f t="shared" si="54"/>
        <v>No</v>
      </c>
      <c r="M586" t="str">
        <f t="shared" si="58"/>
        <v>Loss</v>
      </c>
      <c r="N586">
        <f t="shared" si="59"/>
        <v>4</v>
      </c>
    </row>
    <row r="587" spans="1:14" x14ac:dyDescent="0.25">
      <c r="A587" t="s">
        <v>345</v>
      </c>
      <c r="B587">
        <v>43070</v>
      </c>
      <c r="C587">
        <v>43074</v>
      </c>
      <c r="D587" t="s">
        <v>34</v>
      </c>
      <c r="E587" t="s">
        <v>35</v>
      </c>
      <c r="F587" t="s">
        <v>107</v>
      </c>
      <c r="G587" t="s">
        <v>38</v>
      </c>
      <c r="H587">
        <v>30.477599999999981</v>
      </c>
      <c r="I587" t="str">
        <f t="shared" si="55"/>
        <v>2017</v>
      </c>
      <c r="J587">
        <f t="shared" si="56"/>
        <v>2017</v>
      </c>
      <c r="K587">
        <f t="shared" si="57"/>
        <v>0</v>
      </c>
      <c r="L587" t="str">
        <f t="shared" si="54"/>
        <v>No</v>
      </c>
      <c r="M587" t="str">
        <f t="shared" si="58"/>
        <v>Profit</v>
      </c>
      <c r="N587">
        <f t="shared" si="59"/>
        <v>4</v>
      </c>
    </row>
    <row r="588" spans="1:14" x14ac:dyDescent="0.25">
      <c r="A588" t="s">
        <v>346</v>
      </c>
      <c r="B588">
        <v>42188</v>
      </c>
      <c r="C588">
        <v>42194</v>
      </c>
      <c r="D588" t="s">
        <v>34</v>
      </c>
      <c r="E588" t="s">
        <v>35</v>
      </c>
      <c r="F588" t="s">
        <v>27</v>
      </c>
      <c r="G588" t="s">
        <v>28</v>
      </c>
      <c r="H588">
        <v>4.968599999999995</v>
      </c>
      <c r="I588" t="str">
        <f t="shared" si="55"/>
        <v>2015</v>
      </c>
      <c r="J588">
        <f t="shared" si="56"/>
        <v>2015</v>
      </c>
      <c r="K588">
        <f t="shared" si="57"/>
        <v>0</v>
      </c>
      <c r="L588" t="str">
        <f t="shared" si="54"/>
        <v>No</v>
      </c>
      <c r="M588" t="str">
        <f t="shared" si="58"/>
        <v>Profit</v>
      </c>
      <c r="N588">
        <f t="shared" si="59"/>
        <v>6</v>
      </c>
    </row>
    <row r="589" spans="1:14" x14ac:dyDescent="0.25">
      <c r="A589" t="s">
        <v>346</v>
      </c>
      <c r="B589">
        <v>42188</v>
      </c>
      <c r="C589">
        <v>42194</v>
      </c>
      <c r="D589" t="s">
        <v>34</v>
      </c>
      <c r="E589" t="s">
        <v>35</v>
      </c>
      <c r="F589" t="s">
        <v>27</v>
      </c>
      <c r="G589" t="s">
        <v>32</v>
      </c>
      <c r="H589">
        <v>144.51570000000001</v>
      </c>
      <c r="I589" t="str">
        <f t="shared" si="55"/>
        <v>2015</v>
      </c>
      <c r="J589">
        <f t="shared" si="56"/>
        <v>2015</v>
      </c>
      <c r="K589">
        <f t="shared" si="57"/>
        <v>0</v>
      </c>
      <c r="L589" t="str">
        <f t="shared" si="54"/>
        <v>No</v>
      </c>
      <c r="M589" t="str">
        <f t="shared" si="58"/>
        <v>Profit</v>
      </c>
      <c r="N589">
        <f t="shared" si="59"/>
        <v>6</v>
      </c>
    </row>
    <row r="590" spans="1:14" x14ac:dyDescent="0.25">
      <c r="A590" t="s">
        <v>347</v>
      </c>
      <c r="B590">
        <v>42449</v>
      </c>
      <c r="C590">
        <v>42453</v>
      </c>
      <c r="D590" t="s">
        <v>34</v>
      </c>
      <c r="E590" t="s">
        <v>35</v>
      </c>
      <c r="F590" t="s">
        <v>100</v>
      </c>
      <c r="G590" t="s">
        <v>38</v>
      </c>
      <c r="H590">
        <v>-20.136200000000006</v>
      </c>
      <c r="I590" t="str">
        <f t="shared" si="55"/>
        <v>2016</v>
      </c>
      <c r="J590">
        <f t="shared" si="56"/>
        <v>2016</v>
      </c>
      <c r="K590">
        <f t="shared" si="57"/>
        <v>0</v>
      </c>
      <c r="L590" t="str">
        <f t="shared" si="54"/>
        <v>Yes</v>
      </c>
      <c r="M590" t="str">
        <f t="shared" si="58"/>
        <v>Loss</v>
      </c>
      <c r="N590">
        <f t="shared" si="59"/>
        <v>4</v>
      </c>
    </row>
    <row r="591" spans="1:14" x14ac:dyDescent="0.25">
      <c r="A591" t="s">
        <v>347</v>
      </c>
      <c r="B591">
        <v>42449</v>
      </c>
      <c r="C591">
        <v>42453</v>
      </c>
      <c r="D591" t="s">
        <v>34</v>
      </c>
      <c r="E591" t="s">
        <v>35</v>
      </c>
      <c r="F591" t="s">
        <v>100</v>
      </c>
      <c r="G591" t="s">
        <v>32</v>
      </c>
      <c r="H591">
        <v>7.2576000000000001</v>
      </c>
      <c r="I591" t="str">
        <f t="shared" si="55"/>
        <v>2016</v>
      </c>
      <c r="J591">
        <f t="shared" si="56"/>
        <v>2016</v>
      </c>
      <c r="K591">
        <f t="shared" si="57"/>
        <v>0</v>
      </c>
      <c r="L591" t="str">
        <f t="shared" si="54"/>
        <v>Yes</v>
      </c>
      <c r="M591" t="str">
        <f t="shared" si="58"/>
        <v>Profit</v>
      </c>
      <c r="N591">
        <f t="shared" si="59"/>
        <v>4</v>
      </c>
    </row>
    <row r="592" spans="1:14" x14ac:dyDescent="0.25">
      <c r="A592" t="s">
        <v>347</v>
      </c>
      <c r="B592">
        <v>42449</v>
      </c>
      <c r="C592">
        <v>42453</v>
      </c>
      <c r="D592" t="s">
        <v>34</v>
      </c>
      <c r="E592" t="s">
        <v>35</v>
      </c>
      <c r="F592" t="s">
        <v>100</v>
      </c>
      <c r="G592" t="s">
        <v>32</v>
      </c>
      <c r="H592">
        <v>-12.896100000000004</v>
      </c>
      <c r="I592" t="str">
        <f t="shared" si="55"/>
        <v>2016</v>
      </c>
      <c r="J592">
        <f t="shared" si="56"/>
        <v>2016</v>
      </c>
      <c r="K592">
        <f t="shared" si="57"/>
        <v>0</v>
      </c>
      <c r="L592" t="str">
        <f t="shared" si="54"/>
        <v>Yes</v>
      </c>
      <c r="M592" t="str">
        <f t="shared" si="58"/>
        <v>Loss</v>
      </c>
      <c r="N592">
        <f t="shared" si="59"/>
        <v>4</v>
      </c>
    </row>
    <row r="593" spans="1:14" x14ac:dyDescent="0.25">
      <c r="A593" t="s">
        <v>347</v>
      </c>
      <c r="B593">
        <v>42449</v>
      </c>
      <c r="C593">
        <v>42453</v>
      </c>
      <c r="D593" t="s">
        <v>34</v>
      </c>
      <c r="E593" t="s">
        <v>35</v>
      </c>
      <c r="F593" t="s">
        <v>100</v>
      </c>
      <c r="G593" t="s">
        <v>32</v>
      </c>
      <c r="H593">
        <v>3.6288</v>
      </c>
      <c r="I593" t="str">
        <f t="shared" si="55"/>
        <v>2016</v>
      </c>
      <c r="J593">
        <f t="shared" si="56"/>
        <v>2016</v>
      </c>
      <c r="K593">
        <f t="shared" si="57"/>
        <v>0</v>
      </c>
      <c r="L593" t="str">
        <f t="shared" si="54"/>
        <v>Yes</v>
      </c>
      <c r="M593" t="str">
        <f t="shared" si="58"/>
        <v>Profit</v>
      </c>
      <c r="N593">
        <f t="shared" si="59"/>
        <v>4</v>
      </c>
    </row>
    <row r="594" spans="1:14" x14ac:dyDescent="0.25">
      <c r="A594" t="s">
        <v>348</v>
      </c>
      <c r="B594">
        <v>41648</v>
      </c>
      <c r="C594">
        <v>41652</v>
      </c>
      <c r="D594" t="s">
        <v>34</v>
      </c>
      <c r="E594" t="s">
        <v>35</v>
      </c>
      <c r="F594" t="s">
        <v>44</v>
      </c>
      <c r="G594" t="s">
        <v>32</v>
      </c>
      <c r="H594">
        <v>1.1679999999999997</v>
      </c>
      <c r="I594" t="str">
        <f t="shared" si="55"/>
        <v>2014</v>
      </c>
      <c r="J594">
        <f t="shared" si="56"/>
        <v>2014</v>
      </c>
      <c r="K594">
        <f t="shared" si="57"/>
        <v>0</v>
      </c>
      <c r="L594" t="str">
        <f t="shared" si="54"/>
        <v>No</v>
      </c>
      <c r="M594" t="str">
        <f t="shared" si="58"/>
        <v>Profit</v>
      </c>
      <c r="N594">
        <f t="shared" si="59"/>
        <v>4</v>
      </c>
    </row>
    <row r="595" spans="1:14" x14ac:dyDescent="0.25">
      <c r="A595" t="s">
        <v>348</v>
      </c>
      <c r="B595">
        <v>41648</v>
      </c>
      <c r="C595">
        <v>41652</v>
      </c>
      <c r="D595" t="s">
        <v>34</v>
      </c>
      <c r="E595" t="s">
        <v>35</v>
      </c>
      <c r="F595" t="s">
        <v>44</v>
      </c>
      <c r="G595" t="s">
        <v>38</v>
      </c>
      <c r="H595">
        <v>9.7499999999999964</v>
      </c>
      <c r="I595" t="str">
        <f t="shared" si="55"/>
        <v>2014</v>
      </c>
      <c r="J595">
        <f t="shared" si="56"/>
        <v>2014</v>
      </c>
      <c r="K595">
        <f t="shared" si="57"/>
        <v>0</v>
      </c>
      <c r="L595" t="str">
        <f t="shared" si="54"/>
        <v>No</v>
      </c>
      <c r="M595" t="str">
        <f t="shared" si="58"/>
        <v>Profit</v>
      </c>
      <c r="N595">
        <f t="shared" si="59"/>
        <v>4</v>
      </c>
    </row>
    <row r="596" spans="1:14" x14ac:dyDescent="0.25">
      <c r="A596" t="s">
        <v>349</v>
      </c>
      <c r="B596">
        <v>41859</v>
      </c>
      <c r="C596">
        <v>41866</v>
      </c>
      <c r="D596" t="s">
        <v>34</v>
      </c>
      <c r="E596" t="s">
        <v>35</v>
      </c>
      <c r="F596" t="s">
        <v>31</v>
      </c>
      <c r="G596" t="s">
        <v>32</v>
      </c>
      <c r="H596">
        <v>22.074799999999996</v>
      </c>
      <c r="I596" t="str">
        <f t="shared" si="55"/>
        <v>2014</v>
      </c>
      <c r="J596">
        <f t="shared" si="56"/>
        <v>2014</v>
      </c>
      <c r="K596">
        <f t="shared" si="57"/>
        <v>0</v>
      </c>
      <c r="L596" t="str">
        <f t="shared" si="54"/>
        <v>No</v>
      </c>
      <c r="M596" t="str">
        <f t="shared" si="58"/>
        <v>Profit</v>
      </c>
      <c r="N596">
        <f t="shared" si="59"/>
        <v>7</v>
      </c>
    </row>
    <row r="597" spans="1:14" x14ac:dyDescent="0.25">
      <c r="A597" t="s">
        <v>349</v>
      </c>
      <c r="B597">
        <v>41859</v>
      </c>
      <c r="C597">
        <v>41866</v>
      </c>
      <c r="D597" t="s">
        <v>34</v>
      </c>
      <c r="E597" t="s">
        <v>35</v>
      </c>
      <c r="F597" t="s">
        <v>31</v>
      </c>
      <c r="G597" t="s">
        <v>38</v>
      </c>
      <c r="H597">
        <v>434.99130000000002</v>
      </c>
      <c r="I597" t="str">
        <f t="shared" si="55"/>
        <v>2014</v>
      </c>
      <c r="J597">
        <f t="shared" si="56"/>
        <v>2014</v>
      </c>
      <c r="K597">
        <f t="shared" si="57"/>
        <v>0</v>
      </c>
      <c r="L597" t="str">
        <f t="shared" si="54"/>
        <v>No</v>
      </c>
      <c r="M597" t="str">
        <f t="shared" si="58"/>
        <v>Profit</v>
      </c>
      <c r="N597">
        <f t="shared" si="59"/>
        <v>7</v>
      </c>
    </row>
    <row r="598" spans="1:14" x14ac:dyDescent="0.25">
      <c r="A598" t="s">
        <v>349</v>
      </c>
      <c r="B598">
        <v>41859</v>
      </c>
      <c r="C598">
        <v>41866</v>
      </c>
      <c r="D598" t="s">
        <v>34</v>
      </c>
      <c r="E598" t="s">
        <v>35</v>
      </c>
      <c r="F598" t="s">
        <v>31</v>
      </c>
      <c r="G598" t="s">
        <v>38</v>
      </c>
      <c r="H598">
        <v>55.744999999999948</v>
      </c>
      <c r="I598" t="str">
        <f t="shared" si="55"/>
        <v>2014</v>
      </c>
      <c r="J598">
        <f t="shared" si="56"/>
        <v>2014</v>
      </c>
      <c r="K598">
        <f t="shared" si="57"/>
        <v>0</v>
      </c>
      <c r="L598" t="str">
        <f t="shared" si="54"/>
        <v>No</v>
      </c>
      <c r="M598" t="str">
        <f t="shared" si="58"/>
        <v>Profit</v>
      </c>
      <c r="N598">
        <f t="shared" si="59"/>
        <v>7</v>
      </c>
    </row>
    <row r="599" spans="1:14" x14ac:dyDescent="0.25">
      <c r="A599" t="s">
        <v>349</v>
      </c>
      <c r="B599">
        <v>41859</v>
      </c>
      <c r="C599">
        <v>41866</v>
      </c>
      <c r="D599" t="s">
        <v>34</v>
      </c>
      <c r="E599" t="s">
        <v>35</v>
      </c>
      <c r="F599" t="s">
        <v>31</v>
      </c>
      <c r="G599" t="s">
        <v>28</v>
      </c>
      <c r="H599">
        <v>91.772800000000018</v>
      </c>
      <c r="I599" t="str">
        <f t="shared" si="55"/>
        <v>2014</v>
      </c>
      <c r="J599">
        <f t="shared" si="56"/>
        <v>2014</v>
      </c>
      <c r="K599">
        <f t="shared" si="57"/>
        <v>0</v>
      </c>
      <c r="L599" t="str">
        <f t="shared" si="54"/>
        <v>No</v>
      </c>
      <c r="M599" t="str">
        <f t="shared" si="58"/>
        <v>Profit</v>
      </c>
      <c r="N599">
        <f t="shared" si="59"/>
        <v>7</v>
      </c>
    </row>
    <row r="600" spans="1:14" x14ac:dyDescent="0.25">
      <c r="A600" t="s">
        <v>350</v>
      </c>
      <c r="B600">
        <v>42565</v>
      </c>
      <c r="C600">
        <v>42567</v>
      </c>
      <c r="D600" t="s">
        <v>59</v>
      </c>
      <c r="E600" t="s">
        <v>35</v>
      </c>
      <c r="F600" t="s">
        <v>53</v>
      </c>
      <c r="G600" t="s">
        <v>32</v>
      </c>
      <c r="H600">
        <v>1.0178000000000007</v>
      </c>
      <c r="I600" t="str">
        <f t="shared" si="55"/>
        <v>2016</v>
      </c>
      <c r="J600">
        <f t="shared" si="56"/>
        <v>2016</v>
      </c>
      <c r="K600">
        <f t="shared" si="57"/>
        <v>0</v>
      </c>
      <c r="L600" t="str">
        <f t="shared" si="54"/>
        <v>No</v>
      </c>
      <c r="M600" t="str">
        <f t="shared" si="58"/>
        <v>Profit</v>
      </c>
      <c r="N600">
        <f t="shared" si="59"/>
        <v>2</v>
      </c>
    </row>
    <row r="601" spans="1:14" x14ac:dyDescent="0.25">
      <c r="A601" t="s">
        <v>351</v>
      </c>
      <c r="B601">
        <v>42567</v>
      </c>
      <c r="C601">
        <v>42572</v>
      </c>
      <c r="D601" t="s">
        <v>34</v>
      </c>
      <c r="E601" t="s">
        <v>35</v>
      </c>
      <c r="F601" t="s">
        <v>53</v>
      </c>
      <c r="G601" t="s">
        <v>38</v>
      </c>
      <c r="H601">
        <v>-28.796400000000006</v>
      </c>
      <c r="I601" t="str">
        <f t="shared" si="55"/>
        <v>2016</v>
      </c>
      <c r="J601">
        <f t="shared" si="56"/>
        <v>2016</v>
      </c>
      <c r="K601">
        <f t="shared" si="57"/>
        <v>0</v>
      </c>
      <c r="L601" t="str">
        <f t="shared" si="54"/>
        <v>No</v>
      </c>
      <c r="M601" t="str">
        <f t="shared" si="58"/>
        <v>Loss</v>
      </c>
      <c r="N601">
        <f t="shared" si="59"/>
        <v>5</v>
      </c>
    </row>
    <row r="602" spans="1:14" x14ac:dyDescent="0.25">
      <c r="A602" t="s">
        <v>351</v>
      </c>
      <c r="B602">
        <v>42567</v>
      </c>
      <c r="C602">
        <v>42572</v>
      </c>
      <c r="D602" t="s">
        <v>34</v>
      </c>
      <c r="E602" t="s">
        <v>35</v>
      </c>
      <c r="F602" t="s">
        <v>53</v>
      </c>
      <c r="G602" t="s">
        <v>38</v>
      </c>
      <c r="H602">
        <v>-115.35440000000006</v>
      </c>
      <c r="I602" t="str">
        <f t="shared" si="55"/>
        <v>2016</v>
      </c>
      <c r="J602">
        <f t="shared" si="56"/>
        <v>2016</v>
      </c>
      <c r="K602">
        <f t="shared" si="57"/>
        <v>0</v>
      </c>
      <c r="L602" t="str">
        <f t="shared" si="54"/>
        <v>No</v>
      </c>
      <c r="M602" t="str">
        <f t="shared" si="58"/>
        <v>Loss</v>
      </c>
      <c r="N602">
        <f t="shared" si="59"/>
        <v>5</v>
      </c>
    </row>
    <row r="603" spans="1:14" x14ac:dyDescent="0.25">
      <c r="A603" t="s">
        <v>351</v>
      </c>
      <c r="B603">
        <v>42567</v>
      </c>
      <c r="C603">
        <v>42572</v>
      </c>
      <c r="D603" t="s">
        <v>34</v>
      </c>
      <c r="E603" t="s">
        <v>35</v>
      </c>
      <c r="F603" t="s">
        <v>53</v>
      </c>
      <c r="G603" t="s">
        <v>32</v>
      </c>
      <c r="H603">
        <v>0.72999999999999954</v>
      </c>
      <c r="I603" t="str">
        <f t="shared" si="55"/>
        <v>2016</v>
      </c>
      <c r="J603">
        <f t="shared" si="56"/>
        <v>2016</v>
      </c>
      <c r="K603">
        <f t="shared" si="57"/>
        <v>0</v>
      </c>
      <c r="L603" t="str">
        <f t="shared" si="54"/>
        <v>No</v>
      </c>
      <c r="M603" t="str">
        <f t="shared" si="58"/>
        <v>Profit</v>
      </c>
      <c r="N603">
        <f t="shared" si="59"/>
        <v>5</v>
      </c>
    </row>
    <row r="604" spans="1:14" x14ac:dyDescent="0.25">
      <c r="A604" t="s">
        <v>352</v>
      </c>
      <c r="B604">
        <v>41713</v>
      </c>
      <c r="C604">
        <v>41717</v>
      </c>
      <c r="D604" t="s">
        <v>34</v>
      </c>
      <c r="E604" t="s">
        <v>35</v>
      </c>
      <c r="F604" t="s">
        <v>36</v>
      </c>
      <c r="G604" t="s">
        <v>32</v>
      </c>
      <c r="H604">
        <v>17.84699999999998</v>
      </c>
      <c r="I604" t="str">
        <f t="shared" si="55"/>
        <v>2014</v>
      </c>
      <c r="J604">
        <f t="shared" si="56"/>
        <v>2014</v>
      </c>
      <c r="K604">
        <f t="shared" si="57"/>
        <v>0</v>
      </c>
      <c r="L604" t="str">
        <f t="shared" si="54"/>
        <v>No</v>
      </c>
      <c r="M604" t="str">
        <f t="shared" si="58"/>
        <v>Profit</v>
      </c>
      <c r="N604">
        <f t="shared" si="59"/>
        <v>4</v>
      </c>
    </row>
    <row r="605" spans="1:14" x14ac:dyDescent="0.25">
      <c r="A605" t="s">
        <v>352</v>
      </c>
      <c r="B605">
        <v>41713</v>
      </c>
      <c r="C605">
        <v>41717</v>
      </c>
      <c r="D605" t="s">
        <v>34</v>
      </c>
      <c r="E605" t="s">
        <v>35</v>
      </c>
      <c r="F605" t="s">
        <v>36</v>
      </c>
      <c r="G605" t="s">
        <v>28</v>
      </c>
      <c r="H605">
        <v>5.1407999999999916</v>
      </c>
      <c r="I605" t="str">
        <f t="shared" si="55"/>
        <v>2014</v>
      </c>
      <c r="J605">
        <f t="shared" si="56"/>
        <v>2014</v>
      </c>
      <c r="K605">
        <f t="shared" si="57"/>
        <v>0</v>
      </c>
      <c r="L605" t="str">
        <f t="shared" si="54"/>
        <v>No</v>
      </c>
      <c r="M605" t="str">
        <f t="shared" si="58"/>
        <v>Profit</v>
      </c>
      <c r="N605">
        <f t="shared" si="59"/>
        <v>4</v>
      </c>
    </row>
    <row r="606" spans="1:14" x14ac:dyDescent="0.25">
      <c r="A606" t="s">
        <v>352</v>
      </c>
      <c r="B606">
        <v>41713</v>
      </c>
      <c r="C606">
        <v>41717</v>
      </c>
      <c r="D606" t="s">
        <v>34</v>
      </c>
      <c r="E606" t="s">
        <v>35</v>
      </c>
      <c r="F606" t="s">
        <v>36</v>
      </c>
      <c r="G606" t="s">
        <v>32</v>
      </c>
      <c r="H606">
        <v>-5.5338000000000012</v>
      </c>
      <c r="I606" t="str">
        <f t="shared" si="55"/>
        <v>2014</v>
      </c>
      <c r="J606">
        <f t="shared" si="56"/>
        <v>2014</v>
      </c>
      <c r="K606">
        <f t="shared" si="57"/>
        <v>0</v>
      </c>
      <c r="L606" t="str">
        <f t="shared" si="54"/>
        <v>No</v>
      </c>
      <c r="M606" t="str">
        <f t="shared" si="58"/>
        <v>Loss</v>
      </c>
      <c r="N606">
        <f t="shared" si="59"/>
        <v>4</v>
      </c>
    </row>
    <row r="607" spans="1:14" x14ac:dyDescent="0.25">
      <c r="A607" t="s">
        <v>352</v>
      </c>
      <c r="B607">
        <v>41713</v>
      </c>
      <c r="C607">
        <v>41717</v>
      </c>
      <c r="D607" t="s">
        <v>34</v>
      </c>
      <c r="E607" t="s">
        <v>35</v>
      </c>
      <c r="F607" t="s">
        <v>36</v>
      </c>
      <c r="G607" t="s">
        <v>32</v>
      </c>
      <c r="H607">
        <v>-31.671199999999999</v>
      </c>
      <c r="I607" t="str">
        <f t="shared" si="55"/>
        <v>2014</v>
      </c>
      <c r="J607">
        <f t="shared" si="56"/>
        <v>2014</v>
      </c>
      <c r="K607">
        <f t="shared" si="57"/>
        <v>0</v>
      </c>
      <c r="L607" t="str">
        <f t="shared" si="54"/>
        <v>No</v>
      </c>
      <c r="M607" t="str">
        <f t="shared" si="58"/>
        <v>Loss</v>
      </c>
      <c r="N607">
        <f t="shared" si="59"/>
        <v>4</v>
      </c>
    </row>
    <row r="608" spans="1:14" x14ac:dyDescent="0.25">
      <c r="A608" t="s">
        <v>352</v>
      </c>
      <c r="B608">
        <v>41713</v>
      </c>
      <c r="C608">
        <v>41717</v>
      </c>
      <c r="D608" t="s">
        <v>34</v>
      </c>
      <c r="E608" t="s">
        <v>35</v>
      </c>
      <c r="F608" t="s">
        <v>36</v>
      </c>
      <c r="G608" t="s">
        <v>32</v>
      </c>
      <c r="H608">
        <v>47.815200000000004</v>
      </c>
      <c r="I608" t="str">
        <f t="shared" si="55"/>
        <v>2014</v>
      </c>
      <c r="J608">
        <f t="shared" si="56"/>
        <v>2014</v>
      </c>
      <c r="K608">
        <f t="shared" si="57"/>
        <v>0</v>
      </c>
      <c r="L608" t="str">
        <f t="shared" si="54"/>
        <v>No</v>
      </c>
      <c r="M608" t="str">
        <f t="shared" si="58"/>
        <v>Profit</v>
      </c>
      <c r="N608">
        <f t="shared" si="59"/>
        <v>4</v>
      </c>
    </row>
    <row r="609" spans="1:14" x14ac:dyDescent="0.25">
      <c r="A609" t="s">
        <v>353</v>
      </c>
      <c r="B609">
        <v>41782</v>
      </c>
      <c r="C609">
        <v>41786</v>
      </c>
      <c r="D609" t="s">
        <v>34</v>
      </c>
      <c r="E609" t="s">
        <v>35</v>
      </c>
      <c r="F609" t="s">
        <v>53</v>
      </c>
      <c r="G609" t="s">
        <v>32</v>
      </c>
      <c r="H609">
        <v>-2.6256000000000004</v>
      </c>
      <c r="I609" t="str">
        <f t="shared" si="55"/>
        <v>2014</v>
      </c>
      <c r="J609">
        <f t="shared" si="56"/>
        <v>2014</v>
      </c>
      <c r="K609">
        <f t="shared" si="57"/>
        <v>0</v>
      </c>
      <c r="L609" t="str">
        <f t="shared" si="54"/>
        <v>No</v>
      </c>
      <c r="M609" t="str">
        <f t="shared" si="58"/>
        <v>Loss</v>
      </c>
      <c r="N609">
        <f t="shared" si="59"/>
        <v>4</v>
      </c>
    </row>
    <row r="610" spans="1:14" x14ac:dyDescent="0.25">
      <c r="A610" t="s">
        <v>353</v>
      </c>
      <c r="B610">
        <v>41782</v>
      </c>
      <c r="C610">
        <v>41786</v>
      </c>
      <c r="D610" t="s">
        <v>34</v>
      </c>
      <c r="E610" t="s">
        <v>35</v>
      </c>
      <c r="F610" t="s">
        <v>53</v>
      </c>
      <c r="G610" t="s">
        <v>32</v>
      </c>
      <c r="H610">
        <v>2.3813999999999984</v>
      </c>
      <c r="I610" t="str">
        <f t="shared" si="55"/>
        <v>2014</v>
      </c>
      <c r="J610">
        <f t="shared" si="56"/>
        <v>2014</v>
      </c>
      <c r="K610">
        <f t="shared" si="57"/>
        <v>0</v>
      </c>
      <c r="L610" t="str">
        <f t="shared" si="54"/>
        <v>No</v>
      </c>
      <c r="M610" t="str">
        <f t="shared" si="58"/>
        <v>Profit</v>
      </c>
      <c r="N610">
        <f t="shared" si="59"/>
        <v>4</v>
      </c>
    </row>
    <row r="611" spans="1:14" x14ac:dyDescent="0.25">
      <c r="A611" t="s">
        <v>353</v>
      </c>
      <c r="B611">
        <v>41782</v>
      </c>
      <c r="C611">
        <v>41786</v>
      </c>
      <c r="D611" t="s">
        <v>34</v>
      </c>
      <c r="E611" t="s">
        <v>35</v>
      </c>
      <c r="F611" t="s">
        <v>53</v>
      </c>
      <c r="G611" t="s">
        <v>38</v>
      </c>
      <c r="H611">
        <v>-10.117800000000003</v>
      </c>
      <c r="I611" t="str">
        <f t="shared" si="55"/>
        <v>2014</v>
      </c>
      <c r="J611">
        <f t="shared" si="56"/>
        <v>2014</v>
      </c>
      <c r="K611">
        <f t="shared" si="57"/>
        <v>0</v>
      </c>
      <c r="L611" t="str">
        <f t="shared" si="54"/>
        <v>No</v>
      </c>
      <c r="M611" t="str">
        <f t="shared" si="58"/>
        <v>Loss</v>
      </c>
      <c r="N611">
        <f t="shared" si="59"/>
        <v>4</v>
      </c>
    </row>
    <row r="612" spans="1:14" x14ac:dyDescent="0.25">
      <c r="A612" t="s">
        <v>354</v>
      </c>
      <c r="B612">
        <v>42488</v>
      </c>
      <c r="C612">
        <v>42491</v>
      </c>
      <c r="D612" t="s">
        <v>59</v>
      </c>
      <c r="E612" t="s">
        <v>30</v>
      </c>
      <c r="F612" t="s">
        <v>44</v>
      </c>
      <c r="G612" t="s">
        <v>38</v>
      </c>
      <c r="H612">
        <v>41.577299999999951</v>
      </c>
      <c r="I612" t="str">
        <f t="shared" si="55"/>
        <v>2016</v>
      </c>
      <c r="J612">
        <f t="shared" si="56"/>
        <v>2016</v>
      </c>
      <c r="K612">
        <f t="shared" si="57"/>
        <v>0</v>
      </c>
      <c r="L612" t="str">
        <f t="shared" si="54"/>
        <v>No</v>
      </c>
      <c r="M612" t="str">
        <f t="shared" si="58"/>
        <v>Profit</v>
      </c>
      <c r="N612">
        <f t="shared" si="59"/>
        <v>3</v>
      </c>
    </row>
    <row r="613" spans="1:14" x14ac:dyDescent="0.25">
      <c r="A613" t="s">
        <v>354</v>
      </c>
      <c r="B613">
        <v>42488</v>
      </c>
      <c r="C613">
        <v>42491</v>
      </c>
      <c r="D613" t="s">
        <v>59</v>
      </c>
      <c r="E613" t="s">
        <v>30</v>
      </c>
      <c r="F613" t="s">
        <v>44</v>
      </c>
      <c r="G613" t="s">
        <v>32</v>
      </c>
      <c r="H613">
        <v>5.6955999999999989</v>
      </c>
      <c r="I613" t="str">
        <f t="shared" si="55"/>
        <v>2016</v>
      </c>
      <c r="J613">
        <f t="shared" si="56"/>
        <v>2016</v>
      </c>
      <c r="K613">
        <f t="shared" si="57"/>
        <v>0</v>
      </c>
      <c r="L613" t="str">
        <f t="shared" si="54"/>
        <v>No</v>
      </c>
      <c r="M613" t="str">
        <f t="shared" si="58"/>
        <v>Profit</v>
      </c>
      <c r="N613">
        <f t="shared" si="59"/>
        <v>3</v>
      </c>
    </row>
    <row r="614" spans="1:14" x14ac:dyDescent="0.25">
      <c r="A614" t="s">
        <v>355</v>
      </c>
      <c r="B614">
        <v>42624</v>
      </c>
      <c r="C614">
        <v>42626</v>
      </c>
      <c r="D614" t="s">
        <v>26</v>
      </c>
      <c r="E614" t="s">
        <v>30</v>
      </c>
      <c r="F614" t="s">
        <v>53</v>
      </c>
      <c r="G614" t="s">
        <v>32</v>
      </c>
      <c r="H614">
        <v>2.6399999999999997</v>
      </c>
      <c r="I614" t="str">
        <f t="shared" si="55"/>
        <v>2016</v>
      </c>
      <c r="J614">
        <f t="shared" si="56"/>
        <v>2016</v>
      </c>
      <c r="K614">
        <f t="shared" si="57"/>
        <v>0</v>
      </c>
      <c r="L614" t="str">
        <f t="shared" si="54"/>
        <v>No</v>
      </c>
      <c r="M614" t="str">
        <f t="shared" si="58"/>
        <v>Profit</v>
      </c>
      <c r="N614">
        <f t="shared" si="59"/>
        <v>2</v>
      </c>
    </row>
    <row r="615" spans="1:14" x14ac:dyDescent="0.25">
      <c r="A615" t="s">
        <v>355</v>
      </c>
      <c r="B615">
        <v>42624</v>
      </c>
      <c r="C615">
        <v>42626</v>
      </c>
      <c r="D615" t="s">
        <v>26</v>
      </c>
      <c r="E615" t="s">
        <v>30</v>
      </c>
      <c r="F615" t="s">
        <v>53</v>
      </c>
      <c r="G615" t="s">
        <v>38</v>
      </c>
      <c r="H615">
        <v>-157.93830000000008</v>
      </c>
      <c r="I615" t="str">
        <f t="shared" si="55"/>
        <v>2016</v>
      </c>
      <c r="J615">
        <f t="shared" si="56"/>
        <v>2016</v>
      </c>
      <c r="K615">
        <f t="shared" si="57"/>
        <v>0</v>
      </c>
      <c r="L615" t="str">
        <f t="shared" si="54"/>
        <v>No</v>
      </c>
      <c r="M615" t="str">
        <f t="shared" si="58"/>
        <v>Loss</v>
      </c>
      <c r="N615">
        <f t="shared" si="59"/>
        <v>2</v>
      </c>
    </row>
    <row r="616" spans="1:14" x14ac:dyDescent="0.25">
      <c r="A616" t="s">
        <v>356</v>
      </c>
      <c r="B616">
        <v>43053</v>
      </c>
      <c r="C616">
        <v>43056</v>
      </c>
      <c r="D616" t="s">
        <v>26</v>
      </c>
      <c r="E616" t="s">
        <v>35</v>
      </c>
      <c r="F616" t="s">
        <v>114</v>
      </c>
      <c r="G616" t="s">
        <v>38</v>
      </c>
      <c r="H616">
        <v>15.99199999999999</v>
      </c>
      <c r="I616" t="str">
        <f t="shared" si="55"/>
        <v>2017</v>
      </c>
      <c r="J616">
        <f t="shared" si="56"/>
        <v>2017</v>
      </c>
      <c r="K616">
        <f t="shared" si="57"/>
        <v>0</v>
      </c>
      <c r="L616" t="str">
        <f t="shared" si="54"/>
        <v>No</v>
      </c>
      <c r="M616" t="str">
        <f t="shared" si="58"/>
        <v>Profit</v>
      </c>
      <c r="N616">
        <f t="shared" si="59"/>
        <v>3</v>
      </c>
    </row>
    <row r="617" spans="1:14" x14ac:dyDescent="0.25">
      <c r="A617" t="s">
        <v>356</v>
      </c>
      <c r="B617">
        <v>43053</v>
      </c>
      <c r="C617">
        <v>43056</v>
      </c>
      <c r="D617" t="s">
        <v>26</v>
      </c>
      <c r="E617" t="s">
        <v>35</v>
      </c>
      <c r="F617" t="s">
        <v>114</v>
      </c>
      <c r="G617" t="s">
        <v>32</v>
      </c>
      <c r="H617">
        <v>-2.7967999999999993</v>
      </c>
      <c r="I617" t="str">
        <f t="shared" si="55"/>
        <v>2017</v>
      </c>
      <c r="J617">
        <f t="shared" si="56"/>
        <v>2017</v>
      </c>
      <c r="K617">
        <f t="shared" si="57"/>
        <v>0</v>
      </c>
      <c r="L617" t="str">
        <f t="shared" si="54"/>
        <v>No</v>
      </c>
      <c r="M617" t="str">
        <f t="shared" si="58"/>
        <v>Loss</v>
      </c>
      <c r="N617">
        <f t="shared" si="59"/>
        <v>3</v>
      </c>
    </row>
    <row r="618" spans="1:14" x14ac:dyDescent="0.25">
      <c r="A618" t="s">
        <v>357</v>
      </c>
      <c r="B618">
        <v>42965</v>
      </c>
      <c r="C618">
        <v>42970</v>
      </c>
      <c r="D618" t="s">
        <v>26</v>
      </c>
      <c r="E618" t="s">
        <v>30</v>
      </c>
      <c r="F618" t="s">
        <v>74</v>
      </c>
      <c r="G618" t="s">
        <v>28</v>
      </c>
      <c r="H618">
        <v>15.787199999999999</v>
      </c>
      <c r="I618" t="str">
        <f t="shared" si="55"/>
        <v>2017</v>
      </c>
      <c r="J618">
        <f t="shared" si="56"/>
        <v>2017</v>
      </c>
      <c r="K618">
        <f t="shared" si="57"/>
        <v>0</v>
      </c>
      <c r="L618" t="str">
        <f t="shared" si="54"/>
        <v>No</v>
      </c>
      <c r="M618" t="str">
        <f t="shared" si="58"/>
        <v>Profit</v>
      </c>
      <c r="N618">
        <f t="shared" si="59"/>
        <v>5</v>
      </c>
    </row>
    <row r="619" spans="1:14" x14ac:dyDescent="0.25">
      <c r="A619" t="s">
        <v>357</v>
      </c>
      <c r="B619">
        <v>42965</v>
      </c>
      <c r="C619">
        <v>42970</v>
      </c>
      <c r="D619" t="s">
        <v>26</v>
      </c>
      <c r="E619" t="s">
        <v>30</v>
      </c>
      <c r="F619" t="s">
        <v>74</v>
      </c>
      <c r="G619" t="s">
        <v>28</v>
      </c>
      <c r="H619">
        <v>3.0813999999999995</v>
      </c>
      <c r="I619" t="str">
        <f t="shared" si="55"/>
        <v>2017</v>
      </c>
      <c r="J619">
        <f t="shared" si="56"/>
        <v>2017</v>
      </c>
      <c r="K619">
        <f t="shared" si="57"/>
        <v>0</v>
      </c>
      <c r="L619" t="str">
        <f t="shared" si="54"/>
        <v>No</v>
      </c>
      <c r="M619" t="str">
        <f t="shared" si="58"/>
        <v>Profit</v>
      </c>
      <c r="N619">
        <f t="shared" si="59"/>
        <v>5</v>
      </c>
    </row>
    <row r="620" spans="1:14" x14ac:dyDescent="0.25">
      <c r="A620" t="s">
        <v>357</v>
      </c>
      <c r="B620">
        <v>42965</v>
      </c>
      <c r="C620">
        <v>42970</v>
      </c>
      <c r="D620" t="s">
        <v>26</v>
      </c>
      <c r="E620" t="s">
        <v>30</v>
      </c>
      <c r="F620" t="s">
        <v>74</v>
      </c>
      <c r="G620" t="s">
        <v>32</v>
      </c>
      <c r="H620">
        <v>33.569999999999986</v>
      </c>
      <c r="I620" t="str">
        <f t="shared" si="55"/>
        <v>2017</v>
      </c>
      <c r="J620">
        <f t="shared" si="56"/>
        <v>2017</v>
      </c>
      <c r="K620">
        <f t="shared" si="57"/>
        <v>0</v>
      </c>
      <c r="L620" t="str">
        <f t="shared" si="54"/>
        <v>No</v>
      </c>
      <c r="M620" t="str">
        <f t="shared" si="58"/>
        <v>Profit</v>
      </c>
      <c r="N620">
        <f t="shared" si="59"/>
        <v>5</v>
      </c>
    </row>
    <row r="621" spans="1:14" x14ac:dyDescent="0.25">
      <c r="A621" t="s">
        <v>357</v>
      </c>
      <c r="B621">
        <v>42965</v>
      </c>
      <c r="C621">
        <v>42970</v>
      </c>
      <c r="D621" t="s">
        <v>26</v>
      </c>
      <c r="E621" t="s">
        <v>30</v>
      </c>
      <c r="F621" t="s">
        <v>74</v>
      </c>
      <c r="G621" t="s">
        <v>38</v>
      </c>
      <c r="H621">
        <v>10.993899999999996</v>
      </c>
      <c r="I621" t="str">
        <f t="shared" si="55"/>
        <v>2017</v>
      </c>
      <c r="J621">
        <f t="shared" si="56"/>
        <v>2017</v>
      </c>
      <c r="K621">
        <f t="shared" si="57"/>
        <v>0</v>
      </c>
      <c r="L621" t="str">
        <f t="shared" si="54"/>
        <v>No</v>
      </c>
      <c r="M621" t="str">
        <f t="shared" si="58"/>
        <v>Profit</v>
      </c>
      <c r="N621">
        <f t="shared" si="59"/>
        <v>5</v>
      </c>
    </row>
    <row r="622" spans="1:14" x14ac:dyDescent="0.25">
      <c r="A622" t="s">
        <v>357</v>
      </c>
      <c r="B622">
        <v>42965</v>
      </c>
      <c r="C622">
        <v>42970</v>
      </c>
      <c r="D622" t="s">
        <v>26</v>
      </c>
      <c r="E622" t="s">
        <v>30</v>
      </c>
      <c r="F622" t="s">
        <v>74</v>
      </c>
      <c r="G622" t="s">
        <v>28</v>
      </c>
      <c r="H622">
        <v>27.286199999999994</v>
      </c>
      <c r="I622" t="str">
        <f t="shared" si="55"/>
        <v>2017</v>
      </c>
      <c r="J622">
        <f t="shared" si="56"/>
        <v>2017</v>
      </c>
      <c r="K622">
        <f t="shared" si="57"/>
        <v>0</v>
      </c>
      <c r="L622" t="str">
        <f t="shared" si="54"/>
        <v>No</v>
      </c>
      <c r="M622" t="str">
        <f t="shared" si="58"/>
        <v>Profit</v>
      </c>
      <c r="N622">
        <f t="shared" si="59"/>
        <v>5</v>
      </c>
    </row>
    <row r="623" spans="1:14" x14ac:dyDescent="0.25">
      <c r="A623" t="s">
        <v>358</v>
      </c>
      <c r="B623">
        <v>41999</v>
      </c>
      <c r="C623">
        <v>42004</v>
      </c>
      <c r="D623" t="s">
        <v>34</v>
      </c>
      <c r="E623" t="s">
        <v>35</v>
      </c>
      <c r="F623" t="s">
        <v>62</v>
      </c>
      <c r="G623" t="s">
        <v>32</v>
      </c>
      <c r="H623">
        <v>-14.773</v>
      </c>
      <c r="I623" t="str">
        <f t="shared" si="55"/>
        <v>2014</v>
      </c>
      <c r="J623">
        <f t="shared" si="56"/>
        <v>2014</v>
      </c>
      <c r="K623">
        <f t="shared" si="57"/>
        <v>0</v>
      </c>
      <c r="L623" t="str">
        <f t="shared" si="54"/>
        <v>No</v>
      </c>
      <c r="M623" t="str">
        <f t="shared" si="58"/>
        <v>Loss</v>
      </c>
      <c r="N623">
        <f t="shared" si="59"/>
        <v>5</v>
      </c>
    </row>
    <row r="624" spans="1:14" x14ac:dyDescent="0.25">
      <c r="A624" t="s">
        <v>359</v>
      </c>
      <c r="B624">
        <v>42337</v>
      </c>
      <c r="C624">
        <v>42341</v>
      </c>
      <c r="D624" t="s">
        <v>34</v>
      </c>
      <c r="E624" t="s">
        <v>30</v>
      </c>
      <c r="F624" t="s">
        <v>68</v>
      </c>
      <c r="G624" t="s">
        <v>28</v>
      </c>
      <c r="H624">
        <v>87.568399999999968</v>
      </c>
      <c r="I624" t="str">
        <f t="shared" si="55"/>
        <v>2015</v>
      </c>
      <c r="J624">
        <f t="shared" si="56"/>
        <v>2015</v>
      </c>
      <c r="K624">
        <f t="shared" si="57"/>
        <v>0</v>
      </c>
      <c r="L624" t="str">
        <f t="shared" si="54"/>
        <v>No</v>
      </c>
      <c r="M624" t="str">
        <f t="shared" si="58"/>
        <v>Profit</v>
      </c>
      <c r="N624">
        <f t="shared" si="59"/>
        <v>4</v>
      </c>
    </row>
    <row r="625" spans="1:14" x14ac:dyDescent="0.25">
      <c r="A625" t="s">
        <v>359</v>
      </c>
      <c r="B625">
        <v>42337</v>
      </c>
      <c r="C625">
        <v>42341</v>
      </c>
      <c r="D625" t="s">
        <v>34</v>
      </c>
      <c r="E625" t="s">
        <v>30</v>
      </c>
      <c r="F625" t="s">
        <v>68</v>
      </c>
      <c r="G625" t="s">
        <v>32</v>
      </c>
      <c r="H625">
        <v>178.90100000000001</v>
      </c>
      <c r="I625" t="str">
        <f t="shared" si="55"/>
        <v>2015</v>
      </c>
      <c r="J625">
        <f t="shared" si="56"/>
        <v>2015</v>
      </c>
      <c r="K625">
        <f t="shared" si="57"/>
        <v>0</v>
      </c>
      <c r="L625" t="str">
        <f t="shared" si="54"/>
        <v>No</v>
      </c>
      <c r="M625" t="str">
        <f t="shared" si="58"/>
        <v>Profit</v>
      </c>
      <c r="N625">
        <f t="shared" si="59"/>
        <v>4</v>
      </c>
    </row>
    <row r="626" spans="1:14" x14ac:dyDescent="0.25">
      <c r="A626" t="s">
        <v>359</v>
      </c>
      <c r="B626">
        <v>42337</v>
      </c>
      <c r="C626">
        <v>42341</v>
      </c>
      <c r="D626" t="s">
        <v>34</v>
      </c>
      <c r="E626" t="s">
        <v>30</v>
      </c>
      <c r="F626" t="s">
        <v>68</v>
      </c>
      <c r="G626" t="s">
        <v>32</v>
      </c>
      <c r="H626">
        <v>130.87</v>
      </c>
      <c r="I626" t="str">
        <f t="shared" si="55"/>
        <v>2015</v>
      </c>
      <c r="J626">
        <f t="shared" si="56"/>
        <v>2015</v>
      </c>
      <c r="K626">
        <f t="shared" si="57"/>
        <v>0</v>
      </c>
      <c r="L626" t="str">
        <f t="shared" si="54"/>
        <v>No</v>
      </c>
      <c r="M626" t="str">
        <f t="shared" si="58"/>
        <v>Profit</v>
      </c>
      <c r="N626">
        <f t="shared" si="59"/>
        <v>4</v>
      </c>
    </row>
    <row r="627" spans="1:14" x14ac:dyDescent="0.25">
      <c r="A627" t="s">
        <v>359</v>
      </c>
      <c r="B627">
        <v>42337</v>
      </c>
      <c r="C627">
        <v>42341</v>
      </c>
      <c r="D627" t="s">
        <v>34</v>
      </c>
      <c r="E627" t="s">
        <v>30</v>
      </c>
      <c r="F627" t="s">
        <v>68</v>
      </c>
      <c r="G627" t="s">
        <v>32</v>
      </c>
      <c r="H627">
        <v>46.927799999999984</v>
      </c>
      <c r="I627" t="str">
        <f t="shared" si="55"/>
        <v>2015</v>
      </c>
      <c r="J627">
        <f t="shared" si="56"/>
        <v>2015</v>
      </c>
      <c r="K627">
        <f t="shared" si="57"/>
        <v>0</v>
      </c>
      <c r="L627" t="str">
        <f t="shared" si="54"/>
        <v>No</v>
      </c>
      <c r="M627" t="str">
        <f t="shared" si="58"/>
        <v>Profit</v>
      </c>
      <c r="N627">
        <f t="shared" si="59"/>
        <v>4</v>
      </c>
    </row>
    <row r="628" spans="1:14" x14ac:dyDescent="0.25">
      <c r="A628" t="s">
        <v>360</v>
      </c>
      <c r="B628">
        <v>42993</v>
      </c>
      <c r="C628">
        <v>42997</v>
      </c>
      <c r="D628" t="s">
        <v>34</v>
      </c>
      <c r="E628" t="s">
        <v>30</v>
      </c>
      <c r="F628" t="s">
        <v>74</v>
      </c>
      <c r="G628" t="s">
        <v>28</v>
      </c>
      <c r="H628">
        <v>12.090399999999999</v>
      </c>
      <c r="I628" t="str">
        <f t="shared" si="55"/>
        <v>2017</v>
      </c>
      <c r="J628">
        <f t="shared" si="56"/>
        <v>2017</v>
      </c>
      <c r="K628">
        <f t="shared" si="57"/>
        <v>0</v>
      </c>
      <c r="L628" t="str">
        <f t="shared" si="54"/>
        <v>No</v>
      </c>
      <c r="M628" t="str">
        <f t="shared" si="58"/>
        <v>Profit</v>
      </c>
      <c r="N628">
        <f t="shared" si="59"/>
        <v>4</v>
      </c>
    </row>
    <row r="629" spans="1:14" x14ac:dyDescent="0.25">
      <c r="A629" t="s">
        <v>361</v>
      </c>
      <c r="B629">
        <v>42874</v>
      </c>
      <c r="C629">
        <v>42878</v>
      </c>
      <c r="D629" t="s">
        <v>34</v>
      </c>
      <c r="E629" t="s">
        <v>35</v>
      </c>
      <c r="F629" t="s">
        <v>42</v>
      </c>
      <c r="G629" t="s">
        <v>32</v>
      </c>
      <c r="H629">
        <v>28.176399999999987</v>
      </c>
      <c r="I629" t="str">
        <f t="shared" si="55"/>
        <v>2017</v>
      </c>
      <c r="J629">
        <f t="shared" si="56"/>
        <v>2017</v>
      </c>
      <c r="K629">
        <f t="shared" si="57"/>
        <v>0</v>
      </c>
      <c r="L629" t="str">
        <f t="shared" si="54"/>
        <v>No</v>
      </c>
      <c r="M629" t="str">
        <f t="shared" si="58"/>
        <v>Profit</v>
      </c>
      <c r="N629">
        <f t="shared" si="59"/>
        <v>4</v>
      </c>
    </row>
    <row r="630" spans="1:14" x14ac:dyDescent="0.25">
      <c r="A630" t="s">
        <v>362</v>
      </c>
      <c r="B630">
        <v>43086</v>
      </c>
      <c r="C630">
        <v>43090</v>
      </c>
      <c r="D630" t="s">
        <v>34</v>
      </c>
      <c r="E630" t="s">
        <v>35</v>
      </c>
      <c r="F630" t="s">
        <v>31</v>
      </c>
      <c r="G630" t="s">
        <v>32</v>
      </c>
      <c r="H630">
        <v>5.1434999999999977</v>
      </c>
      <c r="I630" t="str">
        <f t="shared" si="55"/>
        <v>2017</v>
      </c>
      <c r="J630">
        <f t="shared" si="56"/>
        <v>2017</v>
      </c>
      <c r="K630">
        <f t="shared" si="57"/>
        <v>0</v>
      </c>
      <c r="L630" t="str">
        <f t="shared" si="54"/>
        <v>No</v>
      </c>
      <c r="M630" t="str">
        <f t="shared" si="58"/>
        <v>Profit</v>
      </c>
      <c r="N630">
        <f t="shared" si="59"/>
        <v>4</v>
      </c>
    </row>
    <row r="631" spans="1:14" x14ac:dyDescent="0.25">
      <c r="A631" t="s">
        <v>362</v>
      </c>
      <c r="B631">
        <v>43086</v>
      </c>
      <c r="C631">
        <v>43090</v>
      </c>
      <c r="D631" t="s">
        <v>34</v>
      </c>
      <c r="E631" t="s">
        <v>35</v>
      </c>
      <c r="F631" t="s">
        <v>31</v>
      </c>
      <c r="G631" t="s">
        <v>32</v>
      </c>
      <c r="H631">
        <v>6.0857999999999999</v>
      </c>
      <c r="I631" t="str">
        <f t="shared" si="55"/>
        <v>2017</v>
      </c>
      <c r="J631">
        <f t="shared" si="56"/>
        <v>2017</v>
      </c>
      <c r="K631">
        <f t="shared" si="57"/>
        <v>0</v>
      </c>
      <c r="L631" t="str">
        <f t="shared" si="54"/>
        <v>No</v>
      </c>
      <c r="M631" t="str">
        <f t="shared" si="58"/>
        <v>Profit</v>
      </c>
      <c r="N631">
        <f t="shared" si="59"/>
        <v>4</v>
      </c>
    </row>
    <row r="632" spans="1:14" x14ac:dyDescent="0.25">
      <c r="A632" t="s">
        <v>363</v>
      </c>
      <c r="B632">
        <v>42715</v>
      </c>
      <c r="C632">
        <v>42717</v>
      </c>
      <c r="D632" t="s">
        <v>26</v>
      </c>
      <c r="E632" t="s">
        <v>35</v>
      </c>
      <c r="F632" t="s">
        <v>107</v>
      </c>
      <c r="G632" t="s">
        <v>32</v>
      </c>
      <c r="H632">
        <v>-51.719100000000012</v>
      </c>
      <c r="I632" t="str">
        <f t="shared" si="55"/>
        <v>2016</v>
      </c>
      <c r="J632">
        <f t="shared" si="56"/>
        <v>2016</v>
      </c>
      <c r="K632">
        <f t="shared" si="57"/>
        <v>0</v>
      </c>
      <c r="L632" t="str">
        <f t="shared" si="54"/>
        <v>Yes</v>
      </c>
      <c r="M632" t="str">
        <f t="shared" si="58"/>
        <v>Loss</v>
      </c>
      <c r="N632">
        <f t="shared" si="59"/>
        <v>2</v>
      </c>
    </row>
    <row r="633" spans="1:14" x14ac:dyDescent="0.25">
      <c r="A633" t="s">
        <v>363</v>
      </c>
      <c r="B633">
        <v>42715</v>
      </c>
      <c r="C633">
        <v>42717</v>
      </c>
      <c r="D633" t="s">
        <v>26</v>
      </c>
      <c r="E633" t="s">
        <v>35</v>
      </c>
      <c r="F633" t="s">
        <v>107</v>
      </c>
      <c r="G633" t="s">
        <v>38</v>
      </c>
      <c r="H633">
        <v>29.950000000000003</v>
      </c>
      <c r="I633" t="str">
        <f t="shared" si="55"/>
        <v>2016</v>
      </c>
      <c r="J633">
        <f t="shared" si="56"/>
        <v>2016</v>
      </c>
      <c r="K633">
        <f t="shared" si="57"/>
        <v>0</v>
      </c>
      <c r="L633" t="str">
        <f t="shared" si="54"/>
        <v>Yes</v>
      </c>
      <c r="M633" t="str">
        <f t="shared" si="58"/>
        <v>Profit</v>
      </c>
      <c r="N633">
        <f t="shared" si="59"/>
        <v>2</v>
      </c>
    </row>
    <row r="634" spans="1:14" x14ac:dyDescent="0.25">
      <c r="A634" t="s">
        <v>363</v>
      </c>
      <c r="B634">
        <v>42715</v>
      </c>
      <c r="C634">
        <v>42717</v>
      </c>
      <c r="D634" t="s">
        <v>26</v>
      </c>
      <c r="E634" t="s">
        <v>35</v>
      </c>
      <c r="F634" t="s">
        <v>107</v>
      </c>
      <c r="G634" t="s">
        <v>38</v>
      </c>
      <c r="H634">
        <v>30.076800000000006</v>
      </c>
      <c r="I634" t="str">
        <f t="shared" si="55"/>
        <v>2016</v>
      </c>
      <c r="J634">
        <f t="shared" si="56"/>
        <v>2016</v>
      </c>
      <c r="K634">
        <f t="shared" si="57"/>
        <v>0</v>
      </c>
      <c r="L634" t="str">
        <f t="shared" si="54"/>
        <v>Yes</v>
      </c>
      <c r="M634" t="str">
        <f t="shared" si="58"/>
        <v>Profit</v>
      </c>
      <c r="N634">
        <f t="shared" si="59"/>
        <v>2</v>
      </c>
    </row>
    <row r="635" spans="1:14" x14ac:dyDescent="0.25">
      <c r="A635" t="s">
        <v>364</v>
      </c>
      <c r="B635">
        <v>43002</v>
      </c>
      <c r="C635">
        <v>43004</v>
      </c>
      <c r="D635" t="s">
        <v>26</v>
      </c>
      <c r="E635" t="s">
        <v>35</v>
      </c>
      <c r="F635" t="s">
        <v>36</v>
      </c>
      <c r="G635" t="s">
        <v>38</v>
      </c>
      <c r="H635">
        <v>2.458499999999999</v>
      </c>
      <c r="I635" t="str">
        <f t="shared" si="55"/>
        <v>2017</v>
      </c>
      <c r="J635">
        <f t="shared" si="56"/>
        <v>2017</v>
      </c>
      <c r="K635">
        <f t="shared" si="57"/>
        <v>0</v>
      </c>
      <c r="L635" t="str">
        <f t="shared" si="54"/>
        <v>No</v>
      </c>
      <c r="M635" t="str">
        <f t="shared" si="58"/>
        <v>Profit</v>
      </c>
      <c r="N635">
        <f t="shared" si="59"/>
        <v>2</v>
      </c>
    </row>
    <row r="636" spans="1:14" x14ac:dyDescent="0.25">
      <c r="A636" t="s">
        <v>364</v>
      </c>
      <c r="B636">
        <v>43002</v>
      </c>
      <c r="C636">
        <v>43004</v>
      </c>
      <c r="D636" t="s">
        <v>26</v>
      </c>
      <c r="E636" t="s">
        <v>35</v>
      </c>
      <c r="F636" t="s">
        <v>36</v>
      </c>
      <c r="G636" t="s">
        <v>32</v>
      </c>
      <c r="H636">
        <v>85.529700000000005</v>
      </c>
      <c r="I636" t="str">
        <f t="shared" si="55"/>
        <v>2017</v>
      </c>
      <c r="J636">
        <f t="shared" si="56"/>
        <v>2017</v>
      </c>
      <c r="K636">
        <f t="shared" si="57"/>
        <v>0</v>
      </c>
      <c r="L636" t="str">
        <f t="shared" si="54"/>
        <v>No</v>
      </c>
      <c r="M636" t="str">
        <f t="shared" si="58"/>
        <v>Profit</v>
      </c>
      <c r="N636">
        <f t="shared" si="59"/>
        <v>2</v>
      </c>
    </row>
    <row r="637" spans="1:14" x14ac:dyDescent="0.25">
      <c r="A637" t="s">
        <v>365</v>
      </c>
      <c r="B637">
        <v>42281</v>
      </c>
      <c r="C637">
        <v>42286</v>
      </c>
      <c r="D637" t="s">
        <v>26</v>
      </c>
      <c r="E637" t="s">
        <v>30</v>
      </c>
      <c r="F637" t="s">
        <v>228</v>
      </c>
      <c r="G637" t="s">
        <v>28</v>
      </c>
      <c r="H637">
        <v>43.223399999999984</v>
      </c>
      <c r="I637" t="str">
        <f t="shared" si="55"/>
        <v>2015</v>
      </c>
      <c r="J637">
        <f t="shared" si="56"/>
        <v>2015</v>
      </c>
      <c r="K637">
        <f t="shared" si="57"/>
        <v>0</v>
      </c>
      <c r="L637" t="str">
        <f t="shared" si="54"/>
        <v>No</v>
      </c>
      <c r="M637" t="str">
        <f t="shared" si="58"/>
        <v>Profit</v>
      </c>
      <c r="N637">
        <f t="shared" si="59"/>
        <v>5</v>
      </c>
    </row>
    <row r="638" spans="1:14" x14ac:dyDescent="0.25">
      <c r="A638" t="s">
        <v>366</v>
      </c>
      <c r="B638">
        <v>42597</v>
      </c>
      <c r="C638">
        <v>42603</v>
      </c>
      <c r="D638" t="s">
        <v>34</v>
      </c>
      <c r="E638" t="s">
        <v>35</v>
      </c>
      <c r="F638" t="s">
        <v>107</v>
      </c>
      <c r="G638" t="s">
        <v>32</v>
      </c>
      <c r="H638">
        <v>-13.846800000000002</v>
      </c>
      <c r="I638" t="str">
        <f t="shared" si="55"/>
        <v>2016</v>
      </c>
      <c r="J638">
        <f t="shared" si="56"/>
        <v>2016</v>
      </c>
      <c r="K638">
        <f t="shared" si="57"/>
        <v>0</v>
      </c>
      <c r="L638" t="str">
        <f t="shared" si="54"/>
        <v>No</v>
      </c>
      <c r="M638" t="str">
        <f t="shared" si="58"/>
        <v>Loss</v>
      </c>
      <c r="N638">
        <f t="shared" si="59"/>
        <v>6</v>
      </c>
    </row>
    <row r="639" spans="1:14" x14ac:dyDescent="0.25">
      <c r="A639" t="s">
        <v>366</v>
      </c>
      <c r="B639">
        <v>42597</v>
      </c>
      <c r="C639">
        <v>42603</v>
      </c>
      <c r="D639" t="s">
        <v>34</v>
      </c>
      <c r="E639" t="s">
        <v>35</v>
      </c>
      <c r="F639" t="s">
        <v>107</v>
      </c>
      <c r="G639" t="s">
        <v>32</v>
      </c>
      <c r="H639">
        <v>12.232799999999997</v>
      </c>
      <c r="I639" t="str">
        <f t="shared" si="55"/>
        <v>2016</v>
      </c>
      <c r="J639">
        <f t="shared" si="56"/>
        <v>2016</v>
      </c>
      <c r="K639">
        <f t="shared" si="57"/>
        <v>0</v>
      </c>
      <c r="L639" t="str">
        <f t="shared" si="54"/>
        <v>No</v>
      </c>
      <c r="M639" t="str">
        <f t="shared" si="58"/>
        <v>Profit</v>
      </c>
      <c r="N639">
        <f t="shared" si="59"/>
        <v>6</v>
      </c>
    </row>
    <row r="640" spans="1:14" x14ac:dyDescent="0.25">
      <c r="A640" t="s">
        <v>367</v>
      </c>
      <c r="B640">
        <v>42510</v>
      </c>
      <c r="C640">
        <v>42515</v>
      </c>
      <c r="D640" t="s">
        <v>34</v>
      </c>
      <c r="E640" t="s">
        <v>30</v>
      </c>
      <c r="F640" t="s">
        <v>31</v>
      </c>
      <c r="G640" t="s">
        <v>28</v>
      </c>
      <c r="H640">
        <v>272.79200000000003</v>
      </c>
      <c r="I640" t="str">
        <f t="shared" si="55"/>
        <v>2016</v>
      </c>
      <c r="J640">
        <f t="shared" si="56"/>
        <v>2016</v>
      </c>
      <c r="K640">
        <f t="shared" si="57"/>
        <v>0</v>
      </c>
      <c r="L640" t="str">
        <f t="shared" si="54"/>
        <v>Yes</v>
      </c>
      <c r="M640" t="str">
        <f t="shared" si="58"/>
        <v>Profit</v>
      </c>
      <c r="N640">
        <f t="shared" si="59"/>
        <v>5</v>
      </c>
    </row>
    <row r="641" spans="1:14" x14ac:dyDescent="0.25">
      <c r="A641" t="s">
        <v>367</v>
      </c>
      <c r="B641">
        <v>42510</v>
      </c>
      <c r="C641">
        <v>42515</v>
      </c>
      <c r="D641" t="s">
        <v>34</v>
      </c>
      <c r="E641" t="s">
        <v>30</v>
      </c>
      <c r="F641" t="s">
        <v>31</v>
      </c>
      <c r="G641" t="s">
        <v>32</v>
      </c>
      <c r="H641">
        <v>5.0128000000000004</v>
      </c>
      <c r="I641" t="str">
        <f t="shared" si="55"/>
        <v>2016</v>
      </c>
      <c r="J641">
        <f t="shared" si="56"/>
        <v>2016</v>
      </c>
      <c r="K641">
        <f t="shared" si="57"/>
        <v>0</v>
      </c>
      <c r="L641" t="str">
        <f t="shared" si="54"/>
        <v>Yes</v>
      </c>
      <c r="M641" t="str">
        <f t="shared" si="58"/>
        <v>Profit</v>
      </c>
      <c r="N641">
        <f t="shared" si="59"/>
        <v>5</v>
      </c>
    </row>
    <row r="642" spans="1:14" x14ac:dyDescent="0.25">
      <c r="A642" t="s">
        <v>368</v>
      </c>
      <c r="B642">
        <v>42722</v>
      </c>
      <c r="C642">
        <v>42726</v>
      </c>
      <c r="D642" t="s">
        <v>34</v>
      </c>
      <c r="E642" t="s">
        <v>30</v>
      </c>
      <c r="F642" t="s">
        <v>66</v>
      </c>
      <c r="G642" t="s">
        <v>28</v>
      </c>
      <c r="H642">
        <v>6.0287999999999995</v>
      </c>
      <c r="I642" t="str">
        <f t="shared" si="55"/>
        <v>2016</v>
      </c>
      <c r="J642">
        <f t="shared" si="56"/>
        <v>2016</v>
      </c>
      <c r="K642">
        <f t="shared" si="57"/>
        <v>0</v>
      </c>
      <c r="L642" t="str">
        <f t="shared" ref="L642:L705" si="60">IF(COUNTIF(returns,A642)&gt;0,"Yes","No")</f>
        <v>No</v>
      </c>
      <c r="M642" t="str">
        <f t="shared" si="58"/>
        <v>Profit</v>
      </c>
      <c r="N642">
        <f t="shared" si="59"/>
        <v>4</v>
      </c>
    </row>
    <row r="643" spans="1:14" x14ac:dyDescent="0.25">
      <c r="A643" t="s">
        <v>369</v>
      </c>
      <c r="B643">
        <v>42946</v>
      </c>
      <c r="C643">
        <v>42950</v>
      </c>
      <c r="D643" t="s">
        <v>26</v>
      </c>
      <c r="E643" t="s">
        <v>35</v>
      </c>
      <c r="F643" t="s">
        <v>31</v>
      </c>
      <c r="G643" t="s">
        <v>32</v>
      </c>
      <c r="H643">
        <v>85.903999999999996</v>
      </c>
      <c r="I643" t="str">
        <f t="shared" ref="I643:I706" si="61">MID(A643,4,4)</f>
        <v>2017</v>
      </c>
      <c r="J643">
        <f t="shared" ref="J643:J706" si="62">YEAR(B643)</f>
        <v>2017</v>
      </c>
      <c r="K643">
        <f t="shared" ref="K643:K706" si="63">I643-J643</f>
        <v>0</v>
      </c>
      <c r="L643" t="str">
        <f t="shared" si="60"/>
        <v>No</v>
      </c>
      <c r="M643" t="str">
        <f t="shared" ref="M643:M706" si="64">IF(H643&gt;0,"Profit","Loss")</f>
        <v>Profit</v>
      </c>
      <c r="N643">
        <f t="shared" ref="N643:N706" si="65">C643-B643</f>
        <v>4</v>
      </c>
    </row>
    <row r="644" spans="1:14" x14ac:dyDescent="0.25">
      <c r="A644" t="s">
        <v>369</v>
      </c>
      <c r="B644">
        <v>42946</v>
      </c>
      <c r="C644">
        <v>42950</v>
      </c>
      <c r="D644" t="s">
        <v>26</v>
      </c>
      <c r="E644" t="s">
        <v>35</v>
      </c>
      <c r="F644" t="s">
        <v>31</v>
      </c>
      <c r="G644" t="s">
        <v>32</v>
      </c>
      <c r="H644">
        <v>12.599999999999998</v>
      </c>
      <c r="I644" t="str">
        <f t="shared" si="61"/>
        <v>2017</v>
      </c>
      <c r="J644">
        <f t="shared" si="62"/>
        <v>2017</v>
      </c>
      <c r="K644">
        <f t="shared" si="63"/>
        <v>0</v>
      </c>
      <c r="L644" t="str">
        <f t="shared" si="60"/>
        <v>No</v>
      </c>
      <c r="M644" t="str">
        <f t="shared" si="64"/>
        <v>Profit</v>
      </c>
      <c r="N644">
        <f t="shared" si="65"/>
        <v>4</v>
      </c>
    </row>
    <row r="645" spans="1:14" x14ac:dyDescent="0.25">
      <c r="A645" t="s">
        <v>370</v>
      </c>
      <c r="B645">
        <v>42896</v>
      </c>
      <c r="C645">
        <v>42901</v>
      </c>
      <c r="D645" t="s">
        <v>34</v>
      </c>
      <c r="E645" t="s">
        <v>35</v>
      </c>
      <c r="F645" t="s">
        <v>68</v>
      </c>
      <c r="G645" t="s">
        <v>38</v>
      </c>
      <c r="H645">
        <v>54.333200000000005</v>
      </c>
      <c r="I645" t="str">
        <f t="shared" si="61"/>
        <v>2017</v>
      </c>
      <c r="J645">
        <f t="shared" si="62"/>
        <v>2017</v>
      </c>
      <c r="K645">
        <f t="shared" si="63"/>
        <v>0</v>
      </c>
      <c r="L645" t="str">
        <f t="shared" si="60"/>
        <v>No</v>
      </c>
      <c r="M645" t="str">
        <f t="shared" si="64"/>
        <v>Profit</v>
      </c>
      <c r="N645">
        <f t="shared" si="65"/>
        <v>5</v>
      </c>
    </row>
    <row r="646" spans="1:14" x14ac:dyDescent="0.25">
      <c r="A646" t="s">
        <v>371</v>
      </c>
      <c r="B646">
        <v>42937</v>
      </c>
      <c r="C646">
        <v>42941</v>
      </c>
      <c r="D646" t="s">
        <v>34</v>
      </c>
      <c r="E646" t="s">
        <v>30</v>
      </c>
      <c r="F646" t="s">
        <v>159</v>
      </c>
      <c r="G646" t="s">
        <v>32</v>
      </c>
      <c r="H646">
        <v>3.1752000000000002</v>
      </c>
      <c r="I646" t="str">
        <f t="shared" si="61"/>
        <v>2017</v>
      </c>
      <c r="J646">
        <f t="shared" si="62"/>
        <v>2017</v>
      </c>
      <c r="K646">
        <f t="shared" si="63"/>
        <v>0</v>
      </c>
      <c r="L646" t="str">
        <f t="shared" si="60"/>
        <v>No</v>
      </c>
      <c r="M646" t="str">
        <f t="shared" si="64"/>
        <v>Profit</v>
      </c>
      <c r="N646">
        <f t="shared" si="65"/>
        <v>4</v>
      </c>
    </row>
    <row r="647" spans="1:14" x14ac:dyDescent="0.25">
      <c r="A647" t="s">
        <v>372</v>
      </c>
      <c r="B647">
        <v>43099</v>
      </c>
      <c r="C647">
        <v>43105</v>
      </c>
      <c r="D647" t="s">
        <v>34</v>
      </c>
      <c r="E647" t="s">
        <v>30</v>
      </c>
      <c r="F647" t="s">
        <v>72</v>
      </c>
      <c r="G647" t="s">
        <v>32</v>
      </c>
      <c r="H647">
        <v>56.510999999999996</v>
      </c>
      <c r="I647" t="str">
        <f t="shared" si="61"/>
        <v>2017</v>
      </c>
      <c r="J647">
        <f t="shared" si="62"/>
        <v>2017</v>
      </c>
      <c r="K647">
        <f t="shared" si="63"/>
        <v>0</v>
      </c>
      <c r="L647" t="str">
        <f t="shared" si="60"/>
        <v>No</v>
      </c>
      <c r="M647" t="str">
        <f t="shared" si="64"/>
        <v>Profit</v>
      </c>
      <c r="N647">
        <f t="shared" si="65"/>
        <v>6</v>
      </c>
    </row>
    <row r="648" spans="1:14" x14ac:dyDescent="0.25">
      <c r="A648" t="s">
        <v>373</v>
      </c>
      <c r="B648">
        <v>42461</v>
      </c>
      <c r="C648">
        <v>42468</v>
      </c>
      <c r="D648" t="s">
        <v>34</v>
      </c>
      <c r="E648" t="s">
        <v>30</v>
      </c>
      <c r="F648" t="s">
        <v>79</v>
      </c>
      <c r="G648" t="s">
        <v>32</v>
      </c>
      <c r="H648">
        <v>9.8624999999999972</v>
      </c>
      <c r="I648" t="str">
        <f t="shared" si="61"/>
        <v>2016</v>
      </c>
      <c r="J648">
        <f t="shared" si="62"/>
        <v>2016</v>
      </c>
      <c r="K648">
        <f t="shared" si="63"/>
        <v>0</v>
      </c>
      <c r="L648" t="str">
        <f t="shared" si="60"/>
        <v>No</v>
      </c>
      <c r="M648" t="str">
        <f t="shared" si="64"/>
        <v>Profit</v>
      </c>
      <c r="N648">
        <f t="shared" si="65"/>
        <v>7</v>
      </c>
    </row>
    <row r="649" spans="1:14" x14ac:dyDescent="0.25">
      <c r="A649" t="s">
        <v>373</v>
      </c>
      <c r="B649">
        <v>42461</v>
      </c>
      <c r="C649">
        <v>42468</v>
      </c>
      <c r="D649" t="s">
        <v>34</v>
      </c>
      <c r="E649" t="s">
        <v>30</v>
      </c>
      <c r="F649" t="s">
        <v>79</v>
      </c>
      <c r="G649" t="s">
        <v>32</v>
      </c>
      <c r="H649">
        <v>3.0143999999999993</v>
      </c>
      <c r="I649" t="str">
        <f t="shared" si="61"/>
        <v>2016</v>
      </c>
      <c r="J649">
        <f t="shared" si="62"/>
        <v>2016</v>
      </c>
      <c r="K649">
        <f t="shared" si="63"/>
        <v>0</v>
      </c>
      <c r="L649" t="str">
        <f t="shared" si="60"/>
        <v>No</v>
      </c>
      <c r="M649" t="str">
        <f t="shared" si="64"/>
        <v>Profit</v>
      </c>
      <c r="N649">
        <f t="shared" si="65"/>
        <v>7</v>
      </c>
    </row>
    <row r="650" spans="1:14" x14ac:dyDescent="0.25">
      <c r="A650" t="s">
        <v>374</v>
      </c>
      <c r="B650">
        <v>42715</v>
      </c>
      <c r="C650">
        <v>42720</v>
      </c>
      <c r="D650" t="s">
        <v>26</v>
      </c>
      <c r="E650" t="s">
        <v>30</v>
      </c>
      <c r="F650" t="s">
        <v>42</v>
      </c>
      <c r="G650" t="s">
        <v>28</v>
      </c>
      <c r="H650">
        <v>6.0680000000000014</v>
      </c>
      <c r="I650" t="str">
        <f t="shared" si="61"/>
        <v>2016</v>
      </c>
      <c r="J650">
        <f t="shared" si="62"/>
        <v>2016</v>
      </c>
      <c r="K650">
        <f t="shared" si="63"/>
        <v>0</v>
      </c>
      <c r="L650" t="str">
        <f t="shared" si="60"/>
        <v>No</v>
      </c>
      <c r="M650" t="str">
        <f t="shared" si="64"/>
        <v>Profit</v>
      </c>
      <c r="N650">
        <f t="shared" si="65"/>
        <v>5</v>
      </c>
    </row>
    <row r="651" spans="1:14" x14ac:dyDescent="0.25">
      <c r="A651" t="s">
        <v>374</v>
      </c>
      <c r="B651">
        <v>42715</v>
      </c>
      <c r="C651">
        <v>42720</v>
      </c>
      <c r="D651" t="s">
        <v>26</v>
      </c>
      <c r="E651" t="s">
        <v>30</v>
      </c>
      <c r="F651" t="s">
        <v>42</v>
      </c>
      <c r="G651" t="s">
        <v>38</v>
      </c>
      <c r="H651">
        <v>22.678200000000018</v>
      </c>
      <c r="I651" t="str">
        <f t="shared" si="61"/>
        <v>2016</v>
      </c>
      <c r="J651">
        <f t="shared" si="62"/>
        <v>2016</v>
      </c>
      <c r="K651">
        <f t="shared" si="63"/>
        <v>0</v>
      </c>
      <c r="L651" t="str">
        <f t="shared" si="60"/>
        <v>No</v>
      </c>
      <c r="M651" t="str">
        <f t="shared" si="64"/>
        <v>Profit</v>
      </c>
      <c r="N651">
        <f t="shared" si="65"/>
        <v>5</v>
      </c>
    </row>
    <row r="652" spans="1:14" x14ac:dyDescent="0.25">
      <c r="A652" t="s">
        <v>374</v>
      </c>
      <c r="B652">
        <v>42715</v>
      </c>
      <c r="C652">
        <v>42720</v>
      </c>
      <c r="D652" t="s">
        <v>26</v>
      </c>
      <c r="E652" t="s">
        <v>30</v>
      </c>
      <c r="F652" t="s">
        <v>42</v>
      </c>
      <c r="G652" t="s">
        <v>38</v>
      </c>
      <c r="H652">
        <v>31.599999999999966</v>
      </c>
      <c r="I652" t="str">
        <f t="shared" si="61"/>
        <v>2016</v>
      </c>
      <c r="J652">
        <f t="shared" si="62"/>
        <v>2016</v>
      </c>
      <c r="K652">
        <f t="shared" si="63"/>
        <v>0</v>
      </c>
      <c r="L652" t="str">
        <f t="shared" si="60"/>
        <v>No</v>
      </c>
      <c r="M652" t="str">
        <f t="shared" si="64"/>
        <v>Profit</v>
      </c>
      <c r="N652">
        <f t="shared" si="65"/>
        <v>5</v>
      </c>
    </row>
    <row r="653" spans="1:14" x14ac:dyDescent="0.25">
      <c r="A653" t="s">
        <v>375</v>
      </c>
      <c r="B653">
        <v>42666</v>
      </c>
      <c r="C653">
        <v>42672</v>
      </c>
      <c r="D653" t="s">
        <v>34</v>
      </c>
      <c r="E653" t="s">
        <v>30</v>
      </c>
      <c r="F653" t="s">
        <v>74</v>
      </c>
      <c r="G653" t="s">
        <v>32</v>
      </c>
      <c r="H653">
        <v>178.31799999999998</v>
      </c>
      <c r="I653" t="str">
        <f t="shared" si="61"/>
        <v>2016</v>
      </c>
      <c r="J653">
        <f t="shared" si="62"/>
        <v>2016</v>
      </c>
      <c r="K653">
        <f t="shared" si="63"/>
        <v>0</v>
      </c>
      <c r="L653" t="str">
        <f t="shared" si="60"/>
        <v>No</v>
      </c>
      <c r="M653" t="str">
        <f t="shared" si="64"/>
        <v>Profit</v>
      </c>
      <c r="N653">
        <f t="shared" si="65"/>
        <v>6</v>
      </c>
    </row>
    <row r="654" spans="1:14" x14ac:dyDescent="0.25">
      <c r="A654" t="s">
        <v>376</v>
      </c>
      <c r="B654">
        <v>42905</v>
      </c>
      <c r="C654">
        <v>42909</v>
      </c>
      <c r="D654" t="s">
        <v>34</v>
      </c>
      <c r="E654" t="s">
        <v>30</v>
      </c>
      <c r="F654" t="s">
        <v>74</v>
      </c>
      <c r="G654" t="s">
        <v>32</v>
      </c>
      <c r="H654">
        <v>45.975399999999993</v>
      </c>
      <c r="I654" t="str">
        <f t="shared" si="61"/>
        <v>2017</v>
      </c>
      <c r="J654">
        <f t="shared" si="62"/>
        <v>2017</v>
      </c>
      <c r="K654">
        <f t="shared" si="63"/>
        <v>0</v>
      </c>
      <c r="L654" t="str">
        <f t="shared" si="60"/>
        <v>No</v>
      </c>
      <c r="M654" t="str">
        <f t="shared" si="64"/>
        <v>Profit</v>
      </c>
      <c r="N654">
        <f t="shared" si="65"/>
        <v>4</v>
      </c>
    </row>
    <row r="655" spans="1:14" x14ac:dyDescent="0.25">
      <c r="A655" t="s">
        <v>376</v>
      </c>
      <c r="B655">
        <v>42905</v>
      </c>
      <c r="C655">
        <v>42909</v>
      </c>
      <c r="D655" t="s">
        <v>34</v>
      </c>
      <c r="E655" t="s">
        <v>30</v>
      </c>
      <c r="F655" t="s">
        <v>74</v>
      </c>
      <c r="G655" t="s">
        <v>38</v>
      </c>
      <c r="H655">
        <v>10.311999999999998</v>
      </c>
      <c r="I655" t="str">
        <f t="shared" si="61"/>
        <v>2017</v>
      </c>
      <c r="J655">
        <f t="shared" si="62"/>
        <v>2017</v>
      </c>
      <c r="K655">
        <f t="shared" si="63"/>
        <v>0</v>
      </c>
      <c r="L655" t="str">
        <f t="shared" si="60"/>
        <v>No</v>
      </c>
      <c r="M655" t="str">
        <f t="shared" si="64"/>
        <v>Profit</v>
      </c>
      <c r="N655">
        <f t="shared" si="65"/>
        <v>4</v>
      </c>
    </row>
    <row r="656" spans="1:14" x14ac:dyDescent="0.25">
      <c r="A656" t="s">
        <v>377</v>
      </c>
      <c r="B656">
        <v>42604</v>
      </c>
      <c r="C656">
        <v>42610</v>
      </c>
      <c r="D656" t="s">
        <v>34</v>
      </c>
      <c r="E656" t="s">
        <v>35</v>
      </c>
      <c r="F656" t="s">
        <v>114</v>
      </c>
      <c r="G656" t="s">
        <v>32</v>
      </c>
      <c r="H656">
        <v>8.5163999999999938</v>
      </c>
      <c r="I656" t="str">
        <f t="shared" si="61"/>
        <v>2016</v>
      </c>
      <c r="J656">
        <f t="shared" si="62"/>
        <v>2016</v>
      </c>
      <c r="K656">
        <f t="shared" si="63"/>
        <v>0</v>
      </c>
      <c r="L656" t="str">
        <f t="shared" si="60"/>
        <v>No</v>
      </c>
      <c r="M656" t="str">
        <f t="shared" si="64"/>
        <v>Profit</v>
      </c>
      <c r="N656">
        <f t="shared" si="65"/>
        <v>6</v>
      </c>
    </row>
    <row r="657" spans="1:14" x14ac:dyDescent="0.25">
      <c r="A657" t="s">
        <v>377</v>
      </c>
      <c r="B657">
        <v>42604</v>
      </c>
      <c r="C657">
        <v>42610</v>
      </c>
      <c r="D657" t="s">
        <v>34</v>
      </c>
      <c r="E657" t="s">
        <v>35</v>
      </c>
      <c r="F657" t="s">
        <v>114</v>
      </c>
      <c r="G657" t="s">
        <v>32</v>
      </c>
      <c r="H657">
        <v>-2.6543999999999999</v>
      </c>
      <c r="I657" t="str">
        <f t="shared" si="61"/>
        <v>2016</v>
      </c>
      <c r="J657">
        <f t="shared" si="62"/>
        <v>2016</v>
      </c>
      <c r="K657">
        <f t="shared" si="63"/>
        <v>0</v>
      </c>
      <c r="L657" t="str">
        <f t="shared" si="60"/>
        <v>No</v>
      </c>
      <c r="M657" t="str">
        <f t="shared" si="64"/>
        <v>Loss</v>
      </c>
      <c r="N657">
        <f t="shared" si="65"/>
        <v>6</v>
      </c>
    </row>
    <row r="658" spans="1:14" x14ac:dyDescent="0.25">
      <c r="A658" t="s">
        <v>377</v>
      </c>
      <c r="B658">
        <v>42604</v>
      </c>
      <c r="C658">
        <v>42610</v>
      </c>
      <c r="D658" t="s">
        <v>34</v>
      </c>
      <c r="E658" t="s">
        <v>35</v>
      </c>
      <c r="F658" t="s">
        <v>114</v>
      </c>
      <c r="G658" t="s">
        <v>32</v>
      </c>
      <c r="H658">
        <v>45.322199999999995</v>
      </c>
      <c r="I658" t="str">
        <f t="shared" si="61"/>
        <v>2016</v>
      </c>
      <c r="J658">
        <f t="shared" si="62"/>
        <v>2016</v>
      </c>
      <c r="K658">
        <f t="shared" si="63"/>
        <v>0</v>
      </c>
      <c r="L658" t="str">
        <f t="shared" si="60"/>
        <v>No</v>
      </c>
      <c r="M658" t="str">
        <f t="shared" si="64"/>
        <v>Profit</v>
      </c>
      <c r="N658">
        <f t="shared" si="65"/>
        <v>6</v>
      </c>
    </row>
    <row r="659" spans="1:14" x14ac:dyDescent="0.25">
      <c r="A659" t="s">
        <v>378</v>
      </c>
      <c r="B659">
        <v>42632</v>
      </c>
      <c r="C659">
        <v>42632</v>
      </c>
      <c r="D659" t="s">
        <v>232</v>
      </c>
      <c r="E659" t="s">
        <v>30</v>
      </c>
      <c r="F659" t="s">
        <v>62</v>
      </c>
      <c r="G659" t="s">
        <v>28</v>
      </c>
      <c r="H659">
        <v>-50.098000000000013</v>
      </c>
      <c r="I659" t="str">
        <f t="shared" si="61"/>
        <v>2016</v>
      </c>
      <c r="J659">
        <f t="shared" si="62"/>
        <v>2016</v>
      </c>
      <c r="K659">
        <f t="shared" si="63"/>
        <v>0</v>
      </c>
      <c r="L659" t="str">
        <f t="shared" si="60"/>
        <v>No</v>
      </c>
      <c r="M659" t="str">
        <f t="shared" si="64"/>
        <v>Loss</v>
      </c>
      <c r="N659">
        <f t="shared" si="65"/>
        <v>0</v>
      </c>
    </row>
    <row r="660" spans="1:14" x14ac:dyDescent="0.25">
      <c r="A660" t="s">
        <v>378</v>
      </c>
      <c r="B660">
        <v>42632</v>
      </c>
      <c r="C660">
        <v>42632</v>
      </c>
      <c r="D660" t="s">
        <v>232</v>
      </c>
      <c r="E660" t="s">
        <v>30</v>
      </c>
      <c r="F660" t="s">
        <v>62</v>
      </c>
      <c r="G660" t="s">
        <v>32</v>
      </c>
      <c r="H660">
        <v>-3.4619999999999997</v>
      </c>
      <c r="I660" t="str">
        <f t="shared" si="61"/>
        <v>2016</v>
      </c>
      <c r="J660">
        <f t="shared" si="62"/>
        <v>2016</v>
      </c>
      <c r="K660">
        <f t="shared" si="63"/>
        <v>0</v>
      </c>
      <c r="L660" t="str">
        <f t="shared" si="60"/>
        <v>No</v>
      </c>
      <c r="M660" t="str">
        <f t="shared" si="64"/>
        <v>Loss</v>
      </c>
      <c r="N660">
        <f t="shared" si="65"/>
        <v>0</v>
      </c>
    </row>
    <row r="661" spans="1:14" x14ac:dyDescent="0.25">
      <c r="A661" t="s">
        <v>379</v>
      </c>
      <c r="B661">
        <v>42240</v>
      </c>
      <c r="C661">
        <v>42244</v>
      </c>
      <c r="D661" t="s">
        <v>34</v>
      </c>
      <c r="E661" t="s">
        <v>35</v>
      </c>
      <c r="F661" t="s">
        <v>44</v>
      </c>
      <c r="G661" t="s">
        <v>32</v>
      </c>
      <c r="H661">
        <v>124.92899999999986</v>
      </c>
      <c r="I661" t="str">
        <f t="shared" si="61"/>
        <v>2015</v>
      </c>
      <c r="J661">
        <f t="shared" si="62"/>
        <v>2015</v>
      </c>
      <c r="K661">
        <f t="shared" si="63"/>
        <v>0</v>
      </c>
      <c r="L661" t="str">
        <f t="shared" si="60"/>
        <v>No</v>
      </c>
      <c r="M661" t="str">
        <f t="shared" si="64"/>
        <v>Profit</v>
      </c>
      <c r="N661">
        <f t="shared" si="65"/>
        <v>4</v>
      </c>
    </row>
    <row r="662" spans="1:14" x14ac:dyDescent="0.25">
      <c r="A662" t="s">
        <v>379</v>
      </c>
      <c r="B662">
        <v>42240</v>
      </c>
      <c r="C662">
        <v>42244</v>
      </c>
      <c r="D662" t="s">
        <v>34</v>
      </c>
      <c r="E662" t="s">
        <v>35</v>
      </c>
      <c r="F662" t="s">
        <v>44</v>
      </c>
      <c r="G662" t="s">
        <v>32</v>
      </c>
      <c r="H662">
        <v>-135.7650000000001</v>
      </c>
      <c r="I662" t="str">
        <f t="shared" si="61"/>
        <v>2015</v>
      </c>
      <c r="J662">
        <f t="shared" si="62"/>
        <v>2015</v>
      </c>
      <c r="K662">
        <f t="shared" si="63"/>
        <v>0</v>
      </c>
      <c r="L662" t="str">
        <f t="shared" si="60"/>
        <v>No</v>
      </c>
      <c r="M662" t="str">
        <f t="shared" si="64"/>
        <v>Loss</v>
      </c>
      <c r="N662">
        <f t="shared" si="65"/>
        <v>4</v>
      </c>
    </row>
    <row r="663" spans="1:14" x14ac:dyDescent="0.25">
      <c r="A663" t="s">
        <v>379</v>
      </c>
      <c r="B663">
        <v>42240</v>
      </c>
      <c r="C663">
        <v>42244</v>
      </c>
      <c r="D663" t="s">
        <v>34</v>
      </c>
      <c r="E663" t="s">
        <v>35</v>
      </c>
      <c r="F663" t="s">
        <v>44</v>
      </c>
      <c r="G663" t="s">
        <v>28</v>
      </c>
      <c r="H663">
        <v>-118.12950000000006</v>
      </c>
      <c r="I663" t="str">
        <f t="shared" si="61"/>
        <v>2015</v>
      </c>
      <c r="J663">
        <f t="shared" si="62"/>
        <v>2015</v>
      </c>
      <c r="K663">
        <f t="shared" si="63"/>
        <v>0</v>
      </c>
      <c r="L663" t="str">
        <f t="shared" si="60"/>
        <v>No</v>
      </c>
      <c r="M663" t="str">
        <f t="shared" si="64"/>
        <v>Loss</v>
      </c>
      <c r="N663">
        <f t="shared" si="65"/>
        <v>4</v>
      </c>
    </row>
    <row r="664" spans="1:14" x14ac:dyDescent="0.25">
      <c r="A664" t="s">
        <v>379</v>
      </c>
      <c r="B664">
        <v>42240</v>
      </c>
      <c r="C664">
        <v>42244</v>
      </c>
      <c r="D664" t="s">
        <v>34</v>
      </c>
      <c r="E664" t="s">
        <v>35</v>
      </c>
      <c r="F664" t="s">
        <v>44</v>
      </c>
      <c r="G664" t="s">
        <v>32</v>
      </c>
      <c r="H664">
        <v>-4.2222000000000008</v>
      </c>
      <c r="I664" t="str">
        <f t="shared" si="61"/>
        <v>2015</v>
      </c>
      <c r="J664">
        <f t="shared" si="62"/>
        <v>2015</v>
      </c>
      <c r="K664">
        <f t="shared" si="63"/>
        <v>0</v>
      </c>
      <c r="L664" t="str">
        <f t="shared" si="60"/>
        <v>No</v>
      </c>
      <c r="M664" t="str">
        <f t="shared" si="64"/>
        <v>Loss</v>
      </c>
      <c r="N664">
        <f t="shared" si="65"/>
        <v>4</v>
      </c>
    </row>
    <row r="665" spans="1:14" x14ac:dyDescent="0.25">
      <c r="A665" t="s">
        <v>380</v>
      </c>
      <c r="B665">
        <v>42455</v>
      </c>
      <c r="C665">
        <v>42459</v>
      </c>
      <c r="D665" t="s">
        <v>34</v>
      </c>
      <c r="E665" t="s">
        <v>30</v>
      </c>
      <c r="F665" t="s">
        <v>74</v>
      </c>
      <c r="G665" t="s">
        <v>32</v>
      </c>
      <c r="H665">
        <v>18.397999999999968</v>
      </c>
      <c r="I665" t="str">
        <f t="shared" si="61"/>
        <v>2016</v>
      </c>
      <c r="J665">
        <f t="shared" si="62"/>
        <v>2016</v>
      </c>
      <c r="K665">
        <f t="shared" si="63"/>
        <v>0</v>
      </c>
      <c r="L665" t="str">
        <f t="shared" si="60"/>
        <v>No</v>
      </c>
      <c r="M665" t="str">
        <f t="shared" si="64"/>
        <v>Profit</v>
      </c>
      <c r="N665">
        <f t="shared" si="65"/>
        <v>4</v>
      </c>
    </row>
    <row r="666" spans="1:14" x14ac:dyDescent="0.25">
      <c r="A666" t="s">
        <v>381</v>
      </c>
      <c r="B666">
        <v>42678</v>
      </c>
      <c r="C666">
        <v>42678</v>
      </c>
      <c r="D666" t="s">
        <v>232</v>
      </c>
      <c r="E666" t="s">
        <v>35</v>
      </c>
      <c r="F666" t="s">
        <v>27</v>
      </c>
      <c r="G666" t="s">
        <v>32</v>
      </c>
      <c r="H666">
        <v>5.2625999999999999</v>
      </c>
      <c r="I666" t="str">
        <f t="shared" si="61"/>
        <v>2016</v>
      </c>
      <c r="J666">
        <f t="shared" si="62"/>
        <v>2016</v>
      </c>
      <c r="K666">
        <f t="shared" si="63"/>
        <v>0</v>
      </c>
      <c r="L666" t="str">
        <f t="shared" si="60"/>
        <v>No</v>
      </c>
      <c r="M666" t="str">
        <f t="shared" si="64"/>
        <v>Profit</v>
      </c>
      <c r="N666">
        <f t="shared" si="65"/>
        <v>0</v>
      </c>
    </row>
    <row r="667" spans="1:14" x14ac:dyDescent="0.25">
      <c r="A667" t="s">
        <v>382</v>
      </c>
      <c r="B667">
        <v>42894</v>
      </c>
      <c r="C667">
        <v>42896</v>
      </c>
      <c r="D667" t="s">
        <v>26</v>
      </c>
      <c r="E667" t="s">
        <v>30</v>
      </c>
      <c r="F667" t="s">
        <v>44</v>
      </c>
      <c r="G667" t="s">
        <v>32</v>
      </c>
      <c r="H667">
        <v>2.0789999999999997</v>
      </c>
      <c r="I667" t="str">
        <f t="shared" si="61"/>
        <v>2017</v>
      </c>
      <c r="J667">
        <f t="shared" si="62"/>
        <v>2017</v>
      </c>
      <c r="K667">
        <f t="shared" si="63"/>
        <v>0</v>
      </c>
      <c r="L667" t="str">
        <f t="shared" si="60"/>
        <v>No</v>
      </c>
      <c r="M667" t="str">
        <f t="shared" si="64"/>
        <v>Profit</v>
      </c>
      <c r="N667">
        <f t="shared" si="65"/>
        <v>2</v>
      </c>
    </row>
    <row r="668" spans="1:14" x14ac:dyDescent="0.25">
      <c r="A668" t="s">
        <v>382</v>
      </c>
      <c r="B668">
        <v>42894</v>
      </c>
      <c r="C668">
        <v>42896</v>
      </c>
      <c r="D668" t="s">
        <v>26</v>
      </c>
      <c r="E668" t="s">
        <v>30</v>
      </c>
      <c r="F668" t="s">
        <v>44</v>
      </c>
      <c r="G668" t="s">
        <v>32</v>
      </c>
      <c r="H668">
        <v>28.706399999999991</v>
      </c>
      <c r="I668" t="str">
        <f t="shared" si="61"/>
        <v>2017</v>
      </c>
      <c r="J668">
        <f t="shared" si="62"/>
        <v>2017</v>
      </c>
      <c r="K668">
        <f t="shared" si="63"/>
        <v>0</v>
      </c>
      <c r="L668" t="str">
        <f t="shared" si="60"/>
        <v>No</v>
      </c>
      <c r="M668" t="str">
        <f t="shared" si="64"/>
        <v>Profit</v>
      </c>
      <c r="N668">
        <f t="shared" si="65"/>
        <v>2</v>
      </c>
    </row>
    <row r="669" spans="1:14" x14ac:dyDescent="0.25">
      <c r="A669" t="s">
        <v>382</v>
      </c>
      <c r="B669">
        <v>42894</v>
      </c>
      <c r="C669">
        <v>42896</v>
      </c>
      <c r="D669" t="s">
        <v>26</v>
      </c>
      <c r="E669" t="s">
        <v>30</v>
      </c>
      <c r="F669" t="s">
        <v>44</v>
      </c>
      <c r="G669" t="s">
        <v>38</v>
      </c>
      <c r="H669">
        <v>28.618200000000002</v>
      </c>
      <c r="I669" t="str">
        <f t="shared" si="61"/>
        <v>2017</v>
      </c>
      <c r="J669">
        <f t="shared" si="62"/>
        <v>2017</v>
      </c>
      <c r="K669">
        <f t="shared" si="63"/>
        <v>0</v>
      </c>
      <c r="L669" t="str">
        <f t="shared" si="60"/>
        <v>No</v>
      </c>
      <c r="M669" t="str">
        <f t="shared" si="64"/>
        <v>Profit</v>
      </c>
      <c r="N669">
        <f t="shared" si="65"/>
        <v>2</v>
      </c>
    </row>
    <row r="670" spans="1:14" x14ac:dyDescent="0.25">
      <c r="A670" t="s">
        <v>383</v>
      </c>
      <c r="B670">
        <v>41997</v>
      </c>
      <c r="C670">
        <v>41999</v>
      </c>
      <c r="D670" t="s">
        <v>59</v>
      </c>
      <c r="E670" t="s">
        <v>35</v>
      </c>
      <c r="F670" t="s">
        <v>114</v>
      </c>
      <c r="G670" t="s">
        <v>28</v>
      </c>
      <c r="H670">
        <v>8.7285000000000004</v>
      </c>
      <c r="I670" t="str">
        <f t="shared" si="61"/>
        <v>2014</v>
      </c>
      <c r="J670">
        <f t="shared" si="62"/>
        <v>2014</v>
      </c>
      <c r="K670">
        <f t="shared" si="63"/>
        <v>0</v>
      </c>
      <c r="L670" t="str">
        <f t="shared" si="60"/>
        <v>No</v>
      </c>
      <c r="M670" t="str">
        <f t="shared" si="64"/>
        <v>Profit</v>
      </c>
      <c r="N670">
        <f t="shared" si="65"/>
        <v>2</v>
      </c>
    </row>
    <row r="671" spans="1:14" x14ac:dyDescent="0.25">
      <c r="A671" t="s">
        <v>384</v>
      </c>
      <c r="B671">
        <v>42895</v>
      </c>
      <c r="C671">
        <v>42899</v>
      </c>
      <c r="D671" t="s">
        <v>34</v>
      </c>
      <c r="E671" t="s">
        <v>30</v>
      </c>
      <c r="F671" t="s">
        <v>62</v>
      </c>
      <c r="G671" t="s">
        <v>28</v>
      </c>
      <c r="H671">
        <v>-14.385599999999997</v>
      </c>
      <c r="I671" t="str">
        <f t="shared" si="61"/>
        <v>2017</v>
      </c>
      <c r="J671">
        <f t="shared" si="62"/>
        <v>2017</v>
      </c>
      <c r="K671">
        <f t="shared" si="63"/>
        <v>0</v>
      </c>
      <c r="L671" t="str">
        <f t="shared" si="60"/>
        <v>No</v>
      </c>
      <c r="M671" t="str">
        <f t="shared" si="64"/>
        <v>Loss</v>
      </c>
      <c r="N671">
        <f t="shared" si="65"/>
        <v>4</v>
      </c>
    </row>
    <row r="672" spans="1:14" x14ac:dyDescent="0.25">
      <c r="A672" t="s">
        <v>384</v>
      </c>
      <c r="B672">
        <v>42895</v>
      </c>
      <c r="C672">
        <v>42899</v>
      </c>
      <c r="D672" t="s">
        <v>34</v>
      </c>
      <c r="E672" t="s">
        <v>30</v>
      </c>
      <c r="F672" t="s">
        <v>62</v>
      </c>
      <c r="G672" t="s">
        <v>28</v>
      </c>
      <c r="H672">
        <v>-71.890500000000017</v>
      </c>
      <c r="I672" t="str">
        <f t="shared" si="61"/>
        <v>2017</v>
      </c>
      <c r="J672">
        <f t="shared" si="62"/>
        <v>2017</v>
      </c>
      <c r="K672">
        <f t="shared" si="63"/>
        <v>0</v>
      </c>
      <c r="L672" t="str">
        <f t="shared" si="60"/>
        <v>No</v>
      </c>
      <c r="M672" t="str">
        <f t="shared" si="64"/>
        <v>Loss</v>
      </c>
      <c r="N672">
        <f t="shared" si="65"/>
        <v>4</v>
      </c>
    </row>
    <row r="673" spans="1:14" x14ac:dyDescent="0.25">
      <c r="A673" t="s">
        <v>384</v>
      </c>
      <c r="B673">
        <v>42895</v>
      </c>
      <c r="C673">
        <v>42899</v>
      </c>
      <c r="D673" t="s">
        <v>34</v>
      </c>
      <c r="E673" t="s">
        <v>30</v>
      </c>
      <c r="F673" t="s">
        <v>62</v>
      </c>
      <c r="G673" t="s">
        <v>32</v>
      </c>
      <c r="H673">
        <v>11.359999999999998</v>
      </c>
      <c r="I673" t="str">
        <f t="shared" si="61"/>
        <v>2017</v>
      </c>
      <c r="J673">
        <f t="shared" si="62"/>
        <v>2017</v>
      </c>
      <c r="K673">
        <f t="shared" si="63"/>
        <v>0</v>
      </c>
      <c r="L673" t="str">
        <f t="shared" si="60"/>
        <v>No</v>
      </c>
      <c r="M673" t="str">
        <f t="shared" si="64"/>
        <v>Profit</v>
      </c>
      <c r="N673">
        <f t="shared" si="65"/>
        <v>4</v>
      </c>
    </row>
    <row r="674" spans="1:14" x14ac:dyDescent="0.25">
      <c r="A674" t="s">
        <v>385</v>
      </c>
      <c r="B674">
        <v>42901</v>
      </c>
      <c r="C674">
        <v>42908</v>
      </c>
      <c r="D674" t="s">
        <v>34</v>
      </c>
      <c r="E674" t="s">
        <v>35</v>
      </c>
      <c r="F674" t="s">
        <v>62</v>
      </c>
      <c r="G674" t="s">
        <v>32</v>
      </c>
      <c r="H674">
        <v>1.7115</v>
      </c>
      <c r="I674" t="str">
        <f t="shared" si="61"/>
        <v>2017</v>
      </c>
      <c r="J674">
        <f t="shared" si="62"/>
        <v>2017</v>
      </c>
      <c r="K674">
        <f t="shared" si="63"/>
        <v>0</v>
      </c>
      <c r="L674" t="str">
        <f t="shared" si="60"/>
        <v>No</v>
      </c>
      <c r="M674" t="str">
        <f t="shared" si="64"/>
        <v>Profit</v>
      </c>
      <c r="N674">
        <f t="shared" si="65"/>
        <v>7</v>
      </c>
    </row>
    <row r="675" spans="1:14" x14ac:dyDescent="0.25">
      <c r="A675" t="s">
        <v>386</v>
      </c>
      <c r="B675">
        <v>43074</v>
      </c>
      <c r="C675">
        <v>43077</v>
      </c>
      <c r="D675" t="s">
        <v>59</v>
      </c>
      <c r="E675" t="s">
        <v>35</v>
      </c>
      <c r="F675" t="s">
        <v>72</v>
      </c>
      <c r="G675" t="s">
        <v>32</v>
      </c>
      <c r="H675">
        <v>16.588799999999999</v>
      </c>
      <c r="I675" t="str">
        <f t="shared" si="61"/>
        <v>2017</v>
      </c>
      <c r="J675">
        <f t="shared" si="62"/>
        <v>2017</v>
      </c>
      <c r="K675">
        <f t="shared" si="63"/>
        <v>0</v>
      </c>
      <c r="L675" t="str">
        <f t="shared" si="60"/>
        <v>No</v>
      </c>
      <c r="M675" t="str">
        <f t="shared" si="64"/>
        <v>Profit</v>
      </c>
      <c r="N675">
        <f t="shared" si="65"/>
        <v>3</v>
      </c>
    </row>
    <row r="676" spans="1:14" x14ac:dyDescent="0.25">
      <c r="A676" t="s">
        <v>386</v>
      </c>
      <c r="B676">
        <v>43074</v>
      </c>
      <c r="C676">
        <v>43077</v>
      </c>
      <c r="D676" t="s">
        <v>59</v>
      </c>
      <c r="E676" t="s">
        <v>35</v>
      </c>
      <c r="F676" t="s">
        <v>72</v>
      </c>
      <c r="G676" t="s">
        <v>32</v>
      </c>
      <c r="H676">
        <v>17.504999999999995</v>
      </c>
      <c r="I676" t="str">
        <f t="shared" si="61"/>
        <v>2017</v>
      </c>
      <c r="J676">
        <f t="shared" si="62"/>
        <v>2017</v>
      </c>
      <c r="K676">
        <f t="shared" si="63"/>
        <v>0</v>
      </c>
      <c r="L676" t="str">
        <f t="shared" si="60"/>
        <v>No</v>
      </c>
      <c r="M676" t="str">
        <f t="shared" si="64"/>
        <v>Profit</v>
      </c>
      <c r="N676">
        <f t="shared" si="65"/>
        <v>3</v>
      </c>
    </row>
    <row r="677" spans="1:14" x14ac:dyDescent="0.25">
      <c r="A677" t="s">
        <v>386</v>
      </c>
      <c r="B677">
        <v>43074</v>
      </c>
      <c r="C677">
        <v>43077</v>
      </c>
      <c r="D677" t="s">
        <v>59</v>
      </c>
      <c r="E677" t="s">
        <v>35</v>
      </c>
      <c r="F677" t="s">
        <v>72</v>
      </c>
      <c r="G677" t="s">
        <v>38</v>
      </c>
      <c r="H677">
        <v>40.749900000000004</v>
      </c>
      <c r="I677" t="str">
        <f t="shared" si="61"/>
        <v>2017</v>
      </c>
      <c r="J677">
        <f t="shared" si="62"/>
        <v>2017</v>
      </c>
      <c r="K677">
        <f t="shared" si="63"/>
        <v>0</v>
      </c>
      <c r="L677" t="str">
        <f t="shared" si="60"/>
        <v>No</v>
      </c>
      <c r="M677" t="str">
        <f t="shared" si="64"/>
        <v>Profit</v>
      </c>
      <c r="N677">
        <f t="shared" si="65"/>
        <v>3</v>
      </c>
    </row>
    <row r="678" spans="1:14" x14ac:dyDescent="0.25">
      <c r="A678" t="s">
        <v>387</v>
      </c>
      <c r="B678">
        <v>42812</v>
      </c>
      <c r="C678">
        <v>42817</v>
      </c>
      <c r="D678" t="s">
        <v>34</v>
      </c>
      <c r="E678" t="s">
        <v>35</v>
      </c>
      <c r="F678" t="s">
        <v>44</v>
      </c>
      <c r="G678" t="s">
        <v>32</v>
      </c>
      <c r="H678">
        <v>-7.3920000000000021</v>
      </c>
      <c r="I678" t="str">
        <f t="shared" si="61"/>
        <v>2017</v>
      </c>
      <c r="J678">
        <f t="shared" si="62"/>
        <v>2017</v>
      </c>
      <c r="K678">
        <f t="shared" si="63"/>
        <v>0</v>
      </c>
      <c r="L678" t="str">
        <f t="shared" si="60"/>
        <v>No</v>
      </c>
      <c r="M678" t="str">
        <f t="shared" si="64"/>
        <v>Loss</v>
      </c>
      <c r="N678">
        <f t="shared" si="65"/>
        <v>5</v>
      </c>
    </row>
    <row r="679" spans="1:14" x14ac:dyDescent="0.25">
      <c r="A679" t="s">
        <v>387</v>
      </c>
      <c r="B679">
        <v>42812</v>
      </c>
      <c r="C679">
        <v>42817</v>
      </c>
      <c r="D679" t="s">
        <v>34</v>
      </c>
      <c r="E679" t="s">
        <v>35</v>
      </c>
      <c r="F679" t="s">
        <v>44</v>
      </c>
      <c r="G679" t="s">
        <v>38</v>
      </c>
      <c r="H679">
        <v>4.5200999999999958</v>
      </c>
      <c r="I679" t="str">
        <f t="shared" si="61"/>
        <v>2017</v>
      </c>
      <c r="J679">
        <f t="shared" si="62"/>
        <v>2017</v>
      </c>
      <c r="K679">
        <f t="shared" si="63"/>
        <v>0</v>
      </c>
      <c r="L679" t="str">
        <f t="shared" si="60"/>
        <v>No</v>
      </c>
      <c r="M679" t="str">
        <f t="shared" si="64"/>
        <v>Profit</v>
      </c>
      <c r="N679">
        <f t="shared" si="65"/>
        <v>5</v>
      </c>
    </row>
    <row r="680" spans="1:14" x14ac:dyDescent="0.25">
      <c r="A680" t="s">
        <v>387</v>
      </c>
      <c r="B680">
        <v>42812</v>
      </c>
      <c r="C680">
        <v>42817</v>
      </c>
      <c r="D680" t="s">
        <v>34</v>
      </c>
      <c r="E680" t="s">
        <v>35</v>
      </c>
      <c r="F680" t="s">
        <v>44</v>
      </c>
      <c r="G680" t="s">
        <v>28</v>
      </c>
      <c r="H680">
        <v>-41.261999999999972</v>
      </c>
      <c r="I680" t="str">
        <f t="shared" si="61"/>
        <v>2017</v>
      </c>
      <c r="J680">
        <f t="shared" si="62"/>
        <v>2017</v>
      </c>
      <c r="K680">
        <f t="shared" si="63"/>
        <v>0</v>
      </c>
      <c r="L680" t="str">
        <f t="shared" si="60"/>
        <v>No</v>
      </c>
      <c r="M680" t="str">
        <f t="shared" si="64"/>
        <v>Loss</v>
      </c>
      <c r="N680">
        <f t="shared" si="65"/>
        <v>5</v>
      </c>
    </row>
    <row r="681" spans="1:14" x14ac:dyDescent="0.25">
      <c r="A681" t="s">
        <v>387</v>
      </c>
      <c r="B681">
        <v>42812</v>
      </c>
      <c r="C681">
        <v>42817</v>
      </c>
      <c r="D681" t="s">
        <v>34</v>
      </c>
      <c r="E681" t="s">
        <v>35</v>
      </c>
      <c r="F681" t="s">
        <v>44</v>
      </c>
      <c r="G681" t="s">
        <v>32</v>
      </c>
      <c r="H681">
        <v>-320.23950000000013</v>
      </c>
      <c r="I681" t="str">
        <f t="shared" si="61"/>
        <v>2017</v>
      </c>
      <c r="J681">
        <f t="shared" si="62"/>
        <v>2017</v>
      </c>
      <c r="K681">
        <f t="shared" si="63"/>
        <v>0</v>
      </c>
      <c r="L681" t="str">
        <f t="shared" si="60"/>
        <v>No</v>
      </c>
      <c r="M681" t="str">
        <f t="shared" si="64"/>
        <v>Loss</v>
      </c>
      <c r="N681">
        <f t="shared" si="65"/>
        <v>5</v>
      </c>
    </row>
    <row r="682" spans="1:14" x14ac:dyDescent="0.25">
      <c r="A682" t="s">
        <v>388</v>
      </c>
      <c r="B682">
        <v>42693</v>
      </c>
      <c r="C682">
        <v>42698</v>
      </c>
      <c r="D682" t="s">
        <v>34</v>
      </c>
      <c r="E682" t="s">
        <v>35</v>
      </c>
      <c r="F682" t="s">
        <v>74</v>
      </c>
      <c r="G682" t="s">
        <v>32</v>
      </c>
      <c r="H682">
        <v>4.6643999999999988</v>
      </c>
      <c r="I682" t="str">
        <f t="shared" si="61"/>
        <v>2016</v>
      </c>
      <c r="J682">
        <f t="shared" si="62"/>
        <v>2016</v>
      </c>
      <c r="K682">
        <f t="shared" si="63"/>
        <v>0</v>
      </c>
      <c r="L682" t="str">
        <f t="shared" si="60"/>
        <v>No</v>
      </c>
      <c r="M682" t="str">
        <f t="shared" si="64"/>
        <v>Profit</v>
      </c>
      <c r="N682">
        <f t="shared" si="65"/>
        <v>5</v>
      </c>
    </row>
    <row r="683" spans="1:14" x14ac:dyDescent="0.25">
      <c r="A683" t="s">
        <v>388</v>
      </c>
      <c r="B683">
        <v>42693</v>
      </c>
      <c r="C683">
        <v>42698</v>
      </c>
      <c r="D683" t="s">
        <v>34</v>
      </c>
      <c r="E683" t="s">
        <v>35</v>
      </c>
      <c r="F683" t="s">
        <v>74</v>
      </c>
      <c r="G683" t="s">
        <v>32</v>
      </c>
      <c r="H683">
        <v>2.598399999999998</v>
      </c>
      <c r="I683" t="str">
        <f t="shared" si="61"/>
        <v>2016</v>
      </c>
      <c r="J683">
        <f t="shared" si="62"/>
        <v>2016</v>
      </c>
      <c r="K683">
        <f t="shared" si="63"/>
        <v>0</v>
      </c>
      <c r="L683" t="str">
        <f t="shared" si="60"/>
        <v>No</v>
      </c>
      <c r="M683" t="str">
        <f t="shared" si="64"/>
        <v>Profit</v>
      </c>
      <c r="N683">
        <f t="shared" si="65"/>
        <v>5</v>
      </c>
    </row>
    <row r="684" spans="1:14" x14ac:dyDescent="0.25">
      <c r="A684" t="s">
        <v>388</v>
      </c>
      <c r="B684">
        <v>42693</v>
      </c>
      <c r="C684">
        <v>42698</v>
      </c>
      <c r="D684" t="s">
        <v>34</v>
      </c>
      <c r="E684" t="s">
        <v>35</v>
      </c>
      <c r="F684" t="s">
        <v>74</v>
      </c>
      <c r="G684" t="s">
        <v>32</v>
      </c>
      <c r="H684">
        <v>18.521999999999998</v>
      </c>
      <c r="I684" t="str">
        <f t="shared" si="61"/>
        <v>2016</v>
      </c>
      <c r="J684">
        <f t="shared" si="62"/>
        <v>2016</v>
      </c>
      <c r="K684">
        <f t="shared" si="63"/>
        <v>0</v>
      </c>
      <c r="L684" t="str">
        <f t="shared" si="60"/>
        <v>No</v>
      </c>
      <c r="M684" t="str">
        <f t="shared" si="64"/>
        <v>Profit</v>
      </c>
      <c r="N684">
        <f t="shared" si="65"/>
        <v>5</v>
      </c>
    </row>
    <row r="685" spans="1:14" x14ac:dyDescent="0.25">
      <c r="A685" t="s">
        <v>389</v>
      </c>
      <c r="B685">
        <v>43043</v>
      </c>
      <c r="C685">
        <v>43043</v>
      </c>
      <c r="D685" t="s">
        <v>232</v>
      </c>
      <c r="E685" t="s">
        <v>30</v>
      </c>
      <c r="F685" t="s">
        <v>40</v>
      </c>
      <c r="G685" t="s">
        <v>38</v>
      </c>
      <c r="H685">
        <v>-3839.9903999999988</v>
      </c>
      <c r="I685" t="str">
        <f t="shared" si="61"/>
        <v>2017</v>
      </c>
      <c r="J685">
        <f t="shared" si="62"/>
        <v>2017</v>
      </c>
      <c r="K685">
        <f t="shared" si="63"/>
        <v>0</v>
      </c>
      <c r="L685" t="str">
        <f t="shared" si="60"/>
        <v>No</v>
      </c>
      <c r="M685" t="str">
        <f t="shared" si="64"/>
        <v>Loss</v>
      </c>
      <c r="N685">
        <f t="shared" si="65"/>
        <v>0</v>
      </c>
    </row>
    <row r="686" spans="1:14" x14ac:dyDescent="0.25">
      <c r="A686" t="s">
        <v>389</v>
      </c>
      <c r="B686">
        <v>43043</v>
      </c>
      <c r="C686">
        <v>43043</v>
      </c>
      <c r="D686" t="s">
        <v>232</v>
      </c>
      <c r="E686" t="s">
        <v>30</v>
      </c>
      <c r="F686" t="s">
        <v>40</v>
      </c>
      <c r="G686" t="s">
        <v>32</v>
      </c>
      <c r="H686">
        <v>14.650999999999989</v>
      </c>
      <c r="I686" t="str">
        <f t="shared" si="61"/>
        <v>2017</v>
      </c>
      <c r="J686">
        <f t="shared" si="62"/>
        <v>2017</v>
      </c>
      <c r="K686">
        <f t="shared" si="63"/>
        <v>0</v>
      </c>
      <c r="L686" t="str">
        <f t="shared" si="60"/>
        <v>No</v>
      </c>
      <c r="M686" t="str">
        <f t="shared" si="64"/>
        <v>Profit</v>
      </c>
      <c r="N686">
        <f t="shared" si="65"/>
        <v>0</v>
      </c>
    </row>
    <row r="687" spans="1:14" x14ac:dyDescent="0.25">
      <c r="A687" t="s">
        <v>390</v>
      </c>
      <c r="B687">
        <v>41825</v>
      </c>
      <c r="C687">
        <v>41828</v>
      </c>
      <c r="D687" t="s">
        <v>59</v>
      </c>
      <c r="E687" t="s">
        <v>35</v>
      </c>
      <c r="F687" t="s">
        <v>264</v>
      </c>
      <c r="G687" t="s">
        <v>38</v>
      </c>
      <c r="H687">
        <v>163.18979999999999</v>
      </c>
      <c r="I687" t="str">
        <f t="shared" si="61"/>
        <v>2014</v>
      </c>
      <c r="J687">
        <f t="shared" si="62"/>
        <v>2014</v>
      </c>
      <c r="K687">
        <f t="shared" si="63"/>
        <v>0</v>
      </c>
      <c r="L687" t="str">
        <f t="shared" si="60"/>
        <v>No</v>
      </c>
      <c r="M687" t="str">
        <f t="shared" si="64"/>
        <v>Profit</v>
      </c>
      <c r="N687">
        <f t="shared" si="65"/>
        <v>3</v>
      </c>
    </row>
    <row r="688" spans="1:14" x14ac:dyDescent="0.25">
      <c r="A688" t="s">
        <v>390</v>
      </c>
      <c r="B688">
        <v>41825</v>
      </c>
      <c r="C688">
        <v>41828</v>
      </c>
      <c r="D688" t="s">
        <v>59</v>
      </c>
      <c r="E688" t="s">
        <v>35</v>
      </c>
      <c r="F688" t="s">
        <v>264</v>
      </c>
      <c r="G688" t="s">
        <v>32</v>
      </c>
      <c r="H688">
        <v>6.8713999999999995</v>
      </c>
      <c r="I688" t="str">
        <f t="shared" si="61"/>
        <v>2014</v>
      </c>
      <c r="J688">
        <f t="shared" si="62"/>
        <v>2014</v>
      </c>
      <c r="K688">
        <f t="shared" si="63"/>
        <v>0</v>
      </c>
      <c r="L688" t="str">
        <f t="shared" si="60"/>
        <v>No</v>
      </c>
      <c r="M688" t="str">
        <f t="shared" si="64"/>
        <v>Profit</v>
      </c>
      <c r="N688">
        <f t="shared" si="65"/>
        <v>3</v>
      </c>
    </row>
    <row r="689" spans="1:14" x14ac:dyDescent="0.25">
      <c r="A689" t="s">
        <v>390</v>
      </c>
      <c r="B689">
        <v>41825</v>
      </c>
      <c r="C689">
        <v>41828</v>
      </c>
      <c r="D689" t="s">
        <v>59</v>
      </c>
      <c r="E689" t="s">
        <v>35</v>
      </c>
      <c r="F689" t="s">
        <v>264</v>
      </c>
      <c r="G689" t="s">
        <v>32</v>
      </c>
      <c r="H689">
        <v>9.3312000000000008</v>
      </c>
      <c r="I689" t="str">
        <f t="shared" si="61"/>
        <v>2014</v>
      </c>
      <c r="J689">
        <f t="shared" si="62"/>
        <v>2014</v>
      </c>
      <c r="K689">
        <f t="shared" si="63"/>
        <v>0</v>
      </c>
      <c r="L689" t="str">
        <f t="shared" si="60"/>
        <v>No</v>
      </c>
      <c r="M689" t="str">
        <f t="shared" si="64"/>
        <v>Profit</v>
      </c>
      <c r="N689">
        <f t="shared" si="65"/>
        <v>3</v>
      </c>
    </row>
    <row r="690" spans="1:14" x14ac:dyDescent="0.25">
      <c r="A690" t="s">
        <v>391</v>
      </c>
      <c r="B690">
        <v>43094</v>
      </c>
      <c r="C690">
        <v>43098</v>
      </c>
      <c r="D690" t="s">
        <v>34</v>
      </c>
      <c r="E690" t="s">
        <v>35</v>
      </c>
      <c r="F690" t="s">
        <v>74</v>
      </c>
      <c r="G690" t="s">
        <v>28</v>
      </c>
      <c r="H690">
        <v>4.7995999999999768</v>
      </c>
      <c r="I690" t="str">
        <f t="shared" si="61"/>
        <v>2017</v>
      </c>
      <c r="J690">
        <f t="shared" si="62"/>
        <v>2017</v>
      </c>
      <c r="K690">
        <f t="shared" si="63"/>
        <v>0</v>
      </c>
      <c r="L690" t="str">
        <f t="shared" si="60"/>
        <v>No</v>
      </c>
      <c r="M690" t="str">
        <f t="shared" si="64"/>
        <v>Profit</v>
      </c>
      <c r="N690">
        <f t="shared" si="65"/>
        <v>4</v>
      </c>
    </row>
    <row r="691" spans="1:14" x14ac:dyDescent="0.25">
      <c r="A691" t="s">
        <v>392</v>
      </c>
      <c r="B691">
        <v>41811</v>
      </c>
      <c r="C691">
        <v>41813</v>
      </c>
      <c r="D691" t="s">
        <v>26</v>
      </c>
      <c r="E691" t="s">
        <v>35</v>
      </c>
      <c r="F691" t="s">
        <v>81</v>
      </c>
      <c r="G691" t="s">
        <v>28</v>
      </c>
      <c r="H691">
        <v>14.561400000000006</v>
      </c>
      <c r="I691" t="str">
        <f t="shared" si="61"/>
        <v>2014</v>
      </c>
      <c r="J691">
        <f t="shared" si="62"/>
        <v>2014</v>
      </c>
      <c r="K691">
        <f t="shared" si="63"/>
        <v>0</v>
      </c>
      <c r="L691" t="str">
        <f t="shared" si="60"/>
        <v>No</v>
      </c>
      <c r="M691" t="str">
        <f t="shared" si="64"/>
        <v>Profit</v>
      </c>
      <c r="N691">
        <f t="shared" si="65"/>
        <v>2</v>
      </c>
    </row>
    <row r="692" spans="1:14" x14ac:dyDescent="0.25">
      <c r="A692" t="s">
        <v>392</v>
      </c>
      <c r="B692">
        <v>41811</v>
      </c>
      <c r="C692">
        <v>41813</v>
      </c>
      <c r="D692" t="s">
        <v>26</v>
      </c>
      <c r="E692" t="s">
        <v>35</v>
      </c>
      <c r="F692" t="s">
        <v>81</v>
      </c>
      <c r="G692" t="s">
        <v>38</v>
      </c>
      <c r="H692">
        <v>74.053200000000004</v>
      </c>
      <c r="I692" t="str">
        <f t="shared" si="61"/>
        <v>2014</v>
      </c>
      <c r="J692">
        <f t="shared" si="62"/>
        <v>2014</v>
      </c>
      <c r="K692">
        <f t="shared" si="63"/>
        <v>0</v>
      </c>
      <c r="L692" t="str">
        <f t="shared" si="60"/>
        <v>No</v>
      </c>
      <c r="M692" t="str">
        <f t="shared" si="64"/>
        <v>Profit</v>
      </c>
      <c r="N692">
        <f t="shared" si="65"/>
        <v>2</v>
      </c>
    </row>
    <row r="693" spans="1:14" x14ac:dyDescent="0.25">
      <c r="A693" t="s">
        <v>392</v>
      </c>
      <c r="B693">
        <v>41811</v>
      </c>
      <c r="C693">
        <v>41813</v>
      </c>
      <c r="D693" t="s">
        <v>26</v>
      </c>
      <c r="E693" t="s">
        <v>35</v>
      </c>
      <c r="F693" t="s">
        <v>81</v>
      </c>
      <c r="G693" t="s">
        <v>32</v>
      </c>
      <c r="H693">
        <v>10.315199999999999</v>
      </c>
      <c r="I693" t="str">
        <f t="shared" si="61"/>
        <v>2014</v>
      </c>
      <c r="J693">
        <f t="shared" si="62"/>
        <v>2014</v>
      </c>
      <c r="K693">
        <f t="shared" si="63"/>
        <v>0</v>
      </c>
      <c r="L693" t="str">
        <f t="shared" si="60"/>
        <v>No</v>
      </c>
      <c r="M693" t="str">
        <f t="shared" si="64"/>
        <v>Profit</v>
      </c>
      <c r="N693">
        <f t="shared" si="65"/>
        <v>2</v>
      </c>
    </row>
    <row r="694" spans="1:14" x14ac:dyDescent="0.25">
      <c r="A694" t="s">
        <v>393</v>
      </c>
      <c r="B694">
        <v>42091</v>
      </c>
      <c r="C694">
        <v>42096</v>
      </c>
      <c r="D694" t="s">
        <v>34</v>
      </c>
      <c r="E694" t="s">
        <v>35</v>
      </c>
      <c r="F694" t="s">
        <v>31</v>
      </c>
      <c r="G694" t="s">
        <v>38</v>
      </c>
      <c r="H694">
        <v>24.936000000000007</v>
      </c>
      <c r="I694" t="str">
        <f t="shared" si="61"/>
        <v>2015</v>
      </c>
      <c r="J694">
        <f t="shared" si="62"/>
        <v>2015</v>
      </c>
      <c r="K694">
        <f t="shared" si="63"/>
        <v>0</v>
      </c>
      <c r="L694" t="str">
        <f t="shared" si="60"/>
        <v>No</v>
      </c>
      <c r="M694" t="str">
        <f t="shared" si="64"/>
        <v>Profit</v>
      </c>
      <c r="N694">
        <f t="shared" si="65"/>
        <v>5</v>
      </c>
    </row>
    <row r="695" spans="1:14" x14ac:dyDescent="0.25">
      <c r="A695" t="s">
        <v>393</v>
      </c>
      <c r="B695">
        <v>42091</v>
      </c>
      <c r="C695">
        <v>42096</v>
      </c>
      <c r="D695" t="s">
        <v>34</v>
      </c>
      <c r="E695" t="s">
        <v>35</v>
      </c>
      <c r="F695" t="s">
        <v>31</v>
      </c>
      <c r="G695" t="s">
        <v>32</v>
      </c>
      <c r="H695">
        <v>16.032</v>
      </c>
      <c r="I695" t="str">
        <f t="shared" si="61"/>
        <v>2015</v>
      </c>
      <c r="J695">
        <f t="shared" si="62"/>
        <v>2015</v>
      </c>
      <c r="K695">
        <f t="shared" si="63"/>
        <v>0</v>
      </c>
      <c r="L695" t="str">
        <f t="shared" si="60"/>
        <v>No</v>
      </c>
      <c r="M695" t="str">
        <f t="shared" si="64"/>
        <v>Profit</v>
      </c>
      <c r="N695">
        <f t="shared" si="65"/>
        <v>5</v>
      </c>
    </row>
    <row r="696" spans="1:14" x14ac:dyDescent="0.25">
      <c r="A696" t="s">
        <v>394</v>
      </c>
      <c r="B696">
        <v>42138</v>
      </c>
      <c r="C696">
        <v>42141</v>
      </c>
      <c r="D696" t="s">
        <v>59</v>
      </c>
      <c r="E696" t="s">
        <v>30</v>
      </c>
      <c r="F696" t="s">
        <v>53</v>
      </c>
      <c r="G696" t="s">
        <v>32</v>
      </c>
      <c r="H696">
        <v>17.34879999999999</v>
      </c>
      <c r="I696" t="str">
        <f t="shared" si="61"/>
        <v>2015</v>
      </c>
      <c r="J696">
        <f t="shared" si="62"/>
        <v>2015</v>
      </c>
      <c r="K696">
        <f t="shared" si="63"/>
        <v>0</v>
      </c>
      <c r="L696" t="str">
        <f t="shared" si="60"/>
        <v>No</v>
      </c>
      <c r="M696" t="str">
        <f t="shared" si="64"/>
        <v>Profit</v>
      </c>
      <c r="N696">
        <f t="shared" si="65"/>
        <v>3</v>
      </c>
    </row>
    <row r="697" spans="1:14" x14ac:dyDescent="0.25">
      <c r="A697" t="s">
        <v>394</v>
      </c>
      <c r="B697">
        <v>42138</v>
      </c>
      <c r="C697">
        <v>42141</v>
      </c>
      <c r="D697" t="s">
        <v>59</v>
      </c>
      <c r="E697" t="s">
        <v>30</v>
      </c>
      <c r="F697" t="s">
        <v>53</v>
      </c>
      <c r="G697" t="s">
        <v>32</v>
      </c>
      <c r="H697">
        <v>17.759999999999998</v>
      </c>
      <c r="I697" t="str">
        <f t="shared" si="61"/>
        <v>2015</v>
      </c>
      <c r="J697">
        <f t="shared" si="62"/>
        <v>2015</v>
      </c>
      <c r="K697">
        <f t="shared" si="63"/>
        <v>0</v>
      </c>
      <c r="L697" t="str">
        <f t="shared" si="60"/>
        <v>No</v>
      </c>
      <c r="M697" t="str">
        <f t="shared" si="64"/>
        <v>Profit</v>
      </c>
      <c r="N697">
        <f t="shared" si="65"/>
        <v>3</v>
      </c>
    </row>
    <row r="698" spans="1:14" x14ac:dyDescent="0.25">
      <c r="A698" t="s">
        <v>394</v>
      </c>
      <c r="B698">
        <v>42138</v>
      </c>
      <c r="C698">
        <v>42141</v>
      </c>
      <c r="D698" t="s">
        <v>59</v>
      </c>
      <c r="E698" t="s">
        <v>30</v>
      </c>
      <c r="F698" t="s">
        <v>53</v>
      </c>
      <c r="G698" t="s">
        <v>32</v>
      </c>
      <c r="H698">
        <v>62.807499999999976</v>
      </c>
      <c r="I698" t="str">
        <f t="shared" si="61"/>
        <v>2015</v>
      </c>
      <c r="J698">
        <f t="shared" si="62"/>
        <v>2015</v>
      </c>
      <c r="K698">
        <f t="shared" si="63"/>
        <v>0</v>
      </c>
      <c r="L698" t="str">
        <f t="shared" si="60"/>
        <v>No</v>
      </c>
      <c r="M698" t="str">
        <f t="shared" si="64"/>
        <v>Profit</v>
      </c>
      <c r="N698">
        <f t="shared" si="65"/>
        <v>3</v>
      </c>
    </row>
    <row r="699" spans="1:14" x14ac:dyDescent="0.25">
      <c r="A699" t="s">
        <v>394</v>
      </c>
      <c r="B699">
        <v>42138</v>
      </c>
      <c r="C699">
        <v>42141</v>
      </c>
      <c r="D699" t="s">
        <v>59</v>
      </c>
      <c r="E699" t="s">
        <v>30</v>
      </c>
      <c r="F699" t="s">
        <v>53</v>
      </c>
      <c r="G699" t="s">
        <v>32</v>
      </c>
      <c r="H699">
        <v>31.751200000000001</v>
      </c>
      <c r="I699" t="str">
        <f t="shared" si="61"/>
        <v>2015</v>
      </c>
      <c r="J699">
        <f t="shared" si="62"/>
        <v>2015</v>
      </c>
      <c r="K699">
        <f t="shared" si="63"/>
        <v>0</v>
      </c>
      <c r="L699" t="str">
        <f t="shared" si="60"/>
        <v>No</v>
      </c>
      <c r="M699" t="str">
        <f t="shared" si="64"/>
        <v>Profit</v>
      </c>
      <c r="N699">
        <f t="shared" si="65"/>
        <v>3</v>
      </c>
    </row>
    <row r="700" spans="1:14" x14ac:dyDescent="0.25">
      <c r="A700" t="s">
        <v>394</v>
      </c>
      <c r="B700">
        <v>42138</v>
      </c>
      <c r="C700">
        <v>42141</v>
      </c>
      <c r="D700" t="s">
        <v>59</v>
      </c>
      <c r="E700" t="s">
        <v>30</v>
      </c>
      <c r="F700" t="s">
        <v>53</v>
      </c>
      <c r="G700" t="s">
        <v>32</v>
      </c>
      <c r="H700">
        <v>0.8088000000000003</v>
      </c>
      <c r="I700" t="str">
        <f t="shared" si="61"/>
        <v>2015</v>
      </c>
      <c r="J700">
        <f t="shared" si="62"/>
        <v>2015</v>
      </c>
      <c r="K700">
        <f t="shared" si="63"/>
        <v>0</v>
      </c>
      <c r="L700" t="str">
        <f t="shared" si="60"/>
        <v>No</v>
      </c>
      <c r="M700" t="str">
        <f t="shared" si="64"/>
        <v>Profit</v>
      </c>
      <c r="N700">
        <f t="shared" si="65"/>
        <v>3</v>
      </c>
    </row>
    <row r="701" spans="1:14" x14ac:dyDescent="0.25">
      <c r="A701" t="s">
        <v>394</v>
      </c>
      <c r="B701">
        <v>42138</v>
      </c>
      <c r="C701">
        <v>42141</v>
      </c>
      <c r="D701" t="s">
        <v>59</v>
      </c>
      <c r="E701" t="s">
        <v>30</v>
      </c>
      <c r="F701" t="s">
        <v>53</v>
      </c>
      <c r="G701" t="s">
        <v>32</v>
      </c>
      <c r="H701">
        <v>-13.6312</v>
      </c>
      <c r="I701" t="str">
        <f t="shared" si="61"/>
        <v>2015</v>
      </c>
      <c r="J701">
        <f t="shared" si="62"/>
        <v>2015</v>
      </c>
      <c r="K701">
        <f t="shared" si="63"/>
        <v>0</v>
      </c>
      <c r="L701" t="str">
        <f t="shared" si="60"/>
        <v>No</v>
      </c>
      <c r="M701" t="str">
        <f t="shared" si="64"/>
        <v>Loss</v>
      </c>
      <c r="N701">
        <f t="shared" si="65"/>
        <v>3</v>
      </c>
    </row>
    <row r="702" spans="1:14" x14ac:dyDescent="0.25">
      <c r="A702" t="s">
        <v>394</v>
      </c>
      <c r="B702">
        <v>42138</v>
      </c>
      <c r="C702">
        <v>42141</v>
      </c>
      <c r="D702" t="s">
        <v>59</v>
      </c>
      <c r="E702" t="s">
        <v>30</v>
      </c>
      <c r="F702" t="s">
        <v>53</v>
      </c>
      <c r="G702" t="s">
        <v>32</v>
      </c>
      <c r="H702">
        <v>-3.4271999999999991</v>
      </c>
      <c r="I702" t="str">
        <f t="shared" si="61"/>
        <v>2015</v>
      </c>
      <c r="J702">
        <f t="shared" si="62"/>
        <v>2015</v>
      </c>
      <c r="K702">
        <f t="shared" si="63"/>
        <v>0</v>
      </c>
      <c r="L702" t="str">
        <f t="shared" si="60"/>
        <v>No</v>
      </c>
      <c r="M702" t="str">
        <f t="shared" si="64"/>
        <v>Loss</v>
      </c>
      <c r="N702">
        <f t="shared" si="65"/>
        <v>3</v>
      </c>
    </row>
    <row r="703" spans="1:14" x14ac:dyDescent="0.25">
      <c r="A703" t="s">
        <v>395</v>
      </c>
      <c r="B703">
        <v>42980</v>
      </c>
      <c r="C703">
        <v>42986</v>
      </c>
      <c r="D703" t="s">
        <v>34</v>
      </c>
      <c r="E703" t="s">
        <v>30</v>
      </c>
      <c r="F703" t="s">
        <v>114</v>
      </c>
      <c r="G703" t="s">
        <v>28</v>
      </c>
      <c r="H703">
        <v>4.1448</v>
      </c>
      <c r="I703" t="str">
        <f t="shared" si="61"/>
        <v>2017</v>
      </c>
      <c r="J703">
        <f t="shared" si="62"/>
        <v>2017</v>
      </c>
      <c r="K703">
        <f t="shared" si="63"/>
        <v>0</v>
      </c>
      <c r="L703" t="str">
        <f t="shared" si="60"/>
        <v>No</v>
      </c>
      <c r="M703" t="str">
        <f t="shared" si="64"/>
        <v>Profit</v>
      </c>
      <c r="N703">
        <f t="shared" si="65"/>
        <v>6</v>
      </c>
    </row>
    <row r="704" spans="1:14" x14ac:dyDescent="0.25">
      <c r="A704" t="s">
        <v>396</v>
      </c>
      <c r="B704">
        <v>42678</v>
      </c>
      <c r="C704">
        <v>42682</v>
      </c>
      <c r="D704" t="s">
        <v>26</v>
      </c>
      <c r="E704" t="s">
        <v>30</v>
      </c>
      <c r="F704" t="s">
        <v>42</v>
      </c>
      <c r="G704" t="s">
        <v>28</v>
      </c>
      <c r="H704">
        <v>35.679599999999979</v>
      </c>
      <c r="I704" t="str">
        <f t="shared" si="61"/>
        <v>2016</v>
      </c>
      <c r="J704">
        <f t="shared" si="62"/>
        <v>2016</v>
      </c>
      <c r="K704">
        <f t="shared" si="63"/>
        <v>0</v>
      </c>
      <c r="L704" t="str">
        <f t="shared" si="60"/>
        <v>No</v>
      </c>
      <c r="M704" t="str">
        <f t="shared" si="64"/>
        <v>Profit</v>
      </c>
      <c r="N704">
        <f t="shared" si="65"/>
        <v>4</v>
      </c>
    </row>
    <row r="705" spans="1:14" x14ac:dyDescent="0.25">
      <c r="A705" t="s">
        <v>397</v>
      </c>
      <c r="B705">
        <v>42103</v>
      </c>
      <c r="C705">
        <v>42108</v>
      </c>
      <c r="D705" t="s">
        <v>34</v>
      </c>
      <c r="E705" t="s">
        <v>35</v>
      </c>
      <c r="F705" t="s">
        <v>31</v>
      </c>
      <c r="G705" t="s">
        <v>28</v>
      </c>
      <c r="H705">
        <v>-13.871700000000047</v>
      </c>
      <c r="I705" t="str">
        <f t="shared" si="61"/>
        <v>2015</v>
      </c>
      <c r="J705">
        <f t="shared" si="62"/>
        <v>2015</v>
      </c>
      <c r="K705">
        <f t="shared" si="63"/>
        <v>0</v>
      </c>
      <c r="L705" t="str">
        <f t="shared" si="60"/>
        <v>No</v>
      </c>
      <c r="M705" t="str">
        <f t="shared" si="64"/>
        <v>Loss</v>
      </c>
      <c r="N705">
        <f t="shared" si="65"/>
        <v>5</v>
      </c>
    </row>
    <row r="706" spans="1:14" x14ac:dyDescent="0.25">
      <c r="A706" t="s">
        <v>398</v>
      </c>
      <c r="B706">
        <v>41894</v>
      </c>
      <c r="C706">
        <v>41899</v>
      </c>
      <c r="D706" t="s">
        <v>34</v>
      </c>
      <c r="E706" t="s">
        <v>30</v>
      </c>
      <c r="F706" t="s">
        <v>40</v>
      </c>
      <c r="G706" t="s">
        <v>32</v>
      </c>
      <c r="H706">
        <v>3.6288</v>
      </c>
      <c r="I706" t="str">
        <f t="shared" si="61"/>
        <v>2014</v>
      </c>
      <c r="J706">
        <f t="shared" si="62"/>
        <v>2014</v>
      </c>
      <c r="K706">
        <f t="shared" si="63"/>
        <v>0</v>
      </c>
      <c r="L706" t="str">
        <f t="shared" ref="L706:L769" si="66">IF(COUNTIF(returns,A706)&gt;0,"Yes","No")</f>
        <v>No</v>
      </c>
      <c r="M706" t="str">
        <f t="shared" si="64"/>
        <v>Profit</v>
      </c>
      <c r="N706">
        <f t="shared" si="65"/>
        <v>5</v>
      </c>
    </row>
    <row r="707" spans="1:14" x14ac:dyDescent="0.25">
      <c r="A707" t="s">
        <v>398</v>
      </c>
      <c r="B707">
        <v>41894</v>
      </c>
      <c r="C707">
        <v>41899</v>
      </c>
      <c r="D707" t="s">
        <v>34</v>
      </c>
      <c r="E707" t="s">
        <v>30</v>
      </c>
      <c r="F707" t="s">
        <v>40</v>
      </c>
      <c r="G707" t="s">
        <v>32</v>
      </c>
      <c r="H707">
        <v>18.769499999999987</v>
      </c>
      <c r="I707" t="str">
        <f t="shared" ref="I707:I770" si="67">MID(A707,4,4)</f>
        <v>2014</v>
      </c>
      <c r="J707">
        <f t="shared" ref="J707:J770" si="68">YEAR(B707)</f>
        <v>2014</v>
      </c>
      <c r="K707">
        <f t="shared" ref="K707:K770" si="69">I707-J707</f>
        <v>0</v>
      </c>
      <c r="L707" t="str">
        <f t="shared" si="66"/>
        <v>No</v>
      </c>
      <c r="M707" t="str">
        <f t="shared" ref="M707:M770" si="70">IF(H707&gt;0,"Profit","Loss")</f>
        <v>Profit</v>
      </c>
      <c r="N707">
        <f t="shared" ref="N707:N770" si="71">C707-B707</f>
        <v>5</v>
      </c>
    </row>
    <row r="708" spans="1:14" x14ac:dyDescent="0.25">
      <c r="A708" t="s">
        <v>398</v>
      </c>
      <c r="B708">
        <v>41894</v>
      </c>
      <c r="C708">
        <v>41899</v>
      </c>
      <c r="D708" t="s">
        <v>34</v>
      </c>
      <c r="E708" t="s">
        <v>30</v>
      </c>
      <c r="F708" t="s">
        <v>40</v>
      </c>
      <c r="G708" t="s">
        <v>38</v>
      </c>
      <c r="H708">
        <v>2.2823999999999991</v>
      </c>
      <c r="I708" t="str">
        <f t="shared" si="67"/>
        <v>2014</v>
      </c>
      <c r="J708">
        <f t="shared" si="68"/>
        <v>2014</v>
      </c>
      <c r="K708">
        <f t="shared" si="69"/>
        <v>0</v>
      </c>
      <c r="L708" t="str">
        <f t="shared" si="66"/>
        <v>No</v>
      </c>
      <c r="M708" t="str">
        <f t="shared" si="70"/>
        <v>Profit</v>
      </c>
      <c r="N708">
        <f t="shared" si="71"/>
        <v>5</v>
      </c>
    </row>
    <row r="709" spans="1:14" x14ac:dyDescent="0.25">
      <c r="A709" t="s">
        <v>399</v>
      </c>
      <c r="B709">
        <v>41975</v>
      </c>
      <c r="C709">
        <v>41977</v>
      </c>
      <c r="D709" t="s">
        <v>59</v>
      </c>
      <c r="E709" t="s">
        <v>35</v>
      </c>
      <c r="F709" t="s">
        <v>74</v>
      </c>
      <c r="G709" t="s">
        <v>38</v>
      </c>
      <c r="H709">
        <v>52.78240000000001</v>
      </c>
      <c r="I709" t="str">
        <f t="shared" si="67"/>
        <v>2014</v>
      </c>
      <c r="J709">
        <f t="shared" si="68"/>
        <v>2014</v>
      </c>
      <c r="K709">
        <f t="shared" si="69"/>
        <v>0</v>
      </c>
      <c r="L709" t="str">
        <f t="shared" si="66"/>
        <v>No</v>
      </c>
      <c r="M709" t="str">
        <f t="shared" si="70"/>
        <v>Profit</v>
      </c>
      <c r="N709">
        <f t="shared" si="71"/>
        <v>2</v>
      </c>
    </row>
    <row r="710" spans="1:14" x14ac:dyDescent="0.25">
      <c r="A710" t="s">
        <v>399</v>
      </c>
      <c r="B710">
        <v>41975</v>
      </c>
      <c r="C710">
        <v>41977</v>
      </c>
      <c r="D710" t="s">
        <v>59</v>
      </c>
      <c r="E710" t="s">
        <v>35</v>
      </c>
      <c r="F710" t="s">
        <v>74</v>
      </c>
      <c r="G710" t="s">
        <v>28</v>
      </c>
      <c r="H710">
        <v>-110.49000000000007</v>
      </c>
      <c r="I710" t="str">
        <f t="shared" si="67"/>
        <v>2014</v>
      </c>
      <c r="J710">
        <f t="shared" si="68"/>
        <v>2014</v>
      </c>
      <c r="K710">
        <f t="shared" si="69"/>
        <v>0</v>
      </c>
      <c r="L710" t="str">
        <f t="shared" si="66"/>
        <v>No</v>
      </c>
      <c r="M710" t="str">
        <f t="shared" si="70"/>
        <v>Loss</v>
      </c>
      <c r="N710">
        <f t="shared" si="71"/>
        <v>2</v>
      </c>
    </row>
    <row r="711" spans="1:14" x14ac:dyDescent="0.25">
      <c r="A711" t="s">
        <v>399</v>
      </c>
      <c r="B711">
        <v>41975</v>
      </c>
      <c r="C711">
        <v>41977</v>
      </c>
      <c r="D711" t="s">
        <v>59</v>
      </c>
      <c r="E711" t="s">
        <v>35</v>
      </c>
      <c r="F711" t="s">
        <v>74</v>
      </c>
      <c r="G711" t="s">
        <v>32</v>
      </c>
      <c r="H711">
        <v>15.767999999999997</v>
      </c>
      <c r="I711" t="str">
        <f t="shared" si="67"/>
        <v>2014</v>
      </c>
      <c r="J711">
        <f t="shared" si="68"/>
        <v>2014</v>
      </c>
      <c r="K711">
        <f t="shared" si="69"/>
        <v>0</v>
      </c>
      <c r="L711" t="str">
        <f t="shared" si="66"/>
        <v>No</v>
      </c>
      <c r="M711" t="str">
        <f t="shared" si="70"/>
        <v>Profit</v>
      </c>
      <c r="N711">
        <f t="shared" si="71"/>
        <v>2</v>
      </c>
    </row>
    <row r="712" spans="1:14" x14ac:dyDescent="0.25">
      <c r="A712" t="s">
        <v>400</v>
      </c>
      <c r="B712">
        <v>41734</v>
      </c>
      <c r="C712">
        <v>41736</v>
      </c>
      <c r="D712" t="s">
        <v>59</v>
      </c>
      <c r="E712" t="s">
        <v>30</v>
      </c>
      <c r="F712" t="s">
        <v>74</v>
      </c>
      <c r="G712" t="s">
        <v>32</v>
      </c>
      <c r="H712">
        <v>26.630399999999998</v>
      </c>
      <c r="I712" t="str">
        <f t="shared" si="67"/>
        <v>2014</v>
      </c>
      <c r="J712">
        <f t="shared" si="68"/>
        <v>2014</v>
      </c>
      <c r="K712">
        <f t="shared" si="69"/>
        <v>0</v>
      </c>
      <c r="L712" t="str">
        <f t="shared" si="66"/>
        <v>No</v>
      </c>
      <c r="M712" t="str">
        <f t="shared" si="70"/>
        <v>Profit</v>
      </c>
      <c r="N712">
        <f t="shared" si="71"/>
        <v>2</v>
      </c>
    </row>
    <row r="713" spans="1:14" x14ac:dyDescent="0.25">
      <c r="A713" t="s">
        <v>401</v>
      </c>
      <c r="B713">
        <v>42981</v>
      </c>
      <c r="C713">
        <v>42985</v>
      </c>
      <c r="D713" t="s">
        <v>34</v>
      </c>
      <c r="E713" t="s">
        <v>35</v>
      </c>
      <c r="F713" t="s">
        <v>36</v>
      </c>
      <c r="G713" t="s">
        <v>32</v>
      </c>
      <c r="H713">
        <v>8.8623999999999992</v>
      </c>
      <c r="I713" t="str">
        <f t="shared" si="67"/>
        <v>2017</v>
      </c>
      <c r="J713">
        <f t="shared" si="68"/>
        <v>2017</v>
      </c>
      <c r="K713">
        <f t="shared" si="69"/>
        <v>0</v>
      </c>
      <c r="L713" t="str">
        <f t="shared" si="66"/>
        <v>No</v>
      </c>
      <c r="M713" t="str">
        <f t="shared" si="70"/>
        <v>Profit</v>
      </c>
      <c r="N713">
        <f t="shared" si="71"/>
        <v>4</v>
      </c>
    </row>
    <row r="714" spans="1:14" x14ac:dyDescent="0.25">
      <c r="A714" t="s">
        <v>402</v>
      </c>
      <c r="B714">
        <v>42874</v>
      </c>
      <c r="C714">
        <v>42879</v>
      </c>
      <c r="D714" t="s">
        <v>34</v>
      </c>
      <c r="E714" t="s">
        <v>30</v>
      </c>
      <c r="F714" t="s">
        <v>74</v>
      </c>
      <c r="G714" t="s">
        <v>32</v>
      </c>
      <c r="H714">
        <v>109.72260000000001</v>
      </c>
      <c r="I714" t="str">
        <f t="shared" si="67"/>
        <v>2017</v>
      </c>
      <c r="J714">
        <f t="shared" si="68"/>
        <v>2017</v>
      </c>
      <c r="K714">
        <f t="shared" si="69"/>
        <v>0</v>
      </c>
      <c r="L714" t="str">
        <f t="shared" si="66"/>
        <v>No</v>
      </c>
      <c r="M714" t="str">
        <f t="shared" si="70"/>
        <v>Profit</v>
      </c>
      <c r="N714">
        <f t="shared" si="71"/>
        <v>5</v>
      </c>
    </row>
    <row r="715" spans="1:14" x14ac:dyDescent="0.25">
      <c r="A715" t="s">
        <v>402</v>
      </c>
      <c r="B715">
        <v>42874</v>
      </c>
      <c r="C715">
        <v>42879</v>
      </c>
      <c r="D715" t="s">
        <v>34</v>
      </c>
      <c r="E715" t="s">
        <v>30</v>
      </c>
      <c r="F715" t="s">
        <v>74</v>
      </c>
      <c r="G715" t="s">
        <v>38</v>
      </c>
      <c r="H715">
        <v>89.314199999999971</v>
      </c>
      <c r="I715" t="str">
        <f t="shared" si="67"/>
        <v>2017</v>
      </c>
      <c r="J715">
        <f t="shared" si="68"/>
        <v>2017</v>
      </c>
      <c r="K715">
        <f t="shared" si="69"/>
        <v>0</v>
      </c>
      <c r="L715" t="str">
        <f t="shared" si="66"/>
        <v>No</v>
      </c>
      <c r="M715" t="str">
        <f t="shared" si="70"/>
        <v>Profit</v>
      </c>
      <c r="N715">
        <f t="shared" si="71"/>
        <v>5</v>
      </c>
    </row>
    <row r="716" spans="1:14" x14ac:dyDescent="0.25">
      <c r="A716" t="s">
        <v>402</v>
      </c>
      <c r="B716">
        <v>42874</v>
      </c>
      <c r="C716">
        <v>42879</v>
      </c>
      <c r="D716" t="s">
        <v>34</v>
      </c>
      <c r="E716" t="s">
        <v>30</v>
      </c>
      <c r="F716" t="s">
        <v>74</v>
      </c>
      <c r="G716" t="s">
        <v>38</v>
      </c>
      <c r="H716">
        <v>113.98860000000001</v>
      </c>
      <c r="I716" t="str">
        <f t="shared" si="67"/>
        <v>2017</v>
      </c>
      <c r="J716">
        <f t="shared" si="68"/>
        <v>2017</v>
      </c>
      <c r="K716">
        <f t="shared" si="69"/>
        <v>0</v>
      </c>
      <c r="L716" t="str">
        <f t="shared" si="66"/>
        <v>No</v>
      </c>
      <c r="M716" t="str">
        <f t="shared" si="70"/>
        <v>Profit</v>
      </c>
      <c r="N716">
        <f t="shared" si="71"/>
        <v>5</v>
      </c>
    </row>
    <row r="717" spans="1:14" x14ac:dyDescent="0.25">
      <c r="A717" t="s">
        <v>403</v>
      </c>
      <c r="B717">
        <v>41821</v>
      </c>
      <c r="C717">
        <v>41826</v>
      </c>
      <c r="D717" t="s">
        <v>26</v>
      </c>
      <c r="E717" t="s">
        <v>30</v>
      </c>
      <c r="F717" t="s">
        <v>42</v>
      </c>
      <c r="G717" t="s">
        <v>32</v>
      </c>
      <c r="H717">
        <v>6.9719999999999995</v>
      </c>
      <c r="I717" t="str">
        <f t="shared" si="67"/>
        <v>2014</v>
      </c>
      <c r="J717">
        <f t="shared" si="68"/>
        <v>2014</v>
      </c>
      <c r="K717">
        <f t="shared" si="69"/>
        <v>0</v>
      </c>
      <c r="L717" t="str">
        <f t="shared" si="66"/>
        <v>Yes</v>
      </c>
      <c r="M717" t="str">
        <f t="shared" si="70"/>
        <v>Profit</v>
      </c>
      <c r="N717">
        <f t="shared" si="71"/>
        <v>5</v>
      </c>
    </row>
    <row r="718" spans="1:14" x14ac:dyDescent="0.25">
      <c r="A718" t="s">
        <v>404</v>
      </c>
      <c r="B718">
        <v>41650</v>
      </c>
      <c r="C718">
        <v>41653</v>
      </c>
      <c r="D718" t="s">
        <v>59</v>
      </c>
      <c r="E718" t="s">
        <v>35</v>
      </c>
      <c r="F718" t="s">
        <v>70</v>
      </c>
      <c r="G718" t="s">
        <v>28</v>
      </c>
      <c r="H718">
        <v>3.0813999999999995</v>
      </c>
      <c r="I718" t="str">
        <f t="shared" si="67"/>
        <v>2014</v>
      </c>
      <c r="J718">
        <f t="shared" si="68"/>
        <v>2014</v>
      </c>
      <c r="K718">
        <f t="shared" si="69"/>
        <v>0</v>
      </c>
      <c r="L718" t="str">
        <f t="shared" si="66"/>
        <v>No</v>
      </c>
      <c r="M718" t="str">
        <f t="shared" si="70"/>
        <v>Profit</v>
      </c>
      <c r="N718">
        <f t="shared" si="71"/>
        <v>3</v>
      </c>
    </row>
    <row r="719" spans="1:14" x14ac:dyDescent="0.25">
      <c r="A719" t="s">
        <v>405</v>
      </c>
      <c r="B719">
        <v>43002</v>
      </c>
      <c r="C719">
        <v>43007</v>
      </c>
      <c r="D719" t="s">
        <v>34</v>
      </c>
      <c r="E719" t="s">
        <v>35</v>
      </c>
      <c r="F719" t="s">
        <v>114</v>
      </c>
      <c r="G719" t="s">
        <v>28</v>
      </c>
      <c r="H719">
        <v>24.475800000000007</v>
      </c>
      <c r="I719" t="str">
        <f t="shared" si="67"/>
        <v>2017</v>
      </c>
      <c r="J719">
        <f t="shared" si="68"/>
        <v>2017</v>
      </c>
      <c r="K719">
        <f t="shared" si="69"/>
        <v>0</v>
      </c>
      <c r="L719" t="str">
        <f t="shared" si="66"/>
        <v>No</v>
      </c>
      <c r="M719" t="str">
        <f t="shared" si="70"/>
        <v>Profit</v>
      </c>
      <c r="N719">
        <f t="shared" si="71"/>
        <v>5</v>
      </c>
    </row>
    <row r="720" spans="1:14" x14ac:dyDescent="0.25">
      <c r="A720" t="s">
        <v>406</v>
      </c>
      <c r="B720">
        <v>41792</v>
      </c>
      <c r="C720">
        <v>41797</v>
      </c>
      <c r="D720" t="s">
        <v>34</v>
      </c>
      <c r="E720" t="s">
        <v>30</v>
      </c>
      <c r="F720" t="s">
        <v>48</v>
      </c>
      <c r="G720" t="s">
        <v>32</v>
      </c>
      <c r="H720">
        <v>19.4376</v>
      </c>
      <c r="I720" t="str">
        <f t="shared" si="67"/>
        <v>2014</v>
      </c>
      <c r="J720">
        <f t="shared" si="68"/>
        <v>2014</v>
      </c>
      <c r="K720">
        <f t="shared" si="69"/>
        <v>0</v>
      </c>
      <c r="L720" t="str">
        <f t="shared" si="66"/>
        <v>No</v>
      </c>
      <c r="M720" t="str">
        <f t="shared" si="70"/>
        <v>Profit</v>
      </c>
      <c r="N720">
        <f t="shared" si="71"/>
        <v>5</v>
      </c>
    </row>
    <row r="721" spans="1:14" x14ac:dyDescent="0.25">
      <c r="A721" t="s">
        <v>406</v>
      </c>
      <c r="B721">
        <v>41792</v>
      </c>
      <c r="C721">
        <v>41797</v>
      </c>
      <c r="D721" t="s">
        <v>34</v>
      </c>
      <c r="E721" t="s">
        <v>30</v>
      </c>
      <c r="F721" t="s">
        <v>48</v>
      </c>
      <c r="G721" t="s">
        <v>28</v>
      </c>
      <c r="H721">
        <v>21.995999999999992</v>
      </c>
      <c r="I721" t="str">
        <f t="shared" si="67"/>
        <v>2014</v>
      </c>
      <c r="J721">
        <f t="shared" si="68"/>
        <v>2014</v>
      </c>
      <c r="K721">
        <f t="shared" si="69"/>
        <v>0</v>
      </c>
      <c r="L721" t="str">
        <f t="shared" si="66"/>
        <v>No</v>
      </c>
      <c r="M721" t="str">
        <f t="shared" si="70"/>
        <v>Profit</v>
      </c>
      <c r="N721">
        <f t="shared" si="71"/>
        <v>5</v>
      </c>
    </row>
    <row r="722" spans="1:14" x14ac:dyDescent="0.25">
      <c r="A722" t="s">
        <v>407</v>
      </c>
      <c r="B722">
        <v>42413</v>
      </c>
      <c r="C722">
        <v>42418</v>
      </c>
      <c r="D722" t="s">
        <v>34</v>
      </c>
      <c r="E722" t="s">
        <v>30</v>
      </c>
      <c r="F722" t="s">
        <v>31</v>
      </c>
      <c r="G722" t="s">
        <v>32</v>
      </c>
      <c r="H722">
        <v>73.41</v>
      </c>
      <c r="I722" t="str">
        <f t="shared" si="67"/>
        <v>2016</v>
      </c>
      <c r="J722">
        <f t="shared" si="68"/>
        <v>2016</v>
      </c>
      <c r="K722">
        <f t="shared" si="69"/>
        <v>0</v>
      </c>
      <c r="L722" t="str">
        <f t="shared" si="66"/>
        <v>No</v>
      </c>
      <c r="M722" t="str">
        <f t="shared" si="70"/>
        <v>Profit</v>
      </c>
      <c r="N722">
        <f t="shared" si="71"/>
        <v>5</v>
      </c>
    </row>
    <row r="723" spans="1:14" x14ac:dyDescent="0.25">
      <c r="A723" t="s">
        <v>408</v>
      </c>
      <c r="B723">
        <v>42719</v>
      </c>
      <c r="C723">
        <v>42723</v>
      </c>
      <c r="D723" t="s">
        <v>34</v>
      </c>
      <c r="E723" t="s">
        <v>30</v>
      </c>
      <c r="F723" t="s">
        <v>68</v>
      </c>
      <c r="G723" t="s">
        <v>28</v>
      </c>
      <c r="H723">
        <v>231.41160000000002</v>
      </c>
      <c r="I723" t="str">
        <f t="shared" si="67"/>
        <v>2016</v>
      </c>
      <c r="J723">
        <f t="shared" si="68"/>
        <v>2016</v>
      </c>
      <c r="K723">
        <f t="shared" si="69"/>
        <v>0</v>
      </c>
      <c r="L723" t="str">
        <f t="shared" si="66"/>
        <v>No</v>
      </c>
      <c r="M723" t="str">
        <f t="shared" si="70"/>
        <v>Profit</v>
      </c>
      <c r="N723">
        <f t="shared" si="71"/>
        <v>4</v>
      </c>
    </row>
    <row r="724" spans="1:14" x14ac:dyDescent="0.25">
      <c r="A724" t="s">
        <v>408</v>
      </c>
      <c r="B724">
        <v>42719</v>
      </c>
      <c r="C724">
        <v>42723</v>
      </c>
      <c r="D724" t="s">
        <v>34</v>
      </c>
      <c r="E724" t="s">
        <v>30</v>
      </c>
      <c r="F724" t="s">
        <v>68</v>
      </c>
      <c r="G724" t="s">
        <v>32</v>
      </c>
      <c r="H724">
        <v>80.019899999999993</v>
      </c>
      <c r="I724" t="str">
        <f t="shared" si="67"/>
        <v>2016</v>
      </c>
      <c r="J724">
        <f t="shared" si="68"/>
        <v>2016</v>
      </c>
      <c r="K724">
        <f t="shared" si="69"/>
        <v>0</v>
      </c>
      <c r="L724" t="str">
        <f t="shared" si="66"/>
        <v>No</v>
      </c>
      <c r="M724" t="str">
        <f t="shared" si="70"/>
        <v>Profit</v>
      </c>
      <c r="N724">
        <f t="shared" si="71"/>
        <v>4</v>
      </c>
    </row>
    <row r="725" spans="1:14" x14ac:dyDescent="0.25">
      <c r="A725" t="s">
        <v>409</v>
      </c>
      <c r="B725">
        <v>41919</v>
      </c>
      <c r="C725">
        <v>41925</v>
      </c>
      <c r="D725" t="s">
        <v>34</v>
      </c>
      <c r="E725" t="s">
        <v>30</v>
      </c>
      <c r="F725" t="s">
        <v>53</v>
      </c>
      <c r="G725" t="s">
        <v>28</v>
      </c>
      <c r="H725">
        <v>21.112000000000002</v>
      </c>
      <c r="I725" t="str">
        <f t="shared" si="67"/>
        <v>2014</v>
      </c>
      <c r="J725">
        <f t="shared" si="68"/>
        <v>2014</v>
      </c>
      <c r="K725">
        <f t="shared" si="69"/>
        <v>0</v>
      </c>
      <c r="L725" t="str">
        <f t="shared" si="66"/>
        <v>No</v>
      </c>
      <c r="M725" t="str">
        <f t="shared" si="70"/>
        <v>Profit</v>
      </c>
      <c r="N725">
        <f t="shared" si="71"/>
        <v>6</v>
      </c>
    </row>
    <row r="726" spans="1:14" x14ac:dyDescent="0.25">
      <c r="A726" t="s">
        <v>410</v>
      </c>
      <c r="B726">
        <v>42558</v>
      </c>
      <c r="C726">
        <v>42563</v>
      </c>
      <c r="D726" t="s">
        <v>34</v>
      </c>
      <c r="E726" t="s">
        <v>30</v>
      </c>
      <c r="F726" t="s">
        <v>36</v>
      </c>
      <c r="G726" t="s">
        <v>32</v>
      </c>
      <c r="H726">
        <v>5.1281999999999996</v>
      </c>
      <c r="I726" t="str">
        <f t="shared" si="67"/>
        <v>2016</v>
      </c>
      <c r="J726">
        <f t="shared" si="68"/>
        <v>2016</v>
      </c>
      <c r="K726">
        <f t="shared" si="69"/>
        <v>0</v>
      </c>
      <c r="L726" t="str">
        <f t="shared" si="66"/>
        <v>No</v>
      </c>
      <c r="M726" t="str">
        <f t="shared" si="70"/>
        <v>Profit</v>
      </c>
      <c r="N726">
        <f t="shared" si="71"/>
        <v>5</v>
      </c>
    </row>
    <row r="727" spans="1:14" x14ac:dyDescent="0.25">
      <c r="A727" t="s">
        <v>411</v>
      </c>
      <c r="B727">
        <v>42994</v>
      </c>
      <c r="C727">
        <v>42998</v>
      </c>
      <c r="D727" t="s">
        <v>34</v>
      </c>
      <c r="E727" t="s">
        <v>35</v>
      </c>
      <c r="F727" t="s">
        <v>44</v>
      </c>
      <c r="G727" t="s">
        <v>32</v>
      </c>
      <c r="H727">
        <v>6.3684000000000003</v>
      </c>
      <c r="I727" t="str">
        <f t="shared" si="67"/>
        <v>2017</v>
      </c>
      <c r="J727">
        <f t="shared" si="68"/>
        <v>2017</v>
      </c>
      <c r="K727">
        <f t="shared" si="69"/>
        <v>0</v>
      </c>
      <c r="L727" t="str">
        <f t="shared" si="66"/>
        <v>No</v>
      </c>
      <c r="M727" t="str">
        <f t="shared" si="70"/>
        <v>Profit</v>
      </c>
      <c r="N727">
        <f t="shared" si="71"/>
        <v>4</v>
      </c>
    </row>
    <row r="728" spans="1:14" x14ac:dyDescent="0.25">
      <c r="A728" t="s">
        <v>411</v>
      </c>
      <c r="B728">
        <v>42994</v>
      </c>
      <c r="C728">
        <v>42998</v>
      </c>
      <c r="D728" t="s">
        <v>34</v>
      </c>
      <c r="E728" t="s">
        <v>35</v>
      </c>
      <c r="F728" t="s">
        <v>44</v>
      </c>
      <c r="G728" t="s">
        <v>38</v>
      </c>
      <c r="H728">
        <v>5.5992000000000015</v>
      </c>
      <c r="I728" t="str">
        <f t="shared" si="67"/>
        <v>2017</v>
      </c>
      <c r="J728">
        <f t="shared" si="68"/>
        <v>2017</v>
      </c>
      <c r="K728">
        <f t="shared" si="69"/>
        <v>0</v>
      </c>
      <c r="L728" t="str">
        <f t="shared" si="66"/>
        <v>No</v>
      </c>
      <c r="M728" t="str">
        <f t="shared" si="70"/>
        <v>Profit</v>
      </c>
      <c r="N728">
        <f t="shared" si="71"/>
        <v>4</v>
      </c>
    </row>
    <row r="729" spans="1:14" x14ac:dyDescent="0.25">
      <c r="A729" t="s">
        <v>412</v>
      </c>
      <c r="B729">
        <v>42707</v>
      </c>
      <c r="C729">
        <v>42710</v>
      </c>
      <c r="D729" t="s">
        <v>59</v>
      </c>
      <c r="E729" t="s">
        <v>35</v>
      </c>
      <c r="F729" t="s">
        <v>74</v>
      </c>
      <c r="G729" t="s">
        <v>32</v>
      </c>
      <c r="H729">
        <v>84.051199999999994</v>
      </c>
      <c r="I729" t="str">
        <f t="shared" si="67"/>
        <v>2016</v>
      </c>
      <c r="J729">
        <f t="shared" si="68"/>
        <v>2016</v>
      </c>
      <c r="K729">
        <f t="shared" si="69"/>
        <v>0</v>
      </c>
      <c r="L729" t="str">
        <f t="shared" si="66"/>
        <v>No</v>
      </c>
      <c r="M729" t="str">
        <f t="shared" si="70"/>
        <v>Profit</v>
      </c>
      <c r="N729">
        <f t="shared" si="71"/>
        <v>3</v>
      </c>
    </row>
    <row r="730" spans="1:14" x14ac:dyDescent="0.25">
      <c r="A730" t="s">
        <v>412</v>
      </c>
      <c r="B730">
        <v>42707</v>
      </c>
      <c r="C730">
        <v>42710</v>
      </c>
      <c r="D730" t="s">
        <v>59</v>
      </c>
      <c r="E730" t="s">
        <v>35</v>
      </c>
      <c r="F730" t="s">
        <v>74</v>
      </c>
      <c r="G730" t="s">
        <v>28</v>
      </c>
      <c r="H730">
        <v>-153.34560000000005</v>
      </c>
      <c r="I730" t="str">
        <f t="shared" si="67"/>
        <v>2016</v>
      </c>
      <c r="J730">
        <f t="shared" si="68"/>
        <v>2016</v>
      </c>
      <c r="K730">
        <f t="shared" si="69"/>
        <v>0</v>
      </c>
      <c r="L730" t="str">
        <f t="shared" si="66"/>
        <v>No</v>
      </c>
      <c r="M730" t="str">
        <f t="shared" si="70"/>
        <v>Loss</v>
      </c>
      <c r="N730">
        <f t="shared" si="71"/>
        <v>3</v>
      </c>
    </row>
    <row r="731" spans="1:14" x14ac:dyDescent="0.25">
      <c r="A731" t="s">
        <v>412</v>
      </c>
      <c r="B731">
        <v>42707</v>
      </c>
      <c r="C731">
        <v>42710</v>
      </c>
      <c r="D731" t="s">
        <v>59</v>
      </c>
      <c r="E731" t="s">
        <v>35</v>
      </c>
      <c r="F731" t="s">
        <v>74</v>
      </c>
      <c r="G731" t="s">
        <v>32</v>
      </c>
      <c r="H731">
        <v>10.088999999999999</v>
      </c>
      <c r="I731" t="str">
        <f t="shared" si="67"/>
        <v>2016</v>
      </c>
      <c r="J731">
        <f t="shared" si="68"/>
        <v>2016</v>
      </c>
      <c r="K731">
        <f t="shared" si="69"/>
        <v>0</v>
      </c>
      <c r="L731" t="str">
        <f t="shared" si="66"/>
        <v>No</v>
      </c>
      <c r="M731" t="str">
        <f t="shared" si="70"/>
        <v>Profit</v>
      </c>
      <c r="N731">
        <f t="shared" si="71"/>
        <v>3</v>
      </c>
    </row>
    <row r="732" spans="1:14" x14ac:dyDescent="0.25">
      <c r="A732" t="s">
        <v>412</v>
      </c>
      <c r="B732">
        <v>42707</v>
      </c>
      <c r="C732">
        <v>42710</v>
      </c>
      <c r="D732" t="s">
        <v>59</v>
      </c>
      <c r="E732" t="s">
        <v>35</v>
      </c>
      <c r="F732" t="s">
        <v>74</v>
      </c>
      <c r="G732" t="s">
        <v>28</v>
      </c>
      <c r="H732">
        <v>102.49980000000001</v>
      </c>
      <c r="I732" t="str">
        <f t="shared" si="67"/>
        <v>2016</v>
      </c>
      <c r="J732">
        <f t="shared" si="68"/>
        <v>2016</v>
      </c>
      <c r="K732">
        <f t="shared" si="69"/>
        <v>0</v>
      </c>
      <c r="L732" t="str">
        <f t="shared" si="66"/>
        <v>No</v>
      </c>
      <c r="M732" t="str">
        <f t="shared" si="70"/>
        <v>Profit</v>
      </c>
      <c r="N732">
        <f t="shared" si="71"/>
        <v>3</v>
      </c>
    </row>
    <row r="733" spans="1:14" x14ac:dyDescent="0.25">
      <c r="A733" t="s">
        <v>412</v>
      </c>
      <c r="B733">
        <v>42707</v>
      </c>
      <c r="C733">
        <v>42710</v>
      </c>
      <c r="D733" t="s">
        <v>59</v>
      </c>
      <c r="E733" t="s">
        <v>35</v>
      </c>
      <c r="F733" t="s">
        <v>74</v>
      </c>
      <c r="G733" t="s">
        <v>32</v>
      </c>
      <c r="H733">
        <v>3.024</v>
      </c>
      <c r="I733" t="str">
        <f t="shared" si="67"/>
        <v>2016</v>
      </c>
      <c r="J733">
        <f t="shared" si="68"/>
        <v>2016</v>
      </c>
      <c r="K733">
        <f t="shared" si="69"/>
        <v>0</v>
      </c>
      <c r="L733" t="str">
        <f t="shared" si="66"/>
        <v>No</v>
      </c>
      <c r="M733" t="str">
        <f t="shared" si="70"/>
        <v>Profit</v>
      </c>
      <c r="N733">
        <f t="shared" si="71"/>
        <v>3</v>
      </c>
    </row>
    <row r="734" spans="1:14" x14ac:dyDescent="0.25">
      <c r="A734" t="s">
        <v>413</v>
      </c>
      <c r="B734">
        <v>42756</v>
      </c>
      <c r="C734">
        <v>42760</v>
      </c>
      <c r="D734" t="s">
        <v>34</v>
      </c>
      <c r="E734" t="s">
        <v>30</v>
      </c>
      <c r="F734" t="s">
        <v>42</v>
      </c>
      <c r="G734" t="s">
        <v>32</v>
      </c>
      <c r="H734">
        <v>9.7175999999999902</v>
      </c>
      <c r="I734" t="str">
        <f t="shared" si="67"/>
        <v>2017</v>
      </c>
      <c r="J734">
        <f t="shared" si="68"/>
        <v>2017</v>
      </c>
      <c r="K734">
        <f t="shared" si="69"/>
        <v>0</v>
      </c>
      <c r="L734" t="str">
        <f t="shared" si="66"/>
        <v>No</v>
      </c>
      <c r="M734" t="str">
        <f t="shared" si="70"/>
        <v>Profit</v>
      </c>
      <c r="N734">
        <f t="shared" si="71"/>
        <v>4</v>
      </c>
    </row>
    <row r="735" spans="1:14" x14ac:dyDescent="0.25">
      <c r="A735" t="s">
        <v>413</v>
      </c>
      <c r="B735">
        <v>42756</v>
      </c>
      <c r="C735">
        <v>42760</v>
      </c>
      <c r="D735" t="s">
        <v>34</v>
      </c>
      <c r="E735" t="s">
        <v>30</v>
      </c>
      <c r="F735" t="s">
        <v>42</v>
      </c>
      <c r="G735" t="s">
        <v>38</v>
      </c>
      <c r="H735">
        <v>86.385600000000011</v>
      </c>
      <c r="I735" t="str">
        <f t="shared" si="67"/>
        <v>2017</v>
      </c>
      <c r="J735">
        <f t="shared" si="68"/>
        <v>2017</v>
      </c>
      <c r="K735">
        <f t="shared" si="69"/>
        <v>0</v>
      </c>
      <c r="L735" t="str">
        <f t="shared" si="66"/>
        <v>No</v>
      </c>
      <c r="M735" t="str">
        <f t="shared" si="70"/>
        <v>Profit</v>
      </c>
      <c r="N735">
        <f t="shared" si="71"/>
        <v>4</v>
      </c>
    </row>
    <row r="736" spans="1:14" x14ac:dyDescent="0.25">
      <c r="A736" t="s">
        <v>413</v>
      </c>
      <c r="B736">
        <v>42756</v>
      </c>
      <c r="C736">
        <v>42760</v>
      </c>
      <c r="D736" t="s">
        <v>34</v>
      </c>
      <c r="E736" t="s">
        <v>30</v>
      </c>
      <c r="F736" t="s">
        <v>42</v>
      </c>
      <c r="G736" t="s">
        <v>32</v>
      </c>
      <c r="H736">
        <v>33.647399999999998</v>
      </c>
      <c r="I736" t="str">
        <f t="shared" si="67"/>
        <v>2017</v>
      </c>
      <c r="J736">
        <f t="shared" si="68"/>
        <v>2017</v>
      </c>
      <c r="K736">
        <f t="shared" si="69"/>
        <v>0</v>
      </c>
      <c r="L736" t="str">
        <f t="shared" si="66"/>
        <v>No</v>
      </c>
      <c r="M736" t="str">
        <f t="shared" si="70"/>
        <v>Profit</v>
      </c>
      <c r="N736">
        <f t="shared" si="71"/>
        <v>4</v>
      </c>
    </row>
    <row r="737" spans="1:14" x14ac:dyDescent="0.25">
      <c r="A737" t="s">
        <v>413</v>
      </c>
      <c r="B737">
        <v>42756</v>
      </c>
      <c r="C737">
        <v>42760</v>
      </c>
      <c r="D737" t="s">
        <v>34</v>
      </c>
      <c r="E737" t="s">
        <v>30</v>
      </c>
      <c r="F737" t="s">
        <v>42</v>
      </c>
      <c r="G737" t="s">
        <v>32</v>
      </c>
      <c r="H737">
        <v>9.4283999999999963</v>
      </c>
      <c r="I737" t="str">
        <f t="shared" si="67"/>
        <v>2017</v>
      </c>
      <c r="J737">
        <f t="shared" si="68"/>
        <v>2017</v>
      </c>
      <c r="K737">
        <f t="shared" si="69"/>
        <v>0</v>
      </c>
      <c r="L737" t="str">
        <f t="shared" si="66"/>
        <v>No</v>
      </c>
      <c r="M737" t="str">
        <f t="shared" si="70"/>
        <v>Profit</v>
      </c>
      <c r="N737">
        <f t="shared" si="71"/>
        <v>4</v>
      </c>
    </row>
    <row r="738" spans="1:14" x14ac:dyDescent="0.25">
      <c r="A738" t="s">
        <v>413</v>
      </c>
      <c r="B738">
        <v>42756</v>
      </c>
      <c r="C738">
        <v>42760</v>
      </c>
      <c r="D738" t="s">
        <v>34</v>
      </c>
      <c r="E738" t="s">
        <v>30</v>
      </c>
      <c r="F738" t="s">
        <v>42</v>
      </c>
      <c r="G738" t="s">
        <v>28</v>
      </c>
      <c r="H738">
        <v>18.695599999999999</v>
      </c>
      <c r="I738" t="str">
        <f t="shared" si="67"/>
        <v>2017</v>
      </c>
      <c r="J738">
        <f t="shared" si="68"/>
        <v>2017</v>
      </c>
      <c r="K738">
        <f t="shared" si="69"/>
        <v>0</v>
      </c>
      <c r="L738" t="str">
        <f t="shared" si="66"/>
        <v>No</v>
      </c>
      <c r="M738" t="str">
        <f t="shared" si="70"/>
        <v>Profit</v>
      </c>
      <c r="N738">
        <f t="shared" si="71"/>
        <v>4</v>
      </c>
    </row>
    <row r="739" spans="1:14" x14ac:dyDescent="0.25">
      <c r="A739" t="s">
        <v>413</v>
      </c>
      <c r="B739">
        <v>42756</v>
      </c>
      <c r="C739">
        <v>42760</v>
      </c>
      <c r="D739" t="s">
        <v>34</v>
      </c>
      <c r="E739" t="s">
        <v>30</v>
      </c>
      <c r="F739" t="s">
        <v>42</v>
      </c>
      <c r="G739" t="s">
        <v>32</v>
      </c>
      <c r="H739">
        <v>6.5519999999999996</v>
      </c>
      <c r="I739" t="str">
        <f t="shared" si="67"/>
        <v>2017</v>
      </c>
      <c r="J739">
        <f t="shared" si="68"/>
        <v>2017</v>
      </c>
      <c r="K739">
        <f t="shared" si="69"/>
        <v>0</v>
      </c>
      <c r="L739" t="str">
        <f t="shared" si="66"/>
        <v>No</v>
      </c>
      <c r="M739" t="str">
        <f t="shared" si="70"/>
        <v>Profit</v>
      </c>
      <c r="N739">
        <f t="shared" si="71"/>
        <v>4</v>
      </c>
    </row>
    <row r="740" spans="1:14" x14ac:dyDescent="0.25">
      <c r="A740" t="s">
        <v>414</v>
      </c>
      <c r="B740">
        <v>41890</v>
      </c>
      <c r="C740">
        <v>41894</v>
      </c>
      <c r="D740" t="s">
        <v>34</v>
      </c>
      <c r="E740" t="s">
        <v>35</v>
      </c>
      <c r="F740" t="s">
        <v>31</v>
      </c>
      <c r="G740" t="s">
        <v>38</v>
      </c>
      <c r="H740">
        <v>8.4965999999999937</v>
      </c>
      <c r="I740" t="str">
        <f t="shared" si="67"/>
        <v>2014</v>
      </c>
      <c r="J740">
        <f t="shared" si="68"/>
        <v>2014</v>
      </c>
      <c r="K740">
        <f t="shared" si="69"/>
        <v>0</v>
      </c>
      <c r="L740" t="str">
        <f t="shared" si="66"/>
        <v>No</v>
      </c>
      <c r="M740" t="str">
        <f t="shared" si="70"/>
        <v>Profit</v>
      </c>
      <c r="N740">
        <f t="shared" si="71"/>
        <v>4</v>
      </c>
    </row>
    <row r="741" spans="1:14" x14ac:dyDescent="0.25">
      <c r="A741" t="s">
        <v>415</v>
      </c>
      <c r="B741">
        <v>41643</v>
      </c>
      <c r="C741">
        <v>41647</v>
      </c>
      <c r="D741" t="s">
        <v>34</v>
      </c>
      <c r="E741" t="s">
        <v>30</v>
      </c>
      <c r="F741" t="s">
        <v>62</v>
      </c>
      <c r="G741" t="s">
        <v>32</v>
      </c>
      <c r="H741">
        <v>4.2716999999999992</v>
      </c>
      <c r="I741" t="str">
        <f t="shared" si="67"/>
        <v>2014</v>
      </c>
      <c r="J741">
        <f t="shared" si="68"/>
        <v>2014</v>
      </c>
      <c r="K741">
        <f t="shared" si="69"/>
        <v>0</v>
      </c>
      <c r="L741" t="str">
        <f t="shared" si="66"/>
        <v>No</v>
      </c>
      <c r="M741" t="str">
        <f t="shared" si="70"/>
        <v>Profit</v>
      </c>
      <c r="N741">
        <f t="shared" si="71"/>
        <v>4</v>
      </c>
    </row>
    <row r="742" spans="1:14" x14ac:dyDescent="0.25">
      <c r="A742" t="s">
        <v>415</v>
      </c>
      <c r="B742">
        <v>41643</v>
      </c>
      <c r="C742">
        <v>41647</v>
      </c>
      <c r="D742" t="s">
        <v>34</v>
      </c>
      <c r="E742" t="s">
        <v>30</v>
      </c>
      <c r="F742" t="s">
        <v>62</v>
      </c>
      <c r="G742" t="s">
        <v>32</v>
      </c>
      <c r="H742">
        <v>-64.774800000000013</v>
      </c>
      <c r="I742" t="str">
        <f t="shared" si="67"/>
        <v>2014</v>
      </c>
      <c r="J742">
        <f t="shared" si="68"/>
        <v>2014</v>
      </c>
      <c r="K742">
        <f t="shared" si="69"/>
        <v>0</v>
      </c>
      <c r="L742" t="str">
        <f t="shared" si="66"/>
        <v>No</v>
      </c>
      <c r="M742" t="str">
        <f t="shared" si="70"/>
        <v>Loss</v>
      </c>
      <c r="N742">
        <f t="shared" si="71"/>
        <v>4</v>
      </c>
    </row>
    <row r="743" spans="1:14" x14ac:dyDescent="0.25">
      <c r="A743" t="s">
        <v>415</v>
      </c>
      <c r="B743">
        <v>41643</v>
      </c>
      <c r="C743">
        <v>41647</v>
      </c>
      <c r="D743" t="s">
        <v>34</v>
      </c>
      <c r="E743" t="s">
        <v>30</v>
      </c>
      <c r="F743" t="s">
        <v>62</v>
      </c>
      <c r="G743" t="s">
        <v>32</v>
      </c>
      <c r="H743">
        <v>-5.4870000000000001</v>
      </c>
      <c r="I743" t="str">
        <f t="shared" si="67"/>
        <v>2014</v>
      </c>
      <c r="J743">
        <f t="shared" si="68"/>
        <v>2014</v>
      </c>
      <c r="K743">
        <f t="shared" si="69"/>
        <v>0</v>
      </c>
      <c r="L743" t="str">
        <f t="shared" si="66"/>
        <v>No</v>
      </c>
      <c r="M743" t="str">
        <f t="shared" si="70"/>
        <v>Loss</v>
      </c>
      <c r="N743">
        <f t="shared" si="71"/>
        <v>4</v>
      </c>
    </row>
    <row r="744" spans="1:14" x14ac:dyDescent="0.25">
      <c r="A744" t="s">
        <v>416</v>
      </c>
      <c r="B744">
        <v>42609</v>
      </c>
      <c r="C744">
        <v>42614</v>
      </c>
      <c r="D744" t="s">
        <v>34</v>
      </c>
      <c r="E744" t="s">
        <v>35</v>
      </c>
      <c r="F744" t="s">
        <v>44</v>
      </c>
      <c r="G744" t="s">
        <v>32</v>
      </c>
      <c r="H744">
        <v>-10.948000000000002</v>
      </c>
      <c r="I744" t="str">
        <f t="shared" si="67"/>
        <v>2016</v>
      </c>
      <c r="J744">
        <f t="shared" si="68"/>
        <v>2016</v>
      </c>
      <c r="K744">
        <f t="shared" si="69"/>
        <v>0</v>
      </c>
      <c r="L744" t="str">
        <f t="shared" si="66"/>
        <v>No</v>
      </c>
      <c r="M744" t="str">
        <f t="shared" si="70"/>
        <v>Loss</v>
      </c>
      <c r="N744">
        <f t="shared" si="71"/>
        <v>5</v>
      </c>
    </row>
    <row r="745" spans="1:14" x14ac:dyDescent="0.25">
      <c r="A745" t="s">
        <v>416</v>
      </c>
      <c r="B745">
        <v>42609</v>
      </c>
      <c r="C745">
        <v>42614</v>
      </c>
      <c r="D745" t="s">
        <v>34</v>
      </c>
      <c r="E745" t="s">
        <v>35</v>
      </c>
      <c r="F745" t="s">
        <v>44</v>
      </c>
      <c r="G745" t="s">
        <v>32</v>
      </c>
      <c r="H745">
        <v>1.1465999999999998</v>
      </c>
      <c r="I745" t="str">
        <f t="shared" si="67"/>
        <v>2016</v>
      </c>
      <c r="J745">
        <f t="shared" si="68"/>
        <v>2016</v>
      </c>
      <c r="K745">
        <f t="shared" si="69"/>
        <v>0</v>
      </c>
      <c r="L745" t="str">
        <f t="shared" si="66"/>
        <v>No</v>
      </c>
      <c r="M745" t="str">
        <f t="shared" si="70"/>
        <v>Profit</v>
      </c>
      <c r="N745">
        <f t="shared" si="71"/>
        <v>5</v>
      </c>
    </row>
    <row r="746" spans="1:14" x14ac:dyDescent="0.25">
      <c r="A746" t="s">
        <v>416</v>
      </c>
      <c r="B746">
        <v>42609</v>
      </c>
      <c r="C746">
        <v>42614</v>
      </c>
      <c r="D746" t="s">
        <v>34</v>
      </c>
      <c r="E746" t="s">
        <v>35</v>
      </c>
      <c r="F746" t="s">
        <v>44</v>
      </c>
      <c r="G746" t="s">
        <v>32</v>
      </c>
      <c r="H746">
        <v>1.6762000000000001</v>
      </c>
      <c r="I746" t="str">
        <f t="shared" si="67"/>
        <v>2016</v>
      </c>
      <c r="J746">
        <f t="shared" si="68"/>
        <v>2016</v>
      </c>
      <c r="K746">
        <f t="shared" si="69"/>
        <v>0</v>
      </c>
      <c r="L746" t="str">
        <f t="shared" si="66"/>
        <v>No</v>
      </c>
      <c r="M746" t="str">
        <f t="shared" si="70"/>
        <v>Profit</v>
      </c>
      <c r="N746">
        <f t="shared" si="71"/>
        <v>5</v>
      </c>
    </row>
    <row r="747" spans="1:14" x14ac:dyDescent="0.25">
      <c r="A747" t="s">
        <v>416</v>
      </c>
      <c r="B747">
        <v>42609</v>
      </c>
      <c r="C747">
        <v>42614</v>
      </c>
      <c r="D747" t="s">
        <v>34</v>
      </c>
      <c r="E747" t="s">
        <v>35</v>
      </c>
      <c r="F747" t="s">
        <v>44</v>
      </c>
      <c r="G747" t="s">
        <v>32</v>
      </c>
      <c r="H747">
        <v>6.2063999999999897</v>
      </c>
      <c r="I747" t="str">
        <f t="shared" si="67"/>
        <v>2016</v>
      </c>
      <c r="J747">
        <f t="shared" si="68"/>
        <v>2016</v>
      </c>
      <c r="K747">
        <f t="shared" si="69"/>
        <v>0</v>
      </c>
      <c r="L747" t="str">
        <f t="shared" si="66"/>
        <v>No</v>
      </c>
      <c r="M747" t="str">
        <f t="shared" si="70"/>
        <v>Profit</v>
      </c>
      <c r="N747">
        <f t="shared" si="71"/>
        <v>5</v>
      </c>
    </row>
    <row r="748" spans="1:14" x14ac:dyDescent="0.25">
      <c r="A748" t="s">
        <v>417</v>
      </c>
      <c r="B748">
        <v>41786</v>
      </c>
      <c r="C748">
        <v>41786</v>
      </c>
      <c r="D748" t="s">
        <v>232</v>
      </c>
      <c r="E748" t="s">
        <v>30</v>
      </c>
      <c r="F748" t="s">
        <v>31</v>
      </c>
      <c r="G748" t="s">
        <v>28</v>
      </c>
      <c r="H748">
        <v>-28.355999999999952</v>
      </c>
      <c r="I748" t="str">
        <f t="shared" si="67"/>
        <v>2014</v>
      </c>
      <c r="J748">
        <f t="shared" si="68"/>
        <v>2014</v>
      </c>
      <c r="K748">
        <f t="shared" si="69"/>
        <v>0</v>
      </c>
      <c r="L748" t="str">
        <f t="shared" si="66"/>
        <v>No</v>
      </c>
      <c r="M748" t="str">
        <f t="shared" si="70"/>
        <v>Loss</v>
      </c>
      <c r="N748">
        <f t="shared" si="71"/>
        <v>0</v>
      </c>
    </row>
    <row r="749" spans="1:14" x14ac:dyDescent="0.25">
      <c r="A749" t="s">
        <v>417</v>
      </c>
      <c r="B749">
        <v>41786</v>
      </c>
      <c r="C749">
        <v>41786</v>
      </c>
      <c r="D749" t="s">
        <v>232</v>
      </c>
      <c r="E749" t="s">
        <v>30</v>
      </c>
      <c r="F749" t="s">
        <v>31</v>
      </c>
      <c r="G749" t="s">
        <v>32</v>
      </c>
      <c r="H749">
        <v>7.1863999999999919</v>
      </c>
      <c r="I749" t="str">
        <f t="shared" si="67"/>
        <v>2014</v>
      </c>
      <c r="J749">
        <f t="shared" si="68"/>
        <v>2014</v>
      </c>
      <c r="K749">
        <f t="shared" si="69"/>
        <v>0</v>
      </c>
      <c r="L749" t="str">
        <f t="shared" si="66"/>
        <v>No</v>
      </c>
      <c r="M749" t="str">
        <f t="shared" si="70"/>
        <v>Profit</v>
      </c>
      <c r="N749">
        <f t="shared" si="71"/>
        <v>0</v>
      </c>
    </row>
    <row r="750" spans="1:14" x14ac:dyDescent="0.25">
      <c r="A750" t="s">
        <v>418</v>
      </c>
      <c r="B750">
        <v>42449</v>
      </c>
      <c r="C750">
        <v>42451</v>
      </c>
      <c r="D750" t="s">
        <v>26</v>
      </c>
      <c r="E750" t="s">
        <v>35</v>
      </c>
      <c r="F750" t="s">
        <v>62</v>
      </c>
      <c r="G750" t="s">
        <v>38</v>
      </c>
      <c r="H750">
        <v>0.89939999999999909</v>
      </c>
      <c r="I750" t="str">
        <f t="shared" si="67"/>
        <v>2016</v>
      </c>
      <c r="J750">
        <f t="shared" si="68"/>
        <v>2016</v>
      </c>
      <c r="K750">
        <f t="shared" si="69"/>
        <v>0</v>
      </c>
      <c r="L750" t="str">
        <f t="shared" si="66"/>
        <v>No</v>
      </c>
      <c r="M750" t="str">
        <f t="shared" si="70"/>
        <v>Profit</v>
      </c>
      <c r="N750">
        <f t="shared" si="71"/>
        <v>2</v>
      </c>
    </row>
    <row r="751" spans="1:14" x14ac:dyDescent="0.25">
      <c r="A751" t="s">
        <v>419</v>
      </c>
      <c r="B751">
        <v>43010</v>
      </c>
      <c r="C751">
        <v>43014</v>
      </c>
      <c r="D751" t="s">
        <v>34</v>
      </c>
      <c r="E751" t="s">
        <v>35</v>
      </c>
      <c r="F751" t="s">
        <v>68</v>
      </c>
      <c r="G751" t="s">
        <v>32</v>
      </c>
      <c r="H751">
        <v>26.702999999999999</v>
      </c>
      <c r="I751" t="str">
        <f t="shared" si="67"/>
        <v>2017</v>
      </c>
      <c r="J751">
        <f t="shared" si="68"/>
        <v>2017</v>
      </c>
      <c r="K751">
        <f t="shared" si="69"/>
        <v>0</v>
      </c>
      <c r="L751" t="str">
        <f t="shared" si="66"/>
        <v>No</v>
      </c>
      <c r="M751" t="str">
        <f t="shared" si="70"/>
        <v>Profit</v>
      </c>
      <c r="N751">
        <f t="shared" si="71"/>
        <v>4</v>
      </c>
    </row>
    <row r="752" spans="1:14" x14ac:dyDescent="0.25">
      <c r="A752" t="s">
        <v>419</v>
      </c>
      <c r="B752">
        <v>43010</v>
      </c>
      <c r="C752">
        <v>43014</v>
      </c>
      <c r="D752" t="s">
        <v>34</v>
      </c>
      <c r="E752" t="s">
        <v>35</v>
      </c>
      <c r="F752" t="s">
        <v>68</v>
      </c>
      <c r="G752" t="s">
        <v>28</v>
      </c>
      <c r="H752">
        <v>56.7864</v>
      </c>
      <c r="I752" t="str">
        <f t="shared" si="67"/>
        <v>2017</v>
      </c>
      <c r="J752">
        <f t="shared" si="68"/>
        <v>2017</v>
      </c>
      <c r="K752">
        <f t="shared" si="69"/>
        <v>0</v>
      </c>
      <c r="L752" t="str">
        <f t="shared" si="66"/>
        <v>No</v>
      </c>
      <c r="M752" t="str">
        <f t="shared" si="70"/>
        <v>Profit</v>
      </c>
      <c r="N752">
        <f t="shared" si="71"/>
        <v>4</v>
      </c>
    </row>
    <row r="753" spans="1:14" x14ac:dyDescent="0.25">
      <c r="A753" t="s">
        <v>419</v>
      </c>
      <c r="B753">
        <v>43010</v>
      </c>
      <c r="C753">
        <v>43014</v>
      </c>
      <c r="D753" t="s">
        <v>34</v>
      </c>
      <c r="E753" t="s">
        <v>35</v>
      </c>
      <c r="F753" t="s">
        <v>68</v>
      </c>
      <c r="G753" t="s">
        <v>32</v>
      </c>
      <c r="H753">
        <v>22.792000000000002</v>
      </c>
      <c r="I753" t="str">
        <f t="shared" si="67"/>
        <v>2017</v>
      </c>
      <c r="J753">
        <f t="shared" si="68"/>
        <v>2017</v>
      </c>
      <c r="K753">
        <f t="shared" si="69"/>
        <v>0</v>
      </c>
      <c r="L753" t="str">
        <f t="shared" si="66"/>
        <v>No</v>
      </c>
      <c r="M753" t="str">
        <f t="shared" si="70"/>
        <v>Profit</v>
      </c>
      <c r="N753">
        <f t="shared" si="71"/>
        <v>4</v>
      </c>
    </row>
    <row r="754" spans="1:14" x14ac:dyDescent="0.25">
      <c r="A754" t="s">
        <v>419</v>
      </c>
      <c r="B754">
        <v>43010</v>
      </c>
      <c r="C754">
        <v>43014</v>
      </c>
      <c r="D754" t="s">
        <v>34</v>
      </c>
      <c r="E754" t="s">
        <v>35</v>
      </c>
      <c r="F754" t="s">
        <v>68</v>
      </c>
      <c r="G754" t="s">
        <v>32</v>
      </c>
      <c r="H754">
        <v>1.4112</v>
      </c>
      <c r="I754" t="str">
        <f t="shared" si="67"/>
        <v>2017</v>
      </c>
      <c r="J754">
        <f t="shared" si="68"/>
        <v>2017</v>
      </c>
      <c r="K754">
        <f t="shared" si="69"/>
        <v>0</v>
      </c>
      <c r="L754" t="str">
        <f t="shared" si="66"/>
        <v>No</v>
      </c>
      <c r="M754" t="str">
        <f t="shared" si="70"/>
        <v>Profit</v>
      </c>
      <c r="N754">
        <f t="shared" si="71"/>
        <v>4</v>
      </c>
    </row>
    <row r="755" spans="1:14" x14ac:dyDescent="0.25">
      <c r="A755" t="s">
        <v>420</v>
      </c>
      <c r="B755">
        <v>42467</v>
      </c>
      <c r="C755">
        <v>42469</v>
      </c>
      <c r="D755" t="s">
        <v>59</v>
      </c>
      <c r="E755" t="s">
        <v>30</v>
      </c>
      <c r="F755" t="s">
        <v>31</v>
      </c>
      <c r="G755" t="s">
        <v>38</v>
      </c>
      <c r="H755">
        <v>374.99249999999995</v>
      </c>
      <c r="I755" t="str">
        <f t="shared" si="67"/>
        <v>2016</v>
      </c>
      <c r="J755">
        <f t="shared" si="68"/>
        <v>2016</v>
      </c>
      <c r="K755">
        <f t="shared" si="69"/>
        <v>0</v>
      </c>
      <c r="L755" t="str">
        <f t="shared" si="66"/>
        <v>No</v>
      </c>
      <c r="M755" t="str">
        <f t="shared" si="70"/>
        <v>Profit</v>
      </c>
      <c r="N755">
        <f t="shared" si="71"/>
        <v>2</v>
      </c>
    </row>
    <row r="756" spans="1:14" x14ac:dyDescent="0.25">
      <c r="A756" t="s">
        <v>421</v>
      </c>
      <c r="B756">
        <v>42345</v>
      </c>
      <c r="C756">
        <v>42350</v>
      </c>
      <c r="D756" t="s">
        <v>34</v>
      </c>
      <c r="E756" t="s">
        <v>35</v>
      </c>
      <c r="F756" t="s">
        <v>31</v>
      </c>
      <c r="G756" t="s">
        <v>28</v>
      </c>
      <c r="H756">
        <v>28.7712</v>
      </c>
      <c r="I756" t="str">
        <f t="shared" si="67"/>
        <v>2015</v>
      </c>
      <c r="J756">
        <f t="shared" si="68"/>
        <v>2015</v>
      </c>
      <c r="K756">
        <f t="shared" si="69"/>
        <v>0</v>
      </c>
      <c r="L756" t="str">
        <f t="shared" si="66"/>
        <v>No</v>
      </c>
      <c r="M756" t="str">
        <f t="shared" si="70"/>
        <v>Profit</v>
      </c>
      <c r="N756">
        <f t="shared" si="71"/>
        <v>5</v>
      </c>
    </row>
    <row r="757" spans="1:14" x14ac:dyDescent="0.25">
      <c r="A757" t="s">
        <v>422</v>
      </c>
      <c r="B757">
        <v>42631</v>
      </c>
      <c r="C757">
        <v>42635</v>
      </c>
      <c r="D757" t="s">
        <v>34</v>
      </c>
      <c r="E757" t="s">
        <v>30</v>
      </c>
      <c r="F757" t="s">
        <v>36</v>
      </c>
      <c r="G757" t="s">
        <v>28</v>
      </c>
      <c r="H757">
        <v>-167.3184</v>
      </c>
      <c r="I757" t="str">
        <f t="shared" si="67"/>
        <v>2016</v>
      </c>
      <c r="J757">
        <f t="shared" si="68"/>
        <v>2016</v>
      </c>
      <c r="K757">
        <f t="shared" si="69"/>
        <v>0</v>
      </c>
      <c r="L757" t="str">
        <f t="shared" si="66"/>
        <v>No</v>
      </c>
      <c r="M757" t="str">
        <f t="shared" si="70"/>
        <v>Loss</v>
      </c>
      <c r="N757">
        <f t="shared" si="71"/>
        <v>4</v>
      </c>
    </row>
    <row r="758" spans="1:14" x14ac:dyDescent="0.25">
      <c r="A758" t="s">
        <v>423</v>
      </c>
      <c r="B758">
        <v>42002</v>
      </c>
      <c r="C758">
        <v>42006</v>
      </c>
      <c r="D758" t="s">
        <v>34</v>
      </c>
      <c r="E758" t="s">
        <v>35</v>
      </c>
      <c r="F758" t="s">
        <v>66</v>
      </c>
      <c r="G758" t="s">
        <v>32</v>
      </c>
      <c r="H758">
        <v>6.8767999999999994</v>
      </c>
      <c r="I758" t="str">
        <f t="shared" si="67"/>
        <v>2014</v>
      </c>
      <c r="J758">
        <f t="shared" si="68"/>
        <v>2014</v>
      </c>
      <c r="K758">
        <f t="shared" si="69"/>
        <v>0</v>
      </c>
      <c r="L758" t="str">
        <f t="shared" si="66"/>
        <v>No</v>
      </c>
      <c r="M758" t="str">
        <f t="shared" si="70"/>
        <v>Profit</v>
      </c>
      <c r="N758">
        <f t="shared" si="71"/>
        <v>4</v>
      </c>
    </row>
    <row r="759" spans="1:14" x14ac:dyDescent="0.25">
      <c r="A759" t="s">
        <v>423</v>
      </c>
      <c r="B759">
        <v>42002</v>
      </c>
      <c r="C759">
        <v>42006</v>
      </c>
      <c r="D759" t="s">
        <v>34</v>
      </c>
      <c r="E759" t="s">
        <v>35</v>
      </c>
      <c r="F759" t="s">
        <v>66</v>
      </c>
      <c r="G759" t="s">
        <v>38</v>
      </c>
      <c r="H759">
        <v>47.92</v>
      </c>
      <c r="I759" t="str">
        <f t="shared" si="67"/>
        <v>2014</v>
      </c>
      <c r="J759">
        <f t="shared" si="68"/>
        <v>2014</v>
      </c>
      <c r="K759">
        <f t="shared" si="69"/>
        <v>0</v>
      </c>
      <c r="L759" t="str">
        <f t="shared" si="66"/>
        <v>No</v>
      </c>
      <c r="M759" t="str">
        <f t="shared" si="70"/>
        <v>Profit</v>
      </c>
      <c r="N759">
        <f t="shared" si="71"/>
        <v>4</v>
      </c>
    </row>
    <row r="760" spans="1:14" x14ac:dyDescent="0.25">
      <c r="A760" t="s">
        <v>424</v>
      </c>
      <c r="B760">
        <v>42939</v>
      </c>
      <c r="C760">
        <v>42944</v>
      </c>
      <c r="D760" t="s">
        <v>34</v>
      </c>
      <c r="E760" t="s">
        <v>30</v>
      </c>
      <c r="F760" t="s">
        <v>74</v>
      </c>
      <c r="G760" t="s">
        <v>32</v>
      </c>
      <c r="H760">
        <v>4.2665999999999986</v>
      </c>
      <c r="I760" t="str">
        <f t="shared" si="67"/>
        <v>2017</v>
      </c>
      <c r="J760">
        <f t="shared" si="68"/>
        <v>2017</v>
      </c>
      <c r="K760">
        <f t="shared" si="69"/>
        <v>0</v>
      </c>
      <c r="L760" t="str">
        <f t="shared" si="66"/>
        <v>No</v>
      </c>
      <c r="M760" t="str">
        <f t="shared" si="70"/>
        <v>Profit</v>
      </c>
      <c r="N760">
        <f t="shared" si="71"/>
        <v>5</v>
      </c>
    </row>
    <row r="761" spans="1:14" x14ac:dyDescent="0.25">
      <c r="A761" t="s">
        <v>425</v>
      </c>
      <c r="B761">
        <v>42996</v>
      </c>
      <c r="C761">
        <v>43000</v>
      </c>
      <c r="D761" t="s">
        <v>34</v>
      </c>
      <c r="E761" t="s">
        <v>30</v>
      </c>
      <c r="F761" t="s">
        <v>46</v>
      </c>
      <c r="G761" t="s">
        <v>32</v>
      </c>
      <c r="H761">
        <v>10.223999999999998</v>
      </c>
      <c r="I761" t="str">
        <f t="shared" si="67"/>
        <v>2017</v>
      </c>
      <c r="J761">
        <f t="shared" si="68"/>
        <v>2017</v>
      </c>
      <c r="K761">
        <f t="shared" si="69"/>
        <v>0</v>
      </c>
      <c r="L761" t="str">
        <f t="shared" si="66"/>
        <v>No</v>
      </c>
      <c r="M761" t="str">
        <f t="shared" si="70"/>
        <v>Profit</v>
      </c>
      <c r="N761">
        <f t="shared" si="71"/>
        <v>4</v>
      </c>
    </row>
    <row r="762" spans="1:14" x14ac:dyDescent="0.25">
      <c r="A762" t="s">
        <v>426</v>
      </c>
      <c r="B762">
        <v>42247</v>
      </c>
      <c r="C762">
        <v>42252</v>
      </c>
      <c r="D762" t="s">
        <v>34</v>
      </c>
      <c r="E762" t="s">
        <v>35</v>
      </c>
      <c r="F762" t="s">
        <v>31</v>
      </c>
      <c r="G762" t="s">
        <v>32</v>
      </c>
      <c r="H762">
        <v>27.993600000000001</v>
      </c>
      <c r="I762" t="str">
        <f t="shared" si="67"/>
        <v>2015</v>
      </c>
      <c r="J762">
        <f t="shared" si="68"/>
        <v>2015</v>
      </c>
      <c r="K762">
        <f t="shared" si="69"/>
        <v>0</v>
      </c>
      <c r="L762" t="str">
        <f t="shared" si="66"/>
        <v>No</v>
      </c>
      <c r="M762" t="str">
        <f t="shared" si="70"/>
        <v>Profit</v>
      </c>
      <c r="N762">
        <f t="shared" si="71"/>
        <v>5</v>
      </c>
    </row>
    <row r="763" spans="1:14" x14ac:dyDescent="0.25">
      <c r="A763" t="s">
        <v>427</v>
      </c>
      <c r="B763">
        <v>43042</v>
      </c>
      <c r="C763">
        <v>43046</v>
      </c>
      <c r="D763" t="s">
        <v>34</v>
      </c>
      <c r="E763" t="s">
        <v>30</v>
      </c>
      <c r="F763" t="s">
        <v>228</v>
      </c>
      <c r="G763" t="s">
        <v>32</v>
      </c>
      <c r="H763">
        <v>5.6993999999999998</v>
      </c>
      <c r="I763" t="str">
        <f t="shared" si="67"/>
        <v>2017</v>
      </c>
      <c r="J763">
        <f t="shared" si="68"/>
        <v>2017</v>
      </c>
      <c r="K763">
        <f t="shared" si="69"/>
        <v>0</v>
      </c>
      <c r="L763" t="str">
        <f t="shared" si="66"/>
        <v>No</v>
      </c>
      <c r="M763" t="str">
        <f t="shared" si="70"/>
        <v>Profit</v>
      </c>
      <c r="N763">
        <f t="shared" si="71"/>
        <v>4</v>
      </c>
    </row>
    <row r="764" spans="1:14" x14ac:dyDescent="0.25">
      <c r="A764" t="s">
        <v>428</v>
      </c>
      <c r="B764">
        <v>42043</v>
      </c>
      <c r="C764">
        <v>42048</v>
      </c>
      <c r="D764" t="s">
        <v>34</v>
      </c>
      <c r="E764" t="s">
        <v>35</v>
      </c>
      <c r="F764" t="s">
        <v>114</v>
      </c>
      <c r="G764" t="s">
        <v>38</v>
      </c>
      <c r="H764">
        <v>-26.995499999999993</v>
      </c>
      <c r="I764" t="str">
        <f t="shared" si="67"/>
        <v>2015</v>
      </c>
      <c r="J764">
        <f t="shared" si="68"/>
        <v>2015</v>
      </c>
      <c r="K764">
        <f t="shared" si="69"/>
        <v>0</v>
      </c>
      <c r="L764" t="str">
        <f t="shared" si="66"/>
        <v>No</v>
      </c>
      <c r="M764" t="str">
        <f t="shared" si="70"/>
        <v>Loss</v>
      </c>
      <c r="N764">
        <f t="shared" si="71"/>
        <v>5</v>
      </c>
    </row>
    <row r="765" spans="1:14" x14ac:dyDescent="0.25">
      <c r="A765" t="s">
        <v>429</v>
      </c>
      <c r="B765">
        <v>41652</v>
      </c>
      <c r="C765">
        <v>41654</v>
      </c>
      <c r="D765" t="s">
        <v>26</v>
      </c>
      <c r="E765" t="s">
        <v>30</v>
      </c>
      <c r="F765" t="s">
        <v>150</v>
      </c>
      <c r="G765" t="s">
        <v>32</v>
      </c>
      <c r="H765">
        <v>5.3391999999999991</v>
      </c>
      <c r="I765" t="str">
        <f t="shared" si="67"/>
        <v>2014</v>
      </c>
      <c r="J765">
        <f t="shared" si="68"/>
        <v>2014</v>
      </c>
      <c r="K765">
        <f t="shared" si="69"/>
        <v>0</v>
      </c>
      <c r="L765" t="str">
        <f t="shared" si="66"/>
        <v>No</v>
      </c>
      <c r="M765" t="str">
        <f t="shared" si="70"/>
        <v>Profit</v>
      </c>
      <c r="N765">
        <f t="shared" si="71"/>
        <v>2</v>
      </c>
    </row>
    <row r="766" spans="1:14" x14ac:dyDescent="0.25">
      <c r="A766" t="s">
        <v>429</v>
      </c>
      <c r="B766">
        <v>41652</v>
      </c>
      <c r="C766">
        <v>41654</v>
      </c>
      <c r="D766" t="s">
        <v>26</v>
      </c>
      <c r="E766" t="s">
        <v>30</v>
      </c>
      <c r="F766" t="s">
        <v>150</v>
      </c>
      <c r="G766" t="s">
        <v>32</v>
      </c>
      <c r="H766">
        <v>25.47</v>
      </c>
      <c r="I766" t="str">
        <f t="shared" si="67"/>
        <v>2014</v>
      </c>
      <c r="J766">
        <f t="shared" si="68"/>
        <v>2014</v>
      </c>
      <c r="K766">
        <f t="shared" si="69"/>
        <v>0</v>
      </c>
      <c r="L766" t="str">
        <f t="shared" si="66"/>
        <v>No</v>
      </c>
      <c r="M766" t="str">
        <f t="shared" si="70"/>
        <v>Profit</v>
      </c>
      <c r="N766">
        <f t="shared" si="71"/>
        <v>2</v>
      </c>
    </row>
    <row r="767" spans="1:14" x14ac:dyDescent="0.25">
      <c r="A767" t="s">
        <v>429</v>
      </c>
      <c r="B767">
        <v>41652</v>
      </c>
      <c r="C767">
        <v>41654</v>
      </c>
      <c r="D767" t="s">
        <v>26</v>
      </c>
      <c r="E767" t="s">
        <v>30</v>
      </c>
      <c r="F767" t="s">
        <v>150</v>
      </c>
      <c r="G767" t="s">
        <v>38</v>
      </c>
      <c r="H767">
        <v>258.69600000000003</v>
      </c>
      <c r="I767" t="str">
        <f t="shared" si="67"/>
        <v>2014</v>
      </c>
      <c r="J767">
        <f t="shared" si="68"/>
        <v>2014</v>
      </c>
      <c r="K767">
        <f t="shared" si="69"/>
        <v>0</v>
      </c>
      <c r="L767" t="str">
        <f t="shared" si="66"/>
        <v>No</v>
      </c>
      <c r="M767" t="str">
        <f t="shared" si="70"/>
        <v>Profit</v>
      </c>
      <c r="N767">
        <f t="shared" si="71"/>
        <v>2</v>
      </c>
    </row>
    <row r="768" spans="1:14" x14ac:dyDescent="0.25">
      <c r="A768" t="s">
        <v>429</v>
      </c>
      <c r="B768">
        <v>41652</v>
      </c>
      <c r="C768">
        <v>41654</v>
      </c>
      <c r="D768" t="s">
        <v>26</v>
      </c>
      <c r="E768" t="s">
        <v>30</v>
      </c>
      <c r="F768" t="s">
        <v>150</v>
      </c>
      <c r="G768" t="s">
        <v>32</v>
      </c>
      <c r="H768">
        <v>2.7071999999999994</v>
      </c>
      <c r="I768" t="str">
        <f t="shared" si="67"/>
        <v>2014</v>
      </c>
      <c r="J768">
        <f t="shared" si="68"/>
        <v>2014</v>
      </c>
      <c r="K768">
        <f t="shared" si="69"/>
        <v>0</v>
      </c>
      <c r="L768" t="str">
        <f t="shared" si="66"/>
        <v>No</v>
      </c>
      <c r="M768" t="str">
        <f t="shared" si="70"/>
        <v>Profit</v>
      </c>
      <c r="N768">
        <f t="shared" si="71"/>
        <v>2</v>
      </c>
    </row>
    <row r="769" spans="1:14" x14ac:dyDescent="0.25">
      <c r="A769" t="s">
        <v>429</v>
      </c>
      <c r="B769">
        <v>41652</v>
      </c>
      <c r="C769">
        <v>41654</v>
      </c>
      <c r="D769" t="s">
        <v>26</v>
      </c>
      <c r="E769" t="s">
        <v>30</v>
      </c>
      <c r="F769" t="s">
        <v>150</v>
      </c>
      <c r="G769" t="s">
        <v>32</v>
      </c>
      <c r="H769">
        <v>34.354799999999955</v>
      </c>
      <c r="I769" t="str">
        <f t="shared" si="67"/>
        <v>2014</v>
      </c>
      <c r="J769">
        <f t="shared" si="68"/>
        <v>2014</v>
      </c>
      <c r="K769">
        <f t="shared" si="69"/>
        <v>0</v>
      </c>
      <c r="L769" t="str">
        <f t="shared" si="66"/>
        <v>No</v>
      </c>
      <c r="M769" t="str">
        <f t="shared" si="70"/>
        <v>Profit</v>
      </c>
      <c r="N769">
        <f t="shared" si="71"/>
        <v>2</v>
      </c>
    </row>
    <row r="770" spans="1:14" x14ac:dyDescent="0.25">
      <c r="A770" t="s">
        <v>430</v>
      </c>
      <c r="B770">
        <v>41773</v>
      </c>
      <c r="C770">
        <v>41779</v>
      </c>
      <c r="D770" t="s">
        <v>34</v>
      </c>
      <c r="E770" t="s">
        <v>30</v>
      </c>
      <c r="F770" t="s">
        <v>36</v>
      </c>
      <c r="G770" t="s">
        <v>28</v>
      </c>
      <c r="H770">
        <v>23.315999999999988</v>
      </c>
      <c r="I770" t="str">
        <f t="shared" si="67"/>
        <v>2014</v>
      </c>
      <c r="J770">
        <f t="shared" si="68"/>
        <v>2014</v>
      </c>
      <c r="K770">
        <f t="shared" si="69"/>
        <v>0</v>
      </c>
      <c r="L770" t="str">
        <f t="shared" ref="L770:L833" si="72">IF(COUNTIF(returns,A770)&gt;0,"Yes","No")</f>
        <v>No</v>
      </c>
      <c r="M770" t="str">
        <f t="shared" si="70"/>
        <v>Profit</v>
      </c>
      <c r="N770">
        <f t="shared" si="71"/>
        <v>6</v>
      </c>
    </row>
    <row r="771" spans="1:14" x14ac:dyDescent="0.25">
      <c r="A771" t="s">
        <v>431</v>
      </c>
      <c r="B771">
        <v>42509</v>
      </c>
      <c r="C771">
        <v>42514</v>
      </c>
      <c r="D771" t="s">
        <v>34</v>
      </c>
      <c r="E771" t="s">
        <v>35</v>
      </c>
      <c r="F771" t="s">
        <v>81</v>
      </c>
      <c r="G771" t="s">
        <v>28</v>
      </c>
      <c r="H771">
        <v>179.74880000000002</v>
      </c>
      <c r="I771" t="str">
        <f t="shared" ref="I771:I834" si="73">MID(A771,4,4)</f>
        <v>2016</v>
      </c>
      <c r="J771">
        <f t="shared" ref="J771:J834" si="74">YEAR(B771)</f>
        <v>2016</v>
      </c>
      <c r="K771">
        <f t="shared" ref="K771:K834" si="75">I771-J771</f>
        <v>0</v>
      </c>
      <c r="L771" t="str">
        <f t="shared" si="72"/>
        <v>No</v>
      </c>
      <c r="M771" t="str">
        <f t="shared" ref="M771:M834" si="76">IF(H771&gt;0,"Profit","Loss")</f>
        <v>Profit</v>
      </c>
      <c r="N771">
        <f t="shared" ref="N771:N834" si="77">C771-B771</f>
        <v>5</v>
      </c>
    </row>
    <row r="772" spans="1:14" x14ac:dyDescent="0.25">
      <c r="A772" t="s">
        <v>432</v>
      </c>
      <c r="B772">
        <v>42765</v>
      </c>
      <c r="C772">
        <v>42771</v>
      </c>
      <c r="D772" t="s">
        <v>34</v>
      </c>
      <c r="E772" t="s">
        <v>30</v>
      </c>
      <c r="F772" t="s">
        <v>112</v>
      </c>
      <c r="G772" t="s">
        <v>32</v>
      </c>
      <c r="H772">
        <v>9.14</v>
      </c>
      <c r="I772" t="str">
        <f t="shared" si="73"/>
        <v>2017</v>
      </c>
      <c r="J772">
        <f t="shared" si="74"/>
        <v>2017</v>
      </c>
      <c r="K772">
        <f t="shared" si="75"/>
        <v>0</v>
      </c>
      <c r="L772" t="str">
        <f t="shared" si="72"/>
        <v>No</v>
      </c>
      <c r="M772" t="str">
        <f t="shared" si="76"/>
        <v>Profit</v>
      </c>
      <c r="N772">
        <f t="shared" si="77"/>
        <v>6</v>
      </c>
    </row>
    <row r="773" spans="1:14" x14ac:dyDescent="0.25">
      <c r="A773" t="s">
        <v>432</v>
      </c>
      <c r="B773">
        <v>42765</v>
      </c>
      <c r="C773">
        <v>42771</v>
      </c>
      <c r="D773" t="s">
        <v>34</v>
      </c>
      <c r="E773" t="s">
        <v>30</v>
      </c>
      <c r="F773" t="s">
        <v>112</v>
      </c>
      <c r="G773" t="s">
        <v>38</v>
      </c>
      <c r="H773">
        <v>51.75</v>
      </c>
      <c r="I773" t="str">
        <f t="shared" si="73"/>
        <v>2017</v>
      </c>
      <c r="J773">
        <f t="shared" si="74"/>
        <v>2017</v>
      </c>
      <c r="K773">
        <f t="shared" si="75"/>
        <v>0</v>
      </c>
      <c r="L773" t="str">
        <f t="shared" si="72"/>
        <v>No</v>
      </c>
      <c r="M773" t="str">
        <f t="shared" si="76"/>
        <v>Profit</v>
      </c>
      <c r="N773">
        <f t="shared" si="77"/>
        <v>6</v>
      </c>
    </row>
    <row r="774" spans="1:14" x14ac:dyDescent="0.25">
      <c r="A774" t="s">
        <v>432</v>
      </c>
      <c r="B774">
        <v>42765</v>
      </c>
      <c r="C774">
        <v>42771</v>
      </c>
      <c r="D774" t="s">
        <v>34</v>
      </c>
      <c r="E774" t="s">
        <v>30</v>
      </c>
      <c r="F774" t="s">
        <v>112</v>
      </c>
      <c r="G774" t="s">
        <v>32</v>
      </c>
      <c r="H774">
        <v>16.175000000000001</v>
      </c>
      <c r="I774" t="str">
        <f t="shared" si="73"/>
        <v>2017</v>
      </c>
      <c r="J774">
        <f t="shared" si="74"/>
        <v>2017</v>
      </c>
      <c r="K774">
        <f t="shared" si="75"/>
        <v>0</v>
      </c>
      <c r="L774" t="str">
        <f t="shared" si="72"/>
        <v>No</v>
      </c>
      <c r="M774" t="str">
        <f t="shared" si="76"/>
        <v>Profit</v>
      </c>
      <c r="N774">
        <f t="shared" si="77"/>
        <v>6</v>
      </c>
    </row>
    <row r="775" spans="1:14" x14ac:dyDescent="0.25">
      <c r="A775" t="s">
        <v>432</v>
      </c>
      <c r="B775">
        <v>42765</v>
      </c>
      <c r="C775">
        <v>42771</v>
      </c>
      <c r="D775" t="s">
        <v>34</v>
      </c>
      <c r="E775" t="s">
        <v>30</v>
      </c>
      <c r="F775" t="s">
        <v>112</v>
      </c>
      <c r="G775" t="s">
        <v>32</v>
      </c>
      <c r="H775">
        <v>3.4695</v>
      </c>
      <c r="I775" t="str">
        <f t="shared" si="73"/>
        <v>2017</v>
      </c>
      <c r="J775">
        <f t="shared" si="74"/>
        <v>2017</v>
      </c>
      <c r="K775">
        <f t="shared" si="75"/>
        <v>0</v>
      </c>
      <c r="L775" t="str">
        <f t="shared" si="72"/>
        <v>No</v>
      </c>
      <c r="M775" t="str">
        <f t="shared" si="76"/>
        <v>Profit</v>
      </c>
      <c r="N775">
        <f t="shared" si="77"/>
        <v>6</v>
      </c>
    </row>
    <row r="776" spans="1:14" x14ac:dyDescent="0.25">
      <c r="A776" t="s">
        <v>432</v>
      </c>
      <c r="B776">
        <v>42765</v>
      </c>
      <c r="C776">
        <v>42771</v>
      </c>
      <c r="D776" t="s">
        <v>34</v>
      </c>
      <c r="E776" t="s">
        <v>30</v>
      </c>
      <c r="F776" t="s">
        <v>112</v>
      </c>
      <c r="G776" t="s">
        <v>32</v>
      </c>
      <c r="H776">
        <v>10.881</v>
      </c>
      <c r="I776" t="str">
        <f t="shared" si="73"/>
        <v>2017</v>
      </c>
      <c r="J776">
        <f t="shared" si="74"/>
        <v>2017</v>
      </c>
      <c r="K776">
        <f t="shared" si="75"/>
        <v>0</v>
      </c>
      <c r="L776" t="str">
        <f t="shared" si="72"/>
        <v>No</v>
      </c>
      <c r="M776" t="str">
        <f t="shared" si="76"/>
        <v>Profit</v>
      </c>
      <c r="N776">
        <f t="shared" si="77"/>
        <v>6</v>
      </c>
    </row>
    <row r="777" spans="1:14" x14ac:dyDescent="0.25">
      <c r="A777" t="s">
        <v>432</v>
      </c>
      <c r="B777">
        <v>42765</v>
      </c>
      <c r="C777">
        <v>42771</v>
      </c>
      <c r="D777" t="s">
        <v>34</v>
      </c>
      <c r="E777" t="s">
        <v>30</v>
      </c>
      <c r="F777" t="s">
        <v>112</v>
      </c>
      <c r="G777" t="s">
        <v>28</v>
      </c>
      <c r="H777">
        <v>14.523600000000002</v>
      </c>
      <c r="I777" t="str">
        <f t="shared" si="73"/>
        <v>2017</v>
      </c>
      <c r="J777">
        <f t="shared" si="74"/>
        <v>2017</v>
      </c>
      <c r="K777">
        <f t="shared" si="75"/>
        <v>0</v>
      </c>
      <c r="L777" t="str">
        <f t="shared" si="72"/>
        <v>No</v>
      </c>
      <c r="M777" t="str">
        <f t="shared" si="76"/>
        <v>Profit</v>
      </c>
      <c r="N777">
        <f t="shared" si="77"/>
        <v>6</v>
      </c>
    </row>
    <row r="778" spans="1:14" x14ac:dyDescent="0.25">
      <c r="A778" t="s">
        <v>433</v>
      </c>
      <c r="B778">
        <v>41819</v>
      </c>
      <c r="C778">
        <v>41826</v>
      </c>
      <c r="D778" t="s">
        <v>34</v>
      </c>
      <c r="E778" t="s">
        <v>35</v>
      </c>
      <c r="F778" t="s">
        <v>114</v>
      </c>
      <c r="G778" t="s">
        <v>32</v>
      </c>
      <c r="H778">
        <v>3.6854999999999958</v>
      </c>
      <c r="I778" t="str">
        <f t="shared" si="73"/>
        <v>2014</v>
      </c>
      <c r="J778">
        <f t="shared" si="74"/>
        <v>2014</v>
      </c>
      <c r="K778">
        <f t="shared" si="75"/>
        <v>0</v>
      </c>
      <c r="L778" t="str">
        <f t="shared" si="72"/>
        <v>No</v>
      </c>
      <c r="M778" t="str">
        <f t="shared" si="76"/>
        <v>Profit</v>
      </c>
      <c r="N778">
        <f t="shared" si="77"/>
        <v>7</v>
      </c>
    </row>
    <row r="779" spans="1:14" x14ac:dyDescent="0.25">
      <c r="A779" t="s">
        <v>434</v>
      </c>
      <c r="B779">
        <v>42237</v>
      </c>
      <c r="C779">
        <v>42239</v>
      </c>
      <c r="D779" t="s">
        <v>59</v>
      </c>
      <c r="E779" t="s">
        <v>30</v>
      </c>
      <c r="F779" t="s">
        <v>31</v>
      </c>
      <c r="G779" t="s">
        <v>28</v>
      </c>
      <c r="H779">
        <v>40.800600000000003</v>
      </c>
      <c r="I779" t="str">
        <f t="shared" si="73"/>
        <v>2015</v>
      </c>
      <c r="J779">
        <f t="shared" si="74"/>
        <v>2015</v>
      </c>
      <c r="K779">
        <f t="shared" si="75"/>
        <v>0</v>
      </c>
      <c r="L779" t="str">
        <f t="shared" si="72"/>
        <v>Yes</v>
      </c>
      <c r="M779" t="str">
        <f t="shared" si="76"/>
        <v>Profit</v>
      </c>
      <c r="N779">
        <f t="shared" si="77"/>
        <v>2</v>
      </c>
    </row>
    <row r="780" spans="1:14" x14ac:dyDescent="0.25">
      <c r="A780" t="s">
        <v>434</v>
      </c>
      <c r="B780">
        <v>42237</v>
      </c>
      <c r="C780">
        <v>42239</v>
      </c>
      <c r="D780" t="s">
        <v>59</v>
      </c>
      <c r="E780" t="s">
        <v>30</v>
      </c>
      <c r="F780" t="s">
        <v>31</v>
      </c>
      <c r="G780" t="s">
        <v>32</v>
      </c>
      <c r="H780">
        <v>28.171799999999998</v>
      </c>
      <c r="I780" t="str">
        <f t="shared" si="73"/>
        <v>2015</v>
      </c>
      <c r="J780">
        <f t="shared" si="74"/>
        <v>2015</v>
      </c>
      <c r="K780">
        <f t="shared" si="75"/>
        <v>0</v>
      </c>
      <c r="L780" t="str">
        <f t="shared" si="72"/>
        <v>Yes</v>
      </c>
      <c r="M780" t="str">
        <f t="shared" si="76"/>
        <v>Profit</v>
      </c>
      <c r="N780">
        <f t="shared" si="77"/>
        <v>2</v>
      </c>
    </row>
    <row r="781" spans="1:14" x14ac:dyDescent="0.25">
      <c r="A781" t="s">
        <v>434</v>
      </c>
      <c r="B781">
        <v>42237</v>
      </c>
      <c r="C781">
        <v>42239</v>
      </c>
      <c r="D781" t="s">
        <v>59</v>
      </c>
      <c r="E781" t="s">
        <v>30</v>
      </c>
      <c r="F781" t="s">
        <v>31</v>
      </c>
      <c r="G781" t="s">
        <v>32</v>
      </c>
      <c r="H781">
        <v>11.720800000000001</v>
      </c>
      <c r="I781" t="str">
        <f t="shared" si="73"/>
        <v>2015</v>
      </c>
      <c r="J781">
        <f t="shared" si="74"/>
        <v>2015</v>
      </c>
      <c r="K781">
        <f t="shared" si="75"/>
        <v>0</v>
      </c>
      <c r="L781" t="str">
        <f t="shared" si="72"/>
        <v>Yes</v>
      </c>
      <c r="M781" t="str">
        <f t="shared" si="76"/>
        <v>Profit</v>
      </c>
      <c r="N781">
        <f t="shared" si="77"/>
        <v>2</v>
      </c>
    </row>
    <row r="782" spans="1:14" x14ac:dyDescent="0.25">
      <c r="A782" t="s">
        <v>434</v>
      </c>
      <c r="B782">
        <v>42237</v>
      </c>
      <c r="C782">
        <v>42239</v>
      </c>
      <c r="D782" t="s">
        <v>59</v>
      </c>
      <c r="E782" t="s">
        <v>30</v>
      </c>
      <c r="F782" t="s">
        <v>31</v>
      </c>
      <c r="G782" t="s">
        <v>32</v>
      </c>
      <c r="H782">
        <v>1.9259999999999997</v>
      </c>
      <c r="I782" t="str">
        <f t="shared" si="73"/>
        <v>2015</v>
      </c>
      <c r="J782">
        <f t="shared" si="74"/>
        <v>2015</v>
      </c>
      <c r="K782">
        <f t="shared" si="75"/>
        <v>0</v>
      </c>
      <c r="L782" t="str">
        <f t="shared" si="72"/>
        <v>Yes</v>
      </c>
      <c r="M782" t="str">
        <f t="shared" si="76"/>
        <v>Profit</v>
      </c>
      <c r="N782">
        <f t="shared" si="77"/>
        <v>2</v>
      </c>
    </row>
    <row r="783" spans="1:14" x14ac:dyDescent="0.25">
      <c r="A783" t="s">
        <v>435</v>
      </c>
      <c r="B783">
        <v>42280</v>
      </c>
      <c r="C783">
        <v>42283</v>
      </c>
      <c r="D783" t="s">
        <v>26</v>
      </c>
      <c r="E783" t="s">
        <v>35</v>
      </c>
      <c r="F783" t="s">
        <v>114</v>
      </c>
      <c r="G783" t="s">
        <v>32</v>
      </c>
      <c r="H783">
        <v>-22.448999999999991</v>
      </c>
      <c r="I783" t="str">
        <f t="shared" si="73"/>
        <v>2015</v>
      </c>
      <c r="J783">
        <f t="shared" si="74"/>
        <v>2015</v>
      </c>
      <c r="K783">
        <f t="shared" si="75"/>
        <v>0</v>
      </c>
      <c r="L783" t="str">
        <f t="shared" si="72"/>
        <v>No</v>
      </c>
      <c r="M783" t="str">
        <f t="shared" si="76"/>
        <v>Loss</v>
      </c>
      <c r="N783">
        <f t="shared" si="77"/>
        <v>3</v>
      </c>
    </row>
    <row r="784" spans="1:14" x14ac:dyDescent="0.25">
      <c r="A784" t="s">
        <v>435</v>
      </c>
      <c r="B784">
        <v>42280</v>
      </c>
      <c r="C784">
        <v>42283</v>
      </c>
      <c r="D784" t="s">
        <v>26</v>
      </c>
      <c r="E784" t="s">
        <v>35</v>
      </c>
      <c r="F784" t="s">
        <v>114</v>
      </c>
      <c r="G784" t="s">
        <v>38</v>
      </c>
      <c r="H784">
        <v>-2.6999999999999993</v>
      </c>
      <c r="I784" t="str">
        <f t="shared" si="73"/>
        <v>2015</v>
      </c>
      <c r="J784">
        <f t="shared" si="74"/>
        <v>2015</v>
      </c>
      <c r="K784">
        <f t="shared" si="75"/>
        <v>0</v>
      </c>
      <c r="L784" t="str">
        <f t="shared" si="72"/>
        <v>No</v>
      </c>
      <c r="M784" t="str">
        <f t="shared" si="76"/>
        <v>Loss</v>
      </c>
      <c r="N784">
        <f t="shared" si="77"/>
        <v>3</v>
      </c>
    </row>
    <row r="785" spans="1:14" x14ac:dyDescent="0.25">
      <c r="A785" t="s">
        <v>435</v>
      </c>
      <c r="B785">
        <v>42280</v>
      </c>
      <c r="C785">
        <v>42283</v>
      </c>
      <c r="D785" t="s">
        <v>26</v>
      </c>
      <c r="E785" t="s">
        <v>35</v>
      </c>
      <c r="F785" t="s">
        <v>114</v>
      </c>
      <c r="G785" t="s">
        <v>28</v>
      </c>
      <c r="H785">
        <v>-15.615600000000001</v>
      </c>
      <c r="I785" t="str">
        <f t="shared" si="73"/>
        <v>2015</v>
      </c>
      <c r="J785">
        <f t="shared" si="74"/>
        <v>2015</v>
      </c>
      <c r="K785">
        <f t="shared" si="75"/>
        <v>0</v>
      </c>
      <c r="L785" t="str">
        <f t="shared" si="72"/>
        <v>No</v>
      </c>
      <c r="M785" t="str">
        <f t="shared" si="76"/>
        <v>Loss</v>
      </c>
      <c r="N785">
        <f t="shared" si="77"/>
        <v>3</v>
      </c>
    </row>
    <row r="786" spans="1:14" x14ac:dyDescent="0.25">
      <c r="A786" t="s">
        <v>435</v>
      </c>
      <c r="B786">
        <v>42280</v>
      </c>
      <c r="C786">
        <v>42283</v>
      </c>
      <c r="D786" t="s">
        <v>26</v>
      </c>
      <c r="E786" t="s">
        <v>35</v>
      </c>
      <c r="F786" t="s">
        <v>114</v>
      </c>
      <c r="G786" t="s">
        <v>38</v>
      </c>
      <c r="H786">
        <v>0.59979999999999656</v>
      </c>
      <c r="I786" t="str">
        <f t="shared" si="73"/>
        <v>2015</v>
      </c>
      <c r="J786">
        <f t="shared" si="74"/>
        <v>2015</v>
      </c>
      <c r="K786">
        <f t="shared" si="75"/>
        <v>0</v>
      </c>
      <c r="L786" t="str">
        <f t="shared" si="72"/>
        <v>No</v>
      </c>
      <c r="M786" t="str">
        <f t="shared" si="76"/>
        <v>Profit</v>
      </c>
      <c r="N786">
        <f t="shared" si="77"/>
        <v>3</v>
      </c>
    </row>
    <row r="787" spans="1:14" x14ac:dyDescent="0.25">
      <c r="A787" t="s">
        <v>436</v>
      </c>
      <c r="B787">
        <v>42147</v>
      </c>
      <c r="C787">
        <v>42152</v>
      </c>
      <c r="D787" t="s">
        <v>34</v>
      </c>
      <c r="E787" t="s">
        <v>30</v>
      </c>
      <c r="F787" t="s">
        <v>94</v>
      </c>
      <c r="G787" t="s">
        <v>32</v>
      </c>
      <c r="H787">
        <v>87.744299999999981</v>
      </c>
      <c r="I787" t="str">
        <f t="shared" si="73"/>
        <v>2015</v>
      </c>
      <c r="J787">
        <f t="shared" si="74"/>
        <v>2015</v>
      </c>
      <c r="K787">
        <f t="shared" si="75"/>
        <v>0</v>
      </c>
      <c r="L787" t="str">
        <f t="shared" si="72"/>
        <v>No</v>
      </c>
      <c r="M787" t="str">
        <f t="shared" si="76"/>
        <v>Profit</v>
      </c>
      <c r="N787">
        <f t="shared" si="77"/>
        <v>5</v>
      </c>
    </row>
    <row r="788" spans="1:14" x14ac:dyDescent="0.25">
      <c r="A788" t="s">
        <v>437</v>
      </c>
      <c r="B788">
        <v>42811</v>
      </c>
      <c r="C788">
        <v>42815</v>
      </c>
      <c r="D788" t="s">
        <v>26</v>
      </c>
      <c r="E788" t="s">
        <v>35</v>
      </c>
      <c r="F788" t="s">
        <v>31</v>
      </c>
      <c r="G788" t="s">
        <v>32</v>
      </c>
      <c r="H788">
        <v>5.8914</v>
      </c>
      <c r="I788" t="str">
        <f t="shared" si="73"/>
        <v>2017</v>
      </c>
      <c r="J788">
        <f t="shared" si="74"/>
        <v>2017</v>
      </c>
      <c r="K788">
        <f t="shared" si="75"/>
        <v>0</v>
      </c>
      <c r="L788" t="str">
        <f t="shared" si="72"/>
        <v>No</v>
      </c>
      <c r="M788" t="str">
        <f t="shared" si="76"/>
        <v>Profit</v>
      </c>
      <c r="N788">
        <f t="shared" si="77"/>
        <v>4</v>
      </c>
    </row>
    <row r="789" spans="1:14" x14ac:dyDescent="0.25">
      <c r="A789" t="s">
        <v>438</v>
      </c>
      <c r="B789">
        <v>42350</v>
      </c>
      <c r="C789">
        <v>42354</v>
      </c>
      <c r="D789" t="s">
        <v>34</v>
      </c>
      <c r="E789" t="s">
        <v>35</v>
      </c>
      <c r="F789" t="s">
        <v>31</v>
      </c>
      <c r="G789" t="s">
        <v>28</v>
      </c>
      <c r="H789">
        <v>34.89279999999998</v>
      </c>
      <c r="I789" t="str">
        <f t="shared" si="73"/>
        <v>2015</v>
      </c>
      <c r="J789">
        <f t="shared" si="74"/>
        <v>2015</v>
      </c>
      <c r="K789">
        <f t="shared" si="75"/>
        <v>0</v>
      </c>
      <c r="L789" t="str">
        <f t="shared" si="72"/>
        <v>No</v>
      </c>
      <c r="M789" t="str">
        <f t="shared" si="76"/>
        <v>Profit</v>
      </c>
      <c r="N789">
        <f t="shared" si="77"/>
        <v>4</v>
      </c>
    </row>
    <row r="790" spans="1:14" x14ac:dyDescent="0.25">
      <c r="A790" t="s">
        <v>439</v>
      </c>
      <c r="B790">
        <v>42181</v>
      </c>
      <c r="C790">
        <v>42185</v>
      </c>
      <c r="D790" t="s">
        <v>34</v>
      </c>
      <c r="E790" t="s">
        <v>35</v>
      </c>
      <c r="F790" t="s">
        <v>81</v>
      </c>
      <c r="G790" t="s">
        <v>32</v>
      </c>
      <c r="H790">
        <v>69.100800000000007</v>
      </c>
      <c r="I790" t="str">
        <f t="shared" si="73"/>
        <v>2015</v>
      </c>
      <c r="J790">
        <f t="shared" si="74"/>
        <v>2015</v>
      </c>
      <c r="K790">
        <f t="shared" si="75"/>
        <v>0</v>
      </c>
      <c r="L790" t="str">
        <f t="shared" si="72"/>
        <v>No</v>
      </c>
      <c r="M790" t="str">
        <f t="shared" si="76"/>
        <v>Profit</v>
      </c>
      <c r="N790">
        <f t="shared" si="77"/>
        <v>4</v>
      </c>
    </row>
    <row r="791" spans="1:14" x14ac:dyDescent="0.25">
      <c r="A791" t="s">
        <v>439</v>
      </c>
      <c r="B791">
        <v>42181</v>
      </c>
      <c r="C791">
        <v>42185</v>
      </c>
      <c r="D791" t="s">
        <v>34</v>
      </c>
      <c r="E791" t="s">
        <v>35</v>
      </c>
      <c r="F791" t="s">
        <v>81</v>
      </c>
      <c r="G791" t="s">
        <v>32</v>
      </c>
      <c r="H791">
        <v>4.1634000000000011</v>
      </c>
      <c r="I791" t="str">
        <f t="shared" si="73"/>
        <v>2015</v>
      </c>
      <c r="J791">
        <f t="shared" si="74"/>
        <v>2015</v>
      </c>
      <c r="K791">
        <f t="shared" si="75"/>
        <v>0</v>
      </c>
      <c r="L791" t="str">
        <f t="shared" si="72"/>
        <v>No</v>
      </c>
      <c r="M791" t="str">
        <f t="shared" si="76"/>
        <v>Profit</v>
      </c>
      <c r="N791">
        <f t="shared" si="77"/>
        <v>4</v>
      </c>
    </row>
    <row r="792" spans="1:14" x14ac:dyDescent="0.25">
      <c r="A792" t="s">
        <v>439</v>
      </c>
      <c r="B792">
        <v>42181</v>
      </c>
      <c r="C792">
        <v>42185</v>
      </c>
      <c r="D792" t="s">
        <v>34</v>
      </c>
      <c r="E792" t="s">
        <v>35</v>
      </c>
      <c r="F792" t="s">
        <v>81</v>
      </c>
      <c r="G792" t="s">
        <v>32</v>
      </c>
      <c r="H792">
        <v>21.089600000000001</v>
      </c>
      <c r="I792" t="str">
        <f t="shared" si="73"/>
        <v>2015</v>
      </c>
      <c r="J792">
        <f t="shared" si="74"/>
        <v>2015</v>
      </c>
      <c r="K792">
        <f t="shared" si="75"/>
        <v>0</v>
      </c>
      <c r="L792" t="str">
        <f t="shared" si="72"/>
        <v>No</v>
      </c>
      <c r="M792" t="str">
        <f t="shared" si="76"/>
        <v>Profit</v>
      </c>
      <c r="N792">
        <f t="shared" si="77"/>
        <v>4</v>
      </c>
    </row>
    <row r="793" spans="1:14" x14ac:dyDescent="0.25">
      <c r="A793" t="s">
        <v>439</v>
      </c>
      <c r="B793">
        <v>42181</v>
      </c>
      <c r="C793">
        <v>42185</v>
      </c>
      <c r="D793" t="s">
        <v>34</v>
      </c>
      <c r="E793" t="s">
        <v>35</v>
      </c>
      <c r="F793" t="s">
        <v>81</v>
      </c>
      <c r="G793" t="s">
        <v>28</v>
      </c>
      <c r="H793">
        <v>79.905599999999993</v>
      </c>
      <c r="I793" t="str">
        <f t="shared" si="73"/>
        <v>2015</v>
      </c>
      <c r="J793">
        <f t="shared" si="74"/>
        <v>2015</v>
      </c>
      <c r="K793">
        <f t="shared" si="75"/>
        <v>0</v>
      </c>
      <c r="L793" t="str">
        <f t="shared" si="72"/>
        <v>No</v>
      </c>
      <c r="M793" t="str">
        <f t="shared" si="76"/>
        <v>Profit</v>
      </c>
      <c r="N793">
        <f t="shared" si="77"/>
        <v>4</v>
      </c>
    </row>
    <row r="794" spans="1:14" x14ac:dyDescent="0.25">
      <c r="A794" t="s">
        <v>440</v>
      </c>
      <c r="B794">
        <v>42510</v>
      </c>
      <c r="C794">
        <v>42510</v>
      </c>
      <c r="D794" t="s">
        <v>232</v>
      </c>
      <c r="E794" t="s">
        <v>35</v>
      </c>
      <c r="F794" t="s">
        <v>40</v>
      </c>
      <c r="G794" t="s">
        <v>38</v>
      </c>
      <c r="H794">
        <v>85.247500000000002</v>
      </c>
      <c r="I794" t="str">
        <f t="shared" si="73"/>
        <v>2016</v>
      </c>
      <c r="J794">
        <f t="shared" si="74"/>
        <v>2016</v>
      </c>
      <c r="K794">
        <f t="shared" si="75"/>
        <v>0</v>
      </c>
      <c r="L794" t="str">
        <f t="shared" si="72"/>
        <v>No</v>
      </c>
      <c r="M794" t="str">
        <f t="shared" si="76"/>
        <v>Profit</v>
      </c>
      <c r="N794">
        <f t="shared" si="77"/>
        <v>0</v>
      </c>
    </row>
    <row r="795" spans="1:14" x14ac:dyDescent="0.25">
      <c r="A795" t="s">
        <v>441</v>
      </c>
      <c r="B795">
        <v>41902</v>
      </c>
      <c r="C795">
        <v>41908</v>
      </c>
      <c r="D795" t="s">
        <v>34</v>
      </c>
      <c r="E795" t="s">
        <v>35</v>
      </c>
      <c r="F795" t="s">
        <v>31</v>
      </c>
      <c r="G795" t="s">
        <v>32</v>
      </c>
      <c r="H795">
        <v>4.5815999999999999</v>
      </c>
      <c r="I795" t="str">
        <f t="shared" si="73"/>
        <v>2014</v>
      </c>
      <c r="J795">
        <f t="shared" si="74"/>
        <v>2014</v>
      </c>
      <c r="K795">
        <f t="shared" si="75"/>
        <v>0</v>
      </c>
      <c r="L795" t="str">
        <f t="shared" si="72"/>
        <v>No</v>
      </c>
      <c r="M795" t="str">
        <f t="shared" si="76"/>
        <v>Profit</v>
      </c>
      <c r="N795">
        <f t="shared" si="77"/>
        <v>6</v>
      </c>
    </row>
    <row r="796" spans="1:14" x14ac:dyDescent="0.25">
      <c r="A796" t="s">
        <v>441</v>
      </c>
      <c r="B796">
        <v>41902</v>
      </c>
      <c r="C796">
        <v>41908</v>
      </c>
      <c r="D796" t="s">
        <v>34</v>
      </c>
      <c r="E796" t="s">
        <v>35</v>
      </c>
      <c r="F796" t="s">
        <v>31</v>
      </c>
      <c r="G796" t="s">
        <v>32</v>
      </c>
      <c r="H796">
        <v>10.642799999999999</v>
      </c>
      <c r="I796" t="str">
        <f t="shared" si="73"/>
        <v>2014</v>
      </c>
      <c r="J796">
        <f t="shared" si="74"/>
        <v>2014</v>
      </c>
      <c r="K796">
        <f t="shared" si="75"/>
        <v>0</v>
      </c>
      <c r="L796" t="str">
        <f t="shared" si="72"/>
        <v>No</v>
      </c>
      <c r="M796" t="str">
        <f t="shared" si="76"/>
        <v>Profit</v>
      </c>
      <c r="N796">
        <f t="shared" si="77"/>
        <v>6</v>
      </c>
    </row>
    <row r="797" spans="1:14" x14ac:dyDescent="0.25">
      <c r="A797" t="s">
        <v>442</v>
      </c>
      <c r="B797">
        <v>42999</v>
      </c>
      <c r="C797">
        <v>43004</v>
      </c>
      <c r="D797" t="s">
        <v>34</v>
      </c>
      <c r="E797" t="s">
        <v>35</v>
      </c>
      <c r="F797" t="s">
        <v>66</v>
      </c>
      <c r="G797" t="s">
        <v>32</v>
      </c>
      <c r="H797">
        <v>9.8783999999999992</v>
      </c>
      <c r="I797" t="str">
        <f t="shared" si="73"/>
        <v>2017</v>
      </c>
      <c r="J797">
        <f t="shared" si="74"/>
        <v>2017</v>
      </c>
      <c r="K797">
        <f t="shared" si="75"/>
        <v>0</v>
      </c>
      <c r="L797" t="str">
        <f t="shared" si="72"/>
        <v>No</v>
      </c>
      <c r="M797" t="str">
        <f t="shared" si="76"/>
        <v>Profit</v>
      </c>
      <c r="N797">
        <f t="shared" si="77"/>
        <v>5</v>
      </c>
    </row>
    <row r="798" spans="1:14" x14ac:dyDescent="0.25">
      <c r="A798" t="s">
        <v>443</v>
      </c>
      <c r="B798">
        <v>42362</v>
      </c>
      <c r="C798">
        <v>42364</v>
      </c>
      <c r="D798" t="s">
        <v>59</v>
      </c>
      <c r="E798" t="s">
        <v>30</v>
      </c>
      <c r="F798" t="s">
        <v>74</v>
      </c>
      <c r="G798" t="s">
        <v>32</v>
      </c>
      <c r="H798">
        <v>63.739199999999997</v>
      </c>
      <c r="I798" t="str">
        <f t="shared" si="73"/>
        <v>2015</v>
      </c>
      <c r="J798">
        <f t="shared" si="74"/>
        <v>2015</v>
      </c>
      <c r="K798">
        <f t="shared" si="75"/>
        <v>0</v>
      </c>
      <c r="L798" t="str">
        <f t="shared" si="72"/>
        <v>No</v>
      </c>
      <c r="M798" t="str">
        <f t="shared" si="76"/>
        <v>Profit</v>
      </c>
      <c r="N798">
        <f t="shared" si="77"/>
        <v>2</v>
      </c>
    </row>
    <row r="799" spans="1:14" x14ac:dyDescent="0.25">
      <c r="A799" t="s">
        <v>443</v>
      </c>
      <c r="B799">
        <v>42362</v>
      </c>
      <c r="C799">
        <v>42364</v>
      </c>
      <c r="D799" t="s">
        <v>59</v>
      </c>
      <c r="E799" t="s">
        <v>30</v>
      </c>
      <c r="F799" t="s">
        <v>74</v>
      </c>
      <c r="G799" t="s">
        <v>32</v>
      </c>
      <c r="H799">
        <v>6.2208000000000006</v>
      </c>
      <c r="I799" t="str">
        <f t="shared" si="73"/>
        <v>2015</v>
      </c>
      <c r="J799">
        <f t="shared" si="74"/>
        <v>2015</v>
      </c>
      <c r="K799">
        <f t="shared" si="75"/>
        <v>0</v>
      </c>
      <c r="L799" t="str">
        <f t="shared" si="72"/>
        <v>No</v>
      </c>
      <c r="M799" t="str">
        <f t="shared" si="76"/>
        <v>Profit</v>
      </c>
      <c r="N799">
        <f t="shared" si="77"/>
        <v>2</v>
      </c>
    </row>
    <row r="800" spans="1:14" x14ac:dyDescent="0.25">
      <c r="A800" t="s">
        <v>443</v>
      </c>
      <c r="B800">
        <v>42362</v>
      </c>
      <c r="C800">
        <v>42364</v>
      </c>
      <c r="D800" t="s">
        <v>59</v>
      </c>
      <c r="E800" t="s">
        <v>30</v>
      </c>
      <c r="F800" t="s">
        <v>74</v>
      </c>
      <c r="G800" t="s">
        <v>32</v>
      </c>
      <c r="H800">
        <v>10.348799999999999</v>
      </c>
      <c r="I800" t="str">
        <f t="shared" si="73"/>
        <v>2015</v>
      </c>
      <c r="J800">
        <f t="shared" si="74"/>
        <v>2015</v>
      </c>
      <c r="K800">
        <f t="shared" si="75"/>
        <v>0</v>
      </c>
      <c r="L800" t="str">
        <f t="shared" si="72"/>
        <v>No</v>
      </c>
      <c r="M800" t="str">
        <f t="shared" si="76"/>
        <v>Profit</v>
      </c>
      <c r="N800">
        <f t="shared" si="77"/>
        <v>2</v>
      </c>
    </row>
    <row r="801" spans="1:14" x14ac:dyDescent="0.25">
      <c r="A801" t="s">
        <v>444</v>
      </c>
      <c r="B801">
        <v>42335</v>
      </c>
      <c r="C801">
        <v>42341</v>
      </c>
      <c r="D801" t="s">
        <v>34</v>
      </c>
      <c r="E801" t="s">
        <v>35</v>
      </c>
      <c r="F801" t="s">
        <v>31</v>
      </c>
      <c r="G801" t="s">
        <v>28</v>
      </c>
      <c r="H801">
        <v>17.745000000000019</v>
      </c>
      <c r="I801" t="str">
        <f t="shared" si="73"/>
        <v>2015</v>
      </c>
      <c r="J801">
        <f t="shared" si="74"/>
        <v>2015</v>
      </c>
      <c r="K801">
        <f t="shared" si="75"/>
        <v>0</v>
      </c>
      <c r="L801" t="str">
        <f t="shared" si="72"/>
        <v>Yes</v>
      </c>
      <c r="M801" t="str">
        <f t="shared" si="76"/>
        <v>Profit</v>
      </c>
      <c r="N801">
        <f t="shared" si="77"/>
        <v>6</v>
      </c>
    </row>
    <row r="802" spans="1:14" x14ac:dyDescent="0.25">
      <c r="A802" t="s">
        <v>445</v>
      </c>
      <c r="B802">
        <v>42786</v>
      </c>
      <c r="C802">
        <v>42789</v>
      </c>
      <c r="D802" t="s">
        <v>59</v>
      </c>
      <c r="E802" t="s">
        <v>30</v>
      </c>
      <c r="F802" t="s">
        <v>31</v>
      </c>
      <c r="G802" t="s">
        <v>28</v>
      </c>
      <c r="H802">
        <v>7.3358999999999988</v>
      </c>
      <c r="I802" t="str">
        <f t="shared" si="73"/>
        <v>2017</v>
      </c>
      <c r="J802">
        <f t="shared" si="74"/>
        <v>2017</v>
      </c>
      <c r="K802">
        <f t="shared" si="75"/>
        <v>0</v>
      </c>
      <c r="L802" t="str">
        <f t="shared" si="72"/>
        <v>No</v>
      </c>
      <c r="M802" t="str">
        <f t="shared" si="76"/>
        <v>Profit</v>
      </c>
      <c r="N802">
        <f t="shared" si="77"/>
        <v>3</v>
      </c>
    </row>
    <row r="803" spans="1:14" x14ac:dyDescent="0.25">
      <c r="A803" t="s">
        <v>445</v>
      </c>
      <c r="B803">
        <v>42786</v>
      </c>
      <c r="C803">
        <v>42789</v>
      </c>
      <c r="D803" t="s">
        <v>59</v>
      </c>
      <c r="E803" t="s">
        <v>30</v>
      </c>
      <c r="F803" t="s">
        <v>31</v>
      </c>
      <c r="G803" t="s">
        <v>38</v>
      </c>
      <c r="H803">
        <v>18.897199999999991</v>
      </c>
      <c r="I803" t="str">
        <f t="shared" si="73"/>
        <v>2017</v>
      </c>
      <c r="J803">
        <f t="shared" si="74"/>
        <v>2017</v>
      </c>
      <c r="K803">
        <f t="shared" si="75"/>
        <v>0</v>
      </c>
      <c r="L803" t="str">
        <f t="shared" si="72"/>
        <v>No</v>
      </c>
      <c r="M803" t="str">
        <f t="shared" si="76"/>
        <v>Profit</v>
      </c>
      <c r="N803">
        <f t="shared" si="77"/>
        <v>3</v>
      </c>
    </row>
    <row r="804" spans="1:14" x14ac:dyDescent="0.25">
      <c r="A804" t="s">
        <v>446</v>
      </c>
      <c r="B804">
        <v>42600</v>
      </c>
      <c r="C804">
        <v>42605</v>
      </c>
      <c r="D804" t="s">
        <v>26</v>
      </c>
      <c r="E804" t="s">
        <v>30</v>
      </c>
      <c r="F804" t="s">
        <v>74</v>
      </c>
      <c r="G804" t="s">
        <v>32</v>
      </c>
      <c r="H804">
        <v>99.48960000000001</v>
      </c>
      <c r="I804" t="str">
        <f t="shared" si="73"/>
        <v>2016</v>
      </c>
      <c r="J804">
        <f t="shared" si="74"/>
        <v>2016</v>
      </c>
      <c r="K804">
        <f t="shared" si="75"/>
        <v>0</v>
      </c>
      <c r="L804" t="str">
        <f t="shared" si="72"/>
        <v>No</v>
      </c>
      <c r="M804" t="str">
        <f t="shared" si="76"/>
        <v>Profit</v>
      </c>
      <c r="N804">
        <f t="shared" si="77"/>
        <v>5</v>
      </c>
    </row>
    <row r="805" spans="1:14" x14ac:dyDescent="0.25">
      <c r="A805" t="s">
        <v>447</v>
      </c>
      <c r="B805">
        <v>42441</v>
      </c>
      <c r="C805">
        <v>42446</v>
      </c>
      <c r="D805" t="s">
        <v>34</v>
      </c>
      <c r="E805" t="s">
        <v>30</v>
      </c>
      <c r="F805" t="s">
        <v>150</v>
      </c>
      <c r="G805" t="s">
        <v>32</v>
      </c>
      <c r="H805">
        <v>6.2208000000000006</v>
      </c>
      <c r="I805" t="str">
        <f t="shared" si="73"/>
        <v>2016</v>
      </c>
      <c r="J805">
        <f t="shared" si="74"/>
        <v>2016</v>
      </c>
      <c r="K805">
        <f t="shared" si="75"/>
        <v>0</v>
      </c>
      <c r="L805" t="str">
        <f t="shared" si="72"/>
        <v>No</v>
      </c>
      <c r="M805" t="str">
        <f t="shared" si="76"/>
        <v>Profit</v>
      </c>
      <c r="N805">
        <f t="shared" si="77"/>
        <v>5</v>
      </c>
    </row>
    <row r="806" spans="1:14" x14ac:dyDescent="0.25">
      <c r="A806" t="s">
        <v>448</v>
      </c>
      <c r="B806">
        <v>42847</v>
      </c>
      <c r="C806">
        <v>42849</v>
      </c>
      <c r="D806" t="s">
        <v>59</v>
      </c>
      <c r="E806" t="s">
        <v>35</v>
      </c>
      <c r="F806" t="s">
        <v>31</v>
      </c>
      <c r="G806" t="s">
        <v>28</v>
      </c>
      <c r="H806">
        <v>6.2151999999999994</v>
      </c>
      <c r="I806" t="str">
        <f t="shared" si="73"/>
        <v>2017</v>
      </c>
      <c r="J806">
        <f t="shared" si="74"/>
        <v>2017</v>
      </c>
      <c r="K806">
        <f t="shared" si="75"/>
        <v>0</v>
      </c>
      <c r="L806" t="str">
        <f t="shared" si="72"/>
        <v>No</v>
      </c>
      <c r="M806" t="str">
        <f t="shared" si="76"/>
        <v>Profit</v>
      </c>
      <c r="N806">
        <f t="shared" si="77"/>
        <v>2</v>
      </c>
    </row>
    <row r="807" spans="1:14" x14ac:dyDescent="0.25">
      <c r="A807" t="s">
        <v>449</v>
      </c>
      <c r="B807">
        <v>41944</v>
      </c>
      <c r="C807">
        <v>41950</v>
      </c>
      <c r="D807" t="s">
        <v>34</v>
      </c>
      <c r="E807" t="s">
        <v>35</v>
      </c>
      <c r="F807" t="s">
        <v>107</v>
      </c>
      <c r="G807" t="s">
        <v>32</v>
      </c>
      <c r="H807">
        <v>4.3176000000000005</v>
      </c>
      <c r="I807" t="str">
        <f t="shared" si="73"/>
        <v>2014</v>
      </c>
      <c r="J807">
        <f t="shared" si="74"/>
        <v>2014</v>
      </c>
      <c r="K807">
        <f t="shared" si="75"/>
        <v>0</v>
      </c>
      <c r="L807" t="str">
        <f t="shared" si="72"/>
        <v>No</v>
      </c>
      <c r="M807" t="str">
        <f t="shared" si="76"/>
        <v>Profit</v>
      </c>
      <c r="N807">
        <f t="shared" si="77"/>
        <v>6</v>
      </c>
    </row>
    <row r="808" spans="1:14" x14ac:dyDescent="0.25">
      <c r="A808" t="s">
        <v>449</v>
      </c>
      <c r="B808">
        <v>41944</v>
      </c>
      <c r="C808">
        <v>41950</v>
      </c>
      <c r="D808" t="s">
        <v>34</v>
      </c>
      <c r="E808" t="s">
        <v>35</v>
      </c>
      <c r="F808" t="s">
        <v>107</v>
      </c>
      <c r="G808" t="s">
        <v>38</v>
      </c>
      <c r="H808">
        <v>247.99599999999981</v>
      </c>
      <c r="I808" t="str">
        <f t="shared" si="73"/>
        <v>2014</v>
      </c>
      <c r="J808">
        <f t="shared" si="74"/>
        <v>2014</v>
      </c>
      <c r="K808">
        <f t="shared" si="75"/>
        <v>0</v>
      </c>
      <c r="L808" t="str">
        <f t="shared" si="72"/>
        <v>No</v>
      </c>
      <c r="M808" t="str">
        <f t="shared" si="76"/>
        <v>Profit</v>
      </c>
      <c r="N808">
        <f t="shared" si="77"/>
        <v>6</v>
      </c>
    </row>
    <row r="809" spans="1:14" x14ac:dyDescent="0.25">
      <c r="A809" t="s">
        <v>450</v>
      </c>
      <c r="B809">
        <v>42038</v>
      </c>
      <c r="C809">
        <v>42040</v>
      </c>
      <c r="D809" t="s">
        <v>59</v>
      </c>
      <c r="E809" t="s">
        <v>35</v>
      </c>
      <c r="F809" t="s">
        <v>51</v>
      </c>
      <c r="G809" t="s">
        <v>28</v>
      </c>
      <c r="H809">
        <v>11.076000000000001</v>
      </c>
      <c r="I809" t="str">
        <f t="shared" si="73"/>
        <v>2015</v>
      </c>
      <c r="J809">
        <f t="shared" si="74"/>
        <v>2015</v>
      </c>
      <c r="K809">
        <f t="shared" si="75"/>
        <v>0</v>
      </c>
      <c r="L809" t="str">
        <f t="shared" si="72"/>
        <v>No</v>
      </c>
      <c r="M809" t="str">
        <f t="shared" si="76"/>
        <v>Profit</v>
      </c>
      <c r="N809">
        <f t="shared" si="77"/>
        <v>2</v>
      </c>
    </row>
    <row r="810" spans="1:14" x14ac:dyDescent="0.25">
      <c r="A810" t="s">
        <v>450</v>
      </c>
      <c r="B810">
        <v>42038</v>
      </c>
      <c r="C810">
        <v>42040</v>
      </c>
      <c r="D810" t="s">
        <v>59</v>
      </c>
      <c r="E810" t="s">
        <v>35</v>
      </c>
      <c r="F810" t="s">
        <v>51</v>
      </c>
      <c r="G810" t="s">
        <v>38</v>
      </c>
      <c r="H810">
        <v>50.989800000000002</v>
      </c>
      <c r="I810" t="str">
        <f t="shared" si="73"/>
        <v>2015</v>
      </c>
      <c r="J810">
        <f t="shared" si="74"/>
        <v>2015</v>
      </c>
      <c r="K810">
        <f t="shared" si="75"/>
        <v>0</v>
      </c>
      <c r="L810" t="str">
        <f t="shared" si="72"/>
        <v>No</v>
      </c>
      <c r="M810" t="str">
        <f t="shared" si="76"/>
        <v>Profit</v>
      </c>
      <c r="N810">
        <f t="shared" si="77"/>
        <v>2</v>
      </c>
    </row>
    <row r="811" spans="1:14" x14ac:dyDescent="0.25">
      <c r="A811" t="s">
        <v>451</v>
      </c>
      <c r="B811">
        <v>41925</v>
      </c>
      <c r="C811">
        <v>41927</v>
      </c>
      <c r="D811" t="s">
        <v>59</v>
      </c>
      <c r="E811" t="s">
        <v>35</v>
      </c>
      <c r="F811" t="s">
        <v>42</v>
      </c>
      <c r="G811" t="s">
        <v>32</v>
      </c>
      <c r="H811">
        <v>3.2256</v>
      </c>
      <c r="I811" t="str">
        <f t="shared" si="73"/>
        <v>2014</v>
      </c>
      <c r="J811">
        <f t="shared" si="74"/>
        <v>2014</v>
      </c>
      <c r="K811">
        <f t="shared" si="75"/>
        <v>0</v>
      </c>
      <c r="L811" t="str">
        <f t="shared" si="72"/>
        <v>No</v>
      </c>
      <c r="M811" t="str">
        <f t="shared" si="76"/>
        <v>Profit</v>
      </c>
      <c r="N811">
        <f t="shared" si="77"/>
        <v>2</v>
      </c>
    </row>
    <row r="812" spans="1:14" x14ac:dyDescent="0.25">
      <c r="A812" t="s">
        <v>451</v>
      </c>
      <c r="B812">
        <v>41925</v>
      </c>
      <c r="C812">
        <v>41927</v>
      </c>
      <c r="D812" t="s">
        <v>59</v>
      </c>
      <c r="E812" t="s">
        <v>35</v>
      </c>
      <c r="F812" t="s">
        <v>42</v>
      </c>
      <c r="G812" t="s">
        <v>28</v>
      </c>
      <c r="H812">
        <v>311.65199999999999</v>
      </c>
      <c r="I812" t="str">
        <f t="shared" si="73"/>
        <v>2014</v>
      </c>
      <c r="J812">
        <f t="shared" si="74"/>
        <v>2014</v>
      </c>
      <c r="K812">
        <f t="shared" si="75"/>
        <v>0</v>
      </c>
      <c r="L812" t="str">
        <f t="shared" si="72"/>
        <v>No</v>
      </c>
      <c r="M812" t="str">
        <f t="shared" si="76"/>
        <v>Profit</v>
      </c>
      <c r="N812">
        <f t="shared" si="77"/>
        <v>2</v>
      </c>
    </row>
    <row r="813" spans="1:14" x14ac:dyDescent="0.25">
      <c r="A813" t="s">
        <v>451</v>
      </c>
      <c r="B813">
        <v>41925</v>
      </c>
      <c r="C813">
        <v>41927</v>
      </c>
      <c r="D813" t="s">
        <v>59</v>
      </c>
      <c r="E813" t="s">
        <v>35</v>
      </c>
      <c r="F813" t="s">
        <v>42</v>
      </c>
      <c r="G813" t="s">
        <v>32</v>
      </c>
      <c r="H813">
        <v>62.036799999999971</v>
      </c>
      <c r="I813" t="str">
        <f t="shared" si="73"/>
        <v>2014</v>
      </c>
      <c r="J813">
        <f t="shared" si="74"/>
        <v>2014</v>
      </c>
      <c r="K813">
        <f t="shared" si="75"/>
        <v>0</v>
      </c>
      <c r="L813" t="str">
        <f t="shared" si="72"/>
        <v>No</v>
      </c>
      <c r="M813" t="str">
        <f t="shared" si="76"/>
        <v>Profit</v>
      </c>
      <c r="N813">
        <f t="shared" si="77"/>
        <v>2</v>
      </c>
    </row>
    <row r="814" spans="1:14" x14ac:dyDescent="0.25">
      <c r="A814" t="s">
        <v>451</v>
      </c>
      <c r="B814">
        <v>41925</v>
      </c>
      <c r="C814">
        <v>41927</v>
      </c>
      <c r="D814" t="s">
        <v>59</v>
      </c>
      <c r="E814" t="s">
        <v>35</v>
      </c>
      <c r="F814" t="s">
        <v>42</v>
      </c>
      <c r="G814" t="s">
        <v>38</v>
      </c>
      <c r="H814">
        <v>2.5779999999999994</v>
      </c>
      <c r="I814" t="str">
        <f t="shared" si="73"/>
        <v>2014</v>
      </c>
      <c r="J814">
        <f t="shared" si="74"/>
        <v>2014</v>
      </c>
      <c r="K814">
        <f t="shared" si="75"/>
        <v>0</v>
      </c>
      <c r="L814" t="str">
        <f t="shared" si="72"/>
        <v>No</v>
      </c>
      <c r="M814" t="str">
        <f t="shared" si="76"/>
        <v>Profit</v>
      </c>
      <c r="N814">
        <f t="shared" si="77"/>
        <v>2</v>
      </c>
    </row>
    <row r="815" spans="1:14" x14ac:dyDescent="0.25">
      <c r="A815" t="s">
        <v>452</v>
      </c>
      <c r="B815">
        <v>42869</v>
      </c>
      <c r="C815">
        <v>42869</v>
      </c>
      <c r="D815" t="s">
        <v>232</v>
      </c>
      <c r="E815" t="s">
        <v>35</v>
      </c>
      <c r="F815" t="s">
        <v>31</v>
      </c>
      <c r="G815" t="s">
        <v>28</v>
      </c>
      <c r="H815">
        <v>6.2151999999999994</v>
      </c>
      <c r="I815" t="str">
        <f t="shared" si="73"/>
        <v>2017</v>
      </c>
      <c r="J815">
        <f t="shared" si="74"/>
        <v>2017</v>
      </c>
      <c r="K815">
        <f t="shared" si="75"/>
        <v>0</v>
      </c>
      <c r="L815" t="str">
        <f t="shared" si="72"/>
        <v>No</v>
      </c>
      <c r="M815" t="str">
        <f t="shared" si="76"/>
        <v>Profit</v>
      </c>
      <c r="N815">
        <f t="shared" si="77"/>
        <v>0</v>
      </c>
    </row>
    <row r="816" spans="1:14" x14ac:dyDescent="0.25">
      <c r="A816" t="s">
        <v>452</v>
      </c>
      <c r="B816">
        <v>42869</v>
      </c>
      <c r="C816">
        <v>42869</v>
      </c>
      <c r="D816" t="s">
        <v>232</v>
      </c>
      <c r="E816" t="s">
        <v>35</v>
      </c>
      <c r="F816" t="s">
        <v>31</v>
      </c>
      <c r="G816" t="s">
        <v>38</v>
      </c>
      <c r="H816">
        <v>601.96990000000005</v>
      </c>
      <c r="I816" t="str">
        <f t="shared" si="73"/>
        <v>2017</v>
      </c>
      <c r="J816">
        <f t="shared" si="74"/>
        <v>2017</v>
      </c>
      <c r="K816">
        <f t="shared" si="75"/>
        <v>0</v>
      </c>
      <c r="L816" t="str">
        <f t="shared" si="72"/>
        <v>No</v>
      </c>
      <c r="M816" t="str">
        <f t="shared" si="76"/>
        <v>Profit</v>
      </c>
      <c r="N816">
        <f t="shared" si="77"/>
        <v>0</v>
      </c>
    </row>
    <row r="817" spans="1:14" x14ac:dyDescent="0.25">
      <c r="A817" t="s">
        <v>453</v>
      </c>
      <c r="B817">
        <v>42083</v>
      </c>
      <c r="C817">
        <v>42086</v>
      </c>
      <c r="D817" t="s">
        <v>59</v>
      </c>
      <c r="E817" t="s">
        <v>30</v>
      </c>
      <c r="F817" t="s">
        <v>46</v>
      </c>
      <c r="G817" t="s">
        <v>32</v>
      </c>
      <c r="H817">
        <v>24.883200000000002</v>
      </c>
      <c r="I817" t="str">
        <f t="shared" si="73"/>
        <v>2015</v>
      </c>
      <c r="J817">
        <f t="shared" si="74"/>
        <v>2015</v>
      </c>
      <c r="K817">
        <f t="shared" si="75"/>
        <v>0</v>
      </c>
      <c r="L817" t="str">
        <f t="shared" si="72"/>
        <v>No</v>
      </c>
      <c r="M817" t="str">
        <f t="shared" si="76"/>
        <v>Profit</v>
      </c>
      <c r="N817">
        <f t="shared" si="77"/>
        <v>3</v>
      </c>
    </row>
    <row r="818" spans="1:14" x14ac:dyDescent="0.25">
      <c r="A818" t="s">
        <v>454</v>
      </c>
      <c r="B818">
        <v>42628</v>
      </c>
      <c r="C818">
        <v>42632</v>
      </c>
      <c r="D818" t="s">
        <v>34</v>
      </c>
      <c r="E818" t="s">
        <v>35</v>
      </c>
      <c r="F818" t="s">
        <v>53</v>
      </c>
      <c r="G818" t="s">
        <v>32</v>
      </c>
      <c r="H818">
        <v>1.8703999999999998</v>
      </c>
      <c r="I818" t="str">
        <f t="shared" si="73"/>
        <v>2016</v>
      </c>
      <c r="J818">
        <f t="shared" si="74"/>
        <v>2016</v>
      </c>
      <c r="K818">
        <f t="shared" si="75"/>
        <v>0</v>
      </c>
      <c r="L818" t="str">
        <f t="shared" si="72"/>
        <v>No</v>
      </c>
      <c r="M818" t="str">
        <f t="shared" si="76"/>
        <v>Profit</v>
      </c>
      <c r="N818">
        <f t="shared" si="77"/>
        <v>4</v>
      </c>
    </row>
    <row r="819" spans="1:14" x14ac:dyDescent="0.25">
      <c r="A819" t="s">
        <v>455</v>
      </c>
      <c r="B819">
        <v>41818</v>
      </c>
      <c r="C819">
        <v>41822</v>
      </c>
      <c r="D819" t="s">
        <v>34</v>
      </c>
      <c r="E819" t="s">
        <v>35</v>
      </c>
      <c r="F819" t="s">
        <v>53</v>
      </c>
      <c r="G819" t="s">
        <v>32</v>
      </c>
      <c r="H819">
        <v>14.5152</v>
      </c>
      <c r="I819" t="str">
        <f t="shared" si="73"/>
        <v>2014</v>
      </c>
      <c r="J819">
        <f t="shared" si="74"/>
        <v>2014</v>
      </c>
      <c r="K819">
        <f t="shared" si="75"/>
        <v>0</v>
      </c>
      <c r="L819" t="str">
        <f t="shared" si="72"/>
        <v>No</v>
      </c>
      <c r="M819" t="str">
        <f t="shared" si="76"/>
        <v>Profit</v>
      </c>
      <c r="N819">
        <f t="shared" si="77"/>
        <v>4</v>
      </c>
    </row>
    <row r="820" spans="1:14" x14ac:dyDescent="0.25">
      <c r="A820" t="s">
        <v>455</v>
      </c>
      <c r="B820">
        <v>41818</v>
      </c>
      <c r="C820">
        <v>41822</v>
      </c>
      <c r="D820" t="s">
        <v>34</v>
      </c>
      <c r="E820" t="s">
        <v>35</v>
      </c>
      <c r="F820" t="s">
        <v>53</v>
      </c>
      <c r="G820" t="s">
        <v>32</v>
      </c>
      <c r="H820">
        <v>-2.4287999999999998</v>
      </c>
      <c r="I820" t="str">
        <f t="shared" si="73"/>
        <v>2014</v>
      </c>
      <c r="J820">
        <f t="shared" si="74"/>
        <v>2014</v>
      </c>
      <c r="K820">
        <f t="shared" si="75"/>
        <v>0</v>
      </c>
      <c r="L820" t="str">
        <f t="shared" si="72"/>
        <v>No</v>
      </c>
      <c r="M820" t="str">
        <f t="shared" si="76"/>
        <v>Loss</v>
      </c>
      <c r="N820">
        <f t="shared" si="77"/>
        <v>4</v>
      </c>
    </row>
    <row r="821" spans="1:14" x14ac:dyDescent="0.25">
      <c r="A821" t="s">
        <v>455</v>
      </c>
      <c r="B821">
        <v>41818</v>
      </c>
      <c r="C821">
        <v>41822</v>
      </c>
      <c r="D821" t="s">
        <v>34</v>
      </c>
      <c r="E821" t="s">
        <v>35</v>
      </c>
      <c r="F821" t="s">
        <v>53</v>
      </c>
      <c r="G821" t="s">
        <v>28</v>
      </c>
      <c r="H821">
        <v>0</v>
      </c>
      <c r="I821" t="str">
        <f t="shared" si="73"/>
        <v>2014</v>
      </c>
      <c r="J821">
        <f t="shared" si="74"/>
        <v>2014</v>
      </c>
      <c r="K821">
        <f t="shared" si="75"/>
        <v>0</v>
      </c>
      <c r="L821" t="str">
        <f t="shared" si="72"/>
        <v>No</v>
      </c>
      <c r="M821" t="str">
        <f t="shared" si="76"/>
        <v>Loss</v>
      </c>
      <c r="N821">
        <f t="shared" si="77"/>
        <v>4</v>
      </c>
    </row>
    <row r="822" spans="1:14" x14ac:dyDescent="0.25">
      <c r="A822" t="s">
        <v>455</v>
      </c>
      <c r="B822">
        <v>41818</v>
      </c>
      <c r="C822">
        <v>41822</v>
      </c>
      <c r="D822" t="s">
        <v>34</v>
      </c>
      <c r="E822" t="s">
        <v>35</v>
      </c>
      <c r="F822" t="s">
        <v>53</v>
      </c>
      <c r="G822" t="s">
        <v>32</v>
      </c>
      <c r="H822">
        <v>-22.796399999999991</v>
      </c>
      <c r="I822" t="str">
        <f t="shared" si="73"/>
        <v>2014</v>
      </c>
      <c r="J822">
        <f t="shared" si="74"/>
        <v>2014</v>
      </c>
      <c r="K822">
        <f t="shared" si="75"/>
        <v>0</v>
      </c>
      <c r="L822" t="str">
        <f t="shared" si="72"/>
        <v>No</v>
      </c>
      <c r="M822" t="str">
        <f t="shared" si="76"/>
        <v>Loss</v>
      </c>
      <c r="N822">
        <f t="shared" si="77"/>
        <v>4</v>
      </c>
    </row>
    <row r="823" spans="1:14" x14ac:dyDescent="0.25">
      <c r="A823" t="s">
        <v>455</v>
      </c>
      <c r="B823">
        <v>41818</v>
      </c>
      <c r="C823">
        <v>41822</v>
      </c>
      <c r="D823" t="s">
        <v>34</v>
      </c>
      <c r="E823" t="s">
        <v>35</v>
      </c>
      <c r="F823" t="s">
        <v>53</v>
      </c>
      <c r="G823" t="s">
        <v>32</v>
      </c>
      <c r="H823">
        <v>117.43199999999999</v>
      </c>
      <c r="I823" t="str">
        <f t="shared" si="73"/>
        <v>2014</v>
      </c>
      <c r="J823">
        <f t="shared" si="74"/>
        <v>2014</v>
      </c>
      <c r="K823">
        <f t="shared" si="75"/>
        <v>0</v>
      </c>
      <c r="L823" t="str">
        <f t="shared" si="72"/>
        <v>No</v>
      </c>
      <c r="M823" t="str">
        <f t="shared" si="76"/>
        <v>Profit</v>
      </c>
      <c r="N823">
        <f t="shared" si="77"/>
        <v>4</v>
      </c>
    </row>
    <row r="824" spans="1:14" x14ac:dyDescent="0.25">
      <c r="A824" t="s">
        <v>456</v>
      </c>
      <c r="B824">
        <v>42906</v>
      </c>
      <c r="C824">
        <v>42913</v>
      </c>
      <c r="D824" t="s">
        <v>34</v>
      </c>
      <c r="E824" t="s">
        <v>35</v>
      </c>
      <c r="F824" t="s">
        <v>159</v>
      </c>
      <c r="G824" t="s">
        <v>38</v>
      </c>
      <c r="H824">
        <v>71.990999999999985</v>
      </c>
      <c r="I824" t="str">
        <f t="shared" si="73"/>
        <v>2017</v>
      </c>
      <c r="J824">
        <f t="shared" si="74"/>
        <v>2017</v>
      </c>
      <c r="K824">
        <f t="shared" si="75"/>
        <v>0</v>
      </c>
      <c r="L824" t="str">
        <f t="shared" si="72"/>
        <v>No</v>
      </c>
      <c r="M824" t="str">
        <f t="shared" si="76"/>
        <v>Profit</v>
      </c>
      <c r="N824">
        <f t="shared" si="77"/>
        <v>7</v>
      </c>
    </row>
    <row r="825" spans="1:14" x14ac:dyDescent="0.25">
      <c r="A825" t="s">
        <v>456</v>
      </c>
      <c r="B825">
        <v>42906</v>
      </c>
      <c r="C825">
        <v>42913</v>
      </c>
      <c r="D825" t="s">
        <v>34</v>
      </c>
      <c r="E825" t="s">
        <v>35</v>
      </c>
      <c r="F825" t="s">
        <v>159</v>
      </c>
      <c r="G825" t="s">
        <v>32</v>
      </c>
      <c r="H825">
        <v>4.8117999999999999</v>
      </c>
      <c r="I825" t="str">
        <f t="shared" si="73"/>
        <v>2017</v>
      </c>
      <c r="J825">
        <f t="shared" si="74"/>
        <v>2017</v>
      </c>
      <c r="K825">
        <f t="shared" si="75"/>
        <v>0</v>
      </c>
      <c r="L825" t="str">
        <f t="shared" si="72"/>
        <v>No</v>
      </c>
      <c r="M825" t="str">
        <f t="shared" si="76"/>
        <v>Profit</v>
      </c>
      <c r="N825">
        <f t="shared" si="77"/>
        <v>7</v>
      </c>
    </row>
    <row r="826" spans="1:14" x14ac:dyDescent="0.25">
      <c r="A826" t="s">
        <v>457</v>
      </c>
      <c r="B826">
        <v>41768</v>
      </c>
      <c r="C826">
        <v>41774</v>
      </c>
      <c r="D826" t="s">
        <v>34</v>
      </c>
      <c r="E826" t="s">
        <v>35</v>
      </c>
      <c r="F826" t="s">
        <v>31</v>
      </c>
      <c r="G826" t="s">
        <v>38</v>
      </c>
      <c r="H826">
        <v>4.0679999999999978</v>
      </c>
      <c r="I826" t="str">
        <f t="shared" si="73"/>
        <v>2014</v>
      </c>
      <c r="J826">
        <f t="shared" si="74"/>
        <v>2014</v>
      </c>
      <c r="K826">
        <f t="shared" si="75"/>
        <v>0</v>
      </c>
      <c r="L826" t="str">
        <f t="shared" si="72"/>
        <v>No</v>
      </c>
      <c r="M826" t="str">
        <f t="shared" si="76"/>
        <v>Profit</v>
      </c>
      <c r="N826">
        <f t="shared" si="77"/>
        <v>6</v>
      </c>
    </row>
    <row r="827" spans="1:14" x14ac:dyDescent="0.25">
      <c r="A827" t="s">
        <v>457</v>
      </c>
      <c r="B827">
        <v>41768</v>
      </c>
      <c r="C827">
        <v>41774</v>
      </c>
      <c r="D827" t="s">
        <v>34</v>
      </c>
      <c r="E827" t="s">
        <v>35</v>
      </c>
      <c r="F827" t="s">
        <v>31</v>
      </c>
      <c r="G827" t="s">
        <v>38</v>
      </c>
      <c r="H827">
        <v>40.31280000000001</v>
      </c>
      <c r="I827" t="str">
        <f t="shared" si="73"/>
        <v>2014</v>
      </c>
      <c r="J827">
        <f t="shared" si="74"/>
        <v>2014</v>
      </c>
      <c r="K827">
        <f t="shared" si="75"/>
        <v>0</v>
      </c>
      <c r="L827" t="str">
        <f t="shared" si="72"/>
        <v>No</v>
      </c>
      <c r="M827" t="str">
        <f t="shared" si="76"/>
        <v>Profit</v>
      </c>
      <c r="N827">
        <f t="shared" si="77"/>
        <v>6</v>
      </c>
    </row>
    <row r="828" spans="1:14" x14ac:dyDescent="0.25">
      <c r="A828" t="s">
        <v>458</v>
      </c>
      <c r="B828">
        <v>42968</v>
      </c>
      <c r="C828">
        <v>42975</v>
      </c>
      <c r="D828" t="s">
        <v>34</v>
      </c>
      <c r="E828" t="s">
        <v>35</v>
      </c>
      <c r="F828" t="s">
        <v>66</v>
      </c>
      <c r="G828" t="s">
        <v>32</v>
      </c>
      <c r="H828">
        <v>16.8</v>
      </c>
      <c r="I828" t="str">
        <f t="shared" si="73"/>
        <v>2017</v>
      </c>
      <c r="J828">
        <f t="shared" si="74"/>
        <v>2017</v>
      </c>
      <c r="K828">
        <f t="shared" si="75"/>
        <v>0</v>
      </c>
      <c r="L828" t="str">
        <f t="shared" si="72"/>
        <v>No</v>
      </c>
      <c r="M828" t="str">
        <f t="shared" si="76"/>
        <v>Profit</v>
      </c>
      <c r="N828">
        <f t="shared" si="77"/>
        <v>7</v>
      </c>
    </row>
    <row r="829" spans="1:14" x14ac:dyDescent="0.25">
      <c r="A829" t="s">
        <v>458</v>
      </c>
      <c r="B829">
        <v>42968</v>
      </c>
      <c r="C829">
        <v>42975</v>
      </c>
      <c r="D829" t="s">
        <v>34</v>
      </c>
      <c r="E829" t="s">
        <v>35</v>
      </c>
      <c r="F829" t="s">
        <v>66</v>
      </c>
      <c r="G829" t="s">
        <v>32</v>
      </c>
      <c r="H829">
        <v>10.799599999999998</v>
      </c>
      <c r="I829" t="str">
        <f t="shared" si="73"/>
        <v>2017</v>
      </c>
      <c r="J829">
        <f t="shared" si="74"/>
        <v>2017</v>
      </c>
      <c r="K829">
        <f t="shared" si="75"/>
        <v>0</v>
      </c>
      <c r="L829" t="str">
        <f t="shared" si="72"/>
        <v>No</v>
      </c>
      <c r="M829" t="str">
        <f t="shared" si="76"/>
        <v>Profit</v>
      </c>
      <c r="N829">
        <f t="shared" si="77"/>
        <v>7</v>
      </c>
    </row>
    <row r="830" spans="1:14" x14ac:dyDescent="0.25">
      <c r="A830" t="s">
        <v>458</v>
      </c>
      <c r="B830">
        <v>42968</v>
      </c>
      <c r="C830">
        <v>42975</v>
      </c>
      <c r="D830" t="s">
        <v>34</v>
      </c>
      <c r="E830" t="s">
        <v>35</v>
      </c>
      <c r="F830" t="s">
        <v>66</v>
      </c>
      <c r="G830" t="s">
        <v>32</v>
      </c>
      <c r="H830">
        <v>7.4871999999999996</v>
      </c>
      <c r="I830" t="str">
        <f t="shared" si="73"/>
        <v>2017</v>
      </c>
      <c r="J830">
        <f t="shared" si="74"/>
        <v>2017</v>
      </c>
      <c r="K830">
        <f t="shared" si="75"/>
        <v>0</v>
      </c>
      <c r="L830" t="str">
        <f t="shared" si="72"/>
        <v>No</v>
      </c>
      <c r="M830" t="str">
        <f t="shared" si="76"/>
        <v>Profit</v>
      </c>
      <c r="N830">
        <f t="shared" si="77"/>
        <v>7</v>
      </c>
    </row>
    <row r="831" spans="1:14" x14ac:dyDescent="0.25">
      <c r="A831" t="s">
        <v>459</v>
      </c>
      <c r="B831">
        <v>42902</v>
      </c>
      <c r="C831">
        <v>42907</v>
      </c>
      <c r="D831" t="s">
        <v>26</v>
      </c>
      <c r="E831" t="s">
        <v>35</v>
      </c>
      <c r="F831" t="s">
        <v>27</v>
      </c>
      <c r="G831" t="s">
        <v>28</v>
      </c>
      <c r="H831">
        <v>90.587999999999965</v>
      </c>
      <c r="I831" t="str">
        <f t="shared" si="73"/>
        <v>2017</v>
      </c>
      <c r="J831">
        <f t="shared" si="74"/>
        <v>2017</v>
      </c>
      <c r="K831">
        <f t="shared" si="75"/>
        <v>0</v>
      </c>
      <c r="L831" t="str">
        <f t="shared" si="72"/>
        <v>No</v>
      </c>
      <c r="M831" t="str">
        <f t="shared" si="76"/>
        <v>Profit</v>
      </c>
      <c r="N831">
        <f t="shared" si="77"/>
        <v>5</v>
      </c>
    </row>
    <row r="832" spans="1:14" x14ac:dyDescent="0.25">
      <c r="A832" t="s">
        <v>459</v>
      </c>
      <c r="B832">
        <v>42902</v>
      </c>
      <c r="C832">
        <v>42907</v>
      </c>
      <c r="D832" t="s">
        <v>26</v>
      </c>
      <c r="E832" t="s">
        <v>35</v>
      </c>
      <c r="F832" t="s">
        <v>27</v>
      </c>
      <c r="G832" t="s">
        <v>32</v>
      </c>
      <c r="H832">
        <v>50.584800000000008</v>
      </c>
      <c r="I832" t="str">
        <f t="shared" si="73"/>
        <v>2017</v>
      </c>
      <c r="J832">
        <f t="shared" si="74"/>
        <v>2017</v>
      </c>
      <c r="K832">
        <f t="shared" si="75"/>
        <v>0</v>
      </c>
      <c r="L832" t="str">
        <f t="shared" si="72"/>
        <v>No</v>
      </c>
      <c r="M832" t="str">
        <f t="shared" si="76"/>
        <v>Profit</v>
      </c>
      <c r="N832">
        <f t="shared" si="77"/>
        <v>5</v>
      </c>
    </row>
    <row r="833" spans="1:14" x14ac:dyDescent="0.25">
      <c r="A833" t="s">
        <v>459</v>
      </c>
      <c r="B833">
        <v>42902</v>
      </c>
      <c r="C833">
        <v>42907</v>
      </c>
      <c r="D833" t="s">
        <v>26</v>
      </c>
      <c r="E833" t="s">
        <v>35</v>
      </c>
      <c r="F833" t="s">
        <v>27</v>
      </c>
      <c r="G833" t="s">
        <v>38</v>
      </c>
      <c r="H833">
        <v>51.834599999999995</v>
      </c>
      <c r="I833" t="str">
        <f t="shared" si="73"/>
        <v>2017</v>
      </c>
      <c r="J833">
        <f t="shared" si="74"/>
        <v>2017</v>
      </c>
      <c r="K833">
        <f t="shared" si="75"/>
        <v>0</v>
      </c>
      <c r="L833" t="str">
        <f t="shared" si="72"/>
        <v>No</v>
      </c>
      <c r="M833" t="str">
        <f t="shared" si="76"/>
        <v>Profit</v>
      </c>
      <c r="N833">
        <f t="shared" si="77"/>
        <v>5</v>
      </c>
    </row>
    <row r="834" spans="1:14" x14ac:dyDescent="0.25">
      <c r="A834" t="s">
        <v>459</v>
      </c>
      <c r="B834">
        <v>42902</v>
      </c>
      <c r="C834">
        <v>42907</v>
      </c>
      <c r="D834" t="s">
        <v>26</v>
      </c>
      <c r="E834" t="s">
        <v>35</v>
      </c>
      <c r="F834" t="s">
        <v>27</v>
      </c>
      <c r="G834" t="s">
        <v>38</v>
      </c>
      <c r="H834">
        <v>17.157400000000003</v>
      </c>
      <c r="I834" t="str">
        <f t="shared" si="73"/>
        <v>2017</v>
      </c>
      <c r="J834">
        <f t="shared" si="74"/>
        <v>2017</v>
      </c>
      <c r="K834">
        <f t="shared" si="75"/>
        <v>0</v>
      </c>
      <c r="L834" t="str">
        <f t="shared" ref="L834:L897" si="78">IF(COUNTIF(returns,A834)&gt;0,"Yes","No")</f>
        <v>No</v>
      </c>
      <c r="M834" t="str">
        <f t="shared" si="76"/>
        <v>Profit</v>
      </c>
      <c r="N834">
        <f t="shared" si="77"/>
        <v>5</v>
      </c>
    </row>
    <row r="835" spans="1:14" x14ac:dyDescent="0.25">
      <c r="A835" t="s">
        <v>460</v>
      </c>
      <c r="B835">
        <v>42574</v>
      </c>
      <c r="C835">
        <v>42578</v>
      </c>
      <c r="D835" t="s">
        <v>34</v>
      </c>
      <c r="E835" t="s">
        <v>30</v>
      </c>
      <c r="F835" t="s">
        <v>36</v>
      </c>
      <c r="G835" t="s">
        <v>32</v>
      </c>
      <c r="H835">
        <v>2.6411999999999995</v>
      </c>
      <c r="I835" t="str">
        <f t="shared" ref="I835:I898" si="79">MID(A835,4,4)</f>
        <v>2016</v>
      </c>
      <c r="J835">
        <f t="shared" ref="J835:J898" si="80">YEAR(B835)</f>
        <v>2016</v>
      </c>
      <c r="K835">
        <f t="shared" ref="K835:K898" si="81">I835-J835</f>
        <v>0</v>
      </c>
      <c r="L835" t="str">
        <f t="shared" si="78"/>
        <v>No</v>
      </c>
      <c r="M835" t="str">
        <f t="shared" ref="M835:M898" si="82">IF(H835&gt;0,"Profit","Loss")</f>
        <v>Profit</v>
      </c>
      <c r="N835">
        <f t="shared" ref="N835:N898" si="83">C835-B835</f>
        <v>4</v>
      </c>
    </row>
    <row r="836" spans="1:14" x14ac:dyDescent="0.25">
      <c r="A836" t="s">
        <v>460</v>
      </c>
      <c r="B836">
        <v>42574</v>
      </c>
      <c r="C836">
        <v>42578</v>
      </c>
      <c r="D836" t="s">
        <v>34</v>
      </c>
      <c r="E836" t="s">
        <v>30</v>
      </c>
      <c r="F836" t="s">
        <v>36</v>
      </c>
      <c r="G836" t="s">
        <v>32</v>
      </c>
      <c r="H836">
        <v>6.5164</v>
      </c>
      <c r="I836" t="str">
        <f t="shared" si="79"/>
        <v>2016</v>
      </c>
      <c r="J836">
        <f t="shared" si="80"/>
        <v>2016</v>
      </c>
      <c r="K836">
        <f t="shared" si="81"/>
        <v>0</v>
      </c>
      <c r="L836" t="str">
        <f t="shared" si="78"/>
        <v>No</v>
      </c>
      <c r="M836" t="str">
        <f t="shared" si="82"/>
        <v>Profit</v>
      </c>
      <c r="N836">
        <f t="shared" si="83"/>
        <v>4</v>
      </c>
    </row>
    <row r="837" spans="1:14" x14ac:dyDescent="0.25">
      <c r="A837" t="s">
        <v>460</v>
      </c>
      <c r="B837">
        <v>42574</v>
      </c>
      <c r="C837">
        <v>42578</v>
      </c>
      <c r="D837" t="s">
        <v>34</v>
      </c>
      <c r="E837" t="s">
        <v>30</v>
      </c>
      <c r="F837" t="s">
        <v>36</v>
      </c>
      <c r="G837" t="s">
        <v>38</v>
      </c>
      <c r="H837">
        <v>-111.49950000000007</v>
      </c>
      <c r="I837" t="str">
        <f t="shared" si="79"/>
        <v>2016</v>
      </c>
      <c r="J837">
        <f t="shared" si="80"/>
        <v>2016</v>
      </c>
      <c r="K837">
        <f t="shared" si="81"/>
        <v>0</v>
      </c>
      <c r="L837" t="str">
        <f t="shared" si="78"/>
        <v>No</v>
      </c>
      <c r="M837" t="str">
        <f t="shared" si="82"/>
        <v>Loss</v>
      </c>
      <c r="N837">
        <f t="shared" si="83"/>
        <v>4</v>
      </c>
    </row>
    <row r="838" spans="1:14" x14ac:dyDescent="0.25">
      <c r="A838" t="s">
        <v>461</v>
      </c>
      <c r="B838">
        <v>41890</v>
      </c>
      <c r="C838">
        <v>41895</v>
      </c>
      <c r="D838" t="s">
        <v>26</v>
      </c>
      <c r="E838" t="s">
        <v>35</v>
      </c>
      <c r="F838" t="s">
        <v>44</v>
      </c>
      <c r="G838" t="s">
        <v>32</v>
      </c>
      <c r="H838">
        <v>-79.335199999999986</v>
      </c>
      <c r="I838" t="str">
        <f t="shared" si="79"/>
        <v>2014</v>
      </c>
      <c r="J838">
        <f t="shared" si="80"/>
        <v>2014</v>
      </c>
      <c r="K838">
        <f t="shared" si="81"/>
        <v>0</v>
      </c>
      <c r="L838" t="str">
        <f t="shared" si="78"/>
        <v>No</v>
      </c>
      <c r="M838" t="str">
        <f t="shared" si="82"/>
        <v>Loss</v>
      </c>
      <c r="N838">
        <f t="shared" si="83"/>
        <v>5</v>
      </c>
    </row>
    <row r="839" spans="1:14" x14ac:dyDescent="0.25">
      <c r="A839" t="s">
        <v>462</v>
      </c>
      <c r="B839">
        <v>43043</v>
      </c>
      <c r="C839">
        <v>43050</v>
      </c>
      <c r="D839" t="s">
        <v>34</v>
      </c>
      <c r="E839" t="s">
        <v>30</v>
      </c>
      <c r="F839" t="s">
        <v>85</v>
      </c>
      <c r="G839" t="s">
        <v>32</v>
      </c>
      <c r="H839">
        <v>3.2615999999999996</v>
      </c>
      <c r="I839" t="str">
        <f t="shared" si="79"/>
        <v>2017</v>
      </c>
      <c r="J839">
        <f t="shared" si="80"/>
        <v>2017</v>
      </c>
      <c r="K839">
        <f t="shared" si="81"/>
        <v>0</v>
      </c>
      <c r="L839" t="str">
        <f t="shared" si="78"/>
        <v>No</v>
      </c>
      <c r="M839" t="str">
        <f t="shared" si="82"/>
        <v>Profit</v>
      </c>
      <c r="N839">
        <f t="shared" si="83"/>
        <v>7</v>
      </c>
    </row>
    <row r="840" spans="1:14" x14ac:dyDescent="0.25">
      <c r="A840" t="s">
        <v>463</v>
      </c>
      <c r="B840">
        <v>42436</v>
      </c>
      <c r="C840">
        <v>42441</v>
      </c>
      <c r="D840" t="s">
        <v>34</v>
      </c>
      <c r="E840" t="s">
        <v>30</v>
      </c>
      <c r="F840" t="s">
        <v>44</v>
      </c>
      <c r="G840" t="s">
        <v>38</v>
      </c>
      <c r="H840">
        <v>1.5804</v>
      </c>
      <c r="I840" t="str">
        <f t="shared" si="79"/>
        <v>2016</v>
      </c>
      <c r="J840">
        <f t="shared" si="80"/>
        <v>2016</v>
      </c>
      <c r="K840">
        <f t="shared" si="81"/>
        <v>0</v>
      </c>
      <c r="L840" t="str">
        <f t="shared" si="78"/>
        <v>No</v>
      </c>
      <c r="M840" t="str">
        <f t="shared" si="82"/>
        <v>Profit</v>
      </c>
      <c r="N840">
        <f t="shared" si="83"/>
        <v>5</v>
      </c>
    </row>
    <row r="841" spans="1:14" x14ac:dyDescent="0.25">
      <c r="A841" t="s">
        <v>464</v>
      </c>
      <c r="B841">
        <v>42328</v>
      </c>
      <c r="C841">
        <v>42333</v>
      </c>
      <c r="D841" t="s">
        <v>34</v>
      </c>
      <c r="E841" t="s">
        <v>30</v>
      </c>
      <c r="F841" t="s">
        <v>74</v>
      </c>
      <c r="G841" t="s">
        <v>32</v>
      </c>
      <c r="H841">
        <v>16.3215</v>
      </c>
      <c r="I841" t="str">
        <f t="shared" si="79"/>
        <v>2015</v>
      </c>
      <c r="J841">
        <f t="shared" si="80"/>
        <v>2015</v>
      </c>
      <c r="K841">
        <f t="shared" si="81"/>
        <v>0</v>
      </c>
      <c r="L841" t="str">
        <f t="shared" si="78"/>
        <v>No</v>
      </c>
      <c r="M841" t="str">
        <f t="shared" si="82"/>
        <v>Profit</v>
      </c>
      <c r="N841">
        <f t="shared" si="83"/>
        <v>5</v>
      </c>
    </row>
    <row r="842" spans="1:14" x14ac:dyDescent="0.25">
      <c r="A842" t="s">
        <v>464</v>
      </c>
      <c r="B842">
        <v>42328</v>
      </c>
      <c r="C842">
        <v>42333</v>
      </c>
      <c r="D842" t="s">
        <v>34</v>
      </c>
      <c r="E842" t="s">
        <v>30</v>
      </c>
      <c r="F842" t="s">
        <v>74</v>
      </c>
      <c r="G842" t="s">
        <v>32</v>
      </c>
      <c r="H842">
        <v>3.3407999999999998</v>
      </c>
      <c r="I842" t="str">
        <f t="shared" si="79"/>
        <v>2015</v>
      </c>
      <c r="J842">
        <f t="shared" si="80"/>
        <v>2015</v>
      </c>
      <c r="K842">
        <f t="shared" si="81"/>
        <v>0</v>
      </c>
      <c r="L842" t="str">
        <f t="shared" si="78"/>
        <v>No</v>
      </c>
      <c r="M842" t="str">
        <f t="shared" si="82"/>
        <v>Profit</v>
      </c>
      <c r="N842">
        <f t="shared" si="83"/>
        <v>5</v>
      </c>
    </row>
    <row r="843" spans="1:14" x14ac:dyDescent="0.25">
      <c r="A843" t="s">
        <v>464</v>
      </c>
      <c r="B843">
        <v>42328</v>
      </c>
      <c r="C843">
        <v>42333</v>
      </c>
      <c r="D843" t="s">
        <v>34</v>
      </c>
      <c r="E843" t="s">
        <v>30</v>
      </c>
      <c r="F843" t="s">
        <v>74</v>
      </c>
      <c r="G843" t="s">
        <v>28</v>
      </c>
      <c r="H843">
        <v>9.3024000000000058</v>
      </c>
      <c r="I843" t="str">
        <f t="shared" si="79"/>
        <v>2015</v>
      </c>
      <c r="J843">
        <f t="shared" si="80"/>
        <v>2015</v>
      </c>
      <c r="K843">
        <f t="shared" si="81"/>
        <v>0</v>
      </c>
      <c r="L843" t="str">
        <f t="shared" si="78"/>
        <v>No</v>
      </c>
      <c r="M843" t="str">
        <f t="shared" si="82"/>
        <v>Profit</v>
      </c>
      <c r="N843">
        <f t="shared" si="83"/>
        <v>5</v>
      </c>
    </row>
    <row r="844" spans="1:14" x14ac:dyDescent="0.25">
      <c r="A844" t="s">
        <v>465</v>
      </c>
      <c r="B844">
        <v>42681</v>
      </c>
      <c r="C844">
        <v>42683</v>
      </c>
      <c r="D844" t="s">
        <v>59</v>
      </c>
      <c r="E844" t="s">
        <v>30</v>
      </c>
      <c r="F844" t="s">
        <v>31</v>
      </c>
      <c r="G844" t="s">
        <v>32</v>
      </c>
      <c r="H844">
        <v>11.699999999999996</v>
      </c>
      <c r="I844" t="str">
        <f t="shared" si="79"/>
        <v>2016</v>
      </c>
      <c r="J844">
        <f t="shared" si="80"/>
        <v>2016</v>
      </c>
      <c r="K844">
        <f t="shared" si="81"/>
        <v>0</v>
      </c>
      <c r="L844" t="str">
        <f t="shared" si="78"/>
        <v>No</v>
      </c>
      <c r="M844" t="str">
        <f t="shared" si="82"/>
        <v>Profit</v>
      </c>
      <c r="N844">
        <f t="shared" si="83"/>
        <v>2</v>
      </c>
    </row>
    <row r="845" spans="1:14" x14ac:dyDescent="0.25">
      <c r="A845" t="s">
        <v>465</v>
      </c>
      <c r="B845">
        <v>42681</v>
      </c>
      <c r="C845">
        <v>42683</v>
      </c>
      <c r="D845" t="s">
        <v>59</v>
      </c>
      <c r="E845" t="s">
        <v>30</v>
      </c>
      <c r="F845" t="s">
        <v>31</v>
      </c>
      <c r="G845" t="s">
        <v>32</v>
      </c>
      <c r="H845">
        <v>8.767199999999999</v>
      </c>
      <c r="I845" t="str">
        <f t="shared" si="79"/>
        <v>2016</v>
      </c>
      <c r="J845">
        <f t="shared" si="80"/>
        <v>2016</v>
      </c>
      <c r="K845">
        <f t="shared" si="81"/>
        <v>0</v>
      </c>
      <c r="L845" t="str">
        <f t="shared" si="78"/>
        <v>No</v>
      </c>
      <c r="M845" t="str">
        <f t="shared" si="82"/>
        <v>Profit</v>
      </c>
      <c r="N845">
        <f t="shared" si="83"/>
        <v>2</v>
      </c>
    </row>
    <row r="846" spans="1:14" x14ac:dyDescent="0.25">
      <c r="A846" t="s">
        <v>465</v>
      </c>
      <c r="B846">
        <v>42681</v>
      </c>
      <c r="C846">
        <v>42683</v>
      </c>
      <c r="D846" t="s">
        <v>59</v>
      </c>
      <c r="E846" t="s">
        <v>30</v>
      </c>
      <c r="F846" t="s">
        <v>31</v>
      </c>
      <c r="G846" t="s">
        <v>32</v>
      </c>
      <c r="H846">
        <v>3.2943999999999996</v>
      </c>
      <c r="I846" t="str">
        <f t="shared" si="79"/>
        <v>2016</v>
      </c>
      <c r="J846">
        <f t="shared" si="80"/>
        <v>2016</v>
      </c>
      <c r="K846">
        <f t="shared" si="81"/>
        <v>0</v>
      </c>
      <c r="L846" t="str">
        <f t="shared" si="78"/>
        <v>No</v>
      </c>
      <c r="M846" t="str">
        <f t="shared" si="82"/>
        <v>Profit</v>
      </c>
      <c r="N846">
        <f t="shared" si="83"/>
        <v>2</v>
      </c>
    </row>
    <row r="847" spans="1:14" x14ac:dyDescent="0.25">
      <c r="A847" t="s">
        <v>465</v>
      </c>
      <c r="B847">
        <v>42681</v>
      </c>
      <c r="C847">
        <v>42683</v>
      </c>
      <c r="D847" t="s">
        <v>59</v>
      </c>
      <c r="E847" t="s">
        <v>30</v>
      </c>
      <c r="F847" t="s">
        <v>31</v>
      </c>
      <c r="G847" t="s">
        <v>32</v>
      </c>
      <c r="H847">
        <v>6.8713999999999995</v>
      </c>
      <c r="I847" t="str">
        <f t="shared" si="79"/>
        <v>2016</v>
      </c>
      <c r="J847">
        <f t="shared" si="80"/>
        <v>2016</v>
      </c>
      <c r="K847">
        <f t="shared" si="81"/>
        <v>0</v>
      </c>
      <c r="L847" t="str">
        <f t="shared" si="78"/>
        <v>No</v>
      </c>
      <c r="M847" t="str">
        <f t="shared" si="82"/>
        <v>Profit</v>
      </c>
      <c r="N847">
        <f t="shared" si="83"/>
        <v>2</v>
      </c>
    </row>
    <row r="848" spans="1:14" x14ac:dyDescent="0.25">
      <c r="A848" t="s">
        <v>466</v>
      </c>
      <c r="B848">
        <v>42290</v>
      </c>
      <c r="C848">
        <v>42294</v>
      </c>
      <c r="D848" t="s">
        <v>34</v>
      </c>
      <c r="E848" t="s">
        <v>35</v>
      </c>
      <c r="F848" t="s">
        <v>27</v>
      </c>
      <c r="G848" t="s">
        <v>38</v>
      </c>
      <c r="H848">
        <v>23.441600000000005</v>
      </c>
      <c r="I848" t="str">
        <f t="shared" si="79"/>
        <v>2015</v>
      </c>
      <c r="J848">
        <f t="shared" si="80"/>
        <v>2015</v>
      </c>
      <c r="K848">
        <f t="shared" si="81"/>
        <v>0</v>
      </c>
      <c r="L848" t="str">
        <f t="shared" si="78"/>
        <v>No</v>
      </c>
      <c r="M848" t="str">
        <f t="shared" si="82"/>
        <v>Profit</v>
      </c>
      <c r="N848">
        <f t="shared" si="83"/>
        <v>4</v>
      </c>
    </row>
    <row r="849" spans="1:14" x14ac:dyDescent="0.25">
      <c r="A849" t="s">
        <v>466</v>
      </c>
      <c r="B849">
        <v>42290</v>
      </c>
      <c r="C849">
        <v>42294</v>
      </c>
      <c r="D849" t="s">
        <v>34</v>
      </c>
      <c r="E849" t="s">
        <v>35</v>
      </c>
      <c r="F849" t="s">
        <v>27</v>
      </c>
      <c r="G849" t="s">
        <v>28</v>
      </c>
      <c r="H849">
        <v>77.743800000000022</v>
      </c>
      <c r="I849" t="str">
        <f t="shared" si="79"/>
        <v>2015</v>
      </c>
      <c r="J849">
        <f t="shared" si="80"/>
        <v>2015</v>
      </c>
      <c r="K849">
        <f t="shared" si="81"/>
        <v>0</v>
      </c>
      <c r="L849" t="str">
        <f t="shared" si="78"/>
        <v>No</v>
      </c>
      <c r="M849" t="str">
        <f t="shared" si="82"/>
        <v>Profit</v>
      </c>
      <c r="N849">
        <f t="shared" si="83"/>
        <v>4</v>
      </c>
    </row>
    <row r="850" spans="1:14" x14ac:dyDescent="0.25">
      <c r="A850" t="s">
        <v>467</v>
      </c>
      <c r="B850">
        <v>42736</v>
      </c>
      <c r="C850">
        <v>42741</v>
      </c>
      <c r="D850" t="s">
        <v>34</v>
      </c>
      <c r="E850" t="s">
        <v>35</v>
      </c>
      <c r="F850" t="s">
        <v>114</v>
      </c>
      <c r="G850" t="s">
        <v>28</v>
      </c>
      <c r="H850">
        <v>8.5567999999999991</v>
      </c>
      <c r="I850" t="str">
        <f t="shared" si="79"/>
        <v>2017</v>
      </c>
      <c r="J850">
        <f t="shared" si="80"/>
        <v>2017</v>
      </c>
      <c r="K850">
        <f t="shared" si="81"/>
        <v>0</v>
      </c>
      <c r="L850" t="str">
        <f t="shared" si="78"/>
        <v>No</v>
      </c>
      <c r="M850" t="str">
        <f t="shared" si="82"/>
        <v>Profit</v>
      </c>
      <c r="N850">
        <f t="shared" si="83"/>
        <v>5</v>
      </c>
    </row>
    <row r="851" spans="1:14" x14ac:dyDescent="0.25">
      <c r="A851" t="s">
        <v>468</v>
      </c>
      <c r="B851">
        <v>41677</v>
      </c>
      <c r="C851">
        <v>41682</v>
      </c>
      <c r="D851" t="s">
        <v>34</v>
      </c>
      <c r="E851" t="s">
        <v>30</v>
      </c>
      <c r="F851" t="s">
        <v>159</v>
      </c>
      <c r="G851" t="s">
        <v>38</v>
      </c>
      <c r="H851">
        <v>49.604800000000012</v>
      </c>
      <c r="I851" t="str">
        <f t="shared" si="79"/>
        <v>2014</v>
      </c>
      <c r="J851">
        <f t="shared" si="80"/>
        <v>2014</v>
      </c>
      <c r="K851">
        <f t="shared" si="81"/>
        <v>0</v>
      </c>
      <c r="L851" t="str">
        <f t="shared" si="78"/>
        <v>No</v>
      </c>
      <c r="M851" t="str">
        <f t="shared" si="82"/>
        <v>Profit</v>
      </c>
      <c r="N851">
        <f t="shared" si="83"/>
        <v>5</v>
      </c>
    </row>
    <row r="852" spans="1:14" x14ac:dyDescent="0.25">
      <c r="A852" t="s">
        <v>469</v>
      </c>
      <c r="B852">
        <v>42541</v>
      </c>
      <c r="C852">
        <v>42546</v>
      </c>
      <c r="D852" t="s">
        <v>26</v>
      </c>
      <c r="E852" t="s">
        <v>30</v>
      </c>
      <c r="F852" t="s">
        <v>31</v>
      </c>
      <c r="G852" t="s">
        <v>32</v>
      </c>
      <c r="H852">
        <v>1.3416000000000001</v>
      </c>
      <c r="I852" t="str">
        <f t="shared" si="79"/>
        <v>2016</v>
      </c>
      <c r="J852">
        <f t="shared" si="80"/>
        <v>2016</v>
      </c>
      <c r="K852">
        <f t="shared" si="81"/>
        <v>0</v>
      </c>
      <c r="L852" t="str">
        <f t="shared" si="78"/>
        <v>No</v>
      </c>
      <c r="M852" t="str">
        <f t="shared" si="82"/>
        <v>Profit</v>
      </c>
      <c r="N852">
        <f t="shared" si="83"/>
        <v>5</v>
      </c>
    </row>
    <row r="853" spans="1:14" x14ac:dyDescent="0.25">
      <c r="A853" t="s">
        <v>469</v>
      </c>
      <c r="B853">
        <v>42541</v>
      </c>
      <c r="C853">
        <v>42546</v>
      </c>
      <c r="D853" t="s">
        <v>26</v>
      </c>
      <c r="E853" t="s">
        <v>30</v>
      </c>
      <c r="F853" t="s">
        <v>31</v>
      </c>
      <c r="G853" t="s">
        <v>32</v>
      </c>
      <c r="H853">
        <v>18.662400000000002</v>
      </c>
      <c r="I853" t="str">
        <f t="shared" si="79"/>
        <v>2016</v>
      </c>
      <c r="J853">
        <f t="shared" si="80"/>
        <v>2016</v>
      </c>
      <c r="K853">
        <f t="shared" si="81"/>
        <v>0</v>
      </c>
      <c r="L853" t="str">
        <f t="shared" si="78"/>
        <v>No</v>
      </c>
      <c r="M853" t="str">
        <f t="shared" si="82"/>
        <v>Profit</v>
      </c>
      <c r="N853">
        <f t="shared" si="83"/>
        <v>5</v>
      </c>
    </row>
    <row r="854" spans="1:14" x14ac:dyDescent="0.25">
      <c r="A854" t="s">
        <v>470</v>
      </c>
      <c r="B854">
        <v>42518</v>
      </c>
      <c r="C854">
        <v>42525</v>
      </c>
      <c r="D854" t="s">
        <v>34</v>
      </c>
      <c r="E854" t="s">
        <v>35</v>
      </c>
      <c r="F854" t="s">
        <v>264</v>
      </c>
      <c r="G854" t="s">
        <v>32</v>
      </c>
      <c r="H854">
        <v>50.187599999999996</v>
      </c>
      <c r="I854" t="str">
        <f t="shared" si="79"/>
        <v>2016</v>
      </c>
      <c r="J854">
        <f t="shared" si="80"/>
        <v>2016</v>
      </c>
      <c r="K854">
        <f t="shared" si="81"/>
        <v>0</v>
      </c>
      <c r="L854" t="str">
        <f t="shared" si="78"/>
        <v>No</v>
      </c>
      <c r="M854" t="str">
        <f t="shared" si="82"/>
        <v>Profit</v>
      </c>
      <c r="N854">
        <f t="shared" si="83"/>
        <v>7</v>
      </c>
    </row>
    <row r="855" spans="1:14" x14ac:dyDescent="0.25">
      <c r="A855" t="s">
        <v>471</v>
      </c>
      <c r="B855">
        <v>42419</v>
      </c>
      <c r="C855">
        <v>42424</v>
      </c>
      <c r="D855" t="s">
        <v>34</v>
      </c>
      <c r="E855" t="s">
        <v>35</v>
      </c>
      <c r="F855" t="s">
        <v>74</v>
      </c>
      <c r="G855" t="s">
        <v>28</v>
      </c>
      <c r="H855">
        <v>14.671799999999998</v>
      </c>
      <c r="I855" t="str">
        <f t="shared" si="79"/>
        <v>2016</v>
      </c>
      <c r="J855">
        <f t="shared" si="80"/>
        <v>2016</v>
      </c>
      <c r="K855">
        <f t="shared" si="81"/>
        <v>0</v>
      </c>
      <c r="L855" t="str">
        <f t="shared" si="78"/>
        <v>No</v>
      </c>
      <c r="M855" t="str">
        <f t="shared" si="82"/>
        <v>Profit</v>
      </c>
      <c r="N855">
        <f t="shared" si="83"/>
        <v>5</v>
      </c>
    </row>
    <row r="856" spans="1:14" x14ac:dyDescent="0.25">
      <c r="A856" t="s">
        <v>471</v>
      </c>
      <c r="B856">
        <v>42419</v>
      </c>
      <c r="C856">
        <v>42424</v>
      </c>
      <c r="D856" t="s">
        <v>34</v>
      </c>
      <c r="E856" t="s">
        <v>35</v>
      </c>
      <c r="F856" t="s">
        <v>74</v>
      </c>
      <c r="G856" t="s">
        <v>32</v>
      </c>
      <c r="H856">
        <v>9.7175999999999902</v>
      </c>
      <c r="I856" t="str">
        <f t="shared" si="79"/>
        <v>2016</v>
      </c>
      <c r="J856">
        <f t="shared" si="80"/>
        <v>2016</v>
      </c>
      <c r="K856">
        <f t="shared" si="81"/>
        <v>0</v>
      </c>
      <c r="L856" t="str">
        <f t="shared" si="78"/>
        <v>No</v>
      </c>
      <c r="M856" t="str">
        <f t="shared" si="82"/>
        <v>Profit</v>
      </c>
      <c r="N856">
        <f t="shared" si="83"/>
        <v>5</v>
      </c>
    </row>
    <row r="857" spans="1:14" x14ac:dyDescent="0.25">
      <c r="A857" t="s">
        <v>472</v>
      </c>
      <c r="B857">
        <v>41854</v>
      </c>
      <c r="C857">
        <v>41859</v>
      </c>
      <c r="D857" t="s">
        <v>34</v>
      </c>
      <c r="E857" t="s">
        <v>35</v>
      </c>
      <c r="F857" t="s">
        <v>74</v>
      </c>
      <c r="G857" t="s">
        <v>32</v>
      </c>
      <c r="H857">
        <v>18.781199999999998</v>
      </c>
      <c r="I857" t="str">
        <f t="shared" si="79"/>
        <v>2014</v>
      </c>
      <c r="J857">
        <f t="shared" si="80"/>
        <v>2014</v>
      </c>
      <c r="K857">
        <f t="shared" si="81"/>
        <v>0</v>
      </c>
      <c r="L857" t="str">
        <f t="shared" si="78"/>
        <v>No</v>
      </c>
      <c r="M857" t="str">
        <f t="shared" si="82"/>
        <v>Profit</v>
      </c>
      <c r="N857">
        <f t="shared" si="83"/>
        <v>5</v>
      </c>
    </row>
    <row r="858" spans="1:14" x14ac:dyDescent="0.25">
      <c r="A858" t="s">
        <v>472</v>
      </c>
      <c r="B858">
        <v>41854</v>
      </c>
      <c r="C858">
        <v>41859</v>
      </c>
      <c r="D858" t="s">
        <v>34</v>
      </c>
      <c r="E858" t="s">
        <v>35</v>
      </c>
      <c r="F858" t="s">
        <v>74</v>
      </c>
      <c r="G858" t="s">
        <v>32</v>
      </c>
      <c r="H858">
        <v>26.598000000000006</v>
      </c>
      <c r="I858" t="str">
        <f t="shared" si="79"/>
        <v>2014</v>
      </c>
      <c r="J858">
        <f t="shared" si="80"/>
        <v>2014</v>
      </c>
      <c r="K858">
        <f t="shared" si="81"/>
        <v>0</v>
      </c>
      <c r="L858" t="str">
        <f t="shared" si="78"/>
        <v>No</v>
      </c>
      <c r="M858" t="str">
        <f t="shared" si="82"/>
        <v>Profit</v>
      </c>
      <c r="N858">
        <f t="shared" si="83"/>
        <v>5</v>
      </c>
    </row>
    <row r="859" spans="1:14" x14ac:dyDescent="0.25">
      <c r="A859" t="s">
        <v>472</v>
      </c>
      <c r="B859">
        <v>41854</v>
      </c>
      <c r="C859">
        <v>41859</v>
      </c>
      <c r="D859" t="s">
        <v>34</v>
      </c>
      <c r="E859" t="s">
        <v>35</v>
      </c>
      <c r="F859" t="s">
        <v>74</v>
      </c>
      <c r="G859" t="s">
        <v>32</v>
      </c>
      <c r="H859">
        <v>5.7672000000000008</v>
      </c>
      <c r="I859" t="str">
        <f t="shared" si="79"/>
        <v>2014</v>
      </c>
      <c r="J859">
        <f t="shared" si="80"/>
        <v>2014</v>
      </c>
      <c r="K859">
        <f t="shared" si="81"/>
        <v>0</v>
      </c>
      <c r="L859" t="str">
        <f t="shared" si="78"/>
        <v>No</v>
      </c>
      <c r="M859" t="str">
        <f t="shared" si="82"/>
        <v>Profit</v>
      </c>
      <c r="N859">
        <f t="shared" si="83"/>
        <v>5</v>
      </c>
    </row>
    <row r="860" spans="1:14" x14ac:dyDescent="0.25">
      <c r="A860" t="s">
        <v>473</v>
      </c>
      <c r="B860">
        <v>42835</v>
      </c>
      <c r="C860">
        <v>42840</v>
      </c>
      <c r="D860" t="s">
        <v>34</v>
      </c>
      <c r="E860" t="s">
        <v>30</v>
      </c>
      <c r="F860" t="s">
        <v>159</v>
      </c>
      <c r="G860" t="s">
        <v>32</v>
      </c>
      <c r="H860">
        <v>3.5766999999999998</v>
      </c>
      <c r="I860" t="str">
        <f t="shared" si="79"/>
        <v>2017</v>
      </c>
      <c r="J860">
        <f t="shared" si="80"/>
        <v>2017</v>
      </c>
      <c r="K860">
        <f t="shared" si="81"/>
        <v>0</v>
      </c>
      <c r="L860" t="str">
        <f t="shared" si="78"/>
        <v>No</v>
      </c>
      <c r="M860" t="str">
        <f t="shared" si="82"/>
        <v>Profit</v>
      </c>
      <c r="N860">
        <f t="shared" si="83"/>
        <v>5</v>
      </c>
    </row>
    <row r="861" spans="1:14" x14ac:dyDescent="0.25">
      <c r="A861" t="s">
        <v>473</v>
      </c>
      <c r="B861">
        <v>42835</v>
      </c>
      <c r="C861">
        <v>42840</v>
      </c>
      <c r="D861" t="s">
        <v>34</v>
      </c>
      <c r="E861" t="s">
        <v>30</v>
      </c>
      <c r="F861" t="s">
        <v>159</v>
      </c>
      <c r="G861" t="s">
        <v>32</v>
      </c>
      <c r="H861">
        <v>3.58</v>
      </c>
      <c r="I861" t="str">
        <f t="shared" si="79"/>
        <v>2017</v>
      </c>
      <c r="J861">
        <f t="shared" si="80"/>
        <v>2017</v>
      </c>
      <c r="K861">
        <f t="shared" si="81"/>
        <v>0</v>
      </c>
      <c r="L861" t="str">
        <f t="shared" si="78"/>
        <v>No</v>
      </c>
      <c r="M861" t="str">
        <f t="shared" si="82"/>
        <v>Profit</v>
      </c>
      <c r="N861">
        <f t="shared" si="83"/>
        <v>5</v>
      </c>
    </row>
    <row r="862" spans="1:14" x14ac:dyDescent="0.25">
      <c r="A862" t="s">
        <v>474</v>
      </c>
      <c r="B862">
        <v>41799</v>
      </c>
      <c r="C862">
        <v>41806</v>
      </c>
      <c r="D862" t="s">
        <v>34</v>
      </c>
      <c r="E862" t="s">
        <v>35</v>
      </c>
      <c r="F862" t="s">
        <v>31</v>
      </c>
      <c r="G862" t="s">
        <v>32</v>
      </c>
      <c r="H862">
        <v>0.14719999999999978</v>
      </c>
      <c r="I862" t="str">
        <f t="shared" si="79"/>
        <v>2014</v>
      </c>
      <c r="J862">
        <f t="shared" si="80"/>
        <v>2014</v>
      </c>
      <c r="K862">
        <f t="shared" si="81"/>
        <v>0</v>
      </c>
      <c r="L862" t="str">
        <f t="shared" si="78"/>
        <v>No</v>
      </c>
      <c r="M862" t="str">
        <f t="shared" si="82"/>
        <v>Profit</v>
      </c>
      <c r="N862">
        <f t="shared" si="83"/>
        <v>7</v>
      </c>
    </row>
    <row r="863" spans="1:14" x14ac:dyDescent="0.25">
      <c r="A863" t="s">
        <v>474</v>
      </c>
      <c r="B863">
        <v>41799</v>
      </c>
      <c r="C863">
        <v>41806</v>
      </c>
      <c r="D863" t="s">
        <v>34</v>
      </c>
      <c r="E863" t="s">
        <v>35</v>
      </c>
      <c r="F863" t="s">
        <v>31</v>
      </c>
      <c r="G863" t="s">
        <v>32</v>
      </c>
      <c r="H863">
        <v>10.625999999999999</v>
      </c>
      <c r="I863" t="str">
        <f t="shared" si="79"/>
        <v>2014</v>
      </c>
      <c r="J863">
        <f t="shared" si="80"/>
        <v>2014</v>
      </c>
      <c r="K863">
        <f t="shared" si="81"/>
        <v>0</v>
      </c>
      <c r="L863" t="str">
        <f t="shared" si="78"/>
        <v>No</v>
      </c>
      <c r="M863" t="str">
        <f t="shared" si="82"/>
        <v>Profit</v>
      </c>
      <c r="N863">
        <f t="shared" si="83"/>
        <v>7</v>
      </c>
    </row>
    <row r="864" spans="1:14" x14ac:dyDescent="0.25">
      <c r="A864" t="s">
        <v>475</v>
      </c>
      <c r="B864">
        <v>42374</v>
      </c>
      <c r="C864">
        <v>42376</v>
      </c>
      <c r="D864" t="s">
        <v>26</v>
      </c>
      <c r="E864" t="s">
        <v>30</v>
      </c>
      <c r="F864" t="s">
        <v>36</v>
      </c>
      <c r="G864" t="s">
        <v>38</v>
      </c>
      <c r="H864">
        <v>40.687800000000003</v>
      </c>
      <c r="I864" t="str">
        <f t="shared" si="79"/>
        <v>2016</v>
      </c>
      <c r="J864">
        <f t="shared" si="80"/>
        <v>2016</v>
      </c>
      <c r="K864">
        <f t="shared" si="81"/>
        <v>0</v>
      </c>
      <c r="L864" t="str">
        <f t="shared" si="78"/>
        <v>No</v>
      </c>
      <c r="M864" t="str">
        <f t="shared" si="82"/>
        <v>Profit</v>
      </c>
      <c r="N864">
        <f t="shared" si="83"/>
        <v>2</v>
      </c>
    </row>
    <row r="865" spans="1:14" x14ac:dyDescent="0.25">
      <c r="A865" t="s">
        <v>475</v>
      </c>
      <c r="B865">
        <v>42374</v>
      </c>
      <c r="C865">
        <v>42376</v>
      </c>
      <c r="D865" t="s">
        <v>26</v>
      </c>
      <c r="E865" t="s">
        <v>30</v>
      </c>
      <c r="F865" t="s">
        <v>36</v>
      </c>
      <c r="G865" t="s">
        <v>32</v>
      </c>
      <c r="H865">
        <v>0.59039999999999915</v>
      </c>
      <c r="I865" t="str">
        <f t="shared" si="79"/>
        <v>2016</v>
      </c>
      <c r="J865">
        <f t="shared" si="80"/>
        <v>2016</v>
      </c>
      <c r="K865">
        <f t="shared" si="81"/>
        <v>0</v>
      </c>
      <c r="L865" t="str">
        <f t="shared" si="78"/>
        <v>No</v>
      </c>
      <c r="M865" t="str">
        <f t="shared" si="82"/>
        <v>Profit</v>
      </c>
      <c r="N865">
        <f t="shared" si="83"/>
        <v>2</v>
      </c>
    </row>
    <row r="866" spans="1:14" x14ac:dyDescent="0.25">
      <c r="A866" t="s">
        <v>475</v>
      </c>
      <c r="B866">
        <v>42374</v>
      </c>
      <c r="C866">
        <v>42376</v>
      </c>
      <c r="D866" t="s">
        <v>26</v>
      </c>
      <c r="E866" t="s">
        <v>30</v>
      </c>
      <c r="F866" t="s">
        <v>36</v>
      </c>
      <c r="G866" t="s">
        <v>38</v>
      </c>
      <c r="H866">
        <v>5.1786000000000012</v>
      </c>
      <c r="I866" t="str">
        <f t="shared" si="79"/>
        <v>2016</v>
      </c>
      <c r="J866">
        <f t="shared" si="80"/>
        <v>2016</v>
      </c>
      <c r="K866">
        <f t="shared" si="81"/>
        <v>0</v>
      </c>
      <c r="L866" t="str">
        <f t="shared" si="78"/>
        <v>No</v>
      </c>
      <c r="M866" t="str">
        <f t="shared" si="82"/>
        <v>Profit</v>
      </c>
      <c r="N866">
        <f t="shared" si="83"/>
        <v>2</v>
      </c>
    </row>
    <row r="867" spans="1:14" x14ac:dyDescent="0.25">
      <c r="A867" t="s">
        <v>476</v>
      </c>
      <c r="B867">
        <v>41649</v>
      </c>
      <c r="C867">
        <v>41654</v>
      </c>
      <c r="D867" t="s">
        <v>34</v>
      </c>
      <c r="E867" t="s">
        <v>30</v>
      </c>
      <c r="F867" t="s">
        <v>81</v>
      </c>
      <c r="G867" t="s">
        <v>32</v>
      </c>
      <c r="H867">
        <v>1.3583000000000001</v>
      </c>
      <c r="I867" t="str">
        <f t="shared" si="79"/>
        <v>2014</v>
      </c>
      <c r="J867">
        <f t="shared" si="80"/>
        <v>2014</v>
      </c>
      <c r="K867">
        <f t="shared" si="81"/>
        <v>0</v>
      </c>
      <c r="L867" t="str">
        <f t="shared" si="78"/>
        <v>No</v>
      </c>
      <c r="M867" t="str">
        <f t="shared" si="82"/>
        <v>Profit</v>
      </c>
      <c r="N867">
        <f t="shared" si="83"/>
        <v>5</v>
      </c>
    </row>
    <row r="868" spans="1:14" x14ac:dyDescent="0.25">
      <c r="A868" t="s">
        <v>476</v>
      </c>
      <c r="B868">
        <v>41649</v>
      </c>
      <c r="C868">
        <v>41654</v>
      </c>
      <c r="D868" t="s">
        <v>34</v>
      </c>
      <c r="E868" t="s">
        <v>30</v>
      </c>
      <c r="F868" t="s">
        <v>81</v>
      </c>
      <c r="G868" t="s">
        <v>28</v>
      </c>
      <c r="H868">
        <v>21.295400000000001</v>
      </c>
      <c r="I868" t="str">
        <f t="shared" si="79"/>
        <v>2014</v>
      </c>
      <c r="J868">
        <f t="shared" si="80"/>
        <v>2014</v>
      </c>
      <c r="K868">
        <f t="shared" si="81"/>
        <v>0</v>
      </c>
      <c r="L868" t="str">
        <f t="shared" si="78"/>
        <v>No</v>
      </c>
      <c r="M868" t="str">
        <f t="shared" si="82"/>
        <v>Profit</v>
      </c>
      <c r="N868">
        <f t="shared" si="83"/>
        <v>5</v>
      </c>
    </row>
    <row r="869" spans="1:14" x14ac:dyDescent="0.25">
      <c r="A869" t="s">
        <v>477</v>
      </c>
      <c r="B869">
        <v>42642</v>
      </c>
      <c r="C869">
        <v>42645</v>
      </c>
      <c r="D869" t="s">
        <v>59</v>
      </c>
      <c r="E869" t="s">
        <v>30</v>
      </c>
      <c r="F869" t="s">
        <v>53</v>
      </c>
      <c r="G869" t="s">
        <v>32</v>
      </c>
      <c r="H869">
        <v>5.1791999999999998</v>
      </c>
      <c r="I869" t="str">
        <f t="shared" si="79"/>
        <v>2016</v>
      </c>
      <c r="J869">
        <f t="shared" si="80"/>
        <v>2016</v>
      </c>
      <c r="K869">
        <f t="shared" si="81"/>
        <v>0</v>
      </c>
      <c r="L869" t="str">
        <f t="shared" si="78"/>
        <v>No</v>
      </c>
      <c r="M869" t="str">
        <f t="shared" si="82"/>
        <v>Profit</v>
      </c>
      <c r="N869">
        <f t="shared" si="83"/>
        <v>3</v>
      </c>
    </row>
    <row r="870" spans="1:14" x14ac:dyDescent="0.25">
      <c r="A870" t="s">
        <v>478</v>
      </c>
      <c r="B870">
        <v>41735</v>
      </c>
      <c r="C870">
        <v>41739</v>
      </c>
      <c r="D870" t="s">
        <v>34</v>
      </c>
      <c r="E870" t="s">
        <v>30</v>
      </c>
      <c r="F870" t="s">
        <v>53</v>
      </c>
      <c r="G870" t="s">
        <v>32</v>
      </c>
      <c r="H870">
        <v>-35.927999999999997</v>
      </c>
      <c r="I870" t="str">
        <f t="shared" si="79"/>
        <v>2014</v>
      </c>
      <c r="J870">
        <f t="shared" si="80"/>
        <v>2014</v>
      </c>
      <c r="K870">
        <f t="shared" si="81"/>
        <v>0</v>
      </c>
      <c r="L870" t="str">
        <f t="shared" si="78"/>
        <v>No</v>
      </c>
      <c r="M870" t="str">
        <f t="shared" si="82"/>
        <v>Loss</v>
      </c>
      <c r="N870">
        <f t="shared" si="83"/>
        <v>4</v>
      </c>
    </row>
    <row r="871" spans="1:14" x14ac:dyDescent="0.25">
      <c r="A871" t="s">
        <v>479</v>
      </c>
      <c r="B871">
        <v>42616</v>
      </c>
      <c r="C871">
        <v>42618</v>
      </c>
      <c r="D871" t="s">
        <v>59</v>
      </c>
      <c r="E871" t="s">
        <v>30</v>
      </c>
      <c r="F871" t="s">
        <v>53</v>
      </c>
      <c r="G871" t="s">
        <v>32</v>
      </c>
      <c r="H871">
        <v>-760.98000000000025</v>
      </c>
      <c r="I871" t="str">
        <f t="shared" si="79"/>
        <v>2016</v>
      </c>
      <c r="J871">
        <f t="shared" si="80"/>
        <v>2016</v>
      </c>
      <c r="K871">
        <f t="shared" si="81"/>
        <v>0</v>
      </c>
      <c r="L871" t="str">
        <f t="shared" si="78"/>
        <v>No</v>
      </c>
      <c r="M871" t="str">
        <f t="shared" si="82"/>
        <v>Loss</v>
      </c>
      <c r="N871">
        <f t="shared" si="83"/>
        <v>2</v>
      </c>
    </row>
    <row r="872" spans="1:14" x14ac:dyDescent="0.25">
      <c r="A872" t="s">
        <v>479</v>
      </c>
      <c r="B872">
        <v>42616</v>
      </c>
      <c r="C872">
        <v>42618</v>
      </c>
      <c r="D872" t="s">
        <v>59</v>
      </c>
      <c r="E872" t="s">
        <v>30</v>
      </c>
      <c r="F872" t="s">
        <v>53</v>
      </c>
      <c r="G872" t="s">
        <v>38</v>
      </c>
      <c r="H872">
        <v>-46.797000000000025</v>
      </c>
      <c r="I872" t="str">
        <f t="shared" si="79"/>
        <v>2016</v>
      </c>
      <c r="J872">
        <f t="shared" si="80"/>
        <v>2016</v>
      </c>
      <c r="K872">
        <f t="shared" si="81"/>
        <v>0</v>
      </c>
      <c r="L872" t="str">
        <f t="shared" si="78"/>
        <v>No</v>
      </c>
      <c r="M872" t="str">
        <f t="shared" si="82"/>
        <v>Loss</v>
      </c>
      <c r="N872">
        <f t="shared" si="83"/>
        <v>2</v>
      </c>
    </row>
    <row r="873" spans="1:14" x14ac:dyDescent="0.25">
      <c r="A873" t="s">
        <v>480</v>
      </c>
      <c r="B873">
        <v>42296</v>
      </c>
      <c r="C873">
        <v>42297</v>
      </c>
      <c r="D873" t="s">
        <v>59</v>
      </c>
      <c r="E873" t="s">
        <v>35</v>
      </c>
      <c r="F873" t="s">
        <v>481</v>
      </c>
      <c r="G873" t="s">
        <v>32</v>
      </c>
      <c r="H873">
        <v>17.22</v>
      </c>
      <c r="I873" t="str">
        <f t="shared" si="79"/>
        <v>2015</v>
      </c>
      <c r="J873">
        <f t="shared" si="80"/>
        <v>2015</v>
      </c>
      <c r="K873">
        <f t="shared" si="81"/>
        <v>0</v>
      </c>
      <c r="L873" t="str">
        <f t="shared" si="78"/>
        <v>No</v>
      </c>
      <c r="M873" t="str">
        <f t="shared" si="82"/>
        <v>Profit</v>
      </c>
      <c r="N873">
        <f t="shared" si="83"/>
        <v>1</v>
      </c>
    </row>
    <row r="874" spans="1:14" x14ac:dyDescent="0.25">
      <c r="A874" t="s">
        <v>482</v>
      </c>
      <c r="B874">
        <v>41983</v>
      </c>
      <c r="C874">
        <v>41988</v>
      </c>
      <c r="D874" t="s">
        <v>34</v>
      </c>
      <c r="E874" t="s">
        <v>35</v>
      </c>
      <c r="F874" t="s">
        <v>74</v>
      </c>
      <c r="G874" t="s">
        <v>32</v>
      </c>
      <c r="H874">
        <v>5.2255999999999991</v>
      </c>
      <c r="I874" t="str">
        <f t="shared" si="79"/>
        <v>2014</v>
      </c>
      <c r="J874">
        <f t="shared" si="80"/>
        <v>2014</v>
      </c>
      <c r="K874">
        <f t="shared" si="81"/>
        <v>0</v>
      </c>
      <c r="L874" t="str">
        <f t="shared" si="78"/>
        <v>No</v>
      </c>
      <c r="M874" t="str">
        <f t="shared" si="82"/>
        <v>Profit</v>
      </c>
      <c r="N874">
        <f t="shared" si="83"/>
        <v>5</v>
      </c>
    </row>
    <row r="875" spans="1:14" x14ac:dyDescent="0.25">
      <c r="A875" t="s">
        <v>482</v>
      </c>
      <c r="B875">
        <v>41983</v>
      </c>
      <c r="C875">
        <v>41988</v>
      </c>
      <c r="D875" t="s">
        <v>34</v>
      </c>
      <c r="E875" t="s">
        <v>35</v>
      </c>
      <c r="F875" t="s">
        <v>74</v>
      </c>
      <c r="G875" t="s">
        <v>32</v>
      </c>
      <c r="H875">
        <v>37.220399999999998</v>
      </c>
      <c r="I875" t="str">
        <f t="shared" si="79"/>
        <v>2014</v>
      </c>
      <c r="J875">
        <f t="shared" si="80"/>
        <v>2014</v>
      </c>
      <c r="K875">
        <f t="shared" si="81"/>
        <v>0</v>
      </c>
      <c r="L875" t="str">
        <f t="shared" si="78"/>
        <v>No</v>
      </c>
      <c r="M875" t="str">
        <f t="shared" si="82"/>
        <v>Profit</v>
      </c>
      <c r="N875">
        <f t="shared" si="83"/>
        <v>5</v>
      </c>
    </row>
    <row r="876" spans="1:14" x14ac:dyDescent="0.25">
      <c r="A876" t="s">
        <v>483</v>
      </c>
      <c r="B876">
        <v>42972</v>
      </c>
      <c r="C876">
        <v>42976</v>
      </c>
      <c r="D876" t="s">
        <v>34</v>
      </c>
      <c r="E876" t="s">
        <v>35</v>
      </c>
      <c r="F876" t="s">
        <v>40</v>
      </c>
      <c r="G876" t="s">
        <v>32</v>
      </c>
      <c r="H876">
        <v>67.255999999999986</v>
      </c>
      <c r="I876" t="str">
        <f t="shared" si="79"/>
        <v>2017</v>
      </c>
      <c r="J876">
        <f t="shared" si="80"/>
        <v>2017</v>
      </c>
      <c r="K876">
        <f t="shared" si="81"/>
        <v>0</v>
      </c>
      <c r="L876" t="str">
        <f t="shared" si="78"/>
        <v>No</v>
      </c>
      <c r="M876" t="str">
        <f t="shared" si="82"/>
        <v>Profit</v>
      </c>
      <c r="N876">
        <f t="shared" si="83"/>
        <v>4</v>
      </c>
    </row>
    <row r="877" spans="1:14" x14ac:dyDescent="0.25">
      <c r="A877" t="s">
        <v>484</v>
      </c>
      <c r="B877">
        <v>42386</v>
      </c>
      <c r="C877">
        <v>42390</v>
      </c>
      <c r="D877" t="s">
        <v>34</v>
      </c>
      <c r="E877" t="s">
        <v>30</v>
      </c>
      <c r="F877" t="s">
        <v>481</v>
      </c>
      <c r="G877" t="s">
        <v>28</v>
      </c>
      <c r="H877">
        <v>64.518000000000001</v>
      </c>
      <c r="I877" t="str">
        <f t="shared" si="79"/>
        <v>2016</v>
      </c>
      <c r="J877">
        <f t="shared" si="80"/>
        <v>2016</v>
      </c>
      <c r="K877">
        <f t="shared" si="81"/>
        <v>0</v>
      </c>
      <c r="L877" t="str">
        <f t="shared" si="78"/>
        <v>Yes</v>
      </c>
      <c r="M877" t="str">
        <f t="shared" si="82"/>
        <v>Profit</v>
      </c>
      <c r="N877">
        <f t="shared" si="83"/>
        <v>4</v>
      </c>
    </row>
    <row r="878" spans="1:14" x14ac:dyDescent="0.25">
      <c r="A878" t="s">
        <v>484</v>
      </c>
      <c r="B878">
        <v>42386</v>
      </c>
      <c r="C878">
        <v>42390</v>
      </c>
      <c r="D878" t="s">
        <v>34</v>
      </c>
      <c r="E878" t="s">
        <v>30</v>
      </c>
      <c r="F878" t="s">
        <v>481</v>
      </c>
      <c r="G878" t="s">
        <v>38</v>
      </c>
      <c r="H878">
        <v>13.195600000000002</v>
      </c>
      <c r="I878" t="str">
        <f t="shared" si="79"/>
        <v>2016</v>
      </c>
      <c r="J878">
        <f t="shared" si="80"/>
        <v>2016</v>
      </c>
      <c r="K878">
        <f t="shared" si="81"/>
        <v>0</v>
      </c>
      <c r="L878" t="str">
        <f t="shared" si="78"/>
        <v>Yes</v>
      </c>
      <c r="M878" t="str">
        <f t="shared" si="82"/>
        <v>Profit</v>
      </c>
      <c r="N878">
        <f t="shared" si="83"/>
        <v>4</v>
      </c>
    </row>
    <row r="879" spans="1:14" x14ac:dyDescent="0.25">
      <c r="A879" t="s">
        <v>484</v>
      </c>
      <c r="B879">
        <v>42386</v>
      </c>
      <c r="C879">
        <v>42390</v>
      </c>
      <c r="D879" t="s">
        <v>34</v>
      </c>
      <c r="E879" t="s">
        <v>30</v>
      </c>
      <c r="F879" t="s">
        <v>481</v>
      </c>
      <c r="G879" t="s">
        <v>38</v>
      </c>
      <c r="H879">
        <v>66.954599999999971</v>
      </c>
      <c r="I879" t="str">
        <f t="shared" si="79"/>
        <v>2016</v>
      </c>
      <c r="J879">
        <f t="shared" si="80"/>
        <v>2016</v>
      </c>
      <c r="K879">
        <f t="shared" si="81"/>
        <v>0</v>
      </c>
      <c r="L879" t="str">
        <f t="shared" si="78"/>
        <v>Yes</v>
      </c>
      <c r="M879" t="str">
        <f t="shared" si="82"/>
        <v>Profit</v>
      </c>
      <c r="N879">
        <f t="shared" si="83"/>
        <v>4</v>
      </c>
    </row>
    <row r="880" spans="1:14" x14ac:dyDescent="0.25">
      <c r="A880" t="s">
        <v>485</v>
      </c>
      <c r="B880">
        <v>41899</v>
      </c>
      <c r="C880">
        <v>41903</v>
      </c>
      <c r="D880" t="s">
        <v>34</v>
      </c>
      <c r="E880" t="s">
        <v>30</v>
      </c>
      <c r="F880" t="s">
        <v>53</v>
      </c>
      <c r="G880" t="s">
        <v>32</v>
      </c>
      <c r="H880">
        <v>-4.1243999999999996</v>
      </c>
      <c r="I880" t="str">
        <f t="shared" si="79"/>
        <v>2014</v>
      </c>
      <c r="J880">
        <f t="shared" si="80"/>
        <v>2014</v>
      </c>
      <c r="K880">
        <f t="shared" si="81"/>
        <v>0</v>
      </c>
      <c r="L880" t="str">
        <f t="shared" si="78"/>
        <v>No</v>
      </c>
      <c r="M880" t="str">
        <f t="shared" si="82"/>
        <v>Loss</v>
      </c>
      <c r="N880">
        <f t="shared" si="83"/>
        <v>4</v>
      </c>
    </row>
    <row r="881" spans="1:14" x14ac:dyDescent="0.25">
      <c r="A881" t="s">
        <v>486</v>
      </c>
      <c r="B881">
        <v>43069</v>
      </c>
      <c r="C881">
        <v>43071</v>
      </c>
      <c r="D881" t="s">
        <v>26</v>
      </c>
      <c r="E881" t="s">
        <v>30</v>
      </c>
      <c r="F881" t="s">
        <v>74</v>
      </c>
      <c r="G881" t="s">
        <v>32</v>
      </c>
      <c r="H881">
        <v>23.109299999999998</v>
      </c>
      <c r="I881" t="str">
        <f t="shared" si="79"/>
        <v>2017</v>
      </c>
      <c r="J881">
        <f t="shared" si="80"/>
        <v>2017</v>
      </c>
      <c r="K881">
        <f t="shared" si="81"/>
        <v>0</v>
      </c>
      <c r="L881" t="str">
        <f t="shared" si="78"/>
        <v>No</v>
      </c>
      <c r="M881" t="str">
        <f t="shared" si="82"/>
        <v>Profit</v>
      </c>
      <c r="N881">
        <f t="shared" si="83"/>
        <v>2</v>
      </c>
    </row>
    <row r="882" spans="1:14" x14ac:dyDescent="0.25">
      <c r="A882" t="s">
        <v>486</v>
      </c>
      <c r="B882">
        <v>43069</v>
      </c>
      <c r="C882">
        <v>43071</v>
      </c>
      <c r="D882" t="s">
        <v>26</v>
      </c>
      <c r="E882" t="s">
        <v>30</v>
      </c>
      <c r="F882" t="s">
        <v>74</v>
      </c>
      <c r="G882" t="s">
        <v>28</v>
      </c>
      <c r="H882">
        <v>262.38999999999987</v>
      </c>
      <c r="I882" t="str">
        <f t="shared" si="79"/>
        <v>2017</v>
      </c>
      <c r="J882">
        <f t="shared" si="80"/>
        <v>2017</v>
      </c>
      <c r="K882">
        <f t="shared" si="81"/>
        <v>0</v>
      </c>
      <c r="L882" t="str">
        <f t="shared" si="78"/>
        <v>No</v>
      </c>
      <c r="M882" t="str">
        <f t="shared" si="82"/>
        <v>Profit</v>
      </c>
      <c r="N882">
        <f t="shared" si="83"/>
        <v>2</v>
      </c>
    </row>
    <row r="883" spans="1:14" x14ac:dyDescent="0.25">
      <c r="A883" t="s">
        <v>487</v>
      </c>
      <c r="B883">
        <v>42286</v>
      </c>
      <c r="C883">
        <v>42290</v>
      </c>
      <c r="D883" t="s">
        <v>34</v>
      </c>
      <c r="E883" t="s">
        <v>35</v>
      </c>
      <c r="F883" t="s">
        <v>81</v>
      </c>
      <c r="G883" t="s">
        <v>32</v>
      </c>
      <c r="H883">
        <v>8.3268000000000022</v>
      </c>
      <c r="I883" t="str">
        <f t="shared" si="79"/>
        <v>2015</v>
      </c>
      <c r="J883">
        <f t="shared" si="80"/>
        <v>2015</v>
      </c>
      <c r="K883">
        <f t="shared" si="81"/>
        <v>0</v>
      </c>
      <c r="L883" t="str">
        <f t="shared" si="78"/>
        <v>No</v>
      </c>
      <c r="M883" t="str">
        <f t="shared" si="82"/>
        <v>Profit</v>
      </c>
      <c r="N883">
        <f t="shared" si="83"/>
        <v>4</v>
      </c>
    </row>
    <row r="884" spans="1:14" x14ac:dyDescent="0.25">
      <c r="A884" t="s">
        <v>488</v>
      </c>
      <c r="B884">
        <v>43092</v>
      </c>
      <c r="C884">
        <v>43092</v>
      </c>
      <c r="D884" t="s">
        <v>232</v>
      </c>
      <c r="E884" t="s">
        <v>35</v>
      </c>
      <c r="F884" t="s">
        <v>31</v>
      </c>
      <c r="G884" t="s">
        <v>32</v>
      </c>
      <c r="H884">
        <v>5.9312000000000014</v>
      </c>
      <c r="I884" t="str">
        <f t="shared" si="79"/>
        <v>2017</v>
      </c>
      <c r="J884">
        <f t="shared" si="80"/>
        <v>2017</v>
      </c>
      <c r="K884">
        <f t="shared" si="81"/>
        <v>0</v>
      </c>
      <c r="L884" t="str">
        <f t="shared" si="78"/>
        <v>No</v>
      </c>
      <c r="M884" t="str">
        <f t="shared" si="82"/>
        <v>Profit</v>
      </c>
      <c r="N884">
        <f t="shared" si="83"/>
        <v>0</v>
      </c>
    </row>
    <row r="885" spans="1:14" x14ac:dyDescent="0.25">
      <c r="A885" t="s">
        <v>489</v>
      </c>
      <c r="B885">
        <v>42665</v>
      </c>
      <c r="C885">
        <v>42667</v>
      </c>
      <c r="D885" t="s">
        <v>59</v>
      </c>
      <c r="E885" t="s">
        <v>30</v>
      </c>
      <c r="F885" t="s">
        <v>68</v>
      </c>
      <c r="G885" t="s">
        <v>28</v>
      </c>
      <c r="H885">
        <v>10.047999999999998</v>
      </c>
      <c r="I885" t="str">
        <f t="shared" si="79"/>
        <v>2016</v>
      </c>
      <c r="J885">
        <f t="shared" si="80"/>
        <v>2016</v>
      </c>
      <c r="K885">
        <f t="shared" si="81"/>
        <v>0</v>
      </c>
      <c r="L885" t="str">
        <f t="shared" si="78"/>
        <v>No</v>
      </c>
      <c r="M885" t="str">
        <f t="shared" si="82"/>
        <v>Profit</v>
      </c>
      <c r="N885">
        <f t="shared" si="83"/>
        <v>2</v>
      </c>
    </row>
    <row r="886" spans="1:14" x14ac:dyDescent="0.25">
      <c r="A886" t="s">
        <v>490</v>
      </c>
      <c r="B886">
        <v>41758</v>
      </c>
      <c r="C886">
        <v>41763</v>
      </c>
      <c r="D886" t="s">
        <v>34</v>
      </c>
      <c r="E886" t="s">
        <v>35</v>
      </c>
      <c r="F886" t="s">
        <v>74</v>
      </c>
      <c r="G886" t="s">
        <v>28</v>
      </c>
      <c r="H886">
        <v>5.936399999999999</v>
      </c>
      <c r="I886" t="str">
        <f t="shared" si="79"/>
        <v>2014</v>
      </c>
      <c r="J886">
        <f t="shared" si="80"/>
        <v>2014</v>
      </c>
      <c r="K886">
        <f t="shared" si="81"/>
        <v>0</v>
      </c>
      <c r="L886" t="str">
        <f t="shared" si="78"/>
        <v>No</v>
      </c>
      <c r="M886" t="str">
        <f t="shared" si="82"/>
        <v>Profit</v>
      </c>
      <c r="N886">
        <f t="shared" si="83"/>
        <v>5</v>
      </c>
    </row>
    <row r="887" spans="1:14" x14ac:dyDescent="0.25">
      <c r="A887" t="s">
        <v>491</v>
      </c>
      <c r="B887">
        <v>42119</v>
      </c>
      <c r="C887">
        <v>42122</v>
      </c>
      <c r="D887" t="s">
        <v>26</v>
      </c>
      <c r="E887" t="s">
        <v>30</v>
      </c>
      <c r="F887" t="s">
        <v>31</v>
      </c>
      <c r="G887" t="s">
        <v>32</v>
      </c>
      <c r="H887">
        <v>4.5317999999999996</v>
      </c>
      <c r="I887" t="str">
        <f t="shared" si="79"/>
        <v>2015</v>
      </c>
      <c r="J887">
        <f t="shared" si="80"/>
        <v>2015</v>
      </c>
      <c r="K887">
        <f t="shared" si="81"/>
        <v>0</v>
      </c>
      <c r="L887" t="str">
        <f t="shared" si="78"/>
        <v>Yes</v>
      </c>
      <c r="M887" t="str">
        <f t="shared" si="82"/>
        <v>Profit</v>
      </c>
      <c r="N887">
        <f t="shared" si="83"/>
        <v>3</v>
      </c>
    </row>
    <row r="888" spans="1:14" x14ac:dyDescent="0.25">
      <c r="A888" t="s">
        <v>492</v>
      </c>
      <c r="B888">
        <v>42912</v>
      </c>
      <c r="C888">
        <v>42918</v>
      </c>
      <c r="D888" t="s">
        <v>34</v>
      </c>
      <c r="E888" t="s">
        <v>35</v>
      </c>
      <c r="F888" t="s">
        <v>31</v>
      </c>
      <c r="G888" t="s">
        <v>32</v>
      </c>
      <c r="H888">
        <v>1.6751999999999967</v>
      </c>
      <c r="I888" t="str">
        <f t="shared" si="79"/>
        <v>2017</v>
      </c>
      <c r="J888">
        <f t="shared" si="80"/>
        <v>2017</v>
      </c>
      <c r="K888">
        <f t="shared" si="81"/>
        <v>0</v>
      </c>
      <c r="L888" t="str">
        <f t="shared" si="78"/>
        <v>No</v>
      </c>
      <c r="M888" t="str">
        <f t="shared" si="82"/>
        <v>Profit</v>
      </c>
      <c r="N888">
        <f t="shared" si="83"/>
        <v>6</v>
      </c>
    </row>
    <row r="889" spans="1:14" x14ac:dyDescent="0.25">
      <c r="A889" t="s">
        <v>493</v>
      </c>
      <c r="B889">
        <v>43022</v>
      </c>
      <c r="C889">
        <v>43027</v>
      </c>
      <c r="D889" t="s">
        <v>34</v>
      </c>
      <c r="E889" t="s">
        <v>30</v>
      </c>
      <c r="F889" t="s">
        <v>494</v>
      </c>
      <c r="G889" t="s">
        <v>32</v>
      </c>
      <c r="H889">
        <v>18.453400000000002</v>
      </c>
      <c r="I889" t="str">
        <f t="shared" si="79"/>
        <v>2017</v>
      </c>
      <c r="J889">
        <f t="shared" si="80"/>
        <v>2017</v>
      </c>
      <c r="K889">
        <f t="shared" si="81"/>
        <v>0</v>
      </c>
      <c r="L889" t="str">
        <f t="shared" si="78"/>
        <v>No</v>
      </c>
      <c r="M889" t="str">
        <f t="shared" si="82"/>
        <v>Profit</v>
      </c>
      <c r="N889">
        <f t="shared" si="83"/>
        <v>5</v>
      </c>
    </row>
    <row r="890" spans="1:14" x14ac:dyDescent="0.25">
      <c r="A890" t="s">
        <v>495</v>
      </c>
      <c r="B890">
        <v>41982</v>
      </c>
      <c r="C890">
        <v>41989</v>
      </c>
      <c r="D890" t="s">
        <v>34</v>
      </c>
      <c r="E890" t="s">
        <v>30</v>
      </c>
      <c r="F890" t="s">
        <v>31</v>
      </c>
      <c r="G890" t="s">
        <v>32</v>
      </c>
      <c r="H890">
        <v>16.993200000000002</v>
      </c>
      <c r="I890" t="str">
        <f t="shared" si="79"/>
        <v>2014</v>
      </c>
      <c r="J890">
        <f t="shared" si="80"/>
        <v>2014</v>
      </c>
      <c r="K890">
        <f t="shared" si="81"/>
        <v>0</v>
      </c>
      <c r="L890" t="str">
        <f t="shared" si="78"/>
        <v>No</v>
      </c>
      <c r="M890" t="str">
        <f t="shared" si="82"/>
        <v>Profit</v>
      </c>
      <c r="N890">
        <f t="shared" si="83"/>
        <v>7</v>
      </c>
    </row>
    <row r="891" spans="1:14" x14ac:dyDescent="0.25">
      <c r="A891" t="s">
        <v>496</v>
      </c>
      <c r="B891">
        <v>42906</v>
      </c>
      <c r="C891">
        <v>42912</v>
      </c>
      <c r="D891" t="s">
        <v>34</v>
      </c>
      <c r="E891" t="s">
        <v>35</v>
      </c>
      <c r="F891" t="s">
        <v>74</v>
      </c>
      <c r="G891" t="s">
        <v>38</v>
      </c>
      <c r="H891">
        <v>14.994999999999994</v>
      </c>
      <c r="I891" t="str">
        <f t="shared" si="79"/>
        <v>2017</v>
      </c>
      <c r="J891">
        <f t="shared" si="80"/>
        <v>2017</v>
      </c>
      <c r="K891">
        <f t="shared" si="81"/>
        <v>0</v>
      </c>
      <c r="L891" t="str">
        <f t="shared" si="78"/>
        <v>No</v>
      </c>
      <c r="M891" t="str">
        <f t="shared" si="82"/>
        <v>Profit</v>
      </c>
      <c r="N891">
        <f t="shared" si="83"/>
        <v>6</v>
      </c>
    </row>
    <row r="892" spans="1:14" x14ac:dyDescent="0.25">
      <c r="A892" t="s">
        <v>496</v>
      </c>
      <c r="B892">
        <v>42906</v>
      </c>
      <c r="C892">
        <v>42912</v>
      </c>
      <c r="D892" t="s">
        <v>34</v>
      </c>
      <c r="E892" t="s">
        <v>35</v>
      </c>
      <c r="F892" t="s">
        <v>74</v>
      </c>
      <c r="G892" t="s">
        <v>32</v>
      </c>
      <c r="H892">
        <v>18.600599999999996</v>
      </c>
      <c r="I892" t="str">
        <f t="shared" si="79"/>
        <v>2017</v>
      </c>
      <c r="J892">
        <f t="shared" si="80"/>
        <v>2017</v>
      </c>
      <c r="K892">
        <f t="shared" si="81"/>
        <v>0</v>
      </c>
      <c r="L892" t="str">
        <f t="shared" si="78"/>
        <v>No</v>
      </c>
      <c r="M892" t="str">
        <f t="shared" si="82"/>
        <v>Profit</v>
      </c>
      <c r="N892">
        <f t="shared" si="83"/>
        <v>6</v>
      </c>
    </row>
    <row r="893" spans="1:14" x14ac:dyDescent="0.25">
      <c r="A893" t="s">
        <v>497</v>
      </c>
      <c r="B893">
        <v>42912</v>
      </c>
      <c r="C893">
        <v>42913</v>
      </c>
      <c r="D893" t="s">
        <v>59</v>
      </c>
      <c r="E893" t="s">
        <v>30</v>
      </c>
      <c r="F893" t="s">
        <v>68</v>
      </c>
      <c r="G893" t="s">
        <v>32</v>
      </c>
      <c r="H893">
        <v>2.0429999999999997</v>
      </c>
      <c r="I893" t="str">
        <f t="shared" si="79"/>
        <v>2017</v>
      </c>
      <c r="J893">
        <f t="shared" si="80"/>
        <v>2017</v>
      </c>
      <c r="K893">
        <f t="shared" si="81"/>
        <v>0</v>
      </c>
      <c r="L893" t="str">
        <f t="shared" si="78"/>
        <v>No</v>
      </c>
      <c r="M893" t="str">
        <f t="shared" si="82"/>
        <v>Profit</v>
      </c>
      <c r="N893">
        <f t="shared" si="83"/>
        <v>1</v>
      </c>
    </row>
    <row r="894" spans="1:14" x14ac:dyDescent="0.25">
      <c r="A894" t="s">
        <v>497</v>
      </c>
      <c r="B894">
        <v>42912</v>
      </c>
      <c r="C894">
        <v>42913</v>
      </c>
      <c r="D894" t="s">
        <v>59</v>
      </c>
      <c r="E894" t="s">
        <v>30</v>
      </c>
      <c r="F894" t="s">
        <v>68</v>
      </c>
      <c r="G894" t="s">
        <v>32</v>
      </c>
      <c r="H894">
        <v>5.4127999999999989</v>
      </c>
      <c r="I894" t="str">
        <f t="shared" si="79"/>
        <v>2017</v>
      </c>
      <c r="J894">
        <f t="shared" si="80"/>
        <v>2017</v>
      </c>
      <c r="K894">
        <f t="shared" si="81"/>
        <v>0</v>
      </c>
      <c r="L894" t="str">
        <f t="shared" si="78"/>
        <v>No</v>
      </c>
      <c r="M894" t="str">
        <f t="shared" si="82"/>
        <v>Profit</v>
      </c>
      <c r="N894">
        <f t="shared" si="83"/>
        <v>1</v>
      </c>
    </row>
    <row r="895" spans="1:14" x14ac:dyDescent="0.25">
      <c r="A895" t="s">
        <v>497</v>
      </c>
      <c r="B895">
        <v>42912</v>
      </c>
      <c r="C895">
        <v>42913</v>
      </c>
      <c r="D895" t="s">
        <v>59</v>
      </c>
      <c r="E895" t="s">
        <v>30</v>
      </c>
      <c r="F895" t="s">
        <v>68</v>
      </c>
      <c r="G895" t="s">
        <v>38</v>
      </c>
      <c r="H895">
        <v>135.98000000000002</v>
      </c>
      <c r="I895" t="str">
        <f t="shared" si="79"/>
        <v>2017</v>
      </c>
      <c r="J895">
        <f t="shared" si="80"/>
        <v>2017</v>
      </c>
      <c r="K895">
        <f t="shared" si="81"/>
        <v>0</v>
      </c>
      <c r="L895" t="str">
        <f t="shared" si="78"/>
        <v>No</v>
      </c>
      <c r="M895" t="str">
        <f t="shared" si="82"/>
        <v>Profit</v>
      </c>
      <c r="N895">
        <f t="shared" si="83"/>
        <v>1</v>
      </c>
    </row>
    <row r="896" spans="1:14" x14ac:dyDescent="0.25">
      <c r="A896" t="s">
        <v>498</v>
      </c>
      <c r="B896">
        <v>42684</v>
      </c>
      <c r="C896">
        <v>42686</v>
      </c>
      <c r="D896" t="s">
        <v>59</v>
      </c>
      <c r="E896" t="s">
        <v>30</v>
      </c>
      <c r="F896" t="s">
        <v>31</v>
      </c>
      <c r="G896" t="s">
        <v>32</v>
      </c>
      <c r="H896">
        <v>42.071400000000011</v>
      </c>
      <c r="I896" t="str">
        <f t="shared" si="79"/>
        <v>2016</v>
      </c>
      <c r="J896">
        <f t="shared" si="80"/>
        <v>2016</v>
      </c>
      <c r="K896">
        <f t="shared" si="81"/>
        <v>0</v>
      </c>
      <c r="L896" t="str">
        <f t="shared" si="78"/>
        <v>No</v>
      </c>
      <c r="M896" t="str">
        <f t="shared" si="82"/>
        <v>Profit</v>
      </c>
      <c r="N896">
        <f t="shared" si="83"/>
        <v>2</v>
      </c>
    </row>
    <row r="897" spans="1:14" x14ac:dyDescent="0.25">
      <c r="A897" t="s">
        <v>498</v>
      </c>
      <c r="B897">
        <v>42684</v>
      </c>
      <c r="C897">
        <v>42686</v>
      </c>
      <c r="D897" t="s">
        <v>59</v>
      </c>
      <c r="E897" t="s">
        <v>30</v>
      </c>
      <c r="F897" t="s">
        <v>31</v>
      </c>
      <c r="G897" t="s">
        <v>32</v>
      </c>
      <c r="H897">
        <v>24.502800000000001</v>
      </c>
      <c r="I897" t="str">
        <f t="shared" si="79"/>
        <v>2016</v>
      </c>
      <c r="J897">
        <f t="shared" si="80"/>
        <v>2016</v>
      </c>
      <c r="K897">
        <f t="shared" si="81"/>
        <v>0</v>
      </c>
      <c r="L897" t="str">
        <f t="shared" si="78"/>
        <v>No</v>
      </c>
      <c r="M897" t="str">
        <f t="shared" si="82"/>
        <v>Profit</v>
      </c>
      <c r="N897">
        <f t="shared" si="83"/>
        <v>2</v>
      </c>
    </row>
    <row r="898" spans="1:14" x14ac:dyDescent="0.25">
      <c r="A898" t="s">
        <v>499</v>
      </c>
      <c r="B898">
        <v>42646</v>
      </c>
      <c r="C898">
        <v>42649</v>
      </c>
      <c r="D898" t="s">
        <v>26</v>
      </c>
      <c r="E898" t="s">
        <v>35</v>
      </c>
      <c r="F898" t="s">
        <v>44</v>
      </c>
      <c r="G898" t="s">
        <v>32</v>
      </c>
      <c r="H898">
        <v>5.0855999999999986</v>
      </c>
      <c r="I898" t="str">
        <f t="shared" si="79"/>
        <v>2016</v>
      </c>
      <c r="J898">
        <f t="shared" si="80"/>
        <v>2016</v>
      </c>
      <c r="K898">
        <f t="shared" si="81"/>
        <v>0</v>
      </c>
      <c r="L898" t="str">
        <f t="shared" ref="L898:L961" si="84">IF(COUNTIF(returns,A898)&gt;0,"Yes","No")</f>
        <v>No</v>
      </c>
      <c r="M898" t="str">
        <f t="shared" si="82"/>
        <v>Profit</v>
      </c>
      <c r="N898">
        <f t="shared" si="83"/>
        <v>3</v>
      </c>
    </row>
    <row r="899" spans="1:14" x14ac:dyDescent="0.25">
      <c r="A899" t="s">
        <v>500</v>
      </c>
      <c r="B899">
        <v>41891</v>
      </c>
      <c r="C899">
        <v>41897</v>
      </c>
      <c r="D899" t="s">
        <v>34</v>
      </c>
      <c r="E899" t="s">
        <v>35</v>
      </c>
      <c r="F899" t="s">
        <v>68</v>
      </c>
      <c r="G899" t="s">
        <v>32</v>
      </c>
      <c r="H899">
        <v>51.800000000000004</v>
      </c>
      <c r="I899" t="str">
        <f t="shared" ref="I899:I962" si="85">MID(A899,4,4)</f>
        <v>2014</v>
      </c>
      <c r="J899">
        <f t="shared" ref="J899:J962" si="86">YEAR(B899)</f>
        <v>2014</v>
      </c>
      <c r="K899">
        <f t="shared" ref="K899:K962" si="87">I899-J899</f>
        <v>0</v>
      </c>
      <c r="L899" t="str">
        <f t="shared" si="84"/>
        <v>No</v>
      </c>
      <c r="M899" t="str">
        <f t="shared" ref="M899:M962" si="88">IF(H899&gt;0,"Profit","Loss")</f>
        <v>Profit</v>
      </c>
      <c r="N899">
        <f t="shared" ref="N899:N962" si="89">C899-B899</f>
        <v>6</v>
      </c>
    </row>
    <row r="900" spans="1:14" x14ac:dyDescent="0.25">
      <c r="A900" t="s">
        <v>501</v>
      </c>
      <c r="B900">
        <v>43037</v>
      </c>
      <c r="C900">
        <v>43039</v>
      </c>
      <c r="D900" t="s">
        <v>26</v>
      </c>
      <c r="E900" t="s">
        <v>30</v>
      </c>
      <c r="F900" t="s">
        <v>74</v>
      </c>
      <c r="G900" t="s">
        <v>32</v>
      </c>
      <c r="H900">
        <v>22.540800000000001</v>
      </c>
      <c r="I900" t="str">
        <f t="shared" si="85"/>
        <v>2017</v>
      </c>
      <c r="J900">
        <f t="shared" si="86"/>
        <v>2017</v>
      </c>
      <c r="K900">
        <f t="shared" si="87"/>
        <v>0</v>
      </c>
      <c r="L900" t="str">
        <f t="shared" si="84"/>
        <v>No</v>
      </c>
      <c r="M900" t="str">
        <f t="shared" si="88"/>
        <v>Profit</v>
      </c>
      <c r="N900">
        <f t="shared" si="89"/>
        <v>2</v>
      </c>
    </row>
    <row r="901" spans="1:14" x14ac:dyDescent="0.25">
      <c r="A901" t="s">
        <v>502</v>
      </c>
      <c r="B901">
        <v>42470</v>
      </c>
      <c r="C901">
        <v>42472</v>
      </c>
      <c r="D901" t="s">
        <v>59</v>
      </c>
      <c r="E901" t="s">
        <v>30</v>
      </c>
      <c r="F901" t="s">
        <v>114</v>
      </c>
      <c r="G901" t="s">
        <v>32</v>
      </c>
      <c r="H901">
        <v>-6.5296000000000003</v>
      </c>
      <c r="I901" t="str">
        <f t="shared" si="85"/>
        <v>2016</v>
      </c>
      <c r="J901">
        <f t="shared" si="86"/>
        <v>2016</v>
      </c>
      <c r="K901">
        <f t="shared" si="87"/>
        <v>0</v>
      </c>
      <c r="L901" t="str">
        <f t="shared" si="84"/>
        <v>No</v>
      </c>
      <c r="M901" t="str">
        <f t="shared" si="88"/>
        <v>Loss</v>
      </c>
      <c r="N901">
        <f t="shared" si="89"/>
        <v>2</v>
      </c>
    </row>
    <row r="902" spans="1:14" x14ac:dyDescent="0.25">
      <c r="A902" t="s">
        <v>503</v>
      </c>
      <c r="B902">
        <v>43050</v>
      </c>
      <c r="C902">
        <v>43052</v>
      </c>
      <c r="D902" t="s">
        <v>59</v>
      </c>
      <c r="E902" t="s">
        <v>35</v>
      </c>
      <c r="F902" t="s">
        <v>44</v>
      </c>
      <c r="G902" t="s">
        <v>32</v>
      </c>
      <c r="H902">
        <v>3.3929999999999989</v>
      </c>
      <c r="I902" t="str">
        <f t="shared" si="85"/>
        <v>2017</v>
      </c>
      <c r="J902">
        <f t="shared" si="86"/>
        <v>2017</v>
      </c>
      <c r="K902">
        <f t="shared" si="87"/>
        <v>0</v>
      </c>
      <c r="L902" t="str">
        <f t="shared" si="84"/>
        <v>No</v>
      </c>
      <c r="M902" t="str">
        <f t="shared" si="88"/>
        <v>Profit</v>
      </c>
      <c r="N902">
        <f t="shared" si="89"/>
        <v>2</v>
      </c>
    </row>
    <row r="903" spans="1:14" x14ac:dyDescent="0.25">
      <c r="A903" t="s">
        <v>503</v>
      </c>
      <c r="B903">
        <v>43050</v>
      </c>
      <c r="C903">
        <v>43052</v>
      </c>
      <c r="D903" t="s">
        <v>59</v>
      </c>
      <c r="E903" t="s">
        <v>35</v>
      </c>
      <c r="F903" t="s">
        <v>44</v>
      </c>
      <c r="G903" t="s">
        <v>32</v>
      </c>
      <c r="H903">
        <v>-32.088000000000008</v>
      </c>
      <c r="I903" t="str">
        <f t="shared" si="85"/>
        <v>2017</v>
      </c>
      <c r="J903">
        <f t="shared" si="86"/>
        <v>2017</v>
      </c>
      <c r="K903">
        <f t="shared" si="87"/>
        <v>0</v>
      </c>
      <c r="L903" t="str">
        <f t="shared" si="84"/>
        <v>No</v>
      </c>
      <c r="M903" t="str">
        <f t="shared" si="88"/>
        <v>Loss</v>
      </c>
      <c r="N903">
        <f t="shared" si="89"/>
        <v>2</v>
      </c>
    </row>
    <row r="904" spans="1:14" x14ac:dyDescent="0.25">
      <c r="A904" t="s">
        <v>504</v>
      </c>
      <c r="B904">
        <v>42993</v>
      </c>
      <c r="C904">
        <v>42995</v>
      </c>
      <c r="D904" t="s">
        <v>59</v>
      </c>
      <c r="E904" t="s">
        <v>35</v>
      </c>
      <c r="F904" t="s">
        <v>62</v>
      </c>
      <c r="G904" t="s">
        <v>38</v>
      </c>
      <c r="H904">
        <v>20.248499999999993</v>
      </c>
      <c r="I904" t="str">
        <f t="shared" si="85"/>
        <v>2017</v>
      </c>
      <c r="J904">
        <f t="shared" si="86"/>
        <v>2017</v>
      </c>
      <c r="K904">
        <f t="shared" si="87"/>
        <v>0</v>
      </c>
      <c r="L904" t="str">
        <f t="shared" si="84"/>
        <v>No</v>
      </c>
      <c r="M904" t="str">
        <f t="shared" si="88"/>
        <v>Profit</v>
      </c>
      <c r="N904">
        <f t="shared" si="89"/>
        <v>2</v>
      </c>
    </row>
    <row r="905" spans="1:14" x14ac:dyDescent="0.25">
      <c r="A905" t="s">
        <v>505</v>
      </c>
      <c r="B905">
        <v>42468</v>
      </c>
      <c r="C905">
        <v>42472</v>
      </c>
      <c r="D905" t="s">
        <v>34</v>
      </c>
      <c r="E905" t="s">
        <v>35</v>
      </c>
      <c r="F905" t="s">
        <v>31</v>
      </c>
      <c r="G905" t="s">
        <v>32</v>
      </c>
      <c r="H905">
        <v>9.6191999999999993</v>
      </c>
      <c r="I905" t="str">
        <f t="shared" si="85"/>
        <v>2016</v>
      </c>
      <c r="J905">
        <f t="shared" si="86"/>
        <v>2016</v>
      </c>
      <c r="K905">
        <f t="shared" si="87"/>
        <v>0</v>
      </c>
      <c r="L905" t="str">
        <f t="shared" si="84"/>
        <v>Yes</v>
      </c>
      <c r="M905" t="str">
        <f t="shared" si="88"/>
        <v>Profit</v>
      </c>
      <c r="N905">
        <f t="shared" si="89"/>
        <v>4</v>
      </c>
    </row>
    <row r="906" spans="1:14" x14ac:dyDescent="0.25">
      <c r="A906" t="s">
        <v>505</v>
      </c>
      <c r="B906">
        <v>42468</v>
      </c>
      <c r="C906">
        <v>42472</v>
      </c>
      <c r="D906" t="s">
        <v>34</v>
      </c>
      <c r="E906" t="s">
        <v>35</v>
      </c>
      <c r="F906" t="s">
        <v>31</v>
      </c>
      <c r="G906" t="s">
        <v>32</v>
      </c>
      <c r="H906">
        <v>2.598399999999998</v>
      </c>
      <c r="I906" t="str">
        <f t="shared" si="85"/>
        <v>2016</v>
      </c>
      <c r="J906">
        <f t="shared" si="86"/>
        <v>2016</v>
      </c>
      <c r="K906">
        <f t="shared" si="87"/>
        <v>0</v>
      </c>
      <c r="L906" t="str">
        <f t="shared" si="84"/>
        <v>Yes</v>
      </c>
      <c r="M906" t="str">
        <f t="shared" si="88"/>
        <v>Profit</v>
      </c>
      <c r="N906">
        <f t="shared" si="89"/>
        <v>4</v>
      </c>
    </row>
    <row r="907" spans="1:14" x14ac:dyDescent="0.25">
      <c r="A907" t="s">
        <v>505</v>
      </c>
      <c r="B907">
        <v>42468</v>
      </c>
      <c r="C907">
        <v>42472</v>
      </c>
      <c r="D907" t="s">
        <v>34</v>
      </c>
      <c r="E907" t="s">
        <v>35</v>
      </c>
      <c r="F907" t="s">
        <v>31</v>
      </c>
      <c r="G907" t="s">
        <v>32</v>
      </c>
      <c r="H907">
        <v>6.2208000000000006</v>
      </c>
      <c r="I907" t="str">
        <f t="shared" si="85"/>
        <v>2016</v>
      </c>
      <c r="J907">
        <f t="shared" si="86"/>
        <v>2016</v>
      </c>
      <c r="K907">
        <f t="shared" si="87"/>
        <v>0</v>
      </c>
      <c r="L907" t="str">
        <f t="shared" si="84"/>
        <v>Yes</v>
      </c>
      <c r="M907" t="str">
        <f t="shared" si="88"/>
        <v>Profit</v>
      </c>
      <c r="N907">
        <f t="shared" si="89"/>
        <v>4</v>
      </c>
    </row>
    <row r="908" spans="1:14" x14ac:dyDescent="0.25">
      <c r="A908" t="s">
        <v>506</v>
      </c>
      <c r="B908">
        <v>43099</v>
      </c>
      <c r="C908">
        <v>43103</v>
      </c>
      <c r="D908" t="s">
        <v>34</v>
      </c>
      <c r="E908" t="s">
        <v>35</v>
      </c>
      <c r="F908" t="s">
        <v>74</v>
      </c>
      <c r="G908" t="s">
        <v>28</v>
      </c>
      <c r="H908">
        <v>12.117599999999968</v>
      </c>
      <c r="I908" t="str">
        <f t="shared" si="85"/>
        <v>2017</v>
      </c>
      <c r="J908">
        <f t="shared" si="86"/>
        <v>2017</v>
      </c>
      <c r="K908">
        <f t="shared" si="87"/>
        <v>0</v>
      </c>
      <c r="L908" t="str">
        <f t="shared" si="84"/>
        <v>No</v>
      </c>
      <c r="M908" t="str">
        <f t="shared" si="88"/>
        <v>Profit</v>
      </c>
      <c r="N908">
        <f t="shared" si="89"/>
        <v>4</v>
      </c>
    </row>
    <row r="909" spans="1:14" x14ac:dyDescent="0.25">
      <c r="A909" t="s">
        <v>506</v>
      </c>
      <c r="B909">
        <v>43099</v>
      </c>
      <c r="C909">
        <v>43103</v>
      </c>
      <c r="D909" t="s">
        <v>34</v>
      </c>
      <c r="E909" t="s">
        <v>35</v>
      </c>
      <c r="F909" t="s">
        <v>74</v>
      </c>
      <c r="G909" t="s">
        <v>38</v>
      </c>
      <c r="H909">
        <v>2.7278999999999964</v>
      </c>
      <c r="I909" t="str">
        <f t="shared" si="85"/>
        <v>2017</v>
      </c>
      <c r="J909">
        <f t="shared" si="86"/>
        <v>2017</v>
      </c>
      <c r="K909">
        <f t="shared" si="87"/>
        <v>0</v>
      </c>
      <c r="L909" t="str">
        <f t="shared" si="84"/>
        <v>No</v>
      </c>
      <c r="M909" t="str">
        <f t="shared" si="88"/>
        <v>Profit</v>
      </c>
      <c r="N909">
        <f t="shared" si="89"/>
        <v>4</v>
      </c>
    </row>
    <row r="910" spans="1:14" x14ac:dyDescent="0.25">
      <c r="A910" t="s">
        <v>506</v>
      </c>
      <c r="B910">
        <v>43099</v>
      </c>
      <c r="C910">
        <v>43103</v>
      </c>
      <c r="D910" t="s">
        <v>34</v>
      </c>
      <c r="E910" t="s">
        <v>35</v>
      </c>
      <c r="F910" t="s">
        <v>74</v>
      </c>
      <c r="G910" t="s">
        <v>32</v>
      </c>
      <c r="H910">
        <v>19.791</v>
      </c>
      <c r="I910" t="str">
        <f t="shared" si="85"/>
        <v>2017</v>
      </c>
      <c r="J910">
        <f t="shared" si="86"/>
        <v>2017</v>
      </c>
      <c r="K910">
        <f t="shared" si="87"/>
        <v>0</v>
      </c>
      <c r="L910" t="str">
        <f t="shared" si="84"/>
        <v>No</v>
      </c>
      <c r="M910" t="str">
        <f t="shared" si="88"/>
        <v>Profit</v>
      </c>
      <c r="N910">
        <f t="shared" si="89"/>
        <v>4</v>
      </c>
    </row>
    <row r="911" spans="1:14" x14ac:dyDescent="0.25">
      <c r="A911" t="s">
        <v>507</v>
      </c>
      <c r="B911">
        <v>42980</v>
      </c>
      <c r="C911">
        <v>42985</v>
      </c>
      <c r="D911" t="s">
        <v>34</v>
      </c>
      <c r="E911" t="s">
        <v>30</v>
      </c>
      <c r="F911" t="s">
        <v>68</v>
      </c>
      <c r="G911" t="s">
        <v>38</v>
      </c>
      <c r="H911">
        <v>323.94600000000003</v>
      </c>
      <c r="I911" t="str">
        <f t="shared" si="85"/>
        <v>2017</v>
      </c>
      <c r="J911">
        <f t="shared" si="86"/>
        <v>2017</v>
      </c>
      <c r="K911">
        <f t="shared" si="87"/>
        <v>0</v>
      </c>
      <c r="L911" t="str">
        <f t="shared" si="84"/>
        <v>No</v>
      </c>
      <c r="M911" t="str">
        <f t="shared" si="88"/>
        <v>Profit</v>
      </c>
      <c r="N911">
        <f t="shared" si="89"/>
        <v>5</v>
      </c>
    </row>
    <row r="912" spans="1:14" x14ac:dyDescent="0.25">
      <c r="A912" t="s">
        <v>507</v>
      </c>
      <c r="B912">
        <v>42980</v>
      </c>
      <c r="C912">
        <v>42985</v>
      </c>
      <c r="D912" t="s">
        <v>34</v>
      </c>
      <c r="E912" t="s">
        <v>30</v>
      </c>
      <c r="F912" t="s">
        <v>68</v>
      </c>
      <c r="G912" t="s">
        <v>38</v>
      </c>
      <c r="H912">
        <v>829.37540000000024</v>
      </c>
      <c r="I912" t="str">
        <f t="shared" si="85"/>
        <v>2017</v>
      </c>
      <c r="J912">
        <f t="shared" si="86"/>
        <v>2017</v>
      </c>
      <c r="K912">
        <f t="shared" si="87"/>
        <v>0</v>
      </c>
      <c r="L912" t="str">
        <f t="shared" si="84"/>
        <v>No</v>
      </c>
      <c r="M912" t="str">
        <f t="shared" si="88"/>
        <v>Profit</v>
      </c>
      <c r="N912">
        <f t="shared" si="89"/>
        <v>5</v>
      </c>
    </row>
    <row r="913" spans="1:14" x14ac:dyDescent="0.25">
      <c r="A913" t="s">
        <v>507</v>
      </c>
      <c r="B913">
        <v>42980</v>
      </c>
      <c r="C913">
        <v>42985</v>
      </c>
      <c r="D913" t="s">
        <v>34</v>
      </c>
      <c r="E913" t="s">
        <v>30</v>
      </c>
      <c r="F913" t="s">
        <v>68</v>
      </c>
      <c r="G913" t="s">
        <v>32</v>
      </c>
      <c r="H913">
        <v>81.047399999999982</v>
      </c>
      <c r="I913" t="str">
        <f t="shared" si="85"/>
        <v>2017</v>
      </c>
      <c r="J913">
        <f t="shared" si="86"/>
        <v>2017</v>
      </c>
      <c r="K913">
        <f t="shared" si="87"/>
        <v>0</v>
      </c>
      <c r="L913" t="str">
        <f t="shared" si="84"/>
        <v>No</v>
      </c>
      <c r="M913" t="str">
        <f t="shared" si="88"/>
        <v>Profit</v>
      </c>
      <c r="N913">
        <f t="shared" si="89"/>
        <v>5</v>
      </c>
    </row>
    <row r="914" spans="1:14" x14ac:dyDescent="0.25">
      <c r="A914" t="s">
        <v>508</v>
      </c>
      <c r="B914">
        <v>42155</v>
      </c>
      <c r="C914">
        <v>42162</v>
      </c>
      <c r="D914" t="s">
        <v>34</v>
      </c>
      <c r="E914" t="s">
        <v>30</v>
      </c>
      <c r="F914" t="s">
        <v>152</v>
      </c>
      <c r="G914" t="s">
        <v>28</v>
      </c>
      <c r="H914">
        <v>9.1020000000000021</v>
      </c>
      <c r="I914" t="str">
        <f t="shared" si="85"/>
        <v>2015</v>
      </c>
      <c r="J914">
        <f t="shared" si="86"/>
        <v>2015</v>
      </c>
      <c r="K914">
        <f t="shared" si="87"/>
        <v>0</v>
      </c>
      <c r="L914" t="str">
        <f t="shared" si="84"/>
        <v>No</v>
      </c>
      <c r="M914" t="str">
        <f t="shared" si="88"/>
        <v>Profit</v>
      </c>
      <c r="N914">
        <f t="shared" si="89"/>
        <v>7</v>
      </c>
    </row>
    <row r="915" spans="1:14" x14ac:dyDescent="0.25">
      <c r="A915" t="s">
        <v>509</v>
      </c>
      <c r="B915">
        <v>43066</v>
      </c>
      <c r="C915">
        <v>43068</v>
      </c>
      <c r="D915" t="s">
        <v>59</v>
      </c>
      <c r="E915" t="s">
        <v>30</v>
      </c>
      <c r="F915" t="s">
        <v>46</v>
      </c>
      <c r="G915" t="s">
        <v>28</v>
      </c>
      <c r="H915">
        <v>19.2454</v>
      </c>
      <c r="I915" t="str">
        <f t="shared" si="85"/>
        <v>2017</v>
      </c>
      <c r="J915">
        <f t="shared" si="86"/>
        <v>2017</v>
      </c>
      <c r="K915">
        <f t="shared" si="87"/>
        <v>0</v>
      </c>
      <c r="L915" t="str">
        <f t="shared" si="84"/>
        <v>Yes</v>
      </c>
      <c r="M915" t="str">
        <f t="shared" si="88"/>
        <v>Profit</v>
      </c>
      <c r="N915">
        <f t="shared" si="89"/>
        <v>2</v>
      </c>
    </row>
    <row r="916" spans="1:14" x14ac:dyDescent="0.25">
      <c r="A916" t="s">
        <v>509</v>
      </c>
      <c r="B916">
        <v>43066</v>
      </c>
      <c r="C916">
        <v>43068</v>
      </c>
      <c r="D916" t="s">
        <v>59</v>
      </c>
      <c r="E916" t="s">
        <v>30</v>
      </c>
      <c r="F916" t="s">
        <v>46</v>
      </c>
      <c r="G916" t="s">
        <v>38</v>
      </c>
      <c r="H916">
        <v>56.054700000000011</v>
      </c>
      <c r="I916" t="str">
        <f t="shared" si="85"/>
        <v>2017</v>
      </c>
      <c r="J916">
        <f t="shared" si="86"/>
        <v>2017</v>
      </c>
      <c r="K916">
        <f t="shared" si="87"/>
        <v>0</v>
      </c>
      <c r="L916" t="str">
        <f t="shared" si="84"/>
        <v>Yes</v>
      </c>
      <c r="M916" t="str">
        <f t="shared" si="88"/>
        <v>Profit</v>
      </c>
      <c r="N916">
        <f t="shared" si="89"/>
        <v>2</v>
      </c>
    </row>
    <row r="917" spans="1:14" x14ac:dyDescent="0.25">
      <c r="A917" t="s">
        <v>510</v>
      </c>
      <c r="B917">
        <v>41805</v>
      </c>
      <c r="C917">
        <v>41811</v>
      </c>
      <c r="D917" t="s">
        <v>34</v>
      </c>
      <c r="E917" t="s">
        <v>30</v>
      </c>
      <c r="F917" t="s">
        <v>44</v>
      </c>
      <c r="G917" t="s">
        <v>28</v>
      </c>
      <c r="H917">
        <v>-18.556200000000018</v>
      </c>
      <c r="I917" t="str">
        <f t="shared" si="85"/>
        <v>2014</v>
      </c>
      <c r="J917">
        <f t="shared" si="86"/>
        <v>2014</v>
      </c>
      <c r="K917">
        <f t="shared" si="87"/>
        <v>0</v>
      </c>
      <c r="L917" t="str">
        <f t="shared" si="84"/>
        <v>No</v>
      </c>
      <c r="M917" t="str">
        <f t="shared" si="88"/>
        <v>Loss</v>
      </c>
      <c r="N917">
        <f t="shared" si="89"/>
        <v>6</v>
      </c>
    </row>
    <row r="918" spans="1:14" x14ac:dyDescent="0.25">
      <c r="A918" t="s">
        <v>510</v>
      </c>
      <c r="B918">
        <v>41805</v>
      </c>
      <c r="C918">
        <v>41811</v>
      </c>
      <c r="D918" t="s">
        <v>34</v>
      </c>
      <c r="E918" t="s">
        <v>30</v>
      </c>
      <c r="F918" t="s">
        <v>44</v>
      </c>
      <c r="G918" t="s">
        <v>28</v>
      </c>
      <c r="H918">
        <v>-56.995999999999981</v>
      </c>
      <c r="I918" t="str">
        <f t="shared" si="85"/>
        <v>2014</v>
      </c>
      <c r="J918">
        <f t="shared" si="86"/>
        <v>2014</v>
      </c>
      <c r="K918">
        <f t="shared" si="87"/>
        <v>0</v>
      </c>
      <c r="L918" t="str">
        <f t="shared" si="84"/>
        <v>No</v>
      </c>
      <c r="M918" t="str">
        <f t="shared" si="88"/>
        <v>Loss</v>
      </c>
      <c r="N918">
        <f t="shared" si="89"/>
        <v>6</v>
      </c>
    </row>
    <row r="919" spans="1:14" x14ac:dyDescent="0.25">
      <c r="A919" t="s">
        <v>510</v>
      </c>
      <c r="B919">
        <v>41805</v>
      </c>
      <c r="C919">
        <v>41811</v>
      </c>
      <c r="D919" t="s">
        <v>34</v>
      </c>
      <c r="E919" t="s">
        <v>30</v>
      </c>
      <c r="F919" t="s">
        <v>44</v>
      </c>
      <c r="G919" t="s">
        <v>32</v>
      </c>
      <c r="H919">
        <v>-14.5656</v>
      </c>
      <c r="I919" t="str">
        <f t="shared" si="85"/>
        <v>2014</v>
      </c>
      <c r="J919">
        <f t="shared" si="86"/>
        <v>2014</v>
      </c>
      <c r="K919">
        <f t="shared" si="87"/>
        <v>0</v>
      </c>
      <c r="L919" t="str">
        <f t="shared" si="84"/>
        <v>No</v>
      </c>
      <c r="M919" t="str">
        <f t="shared" si="88"/>
        <v>Loss</v>
      </c>
      <c r="N919">
        <f t="shared" si="89"/>
        <v>6</v>
      </c>
    </row>
    <row r="920" spans="1:14" x14ac:dyDescent="0.25">
      <c r="A920" t="s">
        <v>511</v>
      </c>
      <c r="B920">
        <v>42434</v>
      </c>
      <c r="C920">
        <v>42440</v>
      </c>
      <c r="D920" t="s">
        <v>34</v>
      </c>
      <c r="E920" t="s">
        <v>30</v>
      </c>
      <c r="F920" t="s">
        <v>44</v>
      </c>
      <c r="G920" t="s">
        <v>32</v>
      </c>
      <c r="H920">
        <v>50.40629999999998</v>
      </c>
      <c r="I920" t="str">
        <f t="shared" si="85"/>
        <v>2016</v>
      </c>
      <c r="J920">
        <f t="shared" si="86"/>
        <v>2016</v>
      </c>
      <c r="K920">
        <f t="shared" si="87"/>
        <v>0</v>
      </c>
      <c r="L920" t="str">
        <f t="shared" si="84"/>
        <v>No</v>
      </c>
      <c r="M920" t="str">
        <f t="shared" si="88"/>
        <v>Profit</v>
      </c>
      <c r="N920">
        <f t="shared" si="89"/>
        <v>6</v>
      </c>
    </row>
    <row r="921" spans="1:14" x14ac:dyDescent="0.25">
      <c r="A921" t="s">
        <v>511</v>
      </c>
      <c r="B921">
        <v>42434</v>
      </c>
      <c r="C921">
        <v>42440</v>
      </c>
      <c r="D921" t="s">
        <v>34</v>
      </c>
      <c r="E921" t="s">
        <v>30</v>
      </c>
      <c r="F921" t="s">
        <v>44</v>
      </c>
      <c r="G921" t="s">
        <v>32</v>
      </c>
      <c r="H921">
        <v>-0.81199999999999983</v>
      </c>
      <c r="I921" t="str">
        <f t="shared" si="85"/>
        <v>2016</v>
      </c>
      <c r="J921">
        <f t="shared" si="86"/>
        <v>2016</v>
      </c>
      <c r="K921">
        <f t="shared" si="87"/>
        <v>0</v>
      </c>
      <c r="L921" t="str">
        <f t="shared" si="84"/>
        <v>No</v>
      </c>
      <c r="M921" t="str">
        <f t="shared" si="88"/>
        <v>Loss</v>
      </c>
      <c r="N921">
        <f t="shared" si="89"/>
        <v>6</v>
      </c>
    </row>
    <row r="922" spans="1:14" x14ac:dyDescent="0.25">
      <c r="A922" t="s">
        <v>512</v>
      </c>
      <c r="B922">
        <v>41978</v>
      </c>
      <c r="C922">
        <v>41985</v>
      </c>
      <c r="D922" t="s">
        <v>34</v>
      </c>
      <c r="E922" t="s">
        <v>35</v>
      </c>
      <c r="F922" t="s">
        <v>81</v>
      </c>
      <c r="G922" t="s">
        <v>32</v>
      </c>
      <c r="H922">
        <v>6.8767999999999994</v>
      </c>
      <c r="I922" t="str">
        <f t="shared" si="85"/>
        <v>2014</v>
      </c>
      <c r="J922">
        <f t="shared" si="86"/>
        <v>2014</v>
      </c>
      <c r="K922">
        <f t="shared" si="87"/>
        <v>0</v>
      </c>
      <c r="L922" t="str">
        <f t="shared" si="84"/>
        <v>No</v>
      </c>
      <c r="M922" t="str">
        <f t="shared" si="88"/>
        <v>Profit</v>
      </c>
      <c r="N922">
        <f t="shared" si="89"/>
        <v>7</v>
      </c>
    </row>
    <row r="923" spans="1:14" x14ac:dyDescent="0.25">
      <c r="A923" t="s">
        <v>513</v>
      </c>
      <c r="B923">
        <v>42105</v>
      </c>
      <c r="C923">
        <v>42109</v>
      </c>
      <c r="D923" t="s">
        <v>34</v>
      </c>
      <c r="E923" t="s">
        <v>35</v>
      </c>
      <c r="F923" t="s">
        <v>74</v>
      </c>
      <c r="G923" t="s">
        <v>38</v>
      </c>
      <c r="H923">
        <v>34.907399999999996</v>
      </c>
      <c r="I923" t="str">
        <f t="shared" si="85"/>
        <v>2015</v>
      </c>
      <c r="J923">
        <f t="shared" si="86"/>
        <v>2015</v>
      </c>
      <c r="K923">
        <f t="shared" si="87"/>
        <v>0</v>
      </c>
      <c r="L923" t="str">
        <f t="shared" si="84"/>
        <v>No</v>
      </c>
      <c r="M923" t="str">
        <f t="shared" si="88"/>
        <v>Profit</v>
      </c>
      <c r="N923">
        <f t="shared" si="89"/>
        <v>4</v>
      </c>
    </row>
    <row r="924" spans="1:14" x14ac:dyDescent="0.25">
      <c r="A924" t="s">
        <v>513</v>
      </c>
      <c r="B924">
        <v>42105</v>
      </c>
      <c r="C924">
        <v>42109</v>
      </c>
      <c r="D924" t="s">
        <v>34</v>
      </c>
      <c r="E924" t="s">
        <v>35</v>
      </c>
      <c r="F924" t="s">
        <v>74</v>
      </c>
      <c r="G924" t="s">
        <v>38</v>
      </c>
      <c r="H924">
        <v>10.555199999999999</v>
      </c>
      <c r="I924" t="str">
        <f t="shared" si="85"/>
        <v>2015</v>
      </c>
      <c r="J924">
        <f t="shared" si="86"/>
        <v>2015</v>
      </c>
      <c r="K924">
        <f t="shared" si="87"/>
        <v>0</v>
      </c>
      <c r="L924" t="str">
        <f t="shared" si="84"/>
        <v>No</v>
      </c>
      <c r="M924" t="str">
        <f t="shared" si="88"/>
        <v>Profit</v>
      </c>
      <c r="N924">
        <f t="shared" si="89"/>
        <v>4</v>
      </c>
    </row>
    <row r="925" spans="1:14" x14ac:dyDescent="0.25">
      <c r="A925" t="s">
        <v>513</v>
      </c>
      <c r="B925">
        <v>42105</v>
      </c>
      <c r="C925">
        <v>42109</v>
      </c>
      <c r="D925" t="s">
        <v>34</v>
      </c>
      <c r="E925" t="s">
        <v>35</v>
      </c>
      <c r="F925" t="s">
        <v>74</v>
      </c>
      <c r="G925" t="s">
        <v>32</v>
      </c>
      <c r="H925">
        <v>113.84799999999998</v>
      </c>
      <c r="I925" t="str">
        <f t="shared" si="85"/>
        <v>2015</v>
      </c>
      <c r="J925">
        <f t="shared" si="86"/>
        <v>2015</v>
      </c>
      <c r="K925">
        <f t="shared" si="87"/>
        <v>0</v>
      </c>
      <c r="L925" t="str">
        <f t="shared" si="84"/>
        <v>No</v>
      </c>
      <c r="M925" t="str">
        <f t="shared" si="88"/>
        <v>Profit</v>
      </c>
      <c r="N925">
        <f t="shared" si="89"/>
        <v>4</v>
      </c>
    </row>
    <row r="926" spans="1:14" x14ac:dyDescent="0.25">
      <c r="A926" t="s">
        <v>514</v>
      </c>
      <c r="B926">
        <v>42628</v>
      </c>
      <c r="C926">
        <v>42633</v>
      </c>
      <c r="D926" t="s">
        <v>34</v>
      </c>
      <c r="E926" t="s">
        <v>30</v>
      </c>
      <c r="F926" t="s">
        <v>74</v>
      </c>
      <c r="G926" t="s">
        <v>32</v>
      </c>
      <c r="H926">
        <v>294.54879999999991</v>
      </c>
      <c r="I926" t="str">
        <f t="shared" si="85"/>
        <v>2016</v>
      </c>
      <c r="J926">
        <f t="shared" si="86"/>
        <v>2016</v>
      </c>
      <c r="K926">
        <f t="shared" si="87"/>
        <v>0</v>
      </c>
      <c r="L926" t="str">
        <f t="shared" si="84"/>
        <v>No</v>
      </c>
      <c r="M926" t="str">
        <f t="shared" si="88"/>
        <v>Profit</v>
      </c>
      <c r="N926">
        <f t="shared" si="89"/>
        <v>5</v>
      </c>
    </row>
    <row r="927" spans="1:14" x14ac:dyDescent="0.25">
      <c r="A927" t="s">
        <v>515</v>
      </c>
      <c r="B927">
        <v>41895</v>
      </c>
      <c r="C927">
        <v>41898</v>
      </c>
      <c r="D927" t="s">
        <v>59</v>
      </c>
      <c r="E927" t="s">
        <v>35</v>
      </c>
      <c r="F927" t="s">
        <v>53</v>
      </c>
      <c r="G927" t="s">
        <v>32</v>
      </c>
      <c r="H927">
        <v>5.4432</v>
      </c>
      <c r="I927" t="str">
        <f t="shared" si="85"/>
        <v>2014</v>
      </c>
      <c r="J927">
        <f t="shared" si="86"/>
        <v>2014</v>
      </c>
      <c r="K927">
        <f t="shared" si="87"/>
        <v>0</v>
      </c>
      <c r="L927" t="str">
        <f t="shared" si="84"/>
        <v>No</v>
      </c>
      <c r="M927" t="str">
        <f t="shared" si="88"/>
        <v>Profit</v>
      </c>
      <c r="N927">
        <f t="shared" si="89"/>
        <v>3</v>
      </c>
    </row>
    <row r="928" spans="1:14" x14ac:dyDescent="0.25">
      <c r="A928" t="s">
        <v>515</v>
      </c>
      <c r="B928">
        <v>41895</v>
      </c>
      <c r="C928">
        <v>41898</v>
      </c>
      <c r="D928" t="s">
        <v>59</v>
      </c>
      <c r="E928" t="s">
        <v>35</v>
      </c>
      <c r="F928" t="s">
        <v>53</v>
      </c>
      <c r="G928" t="s">
        <v>38</v>
      </c>
      <c r="H928">
        <v>53.550000000000004</v>
      </c>
      <c r="I928" t="str">
        <f t="shared" si="85"/>
        <v>2014</v>
      </c>
      <c r="J928">
        <f t="shared" si="86"/>
        <v>2014</v>
      </c>
      <c r="K928">
        <f t="shared" si="87"/>
        <v>0</v>
      </c>
      <c r="L928" t="str">
        <f t="shared" si="84"/>
        <v>No</v>
      </c>
      <c r="M928" t="str">
        <f t="shared" si="88"/>
        <v>Profit</v>
      </c>
      <c r="N928">
        <f t="shared" si="89"/>
        <v>3</v>
      </c>
    </row>
    <row r="929" spans="1:14" x14ac:dyDescent="0.25">
      <c r="A929" t="s">
        <v>516</v>
      </c>
      <c r="B929">
        <v>42282</v>
      </c>
      <c r="C929">
        <v>42286</v>
      </c>
      <c r="D929" t="s">
        <v>34</v>
      </c>
      <c r="E929" t="s">
        <v>30</v>
      </c>
      <c r="F929" t="s">
        <v>81</v>
      </c>
      <c r="G929" t="s">
        <v>32</v>
      </c>
      <c r="H929">
        <v>12.936</v>
      </c>
      <c r="I929" t="str">
        <f t="shared" si="85"/>
        <v>2015</v>
      </c>
      <c r="J929">
        <f t="shared" si="86"/>
        <v>2015</v>
      </c>
      <c r="K929">
        <f t="shared" si="87"/>
        <v>0</v>
      </c>
      <c r="L929" t="str">
        <f t="shared" si="84"/>
        <v>No</v>
      </c>
      <c r="M929" t="str">
        <f t="shared" si="88"/>
        <v>Profit</v>
      </c>
      <c r="N929">
        <f t="shared" si="89"/>
        <v>4</v>
      </c>
    </row>
    <row r="930" spans="1:14" x14ac:dyDescent="0.25">
      <c r="A930" t="s">
        <v>516</v>
      </c>
      <c r="B930">
        <v>42282</v>
      </c>
      <c r="C930">
        <v>42286</v>
      </c>
      <c r="D930" t="s">
        <v>34</v>
      </c>
      <c r="E930" t="s">
        <v>30</v>
      </c>
      <c r="F930" t="s">
        <v>81</v>
      </c>
      <c r="G930" t="s">
        <v>32</v>
      </c>
      <c r="H930">
        <v>9.517199999999999</v>
      </c>
      <c r="I930" t="str">
        <f t="shared" si="85"/>
        <v>2015</v>
      </c>
      <c r="J930">
        <f t="shared" si="86"/>
        <v>2015</v>
      </c>
      <c r="K930">
        <f t="shared" si="87"/>
        <v>0</v>
      </c>
      <c r="L930" t="str">
        <f t="shared" si="84"/>
        <v>No</v>
      </c>
      <c r="M930" t="str">
        <f t="shared" si="88"/>
        <v>Profit</v>
      </c>
      <c r="N930">
        <f t="shared" si="89"/>
        <v>4</v>
      </c>
    </row>
    <row r="931" spans="1:14" x14ac:dyDescent="0.25">
      <c r="A931" t="s">
        <v>517</v>
      </c>
      <c r="B931">
        <v>42839</v>
      </c>
      <c r="C931">
        <v>42842</v>
      </c>
      <c r="D931" t="s">
        <v>59</v>
      </c>
      <c r="E931" t="s">
        <v>35</v>
      </c>
      <c r="F931" t="s">
        <v>114</v>
      </c>
      <c r="G931" t="s">
        <v>32</v>
      </c>
      <c r="H931">
        <v>2.5535999999999985</v>
      </c>
      <c r="I931" t="str">
        <f t="shared" si="85"/>
        <v>2017</v>
      </c>
      <c r="J931">
        <f t="shared" si="86"/>
        <v>2017</v>
      </c>
      <c r="K931">
        <f t="shared" si="87"/>
        <v>0</v>
      </c>
      <c r="L931" t="str">
        <f t="shared" si="84"/>
        <v>No</v>
      </c>
      <c r="M931" t="str">
        <f t="shared" si="88"/>
        <v>Profit</v>
      </c>
      <c r="N931">
        <f t="shared" si="89"/>
        <v>3</v>
      </c>
    </row>
    <row r="932" spans="1:14" x14ac:dyDescent="0.25">
      <c r="A932" t="s">
        <v>517</v>
      </c>
      <c r="B932">
        <v>42839</v>
      </c>
      <c r="C932">
        <v>42842</v>
      </c>
      <c r="D932" t="s">
        <v>59</v>
      </c>
      <c r="E932" t="s">
        <v>35</v>
      </c>
      <c r="F932" t="s">
        <v>114</v>
      </c>
      <c r="G932" t="s">
        <v>32</v>
      </c>
      <c r="H932">
        <v>21.340800000000002</v>
      </c>
      <c r="I932" t="str">
        <f t="shared" si="85"/>
        <v>2017</v>
      </c>
      <c r="J932">
        <f t="shared" si="86"/>
        <v>2017</v>
      </c>
      <c r="K932">
        <f t="shared" si="87"/>
        <v>0</v>
      </c>
      <c r="L932" t="str">
        <f t="shared" si="84"/>
        <v>No</v>
      </c>
      <c r="M932" t="str">
        <f t="shared" si="88"/>
        <v>Profit</v>
      </c>
      <c r="N932">
        <f t="shared" si="89"/>
        <v>3</v>
      </c>
    </row>
    <row r="933" spans="1:14" x14ac:dyDescent="0.25">
      <c r="A933" t="s">
        <v>517</v>
      </c>
      <c r="B933">
        <v>42839</v>
      </c>
      <c r="C933">
        <v>42842</v>
      </c>
      <c r="D933" t="s">
        <v>59</v>
      </c>
      <c r="E933" t="s">
        <v>35</v>
      </c>
      <c r="F933" t="s">
        <v>114</v>
      </c>
      <c r="G933" t="s">
        <v>32</v>
      </c>
      <c r="H933">
        <v>5.0286000000000008</v>
      </c>
      <c r="I933" t="str">
        <f t="shared" si="85"/>
        <v>2017</v>
      </c>
      <c r="J933">
        <f t="shared" si="86"/>
        <v>2017</v>
      </c>
      <c r="K933">
        <f t="shared" si="87"/>
        <v>0</v>
      </c>
      <c r="L933" t="str">
        <f t="shared" si="84"/>
        <v>No</v>
      </c>
      <c r="M933" t="str">
        <f t="shared" si="88"/>
        <v>Profit</v>
      </c>
      <c r="N933">
        <f t="shared" si="89"/>
        <v>3</v>
      </c>
    </row>
    <row r="934" spans="1:14" x14ac:dyDescent="0.25">
      <c r="A934" t="s">
        <v>518</v>
      </c>
      <c r="B934">
        <v>42980</v>
      </c>
      <c r="C934">
        <v>42984</v>
      </c>
      <c r="D934" t="s">
        <v>34</v>
      </c>
      <c r="E934" t="s">
        <v>35</v>
      </c>
      <c r="F934" t="s">
        <v>53</v>
      </c>
      <c r="G934" t="s">
        <v>32</v>
      </c>
      <c r="H934">
        <v>4.1147999999999998</v>
      </c>
      <c r="I934" t="str">
        <f t="shared" si="85"/>
        <v>2017</v>
      </c>
      <c r="J934">
        <f t="shared" si="86"/>
        <v>2017</v>
      </c>
      <c r="K934">
        <f t="shared" si="87"/>
        <v>0</v>
      </c>
      <c r="L934" t="str">
        <f t="shared" si="84"/>
        <v>No</v>
      </c>
      <c r="M934" t="str">
        <f t="shared" si="88"/>
        <v>Profit</v>
      </c>
      <c r="N934">
        <f t="shared" si="89"/>
        <v>4</v>
      </c>
    </row>
    <row r="935" spans="1:14" x14ac:dyDescent="0.25">
      <c r="A935" t="s">
        <v>519</v>
      </c>
      <c r="B935">
        <v>42541</v>
      </c>
      <c r="C935">
        <v>42545</v>
      </c>
      <c r="D935" t="s">
        <v>34</v>
      </c>
      <c r="E935" t="s">
        <v>30</v>
      </c>
      <c r="F935" t="s">
        <v>53</v>
      </c>
      <c r="G935" t="s">
        <v>32</v>
      </c>
      <c r="H935">
        <v>15.206399999999997</v>
      </c>
      <c r="I935" t="str">
        <f t="shared" si="85"/>
        <v>2016</v>
      </c>
      <c r="J935">
        <f t="shared" si="86"/>
        <v>2016</v>
      </c>
      <c r="K935">
        <f t="shared" si="87"/>
        <v>0</v>
      </c>
      <c r="L935" t="str">
        <f t="shared" si="84"/>
        <v>No</v>
      </c>
      <c r="M935" t="str">
        <f t="shared" si="88"/>
        <v>Profit</v>
      </c>
      <c r="N935">
        <f t="shared" si="89"/>
        <v>4</v>
      </c>
    </row>
    <row r="936" spans="1:14" x14ac:dyDescent="0.25">
      <c r="A936" t="s">
        <v>519</v>
      </c>
      <c r="B936">
        <v>42541</v>
      </c>
      <c r="C936">
        <v>42545</v>
      </c>
      <c r="D936" t="s">
        <v>34</v>
      </c>
      <c r="E936" t="s">
        <v>30</v>
      </c>
      <c r="F936" t="s">
        <v>53</v>
      </c>
      <c r="G936" t="s">
        <v>32</v>
      </c>
      <c r="H936">
        <v>-21.793199999999992</v>
      </c>
      <c r="I936" t="str">
        <f t="shared" si="85"/>
        <v>2016</v>
      </c>
      <c r="J936">
        <f t="shared" si="86"/>
        <v>2016</v>
      </c>
      <c r="K936">
        <f t="shared" si="87"/>
        <v>0</v>
      </c>
      <c r="L936" t="str">
        <f t="shared" si="84"/>
        <v>No</v>
      </c>
      <c r="M936" t="str">
        <f t="shared" si="88"/>
        <v>Loss</v>
      </c>
      <c r="N936">
        <f t="shared" si="89"/>
        <v>4</v>
      </c>
    </row>
    <row r="937" spans="1:14" x14ac:dyDescent="0.25">
      <c r="A937" t="s">
        <v>519</v>
      </c>
      <c r="B937">
        <v>42541</v>
      </c>
      <c r="C937">
        <v>42545</v>
      </c>
      <c r="D937" t="s">
        <v>34</v>
      </c>
      <c r="E937" t="s">
        <v>30</v>
      </c>
      <c r="F937" t="s">
        <v>53</v>
      </c>
      <c r="G937" t="s">
        <v>32</v>
      </c>
      <c r="H937">
        <v>5.4432</v>
      </c>
      <c r="I937" t="str">
        <f t="shared" si="85"/>
        <v>2016</v>
      </c>
      <c r="J937">
        <f t="shared" si="86"/>
        <v>2016</v>
      </c>
      <c r="K937">
        <f t="shared" si="87"/>
        <v>0</v>
      </c>
      <c r="L937" t="str">
        <f t="shared" si="84"/>
        <v>No</v>
      </c>
      <c r="M937" t="str">
        <f t="shared" si="88"/>
        <v>Profit</v>
      </c>
      <c r="N937">
        <f t="shared" si="89"/>
        <v>4</v>
      </c>
    </row>
    <row r="938" spans="1:14" x14ac:dyDescent="0.25">
      <c r="A938" t="s">
        <v>519</v>
      </c>
      <c r="B938">
        <v>42541</v>
      </c>
      <c r="C938">
        <v>42545</v>
      </c>
      <c r="D938" t="s">
        <v>34</v>
      </c>
      <c r="E938" t="s">
        <v>30</v>
      </c>
      <c r="F938" t="s">
        <v>53</v>
      </c>
      <c r="G938" t="s">
        <v>32</v>
      </c>
      <c r="H938">
        <v>33.577199999999976</v>
      </c>
      <c r="I938" t="str">
        <f t="shared" si="85"/>
        <v>2016</v>
      </c>
      <c r="J938">
        <f t="shared" si="86"/>
        <v>2016</v>
      </c>
      <c r="K938">
        <f t="shared" si="87"/>
        <v>0</v>
      </c>
      <c r="L938" t="str">
        <f t="shared" si="84"/>
        <v>No</v>
      </c>
      <c r="M938" t="str">
        <f t="shared" si="88"/>
        <v>Profit</v>
      </c>
      <c r="N938">
        <f t="shared" si="89"/>
        <v>4</v>
      </c>
    </row>
    <row r="939" spans="1:14" x14ac:dyDescent="0.25">
      <c r="A939" t="s">
        <v>520</v>
      </c>
      <c r="B939">
        <v>43044</v>
      </c>
      <c r="C939">
        <v>43045</v>
      </c>
      <c r="D939" t="s">
        <v>59</v>
      </c>
      <c r="E939" t="s">
        <v>30</v>
      </c>
      <c r="F939" t="s">
        <v>140</v>
      </c>
      <c r="G939" t="s">
        <v>38</v>
      </c>
      <c r="H939">
        <v>54.396599999999992</v>
      </c>
      <c r="I939" t="str">
        <f t="shared" si="85"/>
        <v>2017</v>
      </c>
      <c r="J939">
        <f t="shared" si="86"/>
        <v>2017</v>
      </c>
      <c r="K939">
        <f t="shared" si="87"/>
        <v>0</v>
      </c>
      <c r="L939" t="str">
        <f t="shared" si="84"/>
        <v>No</v>
      </c>
      <c r="M939" t="str">
        <f t="shared" si="88"/>
        <v>Profit</v>
      </c>
      <c r="N939">
        <f t="shared" si="89"/>
        <v>1</v>
      </c>
    </row>
    <row r="940" spans="1:14" x14ac:dyDescent="0.25">
      <c r="A940" t="s">
        <v>521</v>
      </c>
      <c r="B940">
        <v>42351</v>
      </c>
      <c r="C940">
        <v>42355</v>
      </c>
      <c r="D940" t="s">
        <v>34</v>
      </c>
      <c r="E940" t="s">
        <v>30</v>
      </c>
      <c r="F940" t="s">
        <v>31</v>
      </c>
      <c r="G940" t="s">
        <v>32</v>
      </c>
      <c r="H940">
        <v>6.2208000000000006</v>
      </c>
      <c r="I940" t="str">
        <f t="shared" si="85"/>
        <v>2015</v>
      </c>
      <c r="J940">
        <f t="shared" si="86"/>
        <v>2015</v>
      </c>
      <c r="K940">
        <f t="shared" si="87"/>
        <v>0</v>
      </c>
      <c r="L940" t="str">
        <f t="shared" si="84"/>
        <v>No</v>
      </c>
      <c r="M940" t="str">
        <f t="shared" si="88"/>
        <v>Profit</v>
      </c>
      <c r="N940">
        <f t="shared" si="89"/>
        <v>4</v>
      </c>
    </row>
    <row r="941" spans="1:14" x14ac:dyDescent="0.25">
      <c r="A941" t="s">
        <v>521</v>
      </c>
      <c r="B941">
        <v>42351</v>
      </c>
      <c r="C941">
        <v>42355</v>
      </c>
      <c r="D941" t="s">
        <v>34</v>
      </c>
      <c r="E941" t="s">
        <v>30</v>
      </c>
      <c r="F941" t="s">
        <v>31</v>
      </c>
      <c r="G941" t="s">
        <v>32</v>
      </c>
      <c r="H941">
        <v>34.964799999999997</v>
      </c>
      <c r="I941" t="str">
        <f t="shared" si="85"/>
        <v>2015</v>
      </c>
      <c r="J941">
        <f t="shared" si="86"/>
        <v>2015</v>
      </c>
      <c r="K941">
        <f t="shared" si="87"/>
        <v>0</v>
      </c>
      <c r="L941" t="str">
        <f t="shared" si="84"/>
        <v>No</v>
      </c>
      <c r="M941" t="str">
        <f t="shared" si="88"/>
        <v>Profit</v>
      </c>
      <c r="N941">
        <f t="shared" si="89"/>
        <v>4</v>
      </c>
    </row>
    <row r="942" spans="1:14" x14ac:dyDescent="0.25">
      <c r="A942" t="s">
        <v>522</v>
      </c>
      <c r="B942">
        <v>42540</v>
      </c>
      <c r="C942">
        <v>42541</v>
      </c>
      <c r="D942" t="s">
        <v>59</v>
      </c>
      <c r="E942" t="s">
        <v>30</v>
      </c>
      <c r="F942" t="s">
        <v>31</v>
      </c>
      <c r="G942" t="s">
        <v>32</v>
      </c>
      <c r="H942">
        <v>8.0464000000000002</v>
      </c>
      <c r="I942" t="str">
        <f t="shared" si="85"/>
        <v>2016</v>
      </c>
      <c r="J942">
        <f t="shared" si="86"/>
        <v>2016</v>
      </c>
      <c r="K942">
        <f t="shared" si="87"/>
        <v>0</v>
      </c>
      <c r="L942" t="str">
        <f t="shared" si="84"/>
        <v>No</v>
      </c>
      <c r="M942" t="str">
        <f t="shared" si="88"/>
        <v>Profit</v>
      </c>
      <c r="N942">
        <f t="shared" si="89"/>
        <v>1</v>
      </c>
    </row>
    <row r="943" spans="1:14" x14ac:dyDescent="0.25">
      <c r="A943" t="s">
        <v>523</v>
      </c>
      <c r="B943">
        <v>42717</v>
      </c>
      <c r="C943">
        <v>42724</v>
      </c>
      <c r="D943" t="s">
        <v>34</v>
      </c>
      <c r="E943" t="s">
        <v>30</v>
      </c>
      <c r="F943" t="s">
        <v>31</v>
      </c>
      <c r="G943" t="s">
        <v>32</v>
      </c>
      <c r="H943">
        <v>2.2098</v>
      </c>
      <c r="I943" t="str">
        <f t="shared" si="85"/>
        <v>2016</v>
      </c>
      <c r="J943">
        <f t="shared" si="86"/>
        <v>2016</v>
      </c>
      <c r="K943">
        <f t="shared" si="87"/>
        <v>0</v>
      </c>
      <c r="L943" t="str">
        <f t="shared" si="84"/>
        <v>No</v>
      </c>
      <c r="M943" t="str">
        <f t="shared" si="88"/>
        <v>Profit</v>
      </c>
      <c r="N943">
        <f t="shared" si="89"/>
        <v>7</v>
      </c>
    </row>
    <row r="944" spans="1:14" x14ac:dyDescent="0.25">
      <c r="A944" t="s">
        <v>523</v>
      </c>
      <c r="B944">
        <v>42717</v>
      </c>
      <c r="C944">
        <v>42724</v>
      </c>
      <c r="D944" t="s">
        <v>34</v>
      </c>
      <c r="E944" t="s">
        <v>30</v>
      </c>
      <c r="F944" t="s">
        <v>31</v>
      </c>
      <c r="G944" t="s">
        <v>28</v>
      </c>
      <c r="H944">
        <v>41.785200000000032</v>
      </c>
      <c r="I944" t="str">
        <f t="shared" si="85"/>
        <v>2016</v>
      </c>
      <c r="J944">
        <f t="shared" si="86"/>
        <v>2016</v>
      </c>
      <c r="K944">
        <f t="shared" si="87"/>
        <v>0</v>
      </c>
      <c r="L944" t="str">
        <f t="shared" si="84"/>
        <v>No</v>
      </c>
      <c r="M944" t="str">
        <f t="shared" si="88"/>
        <v>Profit</v>
      </c>
      <c r="N944">
        <f t="shared" si="89"/>
        <v>7</v>
      </c>
    </row>
    <row r="945" spans="1:14" x14ac:dyDescent="0.25">
      <c r="A945" t="s">
        <v>524</v>
      </c>
      <c r="B945">
        <v>42153</v>
      </c>
      <c r="C945">
        <v>42158</v>
      </c>
      <c r="D945" t="s">
        <v>34</v>
      </c>
      <c r="E945" t="s">
        <v>35</v>
      </c>
      <c r="F945" t="s">
        <v>42</v>
      </c>
      <c r="G945" t="s">
        <v>32</v>
      </c>
      <c r="H945">
        <v>15.552000000000001</v>
      </c>
      <c r="I945" t="str">
        <f t="shared" si="85"/>
        <v>2015</v>
      </c>
      <c r="J945">
        <f t="shared" si="86"/>
        <v>2015</v>
      </c>
      <c r="K945">
        <f t="shared" si="87"/>
        <v>0</v>
      </c>
      <c r="L945" t="str">
        <f t="shared" si="84"/>
        <v>No</v>
      </c>
      <c r="M945" t="str">
        <f t="shared" si="88"/>
        <v>Profit</v>
      </c>
      <c r="N945">
        <f t="shared" si="89"/>
        <v>5</v>
      </c>
    </row>
    <row r="946" spans="1:14" x14ac:dyDescent="0.25">
      <c r="A946" t="s">
        <v>524</v>
      </c>
      <c r="B946">
        <v>42153</v>
      </c>
      <c r="C946">
        <v>42158</v>
      </c>
      <c r="D946" t="s">
        <v>34</v>
      </c>
      <c r="E946" t="s">
        <v>35</v>
      </c>
      <c r="F946" t="s">
        <v>42</v>
      </c>
      <c r="G946" t="s">
        <v>32</v>
      </c>
      <c r="H946">
        <v>140.54820000000001</v>
      </c>
      <c r="I946" t="str">
        <f t="shared" si="85"/>
        <v>2015</v>
      </c>
      <c r="J946">
        <f t="shared" si="86"/>
        <v>2015</v>
      </c>
      <c r="K946">
        <f t="shared" si="87"/>
        <v>0</v>
      </c>
      <c r="L946" t="str">
        <f t="shared" si="84"/>
        <v>No</v>
      </c>
      <c r="M946" t="str">
        <f t="shared" si="88"/>
        <v>Profit</v>
      </c>
      <c r="N946">
        <f t="shared" si="89"/>
        <v>5</v>
      </c>
    </row>
    <row r="947" spans="1:14" x14ac:dyDescent="0.25">
      <c r="A947" t="s">
        <v>524</v>
      </c>
      <c r="B947">
        <v>42153</v>
      </c>
      <c r="C947">
        <v>42158</v>
      </c>
      <c r="D947" t="s">
        <v>34</v>
      </c>
      <c r="E947" t="s">
        <v>35</v>
      </c>
      <c r="F947" t="s">
        <v>42</v>
      </c>
      <c r="G947" t="s">
        <v>32</v>
      </c>
      <c r="H947">
        <v>62.91</v>
      </c>
      <c r="I947" t="str">
        <f t="shared" si="85"/>
        <v>2015</v>
      </c>
      <c r="J947">
        <f t="shared" si="86"/>
        <v>2015</v>
      </c>
      <c r="K947">
        <f t="shared" si="87"/>
        <v>0</v>
      </c>
      <c r="L947" t="str">
        <f t="shared" si="84"/>
        <v>No</v>
      </c>
      <c r="M947" t="str">
        <f t="shared" si="88"/>
        <v>Profit</v>
      </c>
      <c r="N947">
        <f t="shared" si="89"/>
        <v>5</v>
      </c>
    </row>
    <row r="948" spans="1:14" x14ac:dyDescent="0.25">
      <c r="A948" t="s">
        <v>525</v>
      </c>
      <c r="B948">
        <v>42211</v>
      </c>
      <c r="C948">
        <v>42213</v>
      </c>
      <c r="D948" t="s">
        <v>59</v>
      </c>
      <c r="E948" t="s">
        <v>35</v>
      </c>
      <c r="F948" t="s">
        <v>79</v>
      </c>
      <c r="G948" t="s">
        <v>28</v>
      </c>
      <c r="H948">
        <v>-204.44580000000005</v>
      </c>
      <c r="I948" t="str">
        <f t="shared" si="85"/>
        <v>2015</v>
      </c>
      <c r="J948">
        <f t="shared" si="86"/>
        <v>2015</v>
      </c>
      <c r="K948">
        <f t="shared" si="87"/>
        <v>0</v>
      </c>
      <c r="L948" t="str">
        <f t="shared" si="84"/>
        <v>No</v>
      </c>
      <c r="M948" t="str">
        <f t="shared" si="88"/>
        <v>Loss</v>
      </c>
      <c r="N948">
        <f t="shared" si="89"/>
        <v>2</v>
      </c>
    </row>
    <row r="949" spans="1:14" x14ac:dyDescent="0.25">
      <c r="A949" t="s">
        <v>526</v>
      </c>
      <c r="B949">
        <v>43067</v>
      </c>
      <c r="C949">
        <v>43071</v>
      </c>
      <c r="D949" t="s">
        <v>34</v>
      </c>
      <c r="E949" t="s">
        <v>30</v>
      </c>
      <c r="F949" t="s">
        <v>53</v>
      </c>
      <c r="G949" t="s">
        <v>28</v>
      </c>
      <c r="H949">
        <v>-12.912200000000027</v>
      </c>
      <c r="I949" t="str">
        <f t="shared" si="85"/>
        <v>2017</v>
      </c>
      <c r="J949">
        <f t="shared" si="86"/>
        <v>2017</v>
      </c>
      <c r="K949">
        <f t="shared" si="87"/>
        <v>0</v>
      </c>
      <c r="L949" t="str">
        <f t="shared" si="84"/>
        <v>No</v>
      </c>
      <c r="M949" t="str">
        <f t="shared" si="88"/>
        <v>Loss</v>
      </c>
      <c r="N949">
        <f t="shared" si="89"/>
        <v>4</v>
      </c>
    </row>
    <row r="950" spans="1:14" x14ac:dyDescent="0.25">
      <c r="A950" t="s">
        <v>526</v>
      </c>
      <c r="B950">
        <v>43067</v>
      </c>
      <c r="C950">
        <v>43071</v>
      </c>
      <c r="D950" t="s">
        <v>34</v>
      </c>
      <c r="E950" t="s">
        <v>30</v>
      </c>
      <c r="F950" t="s">
        <v>53</v>
      </c>
      <c r="G950" t="s">
        <v>28</v>
      </c>
      <c r="H950">
        <v>75.542400000000015</v>
      </c>
      <c r="I950" t="str">
        <f t="shared" si="85"/>
        <v>2017</v>
      </c>
      <c r="J950">
        <f t="shared" si="86"/>
        <v>2017</v>
      </c>
      <c r="K950">
        <f t="shared" si="87"/>
        <v>0</v>
      </c>
      <c r="L950" t="str">
        <f t="shared" si="84"/>
        <v>No</v>
      </c>
      <c r="M950" t="str">
        <f t="shared" si="88"/>
        <v>Profit</v>
      </c>
      <c r="N950">
        <f t="shared" si="89"/>
        <v>4</v>
      </c>
    </row>
    <row r="951" spans="1:14" x14ac:dyDescent="0.25">
      <c r="A951" t="s">
        <v>526</v>
      </c>
      <c r="B951">
        <v>43067</v>
      </c>
      <c r="C951">
        <v>43071</v>
      </c>
      <c r="D951" t="s">
        <v>34</v>
      </c>
      <c r="E951" t="s">
        <v>30</v>
      </c>
      <c r="F951" t="s">
        <v>53</v>
      </c>
      <c r="G951" t="s">
        <v>28</v>
      </c>
      <c r="H951">
        <v>-619.59600000000012</v>
      </c>
      <c r="I951" t="str">
        <f t="shared" si="85"/>
        <v>2017</v>
      </c>
      <c r="J951">
        <f t="shared" si="86"/>
        <v>2017</v>
      </c>
      <c r="K951">
        <f t="shared" si="87"/>
        <v>0</v>
      </c>
      <c r="L951" t="str">
        <f t="shared" si="84"/>
        <v>No</v>
      </c>
      <c r="M951" t="str">
        <f t="shared" si="88"/>
        <v>Loss</v>
      </c>
      <c r="N951">
        <f t="shared" si="89"/>
        <v>4</v>
      </c>
    </row>
    <row r="952" spans="1:14" x14ac:dyDescent="0.25">
      <c r="A952" t="s">
        <v>526</v>
      </c>
      <c r="B952">
        <v>43067</v>
      </c>
      <c r="C952">
        <v>43071</v>
      </c>
      <c r="D952" t="s">
        <v>34</v>
      </c>
      <c r="E952" t="s">
        <v>30</v>
      </c>
      <c r="F952" t="s">
        <v>53</v>
      </c>
      <c r="G952" t="s">
        <v>32</v>
      </c>
      <c r="H952">
        <v>5.4432</v>
      </c>
      <c r="I952" t="str">
        <f t="shared" si="85"/>
        <v>2017</v>
      </c>
      <c r="J952">
        <f t="shared" si="86"/>
        <v>2017</v>
      </c>
      <c r="K952">
        <f t="shared" si="87"/>
        <v>0</v>
      </c>
      <c r="L952" t="str">
        <f t="shared" si="84"/>
        <v>No</v>
      </c>
      <c r="M952" t="str">
        <f t="shared" si="88"/>
        <v>Profit</v>
      </c>
      <c r="N952">
        <f t="shared" si="89"/>
        <v>4</v>
      </c>
    </row>
    <row r="953" spans="1:14" x14ac:dyDescent="0.25">
      <c r="A953" t="s">
        <v>526</v>
      </c>
      <c r="B953">
        <v>43067</v>
      </c>
      <c r="C953">
        <v>43071</v>
      </c>
      <c r="D953" t="s">
        <v>34</v>
      </c>
      <c r="E953" t="s">
        <v>30</v>
      </c>
      <c r="F953" t="s">
        <v>53</v>
      </c>
      <c r="G953" t="s">
        <v>32</v>
      </c>
      <c r="H953">
        <v>7.92</v>
      </c>
      <c r="I953" t="str">
        <f t="shared" si="85"/>
        <v>2017</v>
      </c>
      <c r="J953">
        <f t="shared" si="86"/>
        <v>2017</v>
      </c>
      <c r="K953">
        <f t="shared" si="87"/>
        <v>0</v>
      </c>
      <c r="L953" t="str">
        <f t="shared" si="84"/>
        <v>No</v>
      </c>
      <c r="M953" t="str">
        <f t="shared" si="88"/>
        <v>Profit</v>
      </c>
      <c r="N953">
        <f t="shared" si="89"/>
        <v>4</v>
      </c>
    </row>
    <row r="954" spans="1:14" x14ac:dyDescent="0.25">
      <c r="A954" t="s">
        <v>527</v>
      </c>
      <c r="B954">
        <v>42828</v>
      </c>
      <c r="C954">
        <v>42832</v>
      </c>
      <c r="D954" t="s">
        <v>34</v>
      </c>
      <c r="E954" t="s">
        <v>35</v>
      </c>
      <c r="F954" t="s">
        <v>53</v>
      </c>
      <c r="G954" t="s">
        <v>28</v>
      </c>
      <c r="H954">
        <v>7.6416000000000022</v>
      </c>
      <c r="I954" t="str">
        <f t="shared" si="85"/>
        <v>2017</v>
      </c>
      <c r="J954">
        <f t="shared" si="86"/>
        <v>2017</v>
      </c>
      <c r="K954">
        <f t="shared" si="87"/>
        <v>0</v>
      </c>
      <c r="L954" t="str">
        <f t="shared" si="84"/>
        <v>No</v>
      </c>
      <c r="M954" t="str">
        <f t="shared" si="88"/>
        <v>Profit</v>
      </c>
      <c r="N954">
        <f t="shared" si="89"/>
        <v>4</v>
      </c>
    </row>
    <row r="955" spans="1:14" x14ac:dyDescent="0.25">
      <c r="A955" t="s">
        <v>528</v>
      </c>
      <c r="B955">
        <v>43097</v>
      </c>
      <c r="C955">
        <v>43101</v>
      </c>
      <c r="D955" t="s">
        <v>34</v>
      </c>
      <c r="E955" t="s">
        <v>35</v>
      </c>
      <c r="F955" t="s">
        <v>44</v>
      </c>
      <c r="G955" t="s">
        <v>32</v>
      </c>
      <c r="H955">
        <v>2.7168000000000001</v>
      </c>
      <c r="I955" t="str">
        <f t="shared" si="85"/>
        <v>2017</v>
      </c>
      <c r="J955">
        <f t="shared" si="86"/>
        <v>2017</v>
      </c>
      <c r="K955">
        <f t="shared" si="87"/>
        <v>0</v>
      </c>
      <c r="L955" t="str">
        <f t="shared" si="84"/>
        <v>Yes</v>
      </c>
      <c r="M955" t="str">
        <f t="shared" si="88"/>
        <v>Profit</v>
      </c>
      <c r="N955">
        <f t="shared" si="89"/>
        <v>4</v>
      </c>
    </row>
    <row r="956" spans="1:14" x14ac:dyDescent="0.25">
      <c r="A956" t="s">
        <v>528</v>
      </c>
      <c r="B956">
        <v>43097</v>
      </c>
      <c r="C956">
        <v>43101</v>
      </c>
      <c r="D956" t="s">
        <v>34</v>
      </c>
      <c r="E956" t="s">
        <v>35</v>
      </c>
      <c r="F956" t="s">
        <v>44</v>
      </c>
      <c r="G956" t="s">
        <v>28</v>
      </c>
      <c r="H956">
        <v>-11.595999999999997</v>
      </c>
      <c r="I956" t="str">
        <f t="shared" si="85"/>
        <v>2017</v>
      </c>
      <c r="J956">
        <f t="shared" si="86"/>
        <v>2017</v>
      </c>
      <c r="K956">
        <f t="shared" si="87"/>
        <v>0</v>
      </c>
      <c r="L956" t="str">
        <f t="shared" si="84"/>
        <v>Yes</v>
      </c>
      <c r="M956" t="str">
        <f t="shared" si="88"/>
        <v>Loss</v>
      </c>
      <c r="N956">
        <f t="shared" si="89"/>
        <v>4</v>
      </c>
    </row>
    <row r="957" spans="1:14" x14ac:dyDescent="0.25">
      <c r="A957" t="s">
        <v>529</v>
      </c>
      <c r="B957">
        <v>43069</v>
      </c>
      <c r="C957">
        <v>43073</v>
      </c>
      <c r="D957" t="s">
        <v>34</v>
      </c>
      <c r="E957" t="s">
        <v>35</v>
      </c>
      <c r="F957" t="s">
        <v>264</v>
      </c>
      <c r="G957" t="s">
        <v>32</v>
      </c>
      <c r="H957">
        <v>43.449999999999989</v>
      </c>
      <c r="I957" t="str">
        <f t="shared" si="85"/>
        <v>2017</v>
      </c>
      <c r="J957">
        <f t="shared" si="86"/>
        <v>2017</v>
      </c>
      <c r="K957">
        <f t="shared" si="87"/>
        <v>0</v>
      </c>
      <c r="L957" t="str">
        <f t="shared" si="84"/>
        <v>No</v>
      </c>
      <c r="M957" t="str">
        <f t="shared" si="88"/>
        <v>Profit</v>
      </c>
      <c r="N957">
        <f t="shared" si="89"/>
        <v>4</v>
      </c>
    </row>
    <row r="958" spans="1:14" x14ac:dyDescent="0.25">
      <c r="A958" t="s">
        <v>530</v>
      </c>
      <c r="B958">
        <v>42870</v>
      </c>
      <c r="C958">
        <v>42873</v>
      </c>
      <c r="D958" t="s">
        <v>26</v>
      </c>
      <c r="E958" t="s">
        <v>35</v>
      </c>
      <c r="F958" t="s">
        <v>79</v>
      </c>
      <c r="G958" t="s">
        <v>38</v>
      </c>
      <c r="H958">
        <v>2.5893000000000006</v>
      </c>
      <c r="I958" t="str">
        <f t="shared" si="85"/>
        <v>2017</v>
      </c>
      <c r="J958">
        <f t="shared" si="86"/>
        <v>2017</v>
      </c>
      <c r="K958">
        <f t="shared" si="87"/>
        <v>0</v>
      </c>
      <c r="L958" t="str">
        <f t="shared" si="84"/>
        <v>No</v>
      </c>
      <c r="M958" t="str">
        <f t="shared" si="88"/>
        <v>Profit</v>
      </c>
      <c r="N958">
        <f t="shared" si="89"/>
        <v>3</v>
      </c>
    </row>
    <row r="959" spans="1:14" x14ac:dyDescent="0.25">
      <c r="A959" t="s">
        <v>530</v>
      </c>
      <c r="B959">
        <v>42870</v>
      </c>
      <c r="C959">
        <v>42873</v>
      </c>
      <c r="D959" t="s">
        <v>26</v>
      </c>
      <c r="E959" t="s">
        <v>35</v>
      </c>
      <c r="F959" t="s">
        <v>79</v>
      </c>
      <c r="G959" t="s">
        <v>32</v>
      </c>
      <c r="H959">
        <v>-3.1679999999999993</v>
      </c>
      <c r="I959" t="str">
        <f t="shared" si="85"/>
        <v>2017</v>
      </c>
      <c r="J959">
        <f t="shared" si="86"/>
        <v>2017</v>
      </c>
      <c r="K959">
        <f t="shared" si="87"/>
        <v>0</v>
      </c>
      <c r="L959" t="str">
        <f t="shared" si="84"/>
        <v>No</v>
      </c>
      <c r="M959" t="str">
        <f t="shared" si="88"/>
        <v>Loss</v>
      </c>
      <c r="N959">
        <f t="shared" si="89"/>
        <v>3</v>
      </c>
    </row>
    <row r="960" spans="1:14" x14ac:dyDescent="0.25">
      <c r="A960" t="s">
        <v>530</v>
      </c>
      <c r="B960">
        <v>42870</v>
      </c>
      <c r="C960">
        <v>42873</v>
      </c>
      <c r="D960" t="s">
        <v>26</v>
      </c>
      <c r="E960" t="s">
        <v>35</v>
      </c>
      <c r="F960" t="s">
        <v>79</v>
      </c>
      <c r="G960" t="s">
        <v>32</v>
      </c>
      <c r="H960">
        <v>5.6375999999999999</v>
      </c>
      <c r="I960" t="str">
        <f t="shared" si="85"/>
        <v>2017</v>
      </c>
      <c r="J960">
        <f t="shared" si="86"/>
        <v>2017</v>
      </c>
      <c r="K960">
        <f t="shared" si="87"/>
        <v>0</v>
      </c>
      <c r="L960" t="str">
        <f t="shared" si="84"/>
        <v>No</v>
      </c>
      <c r="M960" t="str">
        <f t="shared" si="88"/>
        <v>Profit</v>
      </c>
      <c r="N960">
        <f t="shared" si="89"/>
        <v>3</v>
      </c>
    </row>
    <row r="961" spans="1:14" x14ac:dyDescent="0.25">
      <c r="A961" t="s">
        <v>531</v>
      </c>
      <c r="B961">
        <v>42269</v>
      </c>
      <c r="C961">
        <v>42269</v>
      </c>
      <c r="D961" t="s">
        <v>232</v>
      </c>
      <c r="E961" t="s">
        <v>35</v>
      </c>
      <c r="F961" t="s">
        <v>31</v>
      </c>
      <c r="G961" t="s">
        <v>28</v>
      </c>
      <c r="H961">
        <v>53.195999999999998</v>
      </c>
      <c r="I961" t="str">
        <f t="shared" si="85"/>
        <v>2015</v>
      </c>
      <c r="J961">
        <f t="shared" si="86"/>
        <v>2015</v>
      </c>
      <c r="K961">
        <f t="shared" si="87"/>
        <v>0</v>
      </c>
      <c r="L961" t="str">
        <f t="shared" si="84"/>
        <v>No</v>
      </c>
      <c r="M961" t="str">
        <f t="shared" si="88"/>
        <v>Profit</v>
      </c>
      <c r="N961">
        <f t="shared" si="89"/>
        <v>0</v>
      </c>
    </row>
    <row r="962" spans="1:14" x14ac:dyDescent="0.25">
      <c r="A962" t="s">
        <v>532</v>
      </c>
      <c r="B962">
        <v>43053</v>
      </c>
      <c r="C962">
        <v>43058</v>
      </c>
      <c r="D962" t="s">
        <v>34</v>
      </c>
      <c r="E962" t="s">
        <v>30</v>
      </c>
      <c r="F962" t="s">
        <v>31</v>
      </c>
      <c r="G962" t="s">
        <v>28</v>
      </c>
      <c r="H962">
        <v>28.137200000000007</v>
      </c>
      <c r="I962" t="str">
        <f t="shared" si="85"/>
        <v>2017</v>
      </c>
      <c r="J962">
        <f t="shared" si="86"/>
        <v>2017</v>
      </c>
      <c r="K962">
        <f t="shared" si="87"/>
        <v>0</v>
      </c>
      <c r="L962" t="str">
        <f t="shared" ref="L962:L1025" si="90">IF(COUNTIF(returns,A962)&gt;0,"Yes","No")</f>
        <v>No</v>
      </c>
      <c r="M962" t="str">
        <f t="shared" si="88"/>
        <v>Profit</v>
      </c>
      <c r="N962">
        <f t="shared" si="89"/>
        <v>5</v>
      </c>
    </row>
    <row r="963" spans="1:14" x14ac:dyDescent="0.25">
      <c r="A963" t="s">
        <v>533</v>
      </c>
      <c r="B963">
        <v>42335</v>
      </c>
      <c r="C963">
        <v>42339</v>
      </c>
      <c r="D963" t="s">
        <v>34</v>
      </c>
      <c r="E963" t="s">
        <v>30</v>
      </c>
      <c r="F963" t="s">
        <v>300</v>
      </c>
      <c r="G963" t="s">
        <v>32</v>
      </c>
      <c r="H963">
        <v>3.0575999999999999</v>
      </c>
      <c r="I963" t="str">
        <f t="shared" ref="I963:I1026" si="91">MID(A963,4,4)</f>
        <v>2015</v>
      </c>
      <c r="J963">
        <f t="shared" ref="J963:J1026" si="92">YEAR(B963)</f>
        <v>2015</v>
      </c>
      <c r="K963">
        <f t="shared" ref="K963:K1026" si="93">I963-J963</f>
        <v>0</v>
      </c>
      <c r="L963" t="str">
        <f t="shared" si="90"/>
        <v>No</v>
      </c>
      <c r="M963" t="str">
        <f t="shared" ref="M963:M1026" si="94">IF(H963&gt;0,"Profit","Loss")</f>
        <v>Profit</v>
      </c>
      <c r="N963">
        <f t="shared" ref="N963:N1026" si="95">C963-B963</f>
        <v>4</v>
      </c>
    </row>
    <row r="964" spans="1:14" x14ac:dyDescent="0.25">
      <c r="A964" t="s">
        <v>534</v>
      </c>
      <c r="B964">
        <v>42614</v>
      </c>
      <c r="C964">
        <v>42617</v>
      </c>
      <c r="D964" t="s">
        <v>59</v>
      </c>
      <c r="E964" t="s">
        <v>30</v>
      </c>
      <c r="F964" t="s">
        <v>31</v>
      </c>
      <c r="G964" t="s">
        <v>32</v>
      </c>
      <c r="H964">
        <v>10.94</v>
      </c>
      <c r="I964" t="str">
        <f t="shared" si="91"/>
        <v>2016</v>
      </c>
      <c r="J964">
        <f t="shared" si="92"/>
        <v>2016</v>
      </c>
      <c r="K964">
        <f t="shared" si="93"/>
        <v>0</v>
      </c>
      <c r="L964" t="str">
        <f t="shared" si="90"/>
        <v>No</v>
      </c>
      <c r="M964" t="str">
        <f t="shared" si="94"/>
        <v>Profit</v>
      </c>
      <c r="N964">
        <f t="shared" si="95"/>
        <v>3</v>
      </c>
    </row>
    <row r="965" spans="1:14" x14ac:dyDescent="0.25">
      <c r="A965" t="s">
        <v>535</v>
      </c>
      <c r="B965">
        <v>41904</v>
      </c>
      <c r="C965">
        <v>41906</v>
      </c>
      <c r="D965" t="s">
        <v>26</v>
      </c>
      <c r="E965" t="s">
        <v>35</v>
      </c>
      <c r="F965" t="s">
        <v>36</v>
      </c>
      <c r="G965" t="s">
        <v>32</v>
      </c>
      <c r="H965">
        <v>1.6704000000000001</v>
      </c>
      <c r="I965" t="str">
        <f t="shared" si="91"/>
        <v>2014</v>
      </c>
      <c r="J965">
        <f t="shared" si="92"/>
        <v>2014</v>
      </c>
      <c r="K965">
        <f t="shared" si="93"/>
        <v>0</v>
      </c>
      <c r="L965" t="str">
        <f t="shared" si="90"/>
        <v>No</v>
      </c>
      <c r="M965" t="str">
        <f t="shared" si="94"/>
        <v>Profit</v>
      </c>
      <c r="N965">
        <f t="shared" si="95"/>
        <v>2</v>
      </c>
    </row>
    <row r="966" spans="1:14" x14ac:dyDescent="0.25">
      <c r="A966" t="s">
        <v>536</v>
      </c>
      <c r="B966">
        <v>42834</v>
      </c>
      <c r="C966">
        <v>42836</v>
      </c>
      <c r="D966" t="s">
        <v>59</v>
      </c>
      <c r="E966" t="s">
        <v>30</v>
      </c>
      <c r="F966" t="s">
        <v>74</v>
      </c>
      <c r="G966" t="s">
        <v>32</v>
      </c>
      <c r="H966">
        <v>4.8117999999999999</v>
      </c>
      <c r="I966" t="str">
        <f t="shared" si="91"/>
        <v>2017</v>
      </c>
      <c r="J966">
        <f t="shared" si="92"/>
        <v>2017</v>
      </c>
      <c r="K966">
        <f t="shared" si="93"/>
        <v>0</v>
      </c>
      <c r="L966" t="str">
        <f t="shared" si="90"/>
        <v>No</v>
      </c>
      <c r="M966" t="str">
        <f t="shared" si="94"/>
        <v>Profit</v>
      </c>
      <c r="N966">
        <f t="shared" si="95"/>
        <v>2</v>
      </c>
    </row>
    <row r="967" spans="1:14" x14ac:dyDescent="0.25">
      <c r="A967" t="s">
        <v>536</v>
      </c>
      <c r="B967">
        <v>42834</v>
      </c>
      <c r="C967">
        <v>42836</v>
      </c>
      <c r="D967" t="s">
        <v>59</v>
      </c>
      <c r="E967" t="s">
        <v>30</v>
      </c>
      <c r="F967" t="s">
        <v>74</v>
      </c>
      <c r="G967" t="s">
        <v>32</v>
      </c>
      <c r="H967">
        <v>9.7118999999999982</v>
      </c>
      <c r="I967" t="str">
        <f t="shared" si="91"/>
        <v>2017</v>
      </c>
      <c r="J967">
        <f t="shared" si="92"/>
        <v>2017</v>
      </c>
      <c r="K967">
        <f t="shared" si="93"/>
        <v>0</v>
      </c>
      <c r="L967" t="str">
        <f t="shared" si="90"/>
        <v>No</v>
      </c>
      <c r="M967" t="str">
        <f t="shared" si="94"/>
        <v>Profit</v>
      </c>
      <c r="N967">
        <f t="shared" si="95"/>
        <v>2</v>
      </c>
    </row>
    <row r="968" spans="1:14" x14ac:dyDescent="0.25">
      <c r="A968" t="s">
        <v>536</v>
      </c>
      <c r="B968">
        <v>42834</v>
      </c>
      <c r="C968">
        <v>42836</v>
      </c>
      <c r="D968" t="s">
        <v>59</v>
      </c>
      <c r="E968" t="s">
        <v>30</v>
      </c>
      <c r="F968" t="s">
        <v>74</v>
      </c>
      <c r="G968" t="s">
        <v>32</v>
      </c>
      <c r="H968">
        <v>6.2208000000000006</v>
      </c>
      <c r="I968" t="str">
        <f t="shared" si="91"/>
        <v>2017</v>
      </c>
      <c r="J968">
        <f t="shared" si="92"/>
        <v>2017</v>
      </c>
      <c r="K968">
        <f t="shared" si="93"/>
        <v>0</v>
      </c>
      <c r="L968" t="str">
        <f t="shared" si="90"/>
        <v>No</v>
      </c>
      <c r="M968" t="str">
        <f t="shared" si="94"/>
        <v>Profit</v>
      </c>
      <c r="N968">
        <f t="shared" si="95"/>
        <v>2</v>
      </c>
    </row>
    <row r="969" spans="1:14" x14ac:dyDescent="0.25">
      <c r="A969" t="s">
        <v>536</v>
      </c>
      <c r="B969">
        <v>42834</v>
      </c>
      <c r="C969">
        <v>42836</v>
      </c>
      <c r="D969" t="s">
        <v>59</v>
      </c>
      <c r="E969" t="s">
        <v>30</v>
      </c>
      <c r="F969" t="s">
        <v>74</v>
      </c>
      <c r="G969" t="s">
        <v>32</v>
      </c>
      <c r="H969">
        <v>91.967999999999989</v>
      </c>
      <c r="I969" t="str">
        <f t="shared" si="91"/>
        <v>2017</v>
      </c>
      <c r="J969">
        <f t="shared" si="92"/>
        <v>2017</v>
      </c>
      <c r="K969">
        <f t="shared" si="93"/>
        <v>0</v>
      </c>
      <c r="L969" t="str">
        <f t="shared" si="90"/>
        <v>No</v>
      </c>
      <c r="M969" t="str">
        <f t="shared" si="94"/>
        <v>Profit</v>
      </c>
      <c r="N969">
        <f t="shared" si="95"/>
        <v>2</v>
      </c>
    </row>
    <row r="970" spans="1:14" x14ac:dyDescent="0.25">
      <c r="A970" t="s">
        <v>536</v>
      </c>
      <c r="B970">
        <v>42834</v>
      </c>
      <c r="C970">
        <v>42836</v>
      </c>
      <c r="D970" t="s">
        <v>59</v>
      </c>
      <c r="E970" t="s">
        <v>30</v>
      </c>
      <c r="F970" t="s">
        <v>74</v>
      </c>
      <c r="G970" t="s">
        <v>32</v>
      </c>
      <c r="H970">
        <v>4.2336</v>
      </c>
      <c r="I970" t="str">
        <f t="shared" si="91"/>
        <v>2017</v>
      </c>
      <c r="J970">
        <f t="shared" si="92"/>
        <v>2017</v>
      </c>
      <c r="K970">
        <f t="shared" si="93"/>
        <v>0</v>
      </c>
      <c r="L970" t="str">
        <f t="shared" si="90"/>
        <v>No</v>
      </c>
      <c r="M970" t="str">
        <f t="shared" si="94"/>
        <v>Profit</v>
      </c>
      <c r="N970">
        <f t="shared" si="95"/>
        <v>2</v>
      </c>
    </row>
    <row r="971" spans="1:14" x14ac:dyDescent="0.25">
      <c r="A971" t="s">
        <v>536</v>
      </c>
      <c r="B971">
        <v>42834</v>
      </c>
      <c r="C971">
        <v>42836</v>
      </c>
      <c r="D971" t="s">
        <v>59</v>
      </c>
      <c r="E971" t="s">
        <v>30</v>
      </c>
      <c r="F971" t="s">
        <v>74</v>
      </c>
      <c r="G971" t="s">
        <v>32</v>
      </c>
      <c r="H971">
        <v>0</v>
      </c>
      <c r="I971" t="str">
        <f t="shared" si="91"/>
        <v>2017</v>
      </c>
      <c r="J971">
        <f t="shared" si="92"/>
        <v>2017</v>
      </c>
      <c r="K971">
        <f t="shared" si="93"/>
        <v>0</v>
      </c>
      <c r="L971" t="str">
        <f t="shared" si="90"/>
        <v>No</v>
      </c>
      <c r="M971" t="str">
        <f t="shared" si="94"/>
        <v>Loss</v>
      </c>
      <c r="N971">
        <f t="shared" si="95"/>
        <v>2</v>
      </c>
    </row>
    <row r="972" spans="1:14" x14ac:dyDescent="0.25">
      <c r="A972" t="s">
        <v>537</v>
      </c>
      <c r="B972">
        <v>41655</v>
      </c>
      <c r="C972">
        <v>41657</v>
      </c>
      <c r="D972" t="s">
        <v>26</v>
      </c>
      <c r="E972" t="s">
        <v>35</v>
      </c>
      <c r="F972" t="s">
        <v>53</v>
      </c>
      <c r="G972" t="s">
        <v>28</v>
      </c>
      <c r="H972">
        <v>28.598399999999998</v>
      </c>
      <c r="I972" t="str">
        <f t="shared" si="91"/>
        <v>2014</v>
      </c>
      <c r="J972">
        <f t="shared" si="92"/>
        <v>2014</v>
      </c>
      <c r="K972">
        <f t="shared" si="93"/>
        <v>0</v>
      </c>
      <c r="L972" t="str">
        <f t="shared" si="90"/>
        <v>No</v>
      </c>
      <c r="M972" t="str">
        <f t="shared" si="94"/>
        <v>Profit</v>
      </c>
      <c r="N972">
        <f t="shared" si="95"/>
        <v>2</v>
      </c>
    </row>
    <row r="973" spans="1:14" x14ac:dyDescent="0.25">
      <c r="A973" t="s">
        <v>537</v>
      </c>
      <c r="B973">
        <v>41655</v>
      </c>
      <c r="C973">
        <v>41657</v>
      </c>
      <c r="D973" t="s">
        <v>26</v>
      </c>
      <c r="E973" t="s">
        <v>35</v>
      </c>
      <c r="F973" t="s">
        <v>53</v>
      </c>
      <c r="G973" t="s">
        <v>38</v>
      </c>
      <c r="H973">
        <v>-31.050000000000011</v>
      </c>
      <c r="I973" t="str">
        <f t="shared" si="91"/>
        <v>2014</v>
      </c>
      <c r="J973">
        <f t="shared" si="92"/>
        <v>2014</v>
      </c>
      <c r="K973">
        <f t="shared" si="93"/>
        <v>0</v>
      </c>
      <c r="L973" t="str">
        <f t="shared" si="90"/>
        <v>No</v>
      </c>
      <c r="M973" t="str">
        <f t="shared" si="94"/>
        <v>Loss</v>
      </c>
      <c r="N973">
        <f t="shared" si="95"/>
        <v>2</v>
      </c>
    </row>
    <row r="974" spans="1:14" x14ac:dyDescent="0.25">
      <c r="A974" t="s">
        <v>537</v>
      </c>
      <c r="B974">
        <v>41655</v>
      </c>
      <c r="C974">
        <v>41657</v>
      </c>
      <c r="D974" t="s">
        <v>26</v>
      </c>
      <c r="E974" t="s">
        <v>35</v>
      </c>
      <c r="F974" t="s">
        <v>53</v>
      </c>
      <c r="G974" t="s">
        <v>32</v>
      </c>
      <c r="H974">
        <v>-13.6312</v>
      </c>
      <c r="I974" t="str">
        <f t="shared" si="91"/>
        <v>2014</v>
      </c>
      <c r="J974">
        <f t="shared" si="92"/>
        <v>2014</v>
      </c>
      <c r="K974">
        <f t="shared" si="93"/>
        <v>0</v>
      </c>
      <c r="L974" t="str">
        <f t="shared" si="90"/>
        <v>No</v>
      </c>
      <c r="M974" t="str">
        <f t="shared" si="94"/>
        <v>Loss</v>
      </c>
      <c r="N974">
        <f t="shared" si="95"/>
        <v>2</v>
      </c>
    </row>
    <row r="975" spans="1:14" x14ac:dyDescent="0.25">
      <c r="A975" t="s">
        <v>537</v>
      </c>
      <c r="B975">
        <v>41655</v>
      </c>
      <c r="C975">
        <v>41657</v>
      </c>
      <c r="D975" t="s">
        <v>26</v>
      </c>
      <c r="E975" t="s">
        <v>35</v>
      </c>
      <c r="F975" t="s">
        <v>53</v>
      </c>
      <c r="G975" t="s">
        <v>32</v>
      </c>
      <c r="H975">
        <v>10.149299999999997</v>
      </c>
      <c r="I975" t="str">
        <f t="shared" si="91"/>
        <v>2014</v>
      </c>
      <c r="J975">
        <f t="shared" si="92"/>
        <v>2014</v>
      </c>
      <c r="K975">
        <f t="shared" si="93"/>
        <v>0</v>
      </c>
      <c r="L975" t="str">
        <f t="shared" si="90"/>
        <v>No</v>
      </c>
      <c r="M975" t="str">
        <f t="shared" si="94"/>
        <v>Profit</v>
      </c>
      <c r="N975">
        <f t="shared" si="95"/>
        <v>2</v>
      </c>
    </row>
    <row r="976" spans="1:14" x14ac:dyDescent="0.25">
      <c r="A976" t="s">
        <v>538</v>
      </c>
      <c r="B976">
        <v>43013</v>
      </c>
      <c r="C976">
        <v>43016</v>
      </c>
      <c r="D976" t="s">
        <v>26</v>
      </c>
      <c r="E976" t="s">
        <v>30</v>
      </c>
      <c r="F976" t="s">
        <v>74</v>
      </c>
      <c r="G976" t="s">
        <v>38</v>
      </c>
      <c r="H976">
        <v>3.2186000000000092</v>
      </c>
      <c r="I976" t="str">
        <f t="shared" si="91"/>
        <v>2017</v>
      </c>
      <c r="J976">
        <f t="shared" si="92"/>
        <v>2017</v>
      </c>
      <c r="K976">
        <f t="shared" si="93"/>
        <v>0</v>
      </c>
      <c r="L976" t="str">
        <f t="shared" si="90"/>
        <v>Yes</v>
      </c>
      <c r="M976" t="str">
        <f t="shared" si="94"/>
        <v>Profit</v>
      </c>
      <c r="N976">
        <f t="shared" si="95"/>
        <v>3</v>
      </c>
    </row>
    <row r="977" spans="1:14" x14ac:dyDescent="0.25">
      <c r="A977" t="s">
        <v>538</v>
      </c>
      <c r="B977">
        <v>43013</v>
      </c>
      <c r="C977">
        <v>43016</v>
      </c>
      <c r="D977" t="s">
        <v>26</v>
      </c>
      <c r="E977" t="s">
        <v>30</v>
      </c>
      <c r="F977" t="s">
        <v>74</v>
      </c>
      <c r="G977" t="s">
        <v>32</v>
      </c>
      <c r="H977">
        <v>25.579799999999992</v>
      </c>
      <c r="I977" t="str">
        <f t="shared" si="91"/>
        <v>2017</v>
      </c>
      <c r="J977">
        <f t="shared" si="92"/>
        <v>2017</v>
      </c>
      <c r="K977">
        <f t="shared" si="93"/>
        <v>0</v>
      </c>
      <c r="L977" t="str">
        <f t="shared" si="90"/>
        <v>Yes</v>
      </c>
      <c r="M977" t="str">
        <f t="shared" si="94"/>
        <v>Profit</v>
      </c>
      <c r="N977">
        <f t="shared" si="95"/>
        <v>3</v>
      </c>
    </row>
    <row r="978" spans="1:14" x14ac:dyDescent="0.25">
      <c r="A978" t="s">
        <v>539</v>
      </c>
      <c r="B978">
        <v>42925</v>
      </c>
      <c r="C978">
        <v>42931</v>
      </c>
      <c r="D978" t="s">
        <v>34</v>
      </c>
      <c r="E978" t="s">
        <v>35</v>
      </c>
      <c r="F978" t="s">
        <v>100</v>
      </c>
      <c r="G978" t="s">
        <v>32</v>
      </c>
      <c r="H978">
        <v>-0.79200000000000004</v>
      </c>
      <c r="I978" t="str">
        <f t="shared" si="91"/>
        <v>2017</v>
      </c>
      <c r="J978">
        <f t="shared" si="92"/>
        <v>2017</v>
      </c>
      <c r="K978">
        <f t="shared" si="93"/>
        <v>0</v>
      </c>
      <c r="L978" t="str">
        <f t="shared" si="90"/>
        <v>No</v>
      </c>
      <c r="M978" t="str">
        <f t="shared" si="94"/>
        <v>Loss</v>
      </c>
      <c r="N978">
        <f t="shared" si="95"/>
        <v>6</v>
      </c>
    </row>
    <row r="979" spans="1:14" x14ac:dyDescent="0.25">
      <c r="A979" t="s">
        <v>540</v>
      </c>
      <c r="B979">
        <v>42742</v>
      </c>
      <c r="C979">
        <v>42745</v>
      </c>
      <c r="D979" t="s">
        <v>59</v>
      </c>
      <c r="E979" t="s">
        <v>30</v>
      </c>
      <c r="F979" t="s">
        <v>68</v>
      </c>
      <c r="G979" t="s">
        <v>38</v>
      </c>
      <c r="H979">
        <v>679.99599999999964</v>
      </c>
      <c r="I979" t="str">
        <f t="shared" si="91"/>
        <v>2017</v>
      </c>
      <c r="J979">
        <f t="shared" si="92"/>
        <v>2017</v>
      </c>
      <c r="K979">
        <f t="shared" si="93"/>
        <v>0</v>
      </c>
      <c r="L979" t="str">
        <f t="shared" si="90"/>
        <v>No</v>
      </c>
      <c r="M979" t="str">
        <f t="shared" si="94"/>
        <v>Profit</v>
      </c>
      <c r="N979">
        <f t="shared" si="95"/>
        <v>3</v>
      </c>
    </row>
    <row r="980" spans="1:14" x14ac:dyDescent="0.25">
      <c r="A980" t="s">
        <v>541</v>
      </c>
      <c r="B980">
        <v>42520</v>
      </c>
      <c r="C980">
        <v>42521</v>
      </c>
      <c r="D980" t="s">
        <v>59</v>
      </c>
      <c r="E980" t="s">
        <v>35</v>
      </c>
      <c r="F980" t="s">
        <v>40</v>
      </c>
      <c r="G980" t="s">
        <v>32</v>
      </c>
      <c r="H980">
        <v>-2.6256000000000004</v>
      </c>
      <c r="I980" t="str">
        <f t="shared" si="91"/>
        <v>2016</v>
      </c>
      <c r="J980">
        <f t="shared" si="92"/>
        <v>2016</v>
      </c>
      <c r="K980">
        <f t="shared" si="93"/>
        <v>0</v>
      </c>
      <c r="L980" t="str">
        <f t="shared" si="90"/>
        <v>No</v>
      </c>
      <c r="M980" t="str">
        <f t="shared" si="94"/>
        <v>Loss</v>
      </c>
      <c r="N980">
        <f t="shared" si="95"/>
        <v>1</v>
      </c>
    </row>
    <row r="981" spans="1:14" x14ac:dyDescent="0.25">
      <c r="A981" t="s">
        <v>542</v>
      </c>
      <c r="B981">
        <v>42347</v>
      </c>
      <c r="C981">
        <v>42350</v>
      </c>
      <c r="D981" t="s">
        <v>59</v>
      </c>
      <c r="E981" t="s">
        <v>30</v>
      </c>
      <c r="F981" t="s">
        <v>72</v>
      </c>
      <c r="G981" t="s">
        <v>32</v>
      </c>
      <c r="H981">
        <v>16.669799999999999</v>
      </c>
      <c r="I981" t="str">
        <f t="shared" si="91"/>
        <v>2015</v>
      </c>
      <c r="J981">
        <f t="shared" si="92"/>
        <v>2015</v>
      </c>
      <c r="K981">
        <f t="shared" si="93"/>
        <v>0</v>
      </c>
      <c r="L981" t="str">
        <f t="shared" si="90"/>
        <v>No</v>
      </c>
      <c r="M981" t="str">
        <f t="shared" si="94"/>
        <v>Profit</v>
      </c>
      <c r="N981">
        <f t="shared" si="95"/>
        <v>3</v>
      </c>
    </row>
    <row r="982" spans="1:14" x14ac:dyDescent="0.25">
      <c r="A982" t="s">
        <v>543</v>
      </c>
      <c r="B982">
        <v>42646</v>
      </c>
      <c r="C982">
        <v>42651</v>
      </c>
      <c r="D982" t="s">
        <v>34</v>
      </c>
      <c r="E982" t="s">
        <v>35</v>
      </c>
      <c r="F982" t="s">
        <v>74</v>
      </c>
      <c r="G982" t="s">
        <v>28</v>
      </c>
      <c r="H982">
        <v>93.223199999999977</v>
      </c>
      <c r="I982" t="str">
        <f t="shared" si="91"/>
        <v>2016</v>
      </c>
      <c r="J982">
        <f t="shared" si="92"/>
        <v>2016</v>
      </c>
      <c r="K982">
        <f t="shared" si="93"/>
        <v>0</v>
      </c>
      <c r="L982" t="str">
        <f t="shared" si="90"/>
        <v>No</v>
      </c>
      <c r="M982" t="str">
        <f t="shared" si="94"/>
        <v>Profit</v>
      </c>
      <c r="N982">
        <f t="shared" si="95"/>
        <v>5</v>
      </c>
    </row>
    <row r="983" spans="1:14" x14ac:dyDescent="0.25">
      <c r="A983" t="s">
        <v>544</v>
      </c>
      <c r="B983">
        <v>41954</v>
      </c>
      <c r="C983">
        <v>41957</v>
      </c>
      <c r="D983" t="s">
        <v>26</v>
      </c>
      <c r="E983" t="s">
        <v>35</v>
      </c>
      <c r="F983" t="s">
        <v>107</v>
      </c>
      <c r="G983" t="s">
        <v>32</v>
      </c>
      <c r="H983">
        <v>0.80559999999999987</v>
      </c>
      <c r="I983" t="str">
        <f t="shared" si="91"/>
        <v>2014</v>
      </c>
      <c r="J983">
        <f t="shared" si="92"/>
        <v>2014</v>
      </c>
      <c r="K983">
        <f t="shared" si="93"/>
        <v>0</v>
      </c>
      <c r="L983" t="str">
        <f t="shared" si="90"/>
        <v>No</v>
      </c>
      <c r="M983" t="str">
        <f t="shared" si="94"/>
        <v>Profit</v>
      </c>
      <c r="N983">
        <f t="shared" si="95"/>
        <v>3</v>
      </c>
    </row>
    <row r="984" spans="1:14" x14ac:dyDescent="0.25">
      <c r="A984" t="s">
        <v>544</v>
      </c>
      <c r="B984">
        <v>41954</v>
      </c>
      <c r="C984">
        <v>41957</v>
      </c>
      <c r="D984" t="s">
        <v>26</v>
      </c>
      <c r="E984" t="s">
        <v>35</v>
      </c>
      <c r="F984" t="s">
        <v>107</v>
      </c>
      <c r="G984" t="s">
        <v>38</v>
      </c>
      <c r="H984">
        <v>55.998400000000032</v>
      </c>
      <c r="I984" t="str">
        <f t="shared" si="91"/>
        <v>2014</v>
      </c>
      <c r="J984">
        <f t="shared" si="92"/>
        <v>2014</v>
      </c>
      <c r="K984">
        <f t="shared" si="93"/>
        <v>0</v>
      </c>
      <c r="L984" t="str">
        <f t="shared" si="90"/>
        <v>No</v>
      </c>
      <c r="M984" t="str">
        <f t="shared" si="94"/>
        <v>Profit</v>
      </c>
      <c r="N984">
        <f t="shared" si="95"/>
        <v>3</v>
      </c>
    </row>
    <row r="985" spans="1:14" x14ac:dyDescent="0.25">
      <c r="A985" t="s">
        <v>544</v>
      </c>
      <c r="B985">
        <v>41954</v>
      </c>
      <c r="C985">
        <v>41957</v>
      </c>
      <c r="D985" t="s">
        <v>26</v>
      </c>
      <c r="E985" t="s">
        <v>35</v>
      </c>
      <c r="F985" t="s">
        <v>107</v>
      </c>
      <c r="G985" t="s">
        <v>28</v>
      </c>
      <c r="H985">
        <v>75.489999999999924</v>
      </c>
      <c r="I985" t="str">
        <f t="shared" si="91"/>
        <v>2014</v>
      </c>
      <c r="J985">
        <f t="shared" si="92"/>
        <v>2014</v>
      </c>
      <c r="K985">
        <f t="shared" si="93"/>
        <v>0</v>
      </c>
      <c r="L985" t="str">
        <f t="shared" si="90"/>
        <v>No</v>
      </c>
      <c r="M985" t="str">
        <f t="shared" si="94"/>
        <v>Profit</v>
      </c>
      <c r="N985">
        <f t="shared" si="95"/>
        <v>3</v>
      </c>
    </row>
    <row r="986" spans="1:14" x14ac:dyDescent="0.25">
      <c r="A986" t="s">
        <v>545</v>
      </c>
      <c r="B986">
        <v>43007</v>
      </c>
      <c r="C986">
        <v>43013</v>
      </c>
      <c r="D986" t="s">
        <v>34</v>
      </c>
      <c r="E986" t="s">
        <v>30</v>
      </c>
      <c r="F986" t="s">
        <v>44</v>
      </c>
      <c r="G986" t="s">
        <v>32</v>
      </c>
      <c r="H986">
        <v>2.5895999999999999</v>
      </c>
      <c r="I986" t="str">
        <f t="shared" si="91"/>
        <v>2017</v>
      </c>
      <c r="J986">
        <f t="shared" si="92"/>
        <v>2017</v>
      </c>
      <c r="K986">
        <f t="shared" si="93"/>
        <v>0</v>
      </c>
      <c r="L986" t="str">
        <f t="shared" si="90"/>
        <v>No</v>
      </c>
      <c r="M986" t="str">
        <f t="shared" si="94"/>
        <v>Profit</v>
      </c>
      <c r="N986">
        <f t="shared" si="95"/>
        <v>6</v>
      </c>
    </row>
    <row r="987" spans="1:14" x14ac:dyDescent="0.25">
      <c r="A987" t="s">
        <v>545</v>
      </c>
      <c r="B987">
        <v>43007</v>
      </c>
      <c r="C987">
        <v>43013</v>
      </c>
      <c r="D987" t="s">
        <v>34</v>
      </c>
      <c r="E987" t="s">
        <v>30</v>
      </c>
      <c r="F987" t="s">
        <v>44</v>
      </c>
      <c r="G987" t="s">
        <v>32</v>
      </c>
      <c r="H987">
        <v>9.4391999999999996</v>
      </c>
      <c r="I987" t="str">
        <f t="shared" si="91"/>
        <v>2017</v>
      </c>
      <c r="J987">
        <f t="shared" si="92"/>
        <v>2017</v>
      </c>
      <c r="K987">
        <f t="shared" si="93"/>
        <v>0</v>
      </c>
      <c r="L987" t="str">
        <f t="shared" si="90"/>
        <v>No</v>
      </c>
      <c r="M987" t="str">
        <f t="shared" si="94"/>
        <v>Profit</v>
      </c>
      <c r="N987">
        <f t="shared" si="95"/>
        <v>6</v>
      </c>
    </row>
    <row r="988" spans="1:14" x14ac:dyDescent="0.25">
      <c r="A988" t="s">
        <v>545</v>
      </c>
      <c r="B988">
        <v>43007</v>
      </c>
      <c r="C988">
        <v>43013</v>
      </c>
      <c r="D988" t="s">
        <v>34</v>
      </c>
      <c r="E988" t="s">
        <v>30</v>
      </c>
      <c r="F988" t="s">
        <v>44</v>
      </c>
      <c r="G988" t="s">
        <v>38</v>
      </c>
      <c r="H988">
        <v>44.867999999999967</v>
      </c>
      <c r="I988" t="str">
        <f t="shared" si="91"/>
        <v>2017</v>
      </c>
      <c r="J988">
        <f t="shared" si="92"/>
        <v>2017</v>
      </c>
      <c r="K988">
        <f t="shared" si="93"/>
        <v>0</v>
      </c>
      <c r="L988" t="str">
        <f t="shared" si="90"/>
        <v>No</v>
      </c>
      <c r="M988" t="str">
        <f t="shared" si="94"/>
        <v>Profit</v>
      </c>
      <c r="N988">
        <f t="shared" si="95"/>
        <v>6</v>
      </c>
    </row>
    <row r="989" spans="1:14" x14ac:dyDescent="0.25">
      <c r="A989" t="s">
        <v>546</v>
      </c>
      <c r="B989">
        <v>42073</v>
      </c>
      <c r="C989">
        <v>42073</v>
      </c>
      <c r="D989" t="s">
        <v>232</v>
      </c>
      <c r="E989" t="s">
        <v>35</v>
      </c>
      <c r="F989" t="s">
        <v>44</v>
      </c>
      <c r="G989" t="s">
        <v>32</v>
      </c>
      <c r="H989">
        <v>-1.8904000000000001</v>
      </c>
      <c r="I989" t="str">
        <f t="shared" si="91"/>
        <v>2015</v>
      </c>
      <c r="J989">
        <f t="shared" si="92"/>
        <v>2015</v>
      </c>
      <c r="K989">
        <f t="shared" si="93"/>
        <v>0</v>
      </c>
      <c r="L989" t="str">
        <f t="shared" si="90"/>
        <v>No</v>
      </c>
      <c r="M989" t="str">
        <f t="shared" si="94"/>
        <v>Loss</v>
      </c>
      <c r="N989">
        <f t="shared" si="95"/>
        <v>0</v>
      </c>
    </row>
    <row r="990" spans="1:14" x14ac:dyDescent="0.25">
      <c r="A990" t="s">
        <v>547</v>
      </c>
      <c r="B990">
        <v>42876</v>
      </c>
      <c r="C990">
        <v>42881</v>
      </c>
      <c r="D990" t="s">
        <v>34</v>
      </c>
      <c r="E990" t="s">
        <v>30</v>
      </c>
      <c r="F990" t="s">
        <v>74</v>
      </c>
      <c r="G990" t="s">
        <v>28</v>
      </c>
      <c r="H990">
        <v>72.807000000000031</v>
      </c>
      <c r="I990" t="str">
        <f t="shared" si="91"/>
        <v>2017</v>
      </c>
      <c r="J990">
        <f t="shared" si="92"/>
        <v>2017</v>
      </c>
      <c r="K990">
        <f t="shared" si="93"/>
        <v>0</v>
      </c>
      <c r="L990" t="str">
        <f t="shared" si="90"/>
        <v>No</v>
      </c>
      <c r="M990" t="str">
        <f t="shared" si="94"/>
        <v>Profit</v>
      </c>
      <c r="N990">
        <f t="shared" si="95"/>
        <v>5</v>
      </c>
    </row>
    <row r="991" spans="1:14" x14ac:dyDescent="0.25">
      <c r="A991" t="s">
        <v>547</v>
      </c>
      <c r="B991">
        <v>42876</v>
      </c>
      <c r="C991">
        <v>42881</v>
      </c>
      <c r="D991" t="s">
        <v>34</v>
      </c>
      <c r="E991" t="s">
        <v>30</v>
      </c>
      <c r="F991" t="s">
        <v>74</v>
      </c>
      <c r="G991" t="s">
        <v>32</v>
      </c>
      <c r="H991">
        <v>5.2112999999999996</v>
      </c>
      <c r="I991" t="str">
        <f t="shared" si="91"/>
        <v>2017</v>
      </c>
      <c r="J991">
        <f t="shared" si="92"/>
        <v>2017</v>
      </c>
      <c r="K991">
        <f t="shared" si="93"/>
        <v>0</v>
      </c>
      <c r="L991" t="str">
        <f t="shared" si="90"/>
        <v>No</v>
      </c>
      <c r="M991" t="str">
        <f t="shared" si="94"/>
        <v>Profit</v>
      </c>
      <c r="N991">
        <f t="shared" si="95"/>
        <v>5</v>
      </c>
    </row>
    <row r="992" spans="1:14" x14ac:dyDescent="0.25">
      <c r="A992" t="s">
        <v>548</v>
      </c>
      <c r="B992">
        <v>42092</v>
      </c>
      <c r="C992">
        <v>42094</v>
      </c>
      <c r="D992" t="s">
        <v>26</v>
      </c>
      <c r="E992" t="s">
        <v>30</v>
      </c>
      <c r="F992" t="s">
        <v>36</v>
      </c>
      <c r="G992" t="s">
        <v>28</v>
      </c>
      <c r="H992">
        <v>131.27849999999995</v>
      </c>
      <c r="I992" t="str">
        <f t="shared" si="91"/>
        <v>2015</v>
      </c>
      <c r="J992">
        <f t="shared" si="92"/>
        <v>2015</v>
      </c>
      <c r="K992">
        <f t="shared" si="93"/>
        <v>0</v>
      </c>
      <c r="L992" t="str">
        <f t="shared" si="90"/>
        <v>No</v>
      </c>
      <c r="M992" t="str">
        <f t="shared" si="94"/>
        <v>Profit</v>
      </c>
      <c r="N992">
        <f t="shared" si="95"/>
        <v>2</v>
      </c>
    </row>
    <row r="993" spans="1:14" x14ac:dyDescent="0.25">
      <c r="A993" t="s">
        <v>549</v>
      </c>
      <c r="B993">
        <v>42622</v>
      </c>
      <c r="C993">
        <v>42624</v>
      </c>
      <c r="D993" t="s">
        <v>59</v>
      </c>
      <c r="E993" t="s">
        <v>35</v>
      </c>
      <c r="F993" t="s">
        <v>74</v>
      </c>
      <c r="G993" t="s">
        <v>32</v>
      </c>
      <c r="H993">
        <v>5.484</v>
      </c>
      <c r="I993" t="str">
        <f t="shared" si="91"/>
        <v>2016</v>
      </c>
      <c r="J993">
        <f t="shared" si="92"/>
        <v>2016</v>
      </c>
      <c r="K993">
        <f t="shared" si="93"/>
        <v>0</v>
      </c>
      <c r="L993" t="str">
        <f t="shared" si="90"/>
        <v>No</v>
      </c>
      <c r="M993" t="str">
        <f t="shared" si="94"/>
        <v>Profit</v>
      </c>
      <c r="N993">
        <f t="shared" si="95"/>
        <v>2</v>
      </c>
    </row>
    <row r="994" spans="1:14" x14ac:dyDescent="0.25">
      <c r="A994" t="s">
        <v>550</v>
      </c>
      <c r="B994">
        <v>42608</v>
      </c>
      <c r="C994">
        <v>42609</v>
      </c>
      <c r="D994" t="s">
        <v>59</v>
      </c>
      <c r="E994" t="s">
        <v>35</v>
      </c>
      <c r="F994" t="s">
        <v>31</v>
      </c>
      <c r="G994" t="s">
        <v>32</v>
      </c>
      <c r="H994">
        <v>4.9104000000000001</v>
      </c>
      <c r="I994" t="str">
        <f t="shared" si="91"/>
        <v>2016</v>
      </c>
      <c r="J994">
        <f t="shared" si="92"/>
        <v>2016</v>
      </c>
      <c r="K994">
        <f t="shared" si="93"/>
        <v>0</v>
      </c>
      <c r="L994" t="str">
        <f t="shared" si="90"/>
        <v>Yes</v>
      </c>
      <c r="M994" t="str">
        <f t="shared" si="94"/>
        <v>Profit</v>
      </c>
      <c r="N994">
        <f t="shared" si="95"/>
        <v>1</v>
      </c>
    </row>
    <row r="995" spans="1:14" x14ac:dyDescent="0.25">
      <c r="A995" t="s">
        <v>550</v>
      </c>
      <c r="B995">
        <v>42608</v>
      </c>
      <c r="C995">
        <v>42609</v>
      </c>
      <c r="D995" t="s">
        <v>59</v>
      </c>
      <c r="E995" t="s">
        <v>35</v>
      </c>
      <c r="F995" t="s">
        <v>31</v>
      </c>
      <c r="G995" t="s">
        <v>32</v>
      </c>
      <c r="H995">
        <v>69.704999999999998</v>
      </c>
      <c r="I995" t="str">
        <f t="shared" si="91"/>
        <v>2016</v>
      </c>
      <c r="J995">
        <f t="shared" si="92"/>
        <v>2016</v>
      </c>
      <c r="K995">
        <f t="shared" si="93"/>
        <v>0</v>
      </c>
      <c r="L995" t="str">
        <f t="shared" si="90"/>
        <v>Yes</v>
      </c>
      <c r="M995" t="str">
        <f t="shared" si="94"/>
        <v>Profit</v>
      </c>
      <c r="N995">
        <f t="shared" si="95"/>
        <v>1</v>
      </c>
    </row>
    <row r="996" spans="1:14" x14ac:dyDescent="0.25">
      <c r="A996" t="s">
        <v>551</v>
      </c>
      <c r="B996">
        <v>41780</v>
      </c>
      <c r="C996">
        <v>41784</v>
      </c>
      <c r="D996" t="s">
        <v>34</v>
      </c>
      <c r="E996" t="s">
        <v>30</v>
      </c>
      <c r="F996" t="s">
        <v>81</v>
      </c>
      <c r="G996" t="s">
        <v>32</v>
      </c>
      <c r="H996">
        <v>1276.4871000000001</v>
      </c>
      <c r="I996" t="str">
        <f t="shared" si="91"/>
        <v>2014</v>
      </c>
      <c r="J996">
        <f t="shared" si="92"/>
        <v>2014</v>
      </c>
      <c r="K996">
        <f t="shared" si="93"/>
        <v>0</v>
      </c>
      <c r="L996" t="str">
        <f t="shared" si="90"/>
        <v>No</v>
      </c>
      <c r="M996" t="str">
        <f t="shared" si="94"/>
        <v>Profit</v>
      </c>
      <c r="N996">
        <f t="shared" si="95"/>
        <v>4</v>
      </c>
    </row>
    <row r="997" spans="1:14" x14ac:dyDescent="0.25">
      <c r="A997" t="s">
        <v>551</v>
      </c>
      <c r="B997">
        <v>41780</v>
      </c>
      <c r="C997">
        <v>41784</v>
      </c>
      <c r="D997" t="s">
        <v>34</v>
      </c>
      <c r="E997" t="s">
        <v>30</v>
      </c>
      <c r="F997" t="s">
        <v>81</v>
      </c>
      <c r="G997" t="s">
        <v>38</v>
      </c>
      <c r="H997">
        <v>173.0316</v>
      </c>
      <c r="I997" t="str">
        <f t="shared" si="91"/>
        <v>2014</v>
      </c>
      <c r="J997">
        <f t="shared" si="92"/>
        <v>2014</v>
      </c>
      <c r="K997">
        <f t="shared" si="93"/>
        <v>0</v>
      </c>
      <c r="L997" t="str">
        <f t="shared" si="90"/>
        <v>No</v>
      </c>
      <c r="M997" t="str">
        <f t="shared" si="94"/>
        <v>Profit</v>
      </c>
      <c r="N997">
        <f t="shared" si="95"/>
        <v>4</v>
      </c>
    </row>
    <row r="998" spans="1:14" x14ac:dyDescent="0.25">
      <c r="A998" t="s">
        <v>552</v>
      </c>
      <c r="B998">
        <v>42305</v>
      </c>
      <c r="C998">
        <v>42311</v>
      </c>
      <c r="D998" t="s">
        <v>34</v>
      </c>
      <c r="E998" t="s">
        <v>35</v>
      </c>
      <c r="F998" t="s">
        <v>27</v>
      </c>
      <c r="G998" t="s">
        <v>32</v>
      </c>
      <c r="H998">
        <v>4.9081999999999999</v>
      </c>
      <c r="I998" t="str">
        <f t="shared" si="91"/>
        <v>2015</v>
      </c>
      <c r="J998">
        <f t="shared" si="92"/>
        <v>2015</v>
      </c>
      <c r="K998">
        <f t="shared" si="93"/>
        <v>0</v>
      </c>
      <c r="L998" t="str">
        <f t="shared" si="90"/>
        <v>No</v>
      </c>
      <c r="M998" t="str">
        <f t="shared" si="94"/>
        <v>Profit</v>
      </c>
      <c r="N998">
        <f t="shared" si="95"/>
        <v>6</v>
      </c>
    </row>
    <row r="999" spans="1:14" x14ac:dyDescent="0.25">
      <c r="A999" t="s">
        <v>552</v>
      </c>
      <c r="B999">
        <v>42305</v>
      </c>
      <c r="C999">
        <v>42311</v>
      </c>
      <c r="D999" t="s">
        <v>34</v>
      </c>
      <c r="E999" t="s">
        <v>35</v>
      </c>
      <c r="F999" t="s">
        <v>27</v>
      </c>
      <c r="G999" t="s">
        <v>32</v>
      </c>
      <c r="H999">
        <v>9.8901000000000039</v>
      </c>
      <c r="I999" t="str">
        <f t="shared" si="91"/>
        <v>2015</v>
      </c>
      <c r="J999">
        <f t="shared" si="92"/>
        <v>2015</v>
      </c>
      <c r="K999">
        <f t="shared" si="93"/>
        <v>0</v>
      </c>
      <c r="L999" t="str">
        <f t="shared" si="90"/>
        <v>No</v>
      </c>
      <c r="M999" t="str">
        <f t="shared" si="94"/>
        <v>Profit</v>
      </c>
      <c r="N999">
        <f t="shared" si="95"/>
        <v>6</v>
      </c>
    </row>
    <row r="1000" spans="1:14" x14ac:dyDescent="0.25">
      <c r="A1000" t="s">
        <v>552</v>
      </c>
      <c r="B1000">
        <v>42305</v>
      </c>
      <c r="C1000">
        <v>42311</v>
      </c>
      <c r="D1000" t="s">
        <v>34</v>
      </c>
      <c r="E1000" t="s">
        <v>35</v>
      </c>
      <c r="F1000" t="s">
        <v>27</v>
      </c>
      <c r="G1000" t="s">
        <v>28</v>
      </c>
      <c r="H1000">
        <v>9.1580000000000013</v>
      </c>
      <c r="I1000" t="str">
        <f t="shared" si="91"/>
        <v>2015</v>
      </c>
      <c r="J1000">
        <f t="shared" si="92"/>
        <v>2015</v>
      </c>
      <c r="K1000">
        <f t="shared" si="93"/>
        <v>0</v>
      </c>
      <c r="L1000" t="str">
        <f t="shared" si="90"/>
        <v>No</v>
      </c>
      <c r="M1000" t="str">
        <f t="shared" si="94"/>
        <v>Profit</v>
      </c>
      <c r="N1000">
        <f t="shared" si="95"/>
        <v>6</v>
      </c>
    </row>
    <row r="1001" spans="1:14" x14ac:dyDescent="0.25">
      <c r="A1001" t="s">
        <v>552</v>
      </c>
      <c r="B1001">
        <v>42305</v>
      </c>
      <c r="C1001">
        <v>42311</v>
      </c>
      <c r="D1001" t="s">
        <v>34</v>
      </c>
      <c r="E1001" t="s">
        <v>35</v>
      </c>
      <c r="F1001" t="s">
        <v>27</v>
      </c>
      <c r="G1001" t="s">
        <v>28</v>
      </c>
      <c r="H1001">
        <v>12.912900000000004</v>
      </c>
      <c r="I1001" t="str">
        <f t="shared" si="91"/>
        <v>2015</v>
      </c>
      <c r="J1001">
        <f t="shared" si="92"/>
        <v>2015</v>
      </c>
      <c r="K1001">
        <f t="shared" si="93"/>
        <v>0</v>
      </c>
      <c r="L1001" t="str">
        <f t="shared" si="90"/>
        <v>No</v>
      </c>
      <c r="M1001" t="str">
        <f t="shared" si="94"/>
        <v>Profit</v>
      </c>
      <c r="N1001">
        <f t="shared" si="95"/>
        <v>6</v>
      </c>
    </row>
    <row r="1002" spans="1:14" x14ac:dyDescent="0.25">
      <c r="A1002" t="s">
        <v>553</v>
      </c>
      <c r="B1002">
        <v>42687</v>
      </c>
      <c r="C1002">
        <v>42691</v>
      </c>
      <c r="D1002" t="s">
        <v>34</v>
      </c>
      <c r="E1002" t="s">
        <v>30</v>
      </c>
      <c r="F1002" t="s">
        <v>42</v>
      </c>
      <c r="G1002" t="s">
        <v>32</v>
      </c>
      <c r="H1002">
        <v>11.4452</v>
      </c>
      <c r="I1002" t="str">
        <f t="shared" si="91"/>
        <v>2016</v>
      </c>
      <c r="J1002">
        <f t="shared" si="92"/>
        <v>2016</v>
      </c>
      <c r="K1002">
        <f t="shared" si="93"/>
        <v>0</v>
      </c>
      <c r="L1002" t="str">
        <f t="shared" si="90"/>
        <v>No</v>
      </c>
      <c r="M1002" t="str">
        <f t="shared" si="94"/>
        <v>Profit</v>
      </c>
      <c r="N1002">
        <f t="shared" si="95"/>
        <v>4</v>
      </c>
    </row>
    <row r="1003" spans="1:14" x14ac:dyDescent="0.25">
      <c r="A1003" t="s">
        <v>554</v>
      </c>
      <c r="B1003">
        <v>42216</v>
      </c>
      <c r="C1003">
        <v>42216</v>
      </c>
      <c r="D1003" t="s">
        <v>232</v>
      </c>
      <c r="E1003" t="s">
        <v>35</v>
      </c>
      <c r="F1003" t="s">
        <v>74</v>
      </c>
      <c r="G1003" t="s">
        <v>38</v>
      </c>
      <c r="H1003">
        <v>762.18449999999984</v>
      </c>
      <c r="I1003" t="str">
        <f t="shared" si="91"/>
        <v>2015</v>
      </c>
      <c r="J1003">
        <f t="shared" si="92"/>
        <v>2015</v>
      </c>
      <c r="K1003">
        <f t="shared" si="93"/>
        <v>0</v>
      </c>
      <c r="L1003" t="str">
        <f t="shared" si="90"/>
        <v>No</v>
      </c>
      <c r="M1003" t="str">
        <f t="shared" si="94"/>
        <v>Profit</v>
      </c>
      <c r="N1003">
        <f t="shared" si="95"/>
        <v>0</v>
      </c>
    </row>
    <row r="1004" spans="1:14" x14ac:dyDescent="0.25">
      <c r="A1004" t="s">
        <v>554</v>
      </c>
      <c r="B1004">
        <v>42216</v>
      </c>
      <c r="C1004">
        <v>42216</v>
      </c>
      <c r="D1004" t="s">
        <v>232</v>
      </c>
      <c r="E1004" t="s">
        <v>35</v>
      </c>
      <c r="F1004" t="s">
        <v>74</v>
      </c>
      <c r="G1004" t="s">
        <v>28</v>
      </c>
      <c r="H1004">
        <v>-290.87520000000001</v>
      </c>
      <c r="I1004" t="str">
        <f t="shared" si="91"/>
        <v>2015</v>
      </c>
      <c r="J1004">
        <f t="shared" si="92"/>
        <v>2015</v>
      </c>
      <c r="K1004">
        <f t="shared" si="93"/>
        <v>0</v>
      </c>
      <c r="L1004" t="str">
        <f t="shared" si="90"/>
        <v>No</v>
      </c>
      <c r="M1004" t="str">
        <f t="shared" si="94"/>
        <v>Loss</v>
      </c>
      <c r="N1004">
        <f t="shared" si="95"/>
        <v>0</v>
      </c>
    </row>
    <row r="1005" spans="1:14" x14ac:dyDescent="0.25">
      <c r="A1005" t="s">
        <v>554</v>
      </c>
      <c r="B1005">
        <v>42216</v>
      </c>
      <c r="C1005">
        <v>42216</v>
      </c>
      <c r="D1005" t="s">
        <v>232</v>
      </c>
      <c r="E1005" t="s">
        <v>35</v>
      </c>
      <c r="F1005" t="s">
        <v>74</v>
      </c>
      <c r="G1005" t="s">
        <v>32</v>
      </c>
      <c r="H1005">
        <v>9.3312000000000008</v>
      </c>
      <c r="I1005" t="str">
        <f t="shared" si="91"/>
        <v>2015</v>
      </c>
      <c r="J1005">
        <f t="shared" si="92"/>
        <v>2015</v>
      </c>
      <c r="K1005">
        <f t="shared" si="93"/>
        <v>0</v>
      </c>
      <c r="L1005" t="str">
        <f t="shared" si="90"/>
        <v>No</v>
      </c>
      <c r="M1005" t="str">
        <f t="shared" si="94"/>
        <v>Profit</v>
      </c>
      <c r="N1005">
        <f t="shared" si="95"/>
        <v>0</v>
      </c>
    </row>
    <row r="1006" spans="1:14" x14ac:dyDescent="0.25">
      <c r="A1006" t="s">
        <v>555</v>
      </c>
      <c r="B1006">
        <v>42243</v>
      </c>
      <c r="C1006">
        <v>42247</v>
      </c>
      <c r="D1006" t="s">
        <v>34</v>
      </c>
      <c r="E1006" t="s">
        <v>35</v>
      </c>
      <c r="F1006" t="s">
        <v>31</v>
      </c>
      <c r="G1006" t="s">
        <v>32</v>
      </c>
      <c r="H1006">
        <v>92.083500000000015</v>
      </c>
      <c r="I1006" t="str">
        <f t="shared" si="91"/>
        <v>2015</v>
      </c>
      <c r="J1006">
        <f t="shared" si="92"/>
        <v>2015</v>
      </c>
      <c r="K1006">
        <f t="shared" si="93"/>
        <v>0</v>
      </c>
      <c r="L1006" t="str">
        <f t="shared" si="90"/>
        <v>No</v>
      </c>
      <c r="M1006" t="str">
        <f t="shared" si="94"/>
        <v>Profit</v>
      </c>
      <c r="N1006">
        <f t="shared" si="95"/>
        <v>4</v>
      </c>
    </row>
    <row r="1007" spans="1:14" x14ac:dyDescent="0.25">
      <c r="A1007" t="s">
        <v>556</v>
      </c>
      <c r="B1007">
        <v>42321</v>
      </c>
      <c r="C1007">
        <v>42325</v>
      </c>
      <c r="D1007" t="s">
        <v>34</v>
      </c>
      <c r="E1007" t="s">
        <v>35</v>
      </c>
      <c r="F1007" t="s">
        <v>40</v>
      </c>
      <c r="G1007" t="s">
        <v>32</v>
      </c>
      <c r="H1007">
        <v>40.353599999999986</v>
      </c>
      <c r="I1007" t="str">
        <f t="shared" si="91"/>
        <v>2015</v>
      </c>
      <c r="J1007">
        <f t="shared" si="92"/>
        <v>2015</v>
      </c>
      <c r="K1007">
        <f t="shared" si="93"/>
        <v>0</v>
      </c>
      <c r="L1007" t="str">
        <f t="shared" si="90"/>
        <v>No</v>
      </c>
      <c r="M1007" t="str">
        <f t="shared" si="94"/>
        <v>Profit</v>
      </c>
      <c r="N1007">
        <f t="shared" si="95"/>
        <v>4</v>
      </c>
    </row>
    <row r="1008" spans="1:14" x14ac:dyDescent="0.25">
      <c r="A1008" t="s">
        <v>557</v>
      </c>
      <c r="B1008">
        <v>42314</v>
      </c>
      <c r="C1008">
        <v>42317</v>
      </c>
      <c r="D1008" t="s">
        <v>59</v>
      </c>
      <c r="E1008" t="s">
        <v>35</v>
      </c>
      <c r="F1008" t="s">
        <v>79</v>
      </c>
      <c r="G1008" t="s">
        <v>32</v>
      </c>
      <c r="H1008">
        <v>2.4779999999999989</v>
      </c>
      <c r="I1008" t="str">
        <f t="shared" si="91"/>
        <v>2015</v>
      </c>
      <c r="J1008">
        <f t="shared" si="92"/>
        <v>2015</v>
      </c>
      <c r="K1008">
        <f t="shared" si="93"/>
        <v>0</v>
      </c>
      <c r="L1008" t="str">
        <f t="shared" si="90"/>
        <v>No</v>
      </c>
      <c r="M1008" t="str">
        <f t="shared" si="94"/>
        <v>Profit</v>
      </c>
      <c r="N1008">
        <f t="shared" si="95"/>
        <v>3</v>
      </c>
    </row>
    <row r="1009" spans="1:14" x14ac:dyDescent="0.25">
      <c r="A1009" t="s">
        <v>557</v>
      </c>
      <c r="B1009">
        <v>42314</v>
      </c>
      <c r="C1009">
        <v>42317</v>
      </c>
      <c r="D1009" t="s">
        <v>59</v>
      </c>
      <c r="E1009" t="s">
        <v>35</v>
      </c>
      <c r="F1009" t="s">
        <v>79</v>
      </c>
      <c r="G1009" t="s">
        <v>32</v>
      </c>
      <c r="H1009">
        <v>-3.5207999999999995</v>
      </c>
      <c r="I1009" t="str">
        <f t="shared" si="91"/>
        <v>2015</v>
      </c>
      <c r="J1009">
        <f t="shared" si="92"/>
        <v>2015</v>
      </c>
      <c r="K1009">
        <f t="shared" si="93"/>
        <v>0</v>
      </c>
      <c r="L1009" t="str">
        <f t="shared" si="90"/>
        <v>No</v>
      </c>
      <c r="M1009" t="str">
        <f t="shared" si="94"/>
        <v>Loss</v>
      </c>
      <c r="N1009">
        <f t="shared" si="95"/>
        <v>3</v>
      </c>
    </row>
    <row r="1010" spans="1:14" x14ac:dyDescent="0.25">
      <c r="A1010" t="s">
        <v>558</v>
      </c>
      <c r="B1010">
        <v>43095</v>
      </c>
      <c r="C1010">
        <v>43101</v>
      </c>
      <c r="D1010" t="s">
        <v>34</v>
      </c>
      <c r="E1010" t="s">
        <v>35</v>
      </c>
      <c r="F1010" t="s">
        <v>112</v>
      </c>
      <c r="G1010" t="s">
        <v>32</v>
      </c>
      <c r="H1010">
        <v>20.584999999999994</v>
      </c>
      <c r="I1010" t="str">
        <f t="shared" si="91"/>
        <v>2017</v>
      </c>
      <c r="J1010">
        <f t="shared" si="92"/>
        <v>2017</v>
      </c>
      <c r="K1010">
        <f t="shared" si="93"/>
        <v>0</v>
      </c>
      <c r="L1010" t="str">
        <f t="shared" si="90"/>
        <v>No</v>
      </c>
      <c r="M1010" t="str">
        <f t="shared" si="94"/>
        <v>Profit</v>
      </c>
      <c r="N1010">
        <f t="shared" si="95"/>
        <v>6</v>
      </c>
    </row>
    <row r="1011" spans="1:14" x14ac:dyDescent="0.25">
      <c r="A1011" t="s">
        <v>559</v>
      </c>
      <c r="B1011">
        <v>42948</v>
      </c>
      <c r="C1011">
        <v>42950</v>
      </c>
      <c r="D1011" t="s">
        <v>59</v>
      </c>
      <c r="E1011" t="s">
        <v>35</v>
      </c>
      <c r="F1011" t="s">
        <v>62</v>
      </c>
      <c r="G1011" t="s">
        <v>38</v>
      </c>
      <c r="H1011">
        <v>5.9990000000000023</v>
      </c>
      <c r="I1011" t="str">
        <f t="shared" si="91"/>
        <v>2017</v>
      </c>
      <c r="J1011">
        <f t="shared" si="92"/>
        <v>2017</v>
      </c>
      <c r="K1011">
        <f t="shared" si="93"/>
        <v>0</v>
      </c>
      <c r="L1011" t="str">
        <f t="shared" si="90"/>
        <v>No</v>
      </c>
      <c r="M1011" t="str">
        <f t="shared" si="94"/>
        <v>Profit</v>
      </c>
      <c r="N1011">
        <f t="shared" si="95"/>
        <v>2</v>
      </c>
    </row>
    <row r="1012" spans="1:14" x14ac:dyDescent="0.25">
      <c r="A1012" t="s">
        <v>560</v>
      </c>
      <c r="B1012">
        <v>41967</v>
      </c>
      <c r="C1012">
        <v>41969</v>
      </c>
      <c r="D1012" t="s">
        <v>59</v>
      </c>
      <c r="E1012" t="s">
        <v>35</v>
      </c>
      <c r="F1012" t="s">
        <v>31</v>
      </c>
      <c r="G1012" t="s">
        <v>28</v>
      </c>
      <c r="H1012">
        <v>27.309599999999989</v>
      </c>
      <c r="I1012" t="str">
        <f t="shared" si="91"/>
        <v>2014</v>
      </c>
      <c r="J1012">
        <f t="shared" si="92"/>
        <v>2014</v>
      </c>
      <c r="K1012">
        <f t="shared" si="93"/>
        <v>0</v>
      </c>
      <c r="L1012" t="str">
        <f t="shared" si="90"/>
        <v>No</v>
      </c>
      <c r="M1012" t="str">
        <f t="shared" si="94"/>
        <v>Profit</v>
      </c>
      <c r="N1012">
        <f t="shared" si="95"/>
        <v>2</v>
      </c>
    </row>
    <row r="1013" spans="1:14" x14ac:dyDescent="0.25">
      <c r="A1013" t="s">
        <v>561</v>
      </c>
      <c r="B1013">
        <v>42903</v>
      </c>
      <c r="C1013">
        <v>42907</v>
      </c>
      <c r="D1013" t="s">
        <v>26</v>
      </c>
      <c r="E1013" t="s">
        <v>35</v>
      </c>
      <c r="F1013" t="s">
        <v>42</v>
      </c>
      <c r="G1013" t="s">
        <v>28</v>
      </c>
      <c r="H1013">
        <v>46.574999999999996</v>
      </c>
      <c r="I1013" t="str">
        <f t="shared" si="91"/>
        <v>2017</v>
      </c>
      <c r="J1013">
        <f t="shared" si="92"/>
        <v>2017</v>
      </c>
      <c r="K1013">
        <f t="shared" si="93"/>
        <v>0</v>
      </c>
      <c r="L1013" t="str">
        <f t="shared" si="90"/>
        <v>No</v>
      </c>
      <c r="M1013" t="str">
        <f t="shared" si="94"/>
        <v>Profit</v>
      </c>
      <c r="N1013">
        <f t="shared" si="95"/>
        <v>4</v>
      </c>
    </row>
    <row r="1014" spans="1:14" x14ac:dyDescent="0.25">
      <c r="A1014" t="s">
        <v>561</v>
      </c>
      <c r="B1014">
        <v>42903</v>
      </c>
      <c r="C1014">
        <v>42907</v>
      </c>
      <c r="D1014" t="s">
        <v>26</v>
      </c>
      <c r="E1014" t="s">
        <v>35</v>
      </c>
      <c r="F1014" t="s">
        <v>42</v>
      </c>
      <c r="G1014" t="s">
        <v>32</v>
      </c>
      <c r="H1014">
        <v>4.068699999999998</v>
      </c>
      <c r="I1014" t="str">
        <f t="shared" si="91"/>
        <v>2017</v>
      </c>
      <c r="J1014">
        <f t="shared" si="92"/>
        <v>2017</v>
      </c>
      <c r="K1014">
        <f t="shared" si="93"/>
        <v>0</v>
      </c>
      <c r="L1014" t="str">
        <f t="shared" si="90"/>
        <v>No</v>
      </c>
      <c r="M1014" t="str">
        <f t="shared" si="94"/>
        <v>Profit</v>
      </c>
      <c r="N1014">
        <f t="shared" si="95"/>
        <v>4</v>
      </c>
    </row>
    <row r="1015" spans="1:14" x14ac:dyDescent="0.25">
      <c r="A1015" t="s">
        <v>562</v>
      </c>
      <c r="B1015">
        <v>42359</v>
      </c>
      <c r="C1015">
        <v>42362</v>
      </c>
      <c r="D1015" t="s">
        <v>26</v>
      </c>
      <c r="E1015" t="s">
        <v>35</v>
      </c>
      <c r="F1015" t="s">
        <v>42</v>
      </c>
      <c r="G1015" t="s">
        <v>28</v>
      </c>
      <c r="H1015">
        <v>356.04139999999995</v>
      </c>
      <c r="I1015" t="str">
        <f t="shared" si="91"/>
        <v>2015</v>
      </c>
      <c r="J1015">
        <f t="shared" si="92"/>
        <v>2015</v>
      </c>
      <c r="K1015">
        <f t="shared" si="93"/>
        <v>0</v>
      </c>
      <c r="L1015" t="str">
        <f t="shared" si="90"/>
        <v>Yes</v>
      </c>
      <c r="M1015" t="str">
        <f t="shared" si="94"/>
        <v>Profit</v>
      </c>
      <c r="N1015">
        <f t="shared" si="95"/>
        <v>3</v>
      </c>
    </row>
    <row r="1016" spans="1:14" x14ac:dyDescent="0.25">
      <c r="A1016" t="s">
        <v>562</v>
      </c>
      <c r="B1016">
        <v>42359</v>
      </c>
      <c r="C1016">
        <v>42362</v>
      </c>
      <c r="D1016" t="s">
        <v>26</v>
      </c>
      <c r="E1016" t="s">
        <v>35</v>
      </c>
      <c r="F1016" t="s">
        <v>42</v>
      </c>
      <c r="G1016" t="s">
        <v>38</v>
      </c>
      <c r="H1016">
        <v>36.851999999999997</v>
      </c>
      <c r="I1016" t="str">
        <f t="shared" si="91"/>
        <v>2015</v>
      </c>
      <c r="J1016">
        <f t="shared" si="92"/>
        <v>2015</v>
      </c>
      <c r="K1016">
        <f t="shared" si="93"/>
        <v>0</v>
      </c>
      <c r="L1016" t="str">
        <f t="shared" si="90"/>
        <v>Yes</v>
      </c>
      <c r="M1016" t="str">
        <f t="shared" si="94"/>
        <v>Profit</v>
      </c>
      <c r="N1016">
        <f t="shared" si="95"/>
        <v>3</v>
      </c>
    </row>
    <row r="1017" spans="1:14" x14ac:dyDescent="0.25">
      <c r="A1017" t="s">
        <v>563</v>
      </c>
      <c r="B1017">
        <v>42264</v>
      </c>
      <c r="C1017">
        <v>42266</v>
      </c>
      <c r="D1017" t="s">
        <v>26</v>
      </c>
      <c r="E1017" t="s">
        <v>30</v>
      </c>
      <c r="F1017" t="s">
        <v>31</v>
      </c>
      <c r="G1017" t="s">
        <v>32</v>
      </c>
      <c r="H1017">
        <v>15.552000000000001</v>
      </c>
      <c r="I1017" t="str">
        <f t="shared" si="91"/>
        <v>2015</v>
      </c>
      <c r="J1017">
        <f t="shared" si="92"/>
        <v>2015</v>
      </c>
      <c r="K1017">
        <f t="shared" si="93"/>
        <v>0</v>
      </c>
      <c r="L1017" t="str">
        <f t="shared" si="90"/>
        <v>No</v>
      </c>
      <c r="M1017" t="str">
        <f t="shared" si="94"/>
        <v>Profit</v>
      </c>
      <c r="N1017">
        <f t="shared" si="95"/>
        <v>2</v>
      </c>
    </row>
    <row r="1018" spans="1:14" x14ac:dyDescent="0.25">
      <c r="A1018" t="s">
        <v>564</v>
      </c>
      <c r="B1018">
        <v>42191</v>
      </c>
      <c r="C1018">
        <v>42195</v>
      </c>
      <c r="D1018" t="s">
        <v>34</v>
      </c>
      <c r="E1018" t="s">
        <v>30</v>
      </c>
      <c r="F1018" t="s">
        <v>74</v>
      </c>
      <c r="G1018" t="s">
        <v>28</v>
      </c>
      <c r="H1018">
        <v>6.7008000000000001</v>
      </c>
      <c r="I1018" t="str">
        <f t="shared" si="91"/>
        <v>2015</v>
      </c>
      <c r="J1018">
        <f t="shared" si="92"/>
        <v>2015</v>
      </c>
      <c r="K1018">
        <f t="shared" si="93"/>
        <v>0</v>
      </c>
      <c r="L1018" t="str">
        <f t="shared" si="90"/>
        <v>No</v>
      </c>
      <c r="M1018" t="str">
        <f t="shared" si="94"/>
        <v>Profit</v>
      </c>
      <c r="N1018">
        <f t="shared" si="95"/>
        <v>4</v>
      </c>
    </row>
    <row r="1019" spans="1:14" x14ac:dyDescent="0.25">
      <c r="A1019" t="s">
        <v>564</v>
      </c>
      <c r="B1019">
        <v>42191</v>
      </c>
      <c r="C1019">
        <v>42195</v>
      </c>
      <c r="D1019" t="s">
        <v>34</v>
      </c>
      <c r="E1019" t="s">
        <v>30</v>
      </c>
      <c r="F1019" t="s">
        <v>74</v>
      </c>
      <c r="G1019" t="s">
        <v>28</v>
      </c>
      <c r="H1019">
        <v>63.886200000000002</v>
      </c>
      <c r="I1019" t="str">
        <f t="shared" si="91"/>
        <v>2015</v>
      </c>
      <c r="J1019">
        <f t="shared" si="92"/>
        <v>2015</v>
      </c>
      <c r="K1019">
        <f t="shared" si="93"/>
        <v>0</v>
      </c>
      <c r="L1019" t="str">
        <f t="shared" si="90"/>
        <v>No</v>
      </c>
      <c r="M1019" t="str">
        <f t="shared" si="94"/>
        <v>Profit</v>
      </c>
      <c r="N1019">
        <f t="shared" si="95"/>
        <v>4</v>
      </c>
    </row>
    <row r="1020" spans="1:14" x14ac:dyDescent="0.25">
      <c r="A1020" t="s">
        <v>564</v>
      </c>
      <c r="B1020">
        <v>42191</v>
      </c>
      <c r="C1020">
        <v>42195</v>
      </c>
      <c r="D1020" t="s">
        <v>34</v>
      </c>
      <c r="E1020" t="s">
        <v>30</v>
      </c>
      <c r="F1020" t="s">
        <v>74</v>
      </c>
      <c r="G1020" t="s">
        <v>38</v>
      </c>
      <c r="H1020">
        <v>2.4990000000000023</v>
      </c>
      <c r="I1020" t="str">
        <f t="shared" si="91"/>
        <v>2015</v>
      </c>
      <c r="J1020">
        <f t="shared" si="92"/>
        <v>2015</v>
      </c>
      <c r="K1020">
        <f t="shared" si="93"/>
        <v>0</v>
      </c>
      <c r="L1020" t="str">
        <f t="shared" si="90"/>
        <v>No</v>
      </c>
      <c r="M1020" t="str">
        <f t="shared" si="94"/>
        <v>Profit</v>
      </c>
      <c r="N1020">
        <f t="shared" si="95"/>
        <v>4</v>
      </c>
    </row>
    <row r="1021" spans="1:14" x14ac:dyDescent="0.25">
      <c r="A1021" t="s">
        <v>564</v>
      </c>
      <c r="B1021">
        <v>42191</v>
      </c>
      <c r="C1021">
        <v>42195</v>
      </c>
      <c r="D1021" t="s">
        <v>34</v>
      </c>
      <c r="E1021" t="s">
        <v>30</v>
      </c>
      <c r="F1021" t="s">
        <v>74</v>
      </c>
      <c r="G1021" t="s">
        <v>32</v>
      </c>
      <c r="H1021">
        <v>156.42899999999997</v>
      </c>
      <c r="I1021" t="str">
        <f t="shared" si="91"/>
        <v>2015</v>
      </c>
      <c r="J1021">
        <f t="shared" si="92"/>
        <v>2015</v>
      </c>
      <c r="K1021">
        <f t="shared" si="93"/>
        <v>0</v>
      </c>
      <c r="L1021" t="str">
        <f t="shared" si="90"/>
        <v>No</v>
      </c>
      <c r="M1021" t="str">
        <f t="shared" si="94"/>
        <v>Profit</v>
      </c>
      <c r="N1021">
        <f t="shared" si="95"/>
        <v>4</v>
      </c>
    </row>
    <row r="1022" spans="1:14" x14ac:dyDescent="0.25">
      <c r="A1022" t="s">
        <v>565</v>
      </c>
      <c r="B1022">
        <v>42121</v>
      </c>
      <c r="C1022">
        <v>42127</v>
      </c>
      <c r="D1022" t="s">
        <v>34</v>
      </c>
      <c r="E1022" t="s">
        <v>35</v>
      </c>
      <c r="F1022" t="s">
        <v>566</v>
      </c>
      <c r="G1022" t="s">
        <v>32</v>
      </c>
      <c r="H1022">
        <v>8.8686000000000007</v>
      </c>
      <c r="I1022" t="str">
        <f t="shared" si="91"/>
        <v>2015</v>
      </c>
      <c r="J1022">
        <f t="shared" si="92"/>
        <v>2015</v>
      </c>
      <c r="K1022">
        <f t="shared" si="93"/>
        <v>0</v>
      </c>
      <c r="L1022" t="str">
        <f t="shared" si="90"/>
        <v>No</v>
      </c>
      <c r="M1022" t="str">
        <f t="shared" si="94"/>
        <v>Profit</v>
      </c>
      <c r="N1022">
        <f t="shared" si="95"/>
        <v>6</v>
      </c>
    </row>
    <row r="1023" spans="1:14" x14ac:dyDescent="0.25">
      <c r="A1023" t="s">
        <v>565</v>
      </c>
      <c r="B1023">
        <v>42121</v>
      </c>
      <c r="C1023">
        <v>42127</v>
      </c>
      <c r="D1023" t="s">
        <v>34</v>
      </c>
      <c r="E1023" t="s">
        <v>35</v>
      </c>
      <c r="F1023" t="s">
        <v>566</v>
      </c>
      <c r="G1023" t="s">
        <v>28</v>
      </c>
      <c r="H1023">
        <v>316.88249999999999</v>
      </c>
      <c r="I1023" t="str">
        <f t="shared" si="91"/>
        <v>2015</v>
      </c>
      <c r="J1023">
        <f t="shared" si="92"/>
        <v>2015</v>
      </c>
      <c r="K1023">
        <f t="shared" si="93"/>
        <v>0</v>
      </c>
      <c r="L1023" t="str">
        <f t="shared" si="90"/>
        <v>No</v>
      </c>
      <c r="M1023" t="str">
        <f t="shared" si="94"/>
        <v>Profit</v>
      </c>
      <c r="N1023">
        <f t="shared" si="95"/>
        <v>6</v>
      </c>
    </row>
    <row r="1024" spans="1:14" x14ac:dyDescent="0.25">
      <c r="A1024" t="s">
        <v>565</v>
      </c>
      <c r="B1024">
        <v>42121</v>
      </c>
      <c r="C1024">
        <v>42127</v>
      </c>
      <c r="D1024" t="s">
        <v>34</v>
      </c>
      <c r="E1024" t="s">
        <v>35</v>
      </c>
      <c r="F1024" t="s">
        <v>566</v>
      </c>
      <c r="G1024" t="s">
        <v>38</v>
      </c>
      <c r="H1024">
        <v>648.56240000000003</v>
      </c>
      <c r="I1024" t="str">
        <f t="shared" si="91"/>
        <v>2015</v>
      </c>
      <c r="J1024">
        <f t="shared" si="92"/>
        <v>2015</v>
      </c>
      <c r="K1024">
        <f t="shared" si="93"/>
        <v>0</v>
      </c>
      <c r="L1024" t="str">
        <f t="shared" si="90"/>
        <v>No</v>
      </c>
      <c r="M1024" t="str">
        <f t="shared" si="94"/>
        <v>Profit</v>
      </c>
      <c r="N1024">
        <f t="shared" si="95"/>
        <v>6</v>
      </c>
    </row>
    <row r="1025" spans="1:14" x14ac:dyDescent="0.25">
      <c r="A1025" t="s">
        <v>567</v>
      </c>
      <c r="B1025">
        <v>42171</v>
      </c>
      <c r="C1025">
        <v>42175</v>
      </c>
      <c r="D1025" t="s">
        <v>34</v>
      </c>
      <c r="E1025" t="s">
        <v>35</v>
      </c>
      <c r="F1025" t="s">
        <v>53</v>
      </c>
      <c r="G1025" t="s">
        <v>32</v>
      </c>
      <c r="H1025">
        <v>2.1728000000000001</v>
      </c>
      <c r="I1025" t="str">
        <f t="shared" si="91"/>
        <v>2015</v>
      </c>
      <c r="J1025">
        <f t="shared" si="92"/>
        <v>2015</v>
      </c>
      <c r="K1025">
        <f t="shared" si="93"/>
        <v>0</v>
      </c>
      <c r="L1025" t="str">
        <f t="shared" si="90"/>
        <v>No</v>
      </c>
      <c r="M1025" t="str">
        <f t="shared" si="94"/>
        <v>Profit</v>
      </c>
      <c r="N1025">
        <f t="shared" si="95"/>
        <v>4</v>
      </c>
    </row>
    <row r="1026" spans="1:14" x14ac:dyDescent="0.25">
      <c r="A1026" t="s">
        <v>568</v>
      </c>
      <c r="B1026">
        <v>43086</v>
      </c>
      <c r="C1026">
        <v>43089</v>
      </c>
      <c r="D1026" t="s">
        <v>59</v>
      </c>
      <c r="E1026" t="s">
        <v>30</v>
      </c>
      <c r="F1026" t="s">
        <v>31</v>
      </c>
      <c r="G1026" t="s">
        <v>32</v>
      </c>
      <c r="H1026">
        <v>4.2804000000000002</v>
      </c>
      <c r="I1026" t="str">
        <f t="shared" si="91"/>
        <v>2017</v>
      </c>
      <c r="J1026">
        <f t="shared" si="92"/>
        <v>2017</v>
      </c>
      <c r="K1026">
        <f t="shared" si="93"/>
        <v>0</v>
      </c>
      <c r="L1026" t="str">
        <f t="shared" ref="L1026:L1089" si="96">IF(COUNTIF(returns,A1026)&gt;0,"Yes","No")</f>
        <v>No</v>
      </c>
      <c r="M1026" t="str">
        <f t="shared" si="94"/>
        <v>Profit</v>
      </c>
      <c r="N1026">
        <f t="shared" si="95"/>
        <v>3</v>
      </c>
    </row>
    <row r="1027" spans="1:14" x14ac:dyDescent="0.25">
      <c r="A1027" t="s">
        <v>569</v>
      </c>
      <c r="B1027">
        <v>42380</v>
      </c>
      <c r="C1027">
        <v>42382</v>
      </c>
      <c r="D1027" t="s">
        <v>26</v>
      </c>
      <c r="E1027" t="s">
        <v>30</v>
      </c>
      <c r="F1027" t="s">
        <v>114</v>
      </c>
      <c r="G1027" t="s">
        <v>32</v>
      </c>
      <c r="H1027">
        <v>5.4432</v>
      </c>
      <c r="I1027" t="str">
        <f t="shared" ref="I1027:I1090" si="97">MID(A1027,4,4)</f>
        <v>2016</v>
      </c>
      <c r="J1027">
        <f t="shared" ref="J1027:J1090" si="98">YEAR(B1027)</f>
        <v>2016</v>
      </c>
      <c r="K1027">
        <f t="shared" ref="K1027:K1090" si="99">I1027-J1027</f>
        <v>0</v>
      </c>
      <c r="L1027" t="str">
        <f t="shared" si="96"/>
        <v>Yes</v>
      </c>
      <c r="M1027" t="str">
        <f t="shared" ref="M1027:M1090" si="100">IF(H1027&gt;0,"Profit","Loss")</f>
        <v>Profit</v>
      </c>
      <c r="N1027">
        <f t="shared" ref="N1027:N1090" si="101">C1027-B1027</f>
        <v>2</v>
      </c>
    </row>
    <row r="1028" spans="1:14" x14ac:dyDescent="0.25">
      <c r="A1028" t="s">
        <v>569</v>
      </c>
      <c r="B1028">
        <v>42380</v>
      </c>
      <c r="C1028">
        <v>42382</v>
      </c>
      <c r="D1028" t="s">
        <v>26</v>
      </c>
      <c r="E1028" t="s">
        <v>30</v>
      </c>
      <c r="F1028" t="s">
        <v>114</v>
      </c>
      <c r="G1028" t="s">
        <v>32</v>
      </c>
      <c r="H1028">
        <v>20.576399999999996</v>
      </c>
      <c r="I1028" t="str">
        <f t="shared" si="97"/>
        <v>2016</v>
      </c>
      <c r="J1028">
        <f t="shared" si="98"/>
        <v>2016</v>
      </c>
      <c r="K1028">
        <f t="shared" si="99"/>
        <v>0</v>
      </c>
      <c r="L1028" t="str">
        <f t="shared" si="96"/>
        <v>Yes</v>
      </c>
      <c r="M1028" t="str">
        <f t="shared" si="100"/>
        <v>Profit</v>
      </c>
      <c r="N1028">
        <f t="shared" si="101"/>
        <v>2</v>
      </c>
    </row>
    <row r="1029" spans="1:14" x14ac:dyDescent="0.25">
      <c r="A1029" t="s">
        <v>569</v>
      </c>
      <c r="B1029">
        <v>42380</v>
      </c>
      <c r="C1029">
        <v>42382</v>
      </c>
      <c r="D1029" t="s">
        <v>26</v>
      </c>
      <c r="E1029" t="s">
        <v>30</v>
      </c>
      <c r="F1029" t="s">
        <v>114</v>
      </c>
      <c r="G1029" t="s">
        <v>38</v>
      </c>
      <c r="H1029">
        <v>-9.8724000000000007</v>
      </c>
      <c r="I1029" t="str">
        <f t="shared" si="97"/>
        <v>2016</v>
      </c>
      <c r="J1029">
        <f t="shared" si="98"/>
        <v>2016</v>
      </c>
      <c r="K1029">
        <f t="shared" si="99"/>
        <v>0</v>
      </c>
      <c r="L1029" t="str">
        <f t="shared" si="96"/>
        <v>Yes</v>
      </c>
      <c r="M1029" t="str">
        <f t="shared" si="100"/>
        <v>Loss</v>
      </c>
      <c r="N1029">
        <f t="shared" si="101"/>
        <v>2</v>
      </c>
    </row>
    <row r="1030" spans="1:14" x14ac:dyDescent="0.25">
      <c r="A1030" t="s">
        <v>570</v>
      </c>
      <c r="B1030">
        <v>41831</v>
      </c>
      <c r="C1030">
        <v>41835</v>
      </c>
      <c r="D1030" t="s">
        <v>34</v>
      </c>
      <c r="E1030" t="s">
        <v>30</v>
      </c>
      <c r="F1030" t="s">
        <v>159</v>
      </c>
      <c r="G1030" t="s">
        <v>32</v>
      </c>
      <c r="H1030">
        <v>83.283999999999992</v>
      </c>
      <c r="I1030" t="str">
        <f t="shared" si="97"/>
        <v>2014</v>
      </c>
      <c r="J1030">
        <f t="shared" si="98"/>
        <v>2014</v>
      </c>
      <c r="K1030">
        <f t="shared" si="99"/>
        <v>0</v>
      </c>
      <c r="L1030" t="str">
        <f t="shared" si="96"/>
        <v>No</v>
      </c>
      <c r="M1030" t="str">
        <f t="shared" si="100"/>
        <v>Profit</v>
      </c>
      <c r="N1030">
        <f t="shared" si="101"/>
        <v>4</v>
      </c>
    </row>
    <row r="1031" spans="1:14" x14ac:dyDescent="0.25">
      <c r="A1031" t="s">
        <v>570</v>
      </c>
      <c r="B1031">
        <v>41831</v>
      </c>
      <c r="C1031">
        <v>41835</v>
      </c>
      <c r="D1031" t="s">
        <v>34</v>
      </c>
      <c r="E1031" t="s">
        <v>30</v>
      </c>
      <c r="F1031" t="s">
        <v>159</v>
      </c>
      <c r="G1031" t="s">
        <v>38</v>
      </c>
      <c r="H1031">
        <v>57.41129999999999</v>
      </c>
      <c r="I1031" t="str">
        <f t="shared" si="97"/>
        <v>2014</v>
      </c>
      <c r="J1031">
        <f t="shared" si="98"/>
        <v>2014</v>
      </c>
      <c r="K1031">
        <f t="shared" si="99"/>
        <v>0</v>
      </c>
      <c r="L1031" t="str">
        <f t="shared" si="96"/>
        <v>No</v>
      </c>
      <c r="M1031" t="str">
        <f t="shared" si="100"/>
        <v>Profit</v>
      </c>
      <c r="N1031">
        <f t="shared" si="101"/>
        <v>4</v>
      </c>
    </row>
    <row r="1032" spans="1:14" x14ac:dyDescent="0.25">
      <c r="A1032" t="s">
        <v>570</v>
      </c>
      <c r="B1032">
        <v>41831</v>
      </c>
      <c r="C1032">
        <v>41835</v>
      </c>
      <c r="D1032" t="s">
        <v>34</v>
      </c>
      <c r="E1032" t="s">
        <v>30</v>
      </c>
      <c r="F1032" t="s">
        <v>159</v>
      </c>
      <c r="G1032" t="s">
        <v>28</v>
      </c>
      <c r="H1032">
        <v>213.73500000000001</v>
      </c>
      <c r="I1032" t="str">
        <f t="shared" si="97"/>
        <v>2014</v>
      </c>
      <c r="J1032">
        <f t="shared" si="98"/>
        <v>2014</v>
      </c>
      <c r="K1032">
        <f t="shared" si="99"/>
        <v>0</v>
      </c>
      <c r="L1032" t="str">
        <f t="shared" si="96"/>
        <v>No</v>
      </c>
      <c r="M1032" t="str">
        <f t="shared" si="100"/>
        <v>Profit</v>
      </c>
      <c r="N1032">
        <f t="shared" si="101"/>
        <v>4</v>
      </c>
    </row>
    <row r="1033" spans="1:14" x14ac:dyDescent="0.25">
      <c r="A1033" t="s">
        <v>570</v>
      </c>
      <c r="B1033">
        <v>41831</v>
      </c>
      <c r="C1033">
        <v>41835</v>
      </c>
      <c r="D1033" t="s">
        <v>34</v>
      </c>
      <c r="E1033" t="s">
        <v>30</v>
      </c>
      <c r="F1033" t="s">
        <v>159</v>
      </c>
      <c r="G1033" t="s">
        <v>28</v>
      </c>
      <c r="H1033">
        <v>52.126200000000004</v>
      </c>
      <c r="I1033" t="str">
        <f t="shared" si="97"/>
        <v>2014</v>
      </c>
      <c r="J1033">
        <f t="shared" si="98"/>
        <v>2014</v>
      </c>
      <c r="K1033">
        <f t="shared" si="99"/>
        <v>0</v>
      </c>
      <c r="L1033" t="str">
        <f t="shared" si="96"/>
        <v>No</v>
      </c>
      <c r="M1033" t="str">
        <f t="shared" si="100"/>
        <v>Profit</v>
      </c>
      <c r="N1033">
        <f t="shared" si="101"/>
        <v>4</v>
      </c>
    </row>
    <row r="1034" spans="1:14" x14ac:dyDescent="0.25">
      <c r="A1034" t="s">
        <v>570</v>
      </c>
      <c r="B1034">
        <v>41831</v>
      </c>
      <c r="C1034">
        <v>41835</v>
      </c>
      <c r="D1034" t="s">
        <v>34</v>
      </c>
      <c r="E1034" t="s">
        <v>30</v>
      </c>
      <c r="F1034" t="s">
        <v>159</v>
      </c>
      <c r="G1034" t="s">
        <v>32</v>
      </c>
      <c r="H1034">
        <v>7.056</v>
      </c>
      <c r="I1034" t="str">
        <f t="shared" si="97"/>
        <v>2014</v>
      </c>
      <c r="J1034">
        <f t="shared" si="98"/>
        <v>2014</v>
      </c>
      <c r="K1034">
        <f t="shared" si="99"/>
        <v>0</v>
      </c>
      <c r="L1034" t="str">
        <f t="shared" si="96"/>
        <v>No</v>
      </c>
      <c r="M1034" t="str">
        <f t="shared" si="100"/>
        <v>Profit</v>
      </c>
      <c r="N1034">
        <f t="shared" si="101"/>
        <v>4</v>
      </c>
    </row>
    <row r="1035" spans="1:14" x14ac:dyDescent="0.25">
      <c r="A1035" t="s">
        <v>571</v>
      </c>
      <c r="B1035">
        <v>42694</v>
      </c>
      <c r="C1035">
        <v>42696</v>
      </c>
      <c r="D1035" t="s">
        <v>59</v>
      </c>
      <c r="E1035" t="s">
        <v>35</v>
      </c>
      <c r="F1035" t="s">
        <v>114</v>
      </c>
      <c r="G1035" t="s">
        <v>32</v>
      </c>
      <c r="H1035">
        <v>5.1011999999999995</v>
      </c>
      <c r="I1035" t="str">
        <f t="shared" si="97"/>
        <v>2016</v>
      </c>
      <c r="J1035">
        <f t="shared" si="98"/>
        <v>2016</v>
      </c>
      <c r="K1035">
        <f t="shared" si="99"/>
        <v>0</v>
      </c>
      <c r="L1035" t="str">
        <f t="shared" si="96"/>
        <v>No</v>
      </c>
      <c r="M1035" t="str">
        <f t="shared" si="100"/>
        <v>Profit</v>
      </c>
      <c r="N1035">
        <f t="shared" si="101"/>
        <v>2</v>
      </c>
    </row>
    <row r="1036" spans="1:14" x14ac:dyDescent="0.25">
      <c r="A1036" t="s">
        <v>571</v>
      </c>
      <c r="B1036">
        <v>42694</v>
      </c>
      <c r="C1036">
        <v>42696</v>
      </c>
      <c r="D1036" t="s">
        <v>59</v>
      </c>
      <c r="E1036" t="s">
        <v>35</v>
      </c>
      <c r="F1036" t="s">
        <v>114</v>
      </c>
      <c r="G1036" t="s">
        <v>32</v>
      </c>
      <c r="H1036">
        <v>-1.9272</v>
      </c>
      <c r="I1036" t="str">
        <f t="shared" si="97"/>
        <v>2016</v>
      </c>
      <c r="J1036">
        <f t="shared" si="98"/>
        <v>2016</v>
      </c>
      <c r="K1036">
        <f t="shared" si="99"/>
        <v>0</v>
      </c>
      <c r="L1036" t="str">
        <f t="shared" si="96"/>
        <v>No</v>
      </c>
      <c r="M1036" t="str">
        <f t="shared" si="100"/>
        <v>Loss</v>
      </c>
      <c r="N1036">
        <f t="shared" si="101"/>
        <v>2</v>
      </c>
    </row>
    <row r="1037" spans="1:14" x14ac:dyDescent="0.25">
      <c r="A1037" t="s">
        <v>571</v>
      </c>
      <c r="B1037">
        <v>42694</v>
      </c>
      <c r="C1037">
        <v>42696</v>
      </c>
      <c r="D1037" t="s">
        <v>59</v>
      </c>
      <c r="E1037" t="s">
        <v>35</v>
      </c>
      <c r="F1037" t="s">
        <v>114</v>
      </c>
      <c r="G1037" t="s">
        <v>32</v>
      </c>
      <c r="H1037">
        <v>-10.579799999999999</v>
      </c>
      <c r="I1037" t="str">
        <f t="shared" si="97"/>
        <v>2016</v>
      </c>
      <c r="J1037">
        <f t="shared" si="98"/>
        <v>2016</v>
      </c>
      <c r="K1037">
        <f t="shared" si="99"/>
        <v>0</v>
      </c>
      <c r="L1037" t="str">
        <f t="shared" si="96"/>
        <v>No</v>
      </c>
      <c r="M1037" t="str">
        <f t="shared" si="100"/>
        <v>Loss</v>
      </c>
      <c r="N1037">
        <f t="shared" si="101"/>
        <v>2</v>
      </c>
    </row>
    <row r="1038" spans="1:14" x14ac:dyDescent="0.25">
      <c r="A1038" t="s">
        <v>572</v>
      </c>
      <c r="B1038">
        <v>42482</v>
      </c>
      <c r="C1038">
        <v>42486</v>
      </c>
      <c r="D1038" t="s">
        <v>34</v>
      </c>
      <c r="E1038" t="s">
        <v>30</v>
      </c>
      <c r="F1038" t="s">
        <v>127</v>
      </c>
      <c r="G1038" t="s">
        <v>28</v>
      </c>
      <c r="H1038">
        <v>8.6619999999999919</v>
      </c>
      <c r="I1038" t="str">
        <f t="shared" si="97"/>
        <v>2016</v>
      </c>
      <c r="J1038">
        <f t="shared" si="98"/>
        <v>2016</v>
      </c>
      <c r="K1038">
        <f t="shared" si="99"/>
        <v>0</v>
      </c>
      <c r="L1038" t="str">
        <f t="shared" si="96"/>
        <v>No</v>
      </c>
      <c r="M1038" t="str">
        <f t="shared" si="100"/>
        <v>Profit</v>
      </c>
      <c r="N1038">
        <f t="shared" si="101"/>
        <v>4</v>
      </c>
    </row>
    <row r="1039" spans="1:14" x14ac:dyDescent="0.25">
      <c r="A1039" t="s">
        <v>573</v>
      </c>
      <c r="B1039">
        <v>42168</v>
      </c>
      <c r="C1039">
        <v>42169</v>
      </c>
      <c r="D1039" t="s">
        <v>59</v>
      </c>
      <c r="E1039" t="s">
        <v>35</v>
      </c>
      <c r="F1039" t="s">
        <v>31</v>
      </c>
      <c r="G1039" t="s">
        <v>32</v>
      </c>
      <c r="H1039">
        <v>13.734</v>
      </c>
      <c r="I1039" t="str">
        <f t="shared" si="97"/>
        <v>2015</v>
      </c>
      <c r="J1039">
        <f t="shared" si="98"/>
        <v>2015</v>
      </c>
      <c r="K1039">
        <f t="shared" si="99"/>
        <v>0</v>
      </c>
      <c r="L1039" t="str">
        <f t="shared" si="96"/>
        <v>No</v>
      </c>
      <c r="M1039" t="str">
        <f t="shared" si="100"/>
        <v>Profit</v>
      </c>
      <c r="N1039">
        <f t="shared" si="101"/>
        <v>1</v>
      </c>
    </row>
    <row r="1040" spans="1:14" x14ac:dyDescent="0.25">
      <c r="A1040" t="s">
        <v>574</v>
      </c>
      <c r="B1040">
        <v>43059</v>
      </c>
      <c r="C1040">
        <v>43060</v>
      </c>
      <c r="D1040" t="s">
        <v>59</v>
      </c>
      <c r="E1040" t="s">
        <v>35</v>
      </c>
      <c r="F1040" t="s">
        <v>40</v>
      </c>
      <c r="G1040" t="s">
        <v>32</v>
      </c>
      <c r="H1040">
        <v>2.696399999999997</v>
      </c>
      <c r="I1040" t="str">
        <f t="shared" si="97"/>
        <v>2017</v>
      </c>
      <c r="J1040">
        <f t="shared" si="98"/>
        <v>2017</v>
      </c>
      <c r="K1040">
        <f t="shared" si="99"/>
        <v>0</v>
      </c>
      <c r="L1040" t="str">
        <f t="shared" si="96"/>
        <v>No</v>
      </c>
      <c r="M1040" t="str">
        <f t="shared" si="100"/>
        <v>Profit</v>
      </c>
      <c r="N1040">
        <f t="shared" si="101"/>
        <v>1</v>
      </c>
    </row>
    <row r="1041" spans="1:14" x14ac:dyDescent="0.25">
      <c r="A1041" t="s">
        <v>574</v>
      </c>
      <c r="B1041">
        <v>43059</v>
      </c>
      <c r="C1041">
        <v>43060</v>
      </c>
      <c r="D1041" t="s">
        <v>59</v>
      </c>
      <c r="E1041" t="s">
        <v>35</v>
      </c>
      <c r="F1041" t="s">
        <v>40</v>
      </c>
      <c r="G1041" t="s">
        <v>32</v>
      </c>
      <c r="H1041">
        <v>1.7954999999999988</v>
      </c>
      <c r="I1041" t="str">
        <f t="shared" si="97"/>
        <v>2017</v>
      </c>
      <c r="J1041">
        <f t="shared" si="98"/>
        <v>2017</v>
      </c>
      <c r="K1041">
        <f t="shared" si="99"/>
        <v>0</v>
      </c>
      <c r="L1041" t="str">
        <f t="shared" si="96"/>
        <v>No</v>
      </c>
      <c r="M1041" t="str">
        <f t="shared" si="100"/>
        <v>Profit</v>
      </c>
      <c r="N1041">
        <f t="shared" si="101"/>
        <v>1</v>
      </c>
    </row>
    <row r="1042" spans="1:14" x14ac:dyDescent="0.25">
      <c r="A1042" t="s">
        <v>575</v>
      </c>
      <c r="B1042">
        <v>42449</v>
      </c>
      <c r="C1042">
        <v>42453</v>
      </c>
      <c r="D1042" t="s">
        <v>34</v>
      </c>
      <c r="E1042" t="s">
        <v>30</v>
      </c>
      <c r="F1042" t="s">
        <v>127</v>
      </c>
      <c r="G1042" t="s">
        <v>28</v>
      </c>
      <c r="H1042">
        <v>146.40359999999998</v>
      </c>
      <c r="I1042" t="str">
        <f t="shared" si="97"/>
        <v>2016</v>
      </c>
      <c r="J1042">
        <f t="shared" si="98"/>
        <v>2016</v>
      </c>
      <c r="K1042">
        <f t="shared" si="99"/>
        <v>0</v>
      </c>
      <c r="L1042" t="str">
        <f t="shared" si="96"/>
        <v>No</v>
      </c>
      <c r="M1042" t="str">
        <f t="shared" si="100"/>
        <v>Profit</v>
      </c>
      <c r="N1042">
        <f t="shared" si="101"/>
        <v>4</v>
      </c>
    </row>
    <row r="1043" spans="1:14" x14ac:dyDescent="0.25">
      <c r="A1043" t="s">
        <v>576</v>
      </c>
      <c r="B1043">
        <v>42619</v>
      </c>
      <c r="C1043">
        <v>42622</v>
      </c>
      <c r="D1043" t="s">
        <v>26</v>
      </c>
      <c r="E1043" t="s">
        <v>35</v>
      </c>
      <c r="F1043" t="s">
        <v>74</v>
      </c>
      <c r="G1043" t="s">
        <v>38</v>
      </c>
      <c r="H1043">
        <v>11.151</v>
      </c>
      <c r="I1043" t="str">
        <f t="shared" si="97"/>
        <v>2016</v>
      </c>
      <c r="J1043">
        <f t="shared" si="98"/>
        <v>2016</v>
      </c>
      <c r="K1043">
        <f t="shared" si="99"/>
        <v>0</v>
      </c>
      <c r="L1043" t="str">
        <f t="shared" si="96"/>
        <v>No</v>
      </c>
      <c r="M1043" t="str">
        <f t="shared" si="100"/>
        <v>Profit</v>
      </c>
      <c r="N1043">
        <f t="shared" si="101"/>
        <v>3</v>
      </c>
    </row>
    <row r="1044" spans="1:14" x14ac:dyDescent="0.25">
      <c r="A1044" t="s">
        <v>576</v>
      </c>
      <c r="B1044">
        <v>42619</v>
      </c>
      <c r="C1044">
        <v>42622</v>
      </c>
      <c r="D1044" t="s">
        <v>26</v>
      </c>
      <c r="E1044" t="s">
        <v>35</v>
      </c>
      <c r="F1044" t="s">
        <v>74</v>
      </c>
      <c r="G1044" t="s">
        <v>28</v>
      </c>
      <c r="H1044">
        <v>90.293999999999926</v>
      </c>
      <c r="I1044" t="str">
        <f t="shared" si="97"/>
        <v>2016</v>
      </c>
      <c r="J1044">
        <f t="shared" si="98"/>
        <v>2016</v>
      </c>
      <c r="K1044">
        <f t="shared" si="99"/>
        <v>0</v>
      </c>
      <c r="L1044" t="str">
        <f t="shared" si="96"/>
        <v>No</v>
      </c>
      <c r="M1044" t="str">
        <f t="shared" si="100"/>
        <v>Profit</v>
      </c>
      <c r="N1044">
        <f t="shared" si="101"/>
        <v>3</v>
      </c>
    </row>
    <row r="1045" spans="1:14" x14ac:dyDescent="0.25">
      <c r="A1045" t="s">
        <v>577</v>
      </c>
      <c r="B1045">
        <v>42925</v>
      </c>
      <c r="C1045">
        <v>42928</v>
      </c>
      <c r="D1045" t="s">
        <v>59</v>
      </c>
      <c r="E1045" t="s">
        <v>30</v>
      </c>
      <c r="F1045" t="s">
        <v>62</v>
      </c>
      <c r="G1045" t="s">
        <v>32</v>
      </c>
      <c r="H1045">
        <v>2.9835000000000003</v>
      </c>
      <c r="I1045" t="str">
        <f t="shared" si="97"/>
        <v>2017</v>
      </c>
      <c r="J1045">
        <f t="shared" si="98"/>
        <v>2017</v>
      </c>
      <c r="K1045">
        <f t="shared" si="99"/>
        <v>0</v>
      </c>
      <c r="L1045" t="str">
        <f t="shared" si="96"/>
        <v>No</v>
      </c>
      <c r="M1045" t="str">
        <f t="shared" si="100"/>
        <v>Profit</v>
      </c>
      <c r="N1045">
        <f t="shared" si="101"/>
        <v>3</v>
      </c>
    </row>
    <row r="1046" spans="1:14" x14ac:dyDescent="0.25">
      <c r="A1046" t="s">
        <v>577</v>
      </c>
      <c r="B1046">
        <v>42925</v>
      </c>
      <c r="C1046">
        <v>42928</v>
      </c>
      <c r="D1046" t="s">
        <v>59</v>
      </c>
      <c r="E1046" t="s">
        <v>30</v>
      </c>
      <c r="F1046" t="s">
        <v>62</v>
      </c>
      <c r="G1046" t="s">
        <v>32</v>
      </c>
      <c r="H1046">
        <v>-146.16000000000003</v>
      </c>
      <c r="I1046" t="str">
        <f t="shared" si="97"/>
        <v>2017</v>
      </c>
      <c r="J1046">
        <f t="shared" si="98"/>
        <v>2017</v>
      </c>
      <c r="K1046">
        <f t="shared" si="99"/>
        <v>0</v>
      </c>
      <c r="L1046" t="str">
        <f t="shared" si="96"/>
        <v>No</v>
      </c>
      <c r="M1046" t="str">
        <f t="shared" si="100"/>
        <v>Loss</v>
      </c>
      <c r="N1046">
        <f t="shared" si="101"/>
        <v>3</v>
      </c>
    </row>
    <row r="1047" spans="1:14" x14ac:dyDescent="0.25">
      <c r="A1047" t="s">
        <v>578</v>
      </c>
      <c r="B1047">
        <v>43020</v>
      </c>
      <c r="C1047">
        <v>43024</v>
      </c>
      <c r="D1047" t="s">
        <v>34</v>
      </c>
      <c r="E1047" t="s">
        <v>30</v>
      </c>
      <c r="F1047" t="s">
        <v>62</v>
      </c>
      <c r="G1047" t="s">
        <v>28</v>
      </c>
      <c r="H1047">
        <v>-18.185999999999993</v>
      </c>
      <c r="I1047" t="str">
        <f t="shared" si="97"/>
        <v>2017</v>
      </c>
      <c r="J1047">
        <f t="shared" si="98"/>
        <v>2017</v>
      </c>
      <c r="K1047">
        <f t="shared" si="99"/>
        <v>0</v>
      </c>
      <c r="L1047" t="str">
        <f t="shared" si="96"/>
        <v>No</v>
      </c>
      <c r="M1047" t="str">
        <f t="shared" si="100"/>
        <v>Loss</v>
      </c>
      <c r="N1047">
        <f t="shared" si="101"/>
        <v>4</v>
      </c>
    </row>
    <row r="1048" spans="1:14" x14ac:dyDescent="0.25">
      <c r="A1048" t="s">
        <v>579</v>
      </c>
      <c r="B1048">
        <v>42437</v>
      </c>
      <c r="C1048">
        <v>42442</v>
      </c>
      <c r="D1048" t="s">
        <v>34</v>
      </c>
      <c r="E1048" t="s">
        <v>35</v>
      </c>
      <c r="F1048" t="s">
        <v>36</v>
      </c>
      <c r="G1048" t="s">
        <v>38</v>
      </c>
      <c r="H1048">
        <v>85.247500000000002</v>
      </c>
      <c r="I1048" t="str">
        <f t="shared" si="97"/>
        <v>2016</v>
      </c>
      <c r="J1048">
        <f t="shared" si="98"/>
        <v>2016</v>
      </c>
      <c r="K1048">
        <f t="shared" si="99"/>
        <v>0</v>
      </c>
      <c r="L1048" t="str">
        <f t="shared" si="96"/>
        <v>No</v>
      </c>
      <c r="M1048" t="str">
        <f t="shared" si="100"/>
        <v>Profit</v>
      </c>
      <c r="N1048">
        <f t="shared" si="101"/>
        <v>5</v>
      </c>
    </row>
    <row r="1049" spans="1:14" x14ac:dyDescent="0.25">
      <c r="A1049" t="s">
        <v>579</v>
      </c>
      <c r="B1049">
        <v>42437</v>
      </c>
      <c r="C1049">
        <v>42442</v>
      </c>
      <c r="D1049" t="s">
        <v>34</v>
      </c>
      <c r="E1049" t="s">
        <v>35</v>
      </c>
      <c r="F1049" t="s">
        <v>36</v>
      </c>
      <c r="G1049" t="s">
        <v>28</v>
      </c>
      <c r="H1049">
        <v>-3.8385000000000105</v>
      </c>
      <c r="I1049" t="str">
        <f t="shared" si="97"/>
        <v>2016</v>
      </c>
      <c r="J1049">
        <f t="shared" si="98"/>
        <v>2016</v>
      </c>
      <c r="K1049">
        <f t="shared" si="99"/>
        <v>0</v>
      </c>
      <c r="L1049" t="str">
        <f t="shared" si="96"/>
        <v>No</v>
      </c>
      <c r="M1049" t="str">
        <f t="shared" si="100"/>
        <v>Loss</v>
      </c>
      <c r="N1049">
        <f t="shared" si="101"/>
        <v>5</v>
      </c>
    </row>
    <row r="1050" spans="1:14" x14ac:dyDescent="0.25">
      <c r="A1050" t="s">
        <v>580</v>
      </c>
      <c r="B1050">
        <v>41786</v>
      </c>
      <c r="C1050">
        <v>41791</v>
      </c>
      <c r="D1050" t="s">
        <v>26</v>
      </c>
      <c r="E1050" t="s">
        <v>35</v>
      </c>
      <c r="F1050" t="s">
        <v>31</v>
      </c>
      <c r="G1050" t="s">
        <v>38</v>
      </c>
      <c r="H1050">
        <v>125.2691999999999</v>
      </c>
      <c r="I1050" t="str">
        <f t="shared" si="97"/>
        <v>2014</v>
      </c>
      <c r="J1050">
        <f t="shared" si="98"/>
        <v>2014</v>
      </c>
      <c r="K1050">
        <f t="shared" si="99"/>
        <v>0</v>
      </c>
      <c r="L1050" t="str">
        <f t="shared" si="96"/>
        <v>No</v>
      </c>
      <c r="M1050" t="str">
        <f t="shared" si="100"/>
        <v>Profit</v>
      </c>
      <c r="N1050">
        <f t="shared" si="101"/>
        <v>5</v>
      </c>
    </row>
    <row r="1051" spans="1:14" x14ac:dyDescent="0.25">
      <c r="A1051" t="s">
        <v>580</v>
      </c>
      <c r="B1051">
        <v>41786</v>
      </c>
      <c r="C1051">
        <v>41791</v>
      </c>
      <c r="D1051" t="s">
        <v>26</v>
      </c>
      <c r="E1051" t="s">
        <v>35</v>
      </c>
      <c r="F1051" t="s">
        <v>31</v>
      </c>
      <c r="G1051" t="s">
        <v>38</v>
      </c>
      <c r="H1051">
        <v>37.996200000000002</v>
      </c>
      <c r="I1051" t="str">
        <f t="shared" si="97"/>
        <v>2014</v>
      </c>
      <c r="J1051">
        <f t="shared" si="98"/>
        <v>2014</v>
      </c>
      <c r="K1051">
        <f t="shared" si="99"/>
        <v>0</v>
      </c>
      <c r="L1051" t="str">
        <f t="shared" si="96"/>
        <v>No</v>
      </c>
      <c r="M1051" t="str">
        <f t="shared" si="100"/>
        <v>Profit</v>
      </c>
      <c r="N1051">
        <f t="shared" si="101"/>
        <v>5</v>
      </c>
    </row>
    <row r="1052" spans="1:14" x14ac:dyDescent="0.25">
      <c r="A1052" t="s">
        <v>581</v>
      </c>
      <c r="B1052">
        <v>42188</v>
      </c>
      <c r="C1052">
        <v>42190</v>
      </c>
      <c r="D1052" t="s">
        <v>59</v>
      </c>
      <c r="E1052" t="s">
        <v>30</v>
      </c>
      <c r="F1052" t="s">
        <v>53</v>
      </c>
      <c r="G1052" t="s">
        <v>28</v>
      </c>
      <c r="H1052">
        <v>-29.481200000000022</v>
      </c>
      <c r="I1052" t="str">
        <f t="shared" si="97"/>
        <v>2015</v>
      </c>
      <c r="J1052">
        <f t="shared" si="98"/>
        <v>2015</v>
      </c>
      <c r="K1052">
        <f t="shared" si="99"/>
        <v>0</v>
      </c>
      <c r="L1052" t="str">
        <f t="shared" si="96"/>
        <v>No</v>
      </c>
      <c r="M1052" t="str">
        <f t="shared" si="100"/>
        <v>Loss</v>
      </c>
      <c r="N1052">
        <f t="shared" si="101"/>
        <v>2</v>
      </c>
    </row>
    <row r="1053" spans="1:14" x14ac:dyDescent="0.25">
      <c r="A1053" t="s">
        <v>581</v>
      </c>
      <c r="B1053">
        <v>42188</v>
      </c>
      <c r="C1053">
        <v>42190</v>
      </c>
      <c r="D1053" t="s">
        <v>59</v>
      </c>
      <c r="E1053" t="s">
        <v>30</v>
      </c>
      <c r="F1053" t="s">
        <v>53</v>
      </c>
      <c r="G1053" t="s">
        <v>32</v>
      </c>
      <c r="H1053">
        <v>2.4359999999999995</v>
      </c>
      <c r="I1053" t="str">
        <f t="shared" si="97"/>
        <v>2015</v>
      </c>
      <c r="J1053">
        <f t="shared" si="98"/>
        <v>2015</v>
      </c>
      <c r="K1053">
        <f t="shared" si="99"/>
        <v>0</v>
      </c>
      <c r="L1053" t="str">
        <f t="shared" si="96"/>
        <v>No</v>
      </c>
      <c r="M1053" t="str">
        <f t="shared" si="100"/>
        <v>Profit</v>
      </c>
      <c r="N1053">
        <f t="shared" si="101"/>
        <v>2</v>
      </c>
    </row>
    <row r="1054" spans="1:14" x14ac:dyDescent="0.25">
      <c r="A1054" t="s">
        <v>581</v>
      </c>
      <c r="B1054">
        <v>42188</v>
      </c>
      <c r="C1054">
        <v>42190</v>
      </c>
      <c r="D1054" t="s">
        <v>59</v>
      </c>
      <c r="E1054" t="s">
        <v>30</v>
      </c>
      <c r="F1054" t="s">
        <v>53</v>
      </c>
      <c r="G1054" t="s">
        <v>28</v>
      </c>
      <c r="H1054">
        <v>56.577599999999961</v>
      </c>
      <c r="I1054" t="str">
        <f t="shared" si="97"/>
        <v>2015</v>
      </c>
      <c r="J1054">
        <f t="shared" si="98"/>
        <v>2015</v>
      </c>
      <c r="K1054">
        <f t="shared" si="99"/>
        <v>0</v>
      </c>
      <c r="L1054" t="str">
        <f t="shared" si="96"/>
        <v>No</v>
      </c>
      <c r="M1054" t="str">
        <f t="shared" si="100"/>
        <v>Profit</v>
      </c>
      <c r="N1054">
        <f t="shared" si="101"/>
        <v>2</v>
      </c>
    </row>
    <row r="1055" spans="1:14" x14ac:dyDescent="0.25">
      <c r="A1055" t="s">
        <v>582</v>
      </c>
      <c r="B1055">
        <v>42098</v>
      </c>
      <c r="C1055">
        <v>42102</v>
      </c>
      <c r="D1055" t="s">
        <v>34</v>
      </c>
      <c r="E1055" t="s">
        <v>30</v>
      </c>
      <c r="F1055" t="s">
        <v>74</v>
      </c>
      <c r="G1055" t="s">
        <v>32</v>
      </c>
      <c r="H1055">
        <v>4.3524000000000003</v>
      </c>
      <c r="I1055" t="str">
        <f t="shared" si="97"/>
        <v>2015</v>
      </c>
      <c r="J1055">
        <f t="shared" si="98"/>
        <v>2015</v>
      </c>
      <c r="K1055">
        <f t="shared" si="99"/>
        <v>0</v>
      </c>
      <c r="L1055" t="str">
        <f t="shared" si="96"/>
        <v>No</v>
      </c>
      <c r="M1055" t="str">
        <f t="shared" si="100"/>
        <v>Profit</v>
      </c>
      <c r="N1055">
        <f t="shared" si="101"/>
        <v>4</v>
      </c>
    </row>
    <row r="1056" spans="1:14" x14ac:dyDescent="0.25">
      <c r="A1056" t="s">
        <v>582</v>
      </c>
      <c r="B1056">
        <v>42098</v>
      </c>
      <c r="C1056">
        <v>42102</v>
      </c>
      <c r="D1056" t="s">
        <v>34</v>
      </c>
      <c r="E1056" t="s">
        <v>30</v>
      </c>
      <c r="F1056" t="s">
        <v>74</v>
      </c>
      <c r="G1056" t="s">
        <v>28</v>
      </c>
      <c r="H1056">
        <v>22.763999999999996</v>
      </c>
      <c r="I1056" t="str">
        <f t="shared" si="97"/>
        <v>2015</v>
      </c>
      <c r="J1056">
        <f t="shared" si="98"/>
        <v>2015</v>
      </c>
      <c r="K1056">
        <f t="shared" si="99"/>
        <v>0</v>
      </c>
      <c r="L1056" t="str">
        <f t="shared" si="96"/>
        <v>No</v>
      </c>
      <c r="M1056" t="str">
        <f t="shared" si="100"/>
        <v>Profit</v>
      </c>
      <c r="N1056">
        <f t="shared" si="101"/>
        <v>4</v>
      </c>
    </row>
    <row r="1057" spans="1:14" x14ac:dyDescent="0.25">
      <c r="A1057" t="s">
        <v>582</v>
      </c>
      <c r="B1057">
        <v>42098</v>
      </c>
      <c r="C1057">
        <v>42102</v>
      </c>
      <c r="D1057" t="s">
        <v>34</v>
      </c>
      <c r="E1057" t="s">
        <v>30</v>
      </c>
      <c r="F1057" t="s">
        <v>74</v>
      </c>
      <c r="G1057" t="s">
        <v>32</v>
      </c>
      <c r="H1057">
        <v>27.791100000000004</v>
      </c>
      <c r="I1057" t="str">
        <f t="shared" si="97"/>
        <v>2015</v>
      </c>
      <c r="J1057">
        <f t="shared" si="98"/>
        <v>2015</v>
      </c>
      <c r="K1057">
        <f t="shared" si="99"/>
        <v>0</v>
      </c>
      <c r="L1057" t="str">
        <f t="shared" si="96"/>
        <v>No</v>
      </c>
      <c r="M1057" t="str">
        <f t="shared" si="100"/>
        <v>Profit</v>
      </c>
      <c r="N1057">
        <f t="shared" si="101"/>
        <v>4</v>
      </c>
    </row>
    <row r="1058" spans="1:14" x14ac:dyDescent="0.25">
      <c r="A1058" t="s">
        <v>582</v>
      </c>
      <c r="B1058">
        <v>42098</v>
      </c>
      <c r="C1058">
        <v>42102</v>
      </c>
      <c r="D1058" t="s">
        <v>34</v>
      </c>
      <c r="E1058" t="s">
        <v>30</v>
      </c>
      <c r="F1058" t="s">
        <v>74</v>
      </c>
      <c r="G1058" t="s">
        <v>32</v>
      </c>
      <c r="H1058">
        <v>3.2944</v>
      </c>
      <c r="I1058" t="str">
        <f t="shared" si="97"/>
        <v>2015</v>
      </c>
      <c r="J1058">
        <f t="shared" si="98"/>
        <v>2015</v>
      </c>
      <c r="K1058">
        <f t="shared" si="99"/>
        <v>0</v>
      </c>
      <c r="L1058" t="str">
        <f t="shared" si="96"/>
        <v>No</v>
      </c>
      <c r="M1058" t="str">
        <f t="shared" si="100"/>
        <v>Profit</v>
      </c>
      <c r="N1058">
        <f t="shared" si="101"/>
        <v>4</v>
      </c>
    </row>
    <row r="1059" spans="1:14" x14ac:dyDescent="0.25">
      <c r="A1059" t="s">
        <v>583</v>
      </c>
      <c r="B1059">
        <v>43079</v>
      </c>
      <c r="C1059">
        <v>43086</v>
      </c>
      <c r="D1059" t="s">
        <v>34</v>
      </c>
      <c r="E1059" t="s">
        <v>30</v>
      </c>
      <c r="F1059" t="s">
        <v>31</v>
      </c>
      <c r="G1059" t="s">
        <v>32</v>
      </c>
      <c r="H1059">
        <v>7.2267999999999999</v>
      </c>
      <c r="I1059" t="str">
        <f t="shared" si="97"/>
        <v>2017</v>
      </c>
      <c r="J1059">
        <f t="shared" si="98"/>
        <v>2017</v>
      </c>
      <c r="K1059">
        <f t="shared" si="99"/>
        <v>0</v>
      </c>
      <c r="L1059" t="str">
        <f t="shared" si="96"/>
        <v>No</v>
      </c>
      <c r="M1059" t="str">
        <f t="shared" si="100"/>
        <v>Profit</v>
      </c>
      <c r="N1059">
        <f t="shared" si="101"/>
        <v>7</v>
      </c>
    </row>
    <row r="1060" spans="1:14" x14ac:dyDescent="0.25">
      <c r="A1060" t="s">
        <v>583</v>
      </c>
      <c r="B1060">
        <v>43079</v>
      </c>
      <c r="C1060">
        <v>43086</v>
      </c>
      <c r="D1060" t="s">
        <v>34</v>
      </c>
      <c r="E1060" t="s">
        <v>30</v>
      </c>
      <c r="F1060" t="s">
        <v>31</v>
      </c>
      <c r="G1060" t="s">
        <v>32</v>
      </c>
      <c r="H1060">
        <v>22.948799999999995</v>
      </c>
      <c r="I1060" t="str">
        <f t="shared" si="97"/>
        <v>2017</v>
      </c>
      <c r="J1060">
        <f t="shared" si="98"/>
        <v>2017</v>
      </c>
      <c r="K1060">
        <f t="shared" si="99"/>
        <v>0</v>
      </c>
      <c r="L1060" t="str">
        <f t="shared" si="96"/>
        <v>No</v>
      </c>
      <c r="M1060" t="str">
        <f t="shared" si="100"/>
        <v>Profit</v>
      </c>
      <c r="N1060">
        <f t="shared" si="101"/>
        <v>7</v>
      </c>
    </row>
    <row r="1061" spans="1:14" x14ac:dyDescent="0.25">
      <c r="A1061" t="s">
        <v>584</v>
      </c>
      <c r="B1061">
        <v>42698</v>
      </c>
      <c r="C1061">
        <v>42705</v>
      </c>
      <c r="D1061" t="s">
        <v>34</v>
      </c>
      <c r="E1061" t="s">
        <v>30</v>
      </c>
      <c r="F1061" t="s">
        <v>53</v>
      </c>
      <c r="G1061" t="s">
        <v>32</v>
      </c>
      <c r="H1061">
        <v>1.6008</v>
      </c>
      <c r="I1061" t="str">
        <f t="shared" si="97"/>
        <v>2016</v>
      </c>
      <c r="J1061">
        <f t="shared" si="98"/>
        <v>2016</v>
      </c>
      <c r="K1061">
        <f t="shared" si="99"/>
        <v>0</v>
      </c>
      <c r="L1061" t="str">
        <f t="shared" si="96"/>
        <v>No</v>
      </c>
      <c r="M1061" t="str">
        <f t="shared" si="100"/>
        <v>Profit</v>
      </c>
      <c r="N1061">
        <f t="shared" si="101"/>
        <v>7</v>
      </c>
    </row>
    <row r="1062" spans="1:14" x14ac:dyDescent="0.25">
      <c r="A1062" t="s">
        <v>585</v>
      </c>
      <c r="B1062">
        <v>42086</v>
      </c>
      <c r="C1062">
        <v>42092</v>
      </c>
      <c r="D1062" t="s">
        <v>34</v>
      </c>
      <c r="E1062" t="s">
        <v>35</v>
      </c>
      <c r="F1062" t="s">
        <v>44</v>
      </c>
      <c r="G1062" t="s">
        <v>28</v>
      </c>
      <c r="H1062">
        <v>-29.252400000000009</v>
      </c>
      <c r="I1062" t="str">
        <f t="shared" si="97"/>
        <v>2015</v>
      </c>
      <c r="J1062">
        <f t="shared" si="98"/>
        <v>2015</v>
      </c>
      <c r="K1062">
        <f t="shared" si="99"/>
        <v>0</v>
      </c>
      <c r="L1062" t="str">
        <f t="shared" si="96"/>
        <v>No</v>
      </c>
      <c r="M1062" t="str">
        <f t="shared" si="100"/>
        <v>Loss</v>
      </c>
      <c r="N1062">
        <f t="shared" si="101"/>
        <v>6</v>
      </c>
    </row>
    <row r="1063" spans="1:14" x14ac:dyDescent="0.25">
      <c r="A1063" t="s">
        <v>586</v>
      </c>
      <c r="B1063">
        <v>42110</v>
      </c>
      <c r="C1063">
        <v>42115</v>
      </c>
      <c r="D1063" t="s">
        <v>34</v>
      </c>
      <c r="E1063" t="s">
        <v>30</v>
      </c>
      <c r="F1063" t="s">
        <v>114</v>
      </c>
      <c r="G1063" t="s">
        <v>32</v>
      </c>
      <c r="H1063">
        <v>4.5215999999999994</v>
      </c>
      <c r="I1063" t="str">
        <f t="shared" si="97"/>
        <v>2015</v>
      </c>
      <c r="J1063">
        <f t="shared" si="98"/>
        <v>2015</v>
      </c>
      <c r="K1063">
        <f t="shared" si="99"/>
        <v>0</v>
      </c>
      <c r="L1063" t="str">
        <f t="shared" si="96"/>
        <v>No</v>
      </c>
      <c r="M1063" t="str">
        <f t="shared" si="100"/>
        <v>Profit</v>
      </c>
      <c r="N1063">
        <f t="shared" si="101"/>
        <v>5</v>
      </c>
    </row>
    <row r="1064" spans="1:14" x14ac:dyDescent="0.25">
      <c r="A1064" t="s">
        <v>586</v>
      </c>
      <c r="B1064">
        <v>42110</v>
      </c>
      <c r="C1064">
        <v>42115</v>
      </c>
      <c r="D1064" t="s">
        <v>34</v>
      </c>
      <c r="E1064" t="s">
        <v>30</v>
      </c>
      <c r="F1064" t="s">
        <v>114</v>
      </c>
      <c r="G1064" t="s">
        <v>32</v>
      </c>
      <c r="H1064">
        <v>-2.2134</v>
      </c>
      <c r="I1064" t="str">
        <f t="shared" si="97"/>
        <v>2015</v>
      </c>
      <c r="J1064">
        <f t="shared" si="98"/>
        <v>2015</v>
      </c>
      <c r="K1064">
        <f t="shared" si="99"/>
        <v>0</v>
      </c>
      <c r="L1064" t="str">
        <f t="shared" si="96"/>
        <v>No</v>
      </c>
      <c r="M1064" t="str">
        <f t="shared" si="100"/>
        <v>Loss</v>
      </c>
      <c r="N1064">
        <f t="shared" si="101"/>
        <v>5</v>
      </c>
    </row>
    <row r="1065" spans="1:14" x14ac:dyDescent="0.25">
      <c r="A1065" t="s">
        <v>586</v>
      </c>
      <c r="B1065">
        <v>42110</v>
      </c>
      <c r="C1065">
        <v>42115</v>
      </c>
      <c r="D1065" t="s">
        <v>34</v>
      </c>
      <c r="E1065" t="s">
        <v>30</v>
      </c>
      <c r="F1065" t="s">
        <v>114</v>
      </c>
      <c r="G1065" t="s">
        <v>32</v>
      </c>
      <c r="H1065">
        <v>1.2791999999999994</v>
      </c>
      <c r="I1065" t="str">
        <f t="shared" si="97"/>
        <v>2015</v>
      </c>
      <c r="J1065">
        <f t="shared" si="98"/>
        <v>2015</v>
      </c>
      <c r="K1065">
        <f t="shared" si="99"/>
        <v>0</v>
      </c>
      <c r="L1065" t="str">
        <f t="shared" si="96"/>
        <v>No</v>
      </c>
      <c r="M1065" t="str">
        <f t="shared" si="100"/>
        <v>Profit</v>
      </c>
      <c r="N1065">
        <f t="shared" si="101"/>
        <v>5</v>
      </c>
    </row>
    <row r="1066" spans="1:14" x14ac:dyDescent="0.25">
      <c r="A1066" t="s">
        <v>586</v>
      </c>
      <c r="B1066">
        <v>42110</v>
      </c>
      <c r="C1066">
        <v>42115</v>
      </c>
      <c r="D1066" t="s">
        <v>34</v>
      </c>
      <c r="E1066" t="s">
        <v>30</v>
      </c>
      <c r="F1066" t="s">
        <v>114</v>
      </c>
      <c r="G1066" t="s">
        <v>38</v>
      </c>
      <c r="H1066">
        <v>-27.715799999999994</v>
      </c>
      <c r="I1066" t="str">
        <f t="shared" si="97"/>
        <v>2015</v>
      </c>
      <c r="J1066">
        <f t="shared" si="98"/>
        <v>2015</v>
      </c>
      <c r="K1066">
        <f t="shared" si="99"/>
        <v>0</v>
      </c>
      <c r="L1066" t="str">
        <f t="shared" si="96"/>
        <v>No</v>
      </c>
      <c r="M1066" t="str">
        <f t="shared" si="100"/>
        <v>Loss</v>
      </c>
      <c r="N1066">
        <f t="shared" si="101"/>
        <v>5</v>
      </c>
    </row>
    <row r="1067" spans="1:14" x14ac:dyDescent="0.25">
      <c r="A1067" t="s">
        <v>586</v>
      </c>
      <c r="B1067">
        <v>42110</v>
      </c>
      <c r="C1067">
        <v>42115</v>
      </c>
      <c r="D1067" t="s">
        <v>34</v>
      </c>
      <c r="E1067" t="s">
        <v>30</v>
      </c>
      <c r="F1067" t="s">
        <v>114</v>
      </c>
      <c r="G1067" t="s">
        <v>32</v>
      </c>
      <c r="H1067">
        <v>0.2352999999999999</v>
      </c>
      <c r="I1067" t="str">
        <f t="shared" si="97"/>
        <v>2015</v>
      </c>
      <c r="J1067">
        <f t="shared" si="98"/>
        <v>2015</v>
      </c>
      <c r="K1067">
        <f t="shared" si="99"/>
        <v>0</v>
      </c>
      <c r="L1067" t="str">
        <f t="shared" si="96"/>
        <v>No</v>
      </c>
      <c r="M1067" t="str">
        <f t="shared" si="100"/>
        <v>Profit</v>
      </c>
      <c r="N1067">
        <f t="shared" si="101"/>
        <v>5</v>
      </c>
    </row>
    <row r="1068" spans="1:14" x14ac:dyDescent="0.25">
      <c r="A1068" t="s">
        <v>586</v>
      </c>
      <c r="B1068">
        <v>42110</v>
      </c>
      <c r="C1068">
        <v>42115</v>
      </c>
      <c r="D1068" t="s">
        <v>34</v>
      </c>
      <c r="E1068" t="s">
        <v>30</v>
      </c>
      <c r="F1068" t="s">
        <v>114</v>
      </c>
      <c r="G1068" t="s">
        <v>32</v>
      </c>
      <c r="H1068">
        <v>-46.224999999999994</v>
      </c>
      <c r="I1068" t="str">
        <f t="shared" si="97"/>
        <v>2015</v>
      </c>
      <c r="J1068">
        <f t="shared" si="98"/>
        <v>2015</v>
      </c>
      <c r="K1068">
        <f t="shared" si="99"/>
        <v>0</v>
      </c>
      <c r="L1068" t="str">
        <f t="shared" si="96"/>
        <v>No</v>
      </c>
      <c r="M1068" t="str">
        <f t="shared" si="100"/>
        <v>Loss</v>
      </c>
      <c r="N1068">
        <f t="shared" si="101"/>
        <v>5</v>
      </c>
    </row>
    <row r="1069" spans="1:14" x14ac:dyDescent="0.25">
      <c r="A1069" t="s">
        <v>587</v>
      </c>
      <c r="B1069">
        <v>42644</v>
      </c>
      <c r="C1069">
        <v>42645</v>
      </c>
      <c r="D1069" t="s">
        <v>59</v>
      </c>
      <c r="E1069" t="s">
        <v>35</v>
      </c>
      <c r="F1069" t="s">
        <v>31</v>
      </c>
      <c r="G1069" t="s">
        <v>28</v>
      </c>
      <c r="H1069">
        <v>12.177999999999983</v>
      </c>
      <c r="I1069" t="str">
        <f t="shared" si="97"/>
        <v>2016</v>
      </c>
      <c r="J1069">
        <f t="shared" si="98"/>
        <v>2016</v>
      </c>
      <c r="K1069">
        <f t="shared" si="99"/>
        <v>0</v>
      </c>
      <c r="L1069" t="str">
        <f t="shared" si="96"/>
        <v>No</v>
      </c>
      <c r="M1069" t="str">
        <f t="shared" si="100"/>
        <v>Profit</v>
      </c>
      <c r="N1069">
        <f t="shared" si="101"/>
        <v>1</v>
      </c>
    </row>
    <row r="1070" spans="1:14" x14ac:dyDescent="0.25">
      <c r="A1070" t="s">
        <v>588</v>
      </c>
      <c r="B1070">
        <v>43006</v>
      </c>
      <c r="C1070">
        <v>43008</v>
      </c>
      <c r="D1070" t="s">
        <v>26</v>
      </c>
      <c r="E1070" t="s">
        <v>35</v>
      </c>
      <c r="F1070" t="s">
        <v>44</v>
      </c>
      <c r="G1070" t="s">
        <v>32</v>
      </c>
      <c r="H1070">
        <v>-0.34880000000000033</v>
      </c>
      <c r="I1070" t="str">
        <f t="shared" si="97"/>
        <v>2017</v>
      </c>
      <c r="J1070">
        <f t="shared" si="98"/>
        <v>2017</v>
      </c>
      <c r="K1070">
        <f t="shared" si="99"/>
        <v>0</v>
      </c>
      <c r="L1070" t="str">
        <f t="shared" si="96"/>
        <v>No</v>
      </c>
      <c r="M1070" t="str">
        <f t="shared" si="100"/>
        <v>Loss</v>
      </c>
      <c r="N1070">
        <f t="shared" si="101"/>
        <v>2</v>
      </c>
    </row>
    <row r="1071" spans="1:14" x14ac:dyDescent="0.25">
      <c r="A1071" t="s">
        <v>589</v>
      </c>
      <c r="B1071">
        <v>42210</v>
      </c>
      <c r="C1071">
        <v>42214</v>
      </c>
      <c r="D1071" t="s">
        <v>34</v>
      </c>
      <c r="E1071" t="s">
        <v>30</v>
      </c>
      <c r="F1071" t="s">
        <v>53</v>
      </c>
      <c r="G1071" t="s">
        <v>32</v>
      </c>
      <c r="H1071">
        <v>-18.462400000000002</v>
      </c>
      <c r="I1071" t="str">
        <f t="shared" si="97"/>
        <v>2015</v>
      </c>
      <c r="J1071">
        <f t="shared" si="98"/>
        <v>2015</v>
      </c>
      <c r="K1071">
        <f t="shared" si="99"/>
        <v>0</v>
      </c>
      <c r="L1071" t="str">
        <f t="shared" si="96"/>
        <v>No</v>
      </c>
      <c r="M1071" t="str">
        <f t="shared" si="100"/>
        <v>Loss</v>
      </c>
      <c r="N1071">
        <f t="shared" si="101"/>
        <v>4</v>
      </c>
    </row>
    <row r="1072" spans="1:14" x14ac:dyDescent="0.25">
      <c r="A1072" t="s">
        <v>590</v>
      </c>
      <c r="B1072">
        <v>42328</v>
      </c>
      <c r="C1072">
        <v>42334</v>
      </c>
      <c r="D1072" t="s">
        <v>34</v>
      </c>
      <c r="E1072" t="s">
        <v>30</v>
      </c>
      <c r="F1072" t="s">
        <v>31</v>
      </c>
      <c r="G1072" t="s">
        <v>32</v>
      </c>
      <c r="H1072">
        <v>5.0595999999999997</v>
      </c>
      <c r="I1072" t="str">
        <f t="shared" si="97"/>
        <v>2015</v>
      </c>
      <c r="J1072">
        <f t="shared" si="98"/>
        <v>2015</v>
      </c>
      <c r="K1072">
        <f t="shared" si="99"/>
        <v>0</v>
      </c>
      <c r="L1072" t="str">
        <f t="shared" si="96"/>
        <v>No</v>
      </c>
      <c r="M1072" t="str">
        <f t="shared" si="100"/>
        <v>Profit</v>
      </c>
      <c r="N1072">
        <f t="shared" si="101"/>
        <v>6</v>
      </c>
    </row>
    <row r="1073" spans="1:14" x14ac:dyDescent="0.25">
      <c r="A1073" t="s">
        <v>591</v>
      </c>
      <c r="B1073">
        <v>42488</v>
      </c>
      <c r="C1073">
        <v>42492</v>
      </c>
      <c r="D1073" t="s">
        <v>34</v>
      </c>
      <c r="E1073" t="s">
        <v>30</v>
      </c>
      <c r="F1073" t="s">
        <v>107</v>
      </c>
      <c r="G1073" t="s">
        <v>32</v>
      </c>
      <c r="H1073">
        <v>9.9467999999999979</v>
      </c>
      <c r="I1073" t="str">
        <f t="shared" si="97"/>
        <v>2016</v>
      </c>
      <c r="J1073">
        <f t="shared" si="98"/>
        <v>2016</v>
      </c>
      <c r="K1073">
        <f t="shared" si="99"/>
        <v>0</v>
      </c>
      <c r="L1073" t="str">
        <f t="shared" si="96"/>
        <v>Yes</v>
      </c>
      <c r="M1073" t="str">
        <f t="shared" si="100"/>
        <v>Profit</v>
      </c>
      <c r="N1073">
        <f t="shared" si="101"/>
        <v>4</v>
      </c>
    </row>
    <row r="1074" spans="1:14" x14ac:dyDescent="0.25">
      <c r="A1074" t="s">
        <v>592</v>
      </c>
      <c r="B1074">
        <v>43053</v>
      </c>
      <c r="C1074">
        <v>43058</v>
      </c>
      <c r="D1074" t="s">
        <v>34</v>
      </c>
      <c r="E1074" t="s">
        <v>35</v>
      </c>
      <c r="F1074" t="s">
        <v>74</v>
      </c>
      <c r="G1074" t="s">
        <v>32</v>
      </c>
      <c r="H1074">
        <v>3.024</v>
      </c>
      <c r="I1074" t="str">
        <f t="shared" si="97"/>
        <v>2017</v>
      </c>
      <c r="J1074">
        <f t="shared" si="98"/>
        <v>2017</v>
      </c>
      <c r="K1074">
        <f t="shared" si="99"/>
        <v>0</v>
      </c>
      <c r="L1074" t="str">
        <f t="shared" si="96"/>
        <v>No</v>
      </c>
      <c r="M1074" t="str">
        <f t="shared" si="100"/>
        <v>Profit</v>
      </c>
      <c r="N1074">
        <f t="shared" si="101"/>
        <v>5</v>
      </c>
    </row>
    <row r="1075" spans="1:14" x14ac:dyDescent="0.25">
      <c r="A1075" t="s">
        <v>593</v>
      </c>
      <c r="B1075">
        <v>42686</v>
      </c>
      <c r="C1075">
        <v>42693</v>
      </c>
      <c r="D1075" t="s">
        <v>34</v>
      </c>
      <c r="E1075" t="s">
        <v>35</v>
      </c>
      <c r="F1075" t="s">
        <v>79</v>
      </c>
      <c r="G1075" t="s">
        <v>32</v>
      </c>
      <c r="H1075">
        <v>-4.5980000000000008</v>
      </c>
      <c r="I1075" t="str">
        <f t="shared" si="97"/>
        <v>2016</v>
      </c>
      <c r="J1075">
        <f t="shared" si="98"/>
        <v>2016</v>
      </c>
      <c r="K1075">
        <f t="shared" si="99"/>
        <v>0</v>
      </c>
      <c r="L1075" t="str">
        <f t="shared" si="96"/>
        <v>No</v>
      </c>
      <c r="M1075" t="str">
        <f t="shared" si="100"/>
        <v>Loss</v>
      </c>
      <c r="N1075">
        <f t="shared" si="101"/>
        <v>7</v>
      </c>
    </row>
    <row r="1076" spans="1:14" x14ac:dyDescent="0.25">
      <c r="A1076" t="s">
        <v>593</v>
      </c>
      <c r="B1076">
        <v>42686</v>
      </c>
      <c r="C1076">
        <v>42693</v>
      </c>
      <c r="D1076" t="s">
        <v>34</v>
      </c>
      <c r="E1076" t="s">
        <v>35</v>
      </c>
      <c r="F1076" t="s">
        <v>79</v>
      </c>
      <c r="G1076" t="s">
        <v>32</v>
      </c>
      <c r="H1076">
        <v>-3.3487999999999998</v>
      </c>
      <c r="I1076" t="str">
        <f t="shared" si="97"/>
        <v>2016</v>
      </c>
      <c r="J1076">
        <f t="shared" si="98"/>
        <v>2016</v>
      </c>
      <c r="K1076">
        <f t="shared" si="99"/>
        <v>0</v>
      </c>
      <c r="L1076" t="str">
        <f t="shared" si="96"/>
        <v>No</v>
      </c>
      <c r="M1076" t="str">
        <f t="shared" si="100"/>
        <v>Loss</v>
      </c>
      <c r="N1076">
        <f t="shared" si="101"/>
        <v>7</v>
      </c>
    </row>
    <row r="1077" spans="1:14" x14ac:dyDescent="0.25">
      <c r="A1077" t="s">
        <v>593</v>
      </c>
      <c r="B1077">
        <v>42686</v>
      </c>
      <c r="C1077">
        <v>42693</v>
      </c>
      <c r="D1077" t="s">
        <v>34</v>
      </c>
      <c r="E1077" t="s">
        <v>35</v>
      </c>
      <c r="F1077" t="s">
        <v>79</v>
      </c>
      <c r="G1077" t="s">
        <v>38</v>
      </c>
      <c r="H1077">
        <v>1.9989999999999979</v>
      </c>
      <c r="I1077" t="str">
        <f t="shared" si="97"/>
        <v>2016</v>
      </c>
      <c r="J1077">
        <f t="shared" si="98"/>
        <v>2016</v>
      </c>
      <c r="K1077">
        <f t="shared" si="99"/>
        <v>0</v>
      </c>
      <c r="L1077" t="str">
        <f t="shared" si="96"/>
        <v>No</v>
      </c>
      <c r="M1077" t="str">
        <f t="shared" si="100"/>
        <v>Profit</v>
      </c>
      <c r="N1077">
        <f t="shared" si="101"/>
        <v>7</v>
      </c>
    </row>
    <row r="1078" spans="1:14" x14ac:dyDescent="0.25">
      <c r="A1078" t="s">
        <v>594</v>
      </c>
      <c r="B1078">
        <v>42642</v>
      </c>
      <c r="C1078">
        <v>42643</v>
      </c>
      <c r="D1078" t="s">
        <v>59</v>
      </c>
      <c r="E1078" t="s">
        <v>30</v>
      </c>
      <c r="F1078" t="s">
        <v>72</v>
      </c>
      <c r="G1078" t="s">
        <v>32</v>
      </c>
      <c r="H1078">
        <v>10.628799999999998</v>
      </c>
      <c r="I1078" t="str">
        <f t="shared" si="97"/>
        <v>2016</v>
      </c>
      <c r="J1078">
        <f t="shared" si="98"/>
        <v>2016</v>
      </c>
      <c r="K1078">
        <f t="shared" si="99"/>
        <v>0</v>
      </c>
      <c r="L1078" t="str">
        <f t="shared" si="96"/>
        <v>No</v>
      </c>
      <c r="M1078" t="str">
        <f t="shared" si="100"/>
        <v>Profit</v>
      </c>
      <c r="N1078">
        <f t="shared" si="101"/>
        <v>1</v>
      </c>
    </row>
    <row r="1079" spans="1:14" x14ac:dyDescent="0.25">
      <c r="A1079" t="s">
        <v>595</v>
      </c>
      <c r="B1079">
        <v>43001</v>
      </c>
      <c r="C1079">
        <v>43003</v>
      </c>
      <c r="D1079" t="s">
        <v>26</v>
      </c>
      <c r="E1079" t="s">
        <v>35</v>
      </c>
      <c r="F1079" t="s">
        <v>42</v>
      </c>
      <c r="G1079" t="s">
        <v>32</v>
      </c>
      <c r="H1079">
        <v>33.588800000000006</v>
      </c>
      <c r="I1079" t="str">
        <f t="shared" si="97"/>
        <v>2017</v>
      </c>
      <c r="J1079">
        <f t="shared" si="98"/>
        <v>2017</v>
      </c>
      <c r="K1079">
        <f t="shared" si="99"/>
        <v>0</v>
      </c>
      <c r="L1079" t="str">
        <f t="shared" si="96"/>
        <v>No</v>
      </c>
      <c r="M1079" t="str">
        <f t="shared" si="100"/>
        <v>Profit</v>
      </c>
      <c r="N1079">
        <f t="shared" si="101"/>
        <v>2</v>
      </c>
    </row>
    <row r="1080" spans="1:14" x14ac:dyDescent="0.25">
      <c r="A1080" t="s">
        <v>595</v>
      </c>
      <c r="B1080">
        <v>43001</v>
      </c>
      <c r="C1080">
        <v>43003</v>
      </c>
      <c r="D1080" t="s">
        <v>26</v>
      </c>
      <c r="E1080" t="s">
        <v>35</v>
      </c>
      <c r="F1080" t="s">
        <v>42</v>
      </c>
      <c r="G1080" t="s">
        <v>32</v>
      </c>
      <c r="H1080">
        <v>8.4888000000000012</v>
      </c>
      <c r="I1080" t="str">
        <f t="shared" si="97"/>
        <v>2017</v>
      </c>
      <c r="J1080">
        <f t="shared" si="98"/>
        <v>2017</v>
      </c>
      <c r="K1080">
        <f t="shared" si="99"/>
        <v>0</v>
      </c>
      <c r="L1080" t="str">
        <f t="shared" si="96"/>
        <v>No</v>
      </c>
      <c r="M1080" t="str">
        <f t="shared" si="100"/>
        <v>Profit</v>
      </c>
      <c r="N1080">
        <f t="shared" si="101"/>
        <v>2</v>
      </c>
    </row>
    <row r="1081" spans="1:14" x14ac:dyDescent="0.25">
      <c r="A1081" t="s">
        <v>595</v>
      </c>
      <c r="B1081">
        <v>43001</v>
      </c>
      <c r="C1081">
        <v>43003</v>
      </c>
      <c r="D1081" t="s">
        <v>26</v>
      </c>
      <c r="E1081" t="s">
        <v>35</v>
      </c>
      <c r="F1081" t="s">
        <v>42</v>
      </c>
      <c r="G1081" t="s">
        <v>32</v>
      </c>
      <c r="H1081">
        <v>2.3220000000000001</v>
      </c>
      <c r="I1081" t="str">
        <f t="shared" si="97"/>
        <v>2017</v>
      </c>
      <c r="J1081">
        <f t="shared" si="98"/>
        <v>2017</v>
      </c>
      <c r="K1081">
        <f t="shared" si="99"/>
        <v>0</v>
      </c>
      <c r="L1081" t="str">
        <f t="shared" si="96"/>
        <v>No</v>
      </c>
      <c r="M1081" t="str">
        <f t="shared" si="100"/>
        <v>Profit</v>
      </c>
      <c r="N1081">
        <f t="shared" si="101"/>
        <v>2</v>
      </c>
    </row>
    <row r="1082" spans="1:14" x14ac:dyDescent="0.25">
      <c r="A1082" t="s">
        <v>596</v>
      </c>
      <c r="B1082">
        <v>42337</v>
      </c>
      <c r="C1082">
        <v>42342</v>
      </c>
      <c r="D1082" t="s">
        <v>34</v>
      </c>
      <c r="E1082" t="s">
        <v>30</v>
      </c>
      <c r="F1082" t="s">
        <v>68</v>
      </c>
      <c r="G1082" t="s">
        <v>32</v>
      </c>
      <c r="H1082">
        <v>9.3624000000000009</v>
      </c>
      <c r="I1082" t="str">
        <f t="shared" si="97"/>
        <v>2015</v>
      </c>
      <c r="J1082">
        <f t="shared" si="98"/>
        <v>2015</v>
      </c>
      <c r="K1082">
        <f t="shared" si="99"/>
        <v>0</v>
      </c>
      <c r="L1082" t="str">
        <f t="shared" si="96"/>
        <v>No</v>
      </c>
      <c r="M1082" t="str">
        <f t="shared" si="100"/>
        <v>Profit</v>
      </c>
      <c r="N1082">
        <f t="shared" si="101"/>
        <v>5</v>
      </c>
    </row>
    <row r="1083" spans="1:14" x14ac:dyDescent="0.25">
      <c r="A1083" t="s">
        <v>596</v>
      </c>
      <c r="B1083">
        <v>42337</v>
      </c>
      <c r="C1083">
        <v>42342</v>
      </c>
      <c r="D1083" t="s">
        <v>34</v>
      </c>
      <c r="E1083" t="s">
        <v>30</v>
      </c>
      <c r="F1083" t="s">
        <v>68</v>
      </c>
      <c r="G1083" t="s">
        <v>28</v>
      </c>
      <c r="H1083">
        <v>121.76009999999994</v>
      </c>
      <c r="I1083" t="str">
        <f t="shared" si="97"/>
        <v>2015</v>
      </c>
      <c r="J1083">
        <f t="shared" si="98"/>
        <v>2015</v>
      </c>
      <c r="K1083">
        <f t="shared" si="99"/>
        <v>0</v>
      </c>
      <c r="L1083" t="str">
        <f t="shared" si="96"/>
        <v>No</v>
      </c>
      <c r="M1083" t="str">
        <f t="shared" si="100"/>
        <v>Profit</v>
      </c>
      <c r="N1083">
        <f t="shared" si="101"/>
        <v>5</v>
      </c>
    </row>
    <row r="1084" spans="1:14" x14ac:dyDescent="0.25">
      <c r="A1084" t="s">
        <v>597</v>
      </c>
      <c r="B1084">
        <v>42430</v>
      </c>
      <c r="C1084">
        <v>42434</v>
      </c>
      <c r="D1084" t="s">
        <v>34</v>
      </c>
      <c r="E1084" t="s">
        <v>35</v>
      </c>
      <c r="F1084" t="s">
        <v>74</v>
      </c>
      <c r="G1084" t="s">
        <v>28</v>
      </c>
      <c r="H1084">
        <v>-264.92079999999999</v>
      </c>
      <c r="I1084" t="str">
        <f t="shared" si="97"/>
        <v>2016</v>
      </c>
      <c r="J1084">
        <f t="shared" si="98"/>
        <v>2016</v>
      </c>
      <c r="K1084">
        <f t="shared" si="99"/>
        <v>0</v>
      </c>
      <c r="L1084" t="str">
        <f t="shared" si="96"/>
        <v>No</v>
      </c>
      <c r="M1084" t="str">
        <f t="shared" si="100"/>
        <v>Loss</v>
      </c>
      <c r="N1084">
        <f t="shared" si="101"/>
        <v>4</v>
      </c>
    </row>
    <row r="1085" spans="1:14" x14ac:dyDescent="0.25">
      <c r="A1085" t="s">
        <v>597</v>
      </c>
      <c r="B1085">
        <v>42430</v>
      </c>
      <c r="C1085">
        <v>42434</v>
      </c>
      <c r="D1085" t="s">
        <v>34</v>
      </c>
      <c r="E1085" t="s">
        <v>35</v>
      </c>
      <c r="F1085" t="s">
        <v>74</v>
      </c>
      <c r="G1085" t="s">
        <v>32</v>
      </c>
      <c r="H1085">
        <v>12.134799999999998</v>
      </c>
      <c r="I1085" t="str">
        <f t="shared" si="97"/>
        <v>2016</v>
      </c>
      <c r="J1085">
        <f t="shared" si="98"/>
        <v>2016</v>
      </c>
      <c r="K1085">
        <f t="shared" si="99"/>
        <v>0</v>
      </c>
      <c r="L1085" t="str">
        <f t="shared" si="96"/>
        <v>No</v>
      </c>
      <c r="M1085" t="str">
        <f t="shared" si="100"/>
        <v>Profit</v>
      </c>
      <c r="N1085">
        <f t="shared" si="101"/>
        <v>4</v>
      </c>
    </row>
    <row r="1086" spans="1:14" x14ac:dyDescent="0.25">
      <c r="A1086" t="s">
        <v>597</v>
      </c>
      <c r="B1086">
        <v>42430</v>
      </c>
      <c r="C1086">
        <v>42434</v>
      </c>
      <c r="D1086" t="s">
        <v>34</v>
      </c>
      <c r="E1086" t="s">
        <v>35</v>
      </c>
      <c r="F1086" t="s">
        <v>74</v>
      </c>
      <c r="G1086" t="s">
        <v>32</v>
      </c>
      <c r="H1086">
        <v>105.24679999999995</v>
      </c>
      <c r="I1086" t="str">
        <f t="shared" si="97"/>
        <v>2016</v>
      </c>
      <c r="J1086">
        <f t="shared" si="98"/>
        <v>2016</v>
      </c>
      <c r="K1086">
        <f t="shared" si="99"/>
        <v>0</v>
      </c>
      <c r="L1086" t="str">
        <f t="shared" si="96"/>
        <v>No</v>
      </c>
      <c r="M1086" t="str">
        <f t="shared" si="100"/>
        <v>Profit</v>
      </c>
      <c r="N1086">
        <f t="shared" si="101"/>
        <v>4</v>
      </c>
    </row>
    <row r="1087" spans="1:14" x14ac:dyDescent="0.25">
      <c r="A1087" t="s">
        <v>597</v>
      </c>
      <c r="B1087">
        <v>42430</v>
      </c>
      <c r="C1087">
        <v>42434</v>
      </c>
      <c r="D1087" t="s">
        <v>34</v>
      </c>
      <c r="E1087" t="s">
        <v>35</v>
      </c>
      <c r="F1087" t="s">
        <v>74</v>
      </c>
      <c r="G1087" t="s">
        <v>38</v>
      </c>
      <c r="H1087">
        <v>2400.9656999999997</v>
      </c>
      <c r="I1087" t="str">
        <f t="shared" si="97"/>
        <v>2016</v>
      </c>
      <c r="J1087">
        <f t="shared" si="98"/>
        <v>2016</v>
      </c>
      <c r="K1087">
        <f t="shared" si="99"/>
        <v>0</v>
      </c>
      <c r="L1087" t="str">
        <f t="shared" si="96"/>
        <v>No</v>
      </c>
      <c r="M1087" t="str">
        <f t="shared" si="100"/>
        <v>Profit</v>
      </c>
      <c r="N1087">
        <f t="shared" si="101"/>
        <v>4</v>
      </c>
    </row>
    <row r="1088" spans="1:14" x14ac:dyDescent="0.25">
      <c r="A1088" t="s">
        <v>598</v>
      </c>
      <c r="B1088">
        <v>42594</v>
      </c>
      <c r="C1088">
        <v>42594</v>
      </c>
      <c r="D1088" t="s">
        <v>232</v>
      </c>
      <c r="E1088" t="s">
        <v>35</v>
      </c>
      <c r="F1088" t="s">
        <v>112</v>
      </c>
      <c r="G1088" t="s">
        <v>32</v>
      </c>
      <c r="H1088">
        <v>3.1104000000000003</v>
      </c>
      <c r="I1088" t="str">
        <f t="shared" si="97"/>
        <v>2016</v>
      </c>
      <c r="J1088">
        <f t="shared" si="98"/>
        <v>2016</v>
      </c>
      <c r="K1088">
        <f t="shared" si="99"/>
        <v>0</v>
      </c>
      <c r="L1088" t="str">
        <f t="shared" si="96"/>
        <v>No</v>
      </c>
      <c r="M1088" t="str">
        <f t="shared" si="100"/>
        <v>Profit</v>
      </c>
      <c r="N1088">
        <f t="shared" si="101"/>
        <v>0</v>
      </c>
    </row>
    <row r="1089" spans="1:14" x14ac:dyDescent="0.25">
      <c r="A1089" t="s">
        <v>599</v>
      </c>
      <c r="B1089">
        <v>42597</v>
      </c>
      <c r="C1089">
        <v>42602</v>
      </c>
      <c r="D1089" t="s">
        <v>26</v>
      </c>
      <c r="E1089" t="s">
        <v>30</v>
      </c>
      <c r="F1089" t="s">
        <v>31</v>
      </c>
      <c r="G1089" t="s">
        <v>38</v>
      </c>
      <c r="H1089">
        <v>7.1976000000000049</v>
      </c>
      <c r="I1089" t="str">
        <f t="shared" si="97"/>
        <v>2016</v>
      </c>
      <c r="J1089">
        <f t="shared" si="98"/>
        <v>2016</v>
      </c>
      <c r="K1089">
        <f t="shared" si="99"/>
        <v>0</v>
      </c>
      <c r="L1089" t="str">
        <f t="shared" si="96"/>
        <v>No</v>
      </c>
      <c r="M1089" t="str">
        <f t="shared" si="100"/>
        <v>Profit</v>
      </c>
      <c r="N1089">
        <f t="shared" si="101"/>
        <v>5</v>
      </c>
    </row>
    <row r="1090" spans="1:14" x14ac:dyDescent="0.25">
      <c r="A1090" t="s">
        <v>599</v>
      </c>
      <c r="B1090">
        <v>42597</v>
      </c>
      <c r="C1090">
        <v>42602</v>
      </c>
      <c r="D1090" t="s">
        <v>26</v>
      </c>
      <c r="E1090" t="s">
        <v>30</v>
      </c>
      <c r="F1090" t="s">
        <v>31</v>
      </c>
      <c r="G1090" t="s">
        <v>32</v>
      </c>
      <c r="H1090">
        <v>1.512</v>
      </c>
      <c r="I1090" t="str">
        <f t="shared" si="97"/>
        <v>2016</v>
      </c>
      <c r="J1090">
        <f t="shared" si="98"/>
        <v>2016</v>
      </c>
      <c r="K1090">
        <f t="shared" si="99"/>
        <v>0</v>
      </c>
      <c r="L1090" t="str">
        <f t="shared" ref="L1090:L1153" si="102">IF(COUNTIF(returns,A1090)&gt;0,"Yes","No")</f>
        <v>No</v>
      </c>
      <c r="M1090" t="str">
        <f t="shared" si="100"/>
        <v>Profit</v>
      </c>
      <c r="N1090">
        <f t="shared" si="101"/>
        <v>5</v>
      </c>
    </row>
    <row r="1091" spans="1:14" x14ac:dyDescent="0.25">
      <c r="A1091" t="s">
        <v>600</v>
      </c>
      <c r="B1091">
        <v>42890</v>
      </c>
      <c r="C1091">
        <v>42896</v>
      </c>
      <c r="D1091" t="s">
        <v>34</v>
      </c>
      <c r="E1091" t="s">
        <v>30</v>
      </c>
      <c r="F1091" t="s">
        <v>40</v>
      </c>
      <c r="G1091" t="s">
        <v>28</v>
      </c>
      <c r="H1091">
        <v>1.9989999999999979</v>
      </c>
      <c r="I1091" t="str">
        <f t="shared" ref="I1091:I1154" si="103">MID(A1091,4,4)</f>
        <v>2017</v>
      </c>
      <c r="J1091">
        <f t="shared" ref="J1091:J1154" si="104">YEAR(B1091)</f>
        <v>2017</v>
      </c>
      <c r="K1091">
        <f t="shared" ref="K1091:K1154" si="105">I1091-J1091</f>
        <v>0</v>
      </c>
      <c r="L1091" t="str">
        <f t="shared" si="102"/>
        <v>No</v>
      </c>
      <c r="M1091" t="str">
        <f t="shared" ref="M1091:M1154" si="106">IF(H1091&gt;0,"Profit","Loss")</f>
        <v>Profit</v>
      </c>
      <c r="N1091">
        <f t="shared" ref="N1091:N1154" si="107">C1091-B1091</f>
        <v>6</v>
      </c>
    </row>
    <row r="1092" spans="1:14" x14ac:dyDescent="0.25">
      <c r="A1092" t="s">
        <v>600</v>
      </c>
      <c r="B1092">
        <v>42890</v>
      </c>
      <c r="C1092">
        <v>42896</v>
      </c>
      <c r="D1092" t="s">
        <v>34</v>
      </c>
      <c r="E1092" t="s">
        <v>30</v>
      </c>
      <c r="F1092" t="s">
        <v>40</v>
      </c>
      <c r="G1092" t="s">
        <v>38</v>
      </c>
      <c r="H1092">
        <v>25.194399999999995</v>
      </c>
      <c r="I1092" t="str">
        <f t="shared" si="103"/>
        <v>2017</v>
      </c>
      <c r="J1092">
        <f t="shared" si="104"/>
        <v>2017</v>
      </c>
      <c r="K1092">
        <f t="shared" si="105"/>
        <v>0</v>
      </c>
      <c r="L1092" t="str">
        <f t="shared" si="102"/>
        <v>No</v>
      </c>
      <c r="M1092" t="str">
        <f t="shared" si="106"/>
        <v>Profit</v>
      </c>
      <c r="N1092">
        <f t="shared" si="107"/>
        <v>6</v>
      </c>
    </row>
    <row r="1093" spans="1:14" x14ac:dyDescent="0.25">
      <c r="A1093" t="s">
        <v>601</v>
      </c>
      <c r="B1093">
        <v>42344</v>
      </c>
      <c r="C1093">
        <v>42351</v>
      </c>
      <c r="D1093" t="s">
        <v>34</v>
      </c>
      <c r="E1093" t="s">
        <v>35</v>
      </c>
      <c r="F1093" t="s">
        <v>31</v>
      </c>
      <c r="G1093" t="s">
        <v>32</v>
      </c>
      <c r="H1093">
        <v>33.641999999999996</v>
      </c>
      <c r="I1093" t="str">
        <f t="shared" si="103"/>
        <v>2015</v>
      </c>
      <c r="J1093">
        <f t="shared" si="104"/>
        <v>2015</v>
      </c>
      <c r="K1093">
        <f t="shared" si="105"/>
        <v>0</v>
      </c>
      <c r="L1093" t="str">
        <f t="shared" si="102"/>
        <v>Yes</v>
      </c>
      <c r="M1093" t="str">
        <f t="shared" si="106"/>
        <v>Profit</v>
      </c>
      <c r="N1093">
        <f t="shared" si="107"/>
        <v>7</v>
      </c>
    </row>
    <row r="1094" spans="1:14" x14ac:dyDescent="0.25">
      <c r="A1094" t="s">
        <v>601</v>
      </c>
      <c r="B1094">
        <v>42344</v>
      </c>
      <c r="C1094">
        <v>42351</v>
      </c>
      <c r="D1094" t="s">
        <v>34</v>
      </c>
      <c r="E1094" t="s">
        <v>35</v>
      </c>
      <c r="F1094" t="s">
        <v>31</v>
      </c>
      <c r="G1094" t="s">
        <v>38</v>
      </c>
      <c r="H1094">
        <v>19.178600000000003</v>
      </c>
      <c r="I1094" t="str">
        <f t="shared" si="103"/>
        <v>2015</v>
      </c>
      <c r="J1094">
        <f t="shared" si="104"/>
        <v>2015</v>
      </c>
      <c r="K1094">
        <f t="shared" si="105"/>
        <v>0</v>
      </c>
      <c r="L1094" t="str">
        <f t="shared" si="102"/>
        <v>Yes</v>
      </c>
      <c r="M1094" t="str">
        <f t="shared" si="106"/>
        <v>Profit</v>
      </c>
      <c r="N1094">
        <f t="shared" si="107"/>
        <v>7</v>
      </c>
    </row>
    <row r="1095" spans="1:14" x14ac:dyDescent="0.25">
      <c r="A1095" t="s">
        <v>602</v>
      </c>
      <c r="B1095">
        <v>42365</v>
      </c>
      <c r="C1095">
        <v>42369</v>
      </c>
      <c r="D1095" t="s">
        <v>34</v>
      </c>
      <c r="E1095" t="s">
        <v>30</v>
      </c>
      <c r="F1095" t="s">
        <v>494</v>
      </c>
      <c r="G1095" t="s">
        <v>32</v>
      </c>
      <c r="H1095">
        <v>14.161000000000001</v>
      </c>
      <c r="I1095" t="str">
        <f t="shared" si="103"/>
        <v>2015</v>
      </c>
      <c r="J1095">
        <f t="shared" si="104"/>
        <v>2015</v>
      </c>
      <c r="K1095">
        <f t="shared" si="105"/>
        <v>0</v>
      </c>
      <c r="L1095" t="str">
        <f t="shared" si="102"/>
        <v>No</v>
      </c>
      <c r="M1095" t="str">
        <f t="shared" si="106"/>
        <v>Profit</v>
      </c>
      <c r="N1095">
        <f t="shared" si="107"/>
        <v>4</v>
      </c>
    </row>
    <row r="1096" spans="1:14" x14ac:dyDescent="0.25">
      <c r="A1096" t="s">
        <v>602</v>
      </c>
      <c r="B1096">
        <v>42365</v>
      </c>
      <c r="C1096">
        <v>42369</v>
      </c>
      <c r="D1096" t="s">
        <v>34</v>
      </c>
      <c r="E1096" t="s">
        <v>30</v>
      </c>
      <c r="F1096" t="s">
        <v>494</v>
      </c>
      <c r="G1096" t="s">
        <v>32</v>
      </c>
      <c r="H1096">
        <v>103.22839999999997</v>
      </c>
      <c r="I1096" t="str">
        <f t="shared" si="103"/>
        <v>2015</v>
      </c>
      <c r="J1096">
        <f t="shared" si="104"/>
        <v>2015</v>
      </c>
      <c r="K1096">
        <f t="shared" si="105"/>
        <v>0</v>
      </c>
      <c r="L1096" t="str">
        <f t="shared" si="102"/>
        <v>No</v>
      </c>
      <c r="M1096" t="str">
        <f t="shared" si="106"/>
        <v>Profit</v>
      </c>
      <c r="N1096">
        <f t="shared" si="107"/>
        <v>4</v>
      </c>
    </row>
    <row r="1097" spans="1:14" x14ac:dyDescent="0.25">
      <c r="A1097" t="s">
        <v>603</v>
      </c>
      <c r="B1097">
        <v>42756</v>
      </c>
      <c r="C1097">
        <v>42761</v>
      </c>
      <c r="D1097" t="s">
        <v>34</v>
      </c>
      <c r="E1097" t="s">
        <v>30</v>
      </c>
      <c r="F1097" t="s">
        <v>40</v>
      </c>
      <c r="G1097" t="s">
        <v>32</v>
      </c>
      <c r="H1097">
        <v>30.468200000000024</v>
      </c>
      <c r="I1097" t="str">
        <f t="shared" si="103"/>
        <v>2017</v>
      </c>
      <c r="J1097">
        <f t="shared" si="104"/>
        <v>2017</v>
      </c>
      <c r="K1097">
        <f t="shared" si="105"/>
        <v>0</v>
      </c>
      <c r="L1097" t="str">
        <f t="shared" si="102"/>
        <v>No</v>
      </c>
      <c r="M1097" t="str">
        <f t="shared" si="106"/>
        <v>Profit</v>
      </c>
      <c r="N1097">
        <f t="shared" si="107"/>
        <v>5</v>
      </c>
    </row>
    <row r="1098" spans="1:14" x14ac:dyDescent="0.25">
      <c r="A1098" t="s">
        <v>603</v>
      </c>
      <c r="B1098">
        <v>42756</v>
      </c>
      <c r="C1098">
        <v>42761</v>
      </c>
      <c r="D1098" t="s">
        <v>34</v>
      </c>
      <c r="E1098" t="s">
        <v>30</v>
      </c>
      <c r="F1098" t="s">
        <v>40</v>
      </c>
      <c r="G1098" t="s">
        <v>32</v>
      </c>
      <c r="H1098">
        <v>-28.627200000000009</v>
      </c>
      <c r="I1098" t="str">
        <f t="shared" si="103"/>
        <v>2017</v>
      </c>
      <c r="J1098">
        <f t="shared" si="104"/>
        <v>2017</v>
      </c>
      <c r="K1098">
        <f t="shared" si="105"/>
        <v>0</v>
      </c>
      <c r="L1098" t="str">
        <f t="shared" si="102"/>
        <v>No</v>
      </c>
      <c r="M1098" t="str">
        <f t="shared" si="106"/>
        <v>Loss</v>
      </c>
      <c r="N1098">
        <f t="shared" si="107"/>
        <v>5</v>
      </c>
    </row>
    <row r="1099" spans="1:14" x14ac:dyDescent="0.25">
      <c r="A1099" t="s">
        <v>604</v>
      </c>
      <c r="B1099">
        <v>41815</v>
      </c>
      <c r="C1099">
        <v>41818</v>
      </c>
      <c r="D1099" t="s">
        <v>59</v>
      </c>
      <c r="E1099" t="s">
        <v>30</v>
      </c>
      <c r="F1099" t="s">
        <v>31</v>
      </c>
      <c r="G1099" t="s">
        <v>28</v>
      </c>
      <c r="H1099">
        <v>11.19599999999997</v>
      </c>
      <c r="I1099" t="str">
        <f t="shared" si="103"/>
        <v>2014</v>
      </c>
      <c r="J1099">
        <f t="shared" si="104"/>
        <v>2014</v>
      </c>
      <c r="K1099">
        <f t="shared" si="105"/>
        <v>0</v>
      </c>
      <c r="L1099" t="str">
        <f t="shared" si="102"/>
        <v>Yes</v>
      </c>
      <c r="M1099" t="str">
        <f t="shared" si="106"/>
        <v>Profit</v>
      </c>
      <c r="N1099">
        <f t="shared" si="107"/>
        <v>3</v>
      </c>
    </row>
    <row r="1100" spans="1:14" x14ac:dyDescent="0.25">
      <c r="A1100" t="s">
        <v>605</v>
      </c>
      <c r="B1100">
        <v>42535</v>
      </c>
      <c r="C1100">
        <v>42538</v>
      </c>
      <c r="D1100" t="s">
        <v>59</v>
      </c>
      <c r="E1100" t="s">
        <v>30</v>
      </c>
      <c r="F1100" t="s">
        <v>31</v>
      </c>
      <c r="G1100" t="s">
        <v>32</v>
      </c>
      <c r="H1100">
        <v>2.0415999999999999</v>
      </c>
      <c r="I1100" t="str">
        <f t="shared" si="103"/>
        <v>2016</v>
      </c>
      <c r="J1100">
        <f t="shared" si="104"/>
        <v>2016</v>
      </c>
      <c r="K1100">
        <f t="shared" si="105"/>
        <v>0</v>
      </c>
      <c r="L1100" t="str">
        <f t="shared" si="102"/>
        <v>No</v>
      </c>
      <c r="M1100" t="str">
        <f t="shared" si="106"/>
        <v>Profit</v>
      </c>
      <c r="N1100">
        <f t="shared" si="107"/>
        <v>3</v>
      </c>
    </row>
    <row r="1101" spans="1:14" x14ac:dyDescent="0.25">
      <c r="A1101" t="s">
        <v>605</v>
      </c>
      <c r="B1101">
        <v>42535</v>
      </c>
      <c r="C1101">
        <v>42538</v>
      </c>
      <c r="D1101" t="s">
        <v>59</v>
      </c>
      <c r="E1101" t="s">
        <v>30</v>
      </c>
      <c r="F1101" t="s">
        <v>31</v>
      </c>
      <c r="G1101" t="s">
        <v>28</v>
      </c>
      <c r="H1101">
        <v>4.1030999999999995</v>
      </c>
      <c r="I1101" t="str">
        <f t="shared" si="103"/>
        <v>2016</v>
      </c>
      <c r="J1101">
        <f t="shared" si="104"/>
        <v>2016</v>
      </c>
      <c r="K1101">
        <f t="shared" si="105"/>
        <v>0</v>
      </c>
      <c r="L1101" t="str">
        <f t="shared" si="102"/>
        <v>No</v>
      </c>
      <c r="M1101" t="str">
        <f t="shared" si="106"/>
        <v>Profit</v>
      </c>
      <c r="N1101">
        <f t="shared" si="107"/>
        <v>3</v>
      </c>
    </row>
    <row r="1102" spans="1:14" x14ac:dyDescent="0.25">
      <c r="A1102" t="s">
        <v>605</v>
      </c>
      <c r="B1102">
        <v>42535</v>
      </c>
      <c r="C1102">
        <v>42538</v>
      </c>
      <c r="D1102" t="s">
        <v>59</v>
      </c>
      <c r="E1102" t="s">
        <v>30</v>
      </c>
      <c r="F1102" t="s">
        <v>31</v>
      </c>
      <c r="G1102" t="s">
        <v>38</v>
      </c>
      <c r="H1102">
        <v>9.6656999999999975</v>
      </c>
      <c r="I1102" t="str">
        <f t="shared" si="103"/>
        <v>2016</v>
      </c>
      <c r="J1102">
        <f t="shared" si="104"/>
        <v>2016</v>
      </c>
      <c r="K1102">
        <f t="shared" si="105"/>
        <v>0</v>
      </c>
      <c r="L1102" t="str">
        <f t="shared" si="102"/>
        <v>No</v>
      </c>
      <c r="M1102" t="str">
        <f t="shared" si="106"/>
        <v>Profit</v>
      </c>
      <c r="N1102">
        <f t="shared" si="107"/>
        <v>3</v>
      </c>
    </row>
    <row r="1103" spans="1:14" x14ac:dyDescent="0.25">
      <c r="A1103" t="s">
        <v>605</v>
      </c>
      <c r="B1103">
        <v>42535</v>
      </c>
      <c r="C1103">
        <v>42538</v>
      </c>
      <c r="D1103" t="s">
        <v>59</v>
      </c>
      <c r="E1103" t="s">
        <v>30</v>
      </c>
      <c r="F1103" t="s">
        <v>31</v>
      </c>
      <c r="G1103" t="s">
        <v>32</v>
      </c>
      <c r="H1103">
        <v>2.5055999999999998</v>
      </c>
      <c r="I1103" t="str">
        <f t="shared" si="103"/>
        <v>2016</v>
      </c>
      <c r="J1103">
        <f t="shared" si="104"/>
        <v>2016</v>
      </c>
      <c r="K1103">
        <f t="shared" si="105"/>
        <v>0</v>
      </c>
      <c r="L1103" t="str">
        <f t="shared" si="102"/>
        <v>No</v>
      </c>
      <c r="M1103" t="str">
        <f t="shared" si="106"/>
        <v>Profit</v>
      </c>
      <c r="N1103">
        <f t="shared" si="107"/>
        <v>3</v>
      </c>
    </row>
    <row r="1104" spans="1:14" x14ac:dyDescent="0.25">
      <c r="A1104" t="s">
        <v>606</v>
      </c>
      <c r="B1104">
        <v>42846</v>
      </c>
      <c r="C1104">
        <v>42852</v>
      </c>
      <c r="D1104" t="s">
        <v>34</v>
      </c>
      <c r="E1104" t="s">
        <v>35</v>
      </c>
      <c r="F1104" t="s">
        <v>44</v>
      </c>
      <c r="G1104" t="s">
        <v>32</v>
      </c>
      <c r="H1104">
        <v>-4.7145000000000028</v>
      </c>
      <c r="I1104" t="str">
        <f t="shared" si="103"/>
        <v>2017</v>
      </c>
      <c r="J1104">
        <f t="shared" si="104"/>
        <v>2017</v>
      </c>
      <c r="K1104">
        <f t="shared" si="105"/>
        <v>0</v>
      </c>
      <c r="L1104" t="str">
        <f t="shared" si="102"/>
        <v>No</v>
      </c>
      <c r="M1104" t="str">
        <f t="shared" si="106"/>
        <v>Loss</v>
      </c>
      <c r="N1104">
        <f t="shared" si="107"/>
        <v>6</v>
      </c>
    </row>
    <row r="1105" spans="1:14" x14ac:dyDescent="0.25">
      <c r="A1105" t="s">
        <v>606</v>
      </c>
      <c r="B1105">
        <v>42846</v>
      </c>
      <c r="C1105">
        <v>42852</v>
      </c>
      <c r="D1105" t="s">
        <v>34</v>
      </c>
      <c r="E1105" t="s">
        <v>35</v>
      </c>
      <c r="F1105" t="s">
        <v>44</v>
      </c>
      <c r="G1105" t="s">
        <v>32</v>
      </c>
      <c r="H1105">
        <v>-4.9878000000000018</v>
      </c>
      <c r="I1105" t="str">
        <f t="shared" si="103"/>
        <v>2017</v>
      </c>
      <c r="J1105">
        <f t="shared" si="104"/>
        <v>2017</v>
      </c>
      <c r="K1105">
        <f t="shared" si="105"/>
        <v>0</v>
      </c>
      <c r="L1105" t="str">
        <f t="shared" si="102"/>
        <v>No</v>
      </c>
      <c r="M1105" t="str">
        <f t="shared" si="106"/>
        <v>Loss</v>
      </c>
      <c r="N1105">
        <f t="shared" si="107"/>
        <v>6</v>
      </c>
    </row>
    <row r="1106" spans="1:14" x14ac:dyDescent="0.25">
      <c r="A1106" t="s">
        <v>607</v>
      </c>
      <c r="B1106">
        <v>42664</v>
      </c>
      <c r="C1106">
        <v>42670</v>
      </c>
      <c r="D1106" t="s">
        <v>34</v>
      </c>
      <c r="E1106" t="s">
        <v>35</v>
      </c>
      <c r="F1106" t="s">
        <v>31</v>
      </c>
      <c r="G1106" t="s">
        <v>32</v>
      </c>
      <c r="H1106">
        <v>11.230799999999999</v>
      </c>
      <c r="I1106" t="str">
        <f t="shared" si="103"/>
        <v>2016</v>
      </c>
      <c r="J1106">
        <f t="shared" si="104"/>
        <v>2016</v>
      </c>
      <c r="K1106">
        <f t="shared" si="105"/>
        <v>0</v>
      </c>
      <c r="L1106" t="str">
        <f t="shared" si="102"/>
        <v>Yes</v>
      </c>
      <c r="M1106" t="str">
        <f t="shared" si="106"/>
        <v>Profit</v>
      </c>
      <c r="N1106">
        <f t="shared" si="107"/>
        <v>6</v>
      </c>
    </row>
    <row r="1107" spans="1:14" x14ac:dyDescent="0.25">
      <c r="A1107" t="s">
        <v>608</v>
      </c>
      <c r="B1107">
        <v>42693</v>
      </c>
      <c r="C1107">
        <v>42698</v>
      </c>
      <c r="D1107" t="s">
        <v>34</v>
      </c>
      <c r="E1107" t="s">
        <v>35</v>
      </c>
      <c r="F1107" t="s">
        <v>44</v>
      </c>
      <c r="G1107" t="s">
        <v>32</v>
      </c>
      <c r="H1107">
        <v>-16.36440000000001</v>
      </c>
      <c r="I1107" t="str">
        <f t="shared" si="103"/>
        <v>2016</v>
      </c>
      <c r="J1107">
        <f t="shared" si="104"/>
        <v>2016</v>
      </c>
      <c r="K1107">
        <f t="shared" si="105"/>
        <v>0</v>
      </c>
      <c r="L1107" t="str">
        <f t="shared" si="102"/>
        <v>No</v>
      </c>
      <c r="M1107" t="str">
        <f t="shared" si="106"/>
        <v>Loss</v>
      </c>
      <c r="N1107">
        <f t="shared" si="107"/>
        <v>5</v>
      </c>
    </row>
    <row r="1108" spans="1:14" x14ac:dyDescent="0.25">
      <c r="A1108" t="s">
        <v>608</v>
      </c>
      <c r="B1108">
        <v>42693</v>
      </c>
      <c r="C1108">
        <v>42698</v>
      </c>
      <c r="D1108" t="s">
        <v>34</v>
      </c>
      <c r="E1108" t="s">
        <v>35</v>
      </c>
      <c r="F1108" t="s">
        <v>44</v>
      </c>
      <c r="G1108" t="s">
        <v>28</v>
      </c>
      <c r="H1108">
        <v>-0.75660000000000016</v>
      </c>
      <c r="I1108" t="str">
        <f t="shared" si="103"/>
        <v>2016</v>
      </c>
      <c r="J1108">
        <f t="shared" si="104"/>
        <v>2016</v>
      </c>
      <c r="K1108">
        <f t="shared" si="105"/>
        <v>0</v>
      </c>
      <c r="L1108" t="str">
        <f t="shared" si="102"/>
        <v>No</v>
      </c>
      <c r="M1108" t="str">
        <f t="shared" si="106"/>
        <v>Loss</v>
      </c>
      <c r="N1108">
        <f t="shared" si="107"/>
        <v>5</v>
      </c>
    </row>
    <row r="1109" spans="1:14" x14ac:dyDescent="0.25">
      <c r="A1109" t="s">
        <v>608</v>
      </c>
      <c r="B1109">
        <v>42693</v>
      </c>
      <c r="C1109">
        <v>42698</v>
      </c>
      <c r="D1109" t="s">
        <v>34</v>
      </c>
      <c r="E1109" t="s">
        <v>35</v>
      </c>
      <c r="F1109" t="s">
        <v>44</v>
      </c>
      <c r="G1109" t="s">
        <v>32</v>
      </c>
      <c r="H1109">
        <v>-17.248000000000008</v>
      </c>
      <c r="I1109" t="str">
        <f t="shared" si="103"/>
        <v>2016</v>
      </c>
      <c r="J1109">
        <f t="shared" si="104"/>
        <v>2016</v>
      </c>
      <c r="K1109">
        <f t="shared" si="105"/>
        <v>0</v>
      </c>
      <c r="L1109" t="str">
        <f t="shared" si="102"/>
        <v>No</v>
      </c>
      <c r="M1109" t="str">
        <f t="shared" si="106"/>
        <v>Loss</v>
      </c>
      <c r="N1109">
        <f t="shared" si="107"/>
        <v>5</v>
      </c>
    </row>
    <row r="1110" spans="1:14" x14ac:dyDescent="0.25">
      <c r="A1110" t="s">
        <v>608</v>
      </c>
      <c r="B1110">
        <v>42693</v>
      </c>
      <c r="C1110">
        <v>42698</v>
      </c>
      <c r="D1110" t="s">
        <v>34</v>
      </c>
      <c r="E1110" t="s">
        <v>35</v>
      </c>
      <c r="F1110" t="s">
        <v>44</v>
      </c>
      <c r="G1110" t="s">
        <v>32</v>
      </c>
      <c r="H1110">
        <v>21.888000000000002</v>
      </c>
      <c r="I1110" t="str">
        <f t="shared" si="103"/>
        <v>2016</v>
      </c>
      <c r="J1110">
        <f t="shared" si="104"/>
        <v>2016</v>
      </c>
      <c r="K1110">
        <f t="shared" si="105"/>
        <v>0</v>
      </c>
      <c r="L1110" t="str">
        <f t="shared" si="102"/>
        <v>No</v>
      </c>
      <c r="M1110" t="str">
        <f t="shared" si="106"/>
        <v>Profit</v>
      </c>
      <c r="N1110">
        <f t="shared" si="107"/>
        <v>5</v>
      </c>
    </row>
    <row r="1111" spans="1:14" x14ac:dyDescent="0.25">
      <c r="A1111" t="s">
        <v>608</v>
      </c>
      <c r="B1111">
        <v>42693</v>
      </c>
      <c r="C1111">
        <v>42698</v>
      </c>
      <c r="D1111" t="s">
        <v>34</v>
      </c>
      <c r="E1111" t="s">
        <v>35</v>
      </c>
      <c r="F1111" t="s">
        <v>44</v>
      </c>
      <c r="G1111" t="s">
        <v>32</v>
      </c>
      <c r="H1111">
        <v>13.826699999999999</v>
      </c>
      <c r="I1111" t="str">
        <f t="shared" si="103"/>
        <v>2016</v>
      </c>
      <c r="J1111">
        <f t="shared" si="104"/>
        <v>2016</v>
      </c>
      <c r="K1111">
        <f t="shared" si="105"/>
        <v>0</v>
      </c>
      <c r="L1111" t="str">
        <f t="shared" si="102"/>
        <v>No</v>
      </c>
      <c r="M1111" t="str">
        <f t="shared" si="106"/>
        <v>Profit</v>
      </c>
      <c r="N1111">
        <f t="shared" si="107"/>
        <v>5</v>
      </c>
    </row>
    <row r="1112" spans="1:14" x14ac:dyDescent="0.25">
      <c r="A1112" t="s">
        <v>608</v>
      </c>
      <c r="B1112">
        <v>42693</v>
      </c>
      <c r="C1112">
        <v>42698</v>
      </c>
      <c r="D1112" t="s">
        <v>34</v>
      </c>
      <c r="E1112" t="s">
        <v>35</v>
      </c>
      <c r="F1112" t="s">
        <v>44</v>
      </c>
      <c r="G1112" t="s">
        <v>38</v>
      </c>
      <c r="H1112">
        <v>25.185999999999996</v>
      </c>
      <c r="I1112" t="str">
        <f t="shared" si="103"/>
        <v>2016</v>
      </c>
      <c r="J1112">
        <f t="shared" si="104"/>
        <v>2016</v>
      </c>
      <c r="K1112">
        <f t="shared" si="105"/>
        <v>0</v>
      </c>
      <c r="L1112" t="str">
        <f t="shared" si="102"/>
        <v>No</v>
      </c>
      <c r="M1112" t="str">
        <f t="shared" si="106"/>
        <v>Profit</v>
      </c>
      <c r="N1112">
        <f t="shared" si="107"/>
        <v>5</v>
      </c>
    </row>
    <row r="1113" spans="1:14" x14ac:dyDescent="0.25">
      <c r="A1113" t="s">
        <v>608</v>
      </c>
      <c r="B1113">
        <v>42693</v>
      </c>
      <c r="C1113">
        <v>42698</v>
      </c>
      <c r="D1113" t="s">
        <v>34</v>
      </c>
      <c r="E1113" t="s">
        <v>35</v>
      </c>
      <c r="F1113" t="s">
        <v>44</v>
      </c>
      <c r="G1113" t="s">
        <v>32</v>
      </c>
      <c r="H1113">
        <v>3.6288</v>
      </c>
      <c r="I1113" t="str">
        <f t="shared" si="103"/>
        <v>2016</v>
      </c>
      <c r="J1113">
        <f t="shared" si="104"/>
        <v>2016</v>
      </c>
      <c r="K1113">
        <f t="shared" si="105"/>
        <v>0</v>
      </c>
      <c r="L1113" t="str">
        <f t="shared" si="102"/>
        <v>No</v>
      </c>
      <c r="M1113" t="str">
        <f t="shared" si="106"/>
        <v>Profit</v>
      </c>
      <c r="N1113">
        <f t="shared" si="107"/>
        <v>5</v>
      </c>
    </row>
    <row r="1114" spans="1:14" x14ac:dyDescent="0.25">
      <c r="A1114" t="s">
        <v>608</v>
      </c>
      <c r="B1114">
        <v>42693</v>
      </c>
      <c r="C1114">
        <v>42698</v>
      </c>
      <c r="D1114" t="s">
        <v>34</v>
      </c>
      <c r="E1114" t="s">
        <v>35</v>
      </c>
      <c r="F1114" t="s">
        <v>44</v>
      </c>
      <c r="G1114" t="s">
        <v>32</v>
      </c>
      <c r="H1114">
        <v>-2.0264000000000002</v>
      </c>
      <c r="I1114" t="str">
        <f t="shared" si="103"/>
        <v>2016</v>
      </c>
      <c r="J1114">
        <f t="shared" si="104"/>
        <v>2016</v>
      </c>
      <c r="K1114">
        <f t="shared" si="105"/>
        <v>0</v>
      </c>
      <c r="L1114" t="str">
        <f t="shared" si="102"/>
        <v>No</v>
      </c>
      <c r="M1114" t="str">
        <f t="shared" si="106"/>
        <v>Loss</v>
      </c>
      <c r="N1114">
        <f t="shared" si="107"/>
        <v>5</v>
      </c>
    </row>
    <row r="1115" spans="1:14" x14ac:dyDescent="0.25">
      <c r="A1115" t="s">
        <v>609</v>
      </c>
      <c r="B1115">
        <v>43087</v>
      </c>
      <c r="C1115">
        <v>43092</v>
      </c>
      <c r="D1115" t="s">
        <v>26</v>
      </c>
      <c r="E1115" t="s">
        <v>35</v>
      </c>
      <c r="F1115" t="s">
        <v>31</v>
      </c>
      <c r="G1115" t="s">
        <v>32</v>
      </c>
      <c r="H1115">
        <v>16.3352</v>
      </c>
      <c r="I1115" t="str">
        <f t="shared" si="103"/>
        <v>2017</v>
      </c>
      <c r="J1115">
        <f t="shared" si="104"/>
        <v>2017</v>
      </c>
      <c r="K1115">
        <f t="shared" si="105"/>
        <v>0</v>
      </c>
      <c r="L1115" t="str">
        <f t="shared" si="102"/>
        <v>Yes</v>
      </c>
      <c r="M1115" t="str">
        <f t="shared" si="106"/>
        <v>Profit</v>
      </c>
      <c r="N1115">
        <f t="shared" si="107"/>
        <v>5</v>
      </c>
    </row>
    <row r="1116" spans="1:14" x14ac:dyDescent="0.25">
      <c r="A1116" t="s">
        <v>609</v>
      </c>
      <c r="B1116">
        <v>43087</v>
      </c>
      <c r="C1116">
        <v>43092</v>
      </c>
      <c r="D1116" t="s">
        <v>26</v>
      </c>
      <c r="E1116" t="s">
        <v>35</v>
      </c>
      <c r="F1116" t="s">
        <v>31</v>
      </c>
      <c r="G1116" t="s">
        <v>28</v>
      </c>
      <c r="H1116">
        <v>-12.688200000000002</v>
      </c>
      <c r="I1116" t="str">
        <f t="shared" si="103"/>
        <v>2017</v>
      </c>
      <c r="J1116">
        <f t="shared" si="104"/>
        <v>2017</v>
      </c>
      <c r="K1116">
        <f t="shared" si="105"/>
        <v>0</v>
      </c>
      <c r="L1116" t="str">
        <f t="shared" si="102"/>
        <v>Yes</v>
      </c>
      <c r="M1116" t="str">
        <f t="shared" si="106"/>
        <v>Loss</v>
      </c>
      <c r="N1116">
        <f t="shared" si="107"/>
        <v>5</v>
      </c>
    </row>
    <row r="1117" spans="1:14" x14ac:dyDescent="0.25">
      <c r="A1117" t="s">
        <v>609</v>
      </c>
      <c r="B1117">
        <v>43087</v>
      </c>
      <c r="C1117">
        <v>43092</v>
      </c>
      <c r="D1117" t="s">
        <v>26</v>
      </c>
      <c r="E1117" t="s">
        <v>35</v>
      </c>
      <c r="F1117" t="s">
        <v>31</v>
      </c>
      <c r="G1117" t="s">
        <v>38</v>
      </c>
      <c r="H1117">
        <v>57.590400000000002</v>
      </c>
      <c r="I1117" t="str">
        <f t="shared" si="103"/>
        <v>2017</v>
      </c>
      <c r="J1117">
        <f t="shared" si="104"/>
        <v>2017</v>
      </c>
      <c r="K1117">
        <f t="shared" si="105"/>
        <v>0</v>
      </c>
      <c r="L1117" t="str">
        <f t="shared" si="102"/>
        <v>Yes</v>
      </c>
      <c r="M1117" t="str">
        <f t="shared" si="106"/>
        <v>Profit</v>
      </c>
      <c r="N1117">
        <f t="shared" si="107"/>
        <v>5</v>
      </c>
    </row>
    <row r="1118" spans="1:14" x14ac:dyDescent="0.25">
      <c r="A1118" t="s">
        <v>610</v>
      </c>
      <c r="B1118">
        <v>42573</v>
      </c>
      <c r="C1118">
        <v>42575</v>
      </c>
      <c r="D1118" t="s">
        <v>26</v>
      </c>
      <c r="E1118" t="s">
        <v>30</v>
      </c>
      <c r="F1118" t="s">
        <v>31</v>
      </c>
      <c r="G1118" t="s">
        <v>32</v>
      </c>
      <c r="H1118">
        <v>3.024</v>
      </c>
      <c r="I1118" t="str">
        <f t="shared" si="103"/>
        <v>2016</v>
      </c>
      <c r="J1118">
        <f t="shared" si="104"/>
        <v>2016</v>
      </c>
      <c r="K1118">
        <f t="shared" si="105"/>
        <v>0</v>
      </c>
      <c r="L1118" t="str">
        <f t="shared" si="102"/>
        <v>No</v>
      </c>
      <c r="M1118" t="str">
        <f t="shared" si="106"/>
        <v>Profit</v>
      </c>
      <c r="N1118">
        <f t="shared" si="107"/>
        <v>2</v>
      </c>
    </row>
    <row r="1119" spans="1:14" x14ac:dyDescent="0.25">
      <c r="A1119" t="s">
        <v>611</v>
      </c>
      <c r="B1119">
        <v>42251</v>
      </c>
      <c r="C1119">
        <v>42255</v>
      </c>
      <c r="D1119" t="s">
        <v>34</v>
      </c>
      <c r="E1119" t="s">
        <v>35</v>
      </c>
      <c r="F1119" t="s">
        <v>228</v>
      </c>
      <c r="G1119" t="s">
        <v>32</v>
      </c>
      <c r="H1119">
        <v>137.15100000000001</v>
      </c>
      <c r="I1119" t="str">
        <f t="shared" si="103"/>
        <v>2015</v>
      </c>
      <c r="J1119">
        <f t="shared" si="104"/>
        <v>2015</v>
      </c>
      <c r="K1119">
        <f t="shared" si="105"/>
        <v>0</v>
      </c>
      <c r="L1119" t="str">
        <f t="shared" si="102"/>
        <v>No</v>
      </c>
      <c r="M1119" t="str">
        <f t="shared" si="106"/>
        <v>Profit</v>
      </c>
      <c r="N1119">
        <f t="shared" si="107"/>
        <v>4</v>
      </c>
    </row>
    <row r="1120" spans="1:14" x14ac:dyDescent="0.25">
      <c r="A1120" t="s">
        <v>611</v>
      </c>
      <c r="B1120">
        <v>42251</v>
      </c>
      <c r="C1120">
        <v>42255</v>
      </c>
      <c r="D1120" t="s">
        <v>34</v>
      </c>
      <c r="E1120" t="s">
        <v>35</v>
      </c>
      <c r="F1120" t="s">
        <v>228</v>
      </c>
      <c r="G1120" t="s">
        <v>38</v>
      </c>
      <c r="H1120">
        <v>111.59099999999995</v>
      </c>
      <c r="I1120" t="str">
        <f t="shared" si="103"/>
        <v>2015</v>
      </c>
      <c r="J1120">
        <f t="shared" si="104"/>
        <v>2015</v>
      </c>
      <c r="K1120">
        <f t="shared" si="105"/>
        <v>0</v>
      </c>
      <c r="L1120" t="str">
        <f t="shared" si="102"/>
        <v>No</v>
      </c>
      <c r="M1120" t="str">
        <f t="shared" si="106"/>
        <v>Profit</v>
      </c>
      <c r="N1120">
        <f t="shared" si="107"/>
        <v>4</v>
      </c>
    </row>
    <row r="1121" spans="1:14" x14ac:dyDescent="0.25">
      <c r="A1121" t="s">
        <v>611</v>
      </c>
      <c r="B1121">
        <v>42251</v>
      </c>
      <c r="C1121">
        <v>42255</v>
      </c>
      <c r="D1121" t="s">
        <v>34</v>
      </c>
      <c r="E1121" t="s">
        <v>35</v>
      </c>
      <c r="F1121" t="s">
        <v>228</v>
      </c>
      <c r="G1121" t="s">
        <v>32</v>
      </c>
      <c r="H1121">
        <v>2.0491999999999999</v>
      </c>
      <c r="I1121" t="str">
        <f t="shared" si="103"/>
        <v>2015</v>
      </c>
      <c r="J1121">
        <f t="shared" si="104"/>
        <v>2015</v>
      </c>
      <c r="K1121">
        <f t="shared" si="105"/>
        <v>0</v>
      </c>
      <c r="L1121" t="str">
        <f t="shared" si="102"/>
        <v>No</v>
      </c>
      <c r="M1121" t="str">
        <f t="shared" si="106"/>
        <v>Profit</v>
      </c>
      <c r="N1121">
        <f t="shared" si="107"/>
        <v>4</v>
      </c>
    </row>
    <row r="1122" spans="1:14" x14ac:dyDescent="0.25">
      <c r="A1122" t="s">
        <v>611</v>
      </c>
      <c r="B1122">
        <v>42251</v>
      </c>
      <c r="C1122">
        <v>42255</v>
      </c>
      <c r="D1122" t="s">
        <v>34</v>
      </c>
      <c r="E1122" t="s">
        <v>35</v>
      </c>
      <c r="F1122" t="s">
        <v>228</v>
      </c>
      <c r="G1122" t="s">
        <v>32</v>
      </c>
      <c r="H1122">
        <v>7.4871999999999996</v>
      </c>
      <c r="I1122" t="str">
        <f t="shared" si="103"/>
        <v>2015</v>
      </c>
      <c r="J1122">
        <f t="shared" si="104"/>
        <v>2015</v>
      </c>
      <c r="K1122">
        <f t="shared" si="105"/>
        <v>0</v>
      </c>
      <c r="L1122" t="str">
        <f t="shared" si="102"/>
        <v>No</v>
      </c>
      <c r="M1122" t="str">
        <f t="shared" si="106"/>
        <v>Profit</v>
      </c>
      <c r="N1122">
        <f t="shared" si="107"/>
        <v>4</v>
      </c>
    </row>
    <row r="1123" spans="1:14" x14ac:dyDescent="0.25">
      <c r="A1123" t="s">
        <v>612</v>
      </c>
      <c r="B1123">
        <v>41659</v>
      </c>
      <c r="C1123">
        <v>41665</v>
      </c>
      <c r="D1123" t="s">
        <v>34</v>
      </c>
      <c r="E1123" t="s">
        <v>35</v>
      </c>
      <c r="F1123" t="s">
        <v>300</v>
      </c>
      <c r="G1123" t="s">
        <v>38</v>
      </c>
      <c r="H1123">
        <v>181.98179999999999</v>
      </c>
      <c r="I1123" t="str">
        <f t="shared" si="103"/>
        <v>2014</v>
      </c>
      <c r="J1123">
        <f t="shared" si="104"/>
        <v>2014</v>
      </c>
      <c r="K1123">
        <f t="shared" si="105"/>
        <v>0</v>
      </c>
      <c r="L1123" t="str">
        <f t="shared" si="102"/>
        <v>No</v>
      </c>
      <c r="M1123" t="str">
        <f t="shared" si="106"/>
        <v>Profit</v>
      </c>
      <c r="N1123">
        <f t="shared" si="107"/>
        <v>6</v>
      </c>
    </row>
    <row r="1124" spans="1:14" x14ac:dyDescent="0.25">
      <c r="A1124" t="s">
        <v>612</v>
      </c>
      <c r="B1124">
        <v>41659</v>
      </c>
      <c r="C1124">
        <v>41665</v>
      </c>
      <c r="D1124" t="s">
        <v>34</v>
      </c>
      <c r="E1124" t="s">
        <v>35</v>
      </c>
      <c r="F1124" t="s">
        <v>300</v>
      </c>
      <c r="G1124" t="s">
        <v>32</v>
      </c>
      <c r="H1124">
        <v>6.6583999999999968</v>
      </c>
      <c r="I1124" t="str">
        <f t="shared" si="103"/>
        <v>2014</v>
      </c>
      <c r="J1124">
        <f t="shared" si="104"/>
        <v>2014</v>
      </c>
      <c r="K1124">
        <f t="shared" si="105"/>
        <v>0</v>
      </c>
      <c r="L1124" t="str">
        <f t="shared" si="102"/>
        <v>No</v>
      </c>
      <c r="M1124" t="str">
        <f t="shared" si="106"/>
        <v>Profit</v>
      </c>
      <c r="N1124">
        <f t="shared" si="107"/>
        <v>6</v>
      </c>
    </row>
    <row r="1125" spans="1:14" x14ac:dyDescent="0.25">
      <c r="A1125" t="s">
        <v>612</v>
      </c>
      <c r="B1125">
        <v>41659</v>
      </c>
      <c r="C1125">
        <v>41665</v>
      </c>
      <c r="D1125" t="s">
        <v>34</v>
      </c>
      <c r="E1125" t="s">
        <v>35</v>
      </c>
      <c r="F1125" t="s">
        <v>300</v>
      </c>
      <c r="G1125" t="s">
        <v>28</v>
      </c>
      <c r="H1125">
        <v>11.579999999999998</v>
      </c>
      <c r="I1125" t="str">
        <f t="shared" si="103"/>
        <v>2014</v>
      </c>
      <c r="J1125">
        <f t="shared" si="104"/>
        <v>2014</v>
      </c>
      <c r="K1125">
        <f t="shared" si="105"/>
        <v>0</v>
      </c>
      <c r="L1125" t="str">
        <f t="shared" si="102"/>
        <v>No</v>
      </c>
      <c r="M1125" t="str">
        <f t="shared" si="106"/>
        <v>Profit</v>
      </c>
      <c r="N1125">
        <f t="shared" si="107"/>
        <v>6</v>
      </c>
    </row>
    <row r="1126" spans="1:14" x14ac:dyDescent="0.25">
      <c r="A1126" t="s">
        <v>612</v>
      </c>
      <c r="B1126">
        <v>41659</v>
      </c>
      <c r="C1126">
        <v>41665</v>
      </c>
      <c r="D1126" t="s">
        <v>34</v>
      </c>
      <c r="E1126" t="s">
        <v>35</v>
      </c>
      <c r="F1126" t="s">
        <v>300</v>
      </c>
      <c r="G1126" t="s">
        <v>32</v>
      </c>
      <c r="H1126">
        <v>1.7901</v>
      </c>
      <c r="I1126" t="str">
        <f t="shared" si="103"/>
        <v>2014</v>
      </c>
      <c r="J1126">
        <f t="shared" si="104"/>
        <v>2014</v>
      </c>
      <c r="K1126">
        <f t="shared" si="105"/>
        <v>0</v>
      </c>
      <c r="L1126" t="str">
        <f t="shared" si="102"/>
        <v>No</v>
      </c>
      <c r="M1126" t="str">
        <f t="shared" si="106"/>
        <v>Profit</v>
      </c>
      <c r="N1126">
        <f t="shared" si="107"/>
        <v>6</v>
      </c>
    </row>
    <row r="1127" spans="1:14" x14ac:dyDescent="0.25">
      <c r="A1127" t="s">
        <v>612</v>
      </c>
      <c r="B1127">
        <v>41659</v>
      </c>
      <c r="C1127">
        <v>41665</v>
      </c>
      <c r="D1127" t="s">
        <v>34</v>
      </c>
      <c r="E1127" t="s">
        <v>35</v>
      </c>
      <c r="F1127" t="s">
        <v>300</v>
      </c>
      <c r="G1127" t="s">
        <v>32</v>
      </c>
      <c r="H1127">
        <v>10.969799999999999</v>
      </c>
      <c r="I1127" t="str">
        <f t="shared" si="103"/>
        <v>2014</v>
      </c>
      <c r="J1127">
        <f t="shared" si="104"/>
        <v>2014</v>
      </c>
      <c r="K1127">
        <f t="shared" si="105"/>
        <v>0</v>
      </c>
      <c r="L1127" t="str">
        <f t="shared" si="102"/>
        <v>No</v>
      </c>
      <c r="M1127" t="str">
        <f t="shared" si="106"/>
        <v>Profit</v>
      </c>
      <c r="N1127">
        <f t="shared" si="107"/>
        <v>6</v>
      </c>
    </row>
    <row r="1128" spans="1:14" x14ac:dyDescent="0.25">
      <c r="A1128" t="s">
        <v>612</v>
      </c>
      <c r="B1128">
        <v>41659</v>
      </c>
      <c r="C1128">
        <v>41665</v>
      </c>
      <c r="D1128" t="s">
        <v>34</v>
      </c>
      <c r="E1128" t="s">
        <v>35</v>
      </c>
      <c r="F1128" t="s">
        <v>300</v>
      </c>
      <c r="G1128" t="s">
        <v>28</v>
      </c>
      <c r="H1128">
        <v>224.2673999999999</v>
      </c>
      <c r="I1128" t="str">
        <f t="shared" si="103"/>
        <v>2014</v>
      </c>
      <c r="J1128">
        <f t="shared" si="104"/>
        <v>2014</v>
      </c>
      <c r="K1128">
        <f t="shared" si="105"/>
        <v>0</v>
      </c>
      <c r="L1128" t="str">
        <f t="shared" si="102"/>
        <v>No</v>
      </c>
      <c r="M1128" t="str">
        <f t="shared" si="106"/>
        <v>Profit</v>
      </c>
      <c r="N1128">
        <f t="shared" si="107"/>
        <v>6</v>
      </c>
    </row>
    <row r="1129" spans="1:14" x14ac:dyDescent="0.25">
      <c r="A1129" t="s">
        <v>613</v>
      </c>
      <c r="B1129">
        <v>42065</v>
      </c>
      <c r="C1129">
        <v>42070</v>
      </c>
      <c r="D1129" t="s">
        <v>34</v>
      </c>
      <c r="E1129" t="s">
        <v>30</v>
      </c>
      <c r="F1129" t="s">
        <v>72</v>
      </c>
      <c r="G1129" t="s">
        <v>32</v>
      </c>
      <c r="H1129">
        <v>2.6416000000000004</v>
      </c>
      <c r="I1129" t="str">
        <f t="shared" si="103"/>
        <v>2015</v>
      </c>
      <c r="J1129">
        <f t="shared" si="104"/>
        <v>2015</v>
      </c>
      <c r="K1129">
        <f t="shared" si="105"/>
        <v>0</v>
      </c>
      <c r="L1129" t="str">
        <f t="shared" si="102"/>
        <v>No</v>
      </c>
      <c r="M1129" t="str">
        <f t="shared" si="106"/>
        <v>Profit</v>
      </c>
      <c r="N1129">
        <f t="shared" si="107"/>
        <v>5</v>
      </c>
    </row>
    <row r="1130" spans="1:14" x14ac:dyDescent="0.25">
      <c r="A1130" t="s">
        <v>613</v>
      </c>
      <c r="B1130">
        <v>42065</v>
      </c>
      <c r="C1130">
        <v>42070</v>
      </c>
      <c r="D1130" t="s">
        <v>34</v>
      </c>
      <c r="E1130" t="s">
        <v>30</v>
      </c>
      <c r="F1130" t="s">
        <v>72</v>
      </c>
      <c r="G1130" t="s">
        <v>32</v>
      </c>
      <c r="H1130">
        <v>50.94</v>
      </c>
      <c r="I1130" t="str">
        <f t="shared" si="103"/>
        <v>2015</v>
      </c>
      <c r="J1130">
        <f t="shared" si="104"/>
        <v>2015</v>
      </c>
      <c r="K1130">
        <f t="shared" si="105"/>
        <v>0</v>
      </c>
      <c r="L1130" t="str">
        <f t="shared" si="102"/>
        <v>No</v>
      </c>
      <c r="M1130" t="str">
        <f t="shared" si="106"/>
        <v>Profit</v>
      </c>
      <c r="N1130">
        <f t="shared" si="107"/>
        <v>5</v>
      </c>
    </row>
    <row r="1131" spans="1:14" x14ac:dyDescent="0.25">
      <c r="A1131" t="s">
        <v>614</v>
      </c>
      <c r="B1131">
        <v>42472</v>
      </c>
      <c r="C1131">
        <v>42476</v>
      </c>
      <c r="D1131" t="s">
        <v>34</v>
      </c>
      <c r="E1131" t="s">
        <v>35</v>
      </c>
      <c r="F1131" t="s">
        <v>81</v>
      </c>
      <c r="G1131" t="s">
        <v>28</v>
      </c>
      <c r="H1131">
        <v>75.662399999999991</v>
      </c>
      <c r="I1131" t="str">
        <f t="shared" si="103"/>
        <v>2016</v>
      </c>
      <c r="J1131">
        <f t="shared" si="104"/>
        <v>2016</v>
      </c>
      <c r="K1131">
        <f t="shared" si="105"/>
        <v>0</v>
      </c>
      <c r="L1131" t="str">
        <f t="shared" si="102"/>
        <v>No</v>
      </c>
      <c r="M1131" t="str">
        <f t="shared" si="106"/>
        <v>Profit</v>
      </c>
      <c r="N1131">
        <f t="shared" si="107"/>
        <v>4</v>
      </c>
    </row>
    <row r="1132" spans="1:14" x14ac:dyDescent="0.25">
      <c r="A1132" t="s">
        <v>614</v>
      </c>
      <c r="B1132">
        <v>42472</v>
      </c>
      <c r="C1132">
        <v>42476</v>
      </c>
      <c r="D1132" t="s">
        <v>34</v>
      </c>
      <c r="E1132" t="s">
        <v>35</v>
      </c>
      <c r="F1132" t="s">
        <v>81</v>
      </c>
      <c r="G1132" t="s">
        <v>32</v>
      </c>
      <c r="H1132">
        <v>20.085100000000001</v>
      </c>
      <c r="I1132" t="str">
        <f t="shared" si="103"/>
        <v>2016</v>
      </c>
      <c r="J1132">
        <f t="shared" si="104"/>
        <v>2016</v>
      </c>
      <c r="K1132">
        <f t="shared" si="105"/>
        <v>0</v>
      </c>
      <c r="L1132" t="str">
        <f t="shared" si="102"/>
        <v>No</v>
      </c>
      <c r="M1132" t="str">
        <f t="shared" si="106"/>
        <v>Profit</v>
      </c>
      <c r="N1132">
        <f t="shared" si="107"/>
        <v>4</v>
      </c>
    </row>
    <row r="1133" spans="1:14" x14ac:dyDescent="0.25">
      <c r="A1133" t="s">
        <v>614</v>
      </c>
      <c r="B1133">
        <v>42472</v>
      </c>
      <c r="C1133">
        <v>42476</v>
      </c>
      <c r="D1133" t="s">
        <v>34</v>
      </c>
      <c r="E1133" t="s">
        <v>35</v>
      </c>
      <c r="F1133" t="s">
        <v>81</v>
      </c>
      <c r="G1133" t="s">
        <v>32</v>
      </c>
      <c r="H1133">
        <v>28.754999999999995</v>
      </c>
      <c r="I1133" t="str">
        <f t="shared" si="103"/>
        <v>2016</v>
      </c>
      <c r="J1133">
        <f t="shared" si="104"/>
        <v>2016</v>
      </c>
      <c r="K1133">
        <f t="shared" si="105"/>
        <v>0</v>
      </c>
      <c r="L1133" t="str">
        <f t="shared" si="102"/>
        <v>No</v>
      </c>
      <c r="M1133" t="str">
        <f t="shared" si="106"/>
        <v>Profit</v>
      </c>
      <c r="N1133">
        <f t="shared" si="107"/>
        <v>4</v>
      </c>
    </row>
    <row r="1134" spans="1:14" x14ac:dyDescent="0.25">
      <c r="A1134" t="s">
        <v>615</v>
      </c>
      <c r="B1134">
        <v>42710</v>
      </c>
      <c r="C1134">
        <v>42711</v>
      </c>
      <c r="D1134" t="s">
        <v>59</v>
      </c>
      <c r="E1134" t="s">
        <v>30</v>
      </c>
      <c r="F1134" t="s">
        <v>31</v>
      </c>
      <c r="G1134" t="s">
        <v>32</v>
      </c>
      <c r="H1134">
        <v>9.3312000000000008</v>
      </c>
      <c r="I1134" t="str">
        <f t="shared" si="103"/>
        <v>2016</v>
      </c>
      <c r="J1134">
        <f t="shared" si="104"/>
        <v>2016</v>
      </c>
      <c r="K1134">
        <f t="shared" si="105"/>
        <v>0</v>
      </c>
      <c r="L1134" t="str">
        <f t="shared" si="102"/>
        <v>No</v>
      </c>
      <c r="M1134" t="str">
        <f t="shared" si="106"/>
        <v>Profit</v>
      </c>
      <c r="N1134">
        <f t="shared" si="107"/>
        <v>1</v>
      </c>
    </row>
    <row r="1135" spans="1:14" x14ac:dyDescent="0.25">
      <c r="A1135" t="s">
        <v>616</v>
      </c>
      <c r="B1135">
        <v>42526</v>
      </c>
      <c r="C1135">
        <v>42530</v>
      </c>
      <c r="D1135" t="s">
        <v>34</v>
      </c>
      <c r="E1135" t="s">
        <v>30</v>
      </c>
      <c r="F1135" t="s">
        <v>53</v>
      </c>
      <c r="G1135" t="s">
        <v>32</v>
      </c>
      <c r="H1135">
        <v>-23.364000000000019</v>
      </c>
      <c r="I1135" t="str">
        <f t="shared" si="103"/>
        <v>2016</v>
      </c>
      <c r="J1135">
        <f t="shared" si="104"/>
        <v>2016</v>
      </c>
      <c r="K1135">
        <f t="shared" si="105"/>
        <v>0</v>
      </c>
      <c r="L1135" t="str">
        <f t="shared" si="102"/>
        <v>No</v>
      </c>
      <c r="M1135" t="str">
        <f t="shared" si="106"/>
        <v>Loss</v>
      </c>
      <c r="N1135">
        <f t="shared" si="107"/>
        <v>4</v>
      </c>
    </row>
    <row r="1136" spans="1:14" x14ac:dyDescent="0.25">
      <c r="A1136" t="s">
        <v>616</v>
      </c>
      <c r="B1136">
        <v>42526</v>
      </c>
      <c r="C1136">
        <v>42530</v>
      </c>
      <c r="D1136" t="s">
        <v>34</v>
      </c>
      <c r="E1136" t="s">
        <v>30</v>
      </c>
      <c r="F1136" t="s">
        <v>53</v>
      </c>
      <c r="G1136" t="s">
        <v>32</v>
      </c>
      <c r="H1136">
        <v>2.6459999999999995</v>
      </c>
      <c r="I1136" t="str">
        <f t="shared" si="103"/>
        <v>2016</v>
      </c>
      <c r="J1136">
        <f t="shared" si="104"/>
        <v>2016</v>
      </c>
      <c r="K1136">
        <f t="shared" si="105"/>
        <v>0</v>
      </c>
      <c r="L1136" t="str">
        <f t="shared" si="102"/>
        <v>No</v>
      </c>
      <c r="M1136" t="str">
        <f t="shared" si="106"/>
        <v>Profit</v>
      </c>
      <c r="N1136">
        <f t="shared" si="107"/>
        <v>4</v>
      </c>
    </row>
    <row r="1137" spans="1:14" x14ac:dyDescent="0.25">
      <c r="A1137" t="s">
        <v>617</v>
      </c>
      <c r="B1137">
        <v>42715</v>
      </c>
      <c r="C1137">
        <v>42715</v>
      </c>
      <c r="D1137" t="s">
        <v>232</v>
      </c>
      <c r="E1137" t="s">
        <v>35</v>
      </c>
      <c r="F1137" t="s">
        <v>36</v>
      </c>
      <c r="G1137" t="s">
        <v>32</v>
      </c>
      <c r="H1137">
        <v>7.4571000000000041</v>
      </c>
      <c r="I1137" t="str">
        <f t="shared" si="103"/>
        <v>2016</v>
      </c>
      <c r="J1137">
        <f t="shared" si="104"/>
        <v>2016</v>
      </c>
      <c r="K1137">
        <f t="shared" si="105"/>
        <v>0</v>
      </c>
      <c r="L1137" t="str">
        <f t="shared" si="102"/>
        <v>No</v>
      </c>
      <c r="M1137" t="str">
        <f t="shared" si="106"/>
        <v>Profit</v>
      </c>
      <c r="N1137">
        <f t="shared" si="107"/>
        <v>0</v>
      </c>
    </row>
    <row r="1138" spans="1:14" x14ac:dyDescent="0.25">
      <c r="A1138" t="s">
        <v>618</v>
      </c>
      <c r="B1138">
        <v>42686</v>
      </c>
      <c r="C1138">
        <v>42689</v>
      </c>
      <c r="D1138" t="s">
        <v>26</v>
      </c>
      <c r="E1138" t="s">
        <v>30</v>
      </c>
      <c r="F1138" t="s">
        <v>72</v>
      </c>
      <c r="G1138" t="s">
        <v>32</v>
      </c>
      <c r="H1138">
        <v>129.38399999999999</v>
      </c>
      <c r="I1138" t="str">
        <f t="shared" si="103"/>
        <v>2016</v>
      </c>
      <c r="J1138">
        <f t="shared" si="104"/>
        <v>2016</v>
      </c>
      <c r="K1138">
        <f t="shared" si="105"/>
        <v>0</v>
      </c>
      <c r="L1138" t="str">
        <f t="shared" si="102"/>
        <v>No</v>
      </c>
      <c r="M1138" t="str">
        <f t="shared" si="106"/>
        <v>Profit</v>
      </c>
      <c r="N1138">
        <f t="shared" si="107"/>
        <v>3</v>
      </c>
    </row>
    <row r="1139" spans="1:14" x14ac:dyDescent="0.25">
      <c r="A1139" t="s">
        <v>618</v>
      </c>
      <c r="B1139">
        <v>42686</v>
      </c>
      <c r="C1139">
        <v>42689</v>
      </c>
      <c r="D1139" t="s">
        <v>26</v>
      </c>
      <c r="E1139" t="s">
        <v>30</v>
      </c>
      <c r="F1139" t="s">
        <v>72</v>
      </c>
      <c r="G1139" t="s">
        <v>32</v>
      </c>
      <c r="H1139">
        <v>10.5504</v>
      </c>
      <c r="I1139" t="str">
        <f t="shared" si="103"/>
        <v>2016</v>
      </c>
      <c r="J1139">
        <f t="shared" si="104"/>
        <v>2016</v>
      </c>
      <c r="K1139">
        <f t="shared" si="105"/>
        <v>0</v>
      </c>
      <c r="L1139" t="str">
        <f t="shared" si="102"/>
        <v>No</v>
      </c>
      <c r="M1139" t="str">
        <f t="shared" si="106"/>
        <v>Profit</v>
      </c>
      <c r="N1139">
        <f t="shared" si="107"/>
        <v>3</v>
      </c>
    </row>
    <row r="1140" spans="1:14" x14ac:dyDescent="0.25">
      <c r="A1140" t="s">
        <v>618</v>
      </c>
      <c r="B1140">
        <v>42686</v>
      </c>
      <c r="C1140">
        <v>42689</v>
      </c>
      <c r="D1140" t="s">
        <v>26</v>
      </c>
      <c r="E1140" t="s">
        <v>30</v>
      </c>
      <c r="F1140" t="s">
        <v>72</v>
      </c>
      <c r="G1140" t="s">
        <v>32</v>
      </c>
      <c r="H1140">
        <v>8.9909999999999997</v>
      </c>
      <c r="I1140" t="str">
        <f t="shared" si="103"/>
        <v>2016</v>
      </c>
      <c r="J1140">
        <f t="shared" si="104"/>
        <v>2016</v>
      </c>
      <c r="K1140">
        <f t="shared" si="105"/>
        <v>0</v>
      </c>
      <c r="L1140" t="str">
        <f t="shared" si="102"/>
        <v>No</v>
      </c>
      <c r="M1140" t="str">
        <f t="shared" si="106"/>
        <v>Profit</v>
      </c>
      <c r="N1140">
        <f t="shared" si="107"/>
        <v>3</v>
      </c>
    </row>
    <row r="1141" spans="1:14" x14ac:dyDescent="0.25">
      <c r="A1141" t="s">
        <v>618</v>
      </c>
      <c r="B1141">
        <v>42686</v>
      </c>
      <c r="C1141">
        <v>42689</v>
      </c>
      <c r="D1141" t="s">
        <v>26</v>
      </c>
      <c r="E1141" t="s">
        <v>30</v>
      </c>
      <c r="F1141" t="s">
        <v>72</v>
      </c>
      <c r="G1141" t="s">
        <v>32</v>
      </c>
      <c r="H1141">
        <v>5.5566000000000004</v>
      </c>
      <c r="I1141" t="str">
        <f t="shared" si="103"/>
        <v>2016</v>
      </c>
      <c r="J1141">
        <f t="shared" si="104"/>
        <v>2016</v>
      </c>
      <c r="K1141">
        <f t="shared" si="105"/>
        <v>0</v>
      </c>
      <c r="L1141" t="str">
        <f t="shared" si="102"/>
        <v>No</v>
      </c>
      <c r="M1141" t="str">
        <f t="shared" si="106"/>
        <v>Profit</v>
      </c>
      <c r="N1141">
        <f t="shared" si="107"/>
        <v>3</v>
      </c>
    </row>
    <row r="1142" spans="1:14" x14ac:dyDescent="0.25">
      <c r="A1142" t="s">
        <v>618</v>
      </c>
      <c r="B1142">
        <v>42686</v>
      </c>
      <c r="C1142">
        <v>42689</v>
      </c>
      <c r="D1142" t="s">
        <v>26</v>
      </c>
      <c r="E1142" t="s">
        <v>30</v>
      </c>
      <c r="F1142" t="s">
        <v>72</v>
      </c>
      <c r="G1142" t="s">
        <v>32</v>
      </c>
      <c r="H1142">
        <v>8.69</v>
      </c>
      <c r="I1142" t="str">
        <f t="shared" si="103"/>
        <v>2016</v>
      </c>
      <c r="J1142">
        <f t="shared" si="104"/>
        <v>2016</v>
      </c>
      <c r="K1142">
        <f t="shared" si="105"/>
        <v>0</v>
      </c>
      <c r="L1142" t="str">
        <f t="shared" si="102"/>
        <v>No</v>
      </c>
      <c r="M1142" t="str">
        <f t="shared" si="106"/>
        <v>Profit</v>
      </c>
      <c r="N1142">
        <f t="shared" si="107"/>
        <v>3</v>
      </c>
    </row>
    <row r="1143" spans="1:14" x14ac:dyDescent="0.25">
      <c r="A1143" t="s">
        <v>619</v>
      </c>
      <c r="B1143">
        <v>41911</v>
      </c>
      <c r="C1143">
        <v>41915</v>
      </c>
      <c r="D1143" t="s">
        <v>34</v>
      </c>
      <c r="E1143" t="s">
        <v>35</v>
      </c>
      <c r="F1143" t="s">
        <v>31</v>
      </c>
      <c r="G1143" t="s">
        <v>28</v>
      </c>
      <c r="H1143">
        <v>53.195999999999998</v>
      </c>
      <c r="I1143" t="str">
        <f t="shared" si="103"/>
        <v>2014</v>
      </c>
      <c r="J1143">
        <f t="shared" si="104"/>
        <v>2014</v>
      </c>
      <c r="K1143">
        <f t="shared" si="105"/>
        <v>0</v>
      </c>
      <c r="L1143" t="str">
        <f t="shared" si="102"/>
        <v>No</v>
      </c>
      <c r="M1143" t="str">
        <f t="shared" si="106"/>
        <v>Profit</v>
      </c>
      <c r="N1143">
        <f t="shared" si="107"/>
        <v>4</v>
      </c>
    </row>
    <row r="1144" spans="1:14" x14ac:dyDescent="0.25">
      <c r="A1144" t="s">
        <v>619</v>
      </c>
      <c r="B1144">
        <v>41911</v>
      </c>
      <c r="C1144">
        <v>41915</v>
      </c>
      <c r="D1144" t="s">
        <v>34</v>
      </c>
      <c r="E1144" t="s">
        <v>35</v>
      </c>
      <c r="F1144" t="s">
        <v>31</v>
      </c>
      <c r="G1144" t="s">
        <v>32</v>
      </c>
      <c r="H1144">
        <v>2.8776000000000002</v>
      </c>
      <c r="I1144" t="str">
        <f t="shared" si="103"/>
        <v>2014</v>
      </c>
      <c r="J1144">
        <f t="shared" si="104"/>
        <v>2014</v>
      </c>
      <c r="K1144">
        <f t="shared" si="105"/>
        <v>0</v>
      </c>
      <c r="L1144" t="str">
        <f t="shared" si="102"/>
        <v>No</v>
      </c>
      <c r="M1144" t="str">
        <f t="shared" si="106"/>
        <v>Profit</v>
      </c>
      <c r="N1144">
        <f t="shared" si="107"/>
        <v>4</v>
      </c>
    </row>
    <row r="1145" spans="1:14" x14ac:dyDescent="0.25">
      <c r="A1145" t="s">
        <v>619</v>
      </c>
      <c r="B1145">
        <v>41911</v>
      </c>
      <c r="C1145">
        <v>41915</v>
      </c>
      <c r="D1145" t="s">
        <v>34</v>
      </c>
      <c r="E1145" t="s">
        <v>35</v>
      </c>
      <c r="F1145" t="s">
        <v>31</v>
      </c>
      <c r="G1145" t="s">
        <v>32</v>
      </c>
      <c r="H1145">
        <v>3.1104000000000003</v>
      </c>
      <c r="I1145" t="str">
        <f t="shared" si="103"/>
        <v>2014</v>
      </c>
      <c r="J1145">
        <f t="shared" si="104"/>
        <v>2014</v>
      </c>
      <c r="K1145">
        <f t="shared" si="105"/>
        <v>0</v>
      </c>
      <c r="L1145" t="str">
        <f t="shared" si="102"/>
        <v>No</v>
      </c>
      <c r="M1145" t="str">
        <f t="shared" si="106"/>
        <v>Profit</v>
      </c>
      <c r="N1145">
        <f t="shared" si="107"/>
        <v>4</v>
      </c>
    </row>
    <row r="1146" spans="1:14" x14ac:dyDescent="0.25">
      <c r="A1146" t="s">
        <v>619</v>
      </c>
      <c r="B1146">
        <v>41911</v>
      </c>
      <c r="C1146">
        <v>41915</v>
      </c>
      <c r="D1146" t="s">
        <v>34</v>
      </c>
      <c r="E1146" t="s">
        <v>35</v>
      </c>
      <c r="F1146" t="s">
        <v>31</v>
      </c>
      <c r="G1146" t="s">
        <v>38</v>
      </c>
      <c r="H1146">
        <v>223.05399999999995</v>
      </c>
      <c r="I1146" t="str">
        <f t="shared" si="103"/>
        <v>2014</v>
      </c>
      <c r="J1146">
        <f t="shared" si="104"/>
        <v>2014</v>
      </c>
      <c r="K1146">
        <f t="shared" si="105"/>
        <v>0</v>
      </c>
      <c r="L1146" t="str">
        <f t="shared" si="102"/>
        <v>No</v>
      </c>
      <c r="M1146" t="str">
        <f t="shared" si="106"/>
        <v>Profit</v>
      </c>
      <c r="N1146">
        <f t="shared" si="107"/>
        <v>4</v>
      </c>
    </row>
    <row r="1147" spans="1:14" x14ac:dyDescent="0.25">
      <c r="A1147" t="s">
        <v>619</v>
      </c>
      <c r="B1147">
        <v>41911</v>
      </c>
      <c r="C1147">
        <v>41915</v>
      </c>
      <c r="D1147" t="s">
        <v>34</v>
      </c>
      <c r="E1147" t="s">
        <v>35</v>
      </c>
      <c r="F1147" t="s">
        <v>31</v>
      </c>
      <c r="G1147" t="s">
        <v>32</v>
      </c>
      <c r="H1147">
        <v>16.788600000000002</v>
      </c>
      <c r="I1147" t="str">
        <f t="shared" si="103"/>
        <v>2014</v>
      </c>
      <c r="J1147">
        <f t="shared" si="104"/>
        <v>2014</v>
      </c>
      <c r="K1147">
        <f t="shared" si="105"/>
        <v>0</v>
      </c>
      <c r="L1147" t="str">
        <f t="shared" si="102"/>
        <v>No</v>
      </c>
      <c r="M1147" t="str">
        <f t="shared" si="106"/>
        <v>Profit</v>
      </c>
      <c r="N1147">
        <f t="shared" si="107"/>
        <v>4</v>
      </c>
    </row>
    <row r="1148" spans="1:14" x14ac:dyDescent="0.25">
      <c r="A1148" t="s">
        <v>620</v>
      </c>
      <c r="B1148">
        <v>42098</v>
      </c>
      <c r="C1148">
        <v>42098</v>
      </c>
      <c r="D1148" t="s">
        <v>232</v>
      </c>
      <c r="E1148" t="s">
        <v>35</v>
      </c>
      <c r="F1148" t="s">
        <v>68</v>
      </c>
      <c r="G1148" t="s">
        <v>32</v>
      </c>
      <c r="H1148">
        <v>107.34599999999996</v>
      </c>
      <c r="I1148" t="str">
        <f t="shared" si="103"/>
        <v>2015</v>
      </c>
      <c r="J1148">
        <f t="shared" si="104"/>
        <v>2015</v>
      </c>
      <c r="K1148">
        <f t="shared" si="105"/>
        <v>0</v>
      </c>
      <c r="L1148" t="str">
        <f t="shared" si="102"/>
        <v>No</v>
      </c>
      <c r="M1148" t="str">
        <f t="shared" si="106"/>
        <v>Profit</v>
      </c>
      <c r="N1148">
        <f t="shared" si="107"/>
        <v>0</v>
      </c>
    </row>
    <row r="1149" spans="1:14" x14ac:dyDescent="0.25">
      <c r="A1149" t="s">
        <v>620</v>
      </c>
      <c r="B1149">
        <v>42098</v>
      </c>
      <c r="C1149">
        <v>42098</v>
      </c>
      <c r="D1149" t="s">
        <v>232</v>
      </c>
      <c r="E1149" t="s">
        <v>35</v>
      </c>
      <c r="F1149" t="s">
        <v>68</v>
      </c>
      <c r="G1149" t="s">
        <v>32</v>
      </c>
      <c r="H1149">
        <v>2.6279999999999997</v>
      </c>
      <c r="I1149" t="str">
        <f t="shared" si="103"/>
        <v>2015</v>
      </c>
      <c r="J1149">
        <f t="shared" si="104"/>
        <v>2015</v>
      </c>
      <c r="K1149">
        <f t="shared" si="105"/>
        <v>0</v>
      </c>
      <c r="L1149" t="str">
        <f t="shared" si="102"/>
        <v>No</v>
      </c>
      <c r="M1149" t="str">
        <f t="shared" si="106"/>
        <v>Profit</v>
      </c>
      <c r="N1149">
        <f t="shared" si="107"/>
        <v>0</v>
      </c>
    </row>
    <row r="1150" spans="1:14" x14ac:dyDescent="0.25">
      <c r="A1150" t="s">
        <v>620</v>
      </c>
      <c r="B1150">
        <v>42098</v>
      </c>
      <c r="C1150">
        <v>42098</v>
      </c>
      <c r="D1150" t="s">
        <v>232</v>
      </c>
      <c r="E1150" t="s">
        <v>35</v>
      </c>
      <c r="F1150" t="s">
        <v>68</v>
      </c>
      <c r="G1150" t="s">
        <v>32</v>
      </c>
      <c r="H1150">
        <v>5.8695999999999993</v>
      </c>
      <c r="I1150" t="str">
        <f t="shared" si="103"/>
        <v>2015</v>
      </c>
      <c r="J1150">
        <f t="shared" si="104"/>
        <v>2015</v>
      </c>
      <c r="K1150">
        <f t="shared" si="105"/>
        <v>0</v>
      </c>
      <c r="L1150" t="str">
        <f t="shared" si="102"/>
        <v>No</v>
      </c>
      <c r="M1150" t="str">
        <f t="shared" si="106"/>
        <v>Profit</v>
      </c>
      <c r="N1150">
        <f t="shared" si="107"/>
        <v>0</v>
      </c>
    </row>
    <row r="1151" spans="1:14" x14ac:dyDescent="0.25">
      <c r="A1151" t="s">
        <v>620</v>
      </c>
      <c r="B1151">
        <v>42098</v>
      </c>
      <c r="C1151">
        <v>42098</v>
      </c>
      <c r="D1151" t="s">
        <v>232</v>
      </c>
      <c r="E1151" t="s">
        <v>35</v>
      </c>
      <c r="F1151" t="s">
        <v>68</v>
      </c>
      <c r="G1151" t="s">
        <v>38</v>
      </c>
      <c r="H1151">
        <v>0.43799999999999883</v>
      </c>
      <c r="I1151" t="str">
        <f t="shared" si="103"/>
        <v>2015</v>
      </c>
      <c r="J1151">
        <f t="shared" si="104"/>
        <v>2015</v>
      </c>
      <c r="K1151">
        <f t="shared" si="105"/>
        <v>0</v>
      </c>
      <c r="L1151" t="str">
        <f t="shared" si="102"/>
        <v>No</v>
      </c>
      <c r="M1151" t="str">
        <f t="shared" si="106"/>
        <v>Profit</v>
      </c>
      <c r="N1151">
        <f t="shared" si="107"/>
        <v>0</v>
      </c>
    </row>
    <row r="1152" spans="1:14" x14ac:dyDescent="0.25">
      <c r="A1152" t="s">
        <v>620</v>
      </c>
      <c r="B1152">
        <v>42098</v>
      </c>
      <c r="C1152">
        <v>42098</v>
      </c>
      <c r="D1152" t="s">
        <v>232</v>
      </c>
      <c r="E1152" t="s">
        <v>35</v>
      </c>
      <c r="F1152" t="s">
        <v>68</v>
      </c>
      <c r="G1152" t="s">
        <v>38</v>
      </c>
      <c r="H1152">
        <v>209.99299999999999</v>
      </c>
      <c r="I1152" t="str">
        <f t="shared" si="103"/>
        <v>2015</v>
      </c>
      <c r="J1152">
        <f t="shared" si="104"/>
        <v>2015</v>
      </c>
      <c r="K1152">
        <f t="shared" si="105"/>
        <v>0</v>
      </c>
      <c r="L1152" t="str">
        <f t="shared" si="102"/>
        <v>No</v>
      </c>
      <c r="M1152" t="str">
        <f t="shared" si="106"/>
        <v>Profit</v>
      </c>
      <c r="N1152">
        <f t="shared" si="107"/>
        <v>0</v>
      </c>
    </row>
    <row r="1153" spans="1:14" x14ac:dyDescent="0.25">
      <c r="A1153" t="s">
        <v>621</v>
      </c>
      <c r="B1153">
        <v>42132</v>
      </c>
      <c r="C1153">
        <v>42138</v>
      </c>
      <c r="D1153" t="s">
        <v>34</v>
      </c>
      <c r="E1153" t="s">
        <v>30</v>
      </c>
      <c r="F1153" t="s">
        <v>114</v>
      </c>
      <c r="G1153" t="s">
        <v>28</v>
      </c>
      <c r="H1153">
        <v>1.2527999999999997</v>
      </c>
      <c r="I1153" t="str">
        <f t="shared" si="103"/>
        <v>2015</v>
      </c>
      <c r="J1153">
        <f t="shared" si="104"/>
        <v>2015</v>
      </c>
      <c r="K1153">
        <f t="shared" si="105"/>
        <v>0</v>
      </c>
      <c r="L1153" t="str">
        <f t="shared" si="102"/>
        <v>No</v>
      </c>
      <c r="M1153" t="str">
        <f t="shared" si="106"/>
        <v>Profit</v>
      </c>
      <c r="N1153">
        <f t="shared" si="107"/>
        <v>6</v>
      </c>
    </row>
    <row r="1154" spans="1:14" x14ac:dyDescent="0.25">
      <c r="A1154" s="6" t="s">
        <v>622</v>
      </c>
      <c r="B1154">
        <v>42735</v>
      </c>
      <c r="C1154">
        <v>42741</v>
      </c>
      <c r="D1154" t="s">
        <v>34</v>
      </c>
      <c r="E1154" t="s">
        <v>30</v>
      </c>
      <c r="F1154" t="s">
        <v>247</v>
      </c>
      <c r="G1154" t="s">
        <v>32</v>
      </c>
      <c r="H1154">
        <v>1.6379999999999999</v>
      </c>
      <c r="I1154" t="str">
        <f t="shared" si="103"/>
        <v>2017</v>
      </c>
      <c r="J1154">
        <f t="shared" si="104"/>
        <v>2016</v>
      </c>
      <c r="K1154">
        <f t="shared" si="105"/>
        <v>1</v>
      </c>
      <c r="L1154" t="str">
        <f t="shared" ref="L1154:L1217" si="108">IF(COUNTIF(returns,A1154)&gt;0,"Yes","No")</f>
        <v>No</v>
      </c>
      <c r="M1154" t="str">
        <f t="shared" si="106"/>
        <v>Profit</v>
      </c>
      <c r="N1154">
        <f t="shared" si="107"/>
        <v>6</v>
      </c>
    </row>
    <row r="1155" spans="1:14" x14ac:dyDescent="0.25">
      <c r="A1155" s="6" t="s">
        <v>622</v>
      </c>
      <c r="B1155">
        <v>42735</v>
      </c>
      <c r="C1155">
        <v>42741</v>
      </c>
      <c r="D1155" t="s">
        <v>34</v>
      </c>
      <c r="E1155" t="s">
        <v>30</v>
      </c>
      <c r="F1155" t="s">
        <v>247</v>
      </c>
      <c r="G1155" t="s">
        <v>32</v>
      </c>
      <c r="H1155">
        <v>53.921700000000008</v>
      </c>
      <c r="I1155" t="str">
        <f t="shared" ref="I1155:I1218" si="109">MID(A1155,4,4)</f>
        <v>2017</v>
      </c>
      <c r="J1155">
        <f t="shared" ref="J1155:J1218" si="110">YEAR(B1155)</f>
        <v>2016</v>
      </c>
      <c r="K1155">
        <f t="shared" ref="K1155:K1218" si="111">I1155-J1155</f>
        <v>1</v>
      </c>
      <c r="L1155" t="str">
        <f t="shared" si="108"/>
        <v>No</v>
      </c>
      <c r="M1155" t="str">
        <f t="shared" ref="M1155:M1218" si="112">IF(H1155&gt;0,"Profit","Loss")</f>
        <v>Profit</v>
      </c>
      <c r="N1155">
        <f t="shared" ref="N1155:N1218" si="113">C1155-B1155</f>
        <v>6</v>
      </c>
    </row>
    <row r="1156" spans="1:14" x14ac:dyDescent="0.25">
      <c r="A1156" t="s">
        <v>623</v>
      </c>
      <c r="B1156">
        <v>41993</v>
      </c>
      <c r="C1156">
        <v>41994</v>
      </c>
      <c r="D1156" t="s">
        <v>59</v>
      </c>
      <c r="E1156" t="s">
        <v>30</v>
      </c>
      <c r="F1156" t="s">
        <v>81</v>
      </c>
      <c r="G1156" t="s">
        <v>32</v>
      </c>
      <c r="H1156">
        <v>0</v>
      </c>
      <c r="I1156" t="str">
        <f t="shared" si="109"/>
        <v>2014</v>
      </c>
      <c r="J1156">
        <f t="shared" si="110"/>
        <v>2014</v>
      </c>
      <c r="K1156">
        <f t="shared" si="111"/>
        <v>0</v>
      </c>
      <c r="L1156" t="str">
        <f t="shared" si="108"/>
        <v>No</v>
      </c>
      <c r="M1156" t="str">
        <f t="shared" si="112"/>
        <v>Loss</v>
      </c>
      <c r="N1156">
        <f t="shared" si="113"/>
        <v>1</v>
      </c>
    </row>
    <row r="1157" spans="1:14" x14ac:dyDescent="0.25">
      <c r="A1157" t="s">
        <v>623</v>
      </c>
      <c r="B1157">
        <v>41993</v>
      </c>
      <c r="C1157">
        <v>41994</v>
      </c>
      <c r="D1157" t="s">
        <v>59</v>
      </c>
      <c r="E1157" t="s">
        <v>30</v>
      </c>
      <c r="F1157" t="s">
        <v>81</v>
      </c>
      <c r="G1157" t="s">
        <v>28</v>
      </c>
      <c r="H1157">
        <v>493.78559999999993</v>
      </c>
      <c r="I1157" t="str">
        <f t="shared" si="109"/>
        <v>2014</v>
      </c>
      <c r="J1157">
        <f t="shared" si="110"/>
        <v>2014</v>
      </c>
      <c r="K1157">
        <f t="shared" si="111"/>
        <v>0</v>
      </c>
      <c r="L1157" t="str">
        <f t="shared" si="108"/>
        <v>No</v>
      </c>
      <c r="M1157" t="str">
        <f t="shared" si="112"/>
        <v>Profit</v>
      </c>
      <c r="N1157">
        <f t="shared" si="113"/>
        <v>1</v>
      </c>
    </row>
    <row r="1158" spans="1:14" x14ac:dyDescent="0.25">
      <c r="A1158" t="s">
        <v>623</v>
      </c>
      <c r="B1158">
        <v>41993</v>
      </c>
      <c r="C1158">
        <v>41994</v>
      </c>
      <c r="D1158" t="s">
        <v>59</v>
      </c>
      <c r="E1158" t="s">
        <v>30</v>
      </c>
      <c r="F1158" t="s">
        <v>81</v>
      </c>
      <c r="G1158" t="s">
        <v>32</v>
      </c>
      <c r="H1158">
        <v>29.285699999999999</v>
      </c>
      <c r="I1158" t="str">
        <f t="shared" si="109"/>
        <v>2014</v>
      </c>
      <c r="J1158">
        <f t="shared" si="110"/>
        <v>2014</v>
      </c>
      <c r="K1158">
        <f t="shared" si="111"/>
        <v>0</v>
      </c>
      <c r="L1158" t="str">
        <f t="shared" si="108"/>
        <v>No</v>
      </c>
      <c r="M1158" t="str">
        <f t="shared" si="112"/>
        <v>Profit</v>
      </c>
      <c r="N1158">
        <f t="shared" si="113"/>
        <v>1</v>
      </c>
    </row>
    <row r="1159" spans="1:14" x14ac:dyDescent="0.25">
      <c r="A1159" t="s">
        <v>623</v>
      </c>
      <c r="B1159">
        <v>41993</v>
      </c>
      <c r="C1159">
        <v>41994</v>
      </c>
      <c r="D1159" t="s">
        <v>59</v>
      </c>
      <c r="E1159" t="s">
        <v>30</v>
      </c>
      <c r="F1159" t="s">
        <v>81</v>
      </c>
      <c r="G1159" t="s">
        <v>28</v>
      </c>
      <c r="H1159">
        <v>100.12200000000001</v>
      </c>
      <c r="I1159" t="str">
        <f t="shared" si="109"/>
        <v>2014</v>
      </c>
      <c r="J1159">
        <f t="shared" si="110"/>
        <v>2014</v>
      </c>
      <c r="K1159">
        <f t="shared" si="111"/>
        <v>0</v>
      </c>
      <c r="L1159" t="str">
        <f t="shared" si="108"/>
        <v>No</v>
      </c>
      <c r="M1159" t="str">
        <f t="shared" si="112"/>
        <v>Profit</v>
      </c>
      <c r="N1159">
        <f t="shared" si="113"/>
        <v>1</v>
      </c>
    </row>
    <row r="1160" spans="1:14" x14ac:dyDescent="0.25">
      <c r="A1160" t="s">
        <v>624</v>
      </c>
      <c r="B1160">
        <v>42553</v>
      </c>
      <c r="C1160">
        <v>42558</v>
      </c>
      <c r="D1160" t="s">
        <v>26</v>
      </c>
      <c r="E1160" t="s">
        <v>30</v>
      </c>
      <c r="F1160" t="s">
        <v>31</v>
      </c>
      <c r="G1160" t="s">
        <v>28</v>
      </c>
      <c r="H1160">
        <v>19.518400000000007</v>
      </c>
      <c r="I1160" t="str">
        <f t="shared" si="109"/>
        <v>2016</v>
      </c>
      <c r="J1160">
        <f t="shared" si="110"/>
        <v>2016</v>
      </c>
      <c r="K1160">
        <f t="shared" si="111"/>
        <v>0</v>
      </c>
      <c r="L1160" t="str">
        <f t="shared" si="108"/>
        <v>No</v>
      </c>
      <c r="M1160" t="str">
        <f t="shared" si="112"/>
        <v>Profit</v>
      </c>
      <c r="N1160">
        <f t="shared" si="113"/>
        <v>5</v>
      </c>
    </row>
    <row r="1161" spans="1:14" x14ac:dyDescent="0.25">
      <c r="A1161" t="s">
        <v>625</v>
      </c>
      <c r="B1161">
        <v>42915</v>
      </c>
      <c r="C1161">
        <v>42920</v>
      </c>
      <c r="D1161" t="s">
        <v>34</v>
      </c>
      <c r="E1161" t="s">
        <v>35</v>
      </c>
      <c r="F1161" t="s">
        <v>66</v>
      </c>
      <c r="G1161" t="s">
        <v>32</v>
      </c>
      <c r="H1161">
        <v>90.735000000000014</v>
      </c>
      <c r="I1161" t="str">
        <f t="shared" si="109"/>
        <v>2017</v>
      </c>
      <c r="J1161">
        <f t="shared" si="110"/>
        <v>2017</v>
      </c>
      <c r="K1161">
        <f t="shared" si="111"/>
        <v>0</v>
      </c>
      <c r="L1161" t="str">
        <f t="shared" si="108"/>
        <v>No</v>
      </c>
      <c r="M1161" t="str">
        <f t="shared" si="112"/>
        <v>Profit</v>
      </c>
      <c r="N1161">
        <f t="shared" si="113"/>
        <v>5</v>
      </c>
    </row>
    <row r="1162" spans="1:14" x14ac:dyDescent="0.25">
      <c r="A1162" t="s">
        <v>625</v>
      </c>
      <c r="B1162">
        <v>42915</v>
      </c>
      <c r="C1162">
        <v>42920</v>
      </c>
      <c r="D1162" t="s">
        <v>34</v>
      </c>
      <c r="E1162" t="s">
        <v>35</v>
      </c>
      <c r="F1162" t="s">
        <v>66</v>
      </c>
      <c r="G1162" t="s">
        <v>32</v>
      </c>
      <c r="H1162">
        <v>5.77</v>
      </c>
      <c r="I1162" t="str">
        <f t="shared" si="109"/>
        <v>2017</v>
      </c>
      <c r="J1162">
        <f t="shared" si="110"/>
        <v>2017</v>
      </c>
      <c r="K1162">
        <f t="shared" si="111"/>
        <v>0</v>
      </c>
      <c r="L1162" t="str">
        <f t="shared" si="108"/>
        <v>No</v>
      </c>
      <c r="M1162" t="str">
        <f t="shared" si="112"/>
        <v>Profit</v>
      </c>
      <c r="N1162">
        <f t="shared" si="113"/>
        <v>5</v>
      </c>
    </row>
    <row r="1163" spans="1:14" x14ac:dyDescent="0.25">
      <c r="A1163" t="s">
        <v>626</v>
      </c>
      <c r="B1163">
        <v>41883</v>
      </c>
      <c r="C1163">
        <v>41887</v>
      </c>
      <c r="D1163" t="s">
        <v>26</v>
      </c>
      <c r="E1163" t="s">
        <v>35</v>
      </c>
      <c r="F1163" t="s">
        <v>31</v>
      </c>
      <c r="G1163" t="s">
        <v>32</v>
      </c>
      <c r="H1163">
        <v>15.642599999999995</v>
      </c>
      <c r="I1163" t="str">
        <f t="shared" si="109"/>
        <v>2014</v>
      </c>
      <c r="J1163">
        <f t="shared" si="110"/>
        <v>2014</v>
      </c>
      <c r="K1163">
        <f t="shared" si="111"/>
        <v>0</v>
      </c>
      <c r="L1163" t="str">
        <f t="shared" si="108"/>
        <v>Yes</v>
      </c>
      <c r="M1163" t="str">
        <f t="shared" si="112"/>
        <v>Profit</v>
      </c>
      <c r="N1163">
        <f t="shared" si="113"/>
        <v>4</v>
      </c>
    </row>
    <row r="1164" spans="1:14" x14ac:dyDescent="0.25">
      <c r="A1164" t="s">
        <v>627</v>
      </c>
      <c r="B1164">
        <v>41701</v>
      </c>
      <c r="C1164">
        <v>41706</v>
      </c>
      <c r="D1164" t="s">
        <v>34</v>
      </c>
      <c r="E1164" t="s">
        <v>30</v>
      </c>
      <c r="F1164" t="s">
        <v>74</v>
      </c>
      <c r="G1164" t="s">
        <v>38</v>
      </c>
      <c r="H1164">
        <v>4.5953999999999997</v>
      </c>
      <c r="I1164" t="str">
        <f t="shared" si="109"/>
        <v>2014</v>
      </c>
      <c r="J1164">
        <f t="shared" si="110"/>
        <v>2014</v>
      </c>
      <c r="K1164">
        <f t="shared" si="111"/>
        <v>0</v>
      </c>
      <c r="L1164" t="str">
        <f t="shared" si="108"/>
        <v>No</v>
      </c>
      <c r="M1164" t="str">
        <f t="shared" si="112"/>
        <v>Profit</v>
      </c>
      <c r="N1164">
        <f t="shared" si="113"/>
        <v>5</v>
      </c>
    </row>
    <row r="1165" spans="1:14" x14ac:dyDescent="0.25">
      <c r="A1165" t="s">
        <v>627</v>
      </c>
      <c r="B1165">
        <v>41701</v>
      </c>
      <c r="C1165">
        <v>41706</v>
      </c>
      <c r="D1165" t="s">
        <v>34</v>
      </c>
      <c r="E1165" t="s">
        <v>30</v>
      </c>
      <c r="F1165" t="s">
        <v>74</v>
      </c>
      <c r="G1165" t="s">
        <v>32</v>
      </c>
      <c r="H1165">
        <v>40.872</v>
      </c>
      <c r="I1165" t="str">
        <f t="shared" si="109"/>
        <v>2014</v>
      </c>
      <c r="J1165">
        <f t="shared" si="110"/>
        <v>2014</v>
      </c>
      <c r="K1165">
        <f t="shared" si="111"/>
        <v>0</v>
      </c>
      <c r="L1165" t="str">
        <f t="shared" si="108"/>
        <v>No</v>
      </c>
      <c r="M1165" t="str">
        <f t="shared" si="112"/>
        <v>Profit</v>
      </c>
      <c r="N1165">
        <f t="shared" si="113"/>
        <v>5</v>
      </c>
    </row>
    <row r="1166" spans="1:14" x14ac:dyDescent="0.25">
      <c r="A1166" t="s">
        <v>627</v>
      </c>
      <c r="B1166">
        <v>41701</v>
      </c>
      <c r="C1166">
        <v>41706</v>
      </c>
      <c r="D1166" t="s">
        <v>34</v>
      </c>
      <c r="E1166" t="s">
        <v>30</v>
      </c>
      <c r="F1166" t="s">
        <v>74</v>
      </c>
      <c r="G1166" t="s">
        <v>32</v>
      </c>
      <c r="H1166">
        <v>9.1785000000000014</v>
      </c>
      <c r="I1166" t="str">
        <f t="shared" si="109"/>
        <v>2014</v>
      </c>
      <c r="J1166">
        <f t="shared" si="110"/>
        <v>2014</v>
      </c>
      <c r="K1166">
        <f t="shared" si="111"/>
        <v>0</v>
      </c>
      <c r="L1166" t="str">
        <f t="shared" si="108"/>
        <v>No</v>
      </c>
      <c r="M1166" t="str">
        <f t="shared" si="112"/>
        <v>Profit</v>
      </c>
      <c r="N1166">
        <f t="shared" si="113"/>
        <v>5</v>
      </c>
    </row>
    <row r="1167" spans="1:14" x14ac:dyDescent="0.25">
      <c r="A1167" t="s">
        <v>628</v>
      </c>
      <c r="B1167">
        <v>41763</v>
      </c>
      <c r="C1167">
        <v>41767</v>
      </c>
      <c r="D1167" t="s">
        <v>34</v>
      </c>
      <c r="E1167" t="s">
        <v>35</v>
      </c>
      <c r="F1167" t="s">
        <v>68</v>
      </c>
      <c r="G1167" t="s">
        <v>32</v>
      </c>
      <c r="H1167">
        <v>21.059999999999995</v>
      </c>
      <c r="I1167" t="str">
        <f t="shared" si="109"/>
        <v>2014</v>
      </c>
      <c r="J1167">
        <f t="shared" si="110"/>
        <v>2014</v>
      </c>
      <c r="K1167">
        <f t="shared" si="111"/>
        <v>0</v>
      </c>
      <c r="L1167" t="str">
        <f t="shared" si="108"/>
        <v>No</v>
      </c>
      <c r="M1167" t="str">
        <f t="shared" si="112"/>
        <v>Profit</v>
      </c>
      <c r="N1167">
        <f t="shared" si="113"/>
        <v>4</v>
      </c>
    </row>
    <row r="1168" spans="1:14" x14ac:dyDescent="0.25">
      <c r="A1168" t="s">
        <v>629</v>
      </c>
      <c r="B1168">
        <v>42310</v>
      </c>
      <c r="C1168">
        <v>42310</v>
      </c>
      <c r="D1168" t="s">
        <v>232</v>
      </c>
      <c r="E1168" t="s">
        <v>35</v>
      </c>
      <c r="F1168" t="s">
        <v>42</v>
      </c>
      <c r="G1168" t="s">
        <v>38</v>
      </c>
      <c r="H1168">
        <v>49.272299999999987</v>
      </c>
      <c r="I1168" t="str">
        <f t="shared" si="109"/>
        <v>2015</v>
      </c>
      <c r="J1168">
        <f t="shared" si="110"/>
        <v>2015</v>
      </c>
      <c r="K1168">
        <f t="shared" si="111"/>
        <v>0</v>
      </c>
      <c r="L1168" t="str">
        <f t="shared" si="108"/>
        <v>No</v>
      </c>
      <c r="M1168" t="str">
        <f t="shared" si="112"/>
        <v>Profit</v>
      </c>
      <c r="N1168">
        <f t="shared" si="113"/>
        <v>0</v>
      </c>
    </row>
    <row r="1169" spans="1:14" x14ac:dyDescent="0.25">
      <c r="A1169" t="s">
        <v>630</v>
      </c>
      <c r="B1169">
        <v>43077</v>
      </c>
      <c r="C1169">
        <v>43079</v>
      </c>
      <c r="D1169" t="s">
        <v>26</v>
      </c>
      <c r="E1169" t="s">
        <v>35</v>
      </c>
      <c r="F1169" t="s">
        <v>74</v>
      </c>
      <c r="G1169" t="s">
        <v>28</v>
      </c>
      <c r="H1169">
        <v>33.938800000000001</v>
      </c>
      <c r="I1169" t="str">
        <f t="shared" si="109"/>
        <v>2017</v>
      </c>
      <c r="J1169">
        <f t="shared" si="110"/>
        <v>2017</v>
      </c>
      <c r="K1169">
        <f t="shared" si="111"/>
        <v>0</v>
      </c>
      <c r="L1169" t="str">
        <f t="shared" si="108"/>
        <v>No</v>
      </c>
      <c r="M1169" t="str">
        <f t="shared" si="112"/>
        <v>Profit</v>
      </c>
      <c r="N1169">
        <f t="shared" si="113"/>
        <v>2</v>
      </c>
    </row>
    <row r="1170" spans="1:14" x14ac:dyDescent="0.25">
      <c r="A1170" t="s">
        <v>630</v>
      </c>
      <c r="B1170">
        <v>43077</v>
      </c>
      <c r="C1170">
        <v>43079</v>
      </c>
      <c r="D1170" t="s">
        <v>26</v>
      </c>
      <c r="E1170" t="s">
        <v>35</v>
      </c>
      <c r="F1170" t="s">
        <v>74</v>
      </c>
      <c r="G1170" t="s">
        <v>32</v>
      </c>
      <c r="H1170">
        <v>0</v>
      </c>
      <c r="I1170" t="str">
        <f t="shared" si="109"/>
        <v>2017</v>
      </c>
      <c r="J1170">
        <f t="shared" si="110"/>
        <v>2017</v>
      </c>
      <c r="K1170">
        <f t="shared" si="111"/>
        <v>0</v>
      </c>
      <c r="L1170" t="str">
        <f t="shared" si="108"/>
        <v>No</v>
      </c>
      <c r="M1170" t="str">
        <f t="shared" si="112"/>
        <v>Loss</v>
      </c>
      <c r="N1170">
        <f t="shared" si="113"/>
        <v>2</v>
      </c>
    </row>
    <row r="1171" spans="1:14" x14ac:dyDescent="0.25">
      <c r="A1171" t="s">
        <v>630</v>
      </c>
      <c r="B1171">
        <v>43077</v>
      </c>
      <c r="C1171">
        <v>43079</v>
      </c>
      <c r="D1171" t="s">
        <v>26</v>
      </c>
      <c r="E1171" t="s">
        <v>35</v>
      </c>
      <c r="F1171" t="s">
        <v>74</v>
      </c>
      <c r="G1171" t="s">
        <v>32</v>
      </c>
      <c r="H1171">
        <v>9.3312000000000008</v>
      </c>
      <c r="I1171" t="str">
        <f t="shared" si="109"/>
        <v>2017</v>
      </c>
      <c r="J1171">
        <f t="shared" si="110"/>
        <v>2017</v>
      </c>
      <c r="K1171">
        <f t="shared" si="111"/>
        <v>0</v>
      </c>
      <c r="L1171" t="str">
        <f t="shared" si="108"/>
        <v>No</v>
      </c>
      <c r="M1171" t="str">
        <f t="shared" si="112"/>
        <v>Profit</v>
      </c>
      <c r="N1171">
        <f t="shared" si="113"/>
        <v>2</v>
      </c>
    </row>
    <row r="1172" spans="1:14" x14ac:dyDescent="0.25">
      <c r="A1172" t="s">
        <v>630</v>
      </c>
      <c r="B1172">
        <v>43077</v>
      </c>
      <c r="C1172">
        <v>43079</v>
      </c>
      <c r="D1172" t="s">
        <v>26</v>
      </c>
      <c r="E1172" t="s">
        <v>35</v>
      </c>
      <c r="F1172" t="s">
        <v>74</v>
      </c>
      <c r="G1172" t="s">
        <v>32</v>
      </c>
      <c r="H1172">
        <v>8.299199999999999</v>
      </c>
      <c r="I1172" t="str">
        <f t="shared" si="109"/>
        <v>2017</v>
      </c>
      <c r="J1172">
        <f t="shared" si="110"/>
        <v>2017</v>
      </c>
      <c r="K1172">
        <f t="shared" si="111"/>
        <v>0</v>
      </c>
      <c r="L1172" t="str">
        <f t="shared" si="108"/>
        <v>No</v>
      </c>
      <c r="M1172" t="str">
        <f t="shared" si="112"/>
        <v>Profit</v>
      </c>
      <c r="N1172">
        <f t="shared" si="113"/>
        <v>2</v>
      </c>
    </row>
    <row r="1173" spans="1:14" x14ac:dyDescent="0.25">
      <c r="A1173" t="s">
        <v>631</v>
      </c>
      <c r="B1173">
        <v>41708</v>
      </c>
      <c r="C1173">
        <v>41712</v>
      </c>
      <c r="D1173" t="s">
        <v>34</v>
      </c>
      <c r="E1173" t="s">
        <v>35</v>
      </c>
      <c r="F1173" t="s">
        <v>68</v>
      </c>
      <c r="G1173" t="s">
        <v>32</v>
      </c>
      <c r="H1173">
        <v>10.7424</v>
      </c>
      <c r="I1173" t="str">
        <f t="shared" si="109"/>
        <v>2014</v>
      </c>
      <c r="J1173">
        <f t="shared" si="110"/>
        <v>2014</v>
      </c>
      <c r="K1173">
        <f t="shared" si="111"/>
        <v>0</v>
      </c>
      <c r="L1173" t="str">
        <f t="shared" si="108"/>
        <v>No</v>
      </c>
      <c r="M1173" t="str">
        <f t="shared" si="112"/>
        <v>Profit</v>
      </c>
      <c r="N1173">
        <f t="shared" si="113"/>
        <v>4</v>
      </c>
    </row>
    <row r="1174" spans="1:14" x14ac:dyDescent="0.25">
      <c r="A1174" t="s">
        <v>632</v>
      </c>
      <c r="B1174">
        <v>41750</v>
      </c>
      <c r="C1174">
        <v>41754</v>
      </c>
      <c r="D1174" t="s">
        <v>34</v>
      </c>
      <c r="E1174" t="s">
        <v>35</v>
      </c>
      <c r="F1174" t="s">
        <v>31</v>
      </c>
      <c r="G1174" t="s">
        <v>32</v>
      </c>
      <c r="H1174">
        <v>5.5754999999999999</v>
      </c>
      <c r="I1174" t="str">
        <f t="shared" si="109"/>
        <v>2014</v>
      </c>
      <c r="J1174">
        <f t="shared" si="110"/>
        <v>2014</v>
      </c>
      <c r="K1174">
        <f t="shared" si="111"/>
        <v>0</v>
      </c>
      <c r="L1174" t="str">
        <f t="shared" si="108"/>
        <v>No</v>
      </c>
      <c r="M1174" t="str">
        <f t="shared" si="112"/>
        <v>Profit</v>
      </c>
      <c r="N1174">
        <f t="shared" si="113"/>
        <v>4</v>
      </c>
    </row>
    <row r="1175" spans="1:14" x14ac:dyDescent="0.25">
      <c r="A1175" t="s">
        <v>633</v>
      </c>
      <c r="B1175">
        <v>42299</v>
      </c>
      <c r="C1175">
        <v>42303</v>
      </c>
      <c r="D1175" t="s">
        <v>34</v>
      </c>
      <c r="E1175" t="s">
        <v>35</v>
      </c>
      <c r="F1175" t="s">
        <v>62</v>
      </c>
      <c r="G1175" t="s">
        <v>32</v>
      </c>
      <c r="H1175">
        <v>-7.7640000000000011</v>
      </c>
      <c r="I1175" t="str">
        <f t="shared" si="109"/>
        <v>2015</v>
      </c>
      <c r="J1175">
        <f t="shared" si="110"/>
        <v>2015</v>
      </c>
      <c r="K1175">
        <f t="shared" si="111"/>
        <v>0</v>
      </c>
      <c r="L1175" t="str">
        <f t="shared" si="108"/>
        <v>No</v>
      </c>
      <c r="M1175" t="str">
        <f t="shared" si="112"/>
        <v>Loss</v>
      </c>
      <c r="N1175">
        <f t="shared" si="113"/>
        <v>4</v>
      </c>
    </row>
    <row r="1176" spans="1:14" x14ac:dyDescent="0.25">
      <c r="A1176" t="s">
        <v>634</v>
      </c>
      <c r="B1176">
        <v>42238</v>
      </c>
      <c r="C1176">
        <v>42241</v>
      </c>
      <c r="D1176" t="s">
        <v>59</v>
      </c>
      <c r="E1176" t="s">
        <v>30</v>
      </c>
      <c r="F1176" t="s">
        <v>74</v>
      </c>
      <c r="G1176" t="s">
        <v>32</v>
      </c>
      <c r="H1176">
        <v>16.2864</v>
      </c>
      <c r="I1176" t="str">
        <f t="shared" si="109"/>
        <v>2015</v>
      </c>
      <c r="J1176">
        <f t="shared" si="110"/>
        <v>2015</v>
      </c>
      <c r="K1176">
        <f t="shared" si="111"/>
        <v>0</v>
      </c>
      <c r="L1176" t="str">
        <f t="shared" si="108"/>
        <v>No</v>
      </c>
      <c r="M1176" t="str">
        <f t="shared" si="112"/>
        <v>Profit</v>
      </c>
      <c r="N1176">
        <f t="shared" si="113"/>
        <v>3</v>
      </c>
    </row>
    <row r="1177" spans="1:14" x14ac:dyDescent="0.25">
      <c r="A1177" t="s">
        <v>635</v>
      </c>
      <c r="B1177">
        <v>42611</v>
      </c>
      <c r="C1177">
        <v>42616</v>
      </c>
      <c r="D1177" t="s">
        <v>34</v>
      </c>
      <c r="E1177" t="s">
        <v>30</v>
      </c>
      <c r="F1177" t="s">
        <v>481</v>
      </c>
      <c r="G1177" t="s">
        <v>32</v>
      </c>
      <c r="H1177">
        <v>8.0996999999999986</v>
      </c>
      <c r="I1177" t="str">
        <f t="shared" si="109"/>
        <v>2016</v>
      </c>
      <c r="J1177">
        <f t="shared" si="110"/>
        <v>2016</v>
      </c>
      <c r="K1177">
        <f t="shared" si="111"/>
        <v>0</v>
      </c>
      <c r="L1177" t="str">
        <f t="shared" si="108"/>
        <v>No</v>
      </c>
      <c r="M1177" t="str">
        <f t="shared" si="112"/>
        <v>Profit</v>
      </c>
      <c r="N1177">
        <f t="shared" si="113"/>
        <v>5</v>
      </c>
    </row>
    <row r="1178" spans="1:14" x14ac:dyDescent="0.25">
      <c r="A1178" t="s">
        <v>636</v>
      </c>
      <c r="B1178">
        <v>42000</v>
      </c>
      <c r="C1178">
        <v>42003</v>
      </c>
      <c r="D1178" t="s">
        <v>26</v>
      </c>
      <c r="E1178" t="s">
        <v>30</v>
      </c>
      <c r="F1178" t="s">
        <v>31</v>
      </c>
      <c r="G1178" t="s">
        <v>32</v>
      </c>
      <c r="H1178">
        <v>5.4332000000000003</v>
      </c>
      <c r="I1178" t="str">
        <f t="shared" si="109"/>
        <v>2014</v>
      </c>
      <c r="J1178">
        <f t="shared" si="110"/>
        <v>2014</v>
      </c>
      <c r="K1178">
        <f t="shared" si="111"/>
        <v>0</v>
      </c>
      <c r="L1178" t="str">
        <f t="shared" si="108"/>
        <v>No</v>
      </c>
      <c r="M1178" t="str">
        <f t="shared" si="112"/>
        <v>Profit</v>
      </c>
      <c r="N1178">
        <f t="shared" si="113"/>
        <v>3</v>
      </c>
    </row>
    <row r="1179" spans="1:14" x14ac:dyDescent="0.25">
      <c r="A1179" t="s">
        <v>637</v>
      </c>
      <c r="B1179">
        <v>42705</v>
      </c>
      <c r="C1179">
        <v>42709</v>
      </c>
      <c r="D1179" t="s">
        <v>34</v>
      </c>
      <c r="E1179" t="s">
        <v>35</v>
      </c>
      <c r="F1179" t="s">
        <v>494</v>
      </c>
      <c r="G1179" t="s">
        <v>28</v>
      </c>
      <c r="H1179">
        <v>51.749999999999986</v>
      </c>
      <c r="I1179" t="str">
        <f t="shared" si="109"/>
        <v>2016</v>
      </c>
      <c r="J1179">
        <f t="shared" si="110"/>
        <v>2016</v>
      </c>
      <c r="K1179">
        <f t="shared" si="111"/>
        <v>0</v>
      </c>
      <c r="L1179" t="str">
        <f t="shared" si="108"/>
        <v>No</v>
      </c>
      <c r="M1179" t="str">
        <f t="shared" si="112"/>
        <v>Profit</v>
      </c>
      <c r="N1179">
        <f t="shared" si="113"/>
        <v>4</v>
      </c>
    </row>
    <row r="1180" spans="1:14" x14ac:dyDescent="0.25">
      <c r="A1180" t="s">
        <v>637</v>
      </c>
      <c r="B1180">
        <v>42705</v>
      </c>
      <c r="C1180">
        <v>42709</v>
      </c>
      <c r="D1180" t="s">
        <v>34</v>
      </c>
      <c r="E1180" t="s">
        <v>35</v>
      </c>
      <c r="F1180" t="s">
        <v>494</v>
      </c>
      <c r="G1180" t="s">
        <v>38</v>
      </c>
      <c r="H1180">
        <v>44.992500000000007</v>
      </c>
      <c r="I1180" t="str">
        <f t="shared" si="109"/>
        <v>2016</v>
      </c>
      <c r="J1180">
        <f t="shared" si="110"/>
        <v>2016</v>
      </c>
      <c r="K1180">
        <f t="shared" si="111"/>
        <v>0</v>
      </c>
      <c r="L1180" t="str">
        <f t="shared" si="108"/>
        <v>No</v>
      </c>
      <c r="M1180" t="str">
        <f t="shared" si="112"/>
        <v>Profit</v>
      </c>
      <c r="N1180">
        <f t="shared" si="113"/>
        <v>4</v>
      </c>
    </row>
    <row r="1181" spans="1:14" x14ac:dyDescent="0.25">
      <c r="A1181" t="s">
        <v>638</v>
      </c>
      <c r="B1181">
        <v>42484</v>
      </c>
      <c r="C1181">
        <v>42487</v>
      </c>
      <c r="D1181" t="s">
        <v>26</v>
      </c>
      <c r="E1181" t="s">
        <v>30</v>
      </c>
      <c r="F1181" t="s">
        <v>44</v>
      </c>
      <c r="G1181" t="s">
        <v>38</v>
      </c>
      <c r="H1181">
        <v>64.674000000000007</v>
      </c>
      <c r="I1181" t="str">
        <f t="shared" si="109"/>
        <v>2016</v>
      </c>
      <c r="J1181">
        <f t="shared" si="110"/>
        <v>2016</v>
      </c>
      <c r="K1181">
        <f t="shared" si="111"/>
        <v>0</v>
      </c>
      <c r="L1181" t="str">
        <f t="shared" si="108"/>
        <v>No</v>
      </c>
      <c r="M1181" t="str">
        <f t="shared" si="112"/>
        <v>Profit</v>
      </c>
      <c r="N1181">
        <f t="shared" si="113"/>
        <v>3</v>
      </c>
    </row>
    <row r="1182" spans="1:14" x14ac:dyDescent="0.25">
      <c r="A1182" t="s">
        <v>639</v>
      </c>
      <c r="B1182">
        <v>41811</v>
      </c>
      <c r="C1182">
        <v>41815</v>
      </c>
      <c r="D1182" t="s">
        <v>34</v>
      </c>
      <c r="E1182" t="s">
        <v>35</v>
      </c>
      <c r="F1182" t="s">
        <v>159</v>
      </c>
      <c r="G1182" t="s">
        <v>38</v>
      </c>
      <c r="H1182">
        <v>357.19110000000001</v>
      </c>
      <c r="I1182" t="str">
        <f t="shared" si="109"/>
        <v>2014</v>
      </c>
      <c r="J1182">
        <f t="shared" si="110"/>
        <v>2014</v>
      </c>
      <c r="K1182">
        <f t="shared" si="111"/>
        <v>0</v>
      </c>
      <c r="L1182" t="str">
        <f t="shared" si="108"/>
        <v>No</v>
      </c>
      <c r="M1182" t="str">
        <f t="shared" si="112"/>
        <v>Profit</v>
      </c>
      <c r="N1182">
        <f t="shared" si="113"/>
        <v>4</v>
      </c>
    </row>
    <row r="1183" spans="1:14" x14ac:dyDescent="0.25">
      <c r="A1183" t="s">
        <v>639</v>
      </c>
      <c r="B1183">
        <v>41811</v>
      </c>
      <c r="C1183">
        <v>41815</v>
      </c>
      <c r="D1183" t="s">
        <v>34</v>
      </c>
      <c r="E1183" t="s">
        <v>35</v>
      </c>
      <c r="F1183" t="s">
        <v>159</v>
      </c>
      <c r="G1183" t="s">
        <v>32</v>
      </c>
      <c r="H1183">
        <v>1.0903999999999998</v>
      </c>
      <c r="I1183" t="str">
        <f t="shared" si="109"/>
        <v>2014</v>
      </c>
      <c r="J1183">
        <f t="shared" si="110"/>
        <v>2014</v>
      </c>
      <c r="K1183">
        <f t="shared" si="111"/>
        <v>0</v>
      </c>
      <c r="L1183" t="str">
        <f t="shared" si="108"/>
        <v>No</v>
      </c>
      <c r="M1183" t="str">
        <f t="shared" si="112"/>
        <v>Profit</v>
      </c>
      <c r="N1183">
        <f t="shared" si="113"/>
        <v>4</v>
      </c>
    </row>
    <row r="1184" spans="1:14" x14ac:dyDescent="0.25">
      <c r="A1184" t="s">
        <v>640</v>
      </c>
      <c r="B1184">
        <v>42749</v>
      </c>
      <c r="C1184">
        <v>42750</v>
      </c>
      <c r="D1184" t="s">
        <v>59</v>
      </c>
      <c r="E1184" t="s">
        <v>35</v>
      </c>
      <c r="F1184" t="s">
        <v>40</v>
      </c>
      <c r="G1184" t="s">
        <v>32</v>
      </c>
      <c r="H1184">
        <v>7.3385999999999996</v>
      </c>
      <c r="I1184" t="str">
        <f t="shared" si="109"/>
        <v>2017</v>
      </c>
      <c r="J1184">
        <f t="shared" si="110"/>
        <v>2017</v>
      </c>
      <c r="K1184">
        <f t="shared" si="111"/>
        <v>0</v>
      </c>
      <c r="L1184" t="str">
        <f t="shared" si="108"/>
        <v>No</v>
      </c>
      <c r="M1184" t="str">
        <f t="shared" si="112"/>
        <v>Profit</v>
      </c>
      <c r="N1184">
        <f t="shared" si="113"/>
        <v>1</v>
      </c>
    </row>
    <row r="1185" spans="1:14" x14ac:dyDescent="0.25">
      <c r="A1185" t="s">
        <v>640</v>
      </c>
      <c r="B1185">
        <v>42749</v>
      </c>
      <c r="C1185">
        <v>42750</v>
      </c>
      <c r="D1185" t="s">
        <v>59</v>
      </c>
      <c r="E1185" t="s">
        <v>35</v>
      </c>
      <c r="F1185" t="s">
        <v>40</v>
      </c>
      <c r="G1185" t="s">
        <v>38</v>
      </c>
      <c r="H1185">
        <v>0.69300000000000006</v>
      </c>
      <c r="I1185" t="str">
        <f t="shared" si="109"/>
        <v>2017</v>
      </c>
      <c r="J1185">
        <f t="shared" si="110"/>
        <v>2017</v>
      </c>
      <c r="K1185">
        <f t="shared" si="111"/>
        <v>0</v>
      </c>
      <c r="L1185" t="str">
        <f t="shared" si="108"/>
        <v>No</v>
      </c>
      <c r="M1185" t="str">
        <f t="shared" si="112"/>
        <v>Profit</v>
      </c>
      <c r="N1185">
        <f t="shared" si="113"/>
        <v>1</v>
      </c>
    </row>
    <row r="1186" spans="1:14" x14ac:dyDescent="0.25">
      <c r="A1186" t="s">
        <v>641</v>
      </c>
      <c r="B1186">
        <v>41967</v>
      </c>
      <c r="C1186">
        <v>41973</v>
      </c>
      <c r="D1186" t="s">
        <v>34</v>
      </c>
      <c r="E1186" t="s">
        <v>30</v>
      </c>
      <c r="F1186" t="s">
        <v>42</v>
      </c>
      <c r="G1186" t="s">
        <v>32</v>
      </c>
      <c r="H1186">
        <v>4.2335999999999991</v>
      </c>
      <c r="I1186" t="str">
        <f t="shared" si="109"/>
        <v>2014</v>
      </c>
      <c r="J1186">
        <f t="shared" si="110"/>
        <v>2014</v>
      </c>
      <c r="K1186">
        <f t="shared" si="111"/>
        <v>0</v>
      </c>
      <c r="L1186" t="str">
        <f t="shared" si="108"/>
        <v>Yes</v>
      </c>
      <c r="M1186" t="str">
        <f t="shared" si="112"/>
        <v>Profit</v>
      </c>
      <c r="N1186">
        <f t="shared" si="113"/>
        <v>6</v>
      </c>
    </row>
    <row r="1187" spans="1:14" x14ac:dyDescent="0.25">
      <c r="A1187" t="s">
        <v>641</v>
      </c>
      <c r="B1187">
        <v>41967</v>
      </c>
      <c r="C1187">
        <v>41973</v>
      </c>
      <c r="D1187" t="s">
        <v>34</v>
      </c>
      <c r="E1187" t="s">
        <v>30</v>
      </c>
      <c r="F1187" t="s">
        <v>42</v>
      </c>
      <c r="G1187" t="s">
        <v>32</v>
      </c>
      <c r="H1187">
        <v>9.7176000000000329</v>
      </c>
      <c r="I1187" t="str">
        <f t="shared" si="109"/>
        <v>2014</v>
      </c>
      <c r="J1187">
        <f t="shared" si="110"/>
        <v>2014</v>
      </c>
      <c r="K1187">
        <f t="shared" si="111"/>
        <v>0</v>
      </c>
      <c r="L1187" t="str">
        <f t="shared" si="108"/>
        <v>Yes</v>
      </c>
      <c r="M1187" t="str">
        <f t="shared" si="112"/>
        <v>Profit</v>
      </c>
      <c r="N1187">
        <f t="shared" si="113"/>
        <v>6</v>
      </c>
    </row>
    <row r="1188" spans="1:14" x14ac:dyDescent="0.25">
      <c r="A1188" t="s">
        <v>641</v>
      </c>
      <c r="B1188">
        <v>41967</v>
      </c>
      <c r="C1188">
        <v>41973</v>
      </c>
      <c r="D1188" t="s">
        <v>34</v>
      </c>
      <c r="E1188" t="s">
        <v>30</v>
      </c>
      <c r="F1188" t="s">
        <v>42</v>
      </c>
      <c r="G1188" t="s">
        <v>32</v>
      </c>
      <c r="H1188">
        <v>12.441600000000001</v>
      </c>
      <c r="I1188" t="str">
        <f t="shared" si="109"/>
        <v>2014</v>
      </c>
      <c r="J1188">
        <f t="shared" si="110"/>
        <v>2014</v>
      </c>
      <c r="K1188">
        <f t="shared" si="111"/>
        <v>0</v>
      </c>
      <c r="L1188" t="str">
        <f t="shared" si="108"/>
        <v>Yes</v>
      </c>
      <c r="M1188" t="str">
        <f t="shared" si="112"/>
        <v>Profit</v>
      </c>
      <c r="N1188">
        <f t="shared" si="113"/>
        <v>6</v>
      </c>
    </row>
    <row r="1189" spans="1:14" x14ac:dyDescent="0.25">
      <c r="A1189" t="s">
        <v>641</v>
      </c>
      <c r="B1189">
        <v>41967</v>
      </c>
      <c r="C1189">
        <v>41973</v>
      </c>
      <c r="D1189" t="s">
        <v>34</v>
      </c>
      <c r="E1189" t="s">
        <v>30</v>
      </c>
      <c r="F1189" t="s">
        <v>42</v>
      </c>
      <c r="G1189" t="s">
        <v>32</v>
      </c>
      <c r="H1189">
        <v>53.346599999999995</v>
      </c>
      <c r="I1189" t="str">
        <f t="shared" si="109"/>
        <v>2014</v>
      </c>
      <c r="J1189">
        <f t="shared" si="110"/>
        <v>2014</v>
      </c>
      <c r="K1189">
        <f t="shared" si="111"/>
        <v>0</v>
      </c>
      <c r="L1189" t="str">
        <f t="shared" si="108"/>
        <v>Yes</v>
      </c>
      <c r="M1189" t="str">
        <f t="shared" si="112"/>
        <v>Profit</v>
      </c>
      <c r="N1189">
        <f t="shared" si="113"/>
        <v>6</v>
      </c>
    </row>
    <row r="1190" spans="1:14" x14ac:dyDescent="0.25">
      <c r="A1190" t="s">
        <v>642</v>
      </c>
      <c r="B1190">
        <v>42792</v>
      </c>
      <c r="C1190">
        <v>42794</v>
      </c>
      <c r="D1190" t="s">
        <v>26</v>
      </c>
      <c r="E1190" t="s">
        <v>30</v>
      </c>
      <c r="F1190" t="s">
        <v>31</v>
      </c>
      <c r="G1190" t="s">
        <v>32</v>
      </c>
      <c r="H1190">
        <v>22.118400000000001</v>
      </c>
      <c r="I1190" t="str">
        <f t="shared" si="109"/>
        <v>2017</v>
      </c>
      <c r="J1190">
        <f t="shared" si="110"/>
        <v>2017</v>
      </c>
      <c r="K1190">
        <f t="shared" si="111"/>
        <v>0</v>
      </c>
      <c r="L1190" t="str">
        <f t="shared" si="108"/>
        <v>Yes</v>
      </c>
      <c r="M1190" t="str">
        <f t="shared" si="112"/>
        <v>Profit</v>
      </c>
      <c r="N1190">
        <f t="shared" si="113"/>
        <v>2</v>
      </c>
    </row>
    <row r="1191" spans="1:14" x14ac:dyDescent="0.25">
      <c r="A1191" t="s">
        <v>642</v>
      </c>
      <c r="B1191">
        <v>42792</v>
      </c>
      <c r="C1191">
        <v>42794</v>
      </c>
      <c r="D1191" t="s">
        <v>26</v>
      </c>
      <c r="E1191" t="s">
        <v>30</v>
      </c>
      <c r="F1191" t="s">
        <v>31</v>
      </c>
      <c r="G1191" t="s">
        <v>38</v>
      </c>
      <c r="H1191">
        <v>66.715199999999982</v>
      </c>
      <c r="I1191" t="str">
        <f t="shared" si="109"/>
        <v>2017</v>
      </c>
      <c r="J1191">
        <f t="shared" si="110"/>
        <v>2017</v>
      </c>
      <c r="K1191">
        <f t="shared" si="111"/>
        <v>0</v>
      </c>
      <c r="L1191" t="str">
        <f t="shared" si="108"/>
        <v>Yes</v>
      </c>
      <c r="M1191" t="str">
        <f t="shared" si="112"/>
        <v>Profit</v>
      </c>
      <c r="N1191">
        <f t="shared" si="113"/>
        <v>2</v>
      </c>
    </row>
    <row r="1192" spans="1:14" x14ac:dyDescent="0.25">
      <c r="A1192" t="s">
        <v>642</v>
      </c>
      <c r="B1192">
        <v>42792</v>
      </c>
      <c r="C1192">
        <v>42794</v>
      </c>
      <c r="D1192" t="s">
        <v>26</v>
      </c>
      <c r="E1192" t="s">
        <v>30</v>
      </c>
      <c r="F1192" t="s">
        <v>31</v>
      </c>
      <c r="G1192" t="s">
        <v>28</v>
      </c>
      <c r="H1192">
        <v>89.222400000000022</v>
      </c>
      <c r="I1192" t="str">
        <f t="shared" si="109"/>
        <v>2017</v>
      </c>
      <c r="J1192">
        <f t="shared" si="110"/>
        <v>2017</v>
      </c>
      <c r="K1192">
        <f t="shared" si="111"/>
        <v>0</v>
      </c>
      <c r="L1192" t="str">
        <f t="shared" si="108"/>
        <v>Yes</v>
      </c>
      <c r="M1192" t="str">
        <f t="shared" si="112"/>
        <v>Profit</v>
      </c>
      <c r="N1192">
        <f t="shared" si="113"/>
        <v>2</v>
      </c>
    </row>
    <row r="1193" spans="1:14" x14ac:dyDescent="0.25">
      <c r="A1193" t="s">
        <v>642</v>
      </c>
      <c r="B1193">
        <v>42792</v>
      </c>
      <c r="C1193">
        <v>42794</v>
      </c>
      <c r="D1193" t="s">
        <v>26</v>
      </c>
      <c r="E1193" t="s">
        <v>30</v>
      </c>
      <c r="F1193" t="s">
        <v>31</v>
      </c>
      <c r="G1193" t="s">
        <v>32</v>
      </c>
      <c r="H1193">
        <v>109.7208</v>
      </c>
      <c r="I1193" t="str">
        <f t="shared" si="109"/>
        <v>2017</v>
      </c>
      <c r="J1193">
        <f t="shared" si="110"/>
        <v>2017</v>
      </c>
      <c r="K1193">
        <f t="shared" si="111"/>
        <v>0</v>
      </c>
      <c r="L1193" t="str">
        <f t="shared" si="108"/>
        <v>Yes</v>
      </c>
      <c r="M1193" t="str">
        <f t="shared" si="112"/>
        <v>Profit</v>
      </c>
      <c r="N1193">
        <f t="shared" si="113"/>
        <v>2</v>
      </c>
    </row>
    <row r="1194" spans="1:14" x14ac:dyDescent="0.25">
      <c r="A1194" t="s">
        <v>642</v>
      </c>
      <c r="B1194">
        <v>42792</v>
      </c>
      <c r="C1194">
        <v>42794</v>
      </c>
      <c r="D1194" t="s">
        <v>26</v>
      </c>
      <c r="E1194" t="s">
        <v>30</v>
      </c>
      <c r="F1194" t="s">
        <v>31</v>
      </c>
      <c r="G1194" t="s">
        <v>32</v>
      </c>
      <c r="H1194">
        <v>11.328800000000001</v>
      </c>
      <c r="I1194" t="str">
        <f t="shared" si="109"/>
        <v>2017</v>
      </c>
      <c r="J1194">
        <f t="shared" si="110"/>
        <v>2017</v>
      </c>
      <c r="K1194">
        <f t="shared" si="111"/>
        <v>0</v>
      </c>
      <c r="L1194" t="str">
        <f t="shared" si="108"/>
        <v>Yes</v>
      </c>
      <c r="M1194" t="str">
        <f t="shared" si="112"/>
        <v>Profit</v>
      </c>
      <c r="N1194">
        <f t="shared" si="113"/>
        <v>2</v>
      </c>
    </row>
    <row r="1195" spans="1:14" x14ac:dyDescent="0.25">
      <c r="A1195" t="s">
        <v>643</v>
      </c>
      <c r="B1195">
        <v>42262</v>
      </c>
      <c r="C1195">
        <v>42262</v>
      </c>
      <c r="D1195" t="s">
        <v>232</v>
      </c>
      <c r="E1195" t="s">
        <v>30</v>
      </c>
      <c r="F1195" t="s">
        <v>36</v>
      </c>
      <c r="G1195" t="s">
        <v>32</v>
      </c>
      <c r="H1195">
        <v>5.4432</v>
      </c>
      <c r="I1195" t="str">
        <f t="shared" si="109"/>
        <v>2015</v>
      </c>
      <c r="J1195">
        <f t="shared" si="110"/>
        <v>2015</v>
      </c>
      <c r="K1195">
        <f t="shared" si="111"/>
        <v>0</v>
      </c>
      <c r="L1195" t="str">
        <f t="shared" si="108"/>
        <v>No</v>
      </c>
      <c r="M1195" t="str">
        <f t="shared" si="112"/>
        <v>Profit</v>
      </c>
      <c r="N1195">
        <f t="shared" si="113"/>
        <v>0</v>
      </c>
    </row>
    <row r="1196" spans="1:14" x14ac:dyDescent="0.25">
      <c r="A1196" t="s">
        <v>643</v>
      </c>
      <c r="B1196">
        <v>42262</v>
      </c>
      <c r="C1196">
        <v>42262</v>
      </c>
      <c r="D1196" t="s">
        <v>232</v>
      </c>
      <c r="E1196" t="s">
        <v>30</v>
      </c>
      <c r="F1196" t="s">
        <v>36</v>
      </c>
      <c r="G1196" t="s">
        <v>28</v>
      </c>
      <c r="H1196">
        <v>2.553199999999999</v>
      </c>
      <c r="I1196" t="str">
        <f t="shared" si="109"/>
        <v>2015</v>
      </c>
      <c r="J1196">
        <f t="shared" si="110"/>
        <v>2015</v>
      </c>
      <c r="K1196">
        <f t="shared" si="111"/>
        <v>0</v>
      </c>
      <c r="L1196" t="str">
        <f t="shared" si="108"/>
        <v>No</v>
      </c>
      <c r="M1196" t="str">
        <f t="shared" si="112"/>
        <v>Profit</v>
      </c>
      <c r="N1196">
        <f t="shared" si="113"/>
        <v>0</v>
      </c>
    </row>
    <row r="1197" spans="1:14" x14ac:dyDescent="0.25">
      <c r="A1197" t="s">
        <v>643</v>
      </c>
      <c r="B1197">
        <v>42262</v>
      </c>
      <c r="C1197">
        <v>42262</v>
      </c>
      <c r="D1197" t="s">
        <v>232</v>
      </c>
      <c r="E1197" t="s">
        <v>30</v>
      </c>
      <c r="F1197" t="s">
        <v>36</v>
      </c>
      <c r="G1197" t="s">
        <v>32</v>
      </c>
      <c r="H1197">
        <v>2.1588000000000021</v>
      </c>
      <c r="I1197" t="str">
        <f t="shared" si="109"/>
        <v>2015</v>
      </c>
      <c r="J1197">
        <f t="shared" si="110"/>
        <v>2015</v>
      </c>
      <c r="K1197">
        <f t="shared" si="111"/>
        <v>0</v>
      </c>
      <c r="L1197" t="str">
        <f t="shared" si="108"/>
        <v>No</v>
      </c>
      <c r="M1197" t="str">
        <f t="shared" si="112"/>
        <v>Profit</v>
      </c>
      <c r="N1197">
        <f t="shared" si="113"/>
        <v>0</v>
      </c>
    </row>
    <row r="1198" spans="1:14" x14ac:dyDescent="0.25">
      <c r="A1198" t="s">
        <v>643</v>
      </c>
      <c r="B1198">
        <v>42262</v>
      </c>
      <c r="C1198">
        <v>42262</v>
      </c>
      <c r="D1198" t="s">
        <v>232</v>
      </c>
      <c r="E1198" t="s">
        <v>30</v>
      </c>
      <c r="F1198" t="s">
        <v>36</v>
      </c>
      <c r="G1198" t="s">
        <v>28</v>
      </c>
      <c r="H1198">
        <v>-2.098800000000006</v>
      </c>
      <c r="I1198" t="str">
        <f t="shared" si="109"/>
        <v>2015</v>
      </c>
      <c r="J1198">
        <f t="shared" si="110"/>
        <v>2015</v>
      </c>
      <c r="K1198">
        <f t="shared" si="111"/>
        <v>0</v>
      </c>
      <c r="L1198" t="str">
        <f t="shared" si="108"/>
        <v>No</v>
      </c>
      <c r="M1198" t="str">
        <f t="shared" si="112"/>
        <v>Loss</v>
      </c>
      <c r="N1198">
        <f t="shared" si="113"/>
        <v>0</v>
      </c>
    </row>
    <row r="1199" spans="1:14" x14ac:dyDescent="0.25">
      <c r="A1199" t="s">
        <v>644</v>
      </c>
      <c r="B1199">
        <v>42468</v>
      </c>
      <c r="C1199">
        <v>42472</v>
      </c>
      <c r="D1199" t="s">
        <v>34</v>
      </c>
      <c r="E1199" t="s">
        <v>35</v>
      </c>
      <c r="F1199" t="s">
        <v>44</v>
      </c>
      <c r="G1199" t="s">
        <v>38</v>
      </c>
      <c r="H1199">
        <v>64.789199999999951</v>
      </c>
      <c r="I1199" t="str">
        <f t="shared" si="109"/>
        <v>2016</v>
      </c>
      <c r="J1199">
        <f t="shared" si="110"/>
        <v>2016</v>
      </c>
      <c r="K1199">
        <f t="shared" si="111"/>
        <v>0</v>
      </c>
      <c r="L1199" t="str">
        <f t="shared" si="108"/>
        <v>No</v>
      </c>
      <c r="M1199" t="str">
        <f t="shared" si="112"/>
        <v>Profit</v>
      </c>
      <c r="N1199">
        <f t="shared" si="113"/>
        <v>4</v>
      </c>
    </row>
    <row r="1200" spans="1:14" x14ac:dyDescent="0.25">
      <c r="A1200" t="s">
        <v>644</v>
      </c>
      <c r="B1200">
        <v>42468</v>
      </c>
      <c r="C1200">
        <v>42472</v>
      </c>
      <c r="D1200" t="s">
        <v>34</v>
      </c>
      <c r="E1200" t="s">
        <v>35</v>
      </c>
      <c r="F1200" t="s">
        <v>44</v>
      </c>
      <c r="G1200" t="s">
        <v>28</v>
      </c>
      <c r="H1200">
        <v>-4.1135999999999981</v>
      </c>
      <c r="I1200" t="str">
        <f t="shared" si="109"/>
        <v>2016</v>
      </c>
      <c r="J1200">
        <f t="shared" si="110"/>
        <v>2016</v>
      </c>
      <c r="K1200">
        <f t="shared" si="111"/>
        <v>0</v>
      </c>
      <c r="L1200" t="str">
        <f t="shared" si="108"/>
        <v>No</v>
      </c>
      <c r="M1200" t="str">
        <f t="shared" si="112"/>
        <v>Loss</v>
      </c>
      <c r="N1200">
        <f t="shared" si="113"/>
        <v>4</v>
      </c>
    </row>
    <row r="1201" spans="1:14" x14ac:dyDescent="0.25">
      <c r="A1201" t="s">
        <v>644</v>
      </c>
      <c r="B1201">
        <v>42468</v>
      </c>
      <c r="C1201">
        <v>42472</v>
      </c>
      <c r="D1201" t="s">
        <v>34</v>
      </c>
      <c r="E1201" t="s">
        <v>35</v>
      </c>
      <c r="F1201" t="s">
        <v>44</v>
      </c>
      <c r="G1201" t="s">
        <v>32</v>
      </c>
      <c r="H1201">
        <v>-1850.9464000000007</v>
      </c>
      <c r="I1201" t="str">
        <f t="shared" si="109"/>
        <v>2016</v>
      </c>
      <c r="J1201">
        <f t="shared" si="110"/>
        <v>2016</v>
      </c>
      <c r="K1201">
        <f t="shared" si="111"/>
        <v>0</v>
      </c>
      <c r="L1201" t="str">
        <f t="shared" si="108"/>
        <v>No</v>
      </c>
      <c r="M1201" t="str">
        <f t="shared" si="112"/>
        <v>Loss</v>
      </c>
      <c r="N1201">
        <f t="shared" si="113"/>
        <v>4</v>
      </c>
    </row>
    <row r="1202" spans="1:14" x14ac:dyDescent="0.25">
      <c r="A1202" t="s">
        <v>645</v>
      </c>
      <c r="B1202">
        <v>42569</v>
      </c>
      <c r="C1202">
        <v>42575</v>
      </c>
      <c r="D1202" t="s">
        <v>34</v>
      </c>
      <c r="E1202" t="s">
        <v>30</v>
      </c>
      <c r="F1202" t="s">
        <v>107</v>
      </c>
      <c r="G1202" t="s">
        <v>28</v>
      </c>
      <c r="H1202">
        <v>40.800600000000003</v>
      </c>
      <c r="I1202" t="str">
        <f t="shared" si="109"/>
        <v>2016</v>
      </c>
      <c r="J1202">
        <f t="shared" si="110"/>
        <v>2016</v>
      </c>
      <c r="K1202">
        <f t="shared" si="111"/>
        <v>0</v>
      </c>
      <c r="L1202" t="str">
        <f t="shared" si="108"/>
        <v>Yes</v>
      </c>
      <c r="M1202" t="str">
        <f t="shared" si="112"/>
        <v>Profit</v>
      </c>
      <c r="N1202">
        <f t="shared" si="113"/>
        <v>6</v>
      </c>
    </row>
    <row r="1203" spans="1:14" x14ac:dyDescent="0.25">
      <c r="A1203" t="s">
        <v>645</v>
      </c>
      <c r="B1203">
        <v>42569</v>
      </c>
      <c r="C1203">
        <v>42575</v>
      </c>
      <c r="D1203" t="s">
        <v>34</v>
      </c>
      <c r="E1203" t="s">
        <v>30</v>
      </c>
      <c r="F1203" t="s">
        <v>107</v>
      </c>
      <c r="G1203" t="s">
        <v>32</v>
      </c>
      <c r="H1203">
        <v>-1.4352</v>
      </c>
      <c r="I1203" t="str">
        <f t="shared" si="109"/>
        <v>2016</v>
      </c>
      <c r="J1203">
        <f t="shared" si="110"/>
        <v>2016</v>
      </c>
      <c r="K1203">
        <f t="shared" si="111"/>
        <v>0</v>
      </c>
      <c r="L1203" t="str">
        <f t="shared" si="108"/>
        <v>Yes</v>
      </c>
      <c r="M1203" t="str">
        <f t="shared" si="112"/>
        <v>Loss</v>
      </c>
      <c r="N1203">
        <f t="shared" si="113"/>
        <v>6</v>
      </c>
    </row>
    <row r="1204" spans="1:14" x14ac:dyDescent="0.25">
      <c r="A1204" t="s">
        <v>645</v>
      </c>
      <c r="B1204">
        <v>42569</v>
      </c>
      <c r="C1204">
        <v>42575</v>
      </c>
      <c r="D1204" t="s">
        <v>34</v>
      </c>
      <c r="E1204" t="s">
        <v>30</v>
      </c>
      <c r="F1204" t="s">
        <v>107</v>
      </c>
      <c r="G1204" t="s">
        <v>28</v>
      </c>
      <c r="H1204">
        <v>10.679399999999873</v>
      </c>
      <c r="I1204" t="str">
        <f t="shared" si="109"/>
        <v>2016</v>
      </c>
      <c r="J1204">
        <f t="shared" si="110"/>
        <v>2016</v>
      </c>
      <c r="K1204">
        <f t="shared" si="111"/>
        <v>0</v>
      </c>
      <c r="L1204" t="str">
        <f t="shared" si="108"/>
        <v>Yes</v>
      </c>
      <c r="M1204" t="str">
        <f t="shared" si="112"/>
        <v>Profit</v>
      </c>
      <c r="N1204">
        <f t="shared" si="113"/>
        <v>6</v>
      </c>
    </row>
    <row r="1205" spans="1:14" x14ac:dyDescent="0.25">
      <c r="A1205" t="s">
        <v>645</v>
      </c>
      <c r="B1205">
        <v>42569</v>
      </c>
      <c r="C1205">
        <v>42575</v>
      </c>
      <c r="D1205" t="s">
        <v>34</v>
      </c>
      <c r="E1205" t="s">
        <v>30</v>
      </c>
      <c r="F1205" t="s">
        <v>107</v>
      </c>
      <c r="G1205" t="s">
        <v>32</v>
      </c>
      <c r="H1205">
        <v>0</v>
      </c>
      <c r="I1205" t="str">
        <f t="shared" si="109"/>
        <v>2016</v>
      </c>
      <c r="J1205">
        <f t="shared" si="110"/>
        <v>2016</v>
      </c>
      <c r="K1205">
        <f t="shared" si="111"/>
        <v>0</v>
      </c>
      <c r="L1205" t="str">
        <f t="shared" si="108"/>
        <v>Yes</v>
      </c>
      <c r="M1205" t="str">
        <f t="shared" si="112"/>
        <v>Loss</v>
      </c>
      <c r="N1205">
        <f t="shared" si="113"/>
        <v>6</v>
      </c>
    </row>
    <row r="1206" spans="1:14" x14ac:dyDescent="0.25">
      <c r="A1206" t="s">
        <v>645</v>
      </c>
      <c r="B1206">
        <v>42569</v>
      </c>
      <c r="C1206">
        <v>42575</v>
      </c>
      <c r="D1206" t="s">
        <v>34</v>
      </c>
      <c r="E1206" t="s">
        <v>30</v>
      </c>
      <c r="F1206" t="s">
        <v>107</v>
      </c>
      <c r="G1206" t="s">
        <v>32</v>
      </c>
      <c r="H1206">
        <v>-33.804000000000002</v>
      </c>
      <c r="I1206" t="str">
        <f t="shared" si="109"/>
        <v>2016</v>
      </c>
      <c r="J1206">
        <f t="shared" si="110"/>
        <v>2016</v>
      </c>
      <c r="K1206">
        <f t="shared" si="111"/>
        <v>0</v>
      </c>
      <c r="L1206" t="str">
        <f t="shared" si="108"/>
        <v>Yes</v>
      </c>
      <c r="M1206" t="str">
        <f t="shared" si="112"/>
        <v>Loss</v>
      </c>
      <c r="N1206">
        <f t="shared" si="113"/>
        <v>6</v>
      </c>
    </row>
    <row r="1207" spans="1:14" x14ac:dyDescent="0.25">
      <c r="A1207" t="s">
        <v>646</v>
      </c>
      <c r="B1207">
        <v>42948</v>
      </c>
      <c r="C1207">
        <v>42951</v>
      </c>
      <c r="D1207" t="s">
        <v>59</v>
      </c>
      <c r="E1207" t="s">
        <v>35</v>
      </c>
      <c r="F1207" t="s">
        <v>40</v>
      </c>
      <c r="G1207" t="s">
        <v>38</v>
      </c>
      <c r="H1207">
        <v>16.997500000000016</v>
      </c>
      <c r="I1207" t="str">
        <f t="shared" si="109"/>
        <v>2017</v>
      </c>
      <c r="J1207">
        <f t="shared" si="110"/>
        <v>2017</v>
      </c>
      <c r="K1207">
        <f t="shared" si="111"/>
        <v>0</v>
      </c>
      <c r="L1207" t="str">
        <f t="shared" si="108"/>
        <v>No</v>
      </c>
      <c r="M1207" t="str">
        <f t="shared" si="112"/>
        <v>Profit</v>
      </c>
      <c r="N1207">
        <f t="shared" si="113"/>
        <v>3</v>
      </c>
    </row>
    <row r="1208" spans="1:14" x14ac:dyDescent="0.25">
      <c r="A1208" t="s">
        <v>647</v>
      </c>
      <c r="B1208">
        <v>42565</v>
      </c>
      <c r="C1208">
        <v>42569</v>
      </c>
      <c r="D1208" t="s">
        <v>26</v>
      </c>
      <c r="E1208" t="s">
        <v>30</v>
      </c>
      <c r="F1208" t="s">
        <v>74</v>
      </c>
      <c r="G1208" t="s">
        <v>32</v>
      </c>
      <c r="H1208">
        <v>3.3629999999999995</v>
      </c>
      <c r="I1208" t="str">
        <f t="shared" si="109"/>
        <v>2016</v>
      </c>
      <c r="J1208">
        <f t="shared" si="110"/>
        <v>2016</v>
      </c>
      <c r="K1208">
        <f t="shared" si="111"/>
        <v>0</v>
      </c>
      <c r="L1208" t="str">
        <f t="shared" si="108"/>
        <v>No</v>
      </c>
      <c r="M1208" t="str">
        <f t="shared" si="112"/>
        <v>Profit</v>
      </c>
      <c r="N1208">
        <f t="shared" si="113"/>
        <v>4</v>
      </c>
    </row>
    <row r="1209" spans="1:14" x14ac:dyDescent="0.25">
      <c r="A1209" t="s">
        <v>647</v>
      </c>
      <c r="B1209">
        <v>42565</v>
      </c>
      <c r="C1209">
        <v>42569</v>
      </c>
      <c r="D1209" t="s">
        <v>26</v>
      </c>
      <c r="E1209" t="s">
        <v>30</v>
      </c>
      <c r="F1209" t="s">
        <v>74</v>
      </c>
      <c r="G1209" t="s">
        <v>32</v>
      </c>
      <c r="H1209">
        <v>3.2003999999999997</v>
      </c>
      <c r="I1209" t="str">
        <f t="shared" si="109"/>
        <v>2016</v>
      </c>
      <c r="J1209">
        <f t="shared" si="110"/>
        <v>2016</v>
      </c>
      <c r="K1209">
        <f t="shared" si="111"/>
        <v>0</v>
      </c>
      <c r="L1209" t="str">
        <f t="shared" si="108"/>
        <v>No</v>
      </c>
      <c r="M1209" t="str">
        <f t="shared" si="112"/>
        <v>Profit</v>
      </c>
      <c r="N1209">
        <f t="shared" si="113"/>
        <v>4</v>
      </c>
    </row>
    <row r="1210" spans="1:14" x14ac:dyDescent="0.25">
      <c r="A1210" t="s">
        <v>647</v>
      </c>
      <c r="B1210">
        <v>42565</v>
      </c>
      <c r="C1210">
        <v>42569</v>
      </c>
      <c r="D1210" t="s">
        <v>26</v>
      </c>
      <c r="E1210" t="s">
        <v>30</v>
      </c>
      <c r="F1210" t="s">
        <v>74</v>
      </c>
      <c r="G1210" t="s">
        <v>32</v>
      </c>
      <c r="H1210">
        <v>6.8942999999999994</v>
      </c>
      <c r="I1210" t="str">
        <f t="shared" si="109"/>
        <v>2016</v>
      </c>
      <c r="J1210">
        <f t="shared" si="110"/>
        <v>2016</v>
      </c>
      <c r="K1210">
        <f t="shared" si="111"/>
        <v>0</v>
      </c>
      <c r="L1210" t="str">
        <f t="shared" si="108"/>
        <v>No</v>
      </c>
      <c r="M1210" t="str">
        <f t="shared" si="112"/>
        <v>Profit</v>
      </c>
      <c r="N1210">
        <f t="shared" si="113"/>
        <v>4</v>
      </c>
    </row>
    <row r="1211" spans="1:14" x14ac:dyDescent="0.25">
      <c r="A1211" t="s">
        <v>647</v>
      </c>
      <c r="B1211">
        <v>42565</v>
      </c>
      <c r="C1211">
        <v>42569</v>
      </c>
      <c r="D1211" t="s">
        <v>26</v>
      </c>
      <c r="E1211" t="s">
        <v>30</v>
      </c>
      <c r="F1211" t="s">
        <v>74</v>
      </c>
      <c r="G1211" t="s">
        <v>32</v>
      </c>
      <c r="H1211">
        <v>10.465</v>
      </c>
      <c r="I1211" t="str">
        <f t="shared" si="109"/>
        <v>2016</v>
      </c>
      <c r="J1211">
        <f t="shared" si="110"/>
        <v>2016</v>
      </c>
      <c r="K1211">
        <f t="shared" si="111"/>
        <v>0</v>
      </c>
      <c r="L1211" t="str">
        <f t="shared" si="108"/>
        <v>No</v>
      </c>
      <c r="M1211" t="str">
        <f t="shared" si="112"/>
        <v>Profit</v>
      </c>
      <c r="N1211">
        <f t="shared" si="113"/>
        <v>4</v>
      </c>
    </row>
    <row r="1212" spans="1:14" x14ac:dyDescent="0.25">
      <c r="A1212" t="s">
        <v>647</v>
      </c>
      <c r="B1212">
        <v>42565</v>
      </c>
      <c r="C1212">
        <v>42569</v>
      </c>
      <c r="D1212" t="s">
        <v>26</v>
      </c>
      <c r="E1212" t="s">
        <v>30</v>
      </c>
      <c r="F1212" t="s">
        <v>74</v>
      </c>
      <c r="G1212" t="s">
        <v>32</v>
      </c>
      <c r="H1212">
        <v>2.8835999999999995</v>
      </c>
      <c r="I1212" t="str">
        <f t="shared" si="109"/>
        <v>2016</v>
      </c>
      <c r="J1212">
        <f t="shared" si="110"/>
        <v>2016</v>
      </c>
      <c r="K1212">
        <f t="shared" si="111"/>
        <v>0</v>
      </c>
      <c r="L1212" t="str">
        <f t="shared" si="108"/>
        <v>No</v>
      </c>
      <c r="M1212" t="str">
        <f t="shared" si="112"/>
        <v>Profit</v>
      </c>
      <c r="N1212">
        <f t="shared" si="113"/>
        <v>4</v>
      </c>
    </row>
    <row r="1213" spans="1:14" x14ac:dyDescent="0.25">
      <c r="A1213" t="s">
        <v>647</v>
      </c>
      <c r="B1213">
        <v>42565</v>
      </c>
      <c r="C1213">
        <v>42569</v>
      </c>
      <c r="D1213" t="s">
        <v>26</v>
      </c>
      <c r="E1213" t="s">
        <v>30</v>
      </c>
      <c r="F1213" t="s">
        <v>74</v>
      </c>
      <c r="G1213" t="s">
        <v>28</v>
      </c>
      <c r="H1213">
        <v>21.717599999999948</v>
      </c>
      <c r="I1213" t="str">
        <f t="shared" si="109"/>
        <v>2016</v>
      </c>
      <c r="J1213">
        <f t="shared" si="110"/>
        <v>2016</v>
      </c>
      <c r="K1213">
        <f t="shared" si="111"/>
        <v>0</v>
      </c>
      <c r="L1213" t="str">
        <f t="shared" si="108"/>
        <v>No</v>
      </c>
      <c r="M1213" t="str">
        <f t="shared" si="112"/>
        <v>Profit</v>
      </c>
      <c r="N1213">
        <f t="shared" si="113"/>
        <v>4</v>
      </c>
    </row>
    <row r="1214" spans="1:14" x14ac:dyDescent="0.25">
      <c r="A1214" t="s">
        <v>648</v>
      </c>
      <c r="B1214">
        <v>42987</v>
      </c>
      <c r="C1214">
        <v>42991</v>
      </c>
      <c r="D1214" t="s">
        <v>34</v>
      </c>
      <c r="E1214" t="s">
        <v>30</v>
      </c>
      <c r="F1214" t="s">
        <v>53</v>
      </c>
      <c r="G1214" t="s">
        <v>28</v>
      </c>
      <c r="H1214">
        <v>-48.470400000000019</v>
      </c>
      <c r="I1214" t="str">
        <f t="shared" si="109"/>
        <v>2017</v>
      </c>
      <c r="J1214">
        <f t="shared" si="110"/>
        <v>2017</v>
      </c>
      <c r="K1214">
        <f t="shared" si="111"/>
        <v>0</v>
      </c>
      <c r="L1214" t="str">
        <f t="shared" si="108"/>
        <v>Yes</v>
      </c>
      <c r="M1214" t="str">
        <f t="shared" si="112"/>
        <v>Loss</v>
      </c>
      <c r="N1214">
        <f t="shared" si="113"/>
        <v>4</v>
      </c>
    </row>
    <row r="1215" spans="1:14" x14ac:dyDescent="0.25">
      <c r="A1215" t="s">
        <v>648</v>
      </c>
      <c r="B1215">
        <v>42987</v>
      </c>
      <c r="C1215">
        <v>42991</v>
      </c>
      <c r="D1215" t="s">
        <v>34</v>
      </c>
      <c r="E1215" t="s">
        <v>30</v>
      </c>
      <c r="F1215" t="s">
        <v>53</v>
      </c>
      <c r="G1215" t="s">
        <v>32</v>
      </c>
      <c r="H1215">
        <v>-2.3275999999999994</v>
      </c>
      <c r="I1215" t="str">
        <f t="shared" si="109"/>
        <v>2017</v>
      </c>
      <c r="J1215">
        <f t="shared" si="110"/>
        <v>2017</v>
      </c>
      <c r="K1215">
        <f t="shared" si="111"/>
        <v>0</v>
      </c>
      <c r="L1215" t="str">
        <f t="shared" si="108"/>
        <v>Yes</v>
      </c>
      <c r="M1215" t="str">
        <f t="shared" si="112"/>
        <v>Loss</v>
      </c>
      <c r="N1215">
        <f t="shared" si="113"/>
        <v>4</v>
      </c>
    </row>
    <row r="1216" spans="1:14" x14ac:dyDescent="0.25">
      <c r="A1216" t="s">
        <v>648</v>
      </c>
      <c r="B1216">
        <v>42987</v>
      </c>
      <c r="C1216">
        <v>42991</v>
      </c>
      <c r="D1216" t="s">
        <v>34</v>
      </c>
      <c r="E1216" t="s">
        <v>30</v>
      </c>
      <c r="F1216" t="s">
        <v>53</v>
      </c>
      <c r="G1216" t="s">
        <v>32</v>
      </c>
      <c r="H1216">
        <v>-3.6024000000000012</v>
      </c>
      <c r="I1216" t="str">
        <f t="shared" si="109"/>
        <v>2017</v>
      </c>
      <c r="J1216">
        <f t="shared" si="110"/>
        <v>2017</v>
      </c>
      <c r="K1216">
        <f t="shared" si="111"/>
        <v>0</v>
      </c>
      <c r="L1216" t="str">
        <f t="shared" si="108"/>
        <v>Yes</v>
      </c>
      <c r="M1216" t="str">
        <f t="shared" si="112"/>
        <v>Loss</v>
      </c>
      <c r="N1216">
        <f t="shared" si="113"/>
        <v>4</v>
      </c>
    </row>
    <row r="1217" spans="1:14" x14ac:dyDescent="0.25">
      <c r="A1217" t="s">
        <v>648</v>
      </c>
      <c r="B1217">
        <v>42987</v>
      </c>
      <c r="C1217">
        <v>42991</v>
      </c>
      <c r="D1217" t="s">
        <v>34</v>
      </c>
      <c r="E1217" t="s">
        <v>30</v>
      </c>
      <c r="F1217" t="s">
        <v>53</v>
      </c>
      <c r="G1217" t="s">
        <v>32</v>
      </c>
      <c r="H1217">
        <v>1.5767999999999998</v>
      </c>
      <c r="I1217" t="str">
        <f t="shared" si="109"/>
        <v>2017</v>
      </c>
      <c r="J1217">
        <f t="shared" si="110"/>
        <v>2017</v>
      </c>
      <c r="K1217">
        <f t="shared" si="111"/>
        <v>0</v>
      </c>
      <c r="L1217" t="str">
        <f t="shared" si="108"/>
        <v>Yes</v>
      </c>
      <c r="M1217" t="str">
        <f t="shared" si="112"/>
        <v>Profit</v>
      </c>
      <c r="N1217">
        <f t="shared" si="113"/>
        <v>4</v>
      </c>
    </row>
    <row r="1218" spans="1:14" x14ac:dyDescent="0.25">
      <c r="A1218" t="s">
        <v>648</v>
      </c>
      <c r="B1218">
        <v>42987</v>
      </c>
      <c r="C1218">
        <v>42991</v>
      </c>
      <c r="D1218" t="s">
        <v>34</v>
      </c>
      <c r="E1218" t="s">
        <v>30</v>
      </c>
      <c r="F1218" t="s">
        <v>53</v>
      </c>
      <c r="G1218" t="s">
        <v>38</v>
      </c>
      <c r="H1218">
        <v>28.764000000000006</v>
      </c>
      <c r="I1218" t="str">
        <f t="shared" si="109"/>
        <v>2017</v>
      </c>
      <c r="J1218">
        <f t="shared" si="110"/>
        <v>2017</v>
      </c>
      <c r="K1218">
        <f t="shared" si="111"/>
        <v>0</v>
      </c>
      <c r="L1218" t="str">
        <f t="shared" ref="L1218:L1281" si="114">IF(COUNTIF(returns,A1218)&gt;0,"Yes","No")</f>
        <v>Yes</v>
      </c>
      <c r="M1218" t="str">
        <f t="shared" si="112"/>
        <v>Profit</v>
      </c>
      <c r="N1218">
        <f t="shared" si="113"/>
        <v>4</v>
      </c>
    </row>
    <row r="1219" spans="1:14" x14ac:dyDescent="0.25">
      <c r="A1219" t="s">
        <v>648</v>
      </c>
      <c r="B1219">
        <v>42987</v>
      </c>
      <c r="C1219">
        <v>42991</v>
      </c>
      <c r="D1219" t="s">
        <v>34</v>
      </c>
      <c r="E1219" t="s">
        <v>30</v>
      </c>
      <c r="F1219" t="s">
        <v>53</v>
      </c>
      <c r="G1219" t="s">
        <v>28</v>
      </c>
      <c r="H1219">
        <v>1.7024000000000008</v>
      </c>
      <c r="I1219" t="str">
        <f t="shared" ref="I1219:I1282" si="115">MID(A1219,4,4)</f>
        <v>2017</v>
      </c>
      <c r="J1219">
        <f t="shared" ref="J1219:J1282" si="116">YEAR(B1219)</f>
        <v>2017</v>
      </c>
      <c r="K1219">
        <f t="shared" ref="K1219:K1282" si="117">I1219-J1219</f>
        <v>0</v>
      </c>
      <c r="L1219" t="str">
        <f t="shared" si="114"/>
        <v>Yes</v>
      </c>
      <c r="M1219" t="str">
        <f t="shared" ref="M1219:M1282" si="118">IF(H1219&gt;0,"Profit","Loss")</f>
        <v>Profit</v>
      </c>
      <c r="N1219">
        <f t="shared" ref="N1219:N1282" si="119">C1219-B1219</f>
        <v>4</v>
      </c>
    </row>
    <row r="1220" spans="1:14" x14ac:dyDescent="0.25">
      <c r="A1220" t="s">
        <v>648</v>
      </c>
      <c r="B1220">
        <v>42987</v>
      </c>
      <c r="C1220">
        <v>42991</v>
      </c>
      <c r="D1220" t="s">
        <v>34</v>
      </c>
      <c r="E1220" t="s">
        <v>30</v>
      </c>
      <c r="F1220" t="s">
        <v>53</v>
      </c>
      <c r="G1220" t="s">
        <v>38</v>
      </c>
      <c r="H1220">
        <v>64.674000000000007</v>
      </c>
      <c r="I1220" t="str">
        <f t="shared" si="115"/>
        <v>2017</v>
      </c>
      <c r="J1220">
        <f t="shared" si="116"/>
        <v>2017</v>
      </c>
      <c r="K1220">
        <f t="shared" si="117"/>
        <v>0</v>
      </c>
      <c r="L1220" t="str">
        <f t="shared" si="114"/>
        <v>Yes</v>
      </c>
      <c r="M1220" t="str">
        <f t="shared" si="118"/>
        <v>Profit</v>
      </c>
      <c r="N1220">
        <f t="shared" si="119"/>
        <v>4</v>
      </c>
    </row>
    <row r="1221" spans="1:14" x14ac:dyDescent="0.25">
      <c r="A1221" t="s">
        <v>648</v>
      </c>
      <c r="B1221">
        <v>42987</v>
      </c>
      <c r="C1221">
        <v>42991</v>
      </c>
      <c r="D1221" t="s">
        <v>34</v>
      </c>
      <c r="E1221" t="s">
        <v>30</v>
      </c>
      <c r="F1221" t="s">
        <v>53</v>
      </c>
      <c r="G1221" t="s">
        <v>38</v>
      </c>
      <c r="H1221">
        <v>-386.3915999999997</v>
      </c>
      <c r="I1221" t="str">
        <f t="shared" si="115"/>
        <v>2017</v>
      </c>
      <c r="J1221">
        <f t="shared" si="116"/>
        <v>2017</v>
      </c>
      <c r="K1221">
        <f t="shared" si="117"/>
        <v>0</v>
      </c>
      <c r="L1221" t="str">
        <f t="shared" si="114"/>
        <v>Yes</v>
      </c>
      <c r="M1221" t="str">
        <f t="shared" si="118"/>
        <v>Loss</v>
      </c>
      <c r="N1221">
        <f t="shared" si="119"/>
        <v>4</v>
      </c>
    </row>
    <row r="1222" spans="1:14" x14ac:dyDescent="0.25">
      <c r="A1222" t="s">
        <v>649</v>
      </c>
      <c r="B1222">
        <v>41832</v>
      </c>
      <c r="C1222">
        <v>41836</v>
      </c>
      <c r="D1222" t="s">
        <v>34</v>
      </c>
      <c r="E1222" t="s">
        <v>30</v>
      </c>
      <c r="F1222" t="s">
        <v>31</v>
      </c>
      <c r="G1222" t="s">
        <v>32</v>
      </c>
      <c r="H1222">
        <v>44.954999999999977</v>
      </c>
      <c r="I1222" t="str">
        <f t="shared" si="115"/>
        <v>2014</v>
      </c>
      <c r="J1222">
        <f t="shared" si="116"/>
        <v>2014</v>
      </c>
      <c r="K1222">
        <f t="shared" si="117"/>
        <v>0</v>
      </c>
      <c r="L1222" t="str">
        <f t="shared" si="114"/>
        <v>No</v>
      </c>
      <c r="M1222" t="str">
        <f t="shared" si="118"/>
        <v>Profit</v>
      </c>
      <c r="N1222">
        <f t="shared" si="119"/>
        <v>4</v>
      </c>
    </row>
    <row r="1223" spans="1:14" x14ac:dyDescent="0.25">
      <c r="A1223" t="s">
        <v>649</v>
      </c>
      <c r="B1223">
        <v>41832</v>
      </c>
      <c r="C1223">
        <v>41836</v>
      </c>
      <c r="D1223" t="s">
        <v>34</v>
      </c>
      <c r="E1223" t="s">
        <v>30</v>
      </c>
      <c r="F1223" t="s">
        <v>31</v>
      </c>
      <c r="G1223" t="s">
        <v>38</v>
      </c>
      <c r="H1223">
        <v>28.792799999999971</v>
      </c>
      <c r="I1223" t="str">
        <f t="shared" si="115"/>
        <v>2014</v>
      </c>
      <c r="J1223">
        <f t="shared" si="116"/>
        <v>2014</v>
      </c>
      <c r="K1223">
        <f t="shared" si="117"/>
        <v>0</v>
      </c>
      <c r="L1223" t="str">
        <f t="shared" si="114"/>
        <v>No</v>
      </c>
      <c r="M1223" t="str">
        <f t="shared" si="118"/>
        <v>Profit</v>
      </c>
      <c r="N1223">
        <f t="shared" si="119"/>
        <v>4</v>
      </c>
    </row>
    <row r="1224" spans="1:14" x14ac:dyDescent="0.25">
      <c r="A1224" t="s">
        <v>650</v>
      </c>
      <c r="B1224">
        <v>42708</v>
      </c>
      <c r="C1224">
        <v>42709</v>
      </c>
      <c r="D1224" t="s">
        <v>59</v>
      </c>
      <c r="E1224" t="s">
        <v>35</v>
      </c>
      <c r="F1224" t="s">
        <v>74</v>
      </c>
      <c r="G1224" t="s">
        <v>28</v>
      </c>
      <c r="H1224">
        <v>20.482199999999992</v>
      </c>
      <c r="I1224" t="str">
        <f t="shared" si="115"/>
        <v>2016</v>
      </c>
      <c r="J1224">
        <f t="shared" si="116"/>
        <v>2016</v>
      </c>
      <c r="K1224">
        <f t="shared" si="117"/>
        <v>0</v>
      </c>
      <c r="L1224" t="str">
        <f t="shared" si="114"/>
        <v>No</v>
      </c>
      <c r="M1224" t="str">
        <f t="shared" si="118"/>
        <v>Profit</v>
      </c>
      <c r="N1224">
        <f t="shared" si="119"/>
        <v>1</v>
      </c>
    </row>
    <row r="1225" spans="1:14" x14ac:dyDescent="0.25">
      <c r="A1225" t="s">
        <v>650</v>
      </c>
      <c r="B1225">
        <v>42708</v>
      </c>
      <c r="C1225">
        <v>42709</v>
      </c>
      <c r="D1225" t="s">
        <v>59</v>
      </c>
      <c r="E1225" t="s">
        <v>35</v>
      </c>
      <c r="F1225" t="s">
        <v>74</v>
      </c>
      <c r="G1225" t="s">
        <v>38</v>
      </c>
      <c r="H1225">
        <v>34.38600000000001</v>
      </c>
      <c r="I1225" t="str">
        <f t="shared" si="115"/>
        <v>2016</v>
      </c>
      <c r="J1225">
        <f t="shared" si="116"/>
        <v>2016</v>
      </c>
      <c r="K1225">
        <f t="shared" si="117"/>
        <v>0</v>
      </c>
      <c r="L1225" t="str">
        <f t="shared" si="114"/>
        <v>No</v>
      </c>
      <c r="M1225" t="str">
        <f t="shared" si="118"/>
        <v>Profit</v>
      </c>
      <c r="N1225">
        <f t="shared" si="119"/>
        <v>1</v>
      </c>
    </row>
    <row r="1226" spans="1:14" x14ac:dyDescent="0.25">
      <c r="A1226" t="s">
        <v>650</v>
      </c>
      <c r="B1226">
        <v>42708</v>
      </c>
      <c r="C1226">
        <v>42709</v>
      </c>
      <c r="D1226" t="s">
        <v>59</v>
      </c>
      <c r="E1226" t="s">
        <v>35</v>
      </c>
      <c r="F1226" t="s">
        <v>74</v>
      </c>
      <c r="G1226" t="s">
        <v>32</v>
      </c>
      <c r="H1226">
        <v>0.60479999999999989</v>
      </c>
      <c r="I1226" t="str">
        <f t="shared" si="115"/>
        <v>2016</v>
      </c>
      <c r="J1226">
        <f t="shared" si="116"/>
        <v>2016</v>
      </c>
      <c r="K1226">
        <f t="shared" si="117"/>
        <v>0</v>
      </c>
      <c r="L1226" t="str">
        <f t="shared" si="114"/>
        <v>No</v>
      </c>
      <c r="M1226" t="str">
        <f t="shared" si="118"/>
        <v>Profit</v>
      </c>
      <c r="N1226">
        <f t="shared" si="119"/>
        <v>1</v>
      </c>
    </row>
    <row r="1227" spans="1:14" x14ac:dyDescent="0.25">
      <c r="A1227" t="s">
        <v>650</v>
      </c>
      <c r="B1227">
        <v>42708</v>
      </c>
      <c r="C1227">
        <v>42709</v>
      </c>
      <c r="D1227" t="s">
        <v>59</v>
      </c>
      <c r="E1227" t="s">
        <v>35</v>
      </c>
      <c r="F1227" t="s">
        <v>74</v>
      </c>
      <c r="G1227" t="s">
        <v>32</v>
      </c>
      <c r="H1227">
        <v>19.874400000000001</v>
      </c>
      <c r="I1227" t="str">
        <f t="shared" si="115"/>
        <v>2016</v>
      </c>
      <c r="J1227">
        <f t="shared" si="116"/>
        <v>2016</v>
      </c>
      <c r="K1227">
        <f t="shared" si="117"/>
        <v>0</v>
      </c>
      <c r="L1227" t="str">
        <f t="shared" si="114"/>
        <v>No</v>
      </c>
      <c r="M1227" t="str">
        <f t="shared" si="118"/>
        <v>Profit</v>
      </c>
      <c r="N1227">
        <f t="shared" si="119"/>
        <v>1</v>
      </c>
    </row>
    <row r="1228" spans="1:14" x14ac:dyDescent="0.25">
      <c r="A1228" t="s">
        <v>650</v>
      </c>
      <c r="B1228">
        <v>42708</v>
      </c>
      <c r="C1228">
        <v>42709</v>
      </c>
      <c r="D1228" t="s">
        <v>59</v>
      </c>
      <c r="E1228" t="s">
        <v>35</v>
      </c>
      <c r="F1228" t="s">
        <v>74</v>
      </c>
      <c r="G1228" t="s">
        <v>32</v>
      </c>
      <c r="H1228">
        <v>3.6587999999999994</v>
      </c>
      <c r="I1228" t="str">
        <f t="shared" si="115"/>
        <v>2016</v>
      </c>
      <c r="J1228">
        <f t="shared" si="116"/>
        <v>2016</v>
      </c>
      <c r="K1228">
        <f t="shared" si="117"/>
        <v>0</v>
      </c>
      <c r="L1228" t="str">
        <f t="shared" si="114"/>
        <v>No</v>
      </c>
      <c r="M1228" t="str">
        <f t="shared" si="118"/>
        <v>Profit</v>
      </c>
      <c r="N1228">
        <f t="shared" si="119"/>
        <v>1</v>
      </c>
    </row>
    <row r="1229" spans="1:14" x14ac:dyDescent="0.25">
      <c r="A1229" t="s">
        <v>650</v>
      </c>
      <c r="B1229">
        <v>42708</v>
      </c>
      <c r="C1229">
        <v>42709</v>
      </c>
      <c r="D1229" t="s">
        <v>59</v>
      </c>
      <c r="E1229" t="s">
        <v>35</v>
      </c>
      <c r="F1229" t="s">
        <v>74</v>
      </c>
      <c r="G1229" t="s">
        <v>32</v>
      </c>
      <c r="H1229">
        <v>11.631599999999992</v>
      </c>
      <c r="I1229" t="str">
        <f t="shared" si="115"/>
        <v>2016</v>
      </c>
      <c r="J1229">
        <f t="shared" si="116"/>
        <v>2016</v>
      </c>
      <c r="K1229">
        <f t="shared" si="117"/>
        <v>0</v>
      </c>
      <c r="L1229" t="str">
        <f t="shared" si="114"/>
        <v>No</v>
      </c>
      <c r="M1229" t="str">
        <f t="shared" si="118"/>
        <v>Profit</v>
      </c>
      <c r="N1229">
        <f t="shared" si="119"/>
        <v>1</v>
      </c>
    </row>
    <row r="1230" spans="1:14" x14ac:dyDescent="0.25">
      <c r="A1230" t="s">
        <v>651</v>
      </c>
      <c r="B1230">
        <v>43045</v>
      </c>
      <c r="C1230">
        <v>43050</v>
      </c>
      <c r="D1230" t="s">
        <v>34</v>
      </c>
      <c r="E1230" t="s">
        <v>35</v>
      </c>
      <c r="F1230" t="s">
        <v>31</v>
      </c>
      <c r="G1230" t="s">
        <v>32</v>
      </c>
      <c r="H1230">
        <v>7.4871999999999996</v>
      </c>
      <c r="I1230" t="str">
        <f t="shared" si="115"/>
        <v>2017</v>
      </c>
      <c r="J1230">
        <f t="shared" si="116"/>
        <v>2017</v>
      </c>
      <c r="K1230">
        <f t="shared" si="117"/>
        <v>0</v>
      </c>
      <c r="L1230" t="str">
        <f t="shared" si="114"/>
        <v>No</v>
      </c>
      <c r="M1230" t="str">
        <f t="shared" si="118"/>
        <v>Profit</v>
      </c>
      <c r="N1230">
        <f t="shared" si="119"/>
        <v>5</v>
      </c>
    </row>
    <row r="1231" spans="1:14" x14ac:dyDescent="0.25">
      <c r="A1231" t="s">
        <v>651</v>
      </c>
      <c r="B1231">
        <v>43045</v>
      </c>
      <c r="C1231">
        <v>43050</v>
      </c>
      <c r="D1231" t="s">
        <v>34</v>
      </c>
      <c r="E1231" t="s">
        <v>35</v>
      </c>
      <c r="F1231" t="s">
        <v>31</v>
      </c>
      <c r="G1231" t="s">
        <v>28</v>
      </c>
      <c r="H1231">
        <v>2.9681999999999995</v>
      </c>
      <c r="I1231" t="str">
        <f t="shared" si="115"/>
        <v>2017</v>
      </c>
      <c r="J1231">
        <f t="shared" si="116"/>
        <v>2017</v>
      </c>
      <c r="K1231">
        <f t="shared" si="117"/>
        <v>0</v>
      </c>
      <c r="L1231" t="str">
        <f t="shared" si="114"/>
        <v>No</v>
      </c>
      <c r="M1231" t="str">
        <f t="shared" si="118"/>
        <v>Profit</v>
      </c>
      <c r="N1231">
        <f t="shared" si="119"/>
        <v>5</v>
      </c>
    </row>
    <row r="1232" spans="1:14" x14ac:dyDescent="0.25">
      <c r="A1232" t="s">
        <v>651</v>
      </c>
      <c r="B1232">
        <v>43045</v>
      </c>
      <c r="C1232">
        <v>43050</v>
      </c>
      <c r="D1232" t="s">
        <v>34</v>
      </c>
      <c r="E1232" t="s">
        <v>35</v>
      </c>
      <c r="F1232" t="s">
        <v>31</v>
      </c>
      <c r="G1232" t="s">
        <v>32</v>
      </c>
      <c r="H1232">
        <v>1.7607999999999997</v>
      </c>
      <c r="I1232" t="str">
        <f t="shared" si="115"/>
        <v>2017</v>
      </c>
      <c r="J1232">
        <f t="shared" si="116"/>
        <v>2017</v>
      </c>
      <c r="K1232">
        <f t="shared" si="117"/>
        <v>0</v>
      </c>
      <c r="L1232" t="str">
        <f t="shared" si="114"/>
        <v>No</v>
      </c>
      <c r="M1232" t="str">
        <f t="shared" si="118"/>
        <v>Profit</v>
      </c>
      <c r="N1232">
        <f t="shared" si="119"/>
        <v>5</v>
      </c>
    </row>
    <row r="1233" spans="1:14" x14ac:dyDescent="0.25">
      <c r="A1233" t="s">
        <v>652</v>
      </c>
      <c r="B1233">
        <v>42308</v>
      </c>
      <c r="C1233">
        <v>42310</v>
      </c>
      <c r="D1233" t="s">
        <v>26</v>
      </c>
      <c r="E1233" t="s">
        <v>35</v>
      </c>
      <c r="F1233" t="s">
        <v>74</v>
      </c>
      <c r="G1233" t="s">
        <v>32</v>
      </c>
      <c r="H1233">
        <v>0.72279999999999989</v>
      </c>
      <c r="I1233" t="str">
        <f t="shared" si="115"/>
        <v>2015</v>
      </c>
      <c r="J1233">
        <f t="shared" si="116"/>
        <v>2015</v>
      </c>
      <c r="K1233">
        <f t="shared" si="117"/>
        <v>0</v>
      </c>
      <c r="L1233" t="str">
        <f t="shared" si="114"/>
        <v>No</v>
      </c>
      <c r="M1233" t="str">
        <f t="shared" si="118"/>
        <v>Profit</v>
      </c>
      <c r="N1233">
        <f t="shared" si="119"/>
        <v>2</v>
      </c>
    </row>
    <row r="1234" spans="1:14" x14ac:dyDescent="0.25">
      <c r="A1234" t="s">
        <v>652</v>
      </c>
      <c r="B1234">
        <v>42308</v>
      </c>
      <c r="C1234">
        <v>42310</v>
      </c>
      <c r="D1234" t="s">
        <v>26</v>
      </c>
      <c r="E1234" t="s">
        <v>35</v>
      </c>
      <c r="F1234" t="s">
        <v>74</v>
      </c>
      <c r="G1234" t="s">
        <v>32</v>
      </c>
      <c r="H1234">
        <v>35.981999999999992</v>
      </c>
      <c r="I1234" t="str">
        <f t="shared" si="115"/>
        <v>2015</v>
      </c>
      <c r="J1234">
        <f t="shared" si="116"/>
        <v>2015</v>
      </c>
      <c r="K1234">
        <f t="shared" si="117"/>
        <v>0</v>
      </c>
      <c r="L1234" t="str">
        <f t="shared" si="114"/>
        <v>No</v>
      </c>
      <c r="M1234" t="str">
        <f t="shared" si="118"/>
        <v>Profit</v>
      </c>
      <c r="N1234">
        <f t="shared" si="119"/>
        <v>2</v>
      </c>
    </row>
    <row r="1235" spans="1:14" x14ac:dyDescent="0.25">
      <c r="A1235" t="s">
        <v>653</v>
      </c>
      <c r="B1235">
        <v>42520</v>
      </c>
      <c r="C1235">
        <v>42522</v>
      </c>
      <c r="D1235" t="s">
        <v>59</v>
      </c>
      <c r="E1235" t="s">
        <v>30</v>
      </c>
      <c r="F1235" t="s">
        <v>114</v>
      </c>
      <c r="G1235" t="s">
        <v>38</v>
      </c>
      <c r="H1235">
        <v>69.99899999999991</v>
      </c>
      <c r="I1235" t="str">
        <f t="shared" si="115"/>
        <v>2016</v>
      </c>
      <c r="J1235">
        <f t="shared" si="116"/>
        <v>2016</v>
      </c>
      <c r="K1235">
        <f t="shared" si="117"/>
        <v>0</v>
      </c>
      <c r="L1235" t="str">
        <f t="shared" si="114"/>
        <v>No</v>
      </c>
      <c r="M1235" t="str">
        <f t="shared" si="118"/>
        <v>Profit</v>
      </c>
      <c r="N1235">
        <f t="shared" si="119"/>
        <v>2</v>
      </c>
    </row>
    <row r="1236" spans="1:14" x14ac:dyDescent="0.25">
      <c r="A1236" t="s">
        <v>654</v>
      </c>
      <c r="B1236">
        <v>42671</v>
      </c>
      <c r="C1236">
        <v>42671</v>
      </c>
      <c r="D1236" t="s">
        <v>232</v>
      </c>
      <c r="E1236" t="s">
        <v>35</v>
      </c>
      <c r="F1236" t="s">
        <v>36</v>
      </c>
      <c r="G1236" t="s">
        <v>28</v>
      </c>
      <c r="H1236">
        <v>13.786200000000006</v>
      </c>
      <c r="I1236" t="str">
        <f t="shared" si="115"/>
        <v>2016</v>
      </c>
      <c r="J1236">
        <f t="shared" si="116"/>
        <v>2016</v>
      </c>
      <c r="K1236">
        <f t="shared" si="117"/>
        <v>0</v>
      </c>
      <c r="L1236" t="str">
        <f t="shared" si="114"/>
        <v>No</v>
      </c>
      <c r="M1236" t="str">
        <f t="shared" si="118"/>
        <v>Profit</v>
      </c>
      <c r="N1236">
        <f t="shared" si="119"/>
        <v>0</v>
      </c>
    </row>
    <row r="1237" spans="1:14" x14ac:dyDescent="0.25">
      <c r="A1237" t="s">
        <v>654</v>
      </c>
      <c r="B1237">
        <v>42671</v>
      </c>
      <c r="C1237">
        <v>42671</v>
      </c>
      <c r="D1237" t="s">
        <v>232</v>
      </c>
      <c r="E1237" t="s">
        <v>35</v>
      </c>
      <c r="F1237" t="s">
        <v>36</v>
      </c>
      <c r="G1237" t="s">
        <v>32</v>
      </c>
      <c r="H1237">
        <v>-29.940000000000012</v>
      </c>
      <c r="I1237" t="str">
        <f t="shared" si="115"/>
        <v>2016</v>
      </c>
      <c r="J1237">
        <f t="shared" si="116"/>
        <v>2016</v>
      </c>
      <c r="K1237">
        <f t="shared" si="117"/>
        <v>0</v>
      </c>
      <c r="L1237" t="str">
        <f t="shared" si="114"/>
        <v>No</v>
      </c>
      <c r="M1237" t="str">
        <f t="shared" si="118"/>
        <v>Loss</v>
      </c>
      <c r="N1237">
        <f t="shared" si="119"/>
        <v>0</v>
      </c>
    </row>
    <row r="1238" spans="1:14" x14ac:dyDescent="0.25">
      <c r="A1238" t="s">
        <v>654</v>
      </c>
      <c r="B1238">
        <v>42671</v>
      </c>
      <c r="C1238">
        <v>42671</v>
      </c>
      <c r="D1238" t="s">
        <v>232</v>
      </c>
      <c r="E1238" t="s">
        <v>35</v>
      </c>
      <c r="F1238" t="s">
        <v>36</v>
      </c>
      <c r="G1238" t="s">
        <v>28</v>
      </c>
      <c r="H1238">
        <v>0</v>
      </c>
      <c r="I1238" t="str">
        <f t="shared" si="115"/>
        <v>2016</v>
      </c>
      <c r="J1238">
        <f t="shared" si="116"/>
        <v>2016</v>
      </c>
      <c r="K1238">
        <f t="shared" si="117"/>
        <v>0</v>
      </c>
      <c r="L1238" t="str">
        <f t="shared" si="114"/>
        <v>No</v>
      </c>
      <c r="M1238" t="str">
        <f t="shared" si="118"/>
        <v>Loss</v>
      </c>
      <c r="N1238">
        <f t="shared" si="119"/>
        <v>0</v>
      </c>
    </row>
    <row r="1239" spans="1:14" x14ac:dyDescent="0.25">
      <c r="A1239" t="s">
        <v>654</v>
      </c>
      <c r="B1239">
        <v>42671</v>
      </c>
      <c r="C1239">
        <v>42671</v>
      </c>
      <c r="D1239" t="s">
        <v>232</v>
      </c>
      <c r="E1239" t="s">
        <v>35</v>
      </c>
      <c r="F1239" t="s">
        <v>36</v>
      </c>
      <c r="G1239" t="s">
        <v>28</v>
      </c>
      <c r="H1239">
        <v>41.262</v>
      </c>
      <c r="I1239" t="str">
        <f t="shared" si="115"/>
        <v>2016</v>
      </c>
      <c r="J1239">
        <f t="shared" si="116"/>
        <v>2016</v>
      </c>
      <c r="K1239">
        <f t="shared" si="117"/>
        <v>0</v>
      </c>
      <c r="L1239" t="str">
        <f t="shared" si="114"/>
        <v>No</v>
      </c>
      <c r="M1239" t="str">
        <f t="shared" si="118"/>
        <v>Profit</v>
      </c>
      <c r="N1239">
        <f t="shared" si="119"/>
        <v>0</v>
      </c>
    </row>
    <row r="1240" spans="1:14" x14ac:dyDescent="0.25">
      <c r="A1240" t="s">
        <v>655</v>
      </c>
      <c r="B1240">
        <v>41862</v>
      </c>
      <c r="C1240">
        <v>41866</v>
      </c>
      <c r="D1240" t="s">
        <v>34</v>
      </c>
      <c r="E1240" t="s">
        <v>35</v>
      </c>
      <c r="F1240" t="s">
        <v>42</v>
      </c>
      <c r="G1240" t="s">
        <v>28</v>
      </c>
      <c r="H1240">
        <v>5.4340000000000002</v>
      </c>
      <c r="I1240" t="str">
        <f t="shared" si="115"/>
        <v>2014</v>
      </c>
      <c r="J1240">
        <f t="shared" si="116"/>
        <v>2014</v>
      </c>
      <c r="K1240">
        <f t="shared" si="117"/>
        <v>0</v>
      </c>
      <c r="L1240" t="str">
        <f t="shared" si="114"/>
        <v>Yes</v>
      </c>
      <c r="M1240" t="str">
        <f t="shared" si="118"/>
        <v>Profit</v>
      </c>
      <c r="N1240">
        <f t="shared" si="119"/>
        <v>4</v>
      </c>
    </row>
    <row r="1241" spans="1:14" x14ac:dyDescent="0.25">
      <c r="A1241" t="s">
        <v>655</v>
      </c>
      <c r="B1241">
        <v>41862</v>
      </c>
      <c r="C1241">
        <v>41866</v>
      </c>
      <c r="D1241" t="s">
        <v>34</v>
      </c>
      <c r="E1241" t="s">
        <v>35</v>
      </c>
      <c r="F1241" t="s">
        <v>42</v>
      </c>
      <c r="G1241" t="s">
        <v>32</v>
      </c>
      <c r="H1241">
        <v>10.652200000000001</v>
      </c>
      <c r="I1241" t="str">
        <f t="shared" si="115"/>
        <v>2014</v>
      </c>
      <c r="J1241">
        <f t="shared" si="116"/>
        <v>2014</v>
      </c>
      <c r="K1241">
        <f t="shared" si="117"/>
        <v>0</v>
      </c>
      <c r="L1241" t="str">
        <f t="shared" si="114"/>
        <v>Yes</v>
      </c>
      <c r="M1241" t="str">
        <f t="shared" si="118"/>
        <v>Profit</v>
      </c>
      <c r="N1241">
        <f t="shared" si="119"/>
        <v>4</v>
      </c>
    </row>
    <row r="1242" spans="1:14" x14ac:dyDescent="0.25">
      <c r="A1242" t="s">
        <v>655</v>
      </c>
      <c r="B1242">
        <v>41862</v>
      </c>
      <c r="C1242">
        <v>41866</v>
      </c>
      <c r="D1242" t="s">
        <v>34</v>
      </c>
      <c r="E1242" t="s">
        <v>35</v>
      </c>
      <c r="F1242" t="s">
        <v>42</v>
      </c>
      <c r="G1242" t="s">
        <v>32</v>
      </c>
      <c r="H1242">
        <v>10.7912</v>
      </c>
      <c r="I1242" t="str">
        <f t="shared" si="115"/>
        <v>2014</v>
      </c>
      <c r="J1242">
        <f t="shared" si="116"/>
        <v>2014</v>
      </c>
      <c r="K1242">
        <f t="shared" si="117"/>
        <v>0</v>
      </c>
      <c r="L1242" t="str">
        <f t="shared" si="114"/>
        <v>Yes</v>
      </c>
      <c r="M1242" t="str">
        <f t="shared" si="118"/>
        <v>Profit</v>
      </c>
      <c r="N1242">
        <f t="shared" si="119"/>
        <v>4</v>
      </c>
    </row>
    <row r="1243" spans="1:14" x14ac:dyDescent="0.25">
      <c r="A1243" t="s">
        <v>656</v>
      </c>
      <c r="B1243">
        <v>42611</v>
      </c>
      <c r="C1243">
        <v>42617</v>
      </c>
      <c r="D1243" t="s">
        <v>34</v>
      </c>
      <c r="E1243" t="s">
        <v>30</v>
      </c>
      <c r="F1243" t="s">
        <v>74</v>
      </c>
      <c r="G1243" t="s">
        <v>38</v>
      </c>
      <c r="H1243">
        <v>5.5</v>
      </c>
      <c r="I1243" t="str">
        <f t="shared" si="115"/>
        <v>2016</v>
      </c>
      <c r="J1243">
        <f t="shared" si="116"/>
        <v>2016</v>
      </c>
      <c r="K1243">
        <f t="shared" si="117"/>
        <v>0</v>
      </c>
      <c r="L1243" t="str">
        <f t="shared" si="114"/>
        <v>No</v>
      </c>
      <c r="M1243" t="str">
        <f t="shared" si="118"/>
        <v>Profit</v>
      </c>
      <c r="N1243">
        <f t="shared" si="119"/>
        <v>6</v>
      </c>
    </row>
    <row r="1244" spans="1:14" x14ac:dyDescent="0.25">
      <c r="A1244" t="s">
        <v>657</v>
      </c>
      <c r="B1244">
        <v>42415</v>
      </c>
      <c r="C1244">
        <v>42422</v>
      </c>
      <c r="D1244" t="s">
        <v>34</v>
      </c>
      <c r="E1244" t="s">
        <v>35</v>
      </c>
      <c r="F1244" t="s">
        <v>74</v>
      </c>
      <c r="G1244" t="s">
        <v>32</v>
      </c>
      <c r="H1244">
        <v>124.48499999999999</v>
      </c>
      <c r="I1244" t="str">
        <f t="shared" si="115"/>
        <v>2016</v>
      </c>
      <c r="J1244">
        <f t="shared" si="116"/>
        <v>2016</v>
      </c>
      <c r="K1244">
        <f t="shared" si="117"/>
        <v>0</v>
      </c>
      <c r="L1244" t="str">
        <f t="shared" si="114"/>
        <v>No</v>
      </c>
      <c r="M1244" t="str">
        <f t="shared" si="118"/>
        <v>Profit</v>
      </c>
      <c r="N1244">
        <f t="shared" si="119"/>
        <v>7</v>
      </c>
    </row>
    <row r="1245" spans="1:14" x14ac:dyDescent="0.25">
      <c r="A1245" t="s">
        <v>657</v>
      </c>
      <c r="B1245">
        <v>42415</v>
      </c>
      <c r="C1245">
        <v>42422</v>
      </c>
      <c r="D1245" t="s">
        <v>34</v>
      </c>
      <c r="E1245" t="s">
        <v>35</v>
      </c>
      <c r="F1245" t="s">
        <v>74</v>
      </c>
      <c r="G1245" t="s">
        <v>32</v>
      </c>
      <c r="H1245">
        <v>3.5752000000000006</v>
      </c>
      <c r="I1245" t="str">
        <f t="shared" si="115"/>
        <v>2016</v>
      </c>
      <c r="J1245">
        <f t="shared" si="116"/>
        <v>2016</v>
      </c>
      <c r="K1245">
        <f t="shared" si="117"/>
        <v>0</v>
      </c>
      <c r="L1245" t="str">
        <f t="shared" si="114"/>
        <v>No</v>
      </c>
      <c r="M1245" t="str">
        <f t="shared" si="118"/>
        <v>Profit</v>
      </c>
      <c r="N1245">
        <f t="shared" si="119"/>
        <v>7</v>
      </c>
    </row>
    <row r="1246" spans="1:14" x14ac:dyDescent="0.25">
      <c r="A1246" t="s">
        <v>658</v>
      </c>
      <c r="B1246">
        <v>42869</v>
      </c>
      <c r="C1246">
        <v>42876</v>
      </c>
      <c r="D1246" t="s">
        <v>34</v>
      </c>
      <c r="E1246" t="s">
        <v>35</v>
      </c>
      <c r="F1246" t="s">
        <v>264</v>
      </c>
      <c r="G1246" t="s">
        <v>32</v>
      </c>
      <c r="H1246">
        <v>23.8581</v>
      </c>
      <c r="I1246" t="str">
        <f t="shared" si="115"/>
        <v>2017</v>
      </c>
      <c r="J1246">
        <f t="shared" si="116"/>
        <v>2017</v>
      </c>
      <c r="K1246">
        <f t="shared" si="117"/>
        <v>0</v>
      </c>
      <c r="L1246" t="str">
        <f t="shared" si="114"/>
        <v>No</v>
      </c>
      <c r="M1246" t="str">
        <f t="shared" si="118"/>
        <v>Profit</v>
      </c>
      <c r="N1246">
        <f t="shared" si="119"/>
        <v>7</v>
      </c>
    </row>
    <row r="1247" spans="1:14" x14ac:dyDescent="0.25">
      <c r="A1247" t="s">
        <v>659</v>
      </c>
      <c r="B1247">
        <v>41985</v>
      </c>
      <c r="C1247">
        <v>41987</v>
      </c>
      <c r="D1247" t="s">
        <v>26</v>
      </c>
      <c r="E1247" t="s">
        <v>35</v>
      </c>
      <c r="F1247" t="s">
        <v>31</v>
      </c>
      <c r="G1247" t="s">
        <v>28</v>
      </c>
      <c r="H1247">
        <v>95.585999999999899</v>
      </c>
      <c r="I1247" t="str">
        <f t="shared" si="115"/>
        <v>2014</v>
      </c>
      <c r="J1247">
        <f t="shared" si="116"/>
        <v>2014</v>
      </c>
      <c r="K1247">
        <f t="shared" si="117"/>
        <v>0</v>
      </c>
      <c r="L1247" t="str">
        <f t="shared" si="114"/>
        <v>No</v>
      </c>
      <c r="M1247" t="str">
        <f t="shared" si="118"/>
        <v>Profit</v>
      </c>
      <c r="N1247">
        <f t="shared" si="119"/>
        <v>2</v>
      </c>
    </row>
    <row r="1248" spans="1:14" x14ac:dyDescent="0.25">
      <c r="A1248" t="s">
        <v>659</v>
      </c>
      <c r="B1248">
        <v>41985</v>
      </c>
      <c r="C1248">
        <v>41987</v>
      </c>
      <c r="D1248" t="s">
        <v>26</v>
      </c>
      <c r="E1248" t="s">
        <v>35</v>
      </c>
      <c r="F1248" t="s">
        <v>31</v>
      </c>
      <c r="G1248" t="s">
        <v>28</v>
      </c>
      <c r="H1248">
        <v>135.4068000000002</v>
      </c>
      <c r="I1248" t="str">
        <f t="shared" si="115"/>
        <v>2014</v>
      </c>
      <c r="J1248">
        <f t="shared" si="116"/>
        <v>2014</v>
      </c>
      <c r="K1248">
        <f t="shared" si="117"/>
        <v>0</v>
      </c>
      <c r="L1248" t="str">
        <f t="shared" si="114"/>
        <v>No</v>
      </c>
      <c r="M1248" t="str">
        <f t="shared" si="118"/>
        <v>Profit</v>
      </c>
      <c r="N1248">
        <f t="shared" si="119"/>
        <v>2</v>
      </c>
    </row>
    <row r="1249" spans="1:14" x14ac:dyDescent="0.25">
      <c r="A1249" t="s">
        <v>659</v>
      </c>
      <c r="B1249">
        <v>41985</v>
      </c>
      <c r="C1249">
        <v>41987</v>
      </c>
      <c r="D1249" t="s">
        <v>26</v>
      </c>
      <c r="E1249" t="s">
        <v>35</v>
      </c>
      <c r="F1249" t="s">
        <v>31</v>
      </c>
      <c r="G1249" t="s">
        <v>28</v>
      </c>
      <c r="H1249">
        <v>11.998799999999989</v>
      </c>
      <c r="I1249" t="str">
        <f t="shared" si="115"/>
        <v>2014</v>
      </c>
      <c r="J1249">
        <f t="shared" si="116"/>
        <v>2014</v>
      </c>
      <c r="K1249">
        <f t="shared" si="117"/>
        <v>0</v>
      </c>
      <c r="L1249" t="str">
        <f t="shared" si="114"/>
        <v>No</v>
      </c>
      <c r="M1249" t="str">
        <f t="shared" si="118"/>
        <v>Profit</v>
      </c>
      <c r="N1249">
        <f t="shared" si="119"/>
        <v>2</v>
      </c>
    </row>
    <row r="1250" spans="1:14" x14ac:dyDescent="0.25">
      <c r="A1250" t="s">
        <v>660</v>
      </c>
      <c r="B1250">
        <v>43087</v>
      </c>
      <c r="C1250">
        <v>43093</v>
      </c>
      <c r="D1250" t="s">
        <v>34</v>
      </c>
      <c r="E1250" t="s">
        <v>35</v>
      </c>
      <c r="F1250" t="s">
        <v>74</v>
      </c>
      <c r="G1250" t="s">
        <v>32</v>
      </c>
      <c r="H1250">
        <v>17.468999999999998</v>
      </c>
      <c r="I1250" t="str">
        <f t="shared" si="115"/>
        <v>2017</v>
      </c>
      <c r="J1250">
        <f t="shared" si="116"/>
        <v>2017</v>
      </c>
      <c r="K1250">
        <f t="shared" si="117"/>
        <v>0</v>
      </c>
      <c r="L1250" t="str">
        <f t="shared" si="114"/>
        <v>No</v>
      </c>
      <c r="M1250" t="str">
        <f t="shared" si="118"/>
        <v>Profit</v>
      </c>
      <c r="N1250">
        <f t="shared" si="119"/>
        <v>6</v>
      </c>
    </row>
    <row r="1251" spans="1:14" x14ac:dyDescent="0.25">
      <c r="A1251" t="s">
        <v>660</v>
      </c>
      <c r="B1251">
        <v>43087</v>
      </c>
      <c r="C1251">
        <v>43093</v>
      </c>
      <c r="D1251" t="s">
        <v>34</v>
      </c>
      <c r="E1251" t="s">
        <v>35</v>
      </c>
      <c r="F1251" t="s">
        <v>74</v>
      </c>
      <c r="G1251" t="s">
        <v>28</v>
      </c>
      <c r="H1251">
        <v>139.57019999999989</v>
      </c>
      <c r="I1251" t="str">
        <f t="shared" si="115"/>
        <v>2017</v>
      </c>
      <c r="J1251">
        <f t="shared" si="116"/>
        <v>2017</v>
      </c>
      <c r="K1251">
        <f t="shared" si="117"/>
        <v>0</v>
      </c>
      <c r="L1251" t="str">
        <f t="shared" si="114"/>
        <v>No</v>
      </c>
      <c r="M1251" t="str">
        <f t="shared" si="118"/>
        <v>Profit</v>
      </c>
      <c r="N1251">
        <f t="shared" si="119"/>
        <v>6</v>
      </c>
    </row>
    <row r="1252" spans="1:14" x14ac:dyDescent="0.25">
      <c r="A1252" t="s">
        <v>660</v>
      </c>
      <c r="B1252">
        <v>43087</v>
      </c>
      <c r="C1252">
        <v>43093</v>
      </c>
      <c r="D1252" t="s">
        <v>34</v>
      </c>
      <c r="E1252" t="s">
        <v>35</v>
      </c>
      <c r="F1252" t="s">
        <v>74</v>
      </c>
      <c r="G1252" t="s">
        <v>32</v>
      </c>
      <c r="H1252">
        <v>511.36799999999999</v>
      </c>
      <c r="I1252" t="str">
        <f t="shared" si="115"/>
        <v>2017</v>
      </c>
      <c r="J1252">
        <f t="shared" si="116"/>
        <v>2017</v>
      </c>
      <c r="K1252">
        <f t="shared" si="117"/>
        <v>0</v>
      </c>
      <c r="L1252" t="str">
        <f t="shared" si="114"/>
        <v>No</v>
      </c>
      <c r="M1252" t="str">
        <f t="shared" si="118"/>
        <v>Profit</v>
      </c>
      <c r="N1252">
        <f t="shared" si="119"/>
        <v>6</v>
      </c>
    </row>
    <row r="1253" spans="1:14" x14ac:dyDescent="0.25">
      <c r="A1253" t="s">
        <v>660</v>
      </c>
      <c r="B1253">
        <v>43087</v>
      </c>
      <c r="C1253">
        <v>43093</v>
      </c>
      <c r="D1253" t="s">
        <v>34</v>
      </c>
      <c r="E1253" t="s">
        <v>35</v>
      </c>
      <c r="F1253" t="s">
        <v>74</v>
      </c>
      <c r="G1253" t="s">
        <v>32</v>
      </c>
      <c r="H1253">
        <v>1.3760000000000003</v>
      </c>
      <c r="I1253" t="str">
        <f t="shared" si="115"/>
        <v>2017</v>
      </c>
      <c r="J1253">
        <f t="shared" si="116"/>
        <v>2017</v>
      </c>
      <c r="K1253">
        <f t="shared" si="117"/>
        <v>0</v>
      </c>
      <c r="L1253" t="str">
        <f t="shared" si="114"/>
        <v>No</v>
      </c>
      <c r="M1253" t="str">
        <f t="shared" si="118"/>
        <v>Profit</v>
      </c>
      <c r="N1253">
        <f t="shared" si="119"/>
        <v>6</v>
      </c>
    </row>
    <row r="1254" spans="1:14" x14ac:dyDescent="0.25">
      <c r="A1254" t="s">
        <v>661</v>
      </c>
      <c r="B1254">
        <v>42189</v>
      </c>
      <c r="C1254">
        <v>42194</v>
      </c>
      <c r="D1254" t="s">
        <v>34</v>
      </c>
      <c r="E1254" t="s">
        <v>35</v>
      </c>
      <c r="F1254" t="s">
        <v>46</v>
      </c>
      <c r="G1254" t="s">
        <v>38</v>
      </c>
      <c r="H1254">
        <v>285.9896</v>
      </c>
      <c r="I1254" t="str">
        <f t="shared" si="115"/>
        <v>2015</v>
      </c>
      <c r="J1254">
        <f t="shared" si="116"/>
        <v>2015</v>
      </c>
      <c r="K1254">
        <f t="shared" si="117"/>
        <v>0</v>
      </c>
      <c r="L1254" t="str">
        <f t="shared" si="114"/>
        <v>No</v>
      </c>
      <c r="M1254" t="str">
        <f t="shared" si="118"/>
        <v>Profit</v>
      </c>
      <c r="N1254">
        <f t="shared" si="119"/>
        <v>5</v>
      </c>
    </row>
    <row r="1255" spans="1:14" x14ac:dyDescent="0.25">
      <c r="A1255" t="s">
        <v>662</v>
      </c>
      <c r="B1255">
        <v>42804</v>
      </c>
      <c r="C1255">
        <v>42808</v>
      </c>
      <c r="D1255" t="s">
        <v>34</v>
      </c>
      <c r="E1255" t="s">
        <v>30</v>
      </c>
      <c r="F1255" t="s">
        <v>53</v>
      </c>
      <c r="G1255" t="s">
        <v>32</v>
      </c>
      <c r="H1255">
        <v>0.59039999999999915</v>
      </c>
      <c r="I1255" t="str">
        <f t="shared" si="115"/>
        <v>2017</v>
      </c>
      <c r="J1255">
        <f t="shared" si="116"/>
        <v>2017</v>
      </c>
      <c r="K1255">
        <f t="shared" si="117"/>
        <v>0</v>
      </c>
      <c r="L1255" t="str">
        <f t="shared" si="114"/>
        <v>No</v>
      </c>
      <c r="M1255" t="str">
        <f t="shared" si="118"/>
        <v>Profit</v>
      </c>
      <c r="N1255">
        <f t="shared" si="119"/>
        <v>4</v>
      </c>
    </row>
    <row r="1256" spans="1:14" x14ac:dyDescent="0.25">
      <c r="A1256" t="s">
        <v>662</v>
      </c>
      <c r="B1256">
        <v>42804</v>
      </c>
      <c r="C1256">
        <v>42808</v>
      </c>
      <c r="D1256" t="s">
        <v>34</v>
      </c>
      <c r="E1256" t="s">
        <v>30</v>
      </c>
      <c r="F1256" t="s">
        <v>53</v>
      </c>
      <c r="G1256" t="s">
        <v>38</v>
      </c>
      <c r="H1256">
        <v>-8.3790000000000031</v>
      </c>
      <c r="I1256" t="str">
        <f t="shared" si="115"/>
        <v>2017</v>
      </c>
      <c r="J1256">
        <f t="shared" si="116"/>
        <v>2017</v>
      </c>
      <c r="K1256">
        <f t="shared" si="117"/>
        <v>0</v>
      </c>
      <c r="L1256" t="str">
        <f t="shared" si="114"/>
        <v>No</v>
      </c>
      <c r="M1256" t="str">
        <f t="shared" si="118"/>
        <v>Loss</v>
      </c>
      <c r="N1256">
        <f t="shared" si="119"/>
        <v>4</v>
      </c>
    </row>
    <row r="1257" spans="1:14" x14ac:dyDescent="0.25">
      <c r="A1257" t="s">
        <v>662</v>
      </c>
      <c r="B1257">
        <v>42804</v>
      </c>
      <c r="C1257">
        <v>42808</v>
      </c>
      <c r="D1257" t="s">
        <v>34</v>
      </c>
      <c r="E1257" t="s">
        <v>30</v>
      </c>
      <c r="F1257" t="s">
        <v>53</v>
      </c>
      <c r="G1257" t="s">
        <v>28</v>
      </c>
      <c r="H1257">
        <v>0.50219999999999976</v>
      </c>
      <c r="I1257" t="str">
        <f t="shared" si="115"/>
        <v>2017</v>
      </c>
      <c r="J1257">
        <f t="shared" si="116"/>
        <v>2017</v>
      </c>
      <c r="K1257">
        <f t="shared" si="117"/>
        <v>0</v>
      </c>
      <c r="L1257" t="str">
        <f t="shared" si="114"/>
        <v>No</v>
      </c>
      <c r="M1257" t="str">
        <f t="shared" si="118"/>
        <v>Profit</v>
      </c>
      <c r="N1257">
        <f t="shared" si="119"/>
        <v>4</v>
      </c>
    </row>
    <row r="1258" spans="1:14" x14ac:dyDescent="0.25">
      <c r="A1258" t="s">
        <v>662</v>
      </c>
      <c r="B1258">
        <v>42804</v>
      </c>
      <c r="C1258">
        <v>42808</v>
      </c>
      <c r="D1258" t="s">
        <v>34</v>
      </c>
      <c r="E1258" t="s">
        <v>30</v>
      </c>
      <c r="F1258" t="s">
        <v>53</v>
      </c>
      <c r="G1258" t="s">
        <v>28</v>
      </c>
      <c r="H1258">
        <v>11.516399999999999</v>
      </c>
      <c r="I1258" t="str">
        <f t="shared" si="115"/>
        <v>2017</v>
      </c>
      <c r="J1258">
        <f t="shared" si="116"/>
        <v>2017</v>
      </c>
      <c r="K1258">
        <f t="shared" si="117"/>
        <v>0</v>
      </c>
      <c r="L1258" t="str">
        <f t="shared" si="114"/>
        <v>No</v>
      </c>
      <c r="M1258" t="str">
        <f t="shared" si="118"/>
        <v>Profit</v>
      </c>
      <c r="N1258">
        <f t="shared" si="119"/>
        <v>4</v>
      </c>
    </row>
    <row r="1259" spans="1:14" x14ac:dyDescent="0.25">
      <c r="A1259" t="s">
        <v>663</v>
      </c>
      <c r="B1259">
        <v>42728</v>
      </c>
      <c r="C1259">
        <v>42732</v>
      </c>
      <c r="D1259" t="s">
        <v>26</v>
      </c>
      <c r="E1259" t="s">
        <v>30</v>
      </c>
      <c r="F1259" t="s">
        <v>40</v>
      </c>
      <c r="G1259" t="s">
        <v>32</v>
      </c>
      <c r="H1259">
        <v>-20.446799999999996</v>
      </c>
      <c r="I1259" t="str">
        <f t="shared" si="115"/>
        <v>2016</v>
      </c>
      <c r="J1259">
        <f t="shared" si="116"/>
        <v>2016</v>
      </c>
      <c r="K1259">
        <f t="shared" si="117"/>
        <v>0</v>
      </c>
      <c r="L1259" t="str">
        <f t="shared" si="114"/>
        <v>No</v>
      </c>
      <c r="M1259" t="str">
        <f t="shared" si="118"/>
        <v>Loss</v>
      </c>
      <c r="N1259">
        <f t="shared" si="119"/>
        <v>4</v>
      </c>
    </row>
    <row r="1260" spans="1:14" x14ac:dyDescent="0.25">
      <c r="A1260" t="s">
        <v>663</v>
      </c>
      <c r="B1260">
        <v>42728</v>
      </c>
      <c r="C1260">
        <v>42732</v>
      </c>
      <c r="D1260" t="s">
        <v>26</v>
      </c>
      <c r="E1260" t="s">
        <v>30</v>
      </c>
      <c r="F1260" t="s">
        <v>40</v>
      </c>
      <c r="G1260" t="s">
        <v>32</v>
      </c>
      <c r="H1260">
        <v>-47.254199999999997</v>
      </c>
      <c r="I1260" t="str">
        <f t="shared" si="115"/>
        <v>2016</v>
      </c>
      <c r="J1260">
        <f t="shared" si="116"/>
        <v>2016</v>
      </c>
      <c r="K1260">
        <f t="shared" si="117"/>
        <v>0</v>
      </c>
      <c r="L1260" t="str">
        <f t="shared" si="114"/>
        <v>No</v>
      </c>
      <c r="M1260" t="str">
        <f t="shared" si="118"/>
        <v>Loss</v>
      </c>
      <c r="N1260">
        <f t="shared" si="119"/>
        <v>4</v>
      </c>
    </row>
    <row r="1261" spans="1:14" x14ac:dyDescent="0.25">
      <c r="A1261" t="s">
        <v>663</v>
      </c>
      <c r="B1261">
        <v>42728</v>
      </c>
      <c r="C1261">
        <v>42732</v>
      </c>
      <c r="D1261" t="s">
        <v>26</v>
      </c>
      <c r="E1261" t="s">
        <v>30</v>
      </c>
      <c r="F1261" t="s">
        <v>40</v>
      </c>
      <c r="G1261" t="s">
        <v>38</v>
      </c>
      <c r="H1261">
        <v>76.704000000000008</v>
      </c>
      <c r="I1261" t="str">
        <f t="shared" si="115"/>
        <v>2016</v>
      </c>
      <c r="J1261">
        <f t="shared" si="116"/>
        <v>2016</v>
      </c>
      <c r="K1261">
        <f t="shared" si="117"/>
        <v>0</v>
      </c>
      <c r="L1261" t="str">
        <f t="shared" si="114"/>
        <v>No</v>
      </c>
      <c r="M1261" t="str">
        <f t="shared" si="118"/>
        <v>Profit</v>
      </c>
      <c r="N1261">
        <f t="shared" si="119"/>
        <v>4</v>
      </c>
    </row>
    <row r="1262" spans="1:14" x14ac:dyDescent="0.25">
      <c r="A1262" t="s">
        <v>664</v>
      </c>
      <c r="B1262">
        <v>43031</v>
      </c>
      <c r="C1262">
        <v>43035</v>
      </c>
      <c r="D1262" t="s">
        <v>34</v>
      </c>
      <c r="E1262" t="s">
        <v>35</v>
      </c>
      <c r="F1262" t="s">
        <v>36</v>
      </c>
      <c r="G1262" t="s">
        <v>38</v>
      </c>
      <c r="H1262">
        <v>107.98499999999996</v>
      </c>
      <c r="I1262" t="str">
        <f t="shared" si="115"/>
        <v>2017</v>
      </c>
      <c r="J1262">
        <f t="shared" si="116"/>
        <v>2017</v>
      </c>
      <c r="K1262">
        <f t="shared" si="117"/>
        <v>0</v>
      </c>
      <c r="L1262" t="str">
        <f t="shared" si="114"/>
        <v>No</v>
      </c>
      <c r="M1262" t="str">
        <f t="shared" si="118"/>
        <v>Profit</v>
      </c>
      <c r="N1262">
        <f t="shared" si="119"/>
        <v>4</v>
      </c>
    </row>
    <row r="1263" spans="1:14" x14ac:dyDescent="0.25">
      <c r="A1263" t="s">
        <v>665</v>
      </c>
      <c r="B1263">
        <v>42671</v>
      </c>
      <c r="C1263">
        <v>42678</v>
      </c>
      <c r="D1263" t="s">
        <v>34</v>
      </c>
      <c r="E1263" t="s">
        <v>30</v>
      </c>
      <c r="F1263" t="s">
        <v>40</v>
      </c>
      <c r="G1263" t="s">
        <v>32</v>
      </c>
      <c r="H1263">
        <v>-14.0928</v>
      </c>
      <c r="I1263" t="str">
        <f t="shared" si="115"/>
        <v>2016</v>
      </c>
      <c r="J1263">
        <f t="shared" si="116"/>
        <v>2016</v>
      </c>
      <c r="K1263">
        <f t="shared" si="117"/>
        <v>0</v>
      </c>
      <c r="L1263" t="str">
        <f t="shared" si="114"/>
        <v>No</v>
      </c>
      <c r="M1263" t="str">
        <f t="shared" si="118"/>
        <v>Loss</v>
      </c>
      <c r="N1263">
        <f t="shared" si="119"/>
        <v>7</v>
      </c>
    </row>
    <row r="1264" spans="1:14" x14ac:dyDescent="0.25">
      <c r="A1264" t="s">
        <v>666</v>
      </c>
      <c r="B1264">
        <v>42923</v>
      </c>
      <c r="C1264">
        <v>42925</v>
      </c>
      <c r="D1264" t="s">
        <v>26</v>
      </c>
      <c r="E1264" t="s">
        <v>35</v>
      </c>
      <c r="F1264" t="s">
        <v>74</v>
      </c>
      <c r="G1264" t="s">
        <v>32</v>
      </c>
      <c r="H1264">
        <v>6.3336000000000006</v>
      </c>
      <c r="I1264" t="str">
        <f t="shared" si="115"/>
        <v>2017</v>
      </c>
      <c r="J1264">
        <f t="shared" si="116"/>
        <v>2017</v>
      </c>
      <c r="K1264">
        <f t="shared" si="117"/>
        <v>0</v>
      </c>
      <c r="L1264" t="str">
        <f t="shared" si="114"/>
        <v>No</v>
      </c>
      <c r="M1264" t="str">
        <f t="shared" si="118"/>
        <v>Profit</v>
      </c>
      <c r="N1264">
        <f t="shared" si="119"/>
        <v>2</v>
      </c>
    </row>
    <row r="1265" spans="1:14" x14ac:dyDescent="0.25">
      <c r="A1265" t="s">
        <v>667</v>
      </c>
      <c r="B1265">
        <v>42644</v>
      </c>
      <c r="C1265">
        <v>42645</v>
      </c>
      <c r="D1265" t="s">
        <v>59</v>
      </c>
      <c r="E1265" t="s">
        <v>35</v>
      </c>
      <c r="F1265" t="s">
        <v>72</v>
      </c>
      <c r="G1265" t="s">
        <v>38</v>
      </c>
      <c r="H1265">
        <v>18.873000000000005</v>
      </c>
      <c r="I1265" t="str">
        <f t="shared" si="115"/>
        <v>2016</v>
      </c>
      <c r="J1265">
        <f t="shared" si="116"/>
        <v>2016</v>
      </c>
      <c r="K1265">
        <f t="shared" si="117"/>
        <v>0</v>
      </c>
      <c r="L1265" t="str">
        <f t="shared" si="114"/>
        <v>No</v>
      </c>
      <c r="M1265" t="str">
        <f t="shared" si="118"/>
        <v>Profit</v>
      </c>
      <c r="N1265">
        <f t="shared" si="119"/>
        <v>1</v>
      </c>
    </row>
    <row r="1266" spans="1:14" x14ac:dyDescent="0.25">
      <c r="A1266" t="s">
        <v>667</v>
      </c>
      <c r="B1266">
        <v>42644</v>
      </c>
      <c r="C1266">
        <v>42645</v>
      </c>
      <c r="D1266" t="s">
        <v>59</v>
      </c>
      <c r="E1266" t="s">
        <v>35</v>
      </c>
      <c r="F1266" t="s">
        <v>72</v>
      </c>
      <c r="G1266" t="s">
        <v>28</v>
      </c>
      <c r="H1266">
        <v>10.880999999999998</v>
      </c>
      <c r="I1266" t="str">
        <f t="shared" si="115"/>
        <v>2016</v>
      </c>
      <c r="J1266">
        <f t="shared" si="116"/>
        <v>2016</v>
      </c>
      <c r="K1266">
        <f t="shared" si="117"/>
        <v>0</v>
      </c>
      <c r="L1266" t="str">
        <f t="shared" si="114"/>
        <v>No</v>
      </c>
      <c r="M1266" t="str">
        <f t="shared" si="118"/>
        <v>Profit</v>
      </c>
      <c r="N1266">
        <f t="shared" si="119"/>
        <v>1</v>
      </c>
    </row>
    <row r="1267" spans="1:14" x14ac:dyDescent="0.25">
      <c r="A1267" t="s">
        <v>668</v>
      </c>
      <c r="B1267">
        <v>42980</v>
      </c>
      <c r="C1267">
        <v>42985</v>
      </c>
      <c r="D1267" t="s">
        <v>34</v>
      </c>
      <c r="E1267" t="s">
        <v>35</v>
      </c>
      <c r="F1267" t="s">
        <v>31</v>
      </c>
      <c r="G1267" t="s">
        <v>32</v>
      </c>
      <c r="H1267">
        <v>1.7738999999999998</v>
      </c>
      <c r="I1267" t="str">
        <f t="shared" si="115"/>
        <v>2017</v>
      </c>
      <c r="J1267">
        <f t="shared" si="116"/>
        <v>2017</v>
      </c>
      <c r="K1267">
        <f t="shared" si="117"/>
        <v>0</v>
      </c>
      <c r="L1267" t="str">
        <f t="shared" si="114"/>
        <v>No</v>
      </c>
      <c r="M1267" t="str">
        <f t="shared" si="118"/>
        <v>Profit</v>
      </c>
      <c r="N1267">
        <f t="shared" si="119"/>
        <v>5</v>
      </c>
    </row>
    <row r="1268" spans="1:14" x14ac:dyDescent="0.25">
      <c r="A1268" t="s">
        <v>669</v>
      </c>
      <c r="B1268">
        <v>41997</v>
      </c>
      <c r="C1268">
        <v>42002</v>
      </c>
      <c r="D1268" t="s">
        <v>34</v>
      </c>
      <c r="E1268" t="s">
        <v>30</v>
      </c>
      <c r="F1268" t="s">
        <v>31</v>
      </c>
      <c r="G1268" t="s">
        <v>32</v>
      </c>
      <c r="H1268">
        <v>41.429399999999987</v>
      </c>
      <c r="I1268" t="str">
        <f t="shared" si="115"/>
        <v>2014</v>
      </c>
      <c r="J1268">
        <f t="shared" si="116"/>
        <v>2014</v>
      </c>
      <c r="K1268">
        <f t="shared" si="117"/>
        <v>0</v>
      </c>
      <c r="L1268" t="str">
        <f t="shared" si="114"/>
        <v>No</v>
      </c>
      <c r="M1268" t="str">
        <f t="shared" si="118"/>
        <v>Profit</v>
      </c>
      <c r="N1268">
        <f t="shared" si="119"/>
        <v>5</v>
      </c>
    </row>
    <row r="1269" spans="1:14" x14ac:dyDescent="0.25">
      <c r="A1269" t="s">
        <v>669</v>
      </c>
      <c r="B1269">
        <v>41997</v>
      </c>
      <c r="C1269">
        <v>42002</v>
      </c>
      <c r="D1269" t="s">
        <v>34</v>
      </c>
      <c r="E1269" t="s">
        <v>30</v>
      </c>
      <c r="F1269" t="s">
        <v>31</v>
      </c>
      <c r="G1269" t="s">
        <v>28</v>
      </c>
      <c r="H1269">
        <v>18.266999999999967</v>
      </c>
      <c r="I1269" t="str">
        <f t="shared" si="115"/>
        <v>2014</v>
      </c>
      <c r="J1269">
        <f t="shared" si="116"/>
        <v>2014</v>
      </c>
      <c r="K1269">
        <f t="shared" si="117"/>
        <v>0</v>
      </c>
      <c r="L1269" t="str">
        <f t="shared" si="114"/>
        <v>No</v>
      </c>
      <c r="M1269" t="str">
        <f t="shared" si="118"/>
        <v>Profit</v>
      </c>
      <c r="N1269">
        <f t="shared" si="119"/>
        <v>5</v>
      </c>
    </row>
    <row r="1270" spans="1:14" x14ac:dyDescent="0.25">
      <c r="A1270" t="s">
        <v>670</v>
      </c>
      <c r="B1270">
        <v>43001</v>
      </c>
      <c r="C1270">
        <v>43005</v>
      </c>
      <c r="D1270" t="s">
        <v>34</v>
      </c>
      <c r="E1270" t="s">
        <v>30</v>
      </c>
      <c r="F1270" t="s">
        <v>107</v>
      </c>
      <c r="G1270" t="s">
        <v>28</v>
      </c>
      <c r="H1270">
        <v>3.665999999999995</v>
      </c>
      <c r="I1270" t="str">
        <f t="shared" si="115"/>
        <v>2017</v>
      </c>
      <c r="J1270">
        <f t="shared" si="116"/>
        <v>2017</v>
      </c>
      <c r="K1270">
        <f t="shared" si="117"/>
        <v>0</v>
      </c>
      <c r="L1270" t="str">
        <f t="shared" si="114"/>
        <v>No</v>
      </c>
      <c r="M1270" t="str">
        <f t="shared" si="118"/>
        <v>Profit</v>
      </c>
      <c r="N1270">
        <f t="shared" si="119"/>
        <v>4</v>
      </c>
    </row>
    <row r="1271" spans="1:14" x14ac:dyDescent="0.25">
      <c r="A1271" t="s">
        <v>671</v>
      </c>
      <c r="B1271">
        <v>42890</v>
      </c>
      <c r="C1271">
        <v>42894</v>
      </c>
      <c r="D1271" t="s">
        <v>34</v>
      </c>
      <c r="E1271" t="s">
        <v>35</v>
      </c>
      <c r="F1271" t="s">
        <v>89</v>
      </c>
      <c r="G1271" t="s">
        <v>32</v>
      </c>
      <c r="H1271">
        <v>5.6159999999999997</v>
      </c>
      <c r="I1271" t="str">
        <f t="shared" si="115"/>
        <v>2017</v>
      </c>
      <c r="J1271">
        <f t="shared" si="116"/>
        <v>2017</v>
      </c>
      <c r="K1271">
        <f t="shared" si="117"/>
        <v>0</v>
      </c>
      <c r="L1271" t="str">
        <f t="shared" si="114"/>
        <v>No</v>
      </c>
      <c r="M1271" t="str">
        <f t="shared" si="118"/>
        <v>Profit</v>
      </c>
      <c r="N1271">
        <f t="shared" si="119"/>
        <v>4</v>
      </c>
    </row>
    <row r="1272" spans="1:14" x14ac:dyDescent="0.25">
      <c r="A1272" t="s">
        <v>672</v>
      </c>
      <c r="B1272">
        <v>42481</v>
      </c>
      <c r="C1272">
        <v>42486</v>
      </c>
      <c r="D1272" t="s">
        <v>34</v>
      </c>
      <c r="E1272" t="s">
        <v>30</v>
      </c>
      <c r="F1272" t="s">
        <v>62</v>
      </c>
      <c r="G1272" t="s">
        <v>32</v>
      </c>
      <c r="H1272">
        <v>-12.792000000000002</v>
      </c>
      <c r="I1272" t="str">
        <f t="shared" si="115"/>
        <v>2016</v>
      </c>
      <c r="J1272">
        <f t="shared" si="116"/>
        <v>2016</v>
      </c>
      <c r="K1272">
        <f t="shared" si="117"/>
        <v>0</v>
      </c>
      <c r="L1272" t="str">
        <f t="shared" si="114"/>
        <v>No</v>
      </c>
      <c r="M1272" t="str">
        <f t="shared" si="118"/>
        <v>Loss</v>
      </c>
      <c r="N1272">
        <f t="shared" si="119"/>
        <v>5</v>
      </c>
    </row>
    <row r="1273" spans="1:14" x14ac:dyDescent="0.25">
      <c r="A1273" t="s">
        <v>672</v>
      </c>
      <c r="B1273">
        <v>42481</v>
      </c>
      <c r="C1273">
        <v>42486</v>
      </c>
      <c r="D1273" t="s">
        <v>34</v>
      </c>
      <c r="E1273" t="s">
        <v>30</v>
      </c>
      <c r="F1273" t="s">
        <v>62</v>
      </c>
      <c r="G1273" t="s">
        <v>32</v>
      </c>
      <c r="H1273">
        <v>-126.85920000000002</v>
      </c>
      <c r="I1273" t="str">
        <f t="shared" si="115"/>
        <v>2016</v>
      </c>
      <c r="J1273">
        <f t="shared" si="116"/>
        <v>2016</v>
      </c>
      <c r="K1273">
        <f t="shared" si="117"/>
        <v>0</v>
      </c>
      <c r="L1273" t="str">
        <f t="shared" si="114"/>
        <v>No</v>
      </c>
      <c r="M1273" t="str">
        <f t="shared" si="118"/>
        <v>Loss</v>
      </c>
      <c r="N1273">
        <f t="shared" si="119"/>
        <v>5</v>
      </c>
    </row>
    <row r="1274" spans="1:14" x14ac:dyDescent="0.25">
      <c r="A1274" t="s">
        <v>672</v>
      </c>
      <c r="B1274">
        <v>42481</v>
      </c>
      <c r="C1274">
        <v>42486</v>
      </c>
      <c r="D1274" t="s">
        <v>34</v>
      </c>
      <c r="E1274" t="s">
        <v>30</v>
      </c>
      <c r="F1274" t="s">
        <v>62</v>
      </c>
      <c r="G1274" t="s">
        <v>32</v>
      </c>
      <c r="H1274">
        <v>-67.27200000000002</v>
      </c>
      <c r="I1274" t="str">
        <f t="shared" si="115"/>
        <v>2016</v>
      </c>
      <c r="J1274">
        <f t="shared" si="116"/>
        <v>2016</v>
      </c>
      <c r="K1274">
        <f t="shared" si="117"/>
        <v>0</v>
      </c>
      <c r="L1274" t="str">
        <f t="shared" si="114"/>
        <v>No</v>
      </c>
      <c r="M1274" t="str">
        <f t="shared" si="118"/>
        <v>Loss</v>
      </c>
      <c r="N1274">
        <f t="shared" si="119"/>
        <v>5</v>
      </c>
    </row>
    <row r="1275" spans="1:14" x14ac:dyDescent="0.25">
      <c r="A1275" t="s">
        <v>673</v>
      </c>
      <c r="B1275">
        <v>42516</v>
      </c>
      <c r="C1275">
        <v>42516</v>
      </c>
      <c r="D1275" t="s">
        <v>232</v>
      </c>
      <c r="E1275" t="s">
        <v>35</v>
      </c>
      <c r="F1275" t="s">
        <v>44</v>
      </c>
      <c r="G1275" t="s">
        <v>32</v>
      </c>
      <c r="H1275">
        <v>3.6288</v>
      </c>
      <c r="I1275" t="str">
        <f t="shared" si="115"/>
        <v>2016</v>
      </c>
      <c r="J1275">
        <f t="shared" si="116"/>
        <v>2016</v>
      </c>
      <c r="K1275">
        <f t="shared" si="117"/>
        <v>0</v>
      </c>
      <c r="L1275" t="str">
        <f t="shared" si="114"/>
        <v>No</v>
      </c>
      <c r="M1275" t="str">
        <f t="shared" si="118"/>
        <v>Profit</v>
      </c>
      <c r="N1275">
        <f t="shared" si="119"/>
        <v>0</v>
      </c>
    </row>
    <row r="1276" spans="1:14" x14ac:dyDescent="0.25">
      <c r="A1276" t="s">
        <v>673</v>
      </c>
      <c r="B1276">
        <v>42516</v>
      </c>
      <c r="C1276">
        <v>42516</v>
      </c>
      <c r="D1276" t="s">
        <v>232</v>
      </c>
      <c r="E1276" t="s">
        <v>35</v>
      </c>
      <c r="F1276" t="s">
        <v>44</v>
      </c>
      <c r="G1276" t="s">
        <v>28</v>
      </c>
      <c r="H1276">
        <v>-88.783999999999978</v>
      </c>
      <c r="I1276" t="str">
        <f t="shared" si="115"/>
        <v>2016</v>
      </c>
      <c r="J1276">
        <f t="shared" si="116"/>
        <v>2016</v>
      </c>
      <c r="K1276">
        <f t="shared" si="117"/>
        <v>0</v>
      </c>
      <c r="L1276" t="str">
        <f t="shared" si="114"/>
        <v>No</v>
      </c>
      <c r="M1276" t="str">
        <f t="shared" si="118"/>
        <v>Loss</v>
      </c>
      <c r="N1276">
        <f t="shared" si="119"/>
        <v>0</v>
      </c>
    </row>
    <row r="1277" spans="1:14" x14ac:dyDescent="0.25">
      <c r="A1277" t="s">
        <v>673</v>
      </c>
      <c r="B1277">
        <v>42516</v>
      </c>
      <c r="C1277">
        <v>42516</v>
      </c>
      <c r="D1277" t="s">
        <v>232</v>
      </c>
      <c r="E1277" t="s">
        <v>35</v>
      </c>
      <c r="F1277" t="s">
        <v>44</v>
      </c>
      <c r="G1277" t="s">
        <v>32</v>
      </c>
      <c r="H1277">
        <v>5.2026000000000003</v>
      </c>
      <c r="I1277" t="str">
        <f t="shared" si="115"/>
        <v>2016</v>
      </c>
      <c r="J1277">
        <f t="shared" si="116"/>
        <v>2016</v>
      </c>
      <c r="K1277">
        <f t="shared" si="117"/>
        <v>0</v>
      </c>
      <c r="L1277" t="str">
        <f t="shared" si="114"/>
        <v>No</v>
      </c>
      <c r="M1277" t="str">
        <f t="shared" si="118"/>
        <v>Profit</v>
      </c>
      <c r="N1277">
        <f t="shared" si="119"/>
        <v>0</v>
      </c>
    </row>
    <row r="1278" spans="1:14" x14ac:dyDescent="0.25">
      <c r="A1278" t="s">
        <v>673</v>
      </c>
      <c r="B1278">
        <v>42516</v>
      </c>
      <c r="C1278">
        <v>42516</v>
      </c>
      <c r="D1278" t="s">
        <v>232</v>
      </c>
      <c r="E1278" t="s">
        <v>35</v>
      </c>
      <c r="F1278" t="s">
        <v>44</v>
      </c>
      <c r="G1278" t="s">
        <v>38</v>
      </c>
      <c r="H1278">
        <v>-7.1990999999999961</v>
      </c>
      <c r="I1278" t="str">
        <f t="shared" si="115"/>
        <v>2016</v>
      </c>
      <c r="J1278">
        <f t="shared" si="116"/>
        <v>2016</v>
      </c>
      <c r="K1278">
        <f t="shared" si="117"/>
        <v>0</v>
      </c>
      <c r="L1278" t="str">
        <f t="shared" si="114"/>
        <v>No</v>
      </c>
      <c r="M1278" t="str">
        <f t="shared" si="118"/>
        <v>Loss</v>
      </c>
      <c r="N1278">
        <f t="shared" si="119"/>
        <v>0</v>
      </c>
    </row>
    <row r="1279" spans="1:14" x14ac:dyDescent="0.25">
      <c r="A1279" t="s">
        <v>674</v>
      </c>
      <c r="B1279">
        <v>42492</v>
      </c>
      <c r="C1279">
        <v>42497</v>
      </c>
      <c r="D1279" t="s">
        <v>34</v>
      </c>
      <c r="E1279" t="s">
        <v>35</v>
      </c>
      <c r="F1279" t="s">
        <v>44</v>
      </c>
      <c r="G1279" t="s">
        <v>32</v>
      </c>
      <c r="H1279">
        <v>5.3969999999999914</v>
      </c>
      <c r="I1279" t="str">
        <f t="shared" si="115"/>
        <v>2016</v>
      </c>
      <c r="J1279">
        <f t="shared" si="116"/>
        <v>2016</v>
      </c>
      <c r="K1279">
        <f t="shared" si="117"/>
        <v>0</v>
      </c>
      <c r="L1279" t="str">
        <f t="shared" si="114"/>
        <v>No</v>
      </c>
      <c r="M1279" t="str">
        <f t="shared" si="118"/>
        <v>Profit</v>
      </c>
      <c r="N1279">
        <f t="shared" si="119"/>
        <v>5</v>
      </c>
    </row>
    <row r="1280" spans="1:14" x14ac:dyDescent="0.25">
      <c r="A1280" t="s">
        <v>675</v>
      </c>
      <c r="B1280">
        <v>41890</v>
      </c>
      <c r="C1280">
        <v>41893</v>
      </c>
      <c r="D1280" t="s">
        <v>59</v>
      </c>
      <c r="E1280" t="s">
        <v>30</v>
      </c>
      <c r="F1280" t="s">
        <v>228</v>
      </c>
      <c r="G1280" t="s">
        <v>38</v>
      </c>
      <c r="H1280">
        <v>12.8583</v>
      </c>
      <c r="I1280" t="str">
        <f t="shared" si="115"/>
        <v>2014</v>
      </c>
      <c r="J1280">
        <f t="shared" si="116"/>
        <v>2014</v>
      </c>
      <c r="K1280">
        <f t="shared" si="117"/>
        <v>0</v>
      </c>
      <c r="L1280" t="str">
        <f t="shared" si="114"/>
        <v>No</v>
      </c>
      <c r="M1280" t="str">
        <f t="shared" si="118"/>
        <v>Profit</v>
      </c>
      <c r="N1280">
        <f t="shared" si="119"/>
        <v>3</v>
      </c>
    </row>
    <row r="1281" spans="1:14" x14ac:dyDescent="0.25">
      <c r="A1281" t="s">
        <v>675</v>
      </c>
      <c r="B1281">
        <v>41890</v>
      </c>
      <c r="C1281">
        <v>41893</v>
      </c>
      <c r="D1281" t="s">
        <v>59</v>
      </c>
      <c r="E1281" t="s">
        <v>30</v>
      </c>
      <c r="F1281" t="s">
        <v>228</v>
      </c>
      <c r="G1281" t="s">
        <v>38</v>
      </c>
      <c r="H1281">
        <v>30.196799999999996</v>
      </c>
      <c r="I1281" t="str">
        <f t="shared" si="115"/>
        <v>2014</v>
      </c>
      <c r="J1281">
        <f t="shared" si="116"/>
        <v>2014</v>
      </c>
      <c r="K1281">
        <f t="shared" si="117"/>
        <v>0</v>
      </c>
      <c r="L1281" t="str">
        <f t="shared" si="114"/>
        <v>No</v>
      </c>
      <c r="M1281" t="str">
        <f t="shared" si="118"/>
        <v>Profit</v>
      </c>
      <c r="N1281">
        <f t="shared" si="119"/>
        <v>3</v>
      </c>
    </row>
    <row r="1282" spans="1:14" x14ac:dyDescent="0.25">
      <c r="A1282" t="s">
        <v>676</v>
      </c>
      <c r="B1282">
        <v>42618</v>
      </c>
      <c r="C1282">
        <v>42619</v>
      </c>
      <c r="D1282" t="s">
        <v>59</v>
      </c>
      <c r="E1282" t="s">
        <v>35</v>
      </c>
      <c r="F1282" t="s">
        <v>112</v>
      </c>
      <c r="G1282" t="s">
        <v>38</v>
      </c>
      <c r="H1282">
        <v>80.735999999999976</v>
      </c>
      <c r="I1282" t="str">
        <f t="shared" si="115"/>
        <v>2016</v>
      </c>
      <c r="J1282">
        <f t="shared" si="116"/>
        <v>2016</v>
      </c>
      <c r="K1282">
        <f t="shared" si="117"/>
        <v>0</v>
      </c>
      <c r="L1282" t="str">
        <f t="shared" ref="L1282:L1345" si="120">IF(COUNTIF(returns,A1282)&gt;0,"Yes","No")</f>
        <v>No</v>
      </c>
      <c r="M1282" t="str">
        <f t="shared" si="118"/>
        <v>Profit</v>
      </c>
      <c r="N1282">
        <f t="shared" si="119"/>
        <v>1</v>
      </c>
    </row>
    <row r="1283" spans="1:14" x14ac:dyDescent="0.25">
      <c r="A1283" t="s">
        <v>677</v>
      </c>
      <c r="B1283">
        <v>42834</v>
      </c>
      <c r="C1283">
        <v>42836</v>
      </c>
      <c r="D1283" t="s">
        <v>59</v>
      </c>
      <c r="E1283" t="s">
        <v>35</v>
      </c>
      <c r="F1283" t="s">
        <v>36</v>
      </c>
      <c r="G1283" t="s">
        <v>32</v>
      </c>
      <c r="H1283">
        <v>4.9139999999999988</v>
      </c>
      <c r="I1283" t="str">
        <f t="shared" ref="I1283:I1346" si="121">MID(A1283,4,4)</f>
        <v>2017</v>
      </c>
      <c r="J1283">
        <f t="shared" ref="J1283:J1346" si="122">YEAR(B1283)</f>
        <v>2017</v>
      </c>
      <c r="K1283">
        <f t="shared" ref="K1283:K1346" si="123">I1283-J1283</f>
        <v>0</v>
      </c>
      <c r="L1283" t="str">
        <f t="shared" si="120"/>
        <v>No</v>
      </c>
      <c r="M1283" t="str">
        <f t="shared" ref="M1283:M1346" si="124">IF(H1283&gt;0,"Profit","Loss")</f>
        <v>Profit</v>
      </c>
      <c r="N1283">
        <f t="shared" ref="N1283:N1346" si="125">C1283-B1283</f>
        <v>2</v>
      </c>
    </row>
    <row r="1284" spans="1:14" x14ac:dyDescent="0.25">
      <c r="A1284" t="s">
        <v>677</v>
      </c>
      <c r="B1284">
        <v>42834</v>
      </c>
      <c r="C1284">
        <v>42836</v>
      </c>
      <c r="D1284" t="s">
        <v>59</v>
      </c>
      <c r="E1284" t="s">
        <v>35</v>
      </c>
      <c r="F1284" t="s">
        <v>36</v>
      </c>
      <c r="G1284" t="s">
        <v>32</v>
      </c>
      <c r="H1284">
        <v>-13.363000000000003</v>
      </c>
      <c r="I1284" t="str">
        <f t="shared" si="121"/>
        <v>2017</v>
      </c>
      <c r="J1284">
        <f t="shared" si="122"/>
        <v>2017</v>
      </c>
      <c r="K1284">
        <f t="shared" si="123"/>
        <v>0</v>
      </c>
      <c r="L1284" t="str">
        <f t="shared" si="120"/>
        <v>No</v>
      </c>
      <c r="M1284" t="str">
        <f t="shared" si="124"/>
        <v>Loss</v>
      </c>
      <c r="N1284">
        <f t="shared" si="125"/>
        <v>2</v>
      </c>
    </row>
    <row r="1285" spans="1:14" x14ac:dyDescent="0.25">
      <c r="A1285" t="s">
        <v>677</v>
      </c>
      <c r="B1285">
        <v>42834</v>
      </c>
      <c r="C1285">
        <v>42836</v>
      </c>
      <c r="D1285" t="s">
        <v>59</v>
      </c>
      <c r="E1285" t="s">
        <v>35</v>
      </c>
      <c r="F1285" t="s">
        <v>36</v>
      </c>
      <c r="G1285" t="s">
        <v>32</v>
      </c>
      <c r="H1285">
        <v>88.073999999999984</v>
      </c>
      <c r="I1285" t="str">
        <f t="shared" si="121"/>
        <v>2017</v>
      </c>
      <c r="J1285">
        <f t="shared" si="122"/>
        <v>2017</v>
      </c>
      <c r="K1285">
        <f t="shared" si="123"/>
        <v>0</v>
      </c>
      <c r="L1285" t="str">
        <f t="shared" si="120"/>
        <v>No</v>
      </c>
      <c r="M1285" t="str">
        <f t="shared" si="124"/>
        <v>Profit</v>
      </c>
      <c r="N1285">
        <f t="shared" si="125"/>
        <v>2</v>
      </c>
    </row>
    <row r="1286" spans="1:14" x14ac:dyDescent="0.25">
      <c r="A1286" t="s">
        <v>678</v>
      </c>
      <c r="B1286">
        <v>42344</v>
      </c>
      <c r="C1286">
        <v>42350</v>
      </c>
      <c r="D1286" t="s">
        <v>34</v>
      </c>
      <c r="E1286" t="s">
        <v>35</v>
      </c>
      <c r="F1286" t="s">
        <v>44</v>
      </c>
      <c r="G1286" t="s">
        <v>32</v>
      </c>
      <c r="H1286">
        <v>-4.8510000000000009</v>
      </c>
      <c r="I1286" t="str">
        <f t="shared" si="121"/>
        <v>2015</v>
      </c>
      <c r="J1286">
        <f t="shared" si="122"/>
        <v>2015</v>
      </c>
      <c r="K1286">
        <f t="shared" si="123"/>
        <v>0</v>
      </c>
      <c r="L1286" t="str">
        <f t="shared" si="120"/>
        <v>No</v>
      </c>
      <c r="M1286" t="str">
        <f t="shared" si="124"/>
        <v>Loss</v>
      </c>
      <c r="N1286">
        <f t="shared" si="125"/>
        <v>6</v>
      </c>
    </row>
    <row r="1287" spans="1:14" x14ac:dyDescent="0.25">
      <c r="A1287" t="s">
        <v>679</v>
      </c>
      <c r="B1287">
        <v>42547</v>
      </c>
      <c r="C1287">
        <v>42554</v>
      </c>
      <c r="D1287" t="s">
        <v>34</v>
      </c>
      <c r="E1287" t="s">
        <v>35</v>
      </c>
      <c r="F1287" t="s">
        <v>249</v>
      </c>
      <c r="G1287" t="s">
        <v>32</v>
      </c>
      <c r="H1287">
        <v>1.0429999999999984</v>
      </c>
      <c r="I1287" t="str">
        <f t="shared" si="121"/>
        <v>2016</v>
      </c>
      <c r="J1287">
        <f t="shared" si="122"/>
        <v>2016</v>
      </c>
      <c r="K1287">
        <f t="shared" si="123"/>
        <v>0</v>
      </c>
      <c r="L1287" t="str">
        <f t="shared" si="120"/>
        <v>No</v>
      </c>
      <c r="M1287" t="str">
        <f t="shared" si="124"/>
        <v>Profit</v>
      </c>
      <c r="N1287">
        <f t="shared" si="125"/>
        <v>7</v>
      </c>
    </row>
    <row r="1288" spans="1:14" x14ac:dyDescent="0.25">
      <c r="A1288" t="s">
        <v>680</v>
      </c>
      <c r="B1288">
        <v>42189</v>
      </c>
      <c r="C1288">
        <v>42193</v>
      </c>
      <c r="D1288" t="s">
        <v>34</v>
      </c>
      <c r="E1288" t="s">
        <v>30</v>
      </c>
      <c r="F1288" t="s">
        <v>74</v>
      </c>
      <c r="G1288" t="s">
        <v>32</v>
      </c>
      <c r="H1288">
        <v>4.4891999999999985</v>
      </c>
      <c r="I1288" t="str">
        <f t="shared" si="121"/>
        <v>2015</v>
      </c>
      <c r="J1288">
        <f t="shared" si="122"/>
        <v>2015</v>
      </c>
      <c r="K1288">
        <f t="shared" si="123"/>
        <v>0</v>
      </c>
      <c r="L1288" t="str">
        <f t="shared" si="120"/>
        <v>No</v>
      </c>
      <c r="M1288" t="str">
        <f t="shared" si="124"/>
        <v>Profit</v>
      </c>
      <c r="N1288">
        <f t="shared" si="125"/>
        <v>4</v>
      </c>
    </row>
    <row r="1289" spans="1:14" x14ac:dyDescent="0.25">
      <c r="A1289" t="s">
        <v>681</v>
      </c>
      <c r="B1289">
        <v>42696</v>
      </c>
      <c r="C1289">
        <v>42700</v>
      </c>
      <c r="D1289" t="s">
        <v>34</v>
      </c>
      <c r="E1289" t="s">
        <v>30</v>
      </c>
      <c r="F1289" t="s">
        <v>74</v>
      </c>
      <c r="G1289" t="s">
        <v>28</v>
      </c>
      <c r="H1289">
        <v>11.166400000000003</v>
      </c>
      <c r="I1289" t="str">
        <f t="shared" si="121"/>
        <v>2016</v>
      </c>
      <c r="J1289">
        <f t="shared" si="122"/>
        <v>2016</v>
      </c>
      <c r="K1289">
        <f t="shared" si="123"/>
        <v>0</v>
      </c>
      <c r="L1289" t="str">
        <f t="shared" si="120"/>
        <v>No</v>
      </c>
      <c r="M1289" t="str">
        <f t="shared" si="124"/>
        <v>Profit</v>
      </c>
      <c r="N1289">
        <f t="shared" si="125"/>
        <v>4</v>
      </c>
    </row>
    <row r="1290" spans="1:14" x14ac:dyDescent="0.25">
      <c r="A1290" t="s">
        <v>681</v>
      </c>
      <c r="B1290">
        <v>42696</v>
      </c>
      <c r="C1290">
        <v>42700</v>
      </c>
      <c r="D1290" t="s">
        <v>34</v>
      </c>
      <c r="E1290" t="s">
        <v>30</v>
      </c>
      <c r="F1290" t="s">
        <v>74</v>
      </c>
      <c r="G1290" t="s">
        <v>32</v>
      </c>
      <c r="H1290">
        <v>4.1147999999999989</v>
      </c>
      <c r="I1290" t="str">
        <f t="shared" si="121"/>
        <v>2016</v>
      </c>
      <c r="J1290">
        <f t="shared" si="122"/>
        <v>2016</v>
      </c>
      <c r="K1290">
        <f t="shared" si="123"/>
        <v>0</v>
      </c>
      <c r="L1290" t="str">
        <f t="shared" si="120"/>
        <v>No</v>
      </c>
      <c r="M1290" t="str">
        <f t="shared" si="124"/>
        <v>Profit</v>
      </c>
      <c r="N1290">
        <f t="shared" si="125"/>
        <v>4</v>
      </c>
    </row>
    <row r="1291" spans="1:14" x14ac:dyDescent="0.25">
      <c r="A1291" t="s">
        <v>681</v>
      </c>
      <c r="B1291">
        <v>42696</v>
      </c>
      <c r="C1291">
        <v>42700</v>
      </c>
      <c r="D1291" t="s">
        <v>34</v>
      </c>
      <c r="E1291" t="s">
        <v>30</v>
      </c>
      <c r="F1291" t="s">
        <v>74</v>
      </c>
      <c r="G1291" t="s">
        <v>32</v>
      </c>
      <c r="H1291">
        <v>7.4952000000000005</v>
      </c>
      <c r="I1291" t="str">
        <f t="shared" si="121"/>
        <v>2016</v>
      </c>
      <c r="J1291">
        <f t="shared" si="122"/>
        <v>2016</v>
      </c>
      <c r="K1291">
        <f t="shared" si="123"/>
        <v>0</v>
      </c>
      <c r="L1291" t="str">
        <f t="shared" si="120"/>
        <v>No</v>
      </c>
      <c r="M1291" t="str">
        <f t="shared" si="124"/>
        <v>Profit</v>
      </c>
      <c r="N1291">
        <f t="shared" si="125"/>
        <v>4</v>
      </c>
    </row>
    <row r="1292" spans="1:14" x14ac:dyDescent="0.25">
      <c r="A1292" t="s">
        <v>682</v>
      </c>
      <c r="B1292">
        <v>42684</v>
      </c>
      <c r="C1292">
        <v>42686</v>
      </c>
      <c r="D1292" t="s">
        <v>59</v>
      </c>
      <c r="E1292" t="s">
        <v>30</v>
      </c>
      <c r="F1292" t="s">
        <v>31</v>
      </c>
      <c r="G1292" t="s">
        <v>32</v>
      </c>
      <c r="H1292">
        <v>4.4603999999999999</v>
      </c>
      <c r="I1292" t="str">
        <f t="shared" si="121"/>
        <v>2016</v>
      </c>
      <c r="J1292">
        <f t="shared" si="122"/>
        <v>2016</v>
      </c>
      <c r="K1292">
        <f t="shared" si="123"/>
        <v>0</v>
      </c>
      <c r="L1292" t="str">
        <f t="shared" si="120"/>
        <v>No</v>
      </c>
      <c r="M1292" t="str">
        <f t="shared" si="124"/>
        <v>Profit</v>
      </c>
      <c r="N1292">
        <f t="shared" si="125"/>
        <v>2</v>
      </c>
    </row>
    <row r="1293" spans="1:14" x14ac:dyDescent="0.25">
      <c r="A1293" t="s">
        <v>682</v>
      </c>
      <c r="B1293">
        <v>42684</v>
      </c>
      <c r="C1293">
        <v>42686</v>
      </c>
      <c r="D1293" t="s">
        <v>59</v>
      </c>
      <c r="E1293" t="s">
        <v>30</v>
      </c>
      <c r="F1293" t="s">
        <v>31</v>
      </c>
      <c r="G1293" t="s">
        <v>32</v>
      </c>
      <c r="H1293">
        <v>15.552000000000001</v>
      </c>
      <c r="I1293" t="str">
        <f t="shared" si="121"/>
        <v>2016</v>
      </c>
      <c r="J1293">
        <f t="shared" si="122"/>
        <v>2016</v>
      </c>
      <c r="K1293">
        <f t="shared" si="123"/>
        <v>0</v>
      </c>
      <c r="L1293" t="str">
        <f t="shared" si="120"/>
        <v>No</v>
      </c>
      <c r="M1293" t="str">
        <f t="shared" si="124"/>
        <v>Profit</v>
      </c>
      <c r="N1293">
        <f t="shared" si="125"/>
        <v>2</v>
      </c>
    </row>
    <row r="1294" spans="1:14" x14ac:dyDescent="0.25">
      <c r="A1294" t="s">
        <v>683</v>
      </c>
      <c r="B1294">
        <v>42243</v>
      </c>
      <c r="C1294">
        <v>42248</v>
      </c>
      <c r="D1294" t="s">
        <v>34</v>
      </c>
      <c r="E1294" t="s">
        <v>35</v>
      </c>
      <c r="F1294" t="s">
        <v>31</v>
      </c>
      <c r="G1294" t="s">
        <v>32</v>
      </c>
      <c r="H1294">
        <v>9.2232000000000021</v>
      </c>
      <c r="I1294" t="str">
        <f t="shared" si="121"/>
        <v>2015</v>
      </c>
      <c r="J1294">
        <f t="shared" si="122"/>
        <v>2015</v>
      </c>
      <c r="K1294">
        <f t="shared" si="123"/>
        <v>0</v>
      </c>
      <c r="L1294" t="str">
        <f t="shared" si="120"/>
        <v>No</v>
      </c>
      <c r="M1294" t="str">
        <f t="shared" si="124"/>
        <v>Profit</v>
      </c>
      <c r="N1294">
        <f t="shared" si="125"/>
        <v>5</v>
      </c>
    </row>
    <row r="1295" spans="1:14" x14ac:dyDescent="0.25">
      <c r="A1295" t="s">
        <v>683</v>
      </c>
      <c r="B1295">
        <v>42243</v>
      </c>
      <c r="C1295">
        <v>42248</v>
      </c>
      <c r="D1295" t="s">
        <v>34</v>
      </c>
      <c r="E1295" t="s">
        <v>35</v>
      </c>
      <c r="F1295" t="s">
        <v>31</v>
      </c>
      <c r="G1295" t="s">
        <v>32</v>
      </c>
      <c r="H1295">
        <v>52.531999999999996</v>
      </c>
      <c r="I1295" t="str">
        <f t="shared" si="121"/>
        <v>2015</v>
      </c>
      <c r="J1295">
        <f t="shared" si="122"/>
        <v>2015</v>
      </c>
      <c r="K1295">
        <f t="shared" si="123"/>
        <v>0</v>
      </c>
      <c r="L1295" t="str">
        <f t="shared" si="120"/>
        <v>No</v>
      </c>
      <c r="M1295" t="str">
        <f t="shared" si="124"/>
        <v>Profit</v>
      </c>
      <c r="N1295">
        <f t="shared" si="125"/>
        <v>5</v>
      </c>
    </row>
    <row r="1296" spans="1:14" x14ac:dyDescent="0.25">
      <c r="A1296" t="s">
        <v>683</v>
      </c>
      <c r="B1296">
        <v>42243</v>
      </c>
      <c r="C1296">
        <v>42248</v>
      </c>
      <c r="D1296" t="s">
        <v>34</v>
      </c>
      <c r="E1296" t="s">
        <v>35</v>
      </c>
      <c r="F1296" t="s">
        <v>31</v>
      </c>
      <c r="G1296" t="s">
        <v>32</v>
      </c>
      <c r="H1296">
        <v>1.4783999999999999</v>
      </c>
      <c r="I1296" t="str">
        <f t="shared" si="121"/>
        <v>2015</v>
      </c>
      <c r="J1296">
        <f t="shared" si="122"/>
        <v>2015</v>
      </c>
      <c r="K1296">
        <f t="shared" si="123"/>
        <v>0</v>
      </c>
      <c r="L1296" t="str">
        <f t="shared" si="120"/>
        <v>No</v>
      </c>
      <c r="M1296" t="str">
        <f t="shared" si="124"/>
        <v>Profit</v>
      </c>
      <c r="N1296">
        <f t="shared" si="125"/>
        <v>5</v>
      </c>
    </row>
    <row r="1297" spans="1:14" x14ac:dyDescent="0.25">
      <c r="A1297" t="s">
        <v>684</v>
      </c>
      <c r="B1297">
        <v>42149</v>
      </c>
      <c r="C1297">
        <v>42153</v>
      </c>
      <c r="D1297" t="s">
        <v>34</v>
      </c>
      <c r="E1297" t="s">
        <v>35</v>
      </c>
      <c r="F1297" t="s">
        <v>107</v>
      </c>
      <c r="G1297" t="s">
        <v>32</v>
      </c>
      <c r="H1297">
        <v>84.572799999999944</v>
      </c>
      <c r="I1297" t="str">
        <f t="shared" si="121"/>
        <v>2015</v>
      </c>
      <c r="J1297">
        <f t="shared" si="122"/>
        <v>2015</v>
      </c>
      <c r="K1297">
        <f t="shared" si="123"/>
        <v>0</v>
      </c>
      <c r="L1297" t="str">
        <f t="shared" si="120"/>
        <v>No</v>
      </c>
      <c r="M1297" t="str">
        <f t="shared" si="124"/>
        <v>Profit</v>
      </c>
      <c r="N1297">
        <f t="shared" si="125"/>
        <v>4</v>
      </c>
    </row>
    <row r="1298" spans="1:14" x14ac:dyDescent="0.25">
      <c r="A1298" t="s">
        <v>685</v>
      </c>
      <c r="B1298">
        <v>43099</v>
      </c>
      <c r="C1298">
        <v>43103</v>
      </c>
      <c r="D1298" t="s">
        <v>34</v>
      </c>
      <c r="E1298" t="s">
        <v>30</v>
      </c>
      <c r="F1298" t="s">
        <v>31</v>
      </c>
      <c r="G1298" t="s">
        <v>32</v>
      </c>
      <c r="H1298">
        <v>4.5187999999999997</v>
      </c>
      <c r="I1298" t="str">
        <f t="shared" si="121"/>
        <v>2017</v>
      </c>
      <c r="J1298">
        <f t="shared" si="122"/>
        <v>2017</v>
      </c>
      <c r="K1298">
        <f t="shared" si="123"/>
        <v>0</v>
      </c>
      <c r="L1298" t="str">
        <f t="shared" si="120"/>
        <v>Yes</v>
      </c>
      <c r="M1298" t="str">
        <f t="shared" si="124"/>
        <v>Profit</v>
      </c>
      <c r="N1298">
        <f t="shared" si="125"/>
        <v>4</v>
      </c>
    </row>
    <row r="1299" spans="1:14" x14ac:dyDescent="0.25">
      <c r="A1299" t="s">
        <v>685</v>
      </c>
      <c r="B1299">
        <v>43099</v>
      </c>
      <c r="C1299">
        <v>43103</v>
      </c>
      <c r="D1299" t="s">
        <v>34</v>
      </c>
      <c r="E1299" t="s">
        <v>30</v>
      </c>
      <c r="F1299" t="s">
        <v>31</v>
      </c>
      <c r="G1299" t="s">
        <v>32</v>
      </c>
      <c r="H1299">
        <v>6.4749999999999979</v>
      </c>
      <c r="I1299" t="str">
        <f t="shared" si="121"/>
        <v>2017</v>
      </c>
      <c r="J1299">
        <f t="shared" si="122"/>
        <v>2017</v>
      </c>
      <c r="K1299">
        <f t="shared" si="123"/>
        <v>0</v>
      </c>
      <c r="L1299" t="str">
        <f t="shared" si="120"/>
        <v>Yes</v>
      </c>
      <c r="M1299" t="str">
        <f t="shared" si="124"/>
        <v>Profit</v>
      </c>
      <c r="N1299">
        <f t="shared" si="125"/>
        <v>4</v>
      </c>
    </row>
    <row r="1300" spans="1:14" x14ac:dyDescent="0.25">
      <c r="A1300" t="s">
        <v>686</v>
      </c>
      <c r="B1300">
        <v>42712</v>
      </c>
      <c r="C1300">
        <v>42716</v>
      </c>
      <c r="D1300" t="s">
        <v>26</v>
      </c>
      <c r="E1300" t="s">
        <v>30</v>
      </c>
      <c r="F1300" t="s">
        <v>66</v>
      </c>
      <c r="G1300" t="s">
        <v>38</v>
      </c>
      <c r="H1300">
        <v>2.2990000000000066</v>
      </c>
      <c r="I1300" t="str">
        <f t="shared" si="121"/>
        <v>2016</v>
      </c>
      <c r="J1300">
        <f t="shared" si="122"/>
        <v>2016</v>
      </c>
      <c r="K1300">
        <f t="shared" si="123"/>
        <v>0</v>
      </c>
      <c r="L1300" t="str">
        <f t="shared" si="120"/>
        <v>No</v>
      </c>
      <c r="M1300" t="str">
        <f t="shared" si="124"/>
        <v>Profit</v>
      </c>
      <c r="N1300">
        <f t="shared" si="125"/>
        <v>4</v>
      </c>
    </row>
    <row r="1301" spans="1:14" x14ac:dyDescent="0.25">
      <c r="A1301" t="s">
        <v>687</v>
      </c>
      <c r="B1301">
        <v>42281</v>
      </c>
      <c r="C1301">
        <v>42284</v>
      </c>
      <c r="D1301" t="s">
        <v>59</v>
      </c>
      <c r="E1301" t="s">
        <v>35</v>
      </c>
      <c r="F1301" t="s">
        <v>31</v>
      </c>
      <c r="G1301" t="s">
        <v>32</v>
      </c>
      <c r="H1301">
        <v>7.0095999999999989</v>
      </c>
      <c r="I1301" t="str">
        <f t="shared" si="121"/>
        <v>2015</v>
      </c>
      <c r="J1301">
        <f t="shared" si="122"/>
        <v>2015</v>
      </c>
      <c r="K1301">
        <f t="shared" si="123"/>
        <v>0</v>
      </c>
      <c r="L1301" t="str">
        <f t="shared" si="120"/>
        <v>No</v>
      </c>
      <c r="M1301" t="str">
        <f t="shared" si="124"/>
        <v>Profit</v>
      </c>
      <c r="N1301">
        <f t="shared" si="125"/>
        <v>3</v>
      </c>
    </row>
    <row r="1302" spans="1:14" x14ac:dyDescent="0.25">
      <c r="A1302" t="s">
        <v>688</v>
      </c>
      <c r="B1302">
        <v>42727</v>
      </c>
      <c r="C1302">
        <v>42729</v>
      </c>
      <c r="D1302" t="s">
        <v>26</v>
      </c>
      <c r="E1302" t="s">
        <v>35</v>
      </c>
      <c r="F1302" t="s">
        <v>81</v>
      </c>
      <c r="G1302" t="s">
        <v>28</v>
      </c>
      <c r="H1302">
        <v>166.10039999999995</v>
      </c>
      <c r="I1302" t="str">
        <f t="shared" si="121"/>
        <v>2016</v>
      </c>
      <c r="J1302">
        <f t="shared" si="122"/>
        <v>2016</v>
      </c>
      <c r="K1302">
        <f t="shared" si="123"/>
        <v>0</v>
      </c>
      <c r="L1302" t="str">
        <f t="shared" si="120"/>
        <v>No</v>
      </c>
      <c r="M1302" t="str">
        <f t="shared" si="124"/>
        <v>Profit</v>
      </c>
      <c r="N1302">
        <f t="shared" si="125"/>
        <v>2</v>
      </c>
    </row>
    <row r="1303" spans="1:14" x14ac:dyDescent="0.25">
      <c r="A1303" t="s">
        <v>688</v>
      </c>
      <c r="B1303">
        <v>42727</v>
      </c>
      <c r="C1303">
        <v>42729</v>
      </c>
      <c r="D1303" t="s">
        <v>26</v>
      </c>
      <c r="E1303" t="s">
        <v>35</v>
      </c>
      <c r="F1303" t="s">
        <v>81</v>
      </c>
      <c r="G1303" t="s">
        <v>28</v>
      </c>
      <c r="H1303">
        <v>83.050199999999975</v>
      </c>
      <c r="I1303" t="str">
        <f t="shared" si="121"/>
        <v>2016</v>
      </c>
      <c r="J1303">
        <f t="shared" si="122"/>
        <v>2016</v>
      </c>
      <c r="K1303">
        <f t="shared" si="123"/>
        <v>0</v>
      </c>
      <c r="L1303" t="str">
        <f t="shared" si="120"/>
        <v>No</v>
      </c>
      <c r="M1303" t="str">
        <f t="shared" si="124"/>
        <v>Profit</v>
      </c>
      <c r="N1303">
        <f t="shared" si="125"/>
        <v>2</v>
      </c>
    </row>
    <row r="1304" spans="1:14" x14ac:dyDescent="0.25">
      <c r="A1304" t="s">
        <v>689</v>
      </c>
      <c r="B1304">
        <v>42266</v>
      </c>
      <c r="C1304">
        <v>42271</v>
      </c>
      <c r="D1304" t="s">
        <v>26</v>
      </c>
      <c r="E1304" t="s">
        <v>30</v>
      </c>
      <c r="F1304" t="s">
        <v>81</v>
      </c>
      <c r="G1304" t="s">
        <v>28</v>
      </c>
      <c r="H1304">
        <v>4.3371999999999957</v>
      </c>
      <c r="I1304" t="str">
        <f t="shared" si="121"/>
        <v>2015</v>
      </c>
      <c r="J1304">
        <f t="shared" si="122"/>
        <v>2015</v>
      </c>
      <c r="K1304">
        <f t="shared" si="123"/>
        <v>0</v>
      </c>
      <c r="L1304" t="str">
        <f t="shared" si="120"/>
        <v>No</v>
      </c>
      <c r="M1304" t="str">
        <f t="shared" si="124"/>
        <v>Profit</v>
      </c>
      <c r="N1304">
        <f t="shared" si="125"/>
        <v>5</v>
      </c>
    </row>
    <row r="1305" spans="1:14" x14ac:dyDescent="0.25">
      <c r="A1305" t="s">
        <v>690</v>
      </c>
      <c r="B1305">
        <v>42919</v>
      </c>
      <c r="C1305">
        <v>42923</v>
      </c>
      <c r="D1305" t="s">
        <v>34</v>
      </c>
      <c r="E1305" t="s">
        <v>35</v>
      </c>
      <c r="F1305" t="s">
        <v>228</v>
      </c>
      <c r="G1305" t="s">
        <v>28</v>
      </c>
      <c r="H1305">
        <v>5.5176999999999978</v>
      </c>
      <c r="I1305" t="str">
        <f t="shared" si="121"/>
        <v>2017</v>
      </c>
      <c r="J1305">
        <f t="shared" si="122"/>
        <v>2017</v>
      </c>
      <c r="K1305">
        <f t="shared" si="123"/>
        <v>0</v>
      </c>
      <c r="L1305" t="str">
        <f t="shared" si="120"/>
        <v>No</v>
      </c>
      <c r="M1305" t="str">
        <f t="shared" si="124"/>
        <v>Profit</v>
      </c>
      <c r="N1305">
        <f t="shared" si="125"/>
        <v>4</v>
      </c>
    </row>
    <row r="1306" spans="1:14" x14ac:dyDescent="0.25">
      <c r="A1306" t="s">
        <v>690</v>
      </c>
      <c r="B1306">
        <v>42919</v>
      </c>
      <c r="C1306">
        <v>42923</v>
      </c>
      <c r="D1306" t="s">
        <v>34</v>
      </c>
      <c r="E1306" t="s">
        <v>35</v>
      </c>
      <c r="F1306" t="s">
        <v>228</v>
      </c>
      <c r="G1306" t="s">
        <v>38</v>
      </c>
      <c r="H1306">
        <v>77.751899999999992</v>
      </c>
      <c r="I1306" t="str">
        <f t="shared" si="121"/>
        <v>2017</v>
      </c>
      <c r="J1306">
        <f t="shared" si="122"/>
        <v>2017</v>
      </c>
      <c r="K1306">
        <f t="shared" si="123"/>
        <v>0</v>
      </c>
      <c r="L1306" t="str">
        <f t="shared" si="120"/>
        <v>No</v>
      </c>
      <c r="M1306" t="str">
        <f t="shared" si="124"/>
        <v>Profit</v>
      </c>
      <c r="N1306">
        <f t="shared" si="125"/>
        <v>4</v>
      </c>
    </row>
    <row r="1307" spans="1:14" x14ac:dyDescent="0.25">
      <c r="A1307" t="s">
        <v>691</v>
      </c>
      <c r="B1307">
        <v>42565</v>
      </c>
      <c r="C1307">
        <v>42567</v>
      </c>
      <c r="D1307" t="s">
        <v>26</v>
      </c>
      <c r="E1307" t="s">
        <v>35</v>
      </c>
      <c r="F1307" t="s">
        <v>44</v>
      </c>
      <c r="G1307" t="s">
        <v>38</v>
      </c>
      <c r="H1307">
        <v>52.492999999999967</v>
      </c>
      <c r="I1307" t="str">
        <f t="shared" si="121"/>
        <v>2016</v>
      </c>
      <c r="J1307">
        <f t="shared" si="122"/>
        <v>2016</v>
      </c>
      <c r="K1307">
        <f t="shared" si="123"/>
        <v>0</v>
      </c>
      <c r="L1307" t="str">
        <f t="shared" si="120"/>
        <v>No</v>
      </c>
      <c r="M1307" t="str">
        <f t="shared" si="124"/>
        <v>Profit</v>
      </c>
      <c r="N1307">
        <f t="shared" si="125"/>
        <v>2</v>
      </c>
    </row>
    <row r="1308" spans="1:14" x14ac:dyDescent="0.25">
      <c r="A1308" t="s">
        <v>692</v>
      </c>
      <c r="B1308">
        <v>42541</v>
      </c>
      <c r="C1308">
        <v>42542</v>
      </c>
      <c r="D1308" t="s">
        <v>59</v>
      </c>
      <c r="E1308" t="s">
        <v>35</v>
      </c>
      <c r="F1308" t="s">
        <v>31</v>
      </c>
      <c r="G1308" t="s">
        <v>32</v>
      </c>
      <c r="H1308">
        <v>22.444800000000001</v>
      </c>
      <c r="I1308" t="str">
        <f t="shared" si="121"/>
        <v>2016</v>
      </c>
      <c r="J1308">
        <f t="shared" si="122"/>
        <v>2016</v>
      </c>
      <c r="K1308">
        <f t="shared" si="123"/>
        <v>0</v>
      </c>
      <c r="L1308" t="str">
        <f t="shared" si="120"/>
        <v>No</v>
      </c>
      <c r="M1308" t="str">
        <f t="shared" si="124"/>
        <v>Profit</v>
      </c>
      <c r="N1308">
        <f t="shared" si="125"/>
        <v>1</v>
      </c>
    </row>
    <row r="1309" spans="1:14" x14ac:dyDescent="0.25">
      <c r="A1309" t="s">
        <v>692</v>
      </c>
      <c r="B1309">
        <v>42541</v>
      </c>
      <c r="C1309">
        <v>42542</v>
      </c>
      <c r="D1309" t="s">
        <v>59</v>
      </c>
      <c r="E1309" t="s">
        <v>35</v>
      </c>
      <c r="F1309" t="s">
        <v>31</v>
      </c>
      <c r="G1309" t="s">
        <v>32</v>
      </c>
      <c r="H1309">
        <v>6.4206000000000012</v>
      </c>
      <c r="I1309" t="str">
        <f t="shared" si="121"/>
        <v>2016</v>
      </c>
      <c r="J1309">
        <f t="shared" si="122"/>
        <v>2016</v>
      </c>
      <c r="K1309">
        <f t="shared" si="123"/>
        <v>0</v>
      </c>
      <c r="L1309" t="str">
        <f t="shared" si="120"/>
        <v>No</v>
      </c>
      <c r="M1309" t="str">
        <f t="shared" si="124"/>
        <v>Profit</v>
      </c>
      <c r="N1309">
        <f t="shared" si="125"/>
        <v>1</v>
      </c>
    </row>
    <row r="1310" spans="1:14" x14ac:dyDescent="0.25">
      <c r="A1310" t="s">
        <v>692</v>
      </c>
      <c r="B1310">
        <v>42541</v>
      </c>
      <c r="C1310">
        <v>42542</v>
      </c>
      <c r="D1310" t="s">
        <v>59</v>
      </c>
      <c r="E1310" t="s">
        <v>35</v>
      </c>
      <c r="F1310" t="s">
        <v>31</v>
      </c>
      <c r="G1310" t="s">
        <v>32</v>
      </c>
      <c r="H1310">
        <v>5.6628000000000007</v>
      </c>
      <c r="I1310" t="str">
        <f t="shared" si="121"/>
        <v>2016</v>
      </c>
      <c r="J1310">
        <f t="shared" si="122"/>
        <v>2016</v>
      </c>
      <c r="K1310">
        <f t="shared" si="123"/>
        <v>0</v>
      </c>
      <c r="L1310" t="str">
        <f t="shared" si="120"/>
        <v>No</v>
      </c>
      <c r="M1310" t="str">
        <f t="shared" si="124"/>
        <v>Profit</v>
      </c>
      <c r="N1310">
        <f t="shared" si="125"/>
        <v>1</v>
      </c>
    </row>
    <row r="1311" spans="1:14" x14ac:dyDescent="0.25">
      <c r="A1311" t="s">
        <v>692</v>
      </c>
      <c r="B1311">
        <v>42541</v>
      </c>
      <c r="C1311">
        <v>42542</v>
      </c>
      <c r="D1311" t="s">
        <v>59</v>
      </c>
      <c r="E1311" t="s">
        <v>35</v>
      </c>
      <c r="F1311" t="s">
        <v>31</v>
      </c>
      <c r="G1311" t="s">
        <v>32</v>
      </c>
      <c r="H1311">
        <v>9.716399999999993</v>
      </c>
      <c r="I1311" t="str">
        <f t="shared" si="121"/>
        <v>2016</v>
      </c>
      <c r="J1311">
        <f t="shared" si="122"/>
        <v>2016</v>
      </c>
      <c r="K1311">
        <f t="shared" si="123"/>
        <v>0</v>
      </c>
      <c r="L1311" t="str">
        <f t="shared" si="120"/>
        <v>No</v>
      </c>
      <c r="M1311" t="str">
        <f t="shared" si="124"/>
        <v>Profit</v>
      </c>
      <c r="N1311">
        <f t="shared" si="125"/>
        <v>1</v>
      </c>
    </row>
    <row r="1312" spans="1:14" x14ac:dyDescent="0.25">
      <c r="A1312" t="s">
        <v>692</v>
      </c>
      <c r="B1312">
        <v>42541</v>
      </c>
      <c r="C1312">
        <v>42542</v>
      </c>
      <c r="D1312" t="s">
        <v>59</v>
      </c>
      <c r="E1312" t="s">
        <v>35</v>
      </c>
      <c r="F1312" t="s">
        <v>31</v>
      </c>
      <c r="G1312" t="s">
        <v>28</v>
      </c>
      <c r="H1312">
        <v>-8.0783999999999949</v>
      </c>
      <c r="I1312" t="str">
        <f t="shared" si="121"/>
        <v>2016</v>
      </c>
      <c r="J1312">
        <f t="shared" si="122"/>
        <v>2016</v>
      </c>
      <c r="K1312">
        <f t="shared" si="123"/>
        <v>0</v>
      </c>
      <c r="L1312" t="str">
        <f t="shared" si="120"/>
        <v>No</v>
      </c>
      <c r="M1312" t="str">
        <f t="shared" si="124"/>
        <v>Loss</v>
      </c>
      <c r="N1312">
        <f t="shared" si="125"/>
        <v>1</v>
      </c>
    </row>
    <row r="1313" spans="1:14" x14ac:dyDescent="0.25">
      <c r="A1313" t="s">
        <v>693</v>
      </c>
      <c r="B1313">
        <v>42713</v>
      </c>
      <c r="C1313">
        <v>42717</v>
      </c>
      <c r="D1313" t="s">
        <v>34</v>
      </c>
      <c r="E1313" t="s">
        <v>35</v>
      </c>
      <c r="F1313" t="s">
        <v>223</v>
      </c>
      <c r="G1313" t="s">
        <v>32</v>
      </c>
      <c r="H1313">
        <v>1.7343</v>
      </c>
      <c r="I1313" t="str">
        <f t="shared" si="121"/>
        <v>2016</v>
      </c>
      <c r="J1313">
        <f t="shared" si="122"/>
        <v>2016</v>
      </c>
      <c r="K1313">
        <f t="shared" si="123"/>
        <v>0</v>
      </c>
      <c r="L1313" t="str">
        <f t="shared" si="120"/>
        <v>No</v>
      </c>
      <c r="M1313" t="str">
        <f t="shared" si="124"/>
        <v>Profit</v>
      </c>
      <c r="N1313">
        <f t="shared" si="125"/>
        <v>4</v>
      </c>
    </row>
    <row r="1314" spans="1:14" x14ac:dyDescent="0.25">
      <c r="A1314" t="s">
        <v>693</v>
      </c>
      <c r="B1314">
        <v>42713</v>
      </c>
      <c r="C1314">
        <v>42717</v>
      </c>
      <c r="D1314" t="s">
        <v>34</v>
      </c>
      <c r="E1314" t="s">
        <v>35</v>
      </c>
      <c r="F1314" t="s">
        <v>223</v>
      </c>
      <c r="G1314" t="s">
        <v>32</v>
      </c>
      <c r="H1314">
        <v>56.175200000000004</v>
      </c>
      <c r="I1314" t="str">
        <f t="shared" si="121"/>
        <v>2016</v>
      </c>
      <c r="J1314">
        <f t="shared" si="122"/>
        <v>2016</v>
      </c>
      <c r="K1314">
        <f t="shared" si="123"/>
        <v>0</v>
      </c>
      <c r="L1314" t="str">
        <f t="shared" si="120"/>
        <v>No</v>
      </c>
      <c r="M1314" t="str">
        <f t="shared" si="124"/>
        <v>Profit</v>
      </c>
      <c r="N1314">
        <f t="shared" si="125"/>
        <v>4</v>
      </c>
    </row>
    <row r="1315" spans="1:14" x14ac:dyDescent="0.25">
      <c r="A1315" t="s">
        <v>694</v>
      </c>
      <c r="B1315">
        <v>42637</v>
      </c>
      <c r="C1315">
        <v>42644</v>
      </c>
      <c r="D1315" t="s">
        <v>34</v>
      </c>
      <c r="E1315" t="s">
        <v>35</v>
      </c>
      <c r="F1315" t="s">
        <v>114</v>
      </c>
      <c r="G1315" t="s">
        <v>28</v>
      </c>
      <c r="H1315">
        <v>-13.317599999999999</v>
      </c>
      <c r="I1315" t="str">
        <f t="shared" si="121"/>
        <v>2016</v>
      </c>
      <c r="J1315">
        <f t="shared" si="122"/>
        <v>2016</v>
      </c>
      <c r="K1315">
        <f t="shared" si="123"/>
        <v>0</v>
      </c>
      <c r="L1315" t="str">
        <f t="shared" si="120"/>
        <v>No</v>
      </c>
      <c r="M1315" t="str">
        <f t="shared" si="124"/>
        <v>Loss</v>
      </c>
      <c r="N1315">
        <f t="shared" si="125"/>
        <v>7</v>
      </c>
    </row>
    <row r="1316" spans="1:14" x14ac:dyDescent="0.25">
      <c r="A1316" t="s">
        <v>695</v>
      </c>
      <c r="B1316">
        <v>42722</v>
      </c>
      <c r="C1316">
        <v>42727</v>
      </c>
      <c r="D1316" t="s">
        <v>34</v>
      </c>
      <c r="E1316" t="s">
        <v>30</v>
      </c>
      <c r="F1316" t="s">
        <v>31</v>
      </c>
      <c r="G1316" t="s">
        <v>32</v>
      </c>
      <c r="H1316">
        <v>18.662400000000002</v>
      </c>
      <c r="I1316" t="str">
        <f t="shared" si="121"/>
        <v>2016</v>
      </c>
      <c r="J1316">
        <f t="shared" si="122"/>
        <v>2016</v>
      </c>
      <c r="K1316">
        <f t="shared" si="123"/>
        <v>0</v>
      </c>
      <c r="L1316" t="str">
        <f t="shared" si="120"/>
        <v>Yes</v>
      </c>
      <c r="M1316" t="str">
        <f t="shared" si="124"/>
        <v>Profit</v>
      </c>
      <c r="N1316">
        <f t="shared" si="125"/>
        <v>5</v>
      </c>
    </row>
    <row r="1317" spans="1:14" x14ac:dyDescent="0.25">
      <c r="A1317" t="s">
        <v>695</v>
      </c>
      <c r="B1317">
        <v>42722</v>
      </c>
      <c r="C1317">
        <v>42727</v>
      </c>
      <c r="D1317" t="s">
        <v>34</v>
      </c>
      <c r="E1317" t="s">
        <v>30</v>
      </c>
      <c r="F1317" t="s">
        <v>31</v>
      </c>
      <c r="G1317" t="s">
        <v>28</v>
      </c>
      <c r="H1317">
        <v>62.505600000000001</v>
      </c>
      <c r="I1317" t="str">
        <f t="shared" si="121"/>
        <v>2016</v>
      </c>
      <c r="J1317">
        <f t="shared" si="122"/>
        <v>2016</v>
      </c>
      <c r="K1317">
        <f t="shared" si="123"/>
        <v>0</v>
      </c>
      <c r="L1317" t="str">
        <f t="shared" si="120"/>
        <v>Yes</v>
      </c>
      <c r="M1317" t="str">
        <f t="shared" si="124"/>
        <v>Profit</v>
      </c>
      <c r="N1317">
        <f t="shared" si="125"/>
        <v>5</v>
      </c>
    </row>
    <row r="1318" spans="1:14" x14ac:dyDescent="0.25">
      <c r="A1318" t="s">
        <v>695</v>
      </c>
      <c r="B1318">
        <v>42722</v>
      </c>
      <c r="C1318">
        <v>42727</v>
      </c>
      <c r="D1318" t="s">
        <v>34</v>
      </c>
      <c r="E1318" t="s">
        <v>30</v>
      </c>
      <c r="F1318" t="s">
        <v>31</v>
      </c>
      <c r="G1318" t="s">
        <v>32</v>
      </c>
      <c r="H1318">
        <v>28.964999999999961</v>
      </c>
      <c r="I1318" t="str">
        <f t="shared" si="121"/>
        <v>2016</v>
      </c>
      <c r="J1318">
        <f t="shared" si="122"/>
        <v>2016</v>
      </c>
      <c r="K1318">
        <f t="shared" si="123"/>
        <v>0</v>
      </c>
      <c r="L1318" t="str">
        <f t="shared" si="120"/>
        <v>Yes</v>
      </c>
      <c r="M1318" t="str">
        <f t="shared" si="124"/>
        <v>Profit</v>
      </c>
      <c r="N1318">
        <f t="shared" si="125"/>
        <v>5</v>
      </c>
    </row>
    <row r="1319" spans="1:14" x14ac:dyDescent="0.25">
      <c r="A1319" t="s">
        <v>696</v>
      </c>
      <c r="B1319">
        <v>43079</v>
      </c>
      <c r="C1319">
        <v>43083</v>
      </c>
      <c r="D1319" t="s">
        <v>34</v>
      </c>
      <c r="E1319" t="s">
        <v>35</v>
      </c>
      <c r="F1319" t="s">
        <v>53</v>
      </c>
      <c r="G1319" t="s">
        <v>38</v>
      </c>
      <c r="H1319">
        <v>3.3724999999999992</v>
      </c>
      <c r="I1319" t="str">
        <f t="shared" si="121"/>
        <v>2017</v>
      </c>
      <c r="J1319">
        <f t="shared" si="122"/>
        <v>2017</v>
      </c>
      <c r="K1319">
        <f t="shared" si="123"/>
        <v>0</v>
      </c>
      <c r="L1319" t="str">
        <f t="shared" si="120"/>
        <v>No</v>
      </c>
      <c r="M1319" t="str">
        <f t="shared" si="124"/>
        <v>Profit</v>
      </c>
      <c r="N1319">
        <f t="shared" si="125"/>
        <v>4</v>
      </c>
    </row>
    <row r="1320" spans="1:14" x14ac:dyDescent="0.25">
      <c r="A1320" t="s">
        <v>697</v>
      </c>
      <c r="B1320">
        <v>41821</v>
      </c>
      <c r="C1320">
        <v>41825</v>
      </c>
      <c r="D1320" t="s">
        <v>34</v>
      </c>
      <c r="E1320" t="s">
        <v>30</v>
      </c>
      <c r="F1320" t="s">
        <v>36</v>
      </c>
      <c r="G1320" t="s">
        <v>38</v>
      </c>
      <c r="H1320">
        <v>71.989999999999981</v>
      </c>
      <c r="I1320" t="str">
        <f t="shared" si="121"/>
        <v>2014</v>
      </c>
      <c r="J1320">
        <f t="shared" si="122"/>
        <v>2014</v>
      </c>
      <c r="K1320">
        <f t="shared" si="123"/>
        <v>0</v>
      </c>
      <c r="L1320" t="str">
        <f t="shared" si="120"/>
        <v>Yes</v>
      </c>
      <c r="M1320" t="str">
        <f t="shared" si="124"/>
        <v>Profit</v>
      </c>
      <c r="N1320">
        <f t="shared" si="125"/>
        <v>4</v>
      </c>
    </row>
    <row r="1321" spans="1:14" x14ac:dyDescent="0.25">
      <c r="A1321" t="s">
        <v>697</v>
      </c>
      <c r="B1321">
        <v>41821</v>
      </c>
      <c r="C1321">
        <v>41825</v>
      </c>
      <c r="D1321" t="s">
        <v>34</v>
      </c>
      <c r="E1321" t="s">
        <v>30</v>
      </c>
      <c r="F1321" t="s">
        <v>36</v>
      </c>
      <c r="G1321" t="s">
        <v>32</v>
      </c>
      <c r="H1321">
        <v>-3.6288</v>
      </c>
      <c r="I1321" t="str">
        <f t="shared" si="121"/>
        <v>2014</v>
      </c>
      <c r="J1321">
        <f t="shared" si="122"/>
        <v>2014</v>
      </c>
      <c r="K1321">
        <f t="shared" si="123"/>
        <v>0</v>
      </c>
      <c r="L1321" t="str">
        <f t="shared" si="120"/>
        <v>Yes</v>
      </c>
      <c r="M1321" t="str">
        <f t="shared" si="124"/>
        <v>Loss</v>
      </c>
      <c r="N1321">
        <f t="shared" si="125"/>
        <v>4</v>
      </c>
    </row>
    <row r="1322" spans="1:14" x14ac:dyDescent="0.25">
      <c r="A1322" t="s">
        <v>698</v>
      </c>
      <c r="B1322">
        <v>42769</v>
      </c>
      <c r="C1322">
        <v>42774</v>
      </c>
      <c r="D1322" t="s">
        <v>34</v>
      </c>
      <c r="E1322" t="s">
        <v>35</v>
      </c>
      <c r="F1322" t="s">
        <v>114</v>
      </c>
      <c r="G1322" t="s">
        <v>32</v>
      </c>
      <c r="H1322">
        <v>-4.1831999999999976</v>
      </c>
      <c r="I1322" t="str">
        <f t="shared" si="121"/>
        <v>2017</v>
      </c>
      <c r="J1322">
        <f t="shared" si="122"/>
        <v>2017</v>
      </c>
      <c r="K1322">
        <f t="shared" si="123"/>
        <v>0</v>
      </c>
      <c r="L1322" t="str">
        <f t="shared" si="120"/>
        <v>No</v>
      </c>
      <c r="M1322" t="str">
        <f t="shared" si="124"/>
        <v>Loss</v>
      </c>
      <c r="N1322">
        <f t="shared" si="125"/>
        <v>5</v>
      </c>
    </row>
    <row r="1323" spans="1:14" x14ac:dyDescent="0.25">
      <c r="A1323" t="s">
        <v>698</v>
      </c>
      <c r="B1323">
        <v>42769</v>
      </c>
      <c r="C1323">
        <v>42774</v>
      </c>
      <c r="D1323" t="s">
        <v>34</v>
      </c>
      <c r="E1323" t="s">
        <v>35</v>
      </c>
      <c r="F1323" t="s">
        <v>114</v>
      </c>
      <c r="G1323" t="s">
        <v>32</v>
      </c>
      <c r="H1323">
        <v>35.69399999999996</v>
      </c>
      <c r="I1323" t="str">
        <f t="shared" si="121"/>
        <v>2017</v>
      </c>
      <c r="J1323">
        <f t="shared" si="122"/>
        <v>2017</v>
      </c>
      <c r="K1323">
        <f t="shared" si="123"/>
        <v>0</v>
      </c>
      <c r="L1323" t="str">
        <f t="shared" si="120"/>
        <v>No</v>
      </c>
      <c r="M1323" t="str">
        <f t="shared" si="124"/>
        <v>Profit</v>
      </c>
      <c r="N1323">
        <f t="shared" si="125"/>
        <v>5</v>
      </c>
    </row>
    <row r="1324" spans="1:14" x14ac:dyDescent="0.25">
      <c r="A1324" t="s">
        <v>699</v>
      </c>
      <c r="B1324">
        <v>42797</v>
      </c>
      <c r="C1324">
        <v>42802</v>
      </c>
      <c r="D1324" t="s">
        <v>34</v>
      </c>
      <c r="E1324" t="s">
        <v>35</v>
      </c>
      <c r="F1324" t="s">
        <v>27</v>
      </c>
      <c r="G1324" t="s">
        <v>32</v>
      </c>
      <c r="H1324">
        <v>19.656000000000002</v>
      </c>
      <c r="I1324" t="str">
        <f t="shared" si="121"/>
        <v>2017</v>
      </c>
      <c r="J1324">
        <f t="shared" si="122"/>
        <v>2017</v>
      </c>
      <c r="K1324">
        <f t="shared" si="123"/>
        <v>0</v>
      </c>
      <c r="L1324" t="str">
        <f t="shared" si="120"/>
        <v>No</v>
      </c>
      <c r="M1324" t="str">
        <f t="shared" si="124"/>
        <v>Profit</v>
      </c>
      <c r="N1324">
        <f t="shared" si="125"/>
        <v>5</v>
      </c>
    </row>
    <row r="1325" spans="1:14" x14ac:dyDescent="0.25">
      <c r="A1325" t="s">
        <v>700</v>
      </c>
      <c r="B1325">
        <v>43017</v>
      </c>
      <c r="C1325">
        <v>43018</v>
      </c>
      <c r="D1325" t="s">
        <v>59</v>
      </c>
      <c r="E1325" t="s">
        <v>35</v>
      </c>
      <c r="F1325" t="s">
        <v>40</v>
      </c>
      <c r="G1325" t="s">
        <v>32</v>
      </c>
      <c r="H1325">
        <v>3.5151999999999988</v>
      </c>
      <c r="I1325" t="str">
        <f t="shared" si="121"/>
        <v>2017</v>
      </c>
      <c r="J1325">
        <f t="shared" si="122"/>
        <v>2017</v>
      </c>
      <c r="K1325">
        <f t="shared" si="123"/>
        <v>0</v>
      </c>
      <c r="L1325" t="str">
        <f t="shared" si="120"/>
        <v>No</v>
      </c>
      <c r="M1325" t="str">
        <f t="shared" si="124"/>
        <v>Profit</v>
      </c>
      <c r="N1325">
        <f t="shared" si="125"/>
        <v>1</v>
      </c>
    </row>
    <row r="1326" spans="1:14" x14ac:dyDescent="0.25">
      <c r="A1326" t="s">
        <v>701</v>
      </c>
      <c r="B1326">
        <v>41910</v>
      </c>
      <c r="C1326">
        <v>41915</v>
      </c>
      <c r="D1326" t="s">
        <v>34</v>
      </c>
      <c r="E1326" t="s">
        <v>30</v>
      </c>
      <c r="F1326" t="s">
        <v>223</v>
      </c>
      <c r="G1326" t="s">
        <v>32</v>
      </c>
      <c r="H1326">
        <v>12.490200000000003</v>
      </c>
      <c r="I1326" t="str">
        <f t="shared" si="121"/>
        <v>2014</v>
      </c>
      <c r="J1326">
        <f t="shared" si="122"/>
        <v>2014</v>
      </c>
      <c r="K1326">
        <f t="shared" si="123"/>
        <v>0</v>
      </c>
      <c r="L1326" t="str">
        <f t="shared" si="120"/>
        <v>No</v>
      </c>
      <c r="M1326" t="str">
        <f t="shared" si="124"/>
        <v>Profit</v>
      </c>
      <c r="N1326">
        <f t="shared" si="125"/>
        <v>5</v>
      </c>
    </row>
    <row r="1327" spans="1:14" x14ac:dyDescent="0.25">
      <c r="A1327" t="s">
        <v>702</v>
      </c>
      <c r="B1327">
        <v>41786</v>
      </c>
      <c r="C1327">
        <v>41789</v>
      </c>
      <c r="D1327" t="s">
        <v>59</v>
      </c>
      <c r="E1327" t="s">
        <v>35</v>
      </c>
      <c r="F1327" t="s">
        <v>62</v>
      </c>
      <c r="G1327" t="s">
        <v>32</v>
      </c>
      <c r="H1327">
        <v>-30.555000000000007</v>
      </c>
      <c r="I1327" t="str">
        <f t="shared" si="121"/>
        <v>2014</v>
      </c>
      <c r="J1327">
        <f t="shared" si="122"/>
        <v>2014</v>
      </c>
      <c r="K1327">
        <f t="shared" si="123"/>
        <v>0</v>
      </c>
      <c r="L1327" t="str">
        <f t="shared" si="120"/>
        <v>No</v>
      </c>
      <c r="M1327" t="str">
        <f t="shared" si="124"/>
        <v>Loss</v>
      </c>
      <c r="N1327">
        <f t="shared" si="125"/>
        <v>3</v>
      </c>
    </row>
    <row r="1328" spans="1:14" x14ac:dyDescent="0.25">
      <c r="A1328" t="s">
        <v>703</v>
      </c>
      <c r="B1328">
        <v>42169</v>
      </c>
      <c r="C1328">
        <v>42173</v>
      </c>
      <c r="D1328" t="s">
        <v>34</v>
      </c>
      <c r="E1328" t="s">
        <v>30</v>
      </c>
      <c r="F1328" t="s">
        <v>53</v>
      </c>
      <c r="G1328" t="s">
        <v>28</v>
      </c>
      <c r="H1328">
        <v>5.1072000000000024</v>
      </c>
      <c r="I1328" t="str">
        <f t="shared" si="121"/>
        <v>2015</v>
      </c>
      <c r="J1328">
        <f t="shared" si="122"/>
        <v>2015</v>
      </c>
      <c r="K1328">
        <f t="shared" si="123"/>
        <v>0</v>
      </c>
      <c r="L1328" t="str">
        <f t="shared" si="120"/>
        <v>No</v>
      </c>
      <c r="M1328" t="str">
        <f t="shared" si="124"/>
        <v>Profit</v>
      </c>
      <c r="N1328">
        <f t="shared" si="125"/>
        <v>4</v>
      </c>
    </row>
    <row r="1329" spans="1:14" x14ac:dyDescent="0.25">
      <c r="A1329" t="s">
        <v>704</v>
      </c>
      <c r="B1329">
        <v>42459</v>
      </c>
      <c r="C1329">
        <v>42461</v>
      </c>
      <c r="D1329" t="s">
        <v>59</v>
      </c>
      <c r="E1329" t="s">
        <v>30</v>
      </c>
      <c r="F1329" t="s">
        <v>152</v>
      </c>
      <c r="G1329" t="s">
        <v>32</v>
      </c>
      <c r="H1329">
        <v>5.5565999999999995</v>
      </c>
      <c r="I1329" t="str">
        <f t="shared" si="121"/>
        <v>2016</v>
      </c>
      <c r="J1329">
        <f t="shared" si="122"/>
        <v>2016</v>
      </c>
      <c r="K1329">
        <f t="shared" si="123"/>
        <v>0</v>
      </c>
      <c r="L1329" t="str">
        <f t="shared" si="120"/>
        <v>No</v>
      </c>
      <c r="M1329" t="str">
        <f t="shared" si="124"/>
        <v>Profit</v>
      </c>
      <c r="N1329">
        <f t="shared" si="125"/>
        <v>2</v>
      </c>
    </row>
    <row r="1330" spans="1:14" x14ac:dyDescent="0.25">
      <c r="A1330" t="s">
        <v>705</v>
      </c>
      <c r="B1330">
        <v>43023</v>
      </c>
      <c r="C1330">
        <v>43026</v>
      </c>
      <c r="D1330" t="s">
        <v>26</v>
      </c>
      <c r="E1330" t="s">
        <v>30</v>
      </c>
      <c r="F1330" t="s">
        <v>31</v>
      </c>
      <c r="G1330" t="s">
        <v>32</v>
      </c>
      <c r="H1330">
        <v>26.375999999999998</v>
      </c>
      <c r="I1330" t="str">
        <f t="shared" si="121"/>
        <v>2017</v>
      </c>
      <c r="J1330">
        <f t="shared" si="122"/>
        <v>2017</v>
      </c>
      <c r="K1330">
        <f t="shared" si="123"/>
        <v>0</v>
      </c>
      <c r="L1330" t="str">
        <f t="shared" si="120"/>
        <v>No</v>
      </c>
      <c r="M1330" t="str">
        <f t="shared" si="124"/>
        <v>Profit</v>
      </c>
      <c r="N1330">
        <f t="shared" si="125"/>
        <v>3</v>
      </c>
    </row>
    <row r="1331" spans="1:14" x14ac:dyDescent="0.25">
      <c r="A1331" t="s">
        <v>706</v>
      </c>
      <c r="B1331">
        <v>42513</v>
      </c>
      <c r="C1331">
        <v>42517</v>
      </c>
      <c r="D1331" t="s">
        <v>34</v>
      </c>
      <c r="E1331" t="s">
        <v>35</v>
      </c>
      <c r="F1331" t="s">
        <v>31</v>
      </c>
      <c r="G1331" t="s">
        <v>28</v>
      </c>
      <c r="H1331">
        <v>16.302</v>
      </c>
      <c r="I1331" t="str">
        <f t="shared" si="121"/>
        <v>2016</v>
      </c>
      <c r="J1331">
        <f t="shared" si="122"/>
        <v>2016</v>
      </c>
      <c r="K1331">
        <f t="shared" si="123"/>
        <v>0</v>
      </c>
      <c r="L1331" t="str">
        <f t="shared" si="120"/>
        <v>No</v>
      </c>
      <c r="M1331" t="str">
        <f t="shared" si="124"/>
        <v>Profit</v>
      </c>
      <c r="N1331">
        <f t="shared" si="125"/>
        <v>4</v>
      </c>
    </row>
    <row r="1332" spans="1:14" x14ac:dyDescent="0.25">
      <c r="A1332" t="s">
        <v>707</v>
      </c>
      <c r="B1332">
        <v>42888</v>
      </c>
      <c r="C1332">
        <v>42892</v>
      </c>
      <c r="D1332" t="s">
        <v>34</v>
      </c>
      <c r="E1332" t="s">
        <v>30</v>
      </c>
      <c r="F1332" t="s">
        <v>114</v>
      </c>
      <c r="G1332" t="s">
        <v>38</v>
      </c>
      <c r="H1332">
        <v>-0.64350000000000018</v>
      </c>
      <c r="I1332" t="str">
        <f t="shared" si="121"/>
        <v>2017</v>
      </c>
      <c r="J1332">
        <f t="shared" si="122"/>
        <v>2017</v>
      </c>
      <c r="K1332">
        <f t="shared" si="123"/>
        <v>0</v>
      </c>
      <c r="L1332" t="str">
        <f t="shared" si="120"/>
        <v>No</v>
      </c>
      <c r="M1332" t="str">
        <f t="shared" si="124"/>
        <v>Loss</v>
      </c>
      <c r="N1332">
        <f t="shared" si="125"/>
        <v>4</v>
      </c>
    </row>
    <row r="1333" spans="1:14" x14ac:dyDescent="0.25">
      <c r="A1333" t="s">
        <v>707</v>
      </c>
      <c r="B1333">
        <v>42888</v>
      </c>
      <c r="C1333">
        <v>42892</v>
      </c>
      <c r="D1333" t="s">
        <v>34</v>
      </c>
      <c r="E1333" t="s">
        <v>30</v>
      </c>
      <c r="F1333" t="s">
        <v>114</v>
      </c>
      <c r="G1333" t="s">
        <v>32</v>
      </c>
      <c r="H1333">
        <v>2.4009999999999998</v>
      </c>
      <c r="I1333" t="str">
        <f t="shared" si="121"/>
        <v>2017</v>
      </c>
      <c r="J1333">
        <f t="shared" si="122"/>
        <v>2017</v>
      </c>
      <c r="K1333">
        <f t="shared" si="123"/>
        <v>0</v>
      </c>
      <c r="L1333" t="str">
        <f t="shared" si="120"/>
        <v>No</v>
      </c>
      <c r="M1333" t="str">
        <f t="shared" si="124"/>
        <v>Profit</v>
      </c>
      <c r="N1333">
        <f t="shared" si="125"/>
        <v>4</v>
      </c>
    </row>
    <row r="1334" spans="1:14" x14ac:dyDescent="0.25">
      <c r="A1334" t="s">
        <v>708</v>
      </c>
      <c r="B1334">
        <v>41686</v>
      </c>
      <c r="C1334">
        <v>41691</v>
      </c>
      <c r="D1334" t="s">
        <v>34</v>
      </c>
      <c r="E1334" t="s">
        <v>35</v>
      </c>
      <c r="F1334" t="s">
        <v>44</v>
      </c>
      <c r="G1334" t="s">
        <v>32</v>
      </c>
      <c r="H1334">
        <v>-1.7280000000000002</v>
      </c>
      <c r="I1334" t="str">
        <f t="shared" si="121"/>
        <v>2014</v>
      </c>
      <c r="J1334">
        <f t="shared" si="122"/>
        <v>2014</v>
      </c>
      <c r="K1334">
        <f t="shared" si="123"/>
        <v>0</v>
      </c>
      <c r="L1334" t="str">
        <f t="shared" si="120"/>
        <v>No</v>
      </c>
      <c r="M1334" t="str">
        <f t="shared" si="124"/>
        <v>Loss</v>
      </c>
      <c r="N1334">
        <f t="shared" si="125"/>
        <v>5</v>
      </c>
    </row>
    <row r="1335" spans="1:14" x14ac:dyDescent="0.25">
      <c r="A1335" t="s">
        <v>708</v>
      </c>
      <c r="B1335">
        <v>41686</v>
      </c>
      <c r="C1335">
        <v>41691</v>
      </c>
      <c r="D1335" t="s">
        <v>34</v>
      </c>
      <c r="E1335" t="s">
        <v>35</v>
      </c>
      <c r="F1335" t="s">
        <v>44</v>
      </c>
      <c r="G1335" t="s">
        <v>32</v>
      </c>
      <c r="H1335">
        <v>-13.930000000000003</v>
      </c>
      <c r="I1335" t="str">
        <f t="shared" si="121"/>
        <v>2014</v>
      </c>
      <c r="J1335">
        <f t="shared" si="122"/>
        <v>2014</v>
      </c>
      <c r="K1335">
        <f t="shared" si="123"/>
        <v>0</v>
      </c>
      <c r="L1335" t="str">
        <f t="shared" si="120"/>
        <v>No</v>
      </c>
      <c r="M1335" t="str">
        <f t="shared" si="124"/>
        <v>Loss</v>
      </c>
      <c r="N1335">
        <f t="shared" si="125"/>
        <v>5</v>
      </c>
    </row>
    <row r="1336" spans="1:14" x14ac:dyDescent="0.25">
      <c r="A1336" t="s">
        <v>709</v>
      </c>
      <c r="B1336">
        <v>41765</v>
      </c>
      <c r="C1336">
        <v>41769</v>
      </c>
      <c r="D1336" t="s">
        <v>34</v>
      </c>
      <c r="E1336" t="s">
        <v>30</v>
      </c>
      <c r="F1336" t="s">
        <v>31</v>
      </c>
      <c r="G1336" t="s">
        <v>32</v>
      </c>
      <c r="H1336">
        <v>52.775999999999996</v>
      </c>
      <c r="I1336" t="str">
        <f t="shared" si="121"/>
        <v>2014</v>
      </c>
      <c r="J1336">
        <f t="shared" si="122"/>
        <v>2014</v>
      </c>
      <c r="K1336">
        <f t="shared" si="123"/>
        <v>0</v>
      </c>
      <c r="L1336" t="str">
        <f t="shared" si="120"/>
        <v>No</v>
      </c>
      <c r="M1336" t="str">
        <f t="shared" si="124"/>
        <v>Profit</v>
      </c>
      <c r="N1336">
        <f t="shared" si="125"/>
        <v>4</v>
      </c>
    </row>
    <row r="1337" spans="1:14" x14ac:dyDescent="0.25">
      <c r="A1337" t="s">
        <v>710</v>
      </c>
      <c r="B1337">
        <v>42506</v>
      </c>
      <c r="C1337">
        <v>42513</v>
      </c>
      <c r="D1337" t="s">
        <v>34</v>
      </c>
      <c r="E1337" t="s">
        <v>35</v>
      </c>
      <c r="F1337" t="s">
        <v>152</v>
      </c>
      <c r="G1337" t="s">
        <v>32</v>
      </c>
      <c r="H1337">
        <v>0</v>
      </c>
      <c r="I1337" t="str">
        <f t="shared" si="121"/>
        <v>2016</v>
      </c>
      <c r="J1337">
        <f t="shared" si="122"/>
        <v>2016</v>
      </c>
      <c r="K1337">
        <f t="shared" si="123"/>
        <v>0</v>
      </c>
      <c r="L1337" t="str">
        <f t="shared" si="120"/>
        <v>No</v>
      </c>
      <c r="M1337" t="str">
        <f t="shared" si="124"/>
        <v>Loss</v>
      </c>
      <c r="N1337">
        <f t="shared" si="125"/>
        <v>7</v>
      </c>
    </row>
    <row r="1338" spans="1:14" x14ac:dyDescent="0.25">
      <c r="A1338" t="s">
        <v>711</v>
      </c>
      <c r="B1338">
        <v>42827</v>
      </c>
      <c r="C1338">
        <v>42832</v>
      </c>
      <c r="D1338" t="s">
        <v>34</v>
      </c>
      <c r="E1338" t="s">
        <v>35</v>
      </c>
      <c r="F1338" t="s">
        <v>31</v>
      </c>
      <c r="G1338" t="s">
        <v>28</v>
      </c>
      <c r="H1338">
        <v>6.5285999999999991</v>
      </c>
      <c r="I1338" t="str">
        <f t="shared" si="121"/>
        <v>2017</v>
      </c>
      <c r="J1338">
        <f t="shared" si="122"/>
        <v>2017</v>
      </c>
      <c r="K1338">
        <f t="shared" si="123"/>
        <v>0</v>
      </c>
      <c r="L1338" t="str">
        <f t="shared" si="120"/>
        <v>No</v>
      </c>
      <c r="M1338" t="str">
        <f t="shared" si="124"/>
        <v>Profit</v>
      </c>
      <c r="N1338">
        <f t="shared" si="125"/>
        <v>5</v>
      </c>
    </row>
    <row r="1339" spans="1:14" x14ac:dyDescent="0.25">
      <c r="A1339" t="s">
        <v>712</v>
      </c>
      <c r="B1339">
        <v>42825</v>
      </c>
      <c r="C1339">
        <v>42827</v>
      </c>
      <c r="D1339" t="s">
        <v>26</v>
      </c>
      <c r="E1339" t="s">
        <v>35</v>
      </c>
      <c r="F1339" t="s">
        <v>74</v>
      </c>
      <c r="G1339" t="s">
        <v>28</v>
      </c>
      <c r="H1339">
        <v>8.0406000000000013</v>
      </c>
      <c r="I1339" t="str">
        <f t="shared" si="121"/>
        <v>2017</v>
      </c>
      <c r="J1339">
        <f t="shared" si="122"/>
        <v>2017</v>
      </c>
      <c r="K1339">
        <f t="shared" si="123"/>
        <v>0</v>
      </c>
      <c r="L1339" t="str">
        <f t="shared" si="120"/>
        <v>No</v>
      </c>
      <c r="M1339" t="str">
        <f t="shared" si="124"/>
        <v>Profit</v>
      </c>
      <c r="N1339">
        <f t="shared" si="125"/>
        <v>2</v>
      </c>
    </row>
    <row r="1340" spans="1:14" x14ac:dyDescent="0.25">
      <c r="A1340" t="s">
        <v>712</v>
      </c>
      <c r="B1340">
        <v>42825</v>
      </c>
      <c r="C1340">
        <v>42827</v>
      </c>
      <c r="D1340" t="s">
        <v>26</v>
      </c>
      <c r="E1340" t="s">
        <v>35</v>
      </c>
      <c r="F1340" t="s">
        <v>74</v>
      </c>
      <c r="G1340" t="s">
        <v>38</v>
      </c>
      <c r="H1340">
        <v>176.17080000000001</v>
      </c>
      <c r="I1340" t="str">
        <f t="shared" si="121"/>
        <v>2017</v>
      </c>
      <c r="J1340">
        <f t="shared" si="122"/>
        <v>2017</v>
      </c>
      <c r="K1340">
        <f t="shared" si="123"/>
        <v>0</v>
      </c>
      <c r="L1340" t="str">
        <f t="shared" si="120"/>
        <v>No</v>
      </c>
      <c r="M1340" t="str">
        <f t="shared" si="124"/>
        <v>Profit</v>
      </c>
      <c r="N1340">
        <f t="shared" si="125"/>
        <v>2</v>
      </c>
    </row>
    <row r="1341" spans="1:14" x14ac:dyDescent="0.25">
      <c r="A1341" t="s">
        <v>712</v>
      </c>
      <c r="B1341">
        <v>42825</v>
      </c>
      <c r="C1341">
        <v>42827</v>
      </c>
      <c r="D1341" t="s">
        <v>26</v>
      </c>
      <c r="E1341" t="s">
        <v>35</v>
      </c>
      <c r="F1341" t="s">
        <v>74</v>
      </c>
      <c r="G1341" t="s">
        <v>32</v>
      </c>
      <c r="H1341">
        <v>36.019200000000005</v>
      </c>
      <c r="I1341" t="str">
        <f t="shared" si="121"/>
        <v>2017</v>
      </c>
      <c r="J1341">
        <f t="shared" si="122"/>
        <v>2017</v>
      </c>
      <c r="K1341">
        <f t="shared" si="123"/>
        <v>0</v>
      </c>
      <c r="L1341" t="str">
        <f t="shared" si="120"/>
        <v>No</v>
      </c>
      <c r="M1341" t="str">
        <f t="shared" si="124"/>
        <v>Profit</v>
      </c>
      <c r="N1341">
        <f t="shared" si="125"/>
        <v>2</v>
      </c>
    </row>
    <row r="1342" spans="1:14" x14ac:dyDescent="0.25">
      <c r="A1342" t="s">
        <v>713</v>
      </c>
      <c r="B1342">
        <v>42737</v>
      </c>
      <c r="C1342">
        <v>42739</v>
      </c>
      <c r="D1342" t="s">
        <v>59</v>
      </c>
      <c r="E1342" t="s">
        <v>30</v>
      </c>
      <c r="F1342" t="s">
        <v>40</v>
      </c>
      <c r="G1342" t="s">
        <v>38</v>
      </c>
      <c r="H1342">
        <v>-27.827999999999975</v>
      </c>
      <c r="I1342" t="str">
        <f t="shared" si="121"/>
        <v>2017</v>
      </c>
      <c r="J1342">
        <f t="shared" si="122"/>
        <v>2017</v>
      </c>
      <c r="K1342">
        <f t="shared" si="123"/>
        <v>0</v>
      </c>
      <c r="L1342" t="str">
        <f t="shared" si="120"/>
        <v>No</v>
      </c>
      <c r="M1342" t="str">
        <f t="shared" si="124"/>
        <v>Loss</v>
      </c>
      <c r="N1342">
        <f t="shared" si="125"/>
        <v>2</v>
      </c>
    </row>
    <row r="1343" spans="1:14" x14ac:dyDescent="0.25">
      <c r="A1343" t="s">
        <v>713</v>
      </c>
      <c r="B1343">
        <v>42737</v>
      </c>
      <c r="C1343">
        <v>42739</v>
      </c>
      <c r="D1343" t="s">
        <v>59</v>
      </c>
      <c r="E1343" t="s">
        <v>30</v>
      </c>
      <c r="F1343" t="s">
        <v>40</v>
      </c>
      <c r="G1343" t="s">
        <v>32</v>
      </c>
      <c r="H1343">
        <v>-12.527999999999995</v>
      </c>
      <c r="I1343" t="str">
        <f t="shared" si="121"/>
        <v>2017</v>
      </c>
      <c r="J1343">
        <f t="shared" si="122"/>
        <v>2017</v>
      </c>
      <c r="K1343">
        <f t="shared" si="123"/>
        <v>0</v>
      </c>
      <c r="L1343" t="str">
        <f t="shared" si="120"/>
        <v>No</v>
      </c>
      <c r="M1343" t="str">
        <f t="shared" si="124"/>
        <v>Loss</v>
      </c>
      <c r="N1343">
        <f t="shared" si="125"/>
        <v>2</v>
      </c>
    </row>
    <row r="1344" spans="1:14" x14ac:dyDescent="0.25">
      <c r="A1344" t="s">
        <v>713</v>
      </c>
      <c r="B1344">
        <v>42737</v>
      </c>
      <c r="C1344">
        <v>42739</v>
      </c>
      <c r="D1344" t="s">
        <v>59</v>
      </c>
      <c r="E1344" t="s">
        <v>30</v>
      </c>
      <c r="F1344" t="s">
        <v>40</v>
      </c>
      <c r="G1344" t="s">
        <v>32</v>
      </c>
      <c r="H1344">
        <v>-21.159599999999998</v>
      </c>
      <c r="I1344" t="str">
        <f t="shared" si="121"/>
        <v>2017</v>
      </c>
      <c r="J1344">
        <f t="shared" si="122"/>
        <v>2017</v>
      </c>
      <c r="K1344">
        <f t="shared" si="123"/>
        <v>0</v>
      </c>
      <c r="L1344" t="str">
        <f t="shared" si="120"/>
        <v>No</v>
      </c>
      <c r="M1344" t="str">
        <f t="shared" si="124"/>
        <v>Loss</v>
      </c>
      <c r="N1344">
        <f t="shared" si="125"/>
        <v>2</v>
      </c>
    </row>
    <row r="1345" spans="1:14" x14ac:dyDescent="0.25">
      <c r="A1345" t="s">
        <v>714</v>
      </c>
      <c r="B1345">
        <v>42152</v>
      </c>
      <c r="C1345">
        <v>42156</v>
      </c>
      <c r="D1345" t="s">
        <v>34</v>
      </c>
      <c r="E1345" t="s">
        <v>35</v>
      </c>
      <c r="F1345" t="s">
        <v>74</v>
      </c>
      <c r="G1345" t="s">
        <v>32</v>
      </c>
      <c r="H1345">
        <v>14.345999999999995</v>
      </c>
      <c r="I1345" t="str">
        <f t="shared" si="121"/>
        <v>2015</v>
      </c>
      <c r="J1345">
        <f t="shared" si="122"/>
        <v>2015</v>
      </c>
      <c r="K1345">
        <f t="shared" si="123"/>
        <v>0</v>
      </c>
      <c r="L1345" t="str">
        <f t="shared" si="120"/>
        <v>No</v>
      </c>
      <c r="M1345" t="str">
        <f t="shared" si="124"/>
        <v>Profit</v>
      </c>
      <c r="N1345">
        <f t="shared" si="125"/>
        <v>4</v>
      </c>
    </row>
    <row r="1346" spans="1:14" x14ac:dyDescent="0.25">
      <c r="A1346" t="s">
        <v>714</v>
      </c>
      <c r="B1346">
        <v>42152</v>
      </c>
      <c r="C1346">
        <v>42156</v>
      </c>
      <c r="D1346" t="s">
        <v>34</v>
      </c>
      <c r="E1346" t="s">
        <v>35</v>
      </c>
      <c r="F1346" t="s">
        <v>74</v>
      </c>
      <c r="G1346" t="s">
        <v>32</v>
      </c>
      <c r="H1346">
        <v>6.0029999999999992</v>
      </c>
      <c r="I1346" t="str">
        <f t="shared" si="121"/>
        <v>2015</v>
      </c>
      <c r="J1346">
        <f t="shared" si="122"/>
        <v>2015</v>
      </c>
      <c r="K1346">
        <f t="shared" si="123"/>
        <v>0</v>
      </c>
      <c r="L1346" t="str">
        <f t="shared" ref="L1346:L1409" si="126">IF(COUNTIF(returns,A1346)&gt;0,"Yes","No")</f>
        <v>No</v>
      </c>
      <c r="M1346" t="str">
        <f t="shared" si="124"/>
        <v>Profit</v>
      </c>
      <c r="N1346">
        <f t="shared" si="125"/>
        <v>4</v>
      </c>
    </row>
    <row r="1347" spans="1:14" x14ac:dyDescent="0.25">
      <c r="A1347" t="s">
        <v>715</v>
      </c>
      <c r="B1347">
        <v>41715</v>
      </c>
      <c r="C1347">
        <v>41722</v>
      </c>
      <c r="D1347" t="s">
        <v>34</v>
      </c>
      <c r="E1347" t="s">
        <v>35</v>
      </c>
      <c r="F1347" t="s">
        <v>66</v>
      </c>
      <c r="G1347" t="s">
        <v>32</v>
      </c>
      <c r="H1347">
        <v>36.574200000000005</v>
      </c>
      <c r="I1347" t="str">
        <f t="shared" ref="I1347:I1410" si="127">MID(A1347,4,4)</f>
        <v>2014</v>
      </c>
      <c r="J1347">
        <f t="shared" ref="J1347:J1410" si="128">YEAR(B1347)</f>
        <v>2014</v>
      </c>
      <c r="K1347">
        <f t="shared" ref="K1347:K1410" si="129">I1347-J1347</f>
        <v>0</v>
      </c>
      <c r="L1347" t="str">
        <f t="shared" si="126"/>
        <v>No</v>
      </c>
      <c r="M1347" t="str">
        <f t="shared" ref="M1347:M1410" si="130">IF(H1347&gt;0,"Profit","Loss")</f>
        <v>Profit</v>
      </c>
      <c r="N1347">
        <f t="shared" ref="N1347:N1410" si="131">C1347-B1347</f>
        <v>7</v>
      </c>
    </row>
    <row r="1348" spans="1:14" x14ac:dyDescent="0.25">
      <c r="A1348" t="s">
        <v>715</v>
      </c>
      <c r="B1348">
        <v>41715</v>
      </c>
      <c r="C1348">
        <v>41722</v>
      </c>
      <c r="D1348" t="s">
        <v>34</v>
      </c>
      <c r="E1348" t="s">
        <v>35</v>
      </c>
      <c r="F1348" t="s">
        <v>66</v>
      </c>
      <c r="G1348" t="s">
        <v>32</v>
      </c>
      <c r="H1348">
        <v>23.59</v>
      </c>
      <c r="I1348" t="str">
        <f t="shared" si="127"/>
        <v>2014</v>
      </c>
      <c r="J1348">
        <f t="shared" si="128"/>
        <v>2014</v>
      </c>
      <c r="K1348">
        <f t="shared" si="129"/>
        <v>0</v>
      </c>
      <c r="L1348" t="str">
        <f t="shared" si="126"/>
        <v>No</v>
      </c>
      <c r="M1348" t="str">
        <f t="shared" si="130"/>
        <v>Profit</v>
      </c>
      <c r="N1348">
        <f t="shared" si="131"/>
        <v>7</v>
      </c>
    </row>
    <row r="1349" spans="1:14" x14ac:dyDescent="0.25">
      <c r="A1349" t="s">
        <v>715</v>
      </c>
      <c r="B1349">
        <v>41715</v>
      </c>
      <c r="C1349">
        <v>41722</v>
      </c>
      <c r="D1349" t="s">
        <v>34</v>
      </c>
      <c r="E1349" t="s">
        <v>35</v>
      </c>
      <c r="F1349" t="s">
        <v>66</v>
      </c>
      <c r="G1349" t="s">
        <v>32</v>
      </c>
      <c r="H1349">
        <v>5.7071999999999976</v>
      </c>
      <c r="I1349" t="str">
        <f t="shared" si="127"/>
        <v>2014</v>
      </c>
      <c r="J1349">
        <f t="shared" si="128"/>
        <v>2014</v>
      </c>
      <c r="K1349">
        <f t="shared" si="129"/>
        <v>0</v>
      </c>
      <c r="L1349" t="str">
        <f t="shared" si="126"/>
        <v>No</v>
      </c>
      <c r="M1349" t="str">
        <f t="shared" si="130"/>
        <v>Profit</v>
      </c>
      <c r="N1349">
        <f t="shared" si="131"/>
        <v>7</v>
      </c>
    </row>
    <row r="1350" spans="1:14" x14ac:dyDescent="0.25">
      <c r="A1350" t="s">
        <v>715</v>
      </c>
      <c r="B1350">
        <v>41715</v>
      </c>
      <c r="C1350">
        <v>41722</v>
      </c>
      <c r="D1350" t="s">
        <v>34</v>
      </c>
      <c r="E1350" t="s">
        <v>35</v>
      </c>
      <c r="F1350" t="s">
        <v>66</v>
      </c>
      <c r="G1350" t="s">
        <v>32</v>
      </c>
      <c r="H1350">
        <v>25.097999999999999</v>
      </c>
      <c r="I1350" t="str">
        <f t="shared" si="127"/>
        <v>2014</v>
      </c>
      <c r="J1350">
        <f t="shared" si="128"/>
        <v>2014</v>
      </c>
      <c r="K1350">
        <f t="shared" si="129"/>
        <v>0</v>
      </c>
      <c r="L1350" t="str">
        <f t="shared" si="126"/>
        <v>No</v>
      </c>
      <c r="M1350" t="str">
        <f t="shared" si="130"/>
        <v>Profit</v>
      </c>
      <c r="N1350">
        <f t="shared" si="131"/>
        <v>7</v>
      </c>
    </row>
    <row r="1351" spans="1:14" x14ac:dyDescent="0.25">
      <c r="A1351" t="s">
        <v>715</v>
      </c>
      <c r="B1351">
        <v>41715</v>
      </c>
      <c r="C1351">
        <v>41722</v>
      </c>
      <c r="D1351" t="s">
        <v>34</v>
      </c>
      <c r="E1351" t="s">
        <v>35</v>
      </c>
      <c r="F1351" t="s">
        <v>66</v>
      </c>
      <c r="G1351" t="s">
        <v>32</v>
      </c>
      <c r="H1351">
        <v>17.2224</v>
      </c>
      <c r="I1351" t="str">
        <f t="shared" si="127"/>
        <v>2014</v>
      </c>
      <c r="J1351">
        <f t="shared" si="128"/>
        <v>2014</v>
      </c>
      <c r="K1351">
        <f t="shared" si="129"/>
        <v>0</v>
      </c>
      <c r="L1351" t="str">
        <f t="shared" si="126"/>
        <v>No</v>
      </c>
      <c r="M1351" t="str">
        <f t="shared" si="130"/>
        <v>Profit</v>
      </c>
      <c r="N1351">
        <f t="shared" si="131"/>
        <v>7</v>
      </c>
    </row>
    <row r="1352" spans="1:14" x14ac:dyDescent="0.25">
      <c r="A1352" t="s">
        <v>716</v>
      </c>
      <c r="B1352">
        <v>41915</v>
      </c>
      <c r="C1352">
        <v>41920</v>
      </c>
      <c r="D1352" t="s">
        <v>26</v>
      </c>
      <c r="E1352" t="s">
        <v>35</v>
      </c>
      <c r="F1352" t="s">
        <v>62</v>
      </c>
      <c r="G1352" t="s">
        <v>28</v>
      </c>
      <c r="H1352">
        <v>-70.104300000000023</v>
      </c>
      <c r="I1352" t="str">
        <f t="shared" si="127"/>
        <v>2014</v>
      </c>
      <c r="J1352">
        <f t="shared" si="128"/>
        <v>2014</v>
      </c>
      <c r="K1352">
        <f t="shared" si="129"/>
        <v>0</v>
      </c>
      <c r="L1352" t="str">
        <f t="shared" si="126"/>
        <v>No</v>
      </c>
      <c r="M1352" t="str">
        <f t="shared" si="130"/>
        <v>Loss</v>
      </c>
      <c r="N1352">
        <f t="shared" si="131"/>
        <v>5</v>
      </c>
    </row>
    <row r="1353" spans="1:14" x14ac:dyDescent="0.25">
      <c r="A1353" t="s">
        <v>717</v>
      </c>
      <c r="B1353">
        <v>42457</v>
      </c>
      <c r="C1353">
        <v>42460</v>
      </c>
      <c r="D1353" t="s">
        <v>59</v>
      </c>
      <c r="E1353" t="s">
        <v>30</v>
      </c>
      <c r="F1353" t="s">
        <v>81</v>
      </c>
      <c r="G1353" t="s">
        <v>32</v>
      </c>
      <c r="H1353">
        <v>7.8500000000000014</v>
      </c>
      <c r="I1353" t="str">
        <f t="shared" si="127"/>
        <v>2016</v>
      </c>
      <c r="J1353">
        <f t="shared" si="128"/>
        <v>2016</v>
      </c>
      <c r="K1353">
        <f t="shared" si="129"/>
        <v>0</v>
      </c>
      <c r="L1353" t="str">
        <f t="shared" si="126"/>
        <v>No</v>
      </c>
      <c r="M1353" t="str">
        <f t="shared" si="130"/>
        <v>Profit</v>
      </c>
      <c r="N1353">
        <f t="shared" si="131"/>
        <v>3</v>
      </c>
    </row>
    <row r="1354" spans="1:14" x14ac:dyDescent="0.25">
      <c r="A1354" t="s">
        <v>718</v>
      </c>
      <c r="B1354">
        <v>42859</v>
      </c>
      <c r="C1354">
        <v>42864</v>
      </c>
      <c r="D1354" t="s">
        <v>34</v>
      </c>
      <c r="E1354" t="s">
        <v>30</v>
      </c>
      <c r="F1354" t="s">
        <v>31</v>
      </c>
      <c r="G1354" t="s">
        <v>38</v>
      </c>
      <c r="H1354">
        <v>20.695499999999988</v>
      </c>
      <c r="I1354" t="str">
        <f t="shared" si="127"/>
        <v>2017</v>
      </c>
      <c r="J1354">
        <f t="shared" si="128"/>
        <v>2017</v>
      </c>
      <c r="K1354">
        <f t="shared" si="129"/>
        <v>0</v>
      </c>
      <c r="L1354" t="str">
        <f t="shared" si="126"/>
        <v>No</v>
      </c>
      <c r="M1354" t="str">
        <f t="shared" si="130"/>
        <v>Profit</v>
      </c>
      <c r="N1354">
        <f t="shared" si="131"/>
        <v>5</v>
      </c>
    </row>
    <row r="1355" spans="1:14" x14ac:dyDescent="0.25">
      <c r="A1355" t="s">
        <v>718</v>
      </c>
      <c r="B1355">
        <v>42859</v>
      </c>
      <c r="C1355">
        <v>42864</v>
      </c>
      <c r="D1355" t="s">
        <v>34</v>
      </c>
      <c r="E1355" t="s">
        <v>30</v>
      </c>
      <c r="F1355" t="s">
        <v>31</v>
      </c>
      <c r="G1355" t="s">
        <v>32</v>
      </c>
      <c r="H1355">
        <v>8.4527999999999999</v>
      </c>
      <c r="I1355" t="str">
        <f t="shared" si="127"/>
        <v>2017</v>
      </c>
      <c r="J1355">
        <f t="shared" si="128"/>
        <v>2017</v>
      </c>
      <c r="K1355">
        <f t="shared" si="129"/>
        <v>0</v>
      </c>
      <c r="L1355" t="str">
        <f t="shared" si="126"/>
        <v>No</v>
      </c>
      <c r="M1355" t="str">
        <f t="shared" si="130"/>
        <v>Profit</v>
      </c>
      <c r="N1355">
        <f t="shared" si="131"/>
        <v>5</v>
      </c>
    </row>
    <row r="1356" spans="1:14" x14ac:dyDescent="0.25">
      <c r="A1356" t="s">
        <v>718</v>
      </c>
      <c r="B1356">
        <v>42859</v>
      </c>
      <c r="C1356">
        <v>42864</v>
      </c>
      <c r="D1356" t="s">
        <v>34</v>
      </c>
      <c r="E1356" t="s">
        <v>30</v>
      </c>
      <c r="F1356" t="s">
        <v>31</v>
      </c>
      <c r="G1356" t="s">
        <v>28</v>
      </c>
      <c r="H1356">
        <v>11.283900000000017</v>
      </c>
      <c r="I1356" t="str">
        <f t="shared" si="127"/>
        <v>2017</v>
      </c>
      <c r="J1356">
        <f t="shared" si="128"/>
        <v>2017</v>
      </c>
      <c r="K1356">
        <f t="shared" si="129"/>
        <v>0</v>
      </c>
      <c r="L1356" t="str">
        <f t="shared" si="126"/>
        <v>No</v>
      </c>
      <c r="M1356" t="str">
        <f t="shared" si="130"/>
        <v>Profit</v>
      </c>
      <c r="N1356">
        <f t="shared" si="131"/>
        <v>5</v>
      </c>
    </row>
    <row r="1357" spans="1:14" x14ac:dyDescent="0.25">
      <c r="A1357" t="s">
        <v>719</v>
      </c>
      <c r="B1357">
        <v>41825</v>
      </c>
      <c r="C1357">
        <v>41825</v>
      </c>
      <c r="D1357" t="s">
        <v>232</v>
      </c>
      <c r="E1357" t="s">
        <v>35</v>
      </c>
      <c r="F1357" t="s">
        <v>44</v>
      </c>
      <c r="G1357" t="s">
        <v>32</v>
      </c>
      <c r="H1357">
        <v>-44.155200000000022</v>
      </c>
      <c r="I1357" t="str">
        <f t="shared" si="127"/>
        <v>2014</v>
      </c>
      <c r="J1357">
        <f t="shared" si="128"/>
        <v>2014</v>
      </c>
      <c r="K1357">
        <f t="shared" si="129"/>
        <v>0</v>
      </c>
      <c r="L1357" t="str">
        <f t="shared" si="126"/>
        <v>No</v>
      </c>
      <c r="M1357" t="str">
        <f t="shared" si="130"/>
        <v>Loss</v>
      </c>
      <c r="N1357">
        <f t="shared" si="131"/>
        <v>0</v>
      </c>
    </row>
    <row r="1358" spans="1:14" x14ac:dyDescent="0.25">
      <c r="A1358" t="s">
        <v>719</v>
      </c>
      <c r="B1358">
        <v>41825</v>
      </c>
      <c r="C1358">
        <v>41825</v>
      </c>
      <c r="D1358" t="s">
        <v>232</v>
      </c>
      <c r="E1358" t="s">
        <v>35</v>
      </c>
      <c r="F1358" t="s">
        <v>44</v>
      </c>
      <c r="G1358" t="s">
        <v>32</v>
      </c>
      <c r="H1358">
        <v>-35.178000000000004</v>
      </c>
      <c r="I1358" t="str">
        <f t="shared" si="127"/>
        <v>2014</v>
      </c>
      <c r="J1358">
        <f t="shared" si="128"/>
        <v>2014</v>
      </c>
      <c r="K1358">
        <f t="shared" si="129"/>
        <v>0</v>
      </c>
      <c r="L1358" t="str">
        <f t="shared" si="126"/>
        <v>No</v>
      </c>
      <c r="M1358" t="str">
        <f t="shared" si="130"/>
        <v>Loss</v>
      </c>
      <c r="N1358">
        <f t="shared" si="131"/>
        <v>0</v>
      </c>
    </row>
    <row r="1359" spans="1:14" x14ac:dyDescent="0.25">
      <c r="A1359" t="s">
        <v>720</v>
      </c>
      <c r="B1359">
        <v>42495</v>
      </c>
      <c r="C1359">
        <v>42497</v>
      </c>
      <c r="D1359" t="s">
        <v>59</v>
      </c>
      <c r="E1359" t="s">
        <v>35</v>
      </c>
      <c r="F1359" t="s">
        <v>27</v>
      </c>
      <c r="G1359" t="s">
        <v>32</v>
      </c>
      <c r="H1359">
        <v>36.404399999999995</v>
      </c>
      <c r="I1359" t="str">
        <f t="shared" si="127"/>
        <v>2016</v>
      </c>
      <c r="J1359">
        <f t="shared" si="128"/>
        <v>2016</v>
      </c>
      <c r="K1359">
        <f t="shared" si="129"/>
        <v>0</v>
      </c>
      <c r="L1359" t="str">
        <f t="shared" si="126"/>
        <v>No</v>
      </c>
      <c r="M1359" t="str">
        <f t="shared" si="130"/>
        <v>Profit</v>
      </c>
      <c r="N1359">
        <f t="shared" si="131"/>
        <v>2</v>
      </c>
    </row>
    <row r="1360" spans="1:14" x14ac:dyDescent="0.25">
      <c r="A1360" t="s">
        <v>721</v>
      </c>
      <c r="B1360">
        <v>42851</v>
      </c>
      <c r="C1360">
        <v>42852</v>
      </c>
      <c r="D1360" t="s">
        <v>59</v>
      </c>
      <c r="E1360" t="s">
        <v>35</v>
      </c>
      <c r="F1360" t="s">
        <v>44</v>
      </c>
      <c r="G1360" t="s">
        <v>28</v>
      </c>
      <c r="H1360">
        <v>-1.4413</v>
      </c>
      <c r="I1360" t="str">
        <f t="shared" si="127"/>
        <v>2017</v>
      </c>
      <c r="J1360">
        <f t="shared" si="128"/>
        <v>2017</v>
      </c>
      <c r="K1360">
        <f t="shared" si="129"/>
        <v>0</v>
      </c>
      <c r="L1360" t="str">
        <f t="shared" si="126"/>
        <v>No</v>
      </c>
      <c r="M1360" t="str">
        <f t="shared" si="130"/>
        <v>Loss</v>
      </c>
      <c r="N1360">
        <f t="shared" si="131"/>
        <v>1</v>
      </c>
    </row>
    <row r="1361" spans="1:14" x14ac:dyDescent="0.25">
      <c r="A1361" t="s">
        <v>722</v>
      </c>
      <c r="B1361">
        <v>41908</v>
      </c>
      <c r="C1361">
        <v>41913</v>
      </c>
      <c r="D1361" t="s">
        <v>26</v>
      </c>
      <c r="E1361" t="s">
        <v>35</v>
      </c>
      <c r="F1361" t="s">
        <v>31</v>
      </c>
      <c r="G1361" t="s">
        <v>28</v>
      </c>
      <c r="H1361">
        <v>0</v>
      </c>
      <c r="I1361" t="str">
        <f t="shared" si="127"/>
        <v>2014</v>
      </c>
      <c r="J1361">
        <f t="shared" si="128"/>
        <v>2014</v>
      </c>
      <c r="K1361">
        <f t="shared" si="129"/>
        <v>0</v>
      </c>
      <c r="L1361" t="str">
        <f t="shared" si="126"/>
        <v>No</v>
      </c>
      <c r="M1361" t="str">
        <f t="shared" si="130"/>
        <v>Loss</v>
      </c>
      <c r="N1361">
        <f t="shared" si="131"/>
        <v>5</v>
      </c>
    </row>
    <row r="1362" spans="1:14" x14ac:dyDescent="0.25">
      <c r="A1362" t="s">
        <v>723</v>
      </c>
      <c r="B1362">
        <v>43027</v>
      </c>
      <c r="C1362">
        <v>43033</v>
      </c>
      <c r="D1362" t="s">
        <v>34</v>
      </c>
      <c r="E1362" t="s">
        <v>30</v>
      </c>
      <c r="F1362" t="s">
        <v>53</v>
      </c>
      <c r="G1362" t="s">
        <v>32</v>
      </c>
      <c r="H1362">
        <v>9.2441999999999993</v>
      </c>
      <c r="I1362" t="str">
        <f t="shared" si="127"/>
        <v>2017</v>
      </c>
      <c r="J1362">
        <f t="shared" si="128"/>
        <v>2017</v>
      </c>
      <c r="K1362">
        <f t="shared" si="129"/>
        <v>0</v>
      </c>
      <c r="L1362" t="str">
        <f t="shared" si="126"/>
        <v>No</v>
      </c>
      <c r="M1362" t="str">
        <f t="shared" si="130"/>
        <v>Profit</v>
      </c>
      <c r="N1362">
        <f t="shared" si="131"/>
        <v>6</v>
      </c>
    </row>
    <row r="1363" spans="1:14" x14ac:dyDescent="0.25">
      <c r="A1363" t="s">
        <v>723</v>
      </c>
      <c r="B1363">
        <v>43027</v>
      </c>
      <c r="C1363">
        <v>43033</v>
      </c>
      <c r="D1363" t="s">
        <v>34</v>
      </c>
      <c r="E1363" t="s">
        <v>30</v>
      </c>
      <c r="F1363" t="s">
        <v>53</v>
      </c>
      <c r="G1363" t="s">
        <v>32</v>
      </c>
      <c r="H1363">
        <v>7.3999999999999995</v>
      </c>
      <c r="I1363" t="str">
        <f t="shared" si="127"/>
        <v>2017</v>
      </c>
      <c r="J1363">
        <f t="shared" si="128"/>
        <v>2017</v>
      </c>
      <c r="K1363">
        <f t="shared" si="129"/>
        <v>0</v>
      </c>
      <c r="L1363" t="str">
        <f t="shared" si="126"/>
        <v>No</v>
      </c>
      <c r="M1363" t="str">
        <f t="shared" si="130"/>
        <v>Profit</v>
      </c>
      <c r="N1363">
        <f t="shared" si="131"/>
        <v>6</v>
      </c>
    </row>
    <row r="1364" spans="1:14" x14ac:dyDescent="0.25">
      <c r="A1364" t="s">
        <v>723</v>
      </c>
      <c r="B1364">
        <v>43027</v>
      </c>
      <c r="C1364">
        <v>43033</v>
      </c>
      <c r="D1364" t="s">
        <v>34</v>
      </c>
      <c r="E1364" t="s">
        <v>30</v>
      </c>
      <c r="F1364" t="s">
        <v>53</v>
      </c>
      <c r="G1364" t="s">
        <v>38</v>
      </c>
      <c r="H1364">
        <v>-56.755600000000015</v>
      </c>
      <c r="I1364" t="str">
        <f t="shared" si="127"/>
        <v>2017</v>
      </c>
      <c r="J1364">
        <f t="shared" si="128"/>
        <v>2017</v>
      </c>
      <c r="K1364">
        <f t="shared" si="129"/>
        <v>0</v>
      </c>
      <c r="L1364" t="str">
        <f t="shared" si="126"/>
        <v>No</v>
      </c>
      <c r="M1364" t="str">
        <f t="shared" si="130"/>
        <v>Loss</v>
      </c>
      <c r="N1364">
        <f t="shared" si="131"/>
        <v>6</v>
      </c>
    </row>
    <row r="1365" spans="1:14" x14ac:dyDescent="0.25">
      <c r="A1365" t="s">
        <v>724</v>
      </c>
      <c r="B1365">
        <v>43049</v>
      </c>
      <c r="C1365">
        <v>43050</v>
      </c>
      <c r="D1365" t="s">
        <v>59</v>
      </c>
      <c r="E1365" t="s">
        <v>30</v>
      </c>
      <c r="F1365" t="s">
        <v>79</v>
      </c>
      <c r="G1365" t="s">
        <v>32</v>
      </c>
      <c r="H1365">
        <v>-25.591999999999999</v>
      </c>
      <c r="I1365" t="str">
        <f t="shared" si="127"/>
        <v>2017</v>
      </c>
      <c r="J1365">
        <f t="shared" si="128"/>
        <v>2017</v>
      </c>
      <c r="K1365">
        <f t="shared" si="129"/>
        <v>0</v>
      </c>
      <c r="L1365" t="str">
        <f t="shared" si="126"/>
        <v>No</v>
      </c>
      <c r="M1365" t="str">
        <f t="shared" si="130"/>
        <v>Loss</v>
      </c>
      <c r="N1365">
        <f t="shared" si="131"/>
        <v>1</v>
      </c>
    </row>
    <row r="1366" spans="1:14" x14ac:dyDescent="0.25">
      <c r="A1366" t="s">
        <v>724</v>
      </c>
      <c r="B1366">
        <v>43049</v>
      </c>
      <c r="C1366">
        <v>43050</v>
      </c>
      <c r="D1366" t="s">
        <v>59</v>
      </c>
      <c r="E1366" t="s">
        <v>30</v>
      </c>
      <c r="F1366" t="s">
        <v>79</v>
      </c>
      <c r="G1366" t="s">
        <v>38</v>
      </c>
      <c r="H1366">
        <v>-63.995999999999981</v>
      </c>
      <c r="I1366" t="str">
        <f t="shared" si="127"/>
        <v>2017</v>
      </c>
      <c r="J1366">
        <f t="shared" si="128"/>
        <v>2017</v>
      </c>
      <c r="K1366">
        <f t="shared" si="129"/>
        <v>0</v>
      </c>
      <c r="L1366" t="str">
        <f t="shared" si="126"/>
        <v>No</v>
      </c>
      <c r="M1366" t="str">
        <f t="shared" si="130"/>
        <v>Loss</v>
      </c>
      <c r="N1366">
        <f t="shared" si="131"/>
        <v>1</v>
      </c>
    </row>
    <row r="1367" spans="1:14" x14ac:dyDescent="0.25">
      <c r="A1367" t="s">
        <v>724</v>
      </c>
      <c r="B1367">
        <v>43049</v>
      </c>
      <c r="C1367">
        <v>43050</v>
      </c>
      <c r="D1367" t="s">
        <v>59</v>
      </c>
      <c r="E1367" t="s">
        <v>30</v>
      </c>
      <c r="F1367" t="s">
        <v>79</v>
      </c>
      <c r="G1367" t="s">
        <v>38</v>
      </c>
      <c r="H1367">
        <v>-35.992800000000038</v>
      </c>
      <c r="I1367" t="str">
        <f t="shared" si="127"/>
        <v>2017</v>
      </c>
      <c r="J1367">
        <f t="shared" si="128"/>
        <v>2017</v>
      </c>
      <c r="K1367">
        <f t="shared" si="129"/>
        <v>0</v>
      </c>
      <c r="L1367" t="str">
        <f t="shared" si="126"/>
        <v>No</v>
      </c>
      <c r="M1367" t="str">
        <f t="shared" si="130"/>
        <v>Loss</v>
      </c>
      <c r="N1367">
        <f t="shared" si="131"/>
        <v>1</v>
      </c>
    </row>
    <row r="1368" spans="1:14" x14ac:dyDescent="0.25">
      <c r="A1368" t="s">
        <v>724</v>
      </c>
      <c r="B1368">
        <v>43049</v>
      </c>
      <c r="C1368">
        <v>43050</v>
      </c>
      <c r="D1368" t="s">
        <v>59</v>
      </c>
      <c r="E1368" t="s">
        <v>30</v>
      </c>
      <c r="F1368" t="s">
        <v>79</v>
      </c>
      <c r="G1368" t="s">
        <v>38</v>
      </c>
      <c r="H1368">
        <v>15.118800000000007</v>
      </c>
      <c r="I1368" t="str">
        <f t="shared" si="127"/>
        <v>2017</v>
      </c>
      <c r="J1368">
        <f t="shared" si="128"/>
        <v>2017</v>
      </c>
      <c r="K1368">
        <f t="shared" si="129"/>
        <v>0</v>
      </c>
      <c r="L1368" t="str">
        <f t="shared" si="126"/>
        <v>No</v>
      </c>
      <c r="M1368" t="str">
        <f t="shared" si="130"/>
        <v>Profit</v>
      </c>
      <c r="N1368">
        <f t="shared" si="131"/>
        <v>1</v>
      </c>
    </row>
    <row r="1369" spans="1:14" x14ac:dyDescent="0.25">
      <c r="A1369" t="s">
        <v>724</v>
      </c>
      <c r="B1369">
        <v>43049</v>
      </c>
      <c r="C1369">
        <v>43050</v>
      </c>
      <c r="D1369" t="s">
        <v>59</v>
      </c>
      <c r="E1369" t="s">
        <v>30</v>
      </c>
      <c r="F1369" t="s">
        <v>79</v>
      </c>
      <c r="G1369" t="s">
        <v>28</v>
      </c>
      <c r="H1369">
        <v>-146.10960000000014</v>
      </c>
      <c r="I1369" t="str">
        <f t="shared" si="127"/>
        <v>2017</v>
      </c>
      <c r="J1369">
        <f t="shared" si="128"/>
        <v>2017</v>
      </c>
      <c r="K1369">
        <f t="shared" si="129"/>
        <v>0</v>
      </c>
      <c r="L1369" t="str">
        <f t="shared" si="126"/>
        <v>No</v>
      </c>
      <c r="M1369" t="str">
        <f t="shared" si="130"/>
        <v>Loss</v>
      </c>
      <c r="N1369">
        <f t="shared" si="131"/>
        <v>1</v>
      </c>
    </row>
    <row r="1370" spans="1:14" x14ac:dyDescent="0.25">
      <c r="A1370" t="s">
        <v>725</v>
      </c>
      <c r="B1370">
        <v>42924</v>
      </c>
      <c r="C1370">
        <v>42927</v>
      </c>
      <c r="D1370" t="s">
        <v>59</v>
      </c>
      <c r="E1370" t="s">
        <v>30</v>
      </c>
      <c r="F1370" t="s">
        <v>31</v>
      </c>
      <c r="G1370" t="s">
        <v>28</v>
      </c>
      <c r="H1370">
        <v>62.736999999999995</v>
      </c>
      <c r="I1370" t="str">
        <f t="shared" si="127"/>
        <v>2017</v>
      </c>
      <c r="J1370">
        <f t="shared" si="128"/>
        <v>2017</v>
      </c>
      <c r="K1370">
        <f t="shared" si="129"/>
        <v>0</v>
      </c>
      <c r="L1370" t="str">
        <f t="shared" si="126"/>
        <v>No</v>
      </c>
      <c r="M1370" t="str">
        <f t="shared" si="130"/>
        <v>Profit</v>
      </c>
      <c r="N1370">
        <f t="shared" si="131"/>
        <v>3</v>
      </c>
    </row>
    <row r="1371" spans="1:14" x14ac:dyDescent="0.25">
      <c r="A1371" t="s">
        <v>726</v>
      </c>
      <c r="B1371">
        <v>42362</v>
      </c>
      <c r="C1371">
        <v>42366</v>
      </c>
      <c r="D1371" t="s">
        <v>34</v>
      </c>
      <c r="E1371" t="s">
        <v>35</v>
      </c>
      <c r="F1371" t="s">
        <v>107</v>
      </c>
      <c r="G1371" t="s">
        <v>28</v>
      </c>
      <c r="H1371">
        <v>-786.74400000000026</v>
      </c>
      <c r="I1371" t="str">
        <f t="shared" si="127"/>
        <v>2015</v>
      </c>
      <c r="J1371">
        <f t="shared" si="128"/>
        <v>2015</v>
      </c>
      <c r="K1371">
        <f t="shared" si="129"/>
        <v>0</v>
      </c>
      <c r="L1371" t="str">
        <f t="shared" si="126"/>
        <v>No</v>
      </c>
      <c r="M1371" t="str">
        <f t="shared" si="130"/>
        <v>Loss</v>
      </c>
      <c r="N1371">
        <f t="shared" si="131"/>
        <v>4</v>
      </c>
    </row>
    <row r="1372" spans="1:14" x14ac:dyDescent="0.25">
      <c r="A1372" t="s">
        <v>726</v>
      </c>
      <c r="B1372">
        <v>42362</v>
      </c>
      <c r="C1372">
        <v>42366</v>
      </c>
      <c r="D1372" t="s">
        <v>34</v>
      </c>
      <c r="E1372" t="s">
        <v>35</v>
      </c>
      <c r="F1372" t="s">
        <v>107</v>
      </c>
      <c r="G1372" t="s">
        <v>32</v>
      </c>
      <c r="H1372">
        <v>1.5794999999999986</v>
      </c>
      <c r="I1372" t="str">
        <f t="shared" si="127"/>
        <v>2015</v>
      </c>
      <c r="J1372">
        <f t="shared" si="128"/>
        <v>2015</v>
      </c>
      <c r="K1372">
        <f t="shared" si="129"/>
        <v>0</v>
      </c>
      <c r="L1372" t="str">
        <f t="shared" si="126"/>
        <v>No</v>
      </c>
      <c r="M1372" t="str">
        <f t="shared" si="130"/>
        <v>Profit</v>
      </c>
      <c r="N1372">
        <f t="shared" si="131"/>
        <v>4</v>
      </c>
    </row>
    <row r="1373" spans="1:14" x14ac:dyDescent="0.25">
      <c r="A1373" t="s">
        <v>727</v>
      </c>
      <c r="B1373">
        <v>42801</v>
      </c>
      <c r="C1373">
        <v>42806</v>
      </c>
      <c r="D1373" t="s">
        <v>34</v>
      </c>
      <c r="E1373" t="s">
        <v>30</v>
      </c>
      <c r="F1373" t="s">
        <v>494</v>
      </c>
      <c r="G1373" t="s">
        <v>38</v>
      </c>
      <c r="H1373">
        <v>4.9079999999999977</v>
      </c>
      <c r="I1373" t="str">
        <f t="shared" si="127"/>
        <v>2017</v>
      </c>
      <c r="J1373">
        <f t="shared" si="128"/>
        <v>2017</v>
      </c>
      <c r="K1373">
        <f t="shared" si="129"/>
        <v>0</v>
      </c>
      <c r="L1373" t="str">
        <f t="shared" si="126"/>
        <v>No</v>
      </c>
      <c r="M1373" t="str">
        <f t="shared" si="130"/>
        <v>Profit</v>
      </c>
      <c r="N1373">
        <f t="shared" si="131"/>
        <v>5</v>
      </c>
    </row>
    <row r="1374" spans="1:14" x14ac:dyDescent="0.25">
      <c r="A1374" t="s">
        <v>728</v>
      </c>
      <c r="B1374">
        <v>41730</v>
      </c>
      <c r="C1374">
        <v>41735</v>
      </c>
      <c r="D1374" t="s">
        <v>26</v>
      </c>
      <c r="E1374" t="s">
        <v>35</v>
      </c>
      <c r="F1374" t="s">
        <v>31</v>
      </c>
      <c r="G1374" t="s">
        <v>32</v>
      </c>
      <c r="H1374">
        <v>14.8</v>
      </c>
      <c r="I1374" t="str">
        <f t="shared" si="127"/>
        <v>2014</v>
      </c>
      <c r="J1374">
        <f t="shared" si="128"/>
        <v>2014</v>
      </c>
      <c r="K1374">
        <f t="shared" si="129"/>
        <v>0</v>
      </c>
      <c r="L1374" t="str">
        <f t="shared" si="126"/>
        <v>No</v>
      </c>
      <c r="M1374" t="str">
        <f t="shared" si="130"/>
        <v>Profit</v>
      </c>
      <c r="N1374">
        <f t="shared" si="131"/>
        <v>5</v>
      </c>
    </row>
    <row r="1375" spans="1:14" x14ac:dyDescent="0.25">
      <c r="A1375" t="s">
        <v>728</v>
      </c>
      <c r="B1375">
        <v>41730</v>
      </c>
      <c r="C1375">
        <v>41735</v>
      </c>
      <c r="D1375" t="s">
        <v>26</v>
      </c>
      <c r="E1375" t="s">
        <v>35</v>
      </c>
      <c r="F1375" t="s">
        <v>31</v>
      </c>
      <c r="G1375" t="s">
        <v>32</v>
      </c>
      <c r="H1375">
        <v>5.5535999999999994</v>
      </c>
      <c r="I1375" t="str">
        <f t="shared" si="127"/>
        <v>2014</v>
      </c>
      <c r="J1375">
        <f t="shared" si="128"/>
        <v>2014</v>
      </c>
      <c r="K1375">
        <f t="shared" si="129"/>
        <v>0</v>
      </c>
      <c r="L1375" t="str">
        <f t="shared" si="126"/>
        <v>No</v>
      </c>
      <c r="M1375" t="str">
        <f t="shared" si="130"/>
        <v>Profit</v>
      </c>
      <c r="N1375">
        <f t="shared" si="131"/>
        <v>5</v>
      </c>
    </row>
    <row r="1376" spans="1:14" x14ac:dyDescent="0.25">
      <c r="A1376" t="s">
        <v>729</v>
      </c>
      <c r="B1376">
        <v>42261</v>
      </c>
      <c r="C1376">
        <v>42266</v>
      </c>
      <c r="D1376" t="s">
        <v>34</v>
      </c>
      <c r="E1376" t="s">
        <v>35</v>
      </c>
      <c r="F1376" t="s">
        <v>48</v>
      </c>
      <c r="G1376" t="s">
        <v>28</v>
      </c>
      <c r="H1376">
        <v>118.65750000000006</v>
      </c>
      <c r="I1376" t="str">
        <f t="shared" si="127"/>
        <v>2015</v>
      </c>
      <c r="J1376">
        <f t="shared" si="128"/>
        <v>2015</v>
      </c>
      <c r="K1376">
        <f t="shared" si="129"/>
        <v>0</v>
      </c>
      <c r="L1376" t="str">
        <f t="shared" si="126"/>
        <v>No</v>
      </c>
      <c r="M1376" t="str">
        <f t="shared" si="130"/>
        <v>Profit</v>
      </c>
      <c r="N1376">
        <f t="shared" si="131"/>
        <v>5</v>
      </c>
    </row>
    <row r="1377" spans="1:14" x14ac:dyDescent="0.25">
      <c r="A1377" t="s">
        <v>730</v>
      </c>
      <c r="B1377">
        <v>41855</v>
      </c>
      <c r="C1377">
        <v>41860</v>
      </c>
      <c r="D1377" t="s">
        <v>26</v>
      </c>
      <c r="E1377" t="s">
        <v>35</v>
      </c>
      <c r="F1377" t="s">
        <v>48</v>
      </c>
      <c r="G1377" t="s">
        <v>32</v>
      </c>
      <c r="H1377">
        <v>305.13000000000011</v>
      </c>
      <c r="I1377" t="str">
        <f t="shared" si="127"/>
        <v>2014</v>
      </c>
      <c r="J1377">
        <f t="shared" si="128"/>
        <v>2014</v>
      </c>
      <c r="K1377">
        <f t="shared" si="129"/>
        <v>0</v>
      </c>
      <c r="L1377" t="str">
        <f t="shared" si="126"/>
        <v>Yes</v>
      </c>
      <c r="M1377" t="str">
        <f t="shared" si="130"/>
        <v>Profit</v>
      </c>
      <c r="N1377">
        <f t="shared" si="131"/>
        <v>5</v>
      </c>
    </row>
    <row r="1378" spans="1:14" x14ac:dyDescent="0.25">
      <c r="A1378" t="s">
        <v>730</v>
      </c>
      <c r="B1378">
        <v>41855</v>
      </c>
      <c r="C1378">
        <v>41860</v>
      </c>
      <c r="D1378" t="s">
        <v>26</v>
      </c>
      <c r="E1378" t="s">
        <v>35</v>
      </c>
      <c r="F1378" t="s">
        <v>48</v>
      </c>
      <c r="G1378" t="s">
        <v>32</v>
      </c>
      <c r="H1378">
        <v>219.44159999999999</v>
      </c>
      <c r="I1378" t="str">
        <f t="shared" si="127"/>
        <v>2014</v>
      </c>
      <c r="J1378">
        <f t="shared" si="128"/>
        <v>2014</v>
      </c>
      <c r="K1378">
        <f t="shared" si="129"/>
        <v>0</v>
      </c>
      <c r="L1378" t="str">
        <f t="shared" si="126"/>
        <v>Yes</v>
      </c>
      <c r="M1378" t="str">
        <f t="shared" si="130"/>
        <v>Profit</v>
      </c>
      <c r="N1378">
        <f t="shared" si="131"/>
        <v>5</v>
      </c>
    </row>
    <row r="1379" spans="1:14" x14ac:dyDescent="0.25">
      <c r="A1379" t="s">
        <v>730</v>
      </c>
      <c r="B1379">
        <v>41855</v>
      </c>
      <c r="C1379">
        <v>41860</v>
      </c>
      <c r="D1379" t="s">
        <v>26</v>
      </c>
      <c r="E1379" t="s">
        <v>35</v>
      </c>
      <c r="F1379" t="s">
        <v>48</v>
      </c>
      <c r="G1379" t="s">
        <v>32</v>
      </c>
      <c r="H1379">
        <v>4.2639999999999993</v>
      </c>
      <c r="I1379" t="str">
        <f t="shared" si="127"/>
        <v>2014</v>
      </c>
      <c r="J1379">
        <f t="shared" si="128"/>
        <v>2014</v>
      </c>
      <c r="K1379">
        <f t="shared" si="129"/>
        <v>0</v>
      </c>
      <c r="L1379" t="str">
        <f t="shared" si="126"/>
        <v>Yes</v>
      </c>
      <c r="M1379" t="str">
        <f t="shared" si="130"/>
        <v>Profit</v>
      </c>
      <c r="N1379">
        <f t="shared" si="131"/>
        <v>5</v>
      </c>
    </row>
    <row r="1380" spans="1:14" x14ac:dyDescent="0.25">
      <c r="A1380" t="s">
        <v>730</v>
      </c>
      <c r="B1380">
        <v>41855</v>
      </c>
      <c r="C1380">
        <v>41860</v>
      </c>
      <c r="D1380" t="s">
        <v>26</v>
      </c>
      <c r="E1380" t="s">
        <v>35</v>
      </c>
      <c r="F1380" t="s">
        <v>48</v>
      </c>
      <c r="G1380" t="s">
        <v>38</v>
      </c>
      <c r="H1380">
        <v>34.996499999999969</v>
      </c>
      <c r="I1380" t="str">
        <f t="shared" si="127"/>
        <v>2014</v>
      </c>
      <c r="J1380">
        <f t="shared" si="128"/>
        <v>2014</v>
      </c>
      <c r="K1380">
        <f t="shared" si="129"/>
        <v>0</v>
      </c>
      <c r="L1380" t="str">
        <f t="shared" si="126"/>
        <v>Yes</v>
      </c>
      <c r="M1380" t="str">
        <f t="shared" si="130"/>
        <v>Profit</v>
      </c>
      <c r="N1380">
        <f t="shared" si="131"/>
        <v>5</v>
      </c>
    </row>
    <row r="1381" spans="1:14" x14ac:dyDescent="0.25">
      <c r="A1381" t="s">
        <v>730</v>
      </c>
      <c r="B1381">
        <v>41855</v>
      </c>
      <c r="C1381">
        <v>41860</v>
      </c>
      <c r="D1381" t="s">
        <v>26</v>
      </c>
      <c r="E1381" t="s">
        <v>35</v>
      </c>
      <c r="F1381" t="s">
        <v>48</v>
      </c>
      <c r="G1381" t="s">
        <v>32</v>
      </c>
      <c r="H1381">
        <v>7.9449999999999932</v>
      </c>
      <c r="I1381" t="str">
        <f t="shared" si="127"/>
        <v>2014</v>
      </c>
      <c r="J1381">
        <f t="shared" si="128"/>
        <v>2014</v>
      </c>
      <c r="K1381">
        <f t="shared" si="129"/>
        <v>0</v>
      </c>
      <c r="L1381" t="str">
        <f t="shared" si="126"/>
        <v>Yes</v>
      </c>
      <c r="M1381" t="str">
        <f t="shared" si="130"/>
        <v>Profit</v>
      </c>
      <c r="N1381">
        <f t="shared" si="131"/>
        <v>5</v>
      </c>
    </row>
    <row r="1382" spans="1:14" x14ac:dyDescent="0.25">
      <c r="A1382" t="s">
        <v>730</v>
      </c>
      <c r="B1382">
        <v>41855</v>
      </c>
      <c r="C1382">
        <v>41860</v>
      </c>
      <c r="D1382" t="s">
        <v>26</v>
      </c>
      <c r="E1382" t="s">
        <v>35</v>
      </c>
      <c r="F1382" t="s">
        <v>48</v>
      </c>
      <c r="G1382" t="s">
        <v>32</v>
      </c>
      <c r="H1382">
        <v>4.7792000000000003</v>
      </c>
      <c r="I1382" t="str">
        <f t="shared" si="127"/>
        <v>2014</v>
      </c>
      <c r="J1382">
        <f t="shared" si="128"/>
        <v>2014</v>
      </c>
      <c r="K1382">
        <f t="shared" si="129"/>
        <v>0</v>
      </c>
      <c r="L1382" t="str">
        <f t="shared" si="126"/>
        <v>Yes</v>
      </c>
      <c r="M1382" t="str">
        <f t="shared" si="130"/>
        <v>Profit</v>
      </c>
      <c r="N1382">
        <f t="shared" si="131"/>
        <v>5</v>
      </c>
    </row>
    <row r="1383" spans="1:14" x14ac:dyDescent="0.25">
      <c r="A1383" t="s">
        <v>731</v>
      </c>
      <c r="B1383">
        <v>42616</v>
      </c>
      <c r="C1383">
        <v>42622</v>
      </c>
      <c r="D1383" t="s">
        <v>34</v>
      </c>
      <c r="E1383" t="s">
        <v>30</v>
      </c>
      <c r="F1383" t="s">
        <v>62</v>
      </c>
      <c r="G1383" t="s">
        <v>28</v>
      </c>
      <c r="H1383">
        <v>-90.24839999999999</v>
      </c>
      <c r="I1383" t="str">
        <f t="shared" si="127"/>
        <v>2016</v>
      </c>
      <c r="J1383">
        <f t="shared" si="128"/>
        <v>2016</v>
      </c>
      <c r="K1383">
        <f t="shared" si="129"/>
        <v>0</v>
      </c>
      <c r="L1383" t="str">
        <f t="shared" si="126"/>
        <v>No</v>
      </c>
      <c r="M1383" t="str">
        <f t="shared" si="130"/>
        <v>Loss</v>
      </c>
      <c r="N1383">
        <f t="shared" si="131"/>
        <v>6</v>
      </c>
    </row>
    <row r="1384" spans="1:14" x14ac:dyDescent="0.25">
      <c r="A1384" t="s">
        <v>732</v>
      </c>
      <c r="B1384">
        <v>42405</v>
      </c>
      <c r="C1384">
        <v>42405</v>
      </c>
      <c r="D1384" t="s">
        <v>232</v>
      </c>
      <c r="E1384" t="s">
        <v>30</v>
      </c>
      <c r="F1384" t="s">
        <v>228</v>
      </c>
      <c r="G1384" t="s">
        <v>32</v>
      </c>
      <c r="H1384">
        <v>1.6196000000000055</v>
      </c>
      <c r="I1384" t="str">
        <f t="shared" si="127"/>
        <v>2016</v>
      </c>
      <c r="J1384">
        <f t="shared" si="128"/>
        <v>2016</v>
      </c>
      <c r="K1384">
        <f t="shared" si="129"/>
        <v>0</v>
      </c>
      <c r="L1384" t="str">
        <f t="shared" si="126"/>
        <v>No</v>
      </c>
      <c r="M1384" t="str">
        <f t="shared" si="130"/>
        <v>Profit</v>
      </c>
      <c r="N1384">
        <f t="shared" si="131"/>
        <v>0</v>
      </c>
    </row>
    <row r="1385" spans="1:14" x14ac:dyDescent="0.25">
      <c r="A1385" t="s">
        <v>732</v>
      </c>
      <c r="B1385">
        <v>42405</v>
      </c>
      <c r="C1385">
        <v>42405</v>
      </c>
      <c r="D1385" t="s">
        <v>232</v>
      </c>
      <c r="E1385" t="s">
        <v>30</v>
      </c>
      <c r="F1385" t="s">
        <v>228</v>
      </c>
      <c r="G1385" t="s">
        <v>32</v>
      </c>
      <c r="H1385">
        <v>170.9316</v>
      </c>
      <c r="I1385" t="str">
        <f t="shared" si="127"/>
        <v>2016</v>
      </c>
      <c r="J1385">
        <f t="shared" si="128"/>
        <v>2016</v>
      </c>
      <c r="K1385">
        <f t="shared" si="129"/>
        <v>0</v>
      </c>
      <c r="L1385" t="str">
        <f t="shared" si="126"/>
        <v>No</v>
      </c>
      <c r="M1385" t="str">
        <f t="shared" si="130"/>
        <v>Profit</v>
      </c>
      <c r="N1385">
        <f t="shared" si="131"/>
        <v>0</v>
      </c>
    </row>
    <row r="1386" spans="1:14" x14ac:dyDescent="0.25">
      <c r="A1386" t="s">
        <v>732</v>
      </c>
      <c r="B1386">
        <v>42405</v>
      </c>
      <c r="C1386">
        <v>42405</v>
      </c>
      <c r="D1386" t="s">
        <v>232</v>
      </c>
      <c r="E1386" t="s">
        <v>30</v>
      </c>
      <c r="F1386" t="s">
        <v>228</v>
      </c>
      <c r="G1386" t="s">
        <v>32</v>
      </c>
      <c r="H1386">
        <v>0.18900000000000028</v>
      </c>
      <c r="I1386" t="str">
        <f t="shared" si="127"/>
        <v>2016</v>
      </c>
      <c r="J1386">
        <f t="shared" si="128"/>
        <v>2016</v>
      </c>
      <c r="K1386">
        <f t="shared" si="129"/>
        <v>0</v>
      </c>
      <c r="L1386" t="str">
        <f t="shared" si="126"/>
        <v>No</v>
      </c>
      <c r="M1386" t="str">
        <f t="shared" si="130"/>
        <v>Profit</v>
      </c>
      <c r="N1386">
        <f t="shared" si="131"/>
        <v>0</v>
      </c>
    </row>
    <row r="1387" spans="1:14" x14ac:dyDescent="0.25">
      <c r="A1387" t="s">
        <v>732</v>
      </c>
      <c r="B1387">
        <v>42405</v>
      </c>
      <c r="C1387">
        <v>42405</v>
      </c>
      <c r="D1387" t="s">
        <v>232</v>
      </c>
      <c r="E1387" t="s">
        <v>30</v>
      </c>
      <c r="F1387" t="s">
        <v>228</v>
      </c>
      <c r="G1387" t="s">
        <v>28</v>
      </c>
      <c r="H1387">
        <v>7.1592000000000002</v>
      </c>
      <c r="I1387" t="str">
        <f t="shared" si="127"/>
        <v>2016</v>
      </c>
      <c r="J1387">
        <f t="shared" si="128"/>
        <v>2016</v>
      </c>
      <c r="K1387">
        <f t="shared" si="129"/>
        <v>0</v>
      </c>
      <c r="L1387" t="str">
        <f t="shared" si="126"/>
        <v>No</v>
      </c>
      <c r="M1387" t="str">
        <f t="shared" si="130"/>
        <v>Profit</v>
      </c>
      <c r="N1387">
        <f t="shared" si="131"/>
        <v>0</v>
      </c>
    </row>
    <row r="1388" spans="1:14" x14ac:dyDescent="0.25">
      <c r="A1388" t="s">
        <v>732</v>
      </c>
      <c r="B1388">
        <v>42405</v>
      </c>
      <c r="C1388">
        <v>42405</v>
      </c>
      <c r="D1388" t="s">
        <v>232</v>
      </c>
      <c r="E1388" t="s">
        <v>30</v>
      </c>
      <c r="F1388" t="s">
        <v>228</v>
      </c>
      <c r="G1388" t="s">
        <v>28</v>
      </c>
      <c r="H1388">
        <v>52.795599999999979</v>
      </c>
      <c r="I1388" t="str">
        <f t="shared" si="127"/>
        <v>2016</v>
      </c>
      <c r="J1388">
        <f t="shared" si="128"/>
        <v>2016</v>
      </c>
      <c r="K1388">
        <f t="shared" si="129"/>
        <v>0</v>
      </c>
      <c r="L1388" t="str">
        <f t="shared" si="126"/>
        <v>No</v>
      </c>
      <c r="M1388" t="str">
        <f t="shared" si="130"/>
        <v>Profit</v>
      </c>
      <c r="N1388">
        <f t="shared" si="131"/>
        <v>0</v>
      </c>
    </row>
    <row r="1389" spans="1:14" x14ac:dyDescent="0.25">
      <c r="A1389" t="s">
        <v>732</v>
      </c>
      <c r="B1389">
        <v>42405</v>
      </c>
      <c r="C1389">
        <v>42405</v>
      </c>
      <c r="D1389" t="s">
        <v>232</v>
      </c>
      <c r="E1389" t="s">
        <v>30</v>
      </c>
      <c r="F1389" t="s">
        <v>228</v>
      </c>
      <c r="G1389" t="s">
        <v>32</v>
      </c>
      <c r="H1389">
        <v>78.941199999999995</v>
      </c>
      <c r="I1389" t="str">
        <f t="shared" si="127"/>
        <v>2016</v>
      </c>
      <c r="J1389">
        <f t="shared" si="128"/>
        <v>2016</v>
      </c>
      <c r="K1389">
        <f t="shared" si="129"/>
        <v>0</v>
      </c>
      <c r="L1389" t="str">
        <f t="shared" si="126"/>
        <v>No</v>
      </c>
      <c r="M1389" t="str">
        <f t="shared" si="130"/>
        <v>Profit</v>
      </c>
      <c r="N1389">
        <f t="shared" si="131"/>
        <v>0</v>
      </c>
    </row>
    <row r="1390" spans="1:14" x14ac:dyDescent="0.25">
      <c r="A1390" t="s">
        <v>732</v>
      </c>
      <c r="B1390">
        <v>42405</v>
      </c>
      <c r="C1390">
        <v>42405</v>
      </c>
      <c r="D1390" t="s">
        <v>232</v>
      </c>
      <c r="E1390" t="s">
        <v>30</v>
      </c>
      <c r="F1390" t="s">
        <v>228</v>
      </c>
      <c r="G1390" t="s">
        <v>38</v>
      </c>
      <c r="H1390">
        <v>28.309500000000007</v>
      </c>
      <c r="I1390" t="str">
        <f t="shared" si="127"/>
        <v>2016</v>
      </c>
      <c r="J1390">
        <f t="shared" si="128"/>
        <v>2016</v>
      </c>
      <c r="K1390">
        <f t="shared" si="129"/>
        <v>0</v>
      </c>
      <c r="L1390" t="str">
        <f t="shared" si="126"/>
        <v>No</v>
      </c>
      <c r="M1390" t="str">
        <f t="shared" si="130"/>
        <v>Profit</v>
      </c>
      <c r="N1390">
        <f t="shared" si="131"/>
        <v>0</v>
      </c>
    </row>
    <row r="1391" spans="1:14" x14ac:dyDescent="0.25">
      <c r="A1391" t="s">
        <v>732</v>
      </c>
      <c r="B1391">
        <v>42405</v>
      </c>
      <c r="C1391">
        <v>42405</v>
      </c>
      <c r="D1391" t="s">
        <v>232</v>
      </c>
      <c r="E1391" t="s">
        <v>30</v>
      </c>
      <c r="F1391" t="s">
        <v>228</v>
      </c>
      <c r="G1391" t="s">
        <v>38</v>
      </c>
      <c r="H1391">
        <v>126.05580000000002</v>
      </c>
      <c r="I1391" t="str">
        <f t="shared" si="127"/>
        <v>2016</v>
      </c>
      <c r="J1391">
        <f t="shared" si="128"/>
        <v>2016</v>
      </c>
      <c r="K1391">
        <f t="shared" si="129"/>
        <v>0</v>
      </c>
      <c r="L1391" t="str">
        <f t="shared" si="126"/>
        <v>No</v>
      </c>
      <c r="M1391" t="str">
        <f t="shared" si="130"/>
        <v>Profit</v>
      </c>
      <c r="N1391">
        <f t="shared" si="131"/>
        <v>0</v>
      </c>
    </row>
    <row r="1392" spans="1:14" x14ac:dyDescent="0.25">
      <c r="A1392" t="s">
        <v>732</v>
      </c>
      <c r="B1392">
        <v>42405</v>
      </c>
      <c r="C1392">
        <v>42405</v>
      </c>
      <c r="D1392" t="s">
        <v>232</v>
      </c>
      <c r="E1392" t="s">
        <v>30</v>
      </c>
      <c r="F1392" t="s">
        <v>228</v>
      </c>
      <c r="G1392" t="s">
        <v>32</v>
      </c>
      <c r="H1392">
        <v>60.255300000000005</v>
      </c>
      <c r="I1392" t="str">
        <f t="shared" si="127"/>
        <v>2016</v>
      </c>
      <c r="J1392">
        <f t="shared" si="128"/>
        <v>2016</v>
      </c>
      <c r="K1392">
        <f t="shared" si="129"/>
        <v>0</v>
      </c>
      <c r="L1392" t="str">
        <f t="shared" si="126"/>
        <v>No</v>
      </c>
      <c r="M1392" t="str">
        <f t="shared" si="130"/>
        <v>Profit</v>
      </c>
      <c r="N1392">
        <f t="shared" si="131"/>
        <v>0</v>
      </c>
    </row>
    <row r="1393" spans="1:14" x14ac:dyDescent="0.25">
      <c r="A1393" t="s">
        <v>732</v>
      </c>
      <c r="B1393">
        <v>42405</v>
      </c>
      <c r="C1393">
        <v>42405</v>
      </c>
      <c r="D1393" t="s">
        <v>232</v>
      </c>
      <c r="E1393" t="s">
        <v>30</v>
      </c>
      <c r="F1393" t="s">
        <v>228</v>
      </c>
      <c r="G1393" t="s">
        <v>32</v>
      </c>
      <c r="H1393">
        <v>1.5444000000000031</v>
      </c>
      <c r="I1393" t="str">
        <f t="shared" si="127"/>
        <v>2016</v>
      </c>
      <c r="J1393">
        <f t="shared" si="128"/>
        <v>2016</v>
      </c>
      <c r="K1393">
        <f t="shared" si="129"/>
        <v>0</v>
      </c>
      <c r="L1393" t="str">
        <f t="shared" si="126"/>
        <v>No</v>
      </c>
      <c r="M1393" t="str">
        <f t="shared" si="130"/>
        <v>Profit</v>
      </c>
      <c r="N1393">
        <f t="shared" si="131"/>
        <v>0</v>
      </c>
    </row>
    <row r="1394" spans="1:14" x14ac:dyDescent="0.25">
      <c r="A1394" t="s">
        <v>732</v>
      </c>
      <c r="B1394">
        <v>42405</v>
      </c>
      <c r="C1394">
        <v>42405</v>
      </c>
      <c r="D1394" t="s">
        <v>232</v>
      </c>
      <c r="E1394" t="s">
        <v>30</v>
      </c>
      <c r="F1394" t="s">
        <v>228</v>
      </c>
      <c r="G1394" t="s">
        <v>32</v>
      </c>
      <c r="H1394">
        <v>160.91389999999998</v>
      </c>
      <c r="I1394" t="str">
        <f t="shared" si="127"/>
        <v>2016</v>
      </c>
      <c r="J1394">
        <f t="shared" si="128"/>
        <v>2016</v>
      </c>
      <c r="K1394">
        <f t="shared" si="129"/>
        <v>0</v>
      </c>
      <c r="L1394" t="str">
        <f t="shared" si="126"/>
        <v>No</v>
      </c>
      <c r="M1394" t="str">
        <f t="shared" si="130"/>
        <v>Profit</v>
      </c>
      <c r="N1394">
        <f t="shared" si="131"/>
        <v>0</v>
      </c>
    </row>
    <row r="1395" spans="1:14" x14ac:dyDescent="0.25">
      <c r="A1395" t="s">
        <v>733</v>
      </c>
      <c r="B1395">
        <v>42919</v>
      </c>
      <c r="C1395">
        <v>42920</v>
      </c>
      <c r="D1395" t="s">
        <v>59</v>
      </c>
      <c r="E1395" t="s">
        <v>30</v>
      </c>
      <c r="F1395" t="s">
        <v>40</v>
      </c>
      <c r="G1395" t="s">
        <v>32</v>
      </c>
      <c r="H1395">
        <v>1.5521999999999991</v>
      </c>
      <c r="I1395" t="str">
        <f t="shared" si="127"/>
        <v>2017</v>
      </c>
      <c r="J1395">
        <f t="shared" si="128"/>
        <v>2017</v>
      </c>
      <c r="K1395">
        <f t="shared" si="129"/>
        <v>0</v>
      </c>
      <c r="L1395" t="str">
        <f t="shared" si="126"/>
        <v>No</v>
      </c>
      <c r="M1395" t="str">
        <f t="shared" si="130"/>
        <v>Profit</v>
      </c>
      <c r="N1395">
        <f t="shared" si="131"/>
        <v>1</v>
      </c>
    </row>
    <row r="1396" spans="1:14" x14ac:dyDescent="0.25">
      <c r="A1396" t="s">
        <v>734</v>
      </c>
      <c r="B1396">
        <v>43017</v>
      </c>
      <c r="C1396">
        <v>43022</v>
      </c>
      <c r="D1396" t="s">
        <v>34</v>
      </c>
      <c r="E1396" t="s">
        <v>30</v>
      </c>
      <c r="F1396" t="s">
        <v>62</v>
      </c>
      <c r="G1396" t="s">
        <v>28</v>
      </c>
      <c r="H1396">
        <v>-430.61700000000019</v>
      </c>
      <c r="I1396" t="str">
        <f t="shared" si="127"/>
        <v>2017</v>
      </c>
      <c r="J1396">
        <f t="shared" si="128"/>
        <v>2017</v>
      </c>
      <c r="K1396">
        <f t="shared" si="129"/>
        <v>0</v>
      </c>
      <c r="L1396" t="str">
        <f t="shared" si="126"/>
        <v>No</v>
      </c>
      <c r="M1396" t="str">
        <f t="shared" si="130"/>
        <v>Loss</v>
      </c>
      <c r="N1396">
        <f t="shared" si="131"/>
        <v>5</v>
      </c>
    </row>
    <row r="1397" spans="1:14" x14ac:dyDescent="0.25">
      <c r="A1397" t="s">
        <v>734</v>
      </c>
      <c r="B1397">
        <v>43017</v>
      </c>
      <c r="C1397">
        <v>43022</v>
      </c>
      <c r="D1397" t="s">
        <v>34</v>
      </c>
      <c r="E1397" t="s">
        <v>30</v>
      </c>
      <c r="F1397" t="s">
        <v>62</v>
      </c>
      <c r="G1397" t="s">
        <v>28</v>
      </c>
      <c r="H1397">
        <v>-42.652799999999999</v>
      </c>
      <c r="I1397" t="str">
        <f t="shared" si="127"/>
        <v>2017</v>
      </c>
      <c r="J1397">
        <f t="shared" si="128"/>
        <v>2017</v>
      </c>
      <c r="K1397">
        <f t="shared" si="129"/>
        <v>0</v>
      </c>
      <c r="L1397" t="str">
        <f t="shared" si="126"/>
        <v>No</v>
      </c>
      <c r="M1397" t="str">
        <f t="shared" si="130"/>
        <v>Loss</v>
      </c>
      <c r="N1397">
        <f t="shared" si="131"/>
        <v>5</v>
      </c>
    </row>
    <row r="1398" spans="1:14" x14ac:dyDescent="0.25">
      <c r="A1398" t="s">
        <v>735</v>
      </c>
      <c r="B1398">
        <v>42698</v>
      </c>
      <c r="C1398">
        <v>42700</v>
      </c>
      <c r="D1398" t="s">
        <v>59</v>
      </c>
      <c r="E1398" t="s">
        <v>35</v>
      </c>
      <c r="F1398" t="s">
        <v>74</v>
      </c>
      <c r="G1398" t="s">
        <v>32</v>
      </c>
      <c r="H1398">
        <v>6.025599999999999</v>
      </c>
      <c r="I1398" t="str">
        <f t="shared" si="127"/>
        <v>2016</v>
      </c>
      <c r="J1398">
        <f t="shared" si="128"/>
        <v>2016</v>
      </c>
      <c r="K1398">
        <f t="shared" si="129"/>
        <v>0</v>
      </c>
      <c r="L1398" t="str">
        <f t="shared" si="126"/>
        <v>No</v>
      </c>
      <c r="M1398" t="str">
        <f t="shared" si="130"/>
        <v>Profit</v>
      </c>
      <c r="N1398">
        <f t="shared" si="131"/>
        <v>2</v>
      </c>
    </row>
    <row r="1399" spans="1:14" x14ac:dyDescent="0.25">
      <c r="A1399" t="s">
        <v>735</v>
      </c>
      <c r="B1399">
        <v>42698</v>
      </c>
      <c r="C1399">
        <v>42700</v>
      </c>
      <c r="D1399" t="s">
        <v>59</v>
      </c>
      <c r="E1399" t="s">
        <v>35</v>
      </c>
      <c r="F1399" t="s">
        <v>74</v>
      </c>
      <c r="G1399" t="s">
        <v>32</v>
      </c>
      <c r="H1399">
        <v>5.6644000000000005</v>
      </c>
      <c r="I1399" t="str">
        <f t="shared" si="127"/>
        <v>2016</v>
      </c>
      <c r="J1399">
        <f t="shared" si="128"/>
        <v>2016</v>
      </c>
      <c r="K1399">
        <f t="shared" si="129"/>
        <v>0</v>
      </c>
      <c r="L1399" t="str">
        <f t="shared" si="126"/>
        <v>No</v>
      </c>
      <c r="M1399" t="str">
        <f t="shared" si="130"/>
        <v>Profit</v>
      </c>
      <c r="N1399">
        <f t="shared" si="131"/>
        <v>2</v>
      </c>
    </row>
    <row r="1400" spans="1:14" x14ac:dyDescent="0.25">
      <c r="A1400" t="s">
        <v>735</v>
      </c>
      <c r="B1400">
        <v>42698</v>
      </c>
      <c r="C1400">
        <v>42700</v>
      </c>
      <c r="D1400" t="s">
        <v>59</v>
      </c>
      <c r="E1400" t="s">
        <v>35</v>
      </c>
      <c r="F1400" t="s">
        <v>74</v>
      </c>
      <c r="G1400" t="s">
        <v>38</v>
      </c>
      <c r="H1400">
        <v>11.492000000000004</v>
      </c>
      <c r="I1400" t="str">
        <f t="shared" si="127"/>
        <v>2016</v>
      </c>
      <c r="J1400">
        <f t="shared" si="128"/>
        <v>2016</v>
      </c>
      <c r="K1400">
        <f t="shared" si="129"/>
        <v>0</v>
      </c>
      <c r="L1400" t="str">
        <f t="shared" si="126"/>
        <v>No</v>
      </c>
      <c r="M1400" t="str">
        <f t="shared" si="130"/>
        <v>Profit</v>
      </c>
      <c r="N1400">
        <f t="shared" si="131"/>
        <v>2</v>
      </c>
    </row>
    <row r="1401" spans="1:14" x14ac:dyDescent="0.25">
      <c r="A1401" t="s">
        <v>735</v>
      </c>
      <c r="B1401">
        <v>42698</v>
      </c>
      <c r="C1401">
        <v>42700</v>
      </c>
      <c r="D1401" t="s">
        <v>59</v>
      </c>
      <c r="E1401" t="s">
        <v>35</v>
      </c>
      <c r="F1401" t="s">
        <v>74</v>
      </c>
      <c r="G1401" t="s">
        <v>32</v>
      </c>
      <c r="H1401">
        <v>3.1104000000000003</v>
      </c>
      <c r="I1401" t="str">
        <f t="shared" si="127"/>
        <v>2016</v>
      </c>
      <c r="J1401">
        <f t="shared" si="128"/>
        <v>2016</v>
      </c>
      <c r="K1401">
        <f t="shared" si="129"/>
        <v>0</v>
      </c>
      <c r="L1401" t="str">
        <f t="shared" si="126"/>
        <v>No</v>
      </c>
      <c r="M1401" t="str">
        <f t="shared" si="130"/>
        <v>Profit</v>
      </c>
      <c r="N1401">
        <f t="shared" si="131"/>
        <v>2</v>
      </c>
    </row>
    <row r="1402" spans="1:14" x14ac:dyDescent="0.25">
      <c r="A1402" t="s">
        <v>736</v>
      </c>
      <c r="B1402">
        <v>42675</v>
      </c>
      <c r="C1402">
        <v>42679</v>
      </c>
      <c r="D1402" t="s">
        <v>34</v>
      </c>
      <c r="E1402" t="s">
        <v>30</v>
      </c>
      <c r="F1402" t="s">
        <v>81</v>
      </c>
      <c r="G1402" t="s">
        <v>38</v>
      </c>
      <c r="H1402">
        <v>6.104000000000001</v>
      </c>
      <c r="I1402" t="str">
        <f t="shared" si="127"/>
        <v>2016</v>
      </c>
      <c r="J1402">
        <f t="shared" si="128"/>
        <v>2016</v>
      </c>
      <c r="K1402">
        <f t="shared" si="129"/>
        <v>0</v>
      </c>
      <c r="L1402" t="str">
        <f t="shared" si="126"/>
        <v>Yes</v>
      </c>
      <c r="M1402" t="str">
        <f t="shared" si="130"/>
        <v>Profit</v>
      </c>
      <c r="N1402">
        <f t="shared" si="131"/>
        <v>4</v>
      </c>
    </row>
    <row r="1403" spans="1:14" x14ac:dyDescent="0.25">
      <c r="A1403" t="s">
        <v>736</v>
      </c>
      <c r="B1403">
        <v>42675</v>
      </c>
      <c r="C1403">
        <v>42679</v>
      </c>
      <c r="D1403" t="s">
        <v>34</v>
      </c>
      <c r="E1403" t="s">
        <v>30</v>
      </c>
      <c r="F1403" t="s">
        <v>81</v>
      </c>
      <c r="G1403" t="s">
        <v>32</v>
      </c>
      <c r="H1403">
        <v>118.34129999999999</v>
      </c>
      <c r="I1403" t="str">
        <f t="shared" si="127"/>
        <v>2016</v>
      </c>
      <c r="J1403">
        <f t="shared" si="128"/>
        <v>2016</v>
      </c>
      <c r="K1403">
        <f t="shared" si="129"/>
        <v>0</v>
      </c>
      <c r="L1403" t="str">
        <f t="shared" si="126"/>
        <v>Yes</v>
      </c>
      <c r="M1403" t="str">
        <f t="shared" si="130"/>
        <v>Profit</v>
      </c>
      <c r="N1403">
        <f t="shared" si="131"/>
        <v>4</v>
      </c>
    </row>
    <row r="1404" spans="1:14" x14ac:dyDescent="0.25">
      <c r="A1404" t="s">
        <v>737</v>
      </c>
      <c r="B1404">
        <v>42479</v>
      </c>
      <c r="C1404">
        <v>42485</v>
      </c>
      <c r="D1404" t="s">
        <v>34</v>
      </c>
      <c r="E1404" t="s">
        <v>30</v>
      </c>
      <c r="F1404" t="s">
        <v>114</v>
      </c>
      <c r="G1404" t="s">
        <v>28</v>
      </c>
      <c r="H1404">
        <v>-58.133199999999988</v>
      </c>
      <c r="I1404" t="str">
        <f t="shared" si="127"/>
        <v>2016</v>
      </c>
      <c r="J1404">
        <f t="shared" si="128"/>
        <v>2016</v>
      </c>
      <c r="K1404">
        <f t="shared" si="129"/>
        <v>0</v>
      </c>
      <c r="L1404" t="str">
        <f t="shared" si="126"/>
        <v>No</v>
      </c>
      <c r="M1404" t="str">
        <f t="shared" si="130"/>
        <v>Loss</v>
      </c>
      <c r="N1404">
        <f t="shared" si="131"/>
        <v>6</v>
      </c>
    </row>
    <row r="1405" spans="1:14" x14ac:dyDescent="0.25">
      <c r="A1405" t="s">
        <v>737</v>
      </c>
      <c r="B1405">
        <v>42479</v>
      </c>
      <c r="C1405">
        <v>42485</v>
      </c>
      <c r="D1405" t="s">
        <v>34</v>
      </c>
      <c r="E1405" t="s">
        <v>30</v>
      </c>
      <c r="F1405" t="s">
        <v>114</v>
      </c>
      <c r="G1405" t="s">
        <v>32</v>
      </c>
      <c r="H1405">
        <v>146.79</v>
      </c>
      <c r="I1405" t="str">
        <f t="shared" si="127"/>
        <v>2016</v>
      </c>
      <c r="J1405">
        <f t="shared" si="128"/>
        <v>2016</v>
      </c>
      <c r="K1405">
        <f t="shared" si="129"/>
        <v>0</v>
      </c>
      <c r="L1405" t="str">
        <f t="shared" si="126"/>
        <v>No</v>
      </c>
      <c r="M1405" t="str">
        <f t="shared" si="130"/>
        <v>Profit</v>
      </c>
      <c r="N1405">
        <f t="shared" si="131"/>
        <v>6</v>
      </c>
    </row>
    <row r="1406" spans="1:14" x14ac:dyDescent="0.25">
      <c r="A1406" t="s">
        <v>738</v>
      </c>
      <c r="B1406">
        <v>41735</v>
      </c>
      <c r="C1406">
        <v>41737</v>
      </c>
      <c r="D1406" t="s">
        <v>59</v>
      </c>
      <c r="E1406" t="s">
        <v>30</v>
      </c>
      <c r="F1406" t="s">
        <v>53</v>
      </c>
      <c r="G1406" t="s">
        <v>32</v>
      </c>
      <c r="H1406">
        <v>-2.1896000000000004</v>
      </c>
      <c r="I1406" t="str">
        <f t="shared" si="127"/>
        <v>2014</v>
      </c>
      <c r="J1406">
        <f t="shared" si="128"/>
        <v>2014</v>
      </c>
      <c r="K1406">
        <f t="shared" si="129"/>
        <v>0</v>
      </c>
      <c r="L1406" t="str">
        <f t="shared" si="126"/>
        <v>No</v>
      </c>
      <c r="M1406" t="str">
        <f t="shared" si="130"/>
        <v>Loss</v>
      </c>
      <c r="N1406">
        <f t="shared" si="131"/>
        <v>2</v>
      </c>
    </row>
    <row r="1407" spans="1:14" x14ac:dyDescent="0.25">
      <c r="A1407" t="s">
        <v>738</v>
      </c>
      <c r="B1407">
        <v>41735</v>
      </c>
      <c r="C1407">
        <v>41737</v>
      </c>
      <c r="D1407" t="s">
        <v>59</v>
      </c>
      <c r="E1407" t="s">
        <v>30</v>
      </c>
      <c r="F1407" t="s">
        <v>53</v>
      </c>
      <c r="G1407" t="s">
        <v>28</v>
      </c>
      <c r="H1407">
        <v>-36.11160000000001</v>
      </c>
      <c r="I1407" t="str">
        <f t="shared" si="127"/>
        <v>2014</v>
      </c>
      <c r="J1407">
        <f t="shared" si="128"/>
        <v>2014</v>
      </c>
      <c r="K1407">
        <f t="shared" si="129"/>
        <v>0</v>
      </c>
      <c r="L1407" t="str">
        <f t="shared" si="126"/>
        <v>No</v>
      </c>
      <c r="M1407" t="str">
        <f t="shared" si="130"/>
        <v>Loss</v>
      </c>
      <c r="N1407">
        <f t="shared" si="131"/>
        <v>2</v>
      </c>
    </row>
    <row r="1408" spans="1:14" x14ac:dyDescent="0.25">
      <c r="A1408" t="s">
        <v>738</v>
      </c>
      <c r="B1408">
        <v>41735</v>
      </c>
      <c r="C1408">
        <v>41737</v>
      </c>
      <c r="D1408" t="s">
        <v>59</v>
      </c>
      <c r="E1408" t="s">
        <v>30</v>
      </c>
      <c r="F1408" t="s">
        <v>53</v>
      </c>
      <c r="G1408" t="s">
        <v>38</v>
      </c>
      <c r="H1408">
        <v>21.896999999999991</v>
      </c>
      <c r="I1408" t="str">
        <f t="shared" si="127"/>
        <v>2014</v>
      </c>
      <c r="J1408">
        <f t="shared" si="128"/>
        <v>2014</v>
      </c>
      <c r="K1408">
        <f t="shared" si="129"/>
        <v>0</v>
      </c>
      <c r="L1408" t="str">
        <f t="shared" si="126"/>
        <v>No</v>
      </c>
      <c r="M1408" t="str">
        <f t="shared" si="130"/>
        <v>Profit</v>
      </c>
      <c r="N1408">
        <f t="shared" si="131"/>
        <v>2</v>
      </c>
    </row>
    <row r="1409" spans="1:14" x14ac:dyDescent="0.25">
      <c r="A1409" t="s">
        <v>739</v>
      </c>
      <c r="B1409">
        <v>42615</v>
      </c>
      <c r="C1409">
        <v>42619</v>
      </c>
      <c r="D1409" t="s">
        <v>34</v>
      </c>
      <c r="E1409" t="s">
        <v>35</v>
      </c>
      <c r="F1409" t="s">
        <v>74</v>
      </c>
      <c r="G1409" t="s">
        <v>32</v>
      </c>
      <c r="H1409">
        <v>19.6248</v>
      </c>
      <c r="I1409" t="str">
        <f t="shared" si="127"/>
        <v>2016</v>
      </c>
      <c r="J1409">
        <f t="shared" si="128"/>
        <v>2016</v>
      </c>
      <c r="K1409">
        <f t="shared" si="129"/>
        <v>0</v>
      </c>
      <c r="L1409" t="str">
        <f t="shared" si="126"/>
        <v>No</v>
      </c>
      <c r="M1409" t="str">
        <f t="shared" si="130"/>
        <v>Profit</v>
      </c>
      <c r="N1409">
        <f t="shared" si="131"/>
        <v>4</v>
      </c>
    </row>
    <row r="1410" spans="1:14" x14ac:dyDescent="0.25">
      <c r="A1410" t="s">
        <v>739</v>
      </c>
      <c r="B1410">
        <v>42615</v>
      </c>
      <c r="C1410">
        <v>42619</v>
      </c>
      <c r="D1410" t="s">
        <v>34</v>
      </c>
      <c r="E1410" t="s">
        <v>35</v>
      </c>
      <c r="F1410" t="s">
        <v>74</v>
      </c>
      <c r="G1410" t="s">
        <v>28</v>
      </c>
      <c r="H1410">
        <v>9.9949999999999974</v>
      </c>
      <c r="I1410" t="str">
        <f t="shared" si="127"/>
        <v>2016</v>
      </c>
      <c r="J1410">
        <f t="shared" si="128"/>
        <v>2016</v>
      </c>
      <c r="K1410">
        <f t="shared" si="129"/>
        <v>0</v>
      </c>
      <c r="L1410" t="str">
        <f t="shared" ref="L1410:L1473" si="132">IF(COUNTIF(returns,A1410)&gt;0,"Yes","No")</f>
        <v>No</v>
      </c>
      <c r="M1410" t="str">
        <f t="shared" si="130"/>
        <v>Profit</v>
      </c>
      <c r="N1410">
        <f t="shared" si="131"/>
        <v>4</v>
      </c>
    </row>
    <row r="1411" spans="1:14" x14ac:dyDescent="0.25">
      <c r="A1411" t="s">
        <v>740</v>
      </c>
      <c r="B1411">
        <v>42638</v>
      </c>
      <c r="C1411">
        <v>42643</v>
      </c>
      <c r="D1411" t="s">
        <v>34</v>
      </c>
      <c r="E1411" t="s">
        <v>35</v>
      </c>
      <c r="F1411" t="s">
        <v>79</v>
      </c>
      <c r="G1411" t="s">
        <v>28</v>
      </c>
      <c r="H1411">
        <v>-204.44580000000005</v>
      </c>
      <c r="I1411" t="str">
        <f t="shared" ref="I1411:I1474" si="133">MID(A1411,4,4)</f>
        <v>2016</v>
      </c>
      <c r="J1411">
        <f t="shared" ref="J1411:J1474" si="134">YEAR(B1411)</f>
        <v>2016</v>
      </c>
      <c r="K1411">
        <f t="shared" ref="K1411:K1474" si="135">I1411-J1411</f>
        <v>0</v>
      </c>
      <c r="L1411" t="str">
        <f t="shared" si="132"/>
        <v>No</v>
      </c>
      <c r="M1411" t="str">
        <f t="shared" ref="M1411:M1474" si="136">IF(H1411&gt;0,"Profit","Loss")</f>
        <v>Loss</v>
      </c>
      <c r="N1411">
        <f t="shared" ref="N1411:N1474" si="137">C1411-B1411</f>
        <v>5</v>
      </c>
    </row>
    <row r="1412" spans="1:14" x14ac:dyDescent="0.25">
      <c r="A1412" t="s">
        <v>741</v>
      </c>
      <c r="B1412">
        <v>43043</v>
      </c>
      <c r="C1412">
        <v>43050</v>
      </c>
      <c r="D1412" t="s">
        <v>34</v>
      </c>
      <c r="E1412" t="s">
        <v>30</v>
      </c>
      <c r="F1412" t="s">
        <v>44</v>
      </c>
      <c r="G1412" t="s">
        <v>32</v>
      </c>
      <c r="H1412">
        <v>8.879999999999999</v>
      </c>
      <c r="I1412" t="str">
        <f t="shared" si="133"/>
        <v>2017</v>
      </c>
      <c r="J1412">
        <f t="shared" si="134"/>
        <v>2017</v>
      </c>
      <c r="K1412">
        <f t="shared" si="135"/>
        <v>0</v>
      </c>
      <c r="L1412" t="str">
        <f t="shared" si="132"/>
        <v>No</v>
      </c>
      <c r="M1412" t="str">
        <f t="shared" si="136"/>
        <v>Profit</v>
      </c>
      <c r="N1412">
        <f t="shared" si="137"/>
        <v>7</v>
      </c>
    </row>
    <row r="1413" spans="1:14" x14ac:dyDescent="0.25">
      <c r="A1413" t="s">
        <v>742</v>
      </c>
      <c r="B1413">
        <v>42560</v>
      </c>
      <c r="C1413">
        <v>42564</v>
      </c>
      <c r="D1413" t="s">
        <v>34</v>
      </c>
      <c r="E1413" t="s">
        <v>30</v>
      </c>
      <c r="F1413" t="s">
        <v>74</v>
      </c>
      <c r="G1413" t="s">
        <v>28</v>
      </c>
      <c r="H1413">
        <v>72.534400000000005</v>
      </c>
      <c r="I1413" t="str">
        <f t="shared" si="133"/>
        <v>2016</v>
      </c>
      <c r="J1413">
        <f t="shared" si="134"/>
        <v>2016</v>
      </c>
      <c r="K1413">
        <f t="shared" si="135"/>
        <v>0</v>
      </c>
      <c r="L1413" t="str">
        <f t="shared" si="132"/>
        <v>No</v>
      </c>
      <c r="M1413" t="str">
        <f t="shared" si="136"/>
        <v>Profit</v>
      </c>
      <c r="N1413">
        <f t="shared" si="137"/>
        <v>4</v>
      </c>
    </row>
    <row r="1414" spans="1:14" x14ac:dyDescent="0.25">
      <c r="A1414" t="s">
        <v>742</v>
      </c>
      <c r="B1414">
        <v>42560</v>
      </c>
      <c r="C1414">
        <v>42564</v>
      </c>
      <c r="D1414" t="s">
        <v>34</v>
      </c>
      <c r="E1414" t="s">
        <v>30</v>
      </c>
      <c r="F1414" t="s">
        <v>74</v>
      </c>
      <c r="G1414" t="s">
        <v>28</v>
      </c>
      <c r="H1414">
        <v>14.875200000000007</v>
      </c>
      <c r="I1414" t="str">
        <f t="shared" si="133"/>
        <v>2016</v>
      </c>
      <c r="J1414">
        <f t="shared" si="134"/>
        <v>2016</v>
      </c>
      <c r="K1414">
        <f t="shared" si="135"/>
        <v>0</v>
      </c>
      <c r="L1414" t="str">
        <f t="shared" si="132"/>
        <v>No</v>
      </c>
      <c r="M1414" t="str">
        <f t="shared" si="136"/>
        <v>Profit</v>
      </c>
      <c r="N1414">
        <f t="shared" si="137"/>
        <v>4</v>
      </c>
    </row>
    <row r="1415" spans="1:14" x14ac:dyDescent="0.25">
      <c r="A1415" t="s">
        <v>743</v>
      </c>
      <c r="B1415">
        <v>41820</v>
      </c>
      <c r="C1415">
        <v>41825</v>
      </c>
      <c r="D1415" t="s">
        <v>34</v>
      </c>
      <c r="E1415" t="s">
        <v>35</v>
      </c>
      <c r="F1415" t="s">
        <v>74</v>
      </c>
      <c r="G1415" t="s">
        <v>32</v>
      </c>
      <c r="H1415">
        <v>108.79959999999997</v>
      </c>
      <c r="I1415" t="str">
        <f t="shared" si="133"/>
        <v>2014</v>
      </c>
      <c r="J1415">
        <f t="shared" si="134"/>
        <v>2014</v>
      </c>
      <c r="K1415">
        <f t="shared" si="135"/>
        <v>0</v>
      </c>
      <c r="L1415" t="str">
        <f t="shared" si="132"/>
        <v>No</v>
      </c>
      <c r="M1415" t="str">
        <f t="shared" si="136"/>
        <v>Profit</v>
      </c>
      <c r="N1415">
        <f t="shared" si="137"/>
        <v>5</v>
      </c>
    </row>
    <row r="1416" spans="1:14" x14ac:dyDescent="0.25">
      <c r="A1416" t="s">
        <v>744</v>
      </c>
      <c r="B1416">
        <v>42763</v>
      </c>
      <c r="C1416">
        <v>42766</v>
      </c>
      <c r="D1416" t="s">
        <v>26</v>
      </c>
      <c r="E1416" t="s">
        <v>30</v>
      </c>
      <c r="F1416" t="s">
        <v>31</v>
      </c>
      <c r="G1416" t="s">
        <v>38</v>
      </c>
      <c r="H1416">
        <v>26.39670000000001</v>
      </c>
      <c r="I1416" t="str">
        <f t="shared" si="133"/>
        <v>2017</v>
      </c>
      <c r="J1416">
        <f t="shared" si="134"/>
        <v>2017</v>
      </c>
      <c r="K1416">
        <f t="shared" si="135"/>
        <v>0</v>
      </c>
      <c r="L1416" t="str">
        <f t="shared" si="132"/>
        <v>Yes</v>
      </c>
      <c r="M1416" t="str">
        <f t="shared" si="136"/>
        <v>Profit</v>
      </c>
      <c r="N1416">
        <f t="shared" si="137"/>
        <v>3</v>
      </c>
    </row>
    <row r="1417" spans="1:14" x14ac:dyDescent="0.25">
      <c r="A1417" t="s">
        <v>744</v>
      </c>
      <c r="B1417">
        <v>42763</v>
      </c>
      <c r="C1417">
        <v>42766</v>
      </c>
      <c r="D1417" t="s">
        <v>26</v>
      </c>
      <c r="E1417" t="s">
        <v>30</v>
      </c>
      <c r="F1417" t="s">
        <v>31</v>
      </c>
      <c r="G1417" t="s">
        <v>28</v>
      </c>
      <c r="H1417">
        <v>12.831599999999996</v>
      </c>
      <c r="I1417" t="str">
        <f t="shared" si="133"/>
        <v>2017</v>
      </c>
      <c r="J1417">
        <f t="shared" si="134"/>
        <v>2017</v>
      </c>
      <c r="K1417">
        <f t="shared" si="135"/>
        <v>0</v>
      </c>
      <c r="L1417" t="str">
        <f t="shared" si="132"/>
        <v>Yes</v>
      </c>
      <c r="M1417" t="str">
        <f t="shared" si="136"/>
        <v>Profit</v>
      </c>
      <c r="N1417">
        <f t="shared" si="137"/>
        <v>3</v>
      </c>
    </row>
    <row r="1418" spans="1:14" x14ac:dyDescent="0.25">
      <c r="A1418" t="s">
        <v>745</v>
      </c>
      <c r="B1418">
        <v>42268</v>
      </c>
      <c r="C1418">
        <v>42271</v>
      </c>
      <c r="D1418" t="s">
        <v>59</v>
      </c>
      <c r="E1418" t="s">
        <v>30</v>
      </c>
      <c r="F1418" t="s">
        <v>44</v>
      </c>
      <c r="G1418" t="s">
        <v>38</v>
      </c>
      <c r="H1418">
        <v>118.29299999999989</v>
      </c>
      <c r="I1418" t="str">
        <f t="shared" si="133"/>
        <v>2015</v>
      </c>
      <c r="J1418">
        <f t="shared" si="134"/>
        <v>2015</v>
      </c>
      <c r="K1418">
        <f t="shared" si="135"/>
        <v>0</v>
      </c>
      <c r="L1418" t="str">
        <f t="shared" si="132"/>
        <v>No</v>
      </c>
      <c r="M1418" t="str">
        <f t="shared" si="136"/>
        <v>Profit</v>
      </c>
      <c r="N1418">
        <f t="shared" si="137"/>
        <v>3</v>
      </c>
    </row>
    <row r="1419" spans="1:14" x14ac:dyDescent="0.25">
      <c r="A1419" t="s">
        <v>745</v>
      </c>
      <c r="B1419">
        <v>42268</v>
      </c>
      <c r="C1419">
        <v>42271</v>
      </c>
      <c r="D1419" t="s">
        <v>59</v>
      </c>
      <c r="E1419" t="s">
        <v>30</v>
      </c>
      <c r="F1419" t="s">
        <v>44</v>
      </c>
      <c r="G1419" t="s">
        <v>38</v>
      </c>
      <c r="H1419">
        <v>32.130000000000003</v>
      </c>
      <c r="I1419" t="str">
        <f t="shared" si="133"/>
        <v>2015</v>
      </c>
      <c r="J1419">
        <f t="shared" si="134"/>
        <v>2015</v>
      </c>
      <c r="K1419">
        <f t="shared" si="135"/>
        <v>0</v>
      </c>
      <c r="L1419" t="str">
        <f t="shared" si="132"/>
        <v>No</v>
      </c>
      <c r="M1419" t="str">
        <f t="shared" si="136"/>
        <v>Profit</v>
      </c>
      <c r="N1419">
        <f t="shared" si="137"/>
        <v>3</v>
      </c>
    </row>
    <row r="1420" spans="1:14" x14ac:dyDescent="0.25">
      <c r="A1420" t="s">
        <v>745</v>
      </c>
      <c r="B1420">
        <v>42268</v>
      </c>
      <c r="C1420">
        <v>42271</v>
      </c>
      <c r="D1420" t="s">
        <v>59</v>
      </c>
      <c r="E1420" t="s">
        <v>30</v>
      </c>
      <c r="F1420" t="s">
        <v>44</v>
      </c>
      <c r="G1420" t="s">
        <v>28</v>
      </c>
      <c r="H1420">
        <v>-1.4783999999999997</v>
      </c>
      <c r="I1420" t="str">
        <f t="shared" si="133"/>
        <v>2015</v>
      </c>
      <c r="J1420">
        <f t="shared" si="134"/>
        <v>2015</v>
      </c>
      <c r="K1420">
        <f t="shared" si="135"/>
        <v>0</v>
      </c>
      <c r="L1420" t="str">
        <f t="shared" si="132"/>
        <v>No</v>
      </c>
      <c r="M1420" t="str">
        <f t="shared" si="136"/>
        <v>Loss</v>
      </c>
      <c r="N1420">
        <f t="shared" si="137"/>
        <v>3</v>
      </c>
    </row>
    <row r="1421" spans="1:14" x14ac:dyDescent="0.25">
      <c r="A1421" t="s">
        <v>746</v>
      </c>
      <c r="B1421">
        <v>42273</v>
      </c>
      <c r="C1421">
        <v>42277</v>
      </c>
      <c r="D1421" t="s">
        <v>34</v>
      </c>
      <c r="E1421" t="s">
        <v>30</v>
      </c>
      <c r="F1421" t="s">
        <v>79</v>
      </c>
      <c r="G1421" t="s">
        <v>32</v>
      </c>
      <c r="H1421">
        <v>31.273599999999998</v>
      </c>
      <c r="I1421" t="str">
        <f t="shared" si="133"/>
        <v>2015</v>
      </c>
      <c r="J1421">
        <f t="shared" si="134"/>
        <v>2015</v>
      </c>
      <c r="K1421">
        <f t="shared" si="135"/>
        <v>0</v>
      </c>
      <c r="L1421" t="str">
        <f t="shared" si="132"/>
        <v>No</v>
      </c>
      <c r="M1421" t="str">
        <f t="shared" si="136"/>
        <v>Profit</v>
      </c>
      <c r="N1421">
        <f t="shared" si="137"/>
        <v>4</v>
      </c>
    </row>
    <row r="1422" spans="1:14" x14ac:dyDescent="0.25">
      <c r="A1422" t="s">
        <v>746</v>
      </c>
      <c r="B1422">
        <v>42273</v>
      </c>
      <c r="C1422">
        <v>42277</v>
      </c>
      <c r="D1422" t="s">
        <v>34</v>
      </c>
      <c r="E1422" t="s">
        <v>30</v>
      </c>
      <c r="F1422" t="s">
        <v>79</v>
      </c>
      <c r="G1422" t="s">
        <v>32</v>
      </c>
      <c r="H1422">
        <v>-48.391999999999982</v>
      </c>
      <c r="I1422" t="str">
        <f t="shared" si="133"/>
        <v>2015</v>
      </c>
      <c r="J1422">
        <f t="shared" si="134"/>
        <v>2015</v>
      </c>
      <c r="K1422">
        <f t="shared" si="135"/>
        <v>0</v>
      </c>
      <c r="L1422" t="str">
        <f t="shared" si="132"/>
        <v>No</v>
      </c>
      <c r="M1422" t="str">
        <f t="shared" si="136"/>
        <v>Loss</v>
      </c>
      <c r="N1422">
        <f t="shared" si="137"/>
        <v>4</v>
      </c>
    </row>
    <row r="1423" spans="1:14" x14ac:dyDescent="0.25">
      <c r="A1423" t="s">
        <v>746</v>
      </c>
      <c r="B1423">
        <v>42273</v>
      </c>
      <c r="C1423">
        <v>42277</v>
      </c>
      <c r="D1423" t="s">
        <v>34</v>
      </c>
      <c r="E1423" t="s">
        <v>30</v>
      </c>
      <c r="F1423" t="s">
        <v>79</v>
      </c>
      <c r="G1423" t="s">
        <v>32</v>
      </c>
      <c r="H1423">
        <v>14.409600000000003</v>
      </c>
      <c r="I1423" t="str">
        <f t="shared" si="133"/>
        <v>2015</v>
      </c>
      <c r="J1423">
        <f t="shared" si="134"/>
        <v>2015</v>
      </c>
      <c r="K1423">
        <f t="shared" si="135"/>
        <v>0</v>
      </c>
      <c r="L1423" t="str">
        <f t="shared" si="132"/>
        <v>No</v>
      </c>
      <c r="M1423" t="str">
        <f t="shared" si="136"/>
        <v>Profit</v>
      </c>
      <c r="N1423">
        <f t="shared" si="137"/>
        <v>4</v>
      </c>
    </row>
    <row r="1424" spans="1:14" x14ac:dyDescent="0.25">
      <c r="A1424" t="s">
        <v>746</v>
      </c>
      <c r="B1424">
        <v>42273</v>
      </c>
      <c r="C1424">
        <v>42277</v>
      </c>
      <c r="D1424" t="s">
        <v>34</v>
      </c>
      <c r="E1424" t="s">
        <v>30</v>
      </c>
      <c r="F1424" t="s">
        <v>79</v>
      </c>
      <c r="G1424" t="s">
        <v>32</v>
      </c>
      <c r="H1424">
        <v>-59.057100000000005</v>
      </c>
      <c r="I1424" t="str">
        <f t="shared" si="133"/>
        <v>2015</v>
      </c>
      <c r="J1424">
        <f t="shared" si="134"/>
        <v>2015</v>
      </c>
      <c r="K1424">
        <f t="shared" si="135"/>
        <v>0</v>
      </c>
      <c r="L1424" t="str">
        <f t="shared" si="132"/>
        <v>No</v>
      </c>
      <c r="M1424" t="str">
        <f t="shared" si="136"/>
        <v>Loss</v>
      </c>
      <c r="N1424">
        <f t="shared" si="137"/>
        <v>4</v>
      </c>
    </row>
    <row r="1425" spans="1:14" x14ac:dyDescent="0.25">
      <c r="A1425" t="s">
        <v>746</v>
      </c>
      <c r="B1425">
        <v>42273</v>
      </c>
      <c r="C1425">
        <v>42277</v>
      </c>
      <c r="D1425" t="s">
        <v>34</v>
      </c>
      <c r="E1425" t="s">
        <v>30</v>
      </c>
      <c r="F1425" t="s">
        <v>79</v>
      </c>
      <c r="G1425" t="s">
        <v>32</v>
      </c>
      <c r="H1425">
        <v>-1.4988000000000135</v>
      </c>
      <c r="I1425" t="str">
        <f t="shared" si="133"/>
        <v>2015</v>
      </c>
      <c r="J1425">
        <f t="shared" si="134"/>
        <v>2015</v>
      </c>
      <c r="K1425">
        <f t="shared" si="135"/>
        <v>0</v>
      </c>
      <c r="L1425" t="str">
        <f t="shared" si="132"/>
        <v>No</v>
      </c>
      <c r="M1425" t="str">
        <f t="shared" si="136"/>
        <v>Loss</v>
      </c>
      <c r="N1425">
        <f t="shared" si="137"/>
        <v>4</v>
      </c>
    </row>
    <row r="1426" spans="1:14" x14ac:dyDescent="0.25">
      <c r="A1426" t="s">
        <v>746</v>
      </c>
      <c r="B1426">
        <v>42273</v>
      </c>
      <c r="C1426">
        <v>42277</v>
      </c>
      <c r="D1426" t="s">
        <v>34</v>
      </c>
      <c r="E1426" t="s">
        <v>30</v>
      </c>
      <c r="F1426" t="s">
        <v>79</v>
      </c>
      <c r="G1426" t="s">
        <v>38</v>
      </c>
      <c r="H1426">
        <v>23.096500000000006</v>
      </c>
      <c r="I1426" t="str">
        <f t="shared" si="133"/>
        <v>2015</v>
      </c>
      <c r="J1426">
        <f t="shared" si="134"/>
        <v>2015</v>
      </c>
      <c r="K1426">
        <f t="shared" si="135"/>
        <v>0</v>
      </c>
      <c r="L1426" t="str">
        <f t="shared" si="132"/>
        <v>No</v>
      </c>
      <c r="M1426" t="str">
        <f t="shared" si="136"/>
        <v>Profit</v>
      </c>
      <c r="N1426">
        <f t="shared" si="137"/>
        <v>4</v>
      </c>
    </row>
    <row r="1427" spans="1:14" x14ac:dyDescent="0.25">
      <c r="A1427" t="s">
        <v>746</v>
      </c>
      <c r="B1427">
        <v>42273</v>
      </c>
      <c r="C1427">
        <v>42277</v>
      </c>
      <c r="D1427" t="s">
        <v>34</v>
      </c>
      <c r="E1427" t="s">
        <v>30</v>
      </c>
      <c r="F1427" t="s">
        <v>79</v>
      </c>
      <c r="G1427" t="s">
        <v>32</v>
      </c>
      <c r="H1427">
        <v>-86.366400000000027</v>
      </c>
      <c r="I1427" t="str">
        <f t="shared" si="133"/>
        <v>2015</v>
      </c>
      <c r="J1427">
        <f t="shared" si="134"/>
        <v>2015</v>
      </c>
      <c r="K1427">
        <f t="shared" si="135"/>
        <v>0</v>
      </c>
      <c r="L1427" t="str">
        <f t="shared" si="132"/>
        <v>No</v>
      </c>
      <c r="M1427" t="str">
        <f t="shared" si="136"/>
        <v>Loss</v>
      </c>
      <c r="N1427">
        <f t="shared" si="137"/>
        <v>4</v>
      </c>
    </row>
    <row r="1428" spans="1:14" x14ac:dyDescent="0.25">
      <c r="A1428" t="s">
        <v>747</v>
      </c>
      <c r="B1428">
        <v>42308</v>
      </c>
      <c r="C1428">
        <v>42312</v>
      </c>
      <c r="D1428" t="s">
        <v>26</v>
      </c>
      <c r="E1428" t="s">
        <v>30</v>
      </c>
      <c r="F1428" t="s">
        <v>31</v>
      </c>
      <c r="G1428" t="s">
        <v>32</v>
      </c>
      <c r="H1428">
        <v>3.283199999999999</v>
      </c>
      <c r="I1428" t="str">
        <f t="shared" si="133"/>
        <v>2015</v>
      </c>
      <c r="J1428">
        <f t="shared" si="134"/>
        <v>2015</v>
      </c>
      <c r="K1428">
        <f t="shared" si="135"/>
        <v>0</v>
      </c>
      <c r="L1428" t="str">
        <f t="shared" si="132"/>
        <v>No</v>
      </c>
      <c r="M1428" t="str">
        <f t="shared" si="136"/>
        <v>Profit</v>
      </c>
      <c r="N1428">
        <f t="shared" si="137"/>
        <v>4</v>
      </c>
    </row>
    <row r="1429" spans="1:14" x14ac:dyDescent="0.25">
      <c r="A1429" t="s">
        <v>747</v>
      </c>
      <c r="B1429">
        <v>42308</v>
      </c>
      <c r="C1429">
        <v>42312</v>
      </c>
      <c r="D1429" t="s">
        <v>26</v>
      </c>
      <c r="E1429" t="s">
        <v>30</v>
      </c>
      <c r="F1429" t="s">
        <v>31</v>
      </c>
      <c r="G1429" t="s">
        <v>32</v>
      </c>
      <c r="H1429">
        <v>7.08</v>
      </c>
      <c r="I1429" t="str">
        <f t="shared" si="133"/>
        <v>2015</v>
      </c>
      <c r="J1429">
        <f t="shared" si="134"/>
        <v>2015</v>
      </c>
      <c r="K1429">
        <f t="shared" si="135"/>
        <v>0</v>
      </c>
      <c r="L1429" t="str">
        <f t="shared" si="132"/>
        <v>No</v>
      </c>
      <c r="M1429" t="str">
        <f t="shared" si="136"/>
        <v>Profit</v>
      </c>
      <c r="N1429">
        <f t="shared" si="137"/>
        <v>4</v>
      </c>
    </row>
    <row r="1430" spans="1:14" x14ac:dyDescent="0.25">
      <c r="A1430" t="s">
        <v>747</v>
      </c>
      <c r="B1430">
        <v>42308</v>
      </c>
      <c r="C1430">
        <v>42312</v>
      </c>
      <c r="D1430" t="s">
        <v>26</v>
      </c>
      <c r="E1430" t="s">
        <v>30</v>
      </c>
      <c r="F1430" t="s">
        <v>31</v>
      </c>
      <c r="G1430" t="s">
        <v>32</v>
      </c>
      <c r="H1430">
        <v>9.3124999999999982</v>
      </c>
      <c r="I1430" t="str">
        <f t="shared" si="133"/>
        <v>2015</v>
      </c>
      <c r="J1430">
        <f t="shared" si="134"/>
        <v>2015</v>
      </c>
      <c r="K1430">
        <f t="shared" si="135"/>
        <v>0</v>
      </c>
      <c r="L1430" t="str">
        <f t="shared" si="132"/>
        <v>No</v>
      </c>
      <c r="M1430" t="str">
        <f t="shared" si="136"/>
        <v>Profit</v>
      </c>
      <c r="N1430">
        <f t="shared" si="137"/>
        <v>4</v>
      </c>
    </row>
    <row r="1431" spans="1:14" x14ac:dyDescent="0.25">
      <c r="A1431" t="s">
        <v>747</v>
      </c>
      <c r="B1431">
        <v>42308</v>
      </c>
      <c r="C1431">
        <v>42312</v>
      </c>
      <c r="D1431" t="s">
        <v>26</v>
      </c>
      <c r="E1431" t="s">
        <v>30</v>
      </c>
      <c r="F1431" t="s">
        <v>31</v>
      </c>
      <c r="G1431" t="s">
        <v>32</v>
      </c>
      <c r="H1431">
        <v>196.61320000000001</v>
      </c>
      <c r="I1431" t="str">
        <f t="shared" si="133"/>
        <v>2015</v>
      </c>
      <c r="J1431">
        <f t="shared" si="134"/>
        <v>2015</v>
      </c>
      <c r="K1431">
        <f t="shared" si="135"/>
        <v>0</v>
      </c>
      <c r="L1431" t="str">
        <f t="shared" si="132"/>
        <v>No</v>
      </c>
      <c r="M1431" t="str">
        <f t="shared" si="136"/>
        <v>Profit</v>
      </c>
      <c r="N1431">
        <f t="shared" si="137"/>
        <v>4</v>
      </c>
    </row>
    <row r="1432" spans="1:14" x14ac:dyDescent="0.25">
      <c r="A1432" t="s">
        <v>748</v>
      </c>
      <c r="B1432">
        <v>43065</v>
      </c>
      <c r="C1432">
        <v>43069</v>
      </c>
      <c r="D1432" t="s">
        <v>34</v>
      </c>
      <c r="E1432" t="s">
        <v>35</v>
      </c>
      <c r="F1432" t="s">
        <v>114</v>
      </c>
      <c r="G1432" t="s">
        <v>38</v>
      </c>
      <c r="H1432">
        <v>-40.47120000000001</v>
      </c>
      <c r="I1432" t="str">
        <f t="shared" si="133"/>
        <v>2017</v>
      </c>
      <c r="J1432">
        <f t="shared" si="134"/>
        <v>2017</v>
      </c>
      <c r="K1432">
        <f t="shared" si="135"/>
        <v>0</v>
      </c>
      <c r="L1432" t="str">
        <f t="shared" si="132"/>
        <v>No</v>
      </c>
      <c r="M1432" t="str">
        <f t="shared" si="136"/>
        <v>Loss</v>
      </c>
      <c r="N1432">
        <f t="shared" si="137"/>
        <v>4</v>
      </c>
    </row>
    <row r="1433" spans="1:14" x14ac:dyDescent="0.25">
      <c r="A1433" t="s">
        <v>749</v>
      </c>
      <c r="B1433">
        <v>41992</v>
      </c>
      <c r="C1433">
        <v>41994</v>
      </c>
      <c r="D1433" t="s">
        <v>26</v>
      </c>
      <c r="E1433" t="s">
        <v>35</v>
      </c>
      <c r="F1433" t="s">
        <v>89</v>
      </c>
      <c r="G1433" t="s">
        <v>32</v>
      </c>
      <c r="H1433">
        <v>74.852400000000003</v>
      </c>
      <c r="I1433" t="str">
        <f t="shared" si="133"/>
        <v>2014</v>
      </c>
      <c r="J1433">
        <f t="shared" si="134"/>
        <v>2014</v>
      </c>
      <c r="K1433">
        <f t="shared" si="135"/>
        <v>0</v>
      </c>
      <c r="L1433" t="str">
        <f t="shared" si="132"/>
        <v>No</v>
      </c>
      <c r="M1433" t="str">
        <f t="shared" si="136"/>
        <v>Profit</v>
      </c>
      <c r="N1433">
        <f t="shared" si="137"/>
        <v>2</v>
      </c>
    </row>
    <row r="1434" spans="1:14" x14ac:dyDescent="0.25">
      <c r="A1434" t="s">
        <v>749</v>
      </c>
      <c r="B1434">
        <v>41992</v>
      </c>
      <c r="C1434">
        <v>41994</v>
      </c>
      <c r="D1434" t="s">
        <v>26</v>
      </c>
      <c r="E1434" t="s">
        <v>35</v>
      </c>
      <c r="F1434" t="s">
        <v>89</v>
      </c>
      <c r="G1434" t="s">
        <v>32</v>
      </c>
      <c r="H1434">
        <v>1.9629000000000003</v>
      </c>
      <c r="I1434" t="str">
        <f t="shared" si="133"/>
        <v>2014</v>
      </c>
      <c r="J1434">
        <f t="shared" si="134"/>
        <v>2014</v>
      </c>
      <c r="K1434">
        <f t="shared" si="135"/>
        <v>0</v>
      </c>
      <c r="L1434" t="str">
        <f t="shared" si="132"/>
        <v>No</v>
      </c>
      <c r="M1434" t="str">
        <f t="shared" si="136"/>
        <v>Profit</v>
      </c>
      <c r="N1434">
        <f t="shared" si="137"/>
        <v>2</v>
      </c>
    </row>
    <row r="1435" spans="1:14" x14ac:dyDescent="0.25">
      <c r="A1435" t="s">
        <v>749</v>
      </c>
      <c r="B1435">
        <v>41992</v>
      </c>
      <c r="C1435">
        <v>41994</v>
      </c>
      <c r="D1435" t="s">
        <v>26</v>
      </c>
      <c r="E1435" t="s">
        <v>35</v>
      </c>
      <c r="F1435" t="s">
        <v>89</v>
      </c>
      <c r="G1435" t="s">
        <v>28</v>
      </c>
      <c r="H1435">
        <v>163.78740000000002</v>
      </c>
      <c r="I1435" t="str">
        <f t="shared" si="133"/>
        <v>2014</v>
      </c>
      <c r="J1435">
        <f t="shared" si="134"/>
        <v>2014</v>
      </c>
      <c r="K1435">
        <f t="shared" si="135"/>
        <v>0</v>
      </c>
      <c r="L1435" t="str">
        <f t="shared" si="132"/>
        <v>No</v>
      </c>
      <c r="M1435" t="str">
        <f t="shared" si="136"/>
        <v>Profit</v>
      </c>
      <c r="N1435">
        <f t="shared" si="137"/>
        <v>2</v>
      </c>
    </row>
    <row r="1436" spans="1:14" x14ac:dyDescent="0.25">
      <c r="A1436" t="s">
        <v>750</v>
      </c>
      <c r="B1436">
        <v>42730</v>
      </c>
      <c r="C1436">
        <v>42734</v>
      </c>
      <c r="D1436" t="s">
        <v>34</v>
      </c>
      <c r="E1436" t="s">
        <v>35</v>
      </c>
      <c r="F1436" t="s">
        <v>42</v>
      </c>
      <c r="G1436" t="s">
        <v>32</v>
      </c>
      <c r="H1436">
        <v>15.593999999999999</v>
      </c>
      <c r="I1436" t="str">
        <f t="shared" si="133"/>
        <v>2016</v>
      </c>
      <c r="J1436">
        <f t="shared" si="134"/>
        <v>2016</v>
      </c>
      <c r="K1436">
        <f t="shared" si="135"/>
        <v>0</v>
      </c>
      <c r="L1436" t="str">
        <f t="shared" si="132"/>
        <v>No</v>
      </c>
      <c r="M1436" t="str">
        <f t="shared" si="136"/>
        <v>Profit</v>
      </c>
      <c r="N1436">
        <f t="shared" si="137"/>
        <v>4</v>
      </c>
    </row>
    <row r="1437" spans="1:14" x14ac:dyDescent="0.25">
      <c r="A1437" t="s">
        <v>751</v>
      </c>
      <c r="B1437">
        <v>42906</v>
      </c>
      <c r="C1437">
        <v>42913</v>
      </c>
      <c r="D1437" t="s">
        <v>34</v>
      </c>
      <c r="E1437" t="s">
        <v>35</v>
      </c>
      <c r="F1437" t="s">
        <v>114</v>
      </c>
      <c r="G1437" t="s">
        <v>32</v>
      </c>
      <c r="H1437">
        <v>10.8864</v>
      </c>
      <c r="I1437" t="str">
        <f t="shared" si="133"/>
        <v>2017</v>
      </c>
      <c r="J1437">
        <f t="shared" si="134"/>
        <v>2017</v>
      </c>
      <c r="K1437">
        <f t="shared" si="135"/>
        <v>0</v>
      </c>
      <c r="L1437" t="str">
        <f t="shared" si="132"/>
        <v>No</v>
      </c>
      <c r="M1437" t="str">
        <f t="shared" si="136"/>
        <v>Profit</v>
      </c>
      <c r="N1437">
        <f t="shared" si="137"/>
        <v>7</v>
      </c>
    </row>
    <row r="1438" spans="1:14" x14ac:dyDescent="0.25">
      <c r="A1438" t="s">
        <v>751</v>
      </c>
      <c r="B1438">
        <v>42906</v>
      </c>
      <c r="C1438">
        <v>42913</v>
      </c>
      <c r="D1438" t="s">
        <v>34</v>
      </c>
      <c r="E1438" t="s">
        <v>35</v>
      </c>
      <c r="F1438" t="s">
        <v>114</v>
      </c>
      <c r="G1438" t="s">
        <v>32</v>
      </c>
      <c r="H1438">
        <v>0.59039999999999915</v>
      </c>
      <c r="I1438" t="str">
        <f t="shared" si="133"/>
        <v>2017</v>
      </c>
      <c r="J1438">
        <f t="shared" si="134"/>
        <v>2017</v>
      </c>
      <c r="K1438">
        <f t="shared" si="135"/>
        <v>0</v>
      </c>
      <c r="L1438" t="str">
        <f t="shared" si="132"/>
        <v>No</v>
      </c>
      <c r="M1438" t="str">
        <f t="shared" si="136"/>
        <v>Profit</v>
      </c>
      <c r="N1438">
        <f t="shared" si="137"/>
        <v>7</v>
      </c>
    </row>
    <row r="1439" spans="1:14" x14ac:dyDescent="0.25">
      <c r="A1439" t="s">
        <v>752</v>
      </c>
      <c r="B1439">
        <v>42292</v>
      </c>
      <c r="C1439">
        <v>42292</v>
      </c>
      <c r="D1439" t="s">
        <v>232</v>
      </c>
      <c r="E1439" t="s">
        <v>35</v>
      </c>
      <c r="F1439" t="s">
        <v>44</v>
      </c>
      <c r="G1439" t="s">
        <v>38</v>
      </c>
      <c r="H1439">
        <v>42.880500000000012</v>
      </c>
      <c r="I1439" t="str">
        <f t="shared" si="133"/>
        <v>2015</v>
      </c>
      <c r="J1439">
        <f t="shared" si="134"/>
        <v>2015</v>
      </c>
      <c r="K1439">
        <f t="shared" si="135"/>
        <v>0</v>
      </c>
      <c r="L1439" t="str">
        <f t="shared" si="132"/>
        <v>Yes</v>
      </c>
      <c r="M1439" t="str">
        <f t="shared" si="136"/>
        <v>Profit</v>
      </c>
      <c r="N1439">
        <f t="shared" si="137"/>
        <v>0</v>
      </c>
    </row>
    <row r="1440" spans="1:14" x14ac:dyDescent="0.25">
      <c r="A1440" t="s">
        <v>752</v>
      </c>
      <c r="B1440">
        <v>42292</v>
      </c>
      <c r="C1440">
        <v>42292</v>
      </c>
      <c r="D1440" t="s">
        <v>232</v>
      </c>
      <c r="E1440" t="s">
        <v>35</v>
      </c>
      <c r="F1440" t="s">
        <v>44</v>
      </c>
      <c r="G1440" t="s">
        <v>28</v>
      </c>
      <c r="H1440">
        <v>-350.4899999999999</v>
      </c>
      <c r="I1440" t="str">
        <f t="shared" si="133"/>
        <v>2015</v>
      </c>
      <c r="J1440">
        <f t="shared" si="134"/>
        <v>2015</v>
      </c>
      <c r="K1440">
        <f t="shared" si="135"/>
        <v>0</v>
      </c>
      <c r="L1440" t="str">
        <f t="shared" si="132"/>
        <v>Yes</v>
      </c>
      <c r="M1440" t="str">
        <f t="shared" si="136"/>
        <v>Loss</v>
      </c>
      <c r="N1440">
        <f t="shared" si="137"/>
        <v>0</v>
      </c>
    </row>
    <row r="1441" spans="1:14" x14ac:dyDescent="0.25">
      <c r="A1441" t="s">
        <v>753</v>
      </c>
      <c r="B1441">
        <v>42837</v>
      </c>
      <c r="C1441">
        <v>42840</v>
      </c>
      <c r="D1441" t="s">
        <v>26</v>
      </c>
      <c r="E1441" t="s">
        <v>35</v>
      </c>
      <c r="F1441" t="s">
        <v>249</v>
      </c>
      <c r="G1441" t="s">
        <v>32</v>
      </c>
      <c r="H1441">
        <v>13.365</v>
      </c>
      <c r="I1441" t="str">
        <f t="shared" si="133"/>
        <v>2017</v>
      </c>
      <c r="J1441">
        <f t="shared" si="134"/>
        <v>2017</v>
      </c>
      <c r="K1441">
        <f t="shared" si="135"/>
        <v>0</v>
      </c>
      <c r="L1441" t="str">
        <f t="shared" si="132"/>
        <v>No</v>
      </c>
      <c r="M1441" t="str">
        <f t="shared" si="136"/>
        <v>Profit</v>
      </c>
      <c r="N1441">
        <f t="shared" si="137"/>
        <v>3</v>
      </c>
    </row>
    <row r="1442" spans="1:14" x14ac:dyDescent="0.25">
      <c r="A1442" t="s">
        <v>753</v>
      </c>
      <c r="B1442">
        <v>42837</v>
      </c>
      <c r="C1442">
        <v>42840</v>
      </c>
      <c r="D1442" t="s">
        <v>26</v>
      </c>
      <c r="E1442" t="s">
        <v>35</v>
      </c>
      <c r="F1442" t="s">
        <v>249</v>
      </c>
      <c r="G1442" t="s">
        <v>32</v>
      </c>
      <c r="H1442">
        <v>17.981999999999999</v>
      </c>
      <c r="I1442" t="str">
        <f t="shared" si="133"/>
        <v>2017</v>
      </c>
      <c r="J1442">
        <f t="shared" si="134"/>
        <v>2017</v>
      </c>
      <c r="K1442">
        <f t="shared" si="135"/>
        <v>0</v>
      </c>
      <c r="L1442" t="str">
        <f t="shared" si="132"/>
        <v>No</v>
      </c>
      <c r="M1442" t="str">
        <f t="shared" si="136"/>
        <v>Profit</v>
      </c>
      <c r="N1442">
        <f t="shared" si="137"/>
        <v>3</v>
      </c>
    </row>
    <row r="1443" spans="1:14" x14ac:dyDescent="0.25">
      <c r="A1443" t="s">
        <v>754</v>
      </c>
      <c r="B1443">
        <v>43088</v>
      </c>
      <c r="C1443">
        <v>43093</v>
      </c>
      <c r="D1443" t="s">
        <v>26</v>
      </c>
      <c r="E1443" t="s">
        <v>35</v>
      </c>
      <c r="F1443" t="s">
        <v>31</v>
      </c>
      <c r="G1443" t="s">
        <v>32</v>
      </c>
      <c r="H1443">
        <v>11.459999999999999</v>
      </c>
      <c r="I1443" t="str">
        <f t="shared" si="133"/>
        <v>2017</v>
      </c>
      <c r="J1443">
        <f t="shared" si="134"/>
        <v>2017</v>
      </c>
      <c r="K1443">
        <f t="shared" si="135"/>
        <v>0</v>
      </c>
      <c r="L1443" t="str">
        <f t="shared" si="132"/>
        <v>No</v>
      </c>
      <c r="M1443" t="str">
        <f t="shared" si="136"/>
        <v>Profit</v>
      </c>
      <c r="N1443">
        <f t="shared" si="137"/>
        <v>5</v>
      </c>
    </row>
    <row r="1444" spans="1:14" x14ac:dyDescent="0.25">
      <c r="A1444" t="s">
        <v>755</v>
      </c>
      <c r="B1444">
        <v>42952</v>
      </c>
      <c r="C1444">
        <v>42955</v>
      </c>
      <c r="D1444" t="s">
        <v>59</v>
      </c>
      <c r="E1444" t="s">
        <v>30</v>
      </c>
      <c r="F1444" t="s">
        <v>27</v>
      </c>
      <c r="G1444" t="s">
        <v>32</v>
      </c>
      <c r="H1444">
        <v>6.3295999999999992</v>
      </c>
      <c r="I1444" t="str">
        <f t="shared" si="133"/>
        <v>2017</v>
      </c>
      <c r="J1444">
        <f t="shared" si="134"/>
        <v>2017</v>
      </c>
      <c r="K1444">
        <f t="shared" si="135"/>
        <v>0</v>
      </c>
      <c r="L1444" t="str">
        <f t="shared" si="132"/>
        <v>No</v>
      </c>
      <c r="M1444" t="str">
        <f t="shared" si="136"/>
        <v>Profit</v>
      </c>
      <c r="N1444">
        <f t="shared" si="137"/>
        <v>3</v>
      </c>
    </row>
    <row r="1445" spans="1:14" x14ac:dyDescent="0.25">
      <c r="A1445" t="s">
        <v>756</v>
      </c>
      <c r="B1445">
        <v>42278</v>
      </c>
      <c r="C1445">
        <v>42283</v>
      </c>
      <c r="D1445" t="s">
        <v>34</v>
      </c>
      <c r="E1445" t="s">
        <v>30</v>
      </c>
      <c r="F1445" t="s">
        <v>107</v>
      </c>
      <c r="G1445" t="s">
        <v>32</v>
      </c>
      <c r="H1445">
        <v>17.42799999999999</v>
      </c>
      <c r="I1445" t="str">
        <f t="shared" si="133"/>
        <v>2015</v>
      </c>
      <c r="J1445">
        <f t="shared" si="134"/>
        <v>2015</v>
      </c>
      <c r="K1445">
        <f t="shared" si="135"/>
        <v>0</v>
      </c>
      <c r="L1445" t="str">
        <f t="shared" si="132"/>
        <v>No</v>
      </c>
      <c r="M1445" t="str">
        <f t="shared" si="136"/>
        <v>Profit</v>
      </c>
      <c r="N1445">
        <f t="shared" si="137"/>
        <v>5</v>
      </c>
    </row>
    <row r="1446" spans="1:14" x14ac:dyDescent="0.25">
      <c r="A1446" t="s">
        <v>757</v>
      </c>
      <c r="B1446">
        <v>42513</v>
      </c>
      <c r="C1446">
        <v>42518</v>
      </c>
      <c r="D1446" t="s">
        <v>34</v>
      </c>
      <c r="E1446" t="s">
        <v>35</v>
      </c>
      <c r="F1446" t="s">
        <v>62</v>
      </c>
      <c r="G1446" t="s">
        <v>38</v>
      </c>
      <c r="H1446">
        <v>148.49459999999993</v>
      </c>
      <c r="I1446" t="str">
        <f t="shared" si="133"/>
        <v>2016</v>
      </c>
      <c r="J1446">
        <f t="shared" si="134"/>
        <v>2016</v>
      </c>
      <c r="K1446">
        <f t="shared" si="135"/>
        <v>0</v>
      </c>
      <c r="L1446" t="str">
        <f t="shared" si="132"/>
        <v>No</v>
      </c>
      <c r="M1446" t="str">
        <f t="shared" si="136"/>
        <v>Profit</v>
      </c>
      <c r="N1446">
        <f t="shared" si="137"/>
        <v>5</v>
      </c>
    </row>
    <row r="1447" spans="1:14" x14ac:dyDescent="0.25">
      <c r="A1447" t="s">
        <v>758</v>
      </c>
      <c r="B1447">
        <v>42899</v>
      </c>
      <c r="C1447">
        <v>42902</v>
      </c>
      <c r="D1447" t="s">
        <v>59</v>
      </c>
      <c r="E1447" t="s">
        <v>30</v>
      </c>
      <c r="F1447" t="s">
        <v>62</v>
      </c>
      <c r="G1447" t="s">
        <v>32</v>
      </c>
      <c r="H1447">
        <v>-39.124799999999993</v>
      </c>
      <c r="I1447" t="str">
        <f t="shared" si="133"/>
        <v>2017</v>
      </c>
      <c r="J1447">
        <f t="shared" si="134"/>
        <v>2017</v>
      </c>
      <c r="K1447">
        <f t="shared" si="135"/>
        <v>0</v>
      </c>
      <c r="L1447" t="str">
        <f t="shared" si="132"/>
        <v>No</v>
      </c>
      <c r="M1447" t="str">
        <f t="shared" si="136"/>
        <v>Loss</v>
      </c>
      <c r="N1447">
        <f t="shared" si="137"/>
        <v>3</v>
      </c>
    </row>
    <row r="1448" spans="1:14" x14ac:dyDescent="0.25">
      <c r="A1448" t="s">
        <v>758</v>
      </c>
      <c r="B1448">
        <v>42899</v>
      </c>
      <c r="C1448">
        <v>42902</v>
      </c>
      <c r="D1448" t="s">
        <v>59</v>
      </c>
      <c r="E1448" t="s">
        <v>30</v>
      </c>
      <c r="F1448" t="s">
        <v>62</v>
      </c>
      <c r="G1448" t="s">
        <v>28</v>
      </c>
      <c r="H1448">
        <v>-87.341800000000035</v>
      </c>
      <c r="I1448" t="str">
        <f t="shared" si="133"/>
        <v>2017</v>
      </c>
      <c r="J1448">
        <f t="shared" si="134"/>
        <v>2017</v>
      </c>
      <c r="K1448">
        <f t="shared" si="135"/>
        <v>0</v>
      </c>
      <c r="L1448" t="str">
        <f t="shared" si="132"/>
        <v>No</v>
      </c>
      <c r="M1448" t="str">
        <f t="shared" si="136"/>
        <v>Loss</v>
      </c>
      <c r="N1448">
        <f t="shared" si="137"/>
        <v>3</v>
      </c>
    </row>
    <row r="1449" spans="1:14" x14ac:dyDescent="0.25">
      <c r="A1449" t="s">
        <v>758</v>
      </c>
      <c r="B1449">
        <v>42899</v>
      </c>
      <c r="C1449">
        <v>42902</v>
      </c>
      <c r="D1449" t="s">
        <v>59</v>
      </c>
      <c r="E1449" t="s">
        <v>30</v>
      </c>
      <c r="F1449" t="s">
        <v>62</v>
      </c>
      <c r="G1449" t="s">
        <v>38</v>
      </c>
      <c r="H1449">
        <v>5.9979999999999922</v>
      </c>
      <c r="I1449" t="str">
        <f t="shared" si="133"/>
        <v>2017</v>
      </c>
      <c r="J1449">
        <f t="shared" si="134"/>
        <v>2017</v>
      </c>
      <c r="K1449">
        <f t="shared" si="135"/>
        <v>0</v>
      </c>
      <c r="L1449" t="str">
        <f t="shared" si="132"/>
        <v>No</v>
      </c>
      <c r="M1449" t="str">
        <f t="shared" si="136"/>
        <v>Profit</v>
      </c>
      <c r="N1449">
        <f t="shared" si="137"/>
        <v>3</v>
      </c>
    </row>
    <row r="1450" spans="1:14" x14ac:dyDescent="0.25">
      <c r="A1450" t="s">
        <v>759</v>
      </c>
      <c r="B1450">
        <v>41752</v>
      </c>
      <c r="C1450">
        <v>41753</v>
      </c>
      <c r="D1450" t="s">
        <v>59</v>
      </c>
      <c r="E1450" t="s">
        <v>30</v>
      </c>
      <c r="F1450" t="s">
        <v>53</v>
      </c>
      <c r="G1450" t="s">
        <v>32</v>
      </c>
      <c r="H1450">
        <v>-1.7513999999999994</v>
      </c>
      <c r="I1450" t="str">
        <f t="shared" si="133"/>
        <v>2014</v>
      </c>
      <c r="J1450">
        <f t="shared" si="134"/>
        <v>2014</v>
      </c>
      <c r="K1450">
        <f t="shared" si="135"/>
        <v>0</v>
      </c>
      <c r="L1450" t="str">
        <f t="shared" si="132"/>
        <v>No</v>
      </c>
      <c r="M1450" t="str">
        <f t="shared" si="136"/>
        <v>Loss</v>
      </c>
      <c r="N1450">
        <f t="shared" si="137"/>
        <v>1</v>
      </c>
    </row>
    <row r="1451" spans="1:14" x14ac:dyDescent="0.25">
      <c r="A1451" t="s">
        <v>760</v>
      </c>
      <c r="B1451">
        <v>42125</v>
      </c>
      <c r="C1451">
        <v>42131</v>
      </c>
      <c r="D1451" t="s">
        <v>34</v>
      </c>
      <c r="E1451" t="s">
        <v>30</v>
      </c>
      <c r="F1451" t="s">
        <v>31</v>
      </c>
      <c r="G1451" t="s">
        <v>38</v>
      </c>
      <c r="H1451">
        <v>11.093999999999998</v>
      </c>
      <c r="I1451" t="str">
        <f t="shared" si="133"/>
        <v>2015</v>
      </c>
      <c r="J1451">
        <f t="shared" si="134"/>
        <v>2015</v>
      </c>
      <c r="K1451">
        <f t="shared" si="135"/>
        <v>0</v>
      </c>
      <c r="L1451" t="str">
        <f t="shared" si="132"/>
        <v>No</v>
      </c>
      <c r="M1451" t="str">
        <f t="shared" si="136"/>
        <v>Profit</v>
      </c>
      <c r="N1451">
        <f t="shared" si="137"/>
        <v>6</v>
      </c>
    </row>
    <row r="1452" spans="1:14" x14ac:dyDescent="0.25">
      <c r="A1452" t="s">
        <v>761</v>
      </c>
      <c r="B1452">
        <v>42204</v>
      </c>
      <c r="C1452">
        <v>42205</v>
      </c>
      <c r="D1452" t="s">
        <v>59</v>
      </c>
      <c r="E1452" t="s">
        <v>35</v>
      </c>
      <c r="F1452" t="s">
        <v>79</v>
      </c>
      <c r="G1452" t="s">
        <v>32</v>
      </c>
      <c r="H1452">
        <v>-1.3499999999999996</v>
      </c>
      <c r="I1452" t="str">
        <f t="shared" si="133"/>
        <v>2015</v>
      </c>
      <c r="J1452">
        <f t="shared" si="134"/>
        <v>2015</v>
      </c>
      <c r="K1452">
        <f t="shared" si="135"/>
        <v>0</v>
      </c>
      <c r="L1452" t="str">
        <f t="shared" si="132"/>
        <v>No</v>
      </c>
      <c r="M1452" t="str">
        <f t="shared" si="136"/>
        <v>Loss</v>
      </c>
      <c r="N1452">
        <f t="shared" si="137"/>
        <v>1</v>
      </c>
    </row>
    <row r="1453" spans="1:14" x14ac:dyDescent="0.25">
      <c r="A1453" t="s">
        <v>762</v>
      </c>
      <c r="B1453">
        <v>42700</v>
      </c>
      <c r="C1453">
        <v>42703</v>
      </c>
      <c r="D1453" t="s">
        <v>59</v>
      </c>
      <c r="E1453" t="s">
        <v>30</v>
      </c>
      <c r="F1453" t="s">
        <v>89</v>
      </c>
      <c r="G1453" t="s">
        <v>32</v>
      </c>
      <c r="H1453">
        <v>34.780200000000001</v>
      </c>
      <c r="I1453" t="str">
        <f t="shared" si="133"/>
        <v>2016</v>
      </c>
      <c r="J1453">
        <f t="shared" si="134"/>
        <v>2016</v>
      </c>
      <c r="K1453">
        <f t="shared" si="135"/>
        <v>0</v>
      </c>
      <c r="L1453" t="str">
        <f t="shared" si="132"/>
        <v>No</v>
      </c>
      <c r="M1453" t="str">
        <f t="shared" si="136"/>
        <v>Profit</v>
      </c>
      <c r="N1453">
        <f t="shared" si="137"/>
        <v>3</v>
      </c>
    </row>
    <row r="1454" spans="1:14" x14ac:dyDescent="0.25">
      <c r="A1454" t="s">
        <v>762</v>
      </c>
      <c r="B1454">
        <v>42700</v>
      </c>
      <c r="C1454">
        <v>42703</v>
      </c>
      <c r="D1454" t="s">
        <v>59</v>
      </c>
      <c r="E1454" t="s">
        <v>30</v>
      </c>
      <c r="F1454" t="s">
        <v>89</v>
      </c>
      <c r="G1454" t="s">
        <v>32</v>
      </c>
      <c r="H1454">
        <v>45.839999999999996</v>
      </c>
      <c r="I1454" t="str">
        <f t="shared" si="133"/>
        <v>2016</v>
      </c>
      <c r="J1454">
        <f t="shared" si="134"/>
        <v>2016</v>
      </c>
      <c r="K1454">
        <f t="shared" si="135"/>
        <v>0</v>
      </c>
      <c r="L1454" t="str">
        <f t="shared" si="132"/>
        <v>No</v>
      </c>
      <c r="M1454" t="str">
        <f t="shared" si="136"/>
        <v>Profit</v>
      </c>
      <c r="N1454">
        <f t="shared" si="137"/>
        <v>3</v>
      </c>
    </row>
    <row r="1455" spans="1:14" x14ac:dyDescent="0.25">
      <c r="A1455" t="s">
        <v>762</v>
      </c>
      <c r="B1455">
        <v>42700</v>
      </c>
      <c r="C1455">
        <v>42703</v>
      </c>
      <c r="D1455" t="s">
        <v>59</v>
      </c>
      <c r="E1455" t="s">
        <v>30</v>
      </c>
      <c r="F1455" t="s">
        <v>89</v>
      </c>
      <c r="G1455" t="s">
        <v>32</v>
      </c>
      <c r="H1455">
        <v>16.875</v>
      </c>
      <c r="I1455" t="str">
        <f t="shared" si="133"/>
        <v>2016</v>
      </c>
      <c r="J1455">
        <f t="shared" si="134"/>
        <v>2016</v>
      </c>
      <c r="K1455">
        <f t="shared" si="135"/>
        <v>0</v>
      </c>
      <c r="L1455" t="str">
        <f t="shared" si="132"/>
        <v>No</v>
      </c>
      <c r="M1455" t="str">
        <f t="shared" si="136"/>
        <v>Profit</v>
      </c>
      <c r="N1455">
        <f t="shared" si="137"/>
        <v>3</v>
      </c>
    </row>
    <row r="1456" spans="1:14" x14ac:dyDescent="0.25">
      <c r="A1456" t="s">
        <v>762</v>
      </c>
      <c r="B1456">
        <v>42700</v>
      </c>
      <c r="C1456">
        <v>42703</v>
      </c>
      <c r="D1456" t="s">
        <v>59</v>
      </c>
      <c r="E1456" t="s">
        <v>30</v>
      </c>
      <c r="F1456" t="s">
        <v>89</v>
      </c>
      <c r="G1456" t="s">
        <v>38</v>
      </c>
      <c r="H1456">
        <v>1459.2</v>
      </c>
      <c r="I1456" t="str">
        <f t="shared" si="133"/>
        <v>2016</v>
      </c>
      <c r="J1456">
        <f t="shared" si="134"/>
        <v>2016</v>
      </c>
      <c r="K1456">
        <f t="shared" si="135"/>
        <v>0</v>
      </c>
      <c r="L1456" t="str">
        <f t="shared" si="132"/>
        <v>No</v>
      </c>
      <c r="M1456" t="str">
        <f t="shared" si="136"/>
        <v>Profit</v>
      </c>
      <c r="N1456">
        <f t="shared" si="137"/>
        <v>3</v>
      </c>
    </row>
    <row r="1457" spans="1:14" x14ac:dyDescent="0.25">
      <c r="A1457" t="s">
        <v>763</v>
      </c>
      <c r="B1457">
        <v>42898</v>
      </c>
      <c r="C1457">
        <v>42905</v>
      </c>
      <c r="D1457" t="s">
        <v>34</v>
      </c>
      <c r="E1457" t="s">
        <v>30</v>
      </c>
      <c r="F1457" t="s">
        <v>228</v>
      </c>
      <c r="G1457" t="s">
        <v>32</v>
      </c>
      <c r="H1457">
        <v>41.951999999999998</v>
      </c>
      <c r="I1457" t="str">
        <f t="shared" si="133"/>
        <v>2017</v>
      </c>
      <c r="J1457">
        <f t="shared" si="134"/>
        <v>2017</v>
      </c>
      <c r="K1457">
        <f t="shared" si="135"/>
        <v>0</v>
      </c>
      <c r="L1457" t="str">
        <f t="shared" si="132"/>
        <v>No</v>
      </c>
      <c r="M1457" t="str">
        <f t="shared" si="136"/>
        <v>Profit</v>
      </c>
      <c r="N1457">
        <f t="shared" si="137"/>
        <v>7</v>
      </c>
    </row>
    <row r="1458" spans="1:14" x14ac:dyDescent="0.25">
      <c r="A1458" t="s">
        <v>763</v>
      </c>
      <c r="B1458">
        <v>42898</v>
      </c>
      <c r="C1458">
        <v>42905</v>
      </c>
      <c r="D1458" t="s">
        <v>34</v>
      </c>
      <c r="E1458" t="s">
        <v>30</v>
      </c>
      <c r="F1458" t="s">
        <v>228</v>
      </c>
      <c r="G1458" t="s">
        <v>28</v>
      </c>
      <c r="H1458">
        <v>67.940999999999974</v>
      </c>
      <c r="I1458" t="str">
        <f t="shared" si="133"/>
        <v>2017</v>
      </c>
      <c r="J1458">
        <f t="shared" si="134"/>
        <v>2017</v>
      </c>
      <c r="K1458">
        <f t="shared" si="135"/>
        <v>0</v>
      </c>
      <c r="L1458" t="str">
        <f t="shared" si="132"/>
        <v>No</v>
      </c>
      <c r="M1458" t="str">
        <f t="shared" si="136"/>
        <v>Profit</v>
      </c>
      <c r="N1458">
        <f t="shared" si="137"/>
        <v>7</v>
      </c>
    </row>
    <row r="1459" spans="1:14" x14ac:dyDescent="0.25">
      <c r="A1459" t="s">
        <v>764</v>
      </c>
      <c r="B1459">
        <v>42233</v>
      </c>
      <c r="C1459">
        <v>42237</v>
      </c>
      <c r="D1459" t="s">
        <v>34</v>
      </c>
      <c r="E1459" t="s">
        <v>30</v>
      </c>
      <c r="F1459" t="s">
        <v>223</v>
      </c>
      <c r="G1459" t="s">
        <v>32</v>
      </c>
      <c r="H1459">
        <v>23.49</v>
      </c>
      <c r="I1459" t="str">
        <f t="shared" si="133"/>
        <v>2015</v>
      </c>
      <c r="J1459">
        <f t="shared" si="134"/>
        <v>2015</v>
      </c>
      <c r="K1459">
        <f t="shared" si="135"/>
        <v>0</v>
      </c>
      <c r="L1459" t="str">
        <f t="shared" si="132"/>
        <v>No</v>
      </c>
      <c r="M1459" t="str">
        <f t="shared" si="136"/>
        <v>Profit</v>
      </c>
      <c r="N1459">
        <f t="shared" si="137"/>
        <v>4</v>
      </c>
    </row>
    <row r="1460" spans="1:14" x14ac:dyDescent="0.25">
      <c r="A1460" t="s">
        <v>765</v>
      </c>
      <c r="B1460">
        <v>42638</v>
      </c>
      <c r="C1460">
        <v>42644</v>
      </c>
      <c r="D1460" t="s">
        <v>34</v>
      </c>
      <c r="E1460" t="s">
        <v>30</v>
      </c>
      <c r="F1460" t="s">
        <v>44</v>
      </c>
      <c r="G1460" t="s">
        <v>32</v>
      </c>
      <c r="H1460">
        <v>5.1791999999999998</v>
      </c>
      <c r="I1460" t="str">
        <f t="shared" si="133"/>
        <v>2016</v>
      </c>
      <c r="J1460">
        <f t="shared" si="134"/>
        <v>2016</v>
      </c>
      <c r="K1460">
        <f t="shared" si="135"/>
        <v>0</v>
      </c>
      <c r="L1460" t="str">
        <f t="shared" si="132"/>
        <v>No</v>
      </c>
      <c r="M1460" t="str">
        <f t="shared" si="136"/>
        <v>Profit</v>
      </c>
      <c r="N1460">
        <f t="shared" si="137"/>
        <v>6</v>
      </c>
    </row>
    <row r="1461" spans="1:14" x14ac:dyDescent="0.25">
      <c r="A1461" t="s">
        <v>766</v>
      </c>
      <c r="B1461">
        <v>41763</v>
      </c>
      <c r="C1461">
        <v>41763</v>
      </c>
      <c r="D1461" t="s">
        <v>232</v>
      </c>
      <c r="E1461" t="s">
        <v>35</v>
      </c>
      <c r="F1461" t="s">
        <v>152</v>
      </c>
      <c r="G1461" t="s">
        <v>28</v>
      </c>
      <c r="H1461">
        <v>9.8856000000000002</v>
      </c>
      <c r="I1461" t="str">
        <f t="shared" si="133"/>
        <v>2014</v>
      </c>
      <c r="J1461">
        <f t="shared" si="134"/>
        <v>2014</v>
      </c>
      <c r="K1461">
        <f t="shared" si="135"/>
        <v>0</v>
      </c>
      <c r="L1461" t="str">
        <f t="shared" si="132"/>
        <v>No</v>
      </c>
      <c r="M1461" t="str">
        <f t="shared" si="136"/>
        <v>Profit</v>
      </c>
      <c r="N1461">
        <f t="shared" si="137"/>
        <v>0</v>
      </c>
    </row>
    <row r="1462" spans="1:14" x14ac:dyDescent="0.25">
      <c r="A1462" t="s">
        <v>767</v>
      </c>
      <c r="B1462">
        <v>42339</v>
      </c>
      <c r="C1462">
        <v>42346</v>
      </c>
      <c r="D1462" t="s">
        <v>34</v>
      </c>
      <c r="E1462" t="s">
        <v>35</v>
      </c>
      <c r="F1462" t="s">
        <v>42</v>
      </c>
      <c r="G1462" t="s">
        <v>32</v>
      </c>
      <c r="H1462">
        <v>19.398399999999995</v>
      </c>
      <c r="I1462" t="str">
        <f t="shared" si="133"/>
        <v>2015</v>
      </c>
      <c r="J1462">
        <f t="shared" si="134"/>
        <v>2015</v>
      </c>
      <c r="K1462">
        <f t="shared" si="135"/>
        <v>0</v>
      </c>
      <c r="L1462" t="str">
        <f t="shared" si="132"/>
        <v>Yes</v>
      </c>
      <c r="M1462" t="str">
        <f t="shared" si="136"/>
        <v>Profit</v>
      </c>
      <c r="N1462">
        <f t="shared" si="137"/>
        <v>7</v>
      </c>
    </row>
    <row r="1463" spans="1:14" x14ac:dyDescent="0.25">
      <c r="A1463" t="s">
        <v>768</v>
      </c>
      <c r="B1463">
        <v>42440</v>
      </c>
      <c r="C1463">
        <v>42444</v>
      </c>
      <c r="D1463" t="s">
        <v>34</v>
      </c>
      <c r="E1463" t="s">
        <v>35</v>
      </c>
      <c r="F1463" t="s">
        <v>159</v>
      </c>
      <c r="G1463" t="s">
        <v>28</v>
      </c>
      <c r="H1463">
        <v>-31.372200000000007</v>
      </c>
      <c r="I1463" t="str">
        <f t="shared" si="133"/>
        <v>2016</v>
      </c>
      <c r="J1463">
        <f t="shared" si="134"/>
        <v>2016</v>
      </c>
      <c r="K1463">
        <f t="shared" si="135"/>
        <v>0</v>
      </c>
      <c r="L1463" t="str">
        <f t="shared" si="132"/>
        <v>No</v>
      </c>
      <c r="M1463" t="str">
        <f t="shared" si="136"/>
        <v>Loss</v>
      </c>
      <c r="N1463">
        <f t="shared" si="137"/>
        <v>4</v>
      </c>
    </row>
    <row r="1464" spans="1:14" x14ac:dyDescent="0.25">
      <c r="A1464" t="s">
        <v>769</v>
      </c>
      <c r="B1464">
        <v>42608</v>
      </c>
      <c r="C1464">
        <v>42610</v>
      </c>
      <c r="D1464" t="s">
        <v>59</v>
      </c>
      <c r="E1464" t="s">
        <v>30</v>
      </c>
      <c r="F1464" t="s">
        <v>44</v>
      </c>
      <c r="G1464" t="s">
        <v>38</v>
      </c>
      <c r="H1464">
        <v>43.995600000000003</v>
      </c>
      <c r="I1464" t="str">
        <f t="shared" si="133"/>
        <v>2016</v>
      </c>
      <c r="J1464">
        <f t="shared" si="134"/>
        <v>2016</v>
      </c>
      <c r="K1464">
        <f t="shared" si="135"/>
        <v>0</v>
      </c>
      <c r="L1464" t="str">
        <f t="shared" si="132"/>
        <v>No</v>
      </c>
      <c r="M1464" t="str">
        <f t="shared" si="136"/>
        <v>Profit</v>
      </c>
      <c r="N1464">
        <f t="shared" si="137"/>
        <v>2</v>
      </c>
    </row>
    <row r="1465" spans="1:14" x14ac:dyDescent="0.25">
      <c r="A1465" t="s">
        <v>769</v>
      </c>
      <c r="B1465">
        <v>42608</v>
      </c>
      <c r="C1465">
        <v>42610</v>
      </c>
      <c r="D1465" t="s">
        <v>59</v>
      </c>
      <c r="E1465" t="s">
        <v>30</v>
      </c>
      <c r="F1465" t="s">
        <v>44</v>
      </c>
      <c r="G1465" t="s">
        <v>28</v>
      </c>
      <c r="H1465">
        <v>-29.277599999999893</v>
      </c>
      <c r="I1465" t="str">
        <f t="shared" si="133"/>
        <v>2016</v>
      </c>
      <c r="J1465">
        <f t="shared" si="134"/>
        <v>2016</v>
      </c>
      <c r="K1465">
        <f t="shared" si="135"/>
        <v>0</v>
      </c>
      <c r="L1465" t="str">
        <f t="shared" si="132"/>
        <v>No</v>
      </c>
      <c r="M1465" t="str">
        <f t="shared" si="136"/>
        <v>Loss</v>
      </c>
      <c r="N1465">
        <f t="shared" si="137"/>
        <v>2</v>
      </c>
    </row>
    <row r="1466" spans="1:14" x14ac:dyDescent="0.25">
      <c r="A1466" t="s">
        <v>770</v>
      </c>
      <c r="B1466">
        <v>42720</v>
      </c>
      <c r="C1466">
        <v>42723</v>
      </c>
      <c r="D1466" t="s">
        <v>59</v>
      </c>
      <c r="E1466" t="s">
        <v>30</v>
      </c>
      <c r="F1466" t="s">
        <v>74</v>
      </c>
      <c r="G1466" t="s">
        <v>32</v>
      </c>
      <c r="H1466">
        <v>1.8032000000000001</v>
      </c>
      <c r="I1466" t="str">
        <f t="shared" si="133"/>
        <v>2016</v>
      </c>
      <c r="J1466">
        <f t="shared" si="134"/>
        <v>2016</v>
      </c>
      <c r="K1466">
        <f t="shared" si="135"/>
        <v>0</v>
      </c>
      <c r="L1466" t="str">
        <f t="shared" si="132"/>
        <v>No</v>
      </c>
      <c r="M1466" t="str">
        <f t="shared" si="136"/>
        <v>Profit</v>
      </c>
      <c r="N1466">
        <f t="shared" si="137"/>
        <v>3</v>
      </c>
    </row>
    <row r="1467" spans="1:14" x14ac:dyDescent="0.25">
      <c r="A1467" t="s">
        <v>771</v>
      </c>
      <c r="B1467">
        <v>41859</v>
      </c>
      <c r="C1467">
        <v>41865</v>
      </c>
      <c r="D1467" t="s">
        <v>34</v>
      </c>
      <c r="E1467" t="s">
        <v>35</v>
      </c>
      <c r="F1467" t="s">
        <v>79</v>
      </c>
      <c r="G1467" t="s">
        <v>28</v>
      </c>
      <c r="H1467">
        <v>-3.0344000000000122</v>
      </c>
      <c r="I1467" t="str">
        <f t="shared" si="133"/>
        <v>2014</v>
      </c>
      <c r="J1467">
        <f t="shared" si="134"/>
        <v>2014</v>
      </c>
      <c r="K1467">
        <f t="shared" si="135"/>
        <v>0</v>
      </c>
      <c r="L1467" t="str">
        <f t="shared" si="132"/>
        <v>No</v>
      </c>
      <c r="M1467" t="str">
        <f t="shared" si="136"/>
        <v>Loss</v>
      </c>
      <c r="N1467">
        <f t="shared" si="137"/>
        <v>6</v>
      </c>
    </row>
    <row r="1468" spans="1:14" x14ac:dyDescent="0.25">
      <c r="A1468" t="s">
        <v>771</v>
      </c>
      <c r="B1468">
        <v>41859</v>
      </c>
      <c r="C1468">
        <v>41865</v>
      </c>
      <c r="D1468" t="s">
        <v>34</v>
      </c>
      <c r="E1468" t="s">
        <v>35</v>
      </c>
      <c r="F1468" t="s">
        <v>79</v>
      </c>
      <c r="G1468" t="s">
        <v>38</v>
      </c>
      <c r="H1468">
        <v>-10.797300000000011</v>
      </c>
      <c r="I1468" t="str">
        <f t="shared" si="133"/>
        <v>2014</v>
      </c>
      <c r="J1468">
        <f t="shared" si="134"/>
        <v>2014</v>
      </c>
      <c r="K1468">
        <f t="shared" si="135"/>
        <v>0</v>
      </c>
      <c r="L1468" t="str">
        <f t="shared" si="132"/>
        <v>No</v>
      </c>
      <c r="M1468" t="str">
        <f t="shared" si="136"/>
        <v>Loss</v>
      </c>
      <c r="N1468">
        <f t="shared" si="137"/>
        <v>6</v>
      </c>
    </row>
    <row r="1469" spans="1:14" x14ac:dyDescent="0.25">
      <c r="A1469" t="s">
        <v>772</v>
      </c>
      <c r="B1469">
        <v>42140</v>
      </c>
      <c r="C1469">
        <v>42140</v>
      </c>
      <c r="D1469" t="s">
        <v>232</v>
      </c>
      <c r="E1469" t="s">
        <v>30</v>
      </c>
      <c r="F1469" t="s">
        <v>36</v>
      </c>
      <c r="G1469" t="s">
        <v>38</v>
      </c>
      <c r="H1469">
        <v>31.995999999999974</v>
      </c>
      <c r="I1469" t="str">
        <f t="shared" si="133"/>
        <v>2015</v>
      </c>
      <c r="J1469">
        <f t="shared" si="134"/>
        <v>2015</v>
      </c>
      <c r="K1469">
        <f t="shared" si="135"/>
        <v>0</v>
      </c>
      <c r="L1469" t="str">
        <f t="shared" si="132"/>
        <v>No</v>
      </c>
      <c r="M1469" t="str">
        <f t="shared" si="136"/>
        <v>Profit</v>
      </c>
      <c r="N1469">
        <f t="shared" si="137"/>
        <v>0</v>
      </c>
    </row>
    <row r="1470" spans="1:14" x14ac:dyDescent="0.25">
      <c r="A1470" t="s">
        <v>773</v>
      </c>
      <c r="B1470">
        <v>43078</v>
      </c>
      <c r="C1470">
        <v>43082</v>
      </c>
      <c r="D1470" t="s">
        <v>34</v>
      </c>
      <c r="E1470" t="s">
        <v>30</v>
      </c>
      <c r="F1470" t="s">
        <v>68</v>
      </c>
      <c r="G1470" t="s">
        <v>28</v>
      </c>
      <c r="H1470">
        <v>226.96439999999998</v>
      </c>
      <c r="I1470" t="str">
        <f t="shared" si="133"/>
        <v>2017</v>
      </c>
      <c r="J1470">
        <f t="shared" si="134"/>
        <v>2017</v>
      </c>
      <c r="K1470">
        <f t="shared" si="135"/>
        <v>0</v>
      </c>
      <c r="L1470" t="str">
        <f t="shared" si="132"/>
        <v>No</v>
      </c>
      <c r="M1470" t="str">
        <f t="shared" si="136"/>
        <v>Profit</v>
      </c>
      <c r="N1470">
        <f t="shared" si="137"/>
        <v>4</v>
      </c>
    </row>
    <row r="1471" spans="1:14" x14ac:dyDescent="0.25">
      <c r="A1471" t="s">
        <v>773</v>
      </c>
      <c r="B1471">
        <v>43078</v>
      </c>
      <c r="C1471">
        <v>43082</v>
      </c>
      <c r="D1471" t="s">
        <v>34</v>
      </c>
      <c r="E1471" t="s">
        <v>30</v>
      </c>
      <c r="F1471" t="s">
        <v>68</v>
      </c>
      <c r="G1471" t="s">
        <v>32</v>
      </c>
      <c r="H1471">
        <v>19.523799999999998</v>
      </c>
      <c r="I1471" t="str">
        <f t="shared" si="133"/>
        <v>2017</v>
      </c>
      <c r="J1471">
        <f t="shared" si="134"/>
        <v>2017</v>
      </c>
      <c r="K1471">
        <f t="shared" si="135"/>
        <v>0</v>
      </c>
      <c r="L1471" t="str">
        <f t="shared" si="132"/>
        <v>No</v>
      </c>
      <c r="M1471" t="str">
        <f t="shared" si="136"/>
        <v>Profit</v>
      </c>
      <c r="N1471">
        <f t="shared" si="137"/>
        <v>4</v>
      </c>
    </row>
    <row r="1472" spans="1:14" x14ac:dyDescent="0.25">
      <c r="A1472" t="s">
        <v>773</v>
      </c>
      <c r="B1472">
        <v>43078</v>
      </c>
      <c r="C1472">
        <v>43082</v>
      </c>
      <c r="D1472" t="s">
        <v>34</v>
      </c>
      <c r="E1472" t="s">
        <v>30</v>
      </c>
      <c r="F1472" t="s">
        <v>68</v>
      </c>
      <c r="G1472" t="s">
        <v>32</v>
      </c>
      <c r="H1472">
        <v>6.2208000000000006</v>
      </c>
      <c r="I1472" t="str">
        <f t="shared" si="133"/>
        <v>2017</v>
      </c>
      <c r="J1472">
        <f t="shared" si="134"/>
        <v>2017</v>
      </c>
      <c r="K1472">
        <f t="shared" si="135"/>
        <v>0</v>
      </c>
      <c r="L1472" t="str">
        <f t="shared" si="132"/>
        <v>No</v>
      </c>
      <c r="M1472" t="str">
        <f t="shared" si="136"/>
        <v>Profit</v>
      </c>
      <c r="N1472">
        <f t="shared" si="137"/>
        <v>4</v>
      </c>
    </row>
    <row r="1473" spans="1:14" x14ac:dyDescent="0.25">
      <c r="A1473" t="s">
        <v>774</v>
      </c>
      <c r="B1473">
        <v>42271</v>
      </c>
      <c r="C1473">
        <v>42274</v>
      </c>
      <c r="D1473" t="s">
        <v>26</v>
      </c>
      <c r="E1473" t="s">
        <v>30</v>
      </c>
      <c r="F1473" t="s">
        <v>53</v>
      </c>
      <c r="G1473" t="s">
        <v>32</v>
      </c>
      <c r="H1473">
        <v>0.59920000000000018</v>
      </c>
      <c r="I1473" t="str">
        <f t="shared" si="133"/>
        <v>2015</v>
      </c>
      <c r="J1473">
        <f t="shared" si="134"/>
        <v>2015</v>
      </c>
      <c r="K1473">
        <f t="shared" si="135"/>
        <v>0</v>
      </c>
      <c r="L1473" t="str">
        <f t="shared" si="132"/>
        <v>No</v>
      </c>
      <c r="M1473" t="str">
        <f t="shared" si="136"/>
        <v>Profit</v>
      </c>
      <c r="N1473">
        <f t="shared" si="137"/>
        <v>3</v>
      </c>
    </row>
    <row r="1474" spans="1:14" x14ac:dyDescent="0.25">
      <c r="A1474" t="s">
        <v>775</v>
      </c>
      <c r="B1474">
        <v>42927</v>
      </c>
      <c r="C1474">
        <v>42931</v>
      </c>
      <c r="D1474" t="s">
        <v>34</v>
      </c>
      <c r="E1474" t="s">
        <v>30</v>
      </c>
      <c r="F1474" t="s">
        <v>31</v>
      </c>
      <c r="G1474" t="s">
        <v>32</v>
      </c>
      <c r="H1474">
        <v>4.0749000000000004</v>
      </c>
      <c r="I1474" t="str">
        <f t="shared" si="133"/>
        <v>2017</v>
      </c>
      <c r="J1474">
        <f t="shared" si="134"/>
        <v>2017</v>
      </c>
      <c r="K1474">
        <f t="shared" si="135"/>
        <v>0</v>
      </c>
      <c r="L1474" t="str">
        <f t="shared" ref="L1474:L1537" si="138">IF(COUNTIF(returns,A1474)&gt;0,"Yes","No")</f>
        <v>No</v>
      </c>
      <c r="M1474" t="str">
        <f t="shared" si="136"/>
        <v>Profit</v>
      </c>
      <c r="N1474">
        <f t="shared" si="137"/>
        <v>4</v>
      </c>
    </row>
    <row r="1475" spans="1:14" x14ac:dyDescent="0.25">
      <c r="A1475" t="s">
        <v>776</v>
      </c>
      <c r="B1475">
        <v>42339</v>
      </c>
      <c r="C1475">
        <v>42340</v>
      </c>
      <c r="D1475" t="s">
        <v>232</v>
      </c>
      <c r="E1475" t="s">
        <v>35</v>
      </c>
      <c r="F1475" t="s">
        <v>44</v>
      </c>
      <c r="G1475" t="s">
        <v>28</v>
      </c>
      <c r="H1475">
        <v>-4.0127999999999986</v>
      </c>
      <c r="I1475" t="str">
        <f t="shared" ref="I1475:I1538" si="139">MID(A1475,4,4)</f>
        <v>2015</v>
      </c>
      <c r="J1475">
        <f t="shared" ref="J1475:J1538" si="140">YEAR(B1475)</f>
        <v>2015</v>
      </c>
      <c r="K1475">
        <f t="shared" ref="K1475:K1538" si="141">I1475-J1475</f>
        <v>0</v>
      </c>
      <c r="L1475" t="str">
        <f t="shared" si="138"/>
        <v>No</v>
      </c>
      <c r="M1475" t="str">
        <f t="shared" ref="M1475:M1538" si="142">IF(H1475&gt;0,"Profit","Loss")</f>
        <v>Loss</v>
      </c>
      <c r="N1475">
        <f t="shared" ref="N1475:N1538" si="143">C1475-B1475</f>
        <v>1</v>
      </c>
    </row>
    <row r="1476" spans="1:14" x14ac:dyDescent="0.25">
      <c r="A1476" t="s">
        <v>777</v>
      </c>
      <c r="B1476">
        <v>42693</v>
      </c>
      <c r="C1476">
        <v>42699</v>
      </c>
      <c r="D1476" t="s">
        <v>34</v>
      </c>
      <c r="E1476" t="s">
        <v>30</v>
      </c>
      <c r="F1476" t="s">
        <v>74</v>
      </c>
      <c r="G1476" t="s">
        <v>32</v>
      </c>
      <c r="H1476">
        <v>5.0111999999999997</v>
      </c>
      <c r="I1476" t="str">
        <f t="shared" si="139"/>
        <v>2016</v>
      </c>
      <c r="J1476">
        <f t="shared" si="140"/>
        <v>2016</v>
      </c>
      <c r="K1476">
        <f t="shared" si="141"/>
        <v>0</v>
      </c>
      <c r="L1476" t="str">
        <f t="shared" si="138"/>
        <v>No</v>
      </c>
      <c r="M1476" t="str">
        <f t="shared" si="142"/>
        <v>Profit</v>
      </c>
      <c r="N1476">
        <f t="shared" si="143"/>
        <v>6</v>
      </c>
    </row>
    <row r="1477" spans="1:14" x14ac:dyDescent="0.25">
      <c r="A1477" t="s">
        <v>777</v>
      </c>
      <c r="B1477">
        <v>42693</v>
      </c>
      <c r="C1477">
        <v>42699</v>
      </c>
      <c r="D1477" t="s">
        <v>34</v>
      </c>
      <c r="E1477" t="s">
        <v>30</v>
      </c>
      <c r="F1477" t="s">
        <v>74</v>
      </c>
      <c r="G1477" t="s">
        <v>32</v>
      </c>
      <c r="H1477">
        <v>6.4206000000000012</v>
      </c>
      <c r="I1477" t="str">
        <f t="shared" si="139"/>
        <v>2016</v>
      </c>
      <c r="J1477">
        <f t="shared" si="140"/>
        <v>2016</v>
      </c>
      <c r="K1477">
        <f t="shared" si="141"/>
        <v>0</v>
      </c>
      <c r="L1477" t="str">
        <f t="shared" si="138"/>
        <v>No</v>
      </c>
      <c r="M1477" t="str">
        <f t="shared" si="142"/>
        <v>Profit</v>
      </c>
      <c r="N1477">
        <f t="shared" si="143"/>
        <v>6</v>
      </c>
    </row>
    <row r="1478" spans="1:14" x14ac:dyDescent="0.25">
      <c r="A1478" t="s">
        <v>778</v>
      </c>
      <c r="B1478">
        <v>42813</v>
      </c>
      <c r="C1478">
        <v>42818</v>
      </c>
      <c r="D1478" t="s">
        <v>34</v>
      </c>
      <c r="E1478" t="s">
        <v>30</v>
      </c>
      <c r="F1478" t="s">
        <v>74</v>
      </c>
      <c r="G1478" t="s">
        <v>32</v>
      </c>
      <c r="H1478">
        <v>13.2986</v>
      </c>
      <c r="I1478" t="str">
        <f t="shared" si="139"/>
        <v>2017</v>
      </c>
      <c r="J1478">
        <f t="shared" si="140"/>
        <v>2017</v>
      </c>
      <c r="K1478">
        <f t="shared" si="141"/>
        <v>0</v>
      </c>
      <c r="L1478" t="str">
        <f t="shared" si="138"/>
        <v>No</v>
      </c>
      <c r="M1478" t="str">
        <f t="shared" si="142"/>
        <v>Profit</v>
      </c>
      <c r="N1478">
        <f t="shared" si="143"/>
        <v>5</v>
      </c>
    </row>
    <row r="1479" spans="1:14" x14ac:dyDescent="0.25">
      <c r="A1479" t="s">
        <v>779</v>
      </c>
      <c r="B1479">
        <v>42687</v>
      </c>
      <c r="C1479">
        <v>42691</v>
      </c>
      <c r="D1479" t="s">
        <v>34</v>
      </c>
      <c r="E1479" t="s">
        <v>35</v>
      </c>
      <c r="F1479" t="s">
        <v>40</v>
      </c>
      <c r="G1479" t="s">
        <v>32</v>
      </c>
      <c r="H1479">
        <v>5.865299999999996</v>
      </c>
      <c r="I1479" t="str">
        <f t="shared" si="139"/>
        <v>2016</v>
      </c>
      <c r="J1479">
        <f t="shared" si="140"/>
        <v>2016</v>
      </c>
      <c r="K1479">
        <f t="shared" si="141"/>
        <v>0</v>
      </c>
      <c r="L1479" t="str">
        <f t="shared" si="138"/>
        <v>No</v>
      </c>
      <c r="M1479" t="str">
        <f t="shared" si="142"/>
        <v>Profit</v>
      </c>
      <c r="N1479">
        <f t="shared" si="143"/>
        <v>4</v>
      </c>
    </row>
    <row r="1480" spans="1:14" x14ac:dyDescent="0.25">
      <c r="A1480" t="s">
        <v>780</v>
      </c>
      <c r="B1480">
        <v>43058</v>
      </c>
      <c r="C1480">
        <v>43059</v>
      </c>
      <c r="D1480" t="s">
        <v>59</v>
      </c>
      <c r="E1480" t="s">
        <v>35</v>
      </c>
      <c r="F1480" t="s">
        <v>31</v>
      </c>
      <c r="G1480" t="s">
        <v>38</v>
      </c>
      <c r="H1480">
        <v>2.3976000000000006</v>
      </c>
      <c r="I1480" t="str">
        <f t="shared" si="139"/>
        <v>2017</v>
      </c>
      <c r="J1480">
        <f t="shared" si="140"/>
        <v>2017</v>
      </c>
      <c r="K1480">
        <f t="shared" si="141"/>
        <v>0</v>
      </c>
      <c r="L1480" t="str">
        <f t="shared" si="138"/>
        <v>No</v>
      </c>
      <c r="M1480" t="str">
        <f t="shared" si="142"/>
        <v>Profit</v>
      </c>
      <c r="N1480">
        <f t="shared" si="143"/>
        <v>1</v>
      </c>
    </row>
    <row r="1481" spans="1:14" x14ac:dyDescent="0.25">
      <c r="A1481" t="s">
        <v>781</v>
      </c>
      <c r="B1481">
        <v>42706</v>
      </c>
      <c r="C1481">
        <v>42712</v>
      </c>
      <c r="D1481" t="s">
        <v>34</v>
      </c>
      <c r="E1481" t="s">
        <v>35</v>
      </c>
      <c r="F1481" t="s">
        <v>31</v>
      </c>
      <c r="G1481" t="s">
        <v>32</v>
      </c>
      <c r="H1481">
        <v>12.441600000000001</v>
      </c>
      <c r="I1481" t="str">
        <f t="shared" si="139"/>
        <v>2016</v>
      </c>
      <c r="J1481">
        <f t="shared" si="140"/>
        <v>2016</v>
      </c>
      <c r="K1481">
        <f t="shared" si="141"/>
        <v>0</v>
      </c>
      <c r="L1481" t="str">
        <f t="shared" si="138"/>
        <v>Yes</v>
      </c>
      <c r="M1481" t="str">
        <f t="shared" si="142"/>
        <v>Profit</v>
      </c>
      <c r="N1481">
        <f t="shared" si="143"/>
        <v>6</v>
      </c>
    </row>
    <row r="1482" spans="1:14" x14ac:dyDescent="0.25">
      <c r="A1482" t="s">
        <v>781</v>
      </c>
      <c r="B1482">
        <v>42706</v>
      </c>
      <c r="C1482">
        <v>42712</v>
      </c>
      <c r="D1482" t="s">
        <v>34</v>
      </c>
      <c r="E1482" t="s">
        <v>35</v>
      </c>
      <c r="F1482" t="s">
        <v>31</v>
      </c>
      <c r="G1482" t="s">
        <v>32</v>
      </c>
      <c r="H1482">
        <v>19.825400000000002</v>
      </c>
      <c r="I1482" t="str">
        <f t="shared" si="139"/>
        <v>2016</v>
      </c>
      <c r="J1482">
        <f t="shared" si="140"/>
        <v>2016</v>
      </c>
      <c r="K1482">
        <f t="shared" si="141"/>
        <v>0</v>
      </c>
      <c r="L1482" t="str">
        <f t="shared" si="138"/>
        <v>Yes</v>
      </c>
      <c r="M1482" t="str">
        <f t="shared" si="142"/>
        <v>Profit</v>
      </c>
      <c r="N1482">
        <f t="shared" si="143"/>
        <v>6</v>
      </c>
    </row>
    <row r="1483" spans="1:14" x14ac:dyDescent="0.25">
      <c r="A1483" t="s">
        <v>781</v>
      </c>
      <c r="B1483">
        <v>42706</v>
      </c>
      <c r="C1483">
        <v>42712</v>
      </c>
      <c r="D1483" t="s">
        <v>34</v>
      </c>
      <c r="E1483" t="s">
        <v>35</v>
      </c>
      <c r="F1483" t="s">
        <v>31</v>
      </c>
      <c r="G1483" t="s">
        <v>32</v>
      </c>
      <c r="H1483">
        <v>8.8061999999999987</v>
      </c>
      <c r="I1483" t="str">
        <f t="shared" si="139"/>
        <v>2016</v>
      </c>
      <c r="J1483">
        <f t="shared" si="140"/>
        <v>2016</v>
      </c>
      <c r="K1483">
        <f t="shared" si="141"/>
        <v>0</v>
      </c>
      <c r="L1483" t="str">
        <f t="shared" si="138"/>
        <v>Yes</v>
      </c>
      <c r="M1483" t="str">
        <f t="shared" si="142"/>
        <v>Profit</v>
      </c>
      <c r="N1483">
        <f t="shared" si="143"/>
        <v>6</v>
      </c>
    </row>
    <row r="1484" spans="1:14" x14ac:dyDescent="0.25">
      <c r="A1484" t="s">
        <v>782</v>
      </c>
      <c r="B1484">
        <v>42972</v>
      </c>
      <c r="C1484">
        <v>42975</v>
      </c>
      <c r="D1484" t="s">
        <v>26</v>
      </c>
      <c r="E1484" t="s">
        <v>35</v>
      </c>
      <c r="F1484" t="s">
        <v>85</v>
      </c>
      <c r="G1484" t="s">
        <v>32</v>
      </c>
      <c r="H1484">
        <v>1.702399999999999</v>
      </c>
      <c r="I1484" t="str">
        <f t="shared" si="139"/>
        <v>2017</v>
      </c>
      <c r="J1484">
        <f t="shared" si="140"/>
        <v>2017</v>
      </c>
      <c r="K1484">
        <f t="shared" si="141"/>
        <v>0</v>
      </c>
      <c r="L1484" t="str">
        <f t="shared" si="138"/>
        <v>No</v>
      </c>
      <c r="M1484" t="str">
        <f t="shared" si="142"/>
        <v>Profit</v>
      </c>
      <c r="N1484">
        <f t="shared" si="143"/>
        <v>3</v>
      </c>
    </row>
    <row r="1485" spans="1:14" x14ac:dyDescent="0.25">
      <c r="A1485" t="s">
        <v>782</v>
      </c>
      <c r="B1485">
        <v>42972</v>
      </c>
      <c r="C1485">
        <v>42975</v>
      </c>
      <c r="D1485" t="s">
        <v>26</v>
      </c>
      <c r="E1485" t="s">
        <v>35</v>
      </c>
      <c r="F1485" t="s">
        <v>85</v>
      </c>
      <c r="G1485" t="s">
        <v>32</v>
      </c>
      <c r="H1485">
        <v>1.0699999999999996</v>
      </c>
      <c r="I1485" t="str">
        <f t="shared" si="139"/>
        <v>2017</v>
      </c>
      <c r="J1485">
        <f t="shared" si="140"/>
        <v>2017</v>
      </c>
      <c r="K1485">
        <f t="shared" si="141"/>
        <v>0</v>
      </c>
      <c r="L1485" t="str">
        <f t="shared" si="138"/>
        <v>No</v>
      </c>
      <c r="M1485" t="str">
        <f t="shared" si="142"/>
        <v>Profit</v>
      </c>
      <c r="N1485">
        <f t="shared" si="143"/>
        <v>3</v>
      </c>
    </row>
    <row r="1486" spans="1:14" x14ac:dyDescent="0.25">
      <c r="A1486" t="s">
        <v>783</v>
      </c>
      <c r="B1486">
        <v>42657</v>
      </c>
      <c r="C1486">
        <v>42661</v>
      </c>
      <c r="D1486" t="s">
        <v>34</v>
      </c>
      <c r="E1486" t="s">
        <v>30</v>
      </c>
      <c r="F1486" t="s">
        <v>42</v>
      </c>
      <c r="G1486" t="s">
        <v>38</v>
      </c>
      <c r="H1486">
        <v>30.089999999999982</v>
      </c>
      <c r="I1486" t="str">
        <f t="shared" si="139"/>
        <v>2016</v>
      </c>
      <c r="J1486">
        <f t="shared" si="140"/>
        <v>2016</v>
      </c>
      <c r="K1486">
        <f t="shared" si="141"/>
        <v>0</v>
      </c>
      <c r="L1486" t="str">
        <f t="shared" si="138"/>
        <v>No</v>
      </c>
      <c r="M1486" t="str">
        <f t="shared" si="142"/>
        <v>Profit</v>
      </c>
      <c r="N1486">
        <f t="shared" si="143"/>
        <v>4</v>
      </c>
    </row>
    <row r="1487" spans="1:14" x14ac:dyDescent="0.25">
      <c r="A1487" t="s">
        <v>784</v>
      </c>
      <c r="B1487">
        <v>41970</v>
      </c>
      <c r="C1487">
        <v>41976</v>
      </c>
      <c r="D1487" t="s">
        <v>34</v>
      </c>
      <c r="E1487" t="s">
        <v>35</v>
      </c>
      <c r="F1487" t="s">
        <v>74</v>
      </c>
      <c r="G1487" t="s">
        <v>32</v>
      </c>
      <c r="H1487">
        <v>1.3159999999999998</v>
      </c>
      <c r="I1487" t="str">
        <f t="shared" si="139"/>
        <v>2014</v>
      </c>
      <c r="J1487">
        <f t="shared" si="140"/>
        <v>2014</v>
      </c>
      <c r="K1487">
        <f t="shared" si="141"/>
        <v>0</v>
      </c>
      <c r="L1487" t="str">
        <f t="shared" si="138"/>
        <v>No</v>
      </c>
      <c r="M1487" t="str">
        <f t="shared" si="142"/>
        <v>Profit</v>
      </c>
      <c r="N1487">
        <f t="shared" si="143"/>
        <v>6</v>
      </c>
    </row>
    <row r="1488" spans="1:14" x14ac:dyDescent="0.25">
      <c r="A1488" t="s">
        <v>785</v>
      </c>
      <c r="B1488">
        <v>42311</v>
      </c>
      <c r="C1488">
        <v>42315</v>
      </c>
      <c r="D1488" t="s">
        <v>34</v>
      </c>
      <c r="E1488" t="s">
        <v>30</v>
      </c>
      <c r="F1488" t="s">
        <v>31</v>
      </c>
      <c r="G1488" t="s">
        <v>38</v>
      </c>
      <c r="H1488">
        <v>106.12420000000014</v>
      </c>
      <c r="I1488" t="str">
        <f t="shared" si="139"/>
        <v>2015</v>
      </c>
      <c r="J1488">
        <f t="shared" si="140"/>
        <v>2015</v>
      </c>
      <c r="K1488">
        <f t="shared" si="141"/>
        <v>0</v>
      </c>
      <c r="L1488" t="str">
        <f t="shared" si="138"/>
        <v>No</v>
      </c>
      <c r="M1488" t="str">
        <f t="shared" si="142"/>
        <v>Profit</v>
      </c>
      <c r="N1488">
        <f t="shared" si="143"/>
        <v>4</v>
      </c>
    </row>
    <row r="1489" spans="1:14" x14ac:dyDescent="0.25">
      <c r="A1489" t="s">
        <v>785</v>
      </c>
      <c r="B1489">
        <v>42311</v>
      </c>
      <c r="C1489">
        <v>42315</v>
      </c>
      <c r="D1489" t="s">
        <v>34</v>
      </c>
      <c r="E1489" t="s">
        <v>30</v>
      </c>
      <c r="F1489" t="s">
        <v>31</v>
      </c>
      <c r="G1489" t="s">
        <v>38</v>
      </c>
      <c r="H1489">
        <v>37.787400000000005</v>
      </c>
      <c r="I1489" t="str">
        <f t="shared" si="139"/>
        <v>2015</v>
      </c>
      <c r="J1489">
        <f t="shared" si="140"/>
        <v>2015</v>
      </c>
      <c r="K1489">
        <f t="shared" si="141"/>
        <v>0</v>
      </c>
      <c r="L1489" t="str">
        <f t="shared" si="138"/>
        <v>No</v>
      </c>
      <c r="M1489" t="str">
        <f t="shared" si="142"/>
        <v>Profit</v>
      </c>
      <c r="N1489">
        <f t="shared" si="143"/>
        <v>4</v>
      </c>
    </row>
    <row r="1490" spans="1:14" x14ac:dyDescent="0.25">
      <c r="A1490" t="s">
        <v>785</v>
      </c>
      <c r="B1490">
        <v>42311</v>
      </c>
      <c r="C1490">
        <v>42315</v>
      </c>
      <c r="D1490" t="s">
        <v>34</v>
      </c>
      <c r="E1490" t="s">
        <v>30</v>
      </c>
      <c r="F1490" t="s">
        <v>31</v>
      </c>
      <c r="G1490" t="s">
        <v>28</v>
      </c>
      <c r="H1490">
        <v>16.614000000000001</v>
      </c>
      <c r="I1490" t="str">
        <f t="shared" si="139"/>
        <v>2015</v>
      </c>
      <c r="J1490">
        <f t="shared" si="140"/>
        <v>2015</v>
      </c>
      <c r="K1490">
        <f t="shared" si="141"/>
        <v>0</v>
      </c>
      <c r="L1490" t="str">
        <f t="shared" si="138"/>
        <v>No</v>
      </c>
      <c r="M1490" t="str">
        <f t="shared" si="142"/>
        <v>Profit</v>
      </c>
      <c r="N1490">
        <f t="shared" si="143"/>
        <v>4</v>
      </c>
    </row>
    <row r="1491" spans="1:14" x14ac:dyDescent="0.25">
      <c r="A1491" t="s">
        <v>786</v>
      </c>
      <c r="B1491">
        <v>41972</v>
      </c>
      <c r="C1491">
        <v>41979</v>
      </c>
      <c r="D1491" t="s">
        <v>34</v>
      </c>
      <c r="E1491" t="s">
        <v>35</v>
      </c>
      <c r="F1491" t="s">
        <v>53</v>
      </c>
      <c r="G1491" t="s">
        <v>32</v>
      </c>
      <c r="H1491">
        <v>1.764</v>
      </c>
      <c r="I1491" t="str">
        <f t="shared" si="139"/>
        <v>2014</v>
      </c>
      <c r="J1491">
        <f t="shared" si="140"/>
        <v>2014</v>
      </c>
      <c r="K1491">
        <f t="shared" si="141"/>
        <v>0</v>
      </c>
      <c r="L1491" t="str">
        <f t="shared" si="138"/>
        <v>No</v>
      </c>
      <c r="M1491" t="str">
        <f t="shared" si="142"/>
        <v>Profit</v>
      </c>
      <c r="N1491">
        <f t="shared" si="143"/>
        <v>7</v>
      </c>
    </row>
    <row r="1492" spans="1:14" x14ac:dyDescent="0.25">
      <c r="A1492" t="s">
        <v>787</v>
      </c>
      <c r="B1492">
        <v>42855</v>
      </c>
      <c r="C1492">
        <v>42860</v>
      </c>
      <c r="D1492" t="s">
        <v>26</v>
      </c>
      <c r="E1492" t="s">
        <v>30</v>
      </c>
      <c r="F1492" t="s">
        <v>74</v>
      </c>
      <c r="G1492" t="s">
        <v>32</v>
      </c>
      <c r="H1492">
        <v>28.332000000000001</v>
      </c>
      <c r="I1492" t="str">
        <f t="shared" si="139"/>
        <v>2017</v>
      </c>
      <c r="J1492">
        <f t="shared" si="140"/>
        <v>2017</v>
      </c>
      <c r="K1492">
        <f t="shared" si="141"/>
        <v>0</v>
      </c>
      <c r="L1492" t="str">
        <f t="shared" si="138"/>
        <v>No</v>
      </c>
      <c r="M1492" t="str">
        <f t="shared" si="142"/>
        <v>Profit</v>
      </c>
      <c r="N1492">
        <f t="shared" si="143"/>
        <v>5</v>
      </c>
    </row>
    <row r="1493" spans="1:14" x14ac:dyDescent="0.25">
      <c r="A1493" t="s">
        <v>788</v>
      </c>
      <c r="B1493">
        <v>43063</v>
      </c>
      <c r="C1493">
        <v>43067</v>
      </c>
      <c r="D1493" t="s">
        <v>34</v>
      </c>
      <c r="E1493" t="s">
        <v>30</v>
      </c>
      <c r="F1493" t="s">
        <v>74</v>
      </c>
      <c r="G1493" t="s">
        <v>32</v>
      </c>
      <c r="H1493">
        <v>2.8811999999999998</v>
      </c>
      <c r="I1493" t="str">
        <f t="shared" si="139"/>
        <v>2017</v>
      </c>
      <c r="J1493">
        <f t="shared" si="140"/>
        <v>2017</v>
      </c>
      <c r="K1493">
        <f t="shared" si="141"/>
        <v>0</v>
      </c>
      <c r="L1493" t="str">
        <f t="shared" si="138"/>
        <v>No</v>
      </c>
      <c r="M1493" t="str">
        <f t="shared" si="142"/>
        <v>Profit</v>
      </c>
      <c r="N1493">
        <f t="shared" si="143"/>
        <v>4</v>
      </c>
    </row>
    <row r="1494" spans="1:14" x14ac:dyDescent="0.25">
      <c r="A1494" t="s">
        <v>788</v>
      </c>
      <c r="B1494">
        <v>43063</v>
      </c>
      <c r="C1494">
        <v>43067</v>
      </c>
      <c r="D1494" t="s">
        <v>34</v>
      </c>
      <c r="E1494" t="s">
        <v>30</v>
      </c>
      <c r="F1494" t="s">
        <v>74</v>
      </c>
      <c r="G1494" t="s">
        <v>28</v>
      </c>
      <c r="H1494">
        <v>173.74080000000001</v>
      </c>
      <c r="I1494" t="str">
        <f t="shared" si="139"/>
        <v>2017</v>
      </c>
      <c r="J1494">
        <f t="shared" si="140"/>
        <v>2017</v>
      </c>
      <c r="K1494">
        <f t="shared" si="141"/>
        <v>0</v>
      </c>
      <c r="L1494" t="str">
        <f t="shared" si="138"/>
        <v>No</v>
      </c>
      <c r="M1494" t="str">
        <f t="shared" si="142"/>
        <v>Profit</v>
      </c>
      <c r="N1494">
        <f t="shared" si="143"/>
        <v>4</v>
      </c>
    </row>
    <row r="1495" spans="1:14" x14ac:dyDescent="0.25">
      <c r="A1495" t="s">
        <v>789</v>
      </c>
      <c r="B1495">
        <v>43038</v>
      </c>
      <c r="C1495">
        <v>43042</v>
      </c>
      <c r="D1495" t="s">
        <v>34</v>
      </c>
      <c r="E1495" t="s">
        <v>30</v>
      </c>
      <c r="F1495" t="s">
        <v>42</v>
      </c>
      <c r="G1495" t="s">
        <v>28</v>
      </c>
      <c r="H1495">
        <v>3.6632000000000007</v>
      </c>
      <c r="I1495" t="str">
        <f t="shared" si="139"/>
        <v>2017</v>
      </c>
      <c r="J1495">
        <f t="shared" si="140"/>
        <v>2017</v>
      </c>
      <c r="K1495">
        <f t="shared" si="141"/>
        <v>0</v>
      </c>
      <c r="L1495" t="str">
        <f t="shared" si="138"/>
        <v>No</v>
      </c>
      <c r="M1495" t="str">
        <f t="shared" si="142"/>
        <v>Profit</v>
      </c>
      <c r="N1495">
        <f t="shared" si="143"/>
        <v>4</v>
      </c>
    </row>
    <row r="1496" spans="1:14" x14ac:dyDescent="0.25">
      <c r="A1496" t="s">
        <v>790</v>
      </c>
      <c r="B1496">
        <v>41990</v>
      </c>
      <c r="C1496">
        <v>41992</v>
      </c>
      <c r="D1496" t="s">
        <v>26</v>
      </c>
      <c r="E1496" t="s">
        <v>35</v>
      </c>
      <c r="F1496" t="s">
        <v>228</v>
      </c>
      <c r="G1496" t="s">
        <v>32</v>
      </c>
      <c r="H1496">
        <v>11.213999999999999</v>
      </c>
      <c r="I1496" t="str">
        <f t="shared" si="139"/>
        <v>2014</v>
      </c>
      <c r="J1496">
        <f t="shared" si="140"/>
        <v>2014</v>
      </c>
      <c r="K1496">
        <f t="shared" si="141"/>
        <v>0</v>
      </c>
      <c r="L1496" t="str">
        <f t="shared" si="138"/>
        <v>No</v>
      </c>
      <c r="M1496" t="str">
        <f t="shared" si="142"/>
        <v>Profit</v>
      </c>
      <c r="N1496">
        <f t="shared" si="143"/>
        <v>2</v>
      </c>
    </row>
    <row r="1497" spans="1:14" x14ac:dyDescent="0.25">
      <c r="A1497" t="s">
        <v>791</v>
      </c>
      <c r="B1497">
        <v>42982</v>
      </c>
      <c r="C1497">
        <v>42986</v>
      </c>
      <c r="D1497" t="s">
        <v>34</v>
      </c>
      <c r="E1497" t="s">
        <v>35</v>
      </c>
      <c r="F1497" t="s">
        <v>44</v>
      </c>
      <c r="G1497" t="s">
        <v>32</v>
      </c>
      <c r="H1497">
        <v>3.1849999999999992</v>
      </c>
      <c r="I1497" t="str">
        <f t="shared" si="139"/>
        <v>2017</v>
      </c>
      <c r="J1497">
        <f t="shared" si="140"/>
        <v>2017</v>
      </c>
      <c r="K1497">
        <f t="shared" si="141"/>
        <v>0</v>
      </c>
      <c r="L1497" t="str">
        <f t="shared" si="138"/>
        <v>No</v>
      </c>
      <c r="M1497" t="str">
        <f t="shared" si="142"/>
        <v>Profit</v>
      </c>
      <c r="N1497">
        <f t="shared" si="143"/>
        <v>4</v>
      </c>
    </row>
    <row r="1498" spans="1:14" x14ac:dyDescent="0.25">
      <c r="A1498" t="s">
        <v>791</v>
      </c>
      <c r="B1498">
        <v>42982</v>
      </c>
      <c r="C1498">
        <v>42986</v>
      </c>
      <c r="D1498" t="s">
        <v>34</v>
      </c>
      <c r="E1498" t="s">
        <v>35</v>
      </c>
      <c r="F1498" t="s">
        <v>44</v>
      </c>
      <c r="G1498" t="s">
        <v>32</v>
      </c>
      <c r="H1498">
        <v>-0.20980000000000043</v>
      </c>
      <c r="I1498" t="str">
        <f t="shared" si="139"/>
        <v>2017</v>
      </c>
      <c r="J1498">
        <f t="shared" si="140"/>
        <v>2017</v>
      </c>
      <c r="K1498">
        <f t="shared" si="141"/>
        <v>0</v>
      </c>
      <c r="L1498" t="str">
        <f t="shared" si="138"/>
        <v>No</v>
      </c>
      <c r="M1498" t="str">
        <f t="shared" si="142"/>
        <v>Loss</v>
      </c>
      <c r="N1498">
        <f t="shared" si="143"/>
        <v>4</v>
      </c>
    </row>
    <row r="1499" spans="1:14" x14ac:dyDescent="0.25">
      <c r="A1499" t="s">
        <v>791</v>
      </c>
      <c r="B1499">
        <v>42982</v>
      </c>
      <c r="C1499">
        <v>42986</v>
      </c>
      <c r="D1499" t="s">
        <v>34</v>
      </c>
      <c r="E1499" t="s">
        <v>35</v>
      </c>
      <c r="F1499" t="s">
        <v>44</v>
      </c>
      <c r="G1499" t="s">
        <v>32</v>
      </c>
      <c r="H1499">
        <v>3.7720000000000002</v>
      </c>
      <c r="I1499" t="str">
        <f t="shared" si="139"/>
        <v>2017</v>
      </c>
      <c r="J1499">
        <f t="shared" si="140"/>
        <v>2017</v>
      </c>
      <c r="K1499">
        <f t="shared" si="141"/>
        <v>0</v>
      </c>
      <c r="L1499" t="str">
        <f t="shared" si="138"/>
        <v>No</v>
      </c>
      <c r="M1499" t="str">
        <f t="shared" si="142"/>
        <v>Profit</v>
      </c>
      <c r="N1499">
        <f t="shared" si="143"/>
        <v>4</v>
      </c>
    </row>
    <row r="1500" spans="1:14" x14ac:dyDescent="0.25">
      <c r="A1500" t="s">
        <v>792</v>
      </c>
      <c r="B1500">
        <v>42660</v>
      </c>
      <c r="C1500">
        <v>42663</v>
      </c>
      <c r="D1500" t="s">
        <v>59</v>
      </c>
      <c r="E1500" t="s">
        <v>30</v>
      </c>
      <c r="F1500" t="s">
        <v>31</v>
      </c>
      <c r="G1500" t="s">
        <v>32</v>
      </c>
      <c r="H1500">
        <v>6.5830000000000011</v>
      </c>
      <c r="I1500" t="str">
        <f t="shared" si="139"/>
        <v>2016</v>
      </c>
      <c r="J1500">
        <f t="shared" si="140"/>
        <v>2016</v>
      </c>
      <c r="K1500">
        <f t="shared" si="141"/>
        <v>0</v>
      </c>
      <c r="L1500" t="str">
        <f t="shared" si="138"/>
        <v>No</v>
      </c>
      <c r="M1500" t="str">
        <f t="shared" si="142"/>
        <v>Profit</v>
      </c>
      <c r="N1500">
        <f t="shared" si="143"/>
        <v>3</v>
      </c>
    </row>
    <row r="1501" spans="1:14" x14ac:dyDescent="0.25">
      <c r="A1501" t="s">
        <v>793</v>
      </c>
      <c r="B1501">
        <v>43051</v>
      </c>
      <c r="C1501">
        <v>43057</v>
      </c>
      <c r="D1501" t="s">
        <v>34</v>
      </c>
      <c r="E1501" t="s">
        <v>35</v>
      </c>
      <c r="F1501" t="s">
        <v>44</v>
      </c>
      <c r="G1501" t="s">
        <v>32</v>
      </c>
      <c r="H1501">
        <v>5.8203000000000005</v>
      </c>
      <c r="I1501" t="str">
        <f t="shared" si="139"/>
        <v>2017</v>
      </c>
      <c r="J1501">
        <f t="shared" si="140"/>
        <v>2017</v>
      </c>
      <c r="K1501">
        <f t="shared" si="141"/>
        <v>0</v>
      </c>
      <c r="L1501" t="str">
        <f t="shared" si="138"/>
        <v>No</v>
      </c>
      <c r="M1501" t="str">
        <f t="shared" si="142"/>
        <v>Profit</v>
      </c>
      <c r="N1501">
        <f t="shared" si="143"/>
        <v>6</v>
      </c>
    </row>
    <row r="1502" spans="1:14" x14ac:dyDescent="0.25">
      <c r="A1502" t="s">
        <v>793</v>
      </c>
      <c r="B1502">
        <v>43051</v>
      </c>
      <c r="C1502">
        <v>43057</v>
      </c>
      <c r="D1502" t="s">
        <v>34</v>
      </c>
      <c r="E1502" t="s">
        <v>35</v>
      </c>
      <c r="F1502" t="s">
        <v>44</v>
      </c>
      <c r="G1502" t="s">
        <v>32</v>
      </c>
      <c r="H1502">
        <v>69.704999999999984</v>
      </c>
      <c r="I1502" t="str">
        <f t="shared" si="139"/>
        <v>2017</v>
      </c>
      <c r="J1502">
        <f t="shared" si="140"/>
        <v>2017</v>
      </c>
      <c r="K1502">
        <f t="shared" si="141"/>
        <v>0</v>
      </c>
      <c r="L1502" t="str">
        <f t="shared" si="138"/>
        <v>No</v>
      </c>
      <c r="M1502" t="str">
        <f t="shared" si="142"/>
        <v>Profit</v>
      </c>
      <c r="N1502">
        <f t="shared" si="143"/>
        <v>6</v>
      </c>
    </row>
    <row r="1503" spans="1:14" x14ac:dyDescent="0.25">
      <c r="A1503" t="s">
        <v>793</v>
      </c>
      <c r="B1503">
        <v>43051</v>
      </c>
      <c r="C1503">
        <v>43057</v>
      </c>
      <c r="D1503" t="s">
        <v>34</v>
      </c>
      <c r="E1503" t="s">
        <v>35</v>
      </c>
      <c r="F1503" t="s">
        <v>44</v>
      </c>
      <c r="G1503" t="s">
        <v>32</v>
      </c>
      <c r="H1503">
        <v>-47.254199999999997</v>
      </c>
      <c r="I1503" t="str">
        <f t="shared" si="139"/>
        <v>2017</v>
      </c>
      <c r="J1503">
        <f t="shared" si="140"/>
        <v>2017</v>
      </c>
      <c r="K1503">
        <f t="shared" si="141"/>
        <v>0</v>
      </c>
      <c r="L1503" t="str">
        <f t="shared" si="138"/>
        <v>No</v>
      </c>
      <c r="M1503" t="str">
        <f t="shared" si="142"/>
        <v>Loss</v>
      </c>
      <c r="N1503">
        <f t="shared" si="143"/>
        <v>6</v>
      </c>
    </row>
    <row r="1504" spans="1:14" x14ac:dyDescent="0.25">
      <c r="A1504" t="s">
        <v>794</v>
      </c>
      <c r="B1504">
        <v>42698</v>
      </c>
      <c r="C1504">
        <v>42705</v>
      </c>
      <c r="D1504" t="s">
        <v>34</v>
      </c>
      <c r="E1504" t="s">
        <v>30</v>
      </c>
      <c r="F1504" t="s">
        <v>31</v>
      </c>
      <c r="G1504" t="s">
        <v>38</v>
      </c>
      <c r="H1504">
        <v>3.3519999999999985</v>
      </c>
      <c r="I1504" t="str">
        <f t="shared" si="139"/>
        <v>2016</v>
      </c>
      <c r="J1504">
        <f t="shared" si="140"/>
        <v>2016</v>
      </c>
      <c r="K1504">
        <f t="shared" si="141"/>
        <v>0</v>
      </c>
      <c r="L1504" t="str">
        <f t="shared" si="138"/>
        <v>No</v>
      </c>
      <c r="M1504" t="str">
        <f t="shared" si="142"/>
        <v>Profit</v>
      </c>
      <c r="N1504">
        <f t="shared" si="143"/>
        <v>7</v>
      </c>
    </row>
    <row r="1505" spans="1:14" x14ac:dyDescent="0.25">
      <c r="A1505" t="s">
        <v>794</v>
      </c>
      <c r="B1505">
        <v>42698</v>
      </c>
      <c r="C1505">
        <v>42705</v>
      </c>
      <c r="D1505" t="s">
        <v>34</v>
      </c>
      <c r="E1505" t="s">
        <v>30</v>
      </c>
      <c r="F1505" t="s">
        <v>31</v>
      </c>
      <c r="G1505" t="s">
        <v>28</v>
      </c>
      <c r="H1505">
        <v>3.0813999999999995</v>
      </c>
      <c r="I1505" t="str">
        <f t="shared" si="139"/>
        <v>2016</v>
      </c>
      <c r="J1505">
        <f t="shared" si="140"/>
        <v>2016</v>
      </c>
      <c r="K1505">
        <f t="shared" si="141"/>
        <v>0</v>
      </c>
      <c r="L1505" t="str">
        <f t="shared" si="138"/>
        <v>No</v>
      </c>
      <c r="M1505" t="str">
        <f t="shared" si="142"/>
        <v>Profit</v>
      </c>
      <c r="N1505">
        <f t="shared" si="143"/>
        <v>7</v>
      </c>
    </row>
    <row r="1506" spans="1:14" x14ac:dyDescent="0.25">
      <c r="A1506" t="s">
        <v>795</v>
      </c>
      <c r="B1506">
        <v>42217</v>
      </c>
      <c r="C1506">
        <v>42223</v>
      </c>
      <c r="D1506" t="s">
        <v>34</v>
      </c>
      <c r="E1506" t="s">
        <v>30</v>
      </c>
      <c r="F1506" t="s">
        <v>31</v>
      </c>
      <c r="G1506" t="s">
        <v>32</v>
      </c>
      <c r="H1506">
        <v>3.36</v>
      </c>
      <c r="I1506" t="str">
        <f t="shared" si="139"/>
        <v>2015</v>
      </c>
      <c r="J1506">
        <f t="shared" si="140"/>
        <v>2015</v>
      </c>
      <c r="K1506">
        <f t="shared" si="141"/>
        <v>0</v>
      </c>
      <c r="L1506" t="str">
        <f t="shared" si="138"/>
        <v>No</v>
      </c>
      <c r="M1506" t="str">
        <f t="shared" si="142"/>
        <v>Profit</v>
      </c>
      <c r="N1506">
        <f t="shared" si="143"/>
        <v>6</v>
      </c>
    </row>
    <row r="1507" spans="1:14" x14ac:dyDescent="0.25">
      <c r="A1507" t="s">
        <v>795</v>
      </c>
      <c r="B1507">
        <v>42217</v>
      </c>
      <c r="C1507">
        <v>42223</v>
      </c>
      <c r="D1507" t="s">
        <v>34</v>
      </c>
      <c r="E1507" t="s">
        <v>30</v>
      </c>
      <c r="F1507" t="s">
        <v>31</v>
      </c>
      <c r="G1507" t="s">
        <v>28</v>
      </c>
      <c r="H1507">
        <v>-175.87080000000009</v>
      </c>
      <c r="I1507" t="str">
        <f t="shared" si="139"/>
        <v>2015</v>
      </c>
      <c r="J1507">
        <f t="shared" si="140"/>
        <v>2015</v>
      </c>
      <c r="K1507">
        <f t="shared" si="141"/>
        <v>0</v>
      </c>
      <c r="L1507" t="str">
        <f t="shared" si="138"/>
        <v>No</v>
      </c>
      <c r="M1507" t="str">
        <f t="shared" si="142"/>
        <v>Loss</v>
      </c>
      <c r="N1507">
        <f t="shared" si="143"/>
        <v>6</v>
      </c>
    </row>
    <row r="1508" spans="1:14" x14ac:dyDescent="0.25">
      <c r="A1508" t="s">
        <v>796</v>
      </c>
      <c r="B1508">
        <v>43093</v>
      </c>
      <c r="C1508">
        <v>43098</v>
      </c>
      <c r="D1508" t="s">
        <v>34</v>
      </c>
      <c r="E1508" t="s">
        <v>35</v>
      </c>
      <c r="F1508" t="s">
        <v>74</v>
      </c>
      <c r="G1508" t="s">
        <v>32</v>
      </c>
      <c r="H1508">
        <v>5.5875000000000004</v>
      </c>
      <c r="I1508" t="str">
        <f t="shared" si="139"/>
        <v>2017</v>
      </c>
      <c r="J1508">
        <f t="shared" si="140"/>
        <v>2017</v>
      </c>
      <c r="K1508">
        <f t="shared" si="141"/>
        <v>0</v>
      </c>
      <c r="L1508" t="str">
        <f t="shared" si="138"/>
        <v>No</v>
      </c>
      <c r="M1508" t="str">
        <f t="shared" si="142"/>
        <v>Profit</v>
      </c>
      <c r="N1508">
        <f t="shared" si="143"/>
        <v>5</v>
      </c>
    </row>
    <row r="1509" spans="1:14" x14ac:dyDescent="0.25">
      <c r="A1509" t="s">
        <v>797</v>
      </c>
      <c r="B1509">
        <v>42630</v>
      </c>
      <c r="C1509">
        <v>42636</v>
      </c>
      <c r="D1509" t="s">
        <v>34</v>
      </c>
      <c r="E1509" t="s">
        <v>35</v>
      </c>
      <c r="F1509" t="s">
        <v>228</v>
      </c>
      <c r="G1509" t="s">
        <v>38</v>
      </c>
      <c r="H1509">
        <v>190.07999999999998</v>
      </c>
      <c r="I1509" t="str">
        <f t="shared" si="139"/>
        <v>2016</v>
      </c>
      <c r="J1509">
        <f t="shared" si="140"/>
        <v>2016</v>
      </c>
      <c r="K1509">
        <f t="shared" si="141"/>
        <v>0</v>
      </c>
      <c r="L1509" t="str">
        <f t="shared" si="138"/>
        <v>No</v>
      </c>
      <c r="M1509" t="str">
        <f t="shared" si="142"/>
        <v>Profit</v>
      </c>
      <c r="N1509">
        <f t="shared" si="143"/>
        <v>6</v>
      </c>
    </row>
    <row r="1510" spans="1:14" x14ac:dyDescent="0.25">
      <c r="A1510" t="s">
        <v>798</v>
      </c>
      <c r="B1510">
        <v>43079</v>
      </c>
      <c r="C1510">
        <v>43079</v>
      </c>
      <c r="D1510" t="s">
        <v>232</v>
      </c>
      <c r="E1510" t="s">
        <v>30</v>
      </c>
      <c r="F1510" t="s">
        <v>51</v>
      </c>
      <c r="G1510" t="s">
        <v>32</v>
      </c>
      <c r="H1510">
        <v>15.524999999999999</v>
      </c>
      <c r="I1510" t="str">
        <f t="shared" si="139"/>
        <v>2017</v>
      </c>
      <c r="J1510">
        <f t="shared" si="140"/>
        <v>2017</v>
      </c>
      <c r="K1510">
        <f t="shared" si="141"/>
        <v>0</v>
      </c>
      <c r="L1510" t="str">
        <f t="shared" si="138"/>
        <v>Yes</v>
      </c>
      <c r="M1510" t="str">
        <f t="shared" si="142"/>
        <v>Profit</v>
      </c>
      <c r="N1510">
        <f t="shared" si="143"/>
        <v>0</v>
      </c>
    </row>
    <row r="1511" spans="1:14" x14ac:dyDescent="0.25">
      <c r="A1511" t="s">
        <v>799</v>
      </c>
      <c r="B1511">
        <v>42990</v>
      </c>
      <c r="C1511">
        <v>42993</v>
      </c>
      <c r="D1511" t="s">
        <v>59</v>
      </c>
      <c r="E1511" t="s">
        <v>35</v>
      </c>
      <c r="F1511" t="s">
        <v>31</v>
      </c>
      <c r="G1511" t="s">
        <v>28</v>
      </c>
      <c r="H1511">
        <v>3.0095999999999998</v>
      </c>
      <c r="I1511" t="str">
        <f t="shared" si="139"/>
        <v>2017</v>
      </c>
      <c r="J1511">
        <f t="shared" si="140"/>
        <v>2017</v>
      </c>
      <c r="K1511">
        <f t="shared" si="141"/>
        <v>0</v>
      </c>
      <c r="L1511" t="str">
        <f t="shared" si="138"/>
        <v>No</v>
      </c>
      <c r="M1511" t="str">
        <f t="shared" si="142"/>
        <v>Profit</v>
      </c>
      <c r="N1511">
        <f t="shared" si="143"/>
        <v>3</v>
      </c>
    </row>
    <row r="1512" spans="1:14" x14ac:dyDescent="0.25">
      <c r="A1512" t="s">
        <v>800</v>
      </c>
      <c r="B1512">
        <v>42910</v>
      </c>
      <c r="C1512">
        <v>42917</v>
      </c>
      <c r="D1512" t="s">
        <v>34</v>
      </c>
      <c r="E1512" t="s">
        <v>30</v>
      </c>
      <c r="F1512" t="s">
        <v>31</v>
      </c>
      <c r="G1512" t="s">
        <v>32</v>
      </c>
      <c r="H1512">
        <v>111.82399999999996</v>
      </c>
      <c r="I1512" t="str">
        <f t="shared" si="139"/>
        <v>2017</v>
      </c>
      <c r="J1512">
        <f t="shared" si="140"/>
        <v>2017</v>
      </c>
      <c r="K1512">
        <f t="shared" si="141"/>
        <v>0</v>
      </c>
      <c r="L1512" t="str">
        <f t="shared" si="138"/>
        <v>No</v>
      </c>
      <c r="M1512" t="str">
        <f t="shared" si="142"/>
        <v>Profit</v>
      </c>
      <c r="N1512">
        <f t="shared" si="143"/>
        <v>7</v>
      </c>
    </row>
    <row r="1513" spans="1:14" x14ac:dyDescent="0.25">
      <c r="A1513" t="s">
        <v>800</v>
      </c>
      <c r="B1513">
        <v>42910</v>
      </c>
      <c r="C1513">
        <v>42917</v>
      </c>
      <c r="D1513" t="s">
        <v>34</v>
      </c>
      <c r="E1513" t="s">
        <v>30</v>
      </c>
      <c r="F1513" t="s">
        <v>31</v>
      </c>
      <c r="G1513" t="s">
        <v>32</v>
      </c>
      <c r="H1513">
        <v>11.820599999999997</v>
      </c>
      <c r="I1513" t="str">
        <f t="shared" si="139"/>
        <v>2017</v>
      </c>
      <c r="J1513">
        <f t="shared" si="140"/>
        <v>2017</v>
      </c>
      <c r="K1513">
        <f t="shared" si="141"/>
        <v>0</v>
      </c>
      <c r="L1513" t="str">
        <f t="shared" si="138"/>
        <v>No</v>
      </c>
      <c r="M1513" t="str">
        <f t="shared" si="142"/>
        <v>Profit</v>
      </c>
      <c r="N1513">
        <f t="shared" si="143"/>
        <v>7</v>
      </c>
    </row>
    <row r="1514" spans="1:14" x14ac:dyDescent="0.25">
      <c r="A1514" t="s">
        <v>801</v>
      </c>
      <c r="B1514">
        <v>42965</v>
      </c>
      <c r="C1514">
        <v>42969</v>
      </c>
      <c r="D1514" t="s">
        <v>34</v>
      </c>
      <c r="E1514" t="s">
        <v>35</v>
      </c>
      <c r="F1514" t="s">
        <v>44</v>
      </c>
      <c r="G1514" t="s">
        <v>32</v>
      </c>
      <c r="H1514">
        <v>12.504000000000005</v>
      </c>
      <c r="I1514" t="str">
        <f t="shared" si="139"/>
        <v>2017</v>
      </c>
      <c r="J1514">
        <f t="shared" si="140"/>
        <v>2017</v>
      </c>
      <c r="K1514">
        <f t="shared" si="141"/>
        <v>0</v>
      </c>
      <c r="L1514" t="str">
        <f t="shared" si="138"/>
        <v>No</v>
      </c>
      <c r="M1514" t="str">
        <f t="shared" si="142"/>
        <v>Profit</v>
      </c>
      <c r="N1514">
        <f t="shared" si="143"/>
        <v>4</v>
      </c>
    </row>
    <row r="1515" spans="1:14" x14ac:dyDescent="0.25">
      <c r="A1515" t="s">
        <v>801</v>
      </c>
      <c r="B1515">
        <v>42965</v>
      </c>
      <c r="C1515">
        <v>42969</v>
      </c>
      <c r="D1515" t="s">
        <v>34</v>
      </c>
      <c r="E1515" t="s">
        <v>35</v>
      </c>
      <c r="F1515" t="s">
        <v>44</v>
      </c>
      <c r="G1515" t="s">
        <v>32</v>
      </c>
      <c r="H1515">
        <v>-33.139000000000003</v>
      </c>
      <c r="I1515" t="str">
        <f t="shared" si="139"/>
        <v>2017</v>
      </c>
      <c r="J1515">
        <f t="shared" si="140"/>
        <v>2017</v>
      </c>
      <c r="K1515">
        <f t="shared" si="141"/>
        <v>0</v>
      </c>
      <c r="L1515" t="str">
        <f t="shared" si="138"/>
        <v>No</v>
      </c>
      <c r="M1515" t="str">
        <f t="shared" si="142"/>
        <v>Loss</v>
      </c>
      <c r="N1515">
        <f t="shared" si="143"/>
        <v>4</v>
      </c>
    </row>
    <row r="1516" spans="1:14" x14ac:dyDescent="0.25">
      <c r="A1516" t="s">
        <v>801</v>
      </c>
      <c r="B1516">
        <v>42965</v>
      </c>
      <c r="C1516">
        <v>42969</v>
      </c>
      <c r="D1516" t="s">
        <v>34</v>
      </c>
      <c r="E1516" t="s">
        <v>35</v>
      </c>
      <c r="F1516" t="s">
        <v>44</v>
      </c>
      <c r="G1516" t="s">
        <v>32</v>
      </c>
      <c r="H1516">
        <v>-11.4648</v>
      </c>
      <c r="I1516" t="str">
        <f t="shared" si="139"/>
        <v>2017</v>
      </c>
      <c r="J1516">
        <f t="shared" si="140"/>
        <v>2017</v>
      </c>
      <c r="K1516">
        <f t="shared" si="141"/>
        <v>0</v>
      </c>
      <c r="L1516" t="str">
        <f t="shared" si="138"/>
        <v>No</v>
      </c>
      <c r="M1516" t="str">
        <f t="shared" si="142"/>
        <v>Loss</v>
      </c>
      <c r="N1516">
        <f t="shared" si="143"/>
        <v>4</v>
      </c>
    </row>
    <row r="1517" spans="1:14" x14ac:dyDescent="0.25">
      <c r="A1517" t="s">
        <v>802</v>
      </c>
      <c r="B1517">
        <v>43080</v>
      </c>
      <c r="C1517">
        <v>43086</v>
      </c>
      <c r="D1517" t="s">
        <v>34</v>
      </c>
      <c r="E1517" t="s">
        <v>35</v>
      </c>
      <c r="F1517" t="s">
        <v>53</v>
      </c>
      <c r="G1517" t="s">
        <v>28</v>
      </c>
      <c r="H1517">
        <v>-9.0980000000000025</v>
      </c>
      <c r="I1517" t="str">
        <f t="shared" si="139"/>
        <v>2017</v>
      </c>
      <c r="J1517">
        <f t="shared" si="140"/>
        <v>2017</v>
      </c>
      <c r="K1517">
        <f t="shared" si="141"/>
        <v>0</v>
      </c>
      <c r="L1517" t="str">
        <f t="shared" si="138"/>
        <v>No</v>
      </c>
      <c r="M1517" t="str">
        <f t="shared" si="142"/>
        <v>Loss</v>
      </c>
      <c r="N1517">
        <f t="shared" si="143"/>
        <v>6</v>
      </c>
    </row>
    <row r="1518" spans="1:14" x14ac:dyDescent="0.25">
      <c r="A1518" t="s">
        <v>803</v>
      </c>
      <c r="B1518">
        <v>43079</v>
      </c>
      <c r="C1518">
        <v>43083</v>
      </c>
      <c r="D1518" t="s">
        <v>26</v>
      </c>
      <c r="E1518" t="s">
        <v>35</v>
      </c>
      <c r="F1518" t="s">
        <v>247</v>
      </c>
      <c r="G1518" t="s">
        <v>28</v>
      </c>
      <c r="H1518">
        <v>116.87199999999984</v>
      </c>
      <c r="I1518" t="str">
        <f t="shared" si="139"/>
        <v>2017</v>
      </c>
      <c r="J1518">
        <f t="shared" si="140"/>
        <v>2017</v>
      </c>
      <c r="K1518">
        <f t="shared" si="141"/>
        <v>0</v>
      </c>
      <c r="L1518" t="str">
        <f t="shared" si="138"/>
        <v>No</v>
      </c>
      <c r="M1518" t="str">
        <f t="shared" si="142"/>
        <v>Profit</v>
      </c>
      <c r="N1518">
        <f t="shared" si="143"/>
        <v>4</v>
      </c>
    </row>
    <row r="1519" spans="1:14" x14ac:dyDescent="0.25">
      <c r="A1519" t="s">
        <v>804</v>
      </c>
      <c r="B1519">
        <v>41673</v>
      </c>
      <c r="C1519">
        <v>41676</v>
      </c>
      <c r="D1519" t="s">
        <v>26</v>
      </c>
      <c r="E1519" t="s">
        <v>35</v>
      </c>
      <c r="F1519" t="s">
        <v>42</v>
      </c>
      <c r="G1519" t="s">
        <v>32</v>
      </c>
      <c r="H1519">
        <v>27.247999999999998</v>
      </c>
      <c r="I1519" t="str">
        <f t="shared" si="139"/>
        <v>2014</v>
      </c>
      <c r="J1519">
        <f t="shared" si="140"/>
        <v>2014</v>
      </c>
      <c r="K1519">
        <f t="shared" si="141"/>
        <v>0</v>
      </c>
      <c r="L1519" t="str">
        <f t="shared" si="138"/>
        <v>No</v>
      </c>
      <c r="M1519" t="str">
        <f t="shared" si="142"/>
        <v>Profit</v>
      </c>
      <c r="N1519">
        <f t="shared" si="143"/>
        <v>3</v>
      </c>
    </row>
    <row r="1520" spans="1:14" x14ac:dyDescent="0.25">
      <c r="A1520" t="s">
        <v>804</v>
      </c>
      <c r="B1520">
        <v>41673</v>
      </c>
      <c r="C1520">
        <v>41676</v>
      </c>
      <c r="D1520" t="s">
        <v>26</v>
      </c>
      <c r="E1520" t="s">
        <v>35</v>
      </c>
      <c r="F1520" t="s">
        <v>42</v>
      </c>
      <c r="G1520" t="s">
        <v>32</v>
      </c>
      <c r="H1520">
        <v>4.3133999999999997</v>
      </c>
      <c r="I1520" t="str">
        <f t="shared" si="139"/>
        <v>2014</v>
      </c>
      <c r="J1520">
        <f t="shared" si="140"/>
        <v>2014</v>
      </c>
      <c r="K1520">
        <f t="shared" si="141"/>
        <v>0</v>
      </c>
      <c r="L1520" t="str">
        <f t="shared" si="138"/>
        <v>No</v>
      </c>
      <c r="M1520" t="str">
        <f t="shared" si="142"/>
        <v>Profit</v>
      </c>
      <c r="N1520">
        <f t="shared" si="143"/>
        <v>3</v>
      </c>
    </row>
    <row r="1521" spans="1:14" x14ac:dyDescent="0.25">
      <c r="A1521" t="s">
        <v>805</v>
      </c>
      <c r="B1521">
        <v>42777</v>
      </c>
      <c r="C1521">
        <v>42780</v>
      </c>
      <c r="D1521" t="s">
        <v>26</v>
      </c>
      <c r="E1521" t="s">
        <v>30</v>
      </c>
      <c r="F1521" t="s">
        <v>31</v>
      </c>
      <c r="G1521" t="s">
        <v>32</v>
      </c>
      <c r="H1521">
        <v>7.7343000000000011</v>
      </c>
      <c r="I1521" t="str">
        <f t="shared" si="139"/>
        <v>2017</v>
      </c>
      <c r="J1521">
        <f t="shared" si="140"/>
        <v>2017</v>
      </c>
      <c r="K1521">
        <f t="shared" si="141"/>
        <v>0</v>
      </c>
      <c r="L1521" t="str">
        <f t="shared" si="138"/>
        <v>No</v>
      </c>
      <c r="M1521" t="str">
        <f t="shared" si="142"/>
        <v>Profit</v>
      </c>
      <c r="N1521">
        <f t="shared" si="143"/>
        <v>3</v>
      </c>
    </row>
    <row r="1522" spans="1:14" x14ac:dyDescent="0.25">
      <c r="A1522" t="s">
        <v>806</v>
      </c>
      <c r="B1522">
        <v>42841</v>
      </c>
      <c r="C1522">
        <v>42846</v>
      </c>
      <c r="D1522" t="s">
        <v>34</v>
      </c>
      <c r="E1522" t="s">
        <v>30</v>
      </c>
      <c r="F1522" t="s">
        <v>62</v>
      </c>
      <c r="G1522" t="s">
        <v>32</v>
      </c>
      <c r="H1522">
        <v>2.0649999999999986</v>
      </c>
      <c r="I1522" t="str">
        <f t="shared" si="139"/>
        <v>2017</v>
      </c>
      <c r="J1522">
        <f t="shared" si="140"/>
        <v>2017</v>
      </c>
      <c r="K1522">
        <f t="shared" si="141"/>
        <v>0</v>
      </c>
      <c r="L1522" t="str">
        <f t="shared" si="138"/>
        <v>No</v>
      </c>
      <c r="M1522" t="str">
        <f t="shared" si="142"/>
        <v>Profit</v>
      </c>
      <c r="N1522">
        <f t="shared" si="143"/>
        <v>5</v>
      </c>
    </row>
    <row r="1523" spans="1:14" x14ac:dyDescent="0.25">
      <c r="A1523" t="s">
        <v>807</v>
      </c>
      <c r="B1523">
        <v>42344</v>
      </c>
      <c r="C1523">
        <v>42349</v>
      </c>
      <c r="D1523" t="s">
        <v>34</v>
      </c>
      <c r="E1523" t="s">
        <v>35</v>
      </c>
      <c r="F1523" t="s">
        <v>79</v>
      </c>
      <c r="G1523" t="s">
        <v>28</v>
      </c>
      <c r="H1523">
        <v>48.951600000000013</v>
      </c>
      <c r="I1523" t="str">
        <f t="shared" si="139"/>
        <v>2015</v>
      </c>
      <c r="J1523">
        <f t="shared" si="140"/>
        <v>2015</v>
      </c>
      <c r="K1523">
        <f t="shared" si="141"/>
        <v>0</v>
      </c>
      <c r="L1523" t="str">
        <f t="shared" si="138"/>
        <v>No</v>
      </c>
      <c r="M1523" t="str">
        <f t="shared" si="142"/>
        <v>Profit</v>
      </c>
      <c r="N1523">
        <f t="shared" si="143"/>
        <v>5</v>
      </c>
    </row>
    <row r="1524" spans="1:14" x14ac:dyDescent="0.25">
      <c r="A1524" t="s">
        <v>807</v>
      </c>
      <c r="B1524">
        <v>42344</v>
      </c>
      <c r="C1524">
        <v>42349</v>
      </c>
      <c r="D1524" t="s">
        <v>34</v>
      </c>
      <c r="E1524" t="s">
        <v>35</v>
      </c>
      <c r="F1524" t="s">
        <v>79</v>
      </c>
      <c r="G1524" t="s">
        <v>32</v>
      </c>
      <c r="H1524">
        <v>6.7230000000000008</v>
      </c>
      <c r="I1524" t="str">
        <f t="shared" si="139"/>
        <v>2015</v>
      </c>
      <c r="J1524">
        <f t="shared" si="140"/>
        <v>2015</v>
      </c>
      <c r="K1524">
        <f t="shared" si="141"/>
        <v>0</v>
      </c>
      <c r="L1524" t="str">
        <f t="shared" si="138"/>
        <v>No</v>
      </c>
      <c r="M1524" t="str">
        <f t="shared" si="142"/>
        <v>Profit</v>
      </c>
      <c r="N1524">
        <f t="shared" si="143"/>
        <v>5</v>
      </c>
    </row>
    <row r="1525" spans="1:14" x14ac:dyDescent="0.25">
      <c r="A1525" t="s">
        <v>807</v>
      </c>
      <c r="B1525">
        <v>42344</v>
      </c>
      <c r="C1525">
        <v>42349</v>
      </c>
      <c r="D1525" t="s">
        <v>34</v>
      </c>
      <c r="E1525" t="s">
        <v>35</v>
      </c>
      <c r="F1525" t="s">
        <v>79</v>
      </c>
      <c r="G1525" t="s">
        <v>32</v>
      </c>
      <c r="H1525">
        <v>61.959999999999987</v>
      </c>
      <c r="I1525" t="str">
        <f t="shared" si="139"/>
        <v>2015</v>
      </c>
      <c r="J1525">
        <f t="shared" si="140"/>
        <v>2015</v>
      </c>
      <c r="K1525">
        <f t="shared" si="141"/>
        <v>0</v>
      </c>
      <c r="L1525" t="str">
        <f t="shared" si="138"/>
        <v>No</v>
      </c>
      <c r="M1525" t="str">
        <f t="shared" si="142"/>
        <v>Profit</v>
      </c>
      <c r="N1525">
        <f t="shared" si="143"/>
        <v>5</v>
      </c>
    </row>
    <row r="1526" spans="1:14" x14ac:dyDescent="0.25">
      <c r="A1526" t="s">
        <v>807</v>
      </c>
      <c r="B1526">
        <v>42344</v>
      </c>
      <c r="C1526">
        <v>42349</v>
      </c>
      <c r="D1526" t="s">
        <v>34</v>
      </c>
      <c r="E1526" t="s">
        <v>35</v>
      </c>
      <c r="F1526" t="s">
        <v>79</v>
      </c>
      <c r="G1526" t="s">
        <v>32</v>
      </c>
      <c r="H1526">
        <v>-58.68719999999999</v>
      </c>
      <c r="I1526" t="str">
        <f t="shared" si="139"/>
        <v>2015</v>
      </c>
      <c r="J1526">
        <f t="shared" si="140"/>
        <v>2015</v>
      </c>
      <c r="K1526">
        <f t="shared" si="141"/>
        <v>0</v>
      </c>
      <c r="L1526" t="str">
        <f t="shared" si="138"/>
        <v>No</v>
      </c>
      <c r="M1526" t="str">
        <f t="shared" si="142"/>
        <v>Loss</v>
      </c>
      <c r="N1526">
        <f t="shared" si="143"/>
        <v>5</v>
      </c>
    </row>
    <row r="1527" spans="1:14" x14ac:dyDescent="0.25">
      <c r="A1527" t="s">
        <v>807</v>
      </c>
      <c r="B1527">
        <v>42344</v>
      </c>
      <c r="C1527">
        <v>42349</v>
      </c>
      <c r="D1527" t="s">
        <v>34</v>
      </c>
      <c r="E1527" t="s">
        <v>35</v>
      </c>
      <c r="F1527" t="s">
        <v>79</v>
      </c>
      <c r="G1527" t="s">
        <v>32</v>
      </c>
      <c r="H1527">
        <v>9.7091999999999885</v>
      </c>
      <c r="I1527" t="str">
        <f t="shared" si="139"/>
        <v>2015</v>
      </c>
      <c r="J1527">
        <f t="shared" si="140"/>
        <v>2015</v>
      </c>
      <c r="K1527">
        <f t="shared" si="141"/>
        <v>0</v>
      </c>
      <c r="L1527" t="str">
        <f t="shared" si="138"/>
        <v>No</v>
      </c>
      <c r="M1527" t="str">
        <f t="shared" si="142"/>
        <v>Profit</v>
      </c>
      <c r="N1527">
        <f t="shared" si="143"/>
        <v>5</v>
      </c>
    </row>
    <row r="1528" spans="1:14" x14ac:dyDescent="0.25">
      <c r="A1528" t="s">
        <v>808</v>
      </c>
      <c r="B1528">
        <v>42573</v>
      </c>
      <c r="C1528">
        <v>42578</v>
      </c>
      <c r="D1528" t="s">
        <v>34</v>
      </c>
      <c r="E1528" t="s">
        <v>35</v>
      </c>
      <c r="F1528" t="s">
        <v>53</v>
      </c>
      <c r="G1528" t="s">
        <v>32</v>
      </c>
      <c r="H1528">
        <v>0.36400000000000032</v>
      </c>
      <c r="I1528" t="str">
        <f t="shared" si="139"/>
        <v>2016</v>
      </c>
      <c r="J1528">
        <f t="shared" si="140"/>
        <v>2016</v>
      </c>
      <c r="K1528">
        <f t="shared" si="141"/>
        <v>0</v>
      </c>
      <c r="L1528" t="str">
        <f t="shared" si="138"/>
        <v>No</v>
      </c>
      <c r="M1528" t="str">
        <f t="shared" si="142"/>
        <v>Profit</v>
      </c>
      <c r="N1528">
        <f t="shared" si="143"/>
        <v>5</v>
      </c>
    </row>
    <row r="1529" spans="1:14" x14ac:dyDescent="0.25">
      <c r="A1529" t="s">
        <v>808</v>
      </c>
      <c r="B1529">
        <v>42573</v>
      </c>
      <c r="C1529">
        <v>42578</v>
      </c>
      <c r="D1529" t="s">
        <v>34</v>
      </c>
      <c r="E1529" t="s">
        <v>35</v>
      </c>
      <c r="F1529" t="s">
        <v>53</v>
      </c>
      <c r="G1529" t="s">
        <v>28</v>
      </c>
      <c r="H1529">
        <v>3.3488000000000011</v>
      </c>
      <c r="I1529" t="str">
        <f t="shared" si="139"/>
        <v>2016</v>
      </c>
      <c r="J1529">
        <f t="shared" si="140"/>
        <v>2016</v>
      </c>
      <c r="K1529">
        <f t="shared" si="141"/>
        <v>0</v>
      </c>
      <c r="L1529" t="str">
        <f t="shared" si="138"/>
        <v>No</v>
      </c>
      <c r="M1529" t="str">
        <f t="shared" si="142"/>
        <v>Profit</v>
      </c>
      <c r="N1529">
        <f t="shared" si="143"/>
        <v>5</v>
      </c>
    </row>
    <row r="1530" spans="1:14" x14ac:dyDescent="0.25">
      <c r="A1530" t="s">
        <v>809</v>
      </c>
      <c r="B1530">
        <v>42315</v>
      </c>
      <c r="C1530">
        <v>42318</v>
      </c>
      <c r="D1530" t="s">
        <v>26</v>
      </c>
      <c r="E1530" t="s">
        <v>30</v>
      </c>
      <c r="F1530" t="s">
        <v>70</v>
      </c>
      <c r="G1530" t="s">
        <v>32</v>
      </c>
      <c r="H1530">
        <v>0.5236000000000014</v>
      </c>
      <c r="I1530" t="str">
        <f t="shared" si="139"/>
        <v>2015</v>
      </c>
      <c r="J1530">
        <f t="shared" si="140"/>
        <v>2015</v>
      </c>
      <c r="K1530">
        <f t="shared" si="141"/>
        <v>0</v>
      </c>
      <c r="L1530" t="str">
        <f t="shared" si="138"/>
        <v>No</v>
      </c>
      <c r="M1530" t="str">
        <f t="shared" si="142"/>
        <v>Profit</v>
      </c>
      <c r="N1530">
        <f t="shared" si="143"/>
        <v>3</v>
      </c>
    </row>
    <row r="1531" spans="1:14" x14ac:dyDescent="0.25">
      <c r="A1531" t="s">
        <v>809</v>
      </c>
      <c r="B1531">
        <v>42315</v>
      </c>
      <c r="C1531">
        <v>42318</v>
      </c>
      <c r="D1531" t="s">
        <v>26</v>
      </c>
      <c r="E1531" t="s">
        <v>30</v>
      </c>
      <c r="F1531" t="s">
        <v>70</v>
      </c>
      <c r="G1531" t="s">
        <v>32</v>
      </c>
      <c r="H1531">
        <v>3.4309999999999996</v>
      </c>
      <c r="I1531" t="str">
        <f t="shared" si="139"/>
        <v>2015</v>
      </c>
      <c r="J1531">
        <f t="shared" si="140"/>
        <v>2015</v>
      </c>
      <c r="K1531">
        <f t="shared" si="141"/>
        <v>0</v>
      </c>
      <c r="L1531" t="str">
        <f t="shared" si="138"/>
        <v>No</v>
      </c>
      <c r="M1531" t="str">
        <f t="shared" si="142"/>
        <v>Profit</v>
      </c>
      <c r="N1531">
        <f t="shared" si="143"/>
        <v>3</v>
      </c>
    </row>
    <row r="1532" spans="1:14" x14ac:dyDescent="0.25">
      <c r="A1532" t="s">
        <v>810</v>
      </c>
      <c r="B1532">
        <v>42089</v>
      </c>
      <c r="C1532">
        <v>42094</v>
      </c>
      <c r="D1532" t="s">
        <v>34</v>
      </c>
      <c r="E1532" t="s">
        <v>30</v>
      </c>
      <c r="F1532" t="s">
        <v>36</v>
      </c>
      <c r="G1532" t="s">
        <v>32</v>
      </c>
      <c r="H1532">
        <v>23.234999999999992</v>
      </c>
      <c r="I1532" t="str">
        <f t="shared" si="139"/>
        <v>2015</v>
      </c>
      <c r="J1532">
        <f t="shared" si="140"/>
        <v>2015</v>
      </c>
      <c r="K1532">
        <f t="shared" si="141"/>
        <v>0</v>
      </c>
      <c r="L1532" t="str">
        <f t="shared" si="138"/>
        <v>No</v>
      </c>
      <c r="M1532" t="str">
        <f t="shared" si="142"/>
        <v>Profit</v>
      </c>
      <c r="N1532">
        <f t="shared" si="143"/>
        <v>5</v>
      </c>
    </row>
    <row r="1533" spans="1:14" x14ac:dyDescent="0.25">
      <c r="A1533" t="s">
        <v>811</v>
      </c>
      <c r="B1533">
        <v>42978</v>
      </c>
      <c r="C1533">
        <v>42983</v>
      </c>
      <c r="D1533" t="s">
        <v>34</v>
      </c>
      <c r="E1533" t="s">
        <v>35</v>
      </c>
      <c r="F1533" t="s">
        <v>79</v>
      </c>
      <c r="G1533" t="s">
        <v>32</v>
      </c>
      <c r="H1533">
        <v>0.80579999999999963</v>
      </c>
      <c r="I1533" t="str">
        <f t="shared" si="139"/>
        <v>2017</v>
      </c>
      <c r="J1533">
        <f t="shared" si="140"/>
        <v>2017</v>
      </c>
      <c r="K1533">
        <f t="shared" si="141"/>
        <v>0</v>
      </c>
      <c r="L1533" t="str">
        <f t="shared" si="138"/>
        <v>No</v>
      </c>
      <c r="M1533" t="str">
        <f t="shared" si="142"/>
        <v>Profit</v>
      </c>
      <c r="N1533">
        <f t="shared" si="143"/>
        <v>5</v>
      </c>
    </row>
    <row r="1534" spans="1:14" x14ac:dyDescent="0.25">
      <c r="A1534" t="s">
        <v>811</v>
      </c>
      <c r="B1534">
        <v>42978</v>
      </c>
      <c r="C1534">
        <v>42983</v>
      </c>
      <c r="D1534" t="s">
        <v>34</v>
      </c>
      <c r="E1534" t="s">
        <v>35</v>
      </c>
      <c r="F1534" t="s">
        <v>79</v>
      </c>
      <c r="G1534" t="s">
        <v>32</v>
      </c>
      <c r="H1534">
        <v>2.7222</v>
      </c>
      <c r="I1534" t="str">
        <f t="shared" si="139"/>
        <v>2017</v>
      </c>
      <c r="J1534">
        <f t="shared" si="140"/>
        <v>2017</v>
      </c>
      <c r="K1534">
        <f t="shared" si="141"/>
        <v>0</v>
      </c>
      <c r="L1534" t="str">
        <f t="shared" si="138"/>
        <v>No</v>
      </c>
      <c r="M1534" t="str">
        <f t="shared" si="142"/>
        <v>Profit</v>
      </c>
      <c r="N1534">
        <f t="shared" si="143"/>
        <v>5</v>
      </c>
    </row>
    <row r="1535" spans="1:14" x14ac:dyDescent="0.25">
      <c r="A1535" t="s">
        <v>812</v>
      </c>
      <c r="B1535">
        <v>42708</v>
      </c>
      <c r="C1535">
        <v>42712</v>
      </c>
      <c r="D1535" t="s">
        <v>34</v>
      </c>
      <c r="E1535" t="s">
        <v>30</v>
      </c>
      <c r="F1535" t="s">
        <v>74</v>
      </c>
      <c r="G1535" t="s">
        <v>32</v>
      </c>
      <c r="H1535">
        <v>0</v>
      </c>
      <c r="I1535" t="str">
        <f t="shared" si="139"/>
        <v>2016</v>
      </c>
      <c r="J1535">
        <f t="shared" si="140"/>
        <v>2016</v>
      </c>
      <c r="K1535">
        <f t="shared" si="141"/>
        <v>0</v>
      </c>
      <c r="L1535" t="str">
        <f t="shared" si="138"/>
        <v>No</v>
      </c>
      <c r="M1535" t="str">
        <f t="shared" si="142"/>
        <v>Loss</v>
      </c>
      <c r="N1535">
        <f t="shared" si="143"/>
        <v>4</v>
      </c>
    </row>
    <row r="1536" spans="1:14" x14ac:dyDescent="0.25">
      <c r="A1536" t="s">
        <v>813</v>
      </c>
      <c r="B1536">
        <v>42776</v>
      </c>
      <c r="C1536">
        <v>42780</v>
      </c>
      <c r="D1536" t="s">
        <v>34</v>
      </c>
      <c r="E1536" t="s">
        <v>30</v>
      </c>
      <c r="F1536" t="s">
        <v>31</v>
      </c>
      <c r="G1536" t="s">
        <v>28</v>
      </c>
      <c r="H1536">
        <v>16.798599999999979</v>
      </c>
      <c r="I1536" t="str">
        <f t="shared" si="139"/>
        <v>2017</v>
      </c>
      <c r="J1536">
        <f t="shared" si="140"/>
        <v>2017</v>
      </c>
      <c r="K1536">
        <f t="shared" si="141"/>
        <v>0</v>
      </c>
      <c r="L1536" t="str">
        <f t="shared" si="138"/>
        <v>No</v>
      </c>
      <c r="M1536" t="str">
        <f t="shared" si="142"/>
        <v>Profit</v>
      </c>
      <c r="N1536">
        <f t="shared" si="143"/>
        <v>4</v>
      </c>
    </row>
    <row r="1537" spans="1:14" x14ac:dyDescent="0.25">
      <c r="A1537" t="s">
        <v>814</v>
      </c>
      <c r="B1537">
        <v>42672</v>
      </c>
      <c r="C1537">
        <v>42676</v>
      </c>
      <c r="D1537" t="s">
        <v>34</v>
      </c>
      <c r="E1537" t="s">
        <v>30</v>
      </c>
      <c r="F1537" t="s">
        <v>159</v>
      </c>
      <c r="G1537" t="s">
        <v>32</v>
      </c>
      <c r="H1537">
        <v>0.4073999999999991</v>
      </c>
      <c r="I1537" t="str">
        <f t="shared" si="139"/>
        <v>2016</v>
      </c>
      <c r="J1537">
        <f t="shared" si="140"/>
        <v>2016</v>
      </c>
      <c r="K1537">
        <f t="shared" si="141"/>
        <v>0</v>
      </c>
      <c r="L1537" t="str">
        <f t="shared" si="138"/>
        <v>No</v>
      </c>
      <c r="M1537" t="str">
        <f t="shared" si="142"/>
        <v>Profit</v>
      </c>
      <c r="N1537">
        <f t="shared" si="143"/>
        <v>4</v>
      </c>
    </row>
    <row r="1538" spans="1:14" x14ac:dyDescent="0.25">
      <c r="A1538" t="s">
        <v>814</v>
      </c>
      <c r="B1538">
        <v>42672</v>
      </c>
      <c r="C1538">
        <v>42676</v>
      </c>
      <c r="D1538" t="s">
        <v>34</v>
      </c>
      <c r="E1538" t="s">
        <v>30</v>
      </c>
      <c r="F1538" t="s">
        <v>159</v>
      </c>
      <c r="G1538" t="s">
        <v>32</v>
      </c>
      <c r="H1538">
        <v>3.0342000000000002</v>
      </c>
      <c r="I1538" t="str">
        <f t="shared" si="139"/>
        <v>2016</v>
      </c>
      <c r="J1538">
        <f t="shared" si="140"/>
        <v>2016</v>
      </c>
      <c r="K1538">
        <f t="shared" si="141"/>
        <v>0</v>
      </c>
      <c r="L1538" t="str">
        <f t="shared" ref="L1538:L1601" si="144">IF(COUNTIF(returns,A1538)&gt;0,"Yes","No")</f>
        <v>No</v>
      </c>
      <c r="M1538" t="str">
        <f t="shared" si="142"/>
        <v>Profit</v>
      </c>
      <c r="N1538">
        <f t="shared" si="143"/>
        <v>4</v>
      </c>
    </row>
    <row r="1539" spans="1:14" x14ac:dyDescent="0.25">
      <c r="A1539" t="s">
        <v>815</v>
      </c>
      <c r="B1539">
        <v>42993</v>
      </c>
      <c r="C1539">
        <v>42995</v>
      </c>
      <c r="D1539" t="s">
        <v>26</v>
      </c>
      <c r="E1539" t="s">
        <v>35</v>
      </c>
      <c r="F1539" t="s">
        <v>223</v>
      </c>
      <c r="G1539" t="s">
        <v>38</v>
      </c>
      <c r="H1539">
        <v>11.597099999999998</v>
      </c>
      <c r="I1539" t="str">
        <f t="shared" ref="I1539:I1602" si="145">MID(A1539,4,4)</f>
        <v>2017</v>
      </c>
      <c r="J1539">
        <f t="shared" ref="J1539:J1602" si="146">YEAR(B1539)</f>
        <v>2017</v>
      </c>
      <c r="K1539">
        <f t="shared" ref="K1539:K1602" si="147">I1539-J1539</f>
        <v>0</v>
      </c>
      <c r="L1539" t="str">
        <f t="shared" si="144"/>
        <v>No</v>
      </c>
      <c r="M1539" t="str">
        <f t="shared" ref="M1539:M1602" si="148">IF(H1539&gt;0,"Profit","Loss")</f>
        <v>Profit</v>
      </c>
      <c r="N1539">
        <f t="shared" ref="N1539:N1602" si="149">C1539-B1539</f>
        <v>2</v>
      </c>
    </row>
    <row r="1540" spans="1:14" x14ac:dyDescent="0.25">
      <c r="A1540" t="s">
        <v>815</v>
      </c>
      <c r="B1540">
        <v>42993</v>
      </c>
      <c r="C1540">
        <v>42995</v>
      </c>
      <c r="D1540" t="s">
        <v>26</v>
      </c>
      <c r="E1540" t="s">
        <v>35</v>
      </c>
      <c r="F1540" t="s">
        <v>223</v>
      </c>
      <c r="G1540" t="s">
        <v>32</v>
      </c>
      <c r="H1540">
        <v>6.5120000000000005</v>
      </c>
      <c r="I1540" t="str">
        <f t="shared" si="145"/>
        <v>2017</v>
      </c>
      <c r="J1540">
        <f t="shared" si="146"/>
        <v>2017</v>
      </c>
      <c r="K1540">
        <f t="shared" si="147"/>
        <v>0</v>
      </c>
      <c r="L1540" t="str">
        <f t="shared" si="144"/>
        <v>No</v>
      </c>
      <c r="M1540" t="str">
        <f t="shared" si="148"/>
        <v>Profit</v>
      </c>
      <c r="N1540">
        <f t="shared" si="149"/>
        <v>2</v>
      </c>
    </row>
    <row r="1541" spans="1:14" x14ac:dyDescent="0.25">
      <c r="A1541" t="s">
        <v>815</v>
      </c>
      <c r="B1541">
        <v>42993</v>
      </c>
      <c r="C1541">
        <v>42995</v>
      </c>
      <c r="D1541" t="s">
        <v>26</v>
      </c>
      <c r="E1541" t="s">
        <v>35</v>
      </c>
      <c r="F1541" t="s">
        <v>223</v>
      </c>
      <c r="G1541" t="s">
        <v>28</v>
      </c>
      <c r="H1541">
        <v>203.56440000000003</v>
      </c>
      <c r="I1541" t="str">
        <f t="shared" si="145"/>
        <v>2017</v>
      </c>
      <c r="J1541">
        <f t="shared" si="146"/>
        <v>2017</v>
      </c>
      <c r="K1541">
        <f t="shared" si="147"/>
        <v>0</v>
      </c>
      <c r="L1541" t="str">
        <f t="shared" si="144"/>
        <v>No</v>
      </c>
      <c r="M1541" t="str">
        <f t="shared" si="148"/>
        <v>Profit</v>
      </c>
      <c r="N1541">
        <f t="shared" si="149"/>
        <v>2</v>
      </c>
    </row>
    <row r="1542" spans="1:14" x14ac:dyDescent="0.25">
      <c r="A1542" t="s">
        <v>815</v>
      </c>
      <c r="B1542">
        <v>42993</v>
      </c>
      <c r="C1542">
        <v>42995</v>
      </c>
      <c r="D1542" t="s">
        <v>26</v>
      </c>
      <c r="E1542" t="s">
        <v>35</v>
      </c>
      <c r="F1542" t="s">
        <v>223</v>
      </c>
      <c r="G1542" t="s">
        <v>32</v>
      </c>
      <c r="H1542">
        <v>116.39039999999999</v>
      </c>
      <c r="I1542" t="str">
        <f t="shared" si="145"/>
        <v>2017</v>
      </c>
      <c r="J1542">
        <f t="shared" si="146"/>
        <v>2017</v>
      </c>
      <c r="K1542">
        <f t="shared" si="147"/>
        <v>0</v>
      </c>
      <c r="L1542" t="str">
        <f t="shared" si="144"/>
        <v>No</v>
      </c>
      <c r="M1542" t="str">
        <f t="shared" si="148"/>
        <v>Profit</v>
      </c>
      <c r="N1542">
        <f t="shared" si="149"/>
        <v>2</v>
      </c>
    </row>
    <row r="1543" spans="1:14" x14ac:dyDescent="0.25">
      <c r="A1543" t="s">
        <v>816</v>
      </c>
      <c r="B1543">
        <v>41709</v>
      </c>
      <c r="C1543">
        <v>41714</v>
      </c>
      <c r="D1543" t="s">
        <v>26</v>
      </c>
      <c r="E1543" t="s">
        <v>35</v>
      </c>
      <c r="F1543" t="s">
        <v>114</v>
      </c>
      <c r="G1543" t="s">
        <v>28</v>
      </c>
      <c r="H1543">
        <v>2.2880000000000003</v>
      </c>
      <c r="I1543" t="str">
        <f t="shared" si="145"/>
        <v>2014</v>
      </c>
      <c r="J1543">
        <f t="shared" si="146"/>
        <v>2014</v>
      </c>
      <c r="K1543">
        <f t="shared" si="147"/>
        <v>0</v>
      </c>
      <c r="L1543" t="str">
        <f t="shared" si="144"/>
        <v>No</v>
      </c>
      <c r="M1543" t="str">
        <f t="shared" si="148"/>
        <v>Profit</v>
      </c>
      <c r="N1543">
        <f t="shared" si="149"/>
        <v>5</v>
      </c>
    </row>
    <row r="1544" spans="1:14" x14ac:dyDescent="0.25">
      <c r="A1544" t="s">
        <v>816</v>
      </c>
      <c r="B1544">
        <v>41709</v>
      </c>
      <c r="C1544">
        <v>41714</v>
      </c>
      <c r="D1544" t="s">
        <v>26</v>
      </c>
      <c r="E1544" t="s">
        <v>35</v>
      </c>
      <c r="F1544" t="s">
        <v>114</v>
      </c>
      <c r="G1544" t="s">
        <v>32</v>
      </c>
      <c r="H1544">
        <v>1.7003999999999992</v>
      </c>
      <c r="I1544" t="str">
        <f t="shared" si="145"/>
        <v>2014</v>
      </c>
      <c r="J1544">
        <f t="shared" si="146"/>
        <v>2014</v>
      </c>
      <c r="K1544">
        <f t="shared" si="147"/>
        <v>0</v>
      </c>
      <c r="L1544" t="str">
        <f t="shared" si="144"/>
        <v>No</v>
      </c>
      <c r="M1544" t="str">
        <f t="shared" si="148"/>
        <v>Profit</v>
      </c>
      <c r="N1544">
        <f t="shared" si="149"/>
        <v>5</v>
      </c>
    </row>
    <row r="1545" spans="1:14" x14ac:dyDescent="0.25">
      <c r="A1545" t="s">
        <v>817</v>
      </c>
      <c r="B1545">
        <v>41674</v>
      </c>
      <c r="C1545">
        <v>41678</v>
      </c>
      <c r="D1545" t="s">
        <v>34</v>
      </c>
      <c r="E1545" t="s">
        <v>30</v>
      </c>
      <c r="F1545" t="s">
        <v>31</v>
      </c>
      <c r="G1545" t="s">
        <v>32</v>
      </c>
      <c r="H1545">
        <v>29.0136</v>
      </c>
      <c r="I1545" t="str">
        <f t="shared" si="145"/>
        <v>2014</v>
      </c>
      <c r="J1545">
        <f t="shared" si="146"/>
        <v>2014</v>
      </c>
      <c r="K1545">
        <f t="shared" si="147"/>
        <v>0</v>
      </c>
      <c r="L1545" t="str">
        <f t="shared" si="144"/>
        <v>No</v>
      </c>
      <c r="M1545" t="str">
        <f t="shared" si="148"/>
        <v>Profit</v>
      </c>
      <c r="N1545">
        <f t="shared" si="149"/>
        <v>4</v>
      </c>
    </row>
    <row r="1546" spans="1:14" x14ac:dyDescent="0.25">
      <c r="A1546" t="s">
        <v>817</v>
      </c>
      <c r="B1546">
        <v>41674</v>
      </c>
      <c r="C1546">
        <v>41678</v>
      </c>
      <c r="D1546" t="s">
        <v>34</v>
      </c>
      <c r="E1546" t="s">
        <v>30</v>
      </c>
      <c r="F1546" t="s">
        <v>31</v>
      </c>
      <c r="G1546" t="s">
        <v>32</v>
      </c>
      <c r="H1546">
        <v>16.0928</v>
      </c>
      <c r="I1546" t="str">
        <f t="shared" si="145"/>
        <v>2014</v>
      </c>
      <c r="J1546">
        <f t="shared" si="146"/>
        <v>2014</v>
      </c>
      <c r="K1546">
        <f t="shared" si="147"/>
        <v>0</v>
      </c>
      <c r="L1546" t="str">
        <f t="shared" si="144"/>
        <v>No</v>
      </c>
      <c r="M1546" t="str">
        <f t="shared" si="148"/>
        <v>Profit</v>
      </c>
      <c r="N1546">
        <f t="shared" si="149"/>
        <v>4</v>
      </c>
    </row>
    <row r="1547" spans="1:14" x14ac:dyDescent="0.25">
      <c r="A1547" t="s">
        <v>818</v>
      </c>
      <c r="B1547">
        <v>42004</v>
      </c>
      <c r="C1547">
        <v>42008</v>
      </c>
      <c r="D1547" t="s">
        <v>26</v>
      </c>
      <c r="E1547" t="s">
        <v>30</v>
      </c>
      <c r="F1547" t="s">
        <v>74</v>
      </c>
      <c r="G1547" t="s">
        <v>28</v>
      </c>
      <c r="H1547">
        <v>196.68599999999986</v>
      </c>
      <c r="I1547" t="str">
        <f t="shared" si="145"/>
        <v>2014</v>
      </c>
      <c r="J1547">
        <f t="shared" si="146"/>
        <v>2014</v>
      </c>
      <c r="K1547">
        <f t="shared" si="147"/>
        <v>0</v>
      </c>
      <c r="L1547" t="str">
        <f t="shared" si="144"/>
        <v>No</v>
      </c>
      <c r="M1547" t="str">
        <f t="shared" si="148"/>
        <v>Profit</v>
      </c>
      <c r="N1547">
        <f t="shared" si="149"/>
        <v>4</v>
      </c>
    </row>
    <row r="1548" spans="1:14" x14ac:dyDescent="0.25">
      <c r="A1548" t="s">
        <v>819</v>
      </c>
      <c r="B1548">
        <v>42331</v>
      </c>
      <c r="C1548">
        <v>42335</v>
      </c>
      <c r="D1548" t="s">
        <v>34</v>
      </c>
      <c r="E1548" t="s">
        <v>30</v>
      </c>
      <c r="F1548" t="s">
        <v>44</v>
      </c>
      <c r="G1548" t="s">
        <v>32</v>
      </c>
      <c r="H1548">
        <v>117.43199999999999</v>
      </c>
      <c r="I1548" t="str">
        <f t="shared" si="145"/>
        <v>2015</v>
      </c>
      <c r="J1548">
        <f t="shared" si="146"/>
        <v>2015</v>
      </c>
      <c r="K1548">
        <f t="shared" si="147"/>
        <v>0</v>
      </c>
      <c r="L1548" t="str">
        <f t="shared" si="144"/>
        <v>No</v>
      </c>
      <c r="M1548" t="str">
        <f t="shared" si="148"/>
        <v>Profit</v>
      </c>
      <c r="N1548">
        <f t="shared" si="149"/>
        <v>4</v>
      </c>
    </row>
    <row r="1549" spans="1:14" x14ac:dyDescent="0.25">
      <c r="A1549" t="s">
        <v>819</v>
      </c>
      <c r="B1549">
        <v>42331</v>
      </c>
      <c r="C1549">
        <v>42335</v>
      </c>
      <c r="D1549" t="s">
        <v>34</v>
      </c>
      <c r="E1549" t="s">
        <v>30</v>
      </c>
      <c r="F1549" t="s">
        <v>44</v>
      </c>
      <c r="G1549" t="s">
        <v>32</v>
      </c>
      <c r="H1549">
        <v>-40.650400000000019</v>
      </c>
      <c r="I1549" t="str">
        <f t="shared" si="145"/>
        <v>2015</v>
      </c>
      <c r="J1549">
        <f t="shared" si="146"/>
        <v>2015</v>
      </c>
      <c r="K1549">
        <f t="shared" si="147"/>
        <v>0</v>
      </c>
      <c r="L1549" t="str">
        <f t="shared" si="144"/>
        <v>No</v>
      </c>
      <c r="M1549" t="str">
        <f t="shared" si="148"/>
        <v>Loss</v>
      </c>
      <c r="N1549">
        <f t="shared" si="149"/>
        <v>4</v>
      </c>
    </row>
    <row r="1550" spans="1:14" x14ac:dyDescent="0.25">
      <c r="A1550" t="s">
        <v>819</v>
      </c>
      <c r="B1550">
        <v>42331</v>
      </c>
      <c r="C1550">
        <v>42335</v>
      </c>
      <c r="D1550" t="s">
        <v>34</v>
      </c>
      <c r="E1550" t="s">
        <v>30</v>
      </c>
      <c r="F1550" t="s">
        <v>44</v>
      </c>
      <c r="G1550" t="s">
        <v>32</v>
      </c>
      <c r="H1550">
        <v>2.3673999999999991</v>
      </c>
      <c r="I1550" t="str">
        <f t="shared" si="145"/>
        <v>2015</v>
      </c>
      <c r="J1550">
        <f t="shared" si="146"/>
        <v>2015</v>
      </c>
      <c r="K1550">
        <f t="shared" si="147"/>
        <v>0</v>
      </c>
      <c r="L1550" t="str">
        <f t="shared" si="144"/>
        <v>No</v>
      </c>
      <c r="M1550" t="str">
        <f t="shared" si="148"/>
        <v>Profit</v>
      </c>
      <c r="N1550">
        <f t="shared" si="149"/>
        <v>4</v>
      </c>
    </row>
    <row r="1551" spans="1:14" x14ac:dyDescent="0.25">
      <c r="A1551" t="s">
        <v>820</v>
      </c>
      <c r="B1551">
        <v>41826</v>
      </c>
      <c r="C1551">
        <v>41828</v>
      </c>
      <c r="D1551" t="s">
        <v>59</v>
      </c>
      <c r="E1551" t="s">
        <v>35</v>
      </c>
      <c r="F1551" t="s">
        <v>74</v>
      </c>
      <c r="G1551" t="s">
        <v>38</v>
      </c>
      <c r="H1551">
        <v>174.99749999999997</v>
      </c>
      <c r="I1551" t="str">
        <f t="shared" si="145"/>
        <v>2014</v>
      </c>
      <c r="J1551">
        <f t="shared" si="146"/>
        <v>2014</v>
      </c>
      <c r="K1551">
        <f t="shared" si="147"/>
        <v>0</v>
      </c>
      <c r="L1551" t="str">
        <f t="shared" si="144"/>
        <v>No</v>
      </c>
      <c r="M1551" t="str">
        <f t="shared" si="148"/>
        <v>Profit</v>
      </c>
      <c r="N1551">
        <f t="shared" si="149"/>
        <v>2</v>
      </c>
    </row>
    <row r="1552" spans="1:14" x14ac:dyDescent="0.25">
      <c r="A1552" t="s">
        <v>821</v>
      </c>
      <c r="B1552">
        <v>43052</v>
      </c>
      <c r="C1552">
        <v>43057</v>
      </c>
      <c r="D1552" t="s">
        <v>26</v>
      </c>
      <c r="E1552" t="s">
        <v>30</v>
      </c>
      <c r="F1552" t="s">
        <v>44</v>
      </c>
      <c r="G1552" t="s">
        <v>32</v>
      </c>
      <c r="H1552">
        <v>-24.708599999999997</v>
      </c>
      <c r="I1552" t="str">
        <f t="shared" si="145"/>
        <v>2017</v>
      </c>
      <c r="J1552">
        <f t="shared" si="146"/>
        <v>2017</v>
      </c>
      <c r="K1552">
        <f t="shared" si="147"/>
        <v>0</v>
      </c>
      <c r="L1552" t="str">
        <f t="shared" si="144"/>
        <v>No</v>
      </c>
      <c r="M1552" t="str">
        <f t="shared" si="148"/>
        <v>Loss</v>
      </c>
      <c r="N1552">
        <f t="shared" si="149"/>
        <v>5</v>
      </c>
    </row>
    <row r="1553" spans="1:14" x14ac:dyDescent="0.25">
      <c r="A1553" t="s">
        <v>822</v>
      </c>
      <c r="B1553">
        <v>42538</v>
      </c>
      <c r="C1553">
        <v>42543</v>
      </c>
      <c r="D1553" t="s">
        <v>34</v>
      </c>
      <c r="E1553" t="s">
        <v>35</v>
      </c>
      <c r="F1553" t="s">
        <v>31</v>
      </c>
      <c r="G1553" t="s">
        <v>32</v>
      </c>
      <c r="H1553">
        <v>54.860399999999998</v>
      </c>
      <c r="I1553" t="str">
        <f t="shared" si="145"/>
        <v>2016</v>
      </c>
      <c r="J1553">
        <f t="shared" si="146"/>
        <v>2016</v>
      </c>
      <c r="K1553">
        <f t="shared" si="147"/>
        <v>0</v>
      </c>
      <c r="L1553" t="str">
        <f t="shared" si="144"/>
        <v>Yes</v>
      </c>
      <c r="M1553" t="str">
        <f t="shared" si="148"/>
        <v>Profit</v>
      </c>
      <c r="N1553">
        <f t="shared" si="149"/>
        <v>5</v>
      </c>
    </row>
    <row r="1554" spans="1:14" x14ac:dyDescent="0.25">
      <c r="A1554" t="s">
        <v>823</v>
      </c>
      <c r="B1554">
        <v>41762</v>
      </c>
      <c r="C1554">
        <v>41764</v>
      </c>
      <c r="D1554" t="s">
        <v>59</v>
      </c>
      <c r="E1554" t="s">
        <v>30</v>
      </c>
      <c r="F1554" t="s">
        <v>46</v>
      </c>
      <c r="G1554" t="s">
        <v>32</v>
      </c>
      <c r="H1554">
        <v>10.348799999999999</v>
      </c>
      <c r="I1554" t="str">
        <f t="shared" si="145"/>
        <v>2014</v>
      </c>
      <c r="J1554">
        <f t="shared" si="146"/>
        <v>2014</v>
      </c>
      <c r="K1554">
        <f t="shared" si="147"/>
        <v>0</v>
      </c>
      <c r="L1554" t="str">
        <f t="shared" si="144"/>
        <v>No</v>
      </c>
      <c r="M1554" t="str">
        <f t="shared" si="148"/>
        <v>Profit</v>
      </c>
      <c r="N1554">
        <f t="shared" si="149"/>
        <v>2</v>
      </c>
    </row>
    <row r="1555" spans="1:14" x14ac:dyDescent="0.25">
      <c r="A1555" t="s">
        <v>824</v>
      </c>
      <c r="B1555">
        <v>43024</v>
      </c>
      <c r="C1555">
        <v>43029</v>
      </c>
      <c r="D1555" t="s">
        <v>34</v>
      </c>
      <c r="E1555" t="s">
        <v>35</v>
      </c>
      <c r="F1555" t="s">
        <v>27</v>
      </c>
      <c r="G1555" t="s">
        <v>32</v>
      </c>
      <c r="H1555">
        <v>57.384999999999991</v>
      </c>
      <c r="I1555" t="str">
        <f t="shared" si="145"/>
        <v>2017</v>
      </c>
      <c r="J1555">
        <f t="shared" si="146"/>
        <v>2017</v>
      </c>
      <c r="K1555">
        <f t="shared" si="147"/>
        <v>0</v>
      </c>
      <c r="L1555" t="str">
        <f t="shared" si="144"/>
        <v>No</v>
      </c>
      <c r="M1555" t="str">
        <f t="shared" si="148"/>
        <v>Profit</v>
      </c>
      <c r="N1555">
        <f t="shared" si="149"/>
        <v>5</v>
      </c>
    </row>
    <row r="1556" spans="1:14" x14ac:dyDescent="0.25">
      <c r="A1556" t="s">
        <v>825</v>
      </c>
      <c r="B1556">
        <v>42041</v>
      </c>
      <c r="C1556">
        <v>42048</v>
      </c>
      <c r="D1556" t="s">
        <v>34</v>
      </c>
      <c r="E1556" t="s">
        <v>30</v>
      </c>
      <c r="F1556" t="s">
        <v>42</v>
      </c>
      <c r="G1556" t="s">
        <v>32</v>
      </c>
      <c r="H1556">
        <v>1.5311999999999999</v>
      </c>
      <c r="I1556" t="str">
        <f t="shared" si="145"/>
        <v>2015</v>
      </c>
      <c r="J1556">
        <f t="shared" si="146"/>
        <v>2015</v>
      </c>
      <c r="K1556">
        <f t="shared" si="147"/>
        <v>0</v>
      </c>
      <c r="L1556" t="str">
        <f t="shared" si="144"/>
        <v>No</v>
      </c>
      <c r="M1556" t="str">
        <f t="shared" si="148"/>
        <v>Profit</v>
      </c>
      <c r="N1556">
        <f t="shared" si="149"/>
        <v>7</v>
      </c>
    </row>
    <row r="1557" spans="1:14" x14ac:dyDescent="0.25">
      <c r="A1557" t="s">
        <v>826</v>
      </c>
      <c r="B1557">
        <v>42982</v>
      </c>
      <c r="C1557">
        <v>42986</v>
      </c>
      <c r="D1557" t="s">
        <v>34</v>
      </c>
      <c r="E1557" t="s">
        <v>35</v>
      </c>
      <c r="F1557" t="s">
        <v>74</v>
      </c>
      <c r="G1557" t="s">
        <v>38</v>
      </c>
      <c r="H1557">
        <v>39.5428</v>
      </c>
      <c r="I1557" t="str">
        <f t="shared" si="145"/>
        <v>2017</v>
      </c>
      <c r="J1557">
        <f t="shared" si="146"/>
        <v>2017</v>
      </c>
      <c r="K1557">
        <f t="shared" si="147"/>
        <v>0</v>
      </c>
      <c r="L1557" t="str">
        <f t="shared" si="144"/>
        <v>No</v>
      </c>
      <c r="M1557" t="str">
        <f t="shared" si="148"/>
        <v>Profit</v>
      </c>
      <c r="N1557">
        <f t="shared" si="149"/>
        <v>4</v>
      </c>
    </row>
    <row r="1558" spans="1:14" x14ac:dyDescent="0.25">
      <c r="A1558" t="s">
        <v>827</v>
      </c>
      <c r="B1558">
        <v>42499</v>
      </c>
      <c r="C1558">
        <v>42505</v>
      </c>
      <c r="D1558" t="s">
        <v>34</v>
      </c>
      <c r="E1558" t="s">
        <v>35</v>
      </c>
      <c r="F1558" t="s">
        <v>53</v>
      </c>
      <c r="G1558" t="s">
        <v>32</v>
      </c>
      <c r="H1558">
        <v>3.504</v>
      </c>
      <c r="I1558" t="str">
        <f t="shared" si="145"/>
        <v>2016</v>
      </c>
      <c r="J1558">
        <f t="shared" si="146"/>
        <v>2016</v>
      </c>
      <c r="K1558">
        <f t="shared" si="147"/>
        <v>0</v>
      </c>
      <c r="L1558" t="str">
        <f t="shared" si="144"/>
        <v>No</v>
      </c>
      <c r="M1558" t="str">
        <f t="shared" si="148"/>
        <v>Profit</v>
      </c>
      <c r="N1558">
        <f t="shared" si="149"/>
        <v>6</v>
      </c>
    </row>
    <row r="1559" spans="1:14" x14ac:dyDescent="0.25">
      <c r="A1559" t="s">
        <v>827</v>
      </c>
      <c r="B1559">
        <v>42499</v>
      </c>
      <c r="C1559">
        <v>42505</v>
      </c>
      <c r="D1559" t="s">
        <v>34</v>
      </c>
      <c r="E1559" t="s">
        <v>35</v>
      </c>
      <c r="F1559" t="s">
        <v>53</v>
      </c>
      <c r="G1559" t="s">
        <v>32</v>
      </c>
      <c r="H1559">
        <v>9.919999999999991</v>
      </c>
      <c r="I1559" t="str">
        <f t="shared" si="145"/>
        <v>2016</v>
      </c>
      <c r="J1559">
        <f t="shared" si="146"/>
        <v>2016</v>
      </c>
      <c r="K1559">
        <f t="shared" si="147"/>
        <v>0</v>
      </c>
      <c r="L1559" t="str">
        <f t="shared" si="144"/>
        <v>No</v>
      </c>
      <c r="M1559" t="str">
        <f t="shared" si="148"/>
        <v>Profit</v>
      </c>
      <c r="N1559">
        <f t="shared" si="149"/>
        <v>6</v>
      </c>
    </row>
    <row r="1560" spans="1:14" x14ac:dyDescent="0.25">
      <c r="A1560" t="s">
        <v>828</v>
      </c>
      <c r="B1560">
        <v>42079</v>
      </c>
      <c r="C1560">
        <v>42081</v>
      </c>
      <c r="D1560" t="s">
        <v>26</v>
      </c>
      <c r="E1560" t="s">
        <v>35</v>
      </c>
      <c r="F1560" t="s">
        <v>42</v>
      </c>
      <c r="G1560" t="s">
        <v>28</v>
      </c>
      <c r="H1560">
        <v>44.709600000000009</v>
      </c>
      <c r="I1560" t="str">
        <f t="shared" si="145"/>
        <v>2015</v>
      </c>
      <c r="J1560">
        <f t="shared" si="146"/>
        <v>2015</v>
      </c>
      <c r="K1560">
        <f t="shared" si="147"/>
        <v>0</v>
      </c>
      <c r="L1560" t="str">
        <f t="shared" si="144"/>
        <v>No</v>
      </c>
      <c r="M1560" t="str">
        <f t="shared" si="148"/>
        <v>Profit</v>
      </c>
      <c r="N1560">
        <f t="shared" si="149"/>
        <v>2</v>
      </c>
    </row>
    <row r="1561" spans="1:14" x14ac:dyDescent="0.25">
      <c r="A1561" t="s">
        <v>829</v>
      </c>
      <c r="B1561">
        <v>42469</v>
      </c>
      <c r="C1561">
        <v>42473</v>
      </c>
      <c r="D1561" t="s">
        <v>34</v>
      </c>
      <c r="E1561" t="s">
        <v>30</v>
      </c>
      <c r="F1561" t="s">
        <v>42</v>
      </c>
      <c r="G1561" t="s">
        <v>32</v>
      </c>
      <c r="H1561">
        <v>12.815099999999997</v>
      </c>
      <c r="I1561" t="str">
        <f t="shared" si="145"/>
        <v>2016</v>
      </c>
      <c r="J1561">
        <f t="shared" si="146"/>
        <v>2016</v>
      </c>
      <c r="K1561">
        <f t="shared" si="147"/>
        <v>0</v>
      </c>
      <c r="L1561" t="str">
        <f t="shared" si="144"/>
        <v>No</v>
      </c>
      <c r="M1561" t="str">
        <f t="shared" si="148"/>
        <v>Profit</v>
      </c>
      <c r="N1561">
        <f t="shared" si="149"/>
        <v>4</v>
      </c>
    </row>
    <row r="1562" spans="1:14" x14ac:dyDescent="0.25">
      <c r="A1562" t="s">
        <v>830</v>
      </c>
      <c r="B1562">
        <v>41733</v>
      </c>
      <c r="C1562">
        <v>41738</v>
      </c>
      <c r="D1562" t="s">
        <v>34</v>
      </c>
      <c r="E1562" t="s">
        <v>30</v>
      </c>
      <c r="F1562" t="s">
        <v>31</v>
      </c>
      <c r="G1562" t="s">
        <v>32</v>
      </c>
      <c r="H1562">
        <v>9.0719999999999992</v>
      </c>
      <c r="I1562" t="str">
        <f t="shared" si="145"/>
        <v>2014</v>
      </c>
      <c r="J1562">
        <f t="shared" si="146"/>
        <v>2014</v>
      </c>
      <c r="K1562">
        <f t="shared" si="147"/>
        <v>0</v>
      </c>
      <c r="L1562" t="str">
        <f t="shared" si="144"/>
        <v>No</v>
      </c>
      <c r="M1562" t="str">
        <f t="shared" si="148"/>
        <v>Profit</v>
      </c>
      <c r="N1562">
        <f t="shared" si="149"/>
        <v>5</v>
      </c>
    </row>
    <row r="1563" spans="1:14" x14ac:dyDescent="0.25">
      <c r="A1563" t="s">
        <v>831</v>
      </c>
      <c r="B1563">
        <v>42983</v>
      </c>
      <c r="C1563">
        <v>42984</v>
      </c>
      <c r="D1563" t="s">
        <v>59</v>
      </c>
      <c r="E1563" t="s">
        <v>30</v>
      </c>
      <c r="F1563" t="s">
        <v>42</v>
      </c>
      <c r="G1563" t="s">
        <v>32</v>
      </c>
      <c r="H1563">
        <v>0.72279999999999989</v>
      </c>
      <c r="I1563" t="str">
        <f t="shared" si="145"/>
        <v>2017</v>
      </c>
      <c r="J1563">
        <f t="shared" si="146"/>
        <v>2017</v>
      </c>
      <c r="K1563">
        <f t="shared" si="147"/>
        <v>0</v>
      </c>
      <c r="L1563" t="str">
        <f t="shared" si="144"/>
        <v>No</v>
      </c>
      <c r="M1563" t="str">
        <f t="shared" si="148"/>
        <v>Profit</v>
      </c>
      <c r="N1563">
        <f t="shared" si="149"/>
        <v>1</v>
      </c>
    </row>
    <row r="1564" spans="1:14" x14ac:dyDescent="0.25">
      <c r="A1564" t="s">
        <v>832</v>
      </c>
      <c r="B1564">
        <v>42916</v>
      </c>
      <c r="C1564">
        <v>42916</v>
      </c>
      <c r="D1564" t="s">
        <v>232</v>
      </c>
      <c r="E1564" t="s">
        <v>35</v>
      </c>
      <c r="F1564" t="s">
        <v>74</v>
      </c>
      <c r="G1564" t="s">
        <v>28</v>
      </c>
      <c r="H1564">
        <v>-295.97849999999994</v>
      </c>
      <c r="I1564" t="str">
        <f t="shared" si="145"/>
        <v>2017</v>
      </c>
      <c r="J1564">
        <f t="shared" si="146"/>
        <v>2017</v>
      </c>
      <c r="K1564">
        <f t="shared" si="147"/>
        <v>0</v>
      </c>
      <c r="L1564" t="str">
        <f t="shared" si="144"/>
        <v>No</v>
      </c>
      <c r="M1564" t="str">
        <f t="shared" si="148"/>
        <v>Loss</v>
      </c>
      <c r="N1564">
        <f t="shared" si="149"/>
        <v>0</v>
      </c>
    </row>
    <row r="1565" spans="1:14" x14ac:dyDescent="0.25">
      <c r="A1565" t="s">
        <v>833</v>
      </c>
      <c r="B1565">
        <v>42317</v>
      </c>
      <c r="C1565">
        <v>42317</v>
      </c>
      <c r="D1565" t="s">
        <v>232</v>
      </c>
      <c r="E1565" t="s">
        <v>35</v>
      </c>
      <c r="F1565" t="s">
        <v>53</v>
      </c>
      <c r="G1565" t="s">
        <v>32</v>
      </c>
      <c r="H1565">
        <v>4.1151</v>
      </c>
      <c r="I1565" t="str">
        <f t="shared" si="145"/>
        <v>2015</v>
      </c>
      <c r="J1565">
        <f t="shared" si="146"/>
        <v>2015</v>
      </c>
      <c r="K1565">
        <f t="shared" si="147"/>
        <v>0</v>
      </c>
      <c r="L1565" t="str">
        <f t="shared" si="144"/>
        <v>No</v>
      </c>
      <c r="M1565" t="str">
        <f t="shared" si="148"/>
        <v>Profit</v>
      </c>
      <c r="N1565">
        <f t="shared" si="149"/>
        <v>0</v>
      </c>
    </row>
    <row r="1566" spans="1:14" x14ac:dyDescent="0.25">
      <c r="A1566" t="s">
        <v>834</v>
      </c>
      <c r="B1566">
        <v>41702</v>
      </c>
      <c r="C1566">
        <v>41702</v>
      </c>
      <c r="D1566" t="s">
        <v>232</v>
      </c>
      <c r="E1566" t="s">
        <v>35</v>
      </c>
      <c r="F1566" t="s">
        <v>94</v>
      </c>
      <c r="G1566" t="s">
        <v>32</v>
      </c>
      <c r="H1566">
        <v>17.744999999999962</v>
      </c>
      <c r="I1566" t="str">
        <f t="shared" si="145"/>
        <v>2014</v>
      </c>
      <c r="J1566">
        <f t="shared" si="146"/>
        <v>2014</v>
      </c>
      <c r="K1566">
        <f t="shared" si="147"/>
        <v>0</v>
      </c>
      <c r="L1566" t="str">
        <f t="shared" si="144"/>
        <v>No</v>
      </c>
      <c r="M1566" t="str">
        <f t="shared" si="148"/>
        <v>Profit</v>
      </c>
      <c r="N1566">
        <f t="shared" si="149"/>
        <v>0</v>
      </c>
    </row>
    <row r="1567" spans="1:14" x14ac:dyDescent="0.25">
      <c r="A1567" t="s">
        <v>835</v>
      </c>
      <c r="B1567">
        <v>42082</v>
      </c>
      <c r="C1567">
        <v>42088</v>
      </c>
      <c r="D1567" t="s">
        <v>34</v>
      </c>
      <c r="E1567" t="s">
        <v>30</v>
      </c>
      <c r="F1567" t="s">
        <v>42</v>
      </c>
      <c r="G1567" t="s">
        <v>38</v>
      </c>
      <c r="H1567">
        <v>39.687899999999985</v>
      </c>
      <c r="I1567" t="str">
        <f t="shared" si="145"/>
        <v>2015</v>
      </c>
      <c r="J1567">
        <f t="shared" si="146"/>
        <v>2015</v>
      </c>
      <c r="K1567">
        <f t="shared" si="147"/>
        <v>0</v>
      </c>
      <c r="L1567" t="str">
        <f t="shared" si="144"/>
        <v>No</v>
      </c>
      <c r="M1567" t="str">
        <f t="shared" si="148"/>
        <v>Profit</v>
      </c>
      <c r="N1567">
        <f t="shared" si="149"/>
        <v>6</v>
      </c>
    </row>
    <row r="1568" spans="1:14" x14ac:dyDescent="0.25">
      <c r="A1568" t="s">
        <v>836</v>
      </c>
      <c r="B1568">
        <v>42337</v>
      </c>
      <c r="C1568">
        <v>42338</v>
      </c>
      <c r="D1568" t="s">
        <v>59</v>
      </c>
      <c r="E1568" t="s">
        <v>35</v>
      </c>
      <c r="F1568" t="s">
        <v>44</v>
      </c>
      <c r="G1568" t="s">
        <v>38</v>
      </c>
      <c r="H1568">
        <v>-0.26850000000000307</v>
      </c>
      <c r="I1568" t="str">
        <f t="shared" si="145"/>
        <v>2015</v>
      </c>
      <c r="J1568">
        <f t="shared" si="146"/>
        <v>2015</v>
      </c>
      <c r="K1568">
        <f t="shared" si="147"/>
        <v>0</v>
      </c>
      <c r="L1568" t="str">
        <f t="shared" si="144"/>
        <v>No</v>
      </c>
      <c r="M1568" t="str">
        <f t="shared" si="148"/>
        <v>Loss</v>
      </c>
      <c r="N1568">
        <f t="shared" si="149"/>
        <v>1</v>
      </c>
    </row>
    <row r="1569" spans="1:14" x14ac:dyDescent="0.25">
      <c r="A1569" t="s">
        <v>836</v>
      </c>
      <c r="B1569">
        <v>42337</v>
      </c>
      <c r="C1569">
        <v>42338</v>
      </c>
      <c r="D1569" t="s">
        <v>59</v>
      </c>
      <c r="E1569" t="s">
        <v>35</v>
      </c>
      <c r="F1569" t="s">
        <v>44</v>
      </c>
      <c r="G1569" t="s">
        <v>32</v>
      </c>
      <c r="H1569">
        <v>-13.615200000000002</v>
      </c>
      <c r="I1569" t="str">
        <f t="shared" si="145"/>
        <v>2015</v>
      </c>
      <c r="J1569">
        <f t="shared" si="146"/>
        <v>2015</v>
      </c>
      <c r="K1569">
        <f t="shared" si="147"/>
        <v>0</v>
      </c>
      <c r="L1569" t="str">
        <f t="shared" si="144"/>
        <v>No</v>
      </c>
      <c r="M1569" t="str">
        <f t="shared" si="148"/>
        <v>Loss</v>
      </c>
      <c r="N1569">
        <f t="shared" si="149"/>
        <v>1</v>
      </c>
    </row>
    <row r="1570" spans="1:14" x14ac:dyDescent="0.25">
      <c r="A1570" t="s">
        <v>837</v>
      </c>
      <c r="B1570">
        <v>42897</v>
      </c>
      <c r="C1570">
        <v>42897</v>
      </c>
      <c r="D1570" t="s">
        <v>232</v>
      </c>
      <c r="E1570" t="s">
        <v>35</v>
      </c>
      <c r="F1570" t="s">
        <v>31</v>
      </c>
      <c r="G1570" t="s">
        <v>32</v>
      </c>
      <c r="H1570">
        <v>60.255300000000005</v>
      </c>
      <c r="I1570" t="str">
        <f t="shared" si="145"/>
        <v>2017</v>
      </c>
      <c r="J1570">
        <f t="shared" si="146"/>
        <v>2017</v>
      </c>
      <c r="K1570">
        <f t="shared" si="147"/>
        <v>0</v>
      </c>
      <c r="L1570" t="str">
        <f t="shared" si="144"/>
        <v>No</v>
      </c>
      <c r="M1570" t="str">
        <f t="shared" si="148"/>
        <v>Profit</v>
      </c>
      <c r="N1570">
        <f t="shared" si="149"/>
        <v>0</v>
      </c>
    </row>
    <row r="1571" spans="1:14" x14ac:dyDescent="0.25">
      <c r="A1571" t="s">
        <v>838</v>
      </c>
      <c r="B1571">
        <v>43065</v>
      </c>
      <c r="C1571">
        <v>43069</v>
      </c>
      <c r="D1571" t="s">
        <v>34</v>
      </c>
      <c r="E1571" t="s">
        <v>30</v>
      </c>
      <c r="F1571" t="s">
        <v>228</v>
      </c>
      <c r="G1571" t="s">
        <v>32</v>
      </c>
      <c r="H1571">
        <v>3.7235999999999989</v>
      </c>
      <c r="I1571" t="str">
        <f t="shared" si="145"/>
        <v>2017</v>
      </c>
      <c r="J1571">
        <f t="shared" si="146"/>
        <v>2017</v>
      </c>
      <c r="K1571">
        <f t="shared" si="147"/>
        <v>0</v>
      </c>
      <c r="L1571" t="str">
        <f t="shared" si="144"/>
        <v>No</v>
      </c>
      <c r="M1571" t="str">
        <f t="shared" si="148"/>
        <v>Profit</v>
      </c>
      <c r="N1571">
        <f t="shared" si="149"/>
        <v>4</v>
      </c>
    </row>
    <row r="1572" spans="1:14" x14ac:dyDescent="0.25">
      <c r="A1572" t="s">
        <v>839</v>
      </c>
      <c r="B1572">
        <v>41966</v>
      </c>
      <c r="C1572">
        <v>41968</v>
      </c>
      <c r="D1572" t="s">
        <v>59</v>
      </c>
      <c r="E1572" t="s">
        <v>35</v>
      </c>
      <c r="F1572" t="s">
        <v>31</v>
      </c>
      <c r="G1572" t="s">
        <v>28</v>
      </c>
      <c r="H1572">
        <v>-67.941000000000003</v>
      </c>
      <c r="I1572" t="str">
        <f t="shared" si="145"/>
        <v>2014</v>
      </c>
      <c r="J1572">
        <f t="shared" si="146"/>
        <v>2014</v>
      </c>
      <c r="K1572">
        <f t="shared" si="147"/>
        <v>0</v>
      </c>
      <c r="L1572" t="str">
        <f t="shared" si="144"/>
        <v>No</v>
      </c>
      <c r="M1572" t="str">
        <f t="shared" si="148"/>
        <v>Loss</v>
      </c>
      <c r="N1572">
        <f t="shared" si="149"/>
        <v>2</v>
      </c>
    </row>
    <row r="1573" spans="1:14" x14ac:dyDescent="0.25">
      <c r="A1573" t="s">
        <v>839</v>
      </c>
      <c r="B1573">
        <v>41966</v>
      </c>
      <c r="C1573">
        <v>41968</v>
      </c>
      <c r="D1573" t="s">
        <v>59</v>
      </c>
      <c r="E1573" t="s">
        <v>35</v>
      </c>
      <c r="F1573" t="s">
        <v>31</v>
      </c>
      <c r="G1573" t="s">
        <v>32</v>
      </c>
      <c r="H1573">
        <v>10.4832</v>
      </c>
      <c r="I1573" t="str">
        <f t="shared" si="145"/>
        <v>2014</v>
      </c>
      <c r="J1573">
        <f t="shared" si="146"/>
        <v>2014</v>
      </c>
      <c r="K1573">
        <f t="shared" si="147"/>
        <v>0</v>
      </c>
      <c r="L1573" t="str">
        <f t="shared" si="144"/>
        <v>No</v>
      </c>
      <c r="M1573" t="str">
        <f t="shared" si="148"/>
        <v>Profit</v>
      </c>
      <c r="N1573">
        <f t="shared" si="149"/>
        <v>2</v>
      </c>
    </row>
    <row r="1574" spans="1:14" x14ac:dyDescent="0.25">
      <c r="A1574" t="s">
        <v>839</v>
      </c>
      <c r="B1574">
        <v>41966</v>
      </c>
      <c r="C1574">
        <v>41968</v>
      </c>
      <c r="D1574" t="s">
        <v>59</v>
      </c>
      <c r="E1574" t="s">
        <v>35</v>
      </c>
      <c r="F1574" t="s">
        <v>31</v>
      </c>
      <c r="G1574" t="s">
        <v>38</v>
      </c>
      <c r="H1574">
        <v>6.2978999999999985</v>
      </c>
      <c r="I1574" t="str">
        <f t="shared" si="145"/>
        <v>2014</v>
      </c>
      <c r="J1574">
        <f t="shared" si="146"/>
        <v>2014</v>
      </c>
      <c r="K1574">
        <f t="shared" si="147"/>
        <v>0</v>
      </c>
      <c r="L1574" t="str">
        <f t="shared" si="144"/>
        <v>No</v>
      </c>
      <c r="M1574" t="str">
        <f t="shared" si="148"/>
        <v>Profit</v>
      </c>
      <c r="N1574">
        <f t="shared" si="149"/>
        <v>2</v>
      </c>
    </row>
    <row r="1575" spans="1:14" x14ac:dyDescent="0.25">
      <c r="A1575" t="s">
        <v>839</v>
      </c>
      <c r="B1575">
        <v>41966</v>
      </c>
      <c r="C1575">
        <v>41968</v>
      </c>
      <c r="D1575" t="s">
        <v>59</v>
      </c>
      <c r="E1575" t="s">
        <v>35</v>
      </c>
      <c r="F1575" t="s">
        <v>31</v>
      </c>
      <c r="G1575" t="s">
        <v>28</v>
      </c>
      <c r="H1575">
        <v>23.839999999999975</v>
      </c>
      <c r="I1575" t="str">
        <f t="shared" si="145"/>
        <v>2014</v>
      </c>
      <c r="J1575">
        <f t="shared" si="146"/>
        <v>2014</v>
      </c>
      <c r="K1575">
        <f t="shared" si="147"/>
        <v>0</v>
      </c>
      <c r="L1575" t="str">
        <f t="shared" si="144"/>
        <v>No</v>
      </c>
      <c r="M1575" t="str">
        <f t="shared" si="148"/>
        <v>Profit</v>
      </c>
      <c r="N1575">
        <f t="shared" si="149"/>
        <v>2</v>
      </c>
    </row>
    <row r="1576" spans="1:14" x14ac:dyDescent="0.25">
      <c r="A1576" t="s">
        <v>840</v>
      </c>
      <c r="B1576">
        <v>41988</v>
      </c>
      <c r="C1576">
        <v>41991</v>
      </c>
      <c r="D1576" t="s">
        <v>59</v>
      </c>
      <c r="E1576" t="s">
        <v>35</v>
      </c>
      <c r="F1576" t="s">
        <v>44</v>
      </c>
      <c r="G1576" t="s">
        <v>38</v>
      </c>
      <c r="H1576">
        <v>-9.153000000000004</v>
      </c>
      <c r="I1576" t="str">
        <f t="shared" si="145"/>
        <v>2014</v>
      </c>
      <c r="J1576">
        <f t="shared" si="146"/>
        <v>2014</v>
      </c>
      <c r="K1576">
        <f t="shared" si="147"/>
        <v>0</v>
      </c>
      <c r="L1576" t="str">
        <f t="shared" si="144"/>
        <v>No</v>
      </c>
      <c r="M1576" t="str">
        <f t="shared" si="148"/>
        <v>Loss</v>
      </c>
      <c r="N1576">
        <f t="shared" si="149"/>
        <v>3</v>
      </c>
    </row>
    <row r="1577" spans="1:14" x14ac:dyDescent="0.25">
      <c r="A1577" t="s">
        <v>840</v>
      </c>
      <c r="B1577">
        <v>41988</v>
      </c>
      <c r="C1577">
        <v>41991</v>
      </c>
      <c r="D1577" t="s">
        <v>59</v>
      </c>
      <c r="E1577" t="s">
        <v>35</v>
      </c>
      <c r="F1577" t="s">
        <v>44</v>
      </c>
      <c r="G1577" t="s">
        <v>28</v>
      </c>
      <c r="H1577">
        <v>-21.807999999999993</v>
      </c>
      <c r="I1577" t="str">
        <f t="shared" si="145"/>
        <v>2014</v>
      </c>
      <c r="J1577">
        <f t="shared" si="146"/>
        <v>2014</v>
      </c>
      <c r="K1577">
        <f t="shared" si="147"/>
        <v>0</v>
      </c>
      <c r="L1577" t="str">
        <f t="shared" si="144"/>
        <v>No</v>
      </c>
      <c r="M1577" t="str">
        <f t="shared" si="148"/>
        <v>Loss</v>
      </c>
      <c r="N1577">
        <f t="shared" si="149"/>
        <v>3</v>
      </c>
    </row>
    <row r="1578" spans="1:14" x14ac:dyDescent="0.25">
      <c r="A1578" t="s">
        <v>841</v>
      </c>
      <c r="B1578">
        <v>42482</v>
      </c>
      <c r="C1578">
        <v>42487</v>
      </c>
      <c r="D1578" t="s">
        <v>34</v>
      </c>
      <c r="E1578" t="s">
        <v>30</v>
      </c>
      <c r="F1578" t="s">
        <v>62</v>
      </c>
      <c r="G1578" t="s">
        <v>32</v>
      </c>
      <c r="H1578">
        <v>2.3952000000000018</v>
      </c>
      <c r="I1578" t="str">
        <f t="shared" si="145"/>
        <v>2016</v>
      </c>
      <c r="J1578">
        <f t="shared" si="146"/>
        <v>2016</v>
      </c>
      <c r="K1578">
        <f t="shared" si="147"/>
        <v>0</v>
      </c>
      <c r="L1578" t="str">
        <f t="shared" si="144"/>
        <v>No</v>
      </c>
      <c r="M1578" t="str">
        <f t="shared" si="148"/>
        <v>Profit</v>
      </c>
      <c r="N1578">
        <f t="shared" si="149"/>
        <v>5</v>
      </c>
    </row>
    <row r="1579" spans="1:14" x14ac:dyDescent="0.25">
      <c r="A1579" t="s">
        <v>842</v>
      </c>
      <c r="B1579">
        <v>42513</v>
      </c>
      <c r="C1579">
        <v>42517</v>
      </c>
      <c r="D1579" t="s">
        <v>34</v>
      </c>
      <c r="E1579" t="s">
        <v>30</v>
      </c>
      <c r="F1579" t="s">
        <v>89</v>
      </c>
      <c r="G1579" t="s">
        <v>32</v>
      </c>
      <c r="H1579">
        <v>2.4402000000000004</v>
      </c>
      <c r="I1579" t="str">
        <f t="shared" si="145"/>
        <v>2016</v>
      </c>
      <c r="J1579">
        <f t="shared" si="146"/>
        <v>2016</v>
      </c>
      <c r="K1579">
        <f t="shared" si="147"/>
        <v>0</v>
      </c>
      <c r="L1579" t="str">
        <f t="shared" si="144"/>
        <v>No</v>
      </c>
      <c r="M1579" t="str">
        <f t="shared" si="148"/>
        <v>Profit</v>
      </c>
      <c r="N1579">
        <f t="shared" si="149"/>
        <v>4</v>
      </c>
    </row>
    <row r="1580" spans="1:14" x14ac:dyDescent="0.25">
      <c r="A1580" t="s">
        <v>843</v>
      </c>
      <c r="B1580">
        <v>42427</v>
      </c>
      <c r="C1580">
        <v>42430</v>
      </c>
      <c r="D1580" t="s">
        <v>59</v>
      </c>
      <c r="E1580" t="s">
        <v>35</v>
      </c>
      <c r="F1580" t="s">
        <v>74</v>
      </c>
      <c r="G1580" t="s">
        <v>32</v>
      </c>
      <c r="H1580">
        <v>49.555199999999978</v>
      </c>
      <c r="I1580" t="str">
        <f t="shared" si="145"/>
        <v>2016</v>
      </c>
      <c r="J1580">
        <f t="shared" si="146"/>
        <v>2016</v>
      </c>
      <c r="K1580">
        <f t="shared" si="147"/>
        <v>0</v>
      </c>
      <c r="L1580" t="str">
        <f t="shared" si="144"/>
        <v>No</v>
      </c>
      <c r="M1580" t="str">
        <f t="shared" si="148"/>
        <v>Profit</v>
      </c>
      <c r="N1580">
        <f t="shared" si="149"/>
        <v>3</v>
      </c>
    </row>
    <row r="1581" spans="1:14" x14ac:dyDescent="0.25">
      <c r="A1581" t="s">
        <v>844</v>
      </c>
      <c r="B1581">
        <v>42225</v>
      </c>
      <c r="C1581">
        <v>42228</v>
      </c>
      <c r="D1581" t="s">
        <v>59</v>
      </c>
      <c r="E1581" t="s">
        <v>35</v>
      </c>
      <c r="F1581" t="s">
        <v>74</v>
      </c>
      <c r="G1581" t="s">
        <v>38</v>
      </c>
      <c r="H1581">
        <v>89.314199999999971</v>
      </c>
      <c r="I1581" t="str">
        <f t="shared" si="145"/>
        <v>2015</v>
      </c>
      <c r="J1581">
        <f t="shared" si="146"/>
        <v>2015</v>
      </c>
      <c r="K1581">
        <f t="shared" si="147"/>
        <v>0</v>
      </c>
      <c r="L1581" t="str">
        <f t="shared" si="144"/>
        <v>No</v>
      </c>
      <c r="M1581" t="str">
        <f t="shared" si="148"/>
        <v>Profit</v>
      </c>
      <c r="N1581">
        <f t="shared" si="149"/>
        <v>3</v>
      </c>
    </row>
    <row r="1582" spans="1:14" x14ac:dyDescent="0.25">
      <c r="A1582" t="s">
        <v>844</v>
      </c>
      <c r="B1582">
        <v>42225</v>
      </c>
      <c r="C1582">
        <v>42228</v>
      </c>
      <c r="D1582" t="s">
        <v>59</v>
      </c>
      <c r="E1582" t="s">
        <v>35</v>
      </c>
      <c r="F1582" t="s">
        <v>74</v>
      </c>
      <c r="G1582" t="s">
        <v>28</v>
      </c>
      <c r="H1582">
        <v>-153.12239999999997</v>
      </c>
      <c r="I1582" t="str">
        <f t="shared" si="145"/>
        <v>2015</v>
      </c>
      <c r="J1582">
        <f t="shared" si="146"/>
        <v>2015</v>
      </c>
      <c r="K1582">
        <f t="shared" si="147"/>
        <v>0</v>
      </c>
      <c r="L1582" t="str">
        <f t="shared" si="144"/>
        <v>No</v>
      </c>
      <c r="M1582" t="str">
        <f t="shared" si="148"/>
        <v>Loss</v>
      </c>
      <c r="N1582">
        <f t="shared" si="149"/>
        <v>3</v>
      </c>
    </row>
    <row r="1583" spans="1:14" x14ac:dyDescent="0.25">
      <c r="A1583" t="s">
        <v>844</v>
      </c>
      <c r="B1583">
        <v>42225</v>
      </c>
      <c r="C1583">
        <v>42228</v>
      </c>
      <c r="D1583" t="s">
        <v>59</v>
      </c>
      <c r="E1583" t="s">
        <v>35</v>
      </c>
      <c r="F1583" t="s">
        <v>74</v>
      </c>
      <c r="G1583" t="s">
        <v>32</v>
      </c>
      <c r="H1583">
        <v>2.9371999999999971</v>
      </c>
      <c r="I1583" t="str">
        <f t="shared" si="145"/>
        <v>2015</v>
      </c>
      <c r="J1583">
        <f t="shared" si="146"/>
        <v>2015</v>
      </c>
      <c r="K1583">
        <f t="shared" si="147"/>
        <v>0</v>
      </c>
      <c r="L1583" t="str">
        <f t="shared" si="144"/>
        <v>No</v>
      </c>
      <c r="M1583" t="str">
        <f t="shared" si="148"/>
        <v>Profit</v>
      </c>
      <c r="N1583">
        <f t="shared" si="149"/>
        <v>3</v>
      </c>
    </row>
    <row r="1584" spans="1:14" x14ac:dyDescent="0.25">
      <c r="A1584" t="s">
        <v>844</v>
      </c>
      <c r="B1584">
        <v>42225</v>
      </c>
      <c r="C1584">
        <v>42228</v>
      </c>
      <c r="D1584" t="s">
        <v>59</v>
      </c>
      <c r="E1584" t="s">
        <v>35</v>
      </c>
      <c r="F1584" t="s">
        <v>74</v>
      </c>
      <c r="G1584" t="s">
        <v>32</v>
      </c>
      <c r="H1584">
        <v>456.58800000000002</v>
      </c>
      <c r="I1584" t="str">
        <f t="shared" si="145"/>
        <v>2015</v>
      </c>
      <c r="J1584">
        <f t="shared" si="146"/>
        <v>2015</v>
      </c>
      <c r="K1584">
        <f t="shared" si="147"/>
        <v>0</v>
      </c>
      <c r="L1584" t="str">
        <f t="shared" si="144"/>
        <v>No</v>
      </c>
      <c r="M1584" t="str">
        <f t="shared" si="148"/>
        <v>Profit</v>
      </c>
      <c r="N1584">
        <f t="shared" si="149"/>
        <v>3</v>
      </c>
    </row>
    <row r="1585" spans="1:14" x14ac:dyDescent="0.25">
      <c r="A1585" t="s">
        <v>844</v>
      </c>
      <c r="B1585">
        <v>42225</v>
      </c>
      <c r="C1585">
        <v>42228</v>
      </c>
      <c r="D1585" t="s">
        <v>59</v>
      </c>
      <c r="E1585" t="s">
        <v>35</v>
      </c>
      <c r="F1585" t="s">
        <v>74</v>
      </c>
      <c r="G1585" t="s">
        <v>28</v>
      </c>
      <c r="H1585">
        <v>18.345599999999997</v>
      </c>
      <c r="I1585" t="str">
        <f t="shared" si="145"/>
        <v>2015</v>
      </c>
      <c r="J1585">
        <f t="shared" si="146"/>
        <v>2015</v>
      </c>
      <c r="K1585">
        <f t="shared" si="147"/>
        <v>0</v>
      </c>
      <c r="L1585" t="str">
        <f t="shared" si="144"/>
        <v>No</v>
      </c>
      <c r="M1585" t="str">
        <f t="shared" si="148"/>
        <v>Profit</v>
      </c>
      <c r="N1585">
        <f t="shared" si="149"/>
        <v>3</v>
      </c>
    </row>
    <row r="1586" spans="1:14" x14ac:dyDescent="0.25">
      <c r="A1586" t="s">
        <v>844</v>
      </c>
      <c r="B1586">
        <v>42225</v>
      </c>
      <c r="C1586">
        <v>42228</v>
      </c>
      <c r="D1586" t="s">
        <v>59</v>
      </c>
      <c r="E1586" t="s">
        <v>35</v>
      </c>
      <c r="F1586" t="s">
        <v>74</v>
      </c>
      <c r="G1586" t="s">
        <v>28</v>
      </c>
      <c r="H1586">
        <v>2.9567999999999999</v>
      </c>
      <c r="I1586" t="str">
        <f t="shared" si="145"/>
        <v>2015</v>
      </c>
      <c r="J1586">
        <f t="shared" si="146"/>
        <v>2015</v>
      </c>
      <c r="K1586">
        <f t="shared" si="147"/>
        <v>0</v>
      </c>
      <c r="L1586" t="str">
        <f t="shared" si="144"/>
        <v>No</v>
      </c>
      <c r="M1586" t="str">
        <f t="shared" si="148"/>
        <v>Profit</v>
      </c>
      <c r="N1586">
        <f t="shared" si="149"/>
        <v>3</v>
      </c>
    </row>
    <row r="1587" spans="1:14" x14ac:dyDescent="0.25">
      <c r="A1587" t="s">
        <v>844</v>
      </c>
      <c r="B1587">
        <v>42225</v>
      </c>
      <c r="C1587">
        <v>42228</v>
      </c>
      <c r="D1587" t="s">
        <v>59</v>
      </c>
      <c r="E1587" t="s">
        <v>35</v>
      </c>
      <c r="F1587" t="s">
        <v>74</v>
      </c>
      <c r="G1587" t="s">
        <v>38</v>
      </c>
      <c r="H1587">
        <v>274.38600000000008</v>
      </c>
      <c r="I1587" t="str">
        <f t="shared" si="145"/>
        <v>2015</v>
      </c>
      <c r="J1587">
        <f t="shared" si="146"/>
        <v>2015</v>
      </c>
      <c r="K1587">
        <f t="shared" si="147"/>
        <v>0</v>
      </c>
      <c r="L1587" t="str">
        <f t="shared" si="144"/>
        <v>No</v>
      </c>
      <c r="M1587" t="str">
        <f t="shared" si="148"/>
        <v>Profit</v>
      </c>
      <c r="N1587">
        <f t="shared" si="149"/>
        <v>3</v>
      </c>
    </row>
    <row r="1588" spans="1:14" x14ac:dyDescent="0.25">
      <c r="A1588" t="s">
        <v>844</v>
      </c>
      <c r="B1588">
        <v>42225</v>
      </c>
      <c r="C1588">
        <v>42228</v>
      </c>
      <c r="D1588" t="s">
        <v>59</v>
      </c>
      <c r="E1588" t="s">
        <v>35</v>
      </c>
      <c r="F1588" t="s">
        <v>74</v>
      </c>
      <c r="G1588" t="s">
        <v>32</v>
      </c>
      <c r="H1588">
        <v>68.975999999999999</v>
      </c>
      <c r="I1588" t="str">
        <f t="shared" si="145"/>
        <v>2015</v>
      </c>
      <c r="J1588">
        <f t="shared" si="146"/>
        <v>2015</v>
      </c>
      <c r="K1588">
        <f t="shared" si="147"/>
        <v>0</v>
      </c>
      <c r="L1588" t="str">
        <f t="shared" si="144"/>
        <v>No</v>
      </c>
      <c r="M1588" t="str">
        <f t="shared" si="148"/>
        <v>Profit</v>
      </c>
      <c r="N1588">
        <f t="shared" si="149"/>
        <v>3</v>
      </c>
    </row>
    <row r="1589" spans="1:14" x14ac:dyDescent="0.25">
      <c r="A1589" t="s">
        <v>844</v>
      </c>
      <c r="B1589">
        <v>42225</v>
      </c>
      <c r="C1589">
        <v>42228</v>
      </c>
      <c r="D1589" t="s">
        <v>59</v>
      </c>
      <c r="E1589" t="s">
        <v>35</v>
      </c>
      <c r="F1589" t="s">
        <v>74</v>
      </c>
      <c r="G1589" t="s">
        <v>32</v>
      </c>
      <c r="H1589">
        <v>5.0054999999999996</v>
      </c>
      <c r="I1589" t="str">
        <f t="shared" si="145"/>
        <v>2015</v>
      </c>
      <c r="J1589">
        <f t="shared" si="146"/>
        <v>2015</v>
      </c>
      <c r="K1589">
        <f t="shared" si="147"/>
        <v>0</v>
      </c>
      <c r="L1589" t="str">
        <f t="shared" si="144"/>
        <v>No</v>
      </c>
      <c r="M1589" t="str">
        <f t="shared" si="148"/>
        <v>Profit</v>
      </c>
      <c r="N1589">
        <f t="shared" si="149"/>
        <v>3</v>
      </c>
    </row>
    <row r="1590" spans="1:14" x14ac:dyDescent="0.25">
      <c r="A1590" t="s">
        <v>844</v>
      </c>
      <c r="B1590">
        <v>42225</v>
      </c>
      <c r="C1590">
        <v>42228</v>
      </c>
      <c r="D1590" t="s">
        <v>59</v>
      </c>
      <c r="E1590" t="s">
        <v>35</v>
      </c>
      <c r="F1590" t="s">
        <v>74</v>
      </c>
      <c r="G1590" t="s">
        <v>38</v>
      </c>
      <c r="H1590">
        <v>34.692000000000007</v>
      </c>
      <c r="I1590" t="str">
        <f t="shared" si="145"/>
        <v>2015</v>
      </c>
      <c r="J1590">
        <f t="shared" si="146"/>
        <v>2015</v>
      </c>
      <c r="K1590">
        <f t="shared" si="147"/>
        <v>0</v>
      </c>
      <c r="L1590" t="str">
        <f t="shared" si="144"/>
        <v>No</v>
      </c>
      <c r="M1590" t="str">
        <f t="shared" si="148"/>
        <v>Profit</v>
      </c>
      <c r="N1590">
        <f t="shared" si="149"/>
        <v>3</v>
      </c>
    </row>
    <row r="1591" spans="1:14" x14ac:dyDescent="0.25">
      <c r="A1591" t="s">
        <v>845</v>
      </c>
      <c r="B1591">
        <v>42502</v>
      </c>
      <c r="C1591">
        <v>42506</v>
      </c>
      <c r="D1591" t="s">
        <v>34</v>
      </c>
      <c r="E1591" t="s">
        <v>30</v>
      </c>
      <c r="F1591" t="s">
        <v>81</v>
      </c>
      <c r="G1591" t="s">
        <v>32</v>
      </c>
      <c r="H1591">
        <v>2.9592000000000009</v>
      </c>
      <c r="I1591" t="str">
        <f t="shared" si="145"/>
        <v>2016</v>
      </c>
      <c r="J1591">
        <f t="shared" si="146"/>
        <v>2016</v>
      </c>
      <c r="K1591">
        <f t="shared" si="147"/>
        <v>0</v>
      </c>
      <c r="L1591" t="str">
        <f t="shared" si="144"/>
        <v>No</v>
      </c>
      <c r="M1591" t="str">
        <f t="shared" si="148"/>
        <v>Profit</v>
      </c>
      <c r="N1591">
        <f t="shared" si="149"/>
        <v>4</v>
      </c>
    </row>
    <row r="1592" spans="1:14" x14ac:dyDescent="0.25">
      <c r="A1592" t="s">
        <v>846</v>
      </c>
      <c r="B1592">
        <v>42475</v>
      </c>
      <c r="C1592">
        <v>42479</v>
      </c>
      <c r="D1592" t="s">
        <v>34</v>
      </c>
      <c r="E1592" t="s">
        <v>30</v>
      </c>
      <c r="F1592" t="s">
        <v>44</v>
      </c>
      <c r="G1592" t="s">
        <v>32</v>
      </c>
      <c r="H1592">
        <v>5.8603999999999967</v>
      </c>
      <c r="I1592" t="str">
        <f t="shared" si="145"/>
        <v>2016</v>
      </c>
      <c r="J1592">
        <f t="shared" si="146"/>
        <v>2016</v>
      </c>
      <c r="K1592">
        <f t="shared" si="147"/>
        <v>0</v>
      </c>
      <c r="L1592" t="str">
        <f t="shared" si="144"/>
        <v>No</v>
      </c>
      <c r="M1592" t="str">
        <f t="shared" si="148"/>
        <v>Profit</v>
      </c>
      <c r="N1592">
        <f t="shared" si="149"/>
        <v>4</v>
      </c>
    </row>
    <row r="1593" spans="1:14" x14ac:dyDescent="0.25">
      <c r="A1593" t="s">
        <v>846</v>
      </c>
      <c r="B1593">
        <v>42475</v>
      </c>
      <c r="C1593">
        <v>42479</v>
      </c>
      <c r="D1593" t="s">
        <v>34</v>
      </c>
      <c r="E1593" t="s">
        <v>30</v>
      </c>
      <c r="F1593" t="s">
        <v>44</v>
      </c>
      <c r="G1593" t="s">
        <v>32</v>
      </c>
      <c r="H1593">
        <v>2.9144999999999994</v>
      </c>
      <c r="I1593" t="str">
        <f t="shared" si="145"/>
        <v>2016</v>
      </c>
      <c r="J1593">
        <f t="shared" si="146"/>
        <v>2016</v>
      </c>
      <c r="K1593">
        <f t="shared" si="147"/>
        <v>0</v>
      </c>
      <c r="L1593" t="str">
        <f t="shared" si="144"/>
        <v>No</v>
      </c>
      <c r="M1593" t="str">
        <f t="shared" si="148"/>
        <v>Profit</v>
      </c>
      <c r="N1593">
        <f t="shared" si="149"/>
        <v>4</v>
      </c>
    </row>
    <row r="1594" spans="1:14" x14ac:dyDescent="0.25">
      <c r="A1594" t="s">
        <v>847</v>
      </c>
      <c r="B1594">
        <v>42178</v>
      </c>
      <c r="C1594">
        <v>42180</v>
      </c>
      <c r="D1594" t="s">
        <v>26</v>
      </c>
      <c r="E1594" t="s">
        <v>35</v>
      </c>
      <c r="F1594" t="s">
        <v>42</v>
      </c>
      <c r="G1594" t="s">
        <v>38</v>
      </c>
      <c r="H1594">
        <v>22.676399999999994</v>
      </c>
      <c r="I1594" t="str">
        <f t="shared" si="145"/>
        <v>2015</v>
      </c>
      <c r="J1594">
        <f t="shared" si="146"/>
        <v>2015</v>
      </c>
      <c r="K1594">
        <f t="shared" si="147"/>
        <v>0</v>
      </c>
      <c r="L1594" t="str">
        <f t="shared" si="144"/>
        <v>No</v>
      </c>
      <c r="M1594" t="str">
        <f t="shared" si="148"/>
        <v>Profit</v>
      </c>
      <c r="N1594">
        <f t="shared" si="149"/>
        <v>2</v>
      </c>
    </row>
    <row r="1595" spans="1:14" x14ac:dyDescent="0.25">
      <c r="A1595" t="s">
        <v>848</v>
      </c>
      <c r="B1595">
        <v>41931</v>
      </c>
      <c r="C1595">
        <v>41931</v>
      </c>
      <c r="D1595" t="s">
        <v>232</v>
      </c>
      <c r="E1595" t="s">
        <v>35</v>
      </c>
      <c r="F1595" t="s">
        <v>31</v>
      </c>
      <c r="G1595" t="s">
        <v>32</v>
      </c>
      <c r="H1595">
        <v>6.5856000000000012</v>
      </c>
      <c r="I1595" t="str">
        <f t="shared" si="145"/>
        <v>2014</v>
      </c>
      <c r="J1595">
        <f t="shared" si="146"/>
        <v>2014</v>
      </c>
      <c r="K1595">
        <f t="shared" si="147"/>
        <v>0</v>
      </c>
      <c r="L1595" t="str">
        <f t="shared" si="144"/>
        <v>No</v>
      </c>
      <c r="M1595" t="str">
        <f t="shared" si="148"/>
        <v>Profit</v>
      </c>
      <c r="N1595">
        <f t="shared" si="149"/>
        <v>0</v>
      </c>
    </row>
    <row r="1596" spans="1:14" x14ac:dyDescent="0.25">
      <c r="A1596" t="s">
        <v>849</v>
      </c>
      <c r="B1596">
        <v>42087</v>
      </c>
      <c r="C1596">
        <v>42090</v>
      </c>
      <c r="D1596" t="s">
        <v>59</v>
      </c>
      <c r="E1596" t="s">
        <v>30</v>
      </c>
      <c r="F1596" t="s">
        <v>62</v>
      </c>
      <c r="G1596" t="s">
        <v>28</v>
      </c>
      <c r="H1596">
        <v>-35.905799999999999</v>
      </c>
      <c r="I1596" t="str">
        <f t="shared" si="145"/>
        <v>2015</v>
      </c>
      <c r="J1596">
        <f t="shared" si="146"/>
        <v>2015</v>
      </c>
      <c r="K1596">
        <f t="shared" si="147"/>
        <v>0</v>
      </c>
      <c r="L1596" t="str">
        <f t="shared" si="144"/>
        <v>No</v>
      </c>
      <c r="M1596" t="str">
        <f t="shared" si="148"/>
        <v>Loss</v>
      </c>
      <c r="N1596">
        <f t="shared" si="149"/>
        <v>3</v>
      </c>
    </row>
    <row r="1597" spans="1:14" x14ac:dyDescent="0.25">
      <c r="A1597" t="s">
        <v>850</v>
      </c>
      <c r="B1597">
        <v>42863</v>
      </c>
      <c r="C1597">
        <v>42867</v>
      </c>
      <c r="D1597" t="s">
        <v>34</v>
      </c>
      <c r="E1597" t="s">
        <v>35</v>
      </c>
      <c r="F1597" t="s">
        <v>114</v>
      </c>
      <c r="G1597" t="s">
        <v>28</v>
      </c>
      <c r="H1597">
        <v>-2.0567999999999991</v>
      </c>
      <c r="I1597" t="str">
        <f t="shared" si="145"/>
        <v>2017</v>
      </c>
      <c r="J1597">
        <f t="shared" si="146"/>
        <v>2017</v>
      </c>
      <c r="K1597">
        <f t="shared" si="147"/>
        <v>0</v>
      </c>
      <c r="L1597" t="str">
        <f t="shared" si="144"/>
        <v>No</v>
      </c>
      <c r="M1597" t="str">
        <f t="shared" si="148"/>
        <v>Loss</v>
      </c>
      <c r="N1597">
        <f t="shared" si="149"/>
        <v>4</v>
      </c>
    </row>
    <row r="1598" spans="1:14" x14ac:dyDescent="0.25">
      <c r="A1598" t="s">
        <v>851</v>
      </c>
      <c r="B1598">
        <v>43024</v>
      </c>
      <c r="C1598">
        <v>43026</v>
      </c>
      <c r="D1598" t="s">
        <v>59</v>
      </c>
      <c r="E1598" t="s">
        <v>30</v>
      </c>
      <c r="F1598" t="s">
        <v>74</v>
      </c>
      <c r="G1598" t="s">
        <v>28</v>
      </c>
      <c r="H1598">
        <v>175.13599999999997</v>
      </c>
      <c r="I1598" t="str">
        <f t="shared" si="145"/>
        <v>2017</v>
      </c>
      <c r="J1598">
        <f t="shared" si="146"/>
        <v>2017</v>
      </c>
      <c r="K1598">
        <f t="shared" si="147"/>
        <v>0</v>
      </c>
      <c r="L1598" t="str">
        <f t="shared" si="144"/>
        <v>No</v>
      </c>
      <c r="M1598" t="str">
        <f t="shared" si="148"/>
        <v>Profit</v>
      </c>
      <c r="N1598">
        <f t="shared" si="149"/>
        <v>2</v>
      </c>
    </row>
    <row r="1599" spans="1:14" x14ac:dyDescent="0.25">
      <c r="A1599" t="s">
        <v>852</v>
      </c>
      <c r="B1599">
        <v>43058</v>
      </c>
      <c r="C1599">
        <v>43060</v>
      </c>
      <c r="D1599" t="s">
        <v>26</v>
      </c>
      <c r="E1599" t="s">
        <v>35</v>
      </c>
      <c r="F1599" t="s">
        <v>44</v>
      </c>
      <c r="G1599" t="s">
        <v>32</v>
      </c>
      <c r="H1599">
        <v>5.2799999999999994</v>
      </c>
      <c r="I1599" t="str">
        <f t="shared" si="145"/>
        <v>2017</v>
      </c>
      <c r="J1599">
        <f t="shared" si="146"/>
        <v>2017</v>
      </c>
      <c r="K1599">
        <f t="shared" si="147"/>
        <v>0</v>
      </c>
      <c r="L1599" t="str">
        <f t="shared" si="144"/>
        <v>No</v>
      </c>
      <c r="M1599" t="str">
        <f t="shared" si="148"/>
        <v>Profit</v>
      </c>
      <c r="N1599">
        <f t="shared" si="149"/>
        <v>2</v>
      </c>
    </row>
    <row r="1600" spans="1:14" x14ac:dyDescent="0.25">
      <c r="A1600" t="s">
        <v>852</v>
      </c>
      <c r="B1600">
        <v>43058</v>
      </c>
      <c r="C1600">
        <v>43060</v>
      </c>
      <c r="D1600" t="s">
        <v>26</v>
      </c>
      <c r="E1600" t="s">
        <v>35</v>
      </c>
      <c r="F1600" t="s">
        <v>44</v>
      </c>
      <c r="G1600" t="s">
        <v>32</v>
      </c>
      <c r="H1600">
        <v>0.50039999999999996</v>
      </c>
      <c r="I1600" t="str">
        <f t="shared" si="145"/>
        <v>2017</v>
      </c>
      <c r="J1600">
        <f t="shared" si="146"/>
        <v>2017</v>
      </c>
      <c r="K1600">
        <f t="shared" si="147"/>
        <v>0</v>
      </c>
      <c r="L1600" t="str">
        <f t="shared" si="144"/>
        <v>No</v>
      </c>
      <c r="M1600" t="str">
        <f t="shared" si="148"/>
        <v>Profit</v>
      </c>
      <c r="N1600">
        <f t="shared" si="149"/>
        <v>2</v>
      </c>
    </row>
    <row r="1601" spans="1:14" x14ac:dyDescent="0.25">
      <c r="A1601" t="s">
        <v>852</v>
      </c>
      <c r="B1601">
        <v>43058</v>
      </c>
      <c r="C1601">
        <v>43060</v>
      </c>
      <c r="D1601" t="s">
        <v>26</v>
      </c>
      <c r="E1601" t="s">
        <v>35</v>
      </c>
      <c r="F1601" t="s">
        <v>44</v>
      </c>
      <c r="G1601" t="s">
        <v>32</v>
      </c>
      <c r="H1601">
        <v>8.674399999999995</v>
      </c>
      <c r="I1601" t="str">
        <f t="shared" si="145"/>
        <v>2017</v>
      </c>
      <c r="J1601">
        <f t="shared" si="146"/>
        <v>2017</v>
      </c>
      <c r="K1601">
        <f t="shared" si="147"/>
        <v>0</v>
      </c>
      <c r="L1601" t="str">
        <f t="shared" si="144"/>
        <v>No</v>
      </c>
      <c r="M1601" t="str">
        <f t="shared" si="148"/>
        <v>Profit</v>
      </c>
      <c r="N1601">
        <f t="shared" si="149"/>
        <v>2</v>
      </c>
    </row>
    <row r="1602" spans="1:14" x14ac:dyDescent="0.25">
      <c r="A1602" t="s">
        <v>852</v>
      </c>
      <c r="B1602">
        <v>43058</v>
      </c>
      <c r="C1602">
        <v>43060</v>
      </c>
      <c r="D1602" t="s">
        <v>26</v>
      </c>
      <c r="E1602" t="s">
        <v>35</v>
      </c>
      <c r="F1602" t="s">
        <v>44</v>
      </c>
      <c r="G1602" t="s">
        <v>28</v>
      </c>
      <c r="H1602">
        <v>-13.992999999999999</v>
      </c>
      <c r="I1602" t="str">
        <f t="shared" si="145"/>
        <v>2017</v>
      </c>
      <c r="J1602">
        <f t="shared" si="146"/>
        <v>2017</v>
      </c>
      <c r="K1602">
        <f t="shared" si="147"/>
        <v>0</v>
      </c>
      <c r="L1602" t="str">
        <f t="shared" ref="L1602:L1665" si="150">IF(COUNTIF(returns,A1602)&gt;0,"Yes","No")</f>
        <v>No</v>
      </c>
      <c r="M1602" t="str">
        <f t="shared" si="148"/>
        <v>Loss</v>
      </c>
      <c r="N1602">
        <f t="shared" si="149"/>
        <v>2</v>
      </c>
    </row>
    <row r="1603" spans="1:14" x14ac:dyDescent="0.25">
      <c r="A1603" t="s">
        <v>853</v>
      </c>
      <c r="B1603">
        <v>42498</v>
      </c>
      <c r="C1603">
        <v>42503</v>
      </c>
      <c r="D1603" t="s">
        <v>26</v>
      </c>
      <c r="E1603" t="s">
        <v>30</v>
      </c>
      <c r="F1603" t="s">
        <v>70</v>
      </c>
      <c r="G1603" t="s">
        <v>28</v>
      </c>
      <c r="H1603">
        <v>42.391999999999996</v>
      </c>
      <c r="I1603" t="str">
        <f t="shared" ref="I1603:I1666" si="151">MID(A1603,4,4)</f>
        <v>2016</v>
      </c>
      <c r="J1603">
        <f t="shared" ref="J1603:J1666" si="152">YEAR(B1603)</f>
        <v>2016</v>
      </c>
      <c r="K1603">
        <f t="shared" ref="K1603:K1666" si="153">I1603-J1603</f>
        <v>0</v>
      </c>
      <c r="L1603" t="str">
        <f t="shared" si="150"/>
        <v>No</v>
      </c>
      <c r="M1603" t="str">
        <f t="shared" ref="M1603:M1666" si="154">IF(H1603&gt;0,"Profit","Loss")</f>
        <v>Profit</v>
      </c>
      <c r="N1603">
        <f t="shared" ref="N1603:N1666" si="155">C1603-B1603</f>
        <v>5</v>
      </c>
    </row>
    <row r="1604" spans="1:14" x14ac:dyDescent="0.25">
      <c r="A1604" t="s">
        <v>854</v>
      </c>
      <c r="B1604">
        <v>42715</v>
      </c>
      <c r="C1604">
        <v>42721</v>
      </c>
      <c r="D1604" t="s">
        <v>34</v>
      </c>
      <c r="E1604" t="s">
        <v>35</v>
      </c>
      <c r="F1604" t="s">
        <v>85</v>
      </c>
      <c r="G1604" t="s">
        <v>32</v>
      </c>
      <c r="H1604">
        <v>1.6679999999999997</v>
      </c>
      <c r="I1604" t="str">
        <f t="shared" si="151"/>
        <v>2016</v>
      </c>
      <c r="J1604">
        <f t="shared" si="152"/>
        <v>2016</v>
      </c>
      <c r="K1604">
        <f t="shared" si="153"/>
        <v>0</v>
      </c>
      <c r="L1604" t="str">
        <f t="shared" si="150"/>
        <v>No</v>
      </c>
      <c r="M1604" t="str">
        <f t="shared" si="154"/>
        <v>Profit</v>
      </c>
      <c r="N1604">
        <f t="shared" si="155"/>
        <v>6</v>
      </c>
    </row>
    <row r="1605" spans="1:14" x14ac:dyDescent="0.25">
      <c r="A1605" t="s">
        <v>855</v>
      </c>
      <c r="B1605">
        <v>43069</v>
      </c>
      <c r="C1605">
        <v>43073</v>
      </c>
      <c r="D1605" t="s">
        <v>34</v>
      </c>
      <c r="E1605" t="s">
        <v>35</v>
      </c>
      <c r="F1605" t="s">
        <v>70</v>
      </c>
      <c r="G1605" t="s">
        <v>32</v>
      </c>
      <c r="H1605">
        <v>45.222599999999993</v>
      </c>
      <c r="I1605" t="str">
        <f t="shared" si="151"/>
        <v>2017</v>
      </c>
      <c r="J1605">
        <f t="shared" si="152"/>
        <v>2017</v>
      </c>
      <c r="K1605">
        <f t="shared" si="153"/>
        <v>0</v>
      </c>
      <c r="L1605" t="str">
        <f t="shared" si="150"/>
        <v>No</v>
      </c>
      <c r="M1605" t="str">
        <f t="shared" si="154"/>
        <v>Profit</v>
      </c>
      <c r="N1605">
        <f t="shared" si="155"/>
        <v>4</v>
      </c>
    </row>
    <row r="1606" spans="1:14" x14ac:dyDescent="0.25">
      <c r="A1606" t="s">
        <v>856</v>
      </c>
      <c r="B1606">
        <v>42479</v>
      </c>
      <c r="C1606">
        <v>42484</v>
      </c>
      <c r="D1606" t="s">
        <v>26</v>
      </c>
      <c r="E1606" t="s">
        <v>35</v>
      </c>
      <c r="F1606" t="s">
        <v>31</v>
      </c>
      <c r="G1606" t="s">
        <v>38</v>
      </c>
      <c r="H1606">
        <v>12.986999999999995</v>
      </c>
      <c r="I1606" t="str">
        <f t="shared" si="151"/>
        <v>2016</v>
      </c>
      <c r="J1606">
        <f t="shared" si="152"/>
        <v>2016</v>
      </c>
      <c r="K1606">
        <f t="shared" si="153"/>
        <v>0</v>
      </c>
      <c r="L1606" t="str">
        <f t="shared" si="150"/>
        <v>No</v>
      </c>
      <c r="M1606" t="str">
        <f t="shared" si="154"/>
        <v>Profit</v>
      </c>
      <c r="N1606">
        <f t="shared" si="155"/>
        <v>5</v>
      </c>
    </row>
    <row r="1607" spans="1:14" x14ac:dyDescent="0.25">
      <c r="A1607" t="s">
        <v>856</v>
      </c>
      <c r="B1607">
        <v>42479</v>
      </c>
      <c r="C1607">
        <v>42484</v>
      </c>
      <c r="D1607" t="s">
        <v>26</v>
      </c>
      <c r="E1607" t="s">
        <v>35</v>
      </c>
      <c r="F1607" t="s">
        <v>31</v>
      </c>
      <c r="G1607" t="s">
        <v>32</v>
      </c>
      <c r="H1607">
        <v>1.5288000000000002</v>
      </c>
      <c r="I1607" t="str">
        <f t="shared" si="151"/>
        <v>2016</v>
      </c>
      <c r="J1607">
        <f t="shared" si="152"/>
        <v>2016</v>
      </c>
      <c r="K1607">
        <f t="shared" si="153"/>
        <v>0</v>
      </c>
      <c r="L1607" t="str">
        <f t="shared" si="150"/>
        <v>No</v>
      </c>
      <c r="M1607" t="str">
        <f t="shared" si="154"/>
        <v>Profit</v>
      </c>
      <c r="N1607">
        <f t="shared" si="155"/>
        <v>5</v>
      </c>
    </row>
    <row r="1608" spans="1:14" x14ac:dyDescent="0.25">
      <c r="A1608" t="s">
        <v>856</v>
      </c>
      <c r="B1608">
        <v>42479</v>
      </c>
      <c r="C1608">
        <v>42484</v>
      </c>
      <c r="D1608" t="s">
        <v>26</v>
      </c>
      <c r="E1608" t="s">
        <v>35</v>
      </c>
      <c r="F1608" t="s">
        <v>31</v>
      </c>
      <c r="G1608" t="s">
        <v>32</v>
      </c>
      <c r="H1608">
        <v>21.227999999999998</v>
      </c>
      <c r="I1608" t="str">
        <f t="shared" si="151"/>
        <v>2016</v>
      </c>
      <c r="J1608">
        <f t="shared" si="152"/>
        <v>2016</v>
      </c>
      <c r="K1608">
        <f t="shared" si="153"/>
        <v>0</v>
      </c>
      <c r="L1608" t="str">
        <f t="shared" si="150"/>
        <v>No</v>
      </c>
      <c r="M1608" t="str">
        <f t="shared" si="154"/>
        <v>Profit</v>
      </c>
      <c r="N1608">
        <f t="shared" si="155"/>
        <v>5</v>
      </c>
    </row>
    <row r="1609" spans="1:14" x14ac:dyDescent="0.25">
      <c r="A1609" t="s">
        <v>856</v>
      </c>
      <c r="B1609">
        <v>42479</v>
      </c>
      <c r="C1609">
        <v>42484</v>
      </c>
      <c r="D1609" t="s">
        <v>26</v>
      </c>
      <c r="E1609" t="s">
        <v>35</v>
      </c>
      <c r="F1609" t="s">
        <v>31</v>
      </c>
      <c r="G1609" t="s">
        <v>32</v>
      </c>
      <c r="H1609">
        <v>1.9709999999999996</v>
      </c>
      <c r="I1609" t="str">
        <f t="shared" si="151"/>
        <v>2016</v>
      </c>
      <c r="J1609">
        <f t="shared" si="152"/>
        <v>2016</v>
      </c>
      <c r="K1609">
        <f t="shared" si="153"/>
        <v>0</v>
      </c>
      <c r="L1609" t="str">
        <f t="shared" si="150"/>
        <v>No</v>
      </c>
      <c r="M1609" t="str">
        <f t="shared" si="154"/>
        <v>Profit</v>
      </c>
      <c r="N1609">
        <f t="shared" si="155"/>
        <v>5</v>
      </c>
    </row>
    <row r="1610" spans="1:14" x14ac:dyDescent="0.25">
      <c r="A1610" t="s">
        <v>856</v>
      </c>
      <c r="B1610">
        <v>42479</v>
      </c>
      <c r="C1610">
        <v>42484</v>
      </c>
      <c r="D1610" t="s">
        <v>26</v>
      </c>
      <c r="E1610" t="s">
        <v>35</v>
      </c>
      <c r="F1610" t="s">
        <v>31</v>
      </c>
      <c r="G1610" t="s">
        <v>32</v>
      </c>
      <c r="H1610">
        <v>10.223999999999998</v>
      </c>
      <c r="I1610" t="str">
        <f t="shared" si="151"/>
        <v>2016</v>
      </c>
      <c r="J1610">
        <f t="shared" si="152"/>
        <v>2016</v>
      </c>
      <c r="K1610">
        <f t="shared" si="153"/>
        <v>0</v>
      </c>
      <c r="L1610" t="str">
        <f t="shared" si="150"/>
        <v>No</v>
      </c>
      <c r="M1610" t="str">
        <f t="shared" si="154"/>
        <v>Profit</v>
      </c>
      <c r="N1610">
        <f t="shared" si="155"/>
        <v>5</v>
      </c>
    </row>
    <row r="1611" spans="1:14" x14ac:dyDescent="0.25">
      <c r="A1611" t="s">
        <v>856</v>
      </c>
      <c r="B1611">
        <v>42479</v>
      </c>
      <c r="C1611">
        <v>42484</v>
      </c>
      <c r="D1611" t="s">
        <v>26</v>
      </c>
      <c r="E1611" t="s">
        <v>35</v>
      </c>
      <c r="F1611" t="s">
        <v>31</v>
      </c>
      <c r="G1611" t="s">
        <v>32</v>
      </c>
      <c r="H1611">
        <v>3.2675999999999994</v>
      </c>
      <c r="I1611" t="str">
        <f t="shared" si="151"/>
        <v>2016</v>
      </c>
      <c r="J1611">
        <f t="shared" si="152"/>
        <v>2016</v>
      </c>
      <c r="K1611">
        <f t="shared" si="153"/>
        <v>0</v>
      </c>
      <c r="L1611" t="str">
        <f t="shared" si="150"/>
        <v>No</v>
      </c>
      <c r="M1611" t="str">
        <f t="shared" si="154"/>
        <v>Profit</v>
      </c>
      <c r="N1611">
        <f t="shared" si="155"/>
        <v>5</v>
      </c>
    </row>
    <row r="1612" spans="1:14" x14ac:dyDescent="0.25">
      <c r="A1612" t="s">
        <v>857</v>
      </c>
      <c r="B1612">
        <v>41785</v>
      </c>
      <c r="C1612">
        <v>41789</v>
      </c>
      <c r="D1612" t="s">
        <v>34</v>
      </c>
      <c r="E1612" t="s">
        <v>30</v>
      </c>
      <c r="F1612" t="s">
        <v>31</v>
      </c>
      <c r="G1612" t="s">
        <v>28</v>
      </c>
      <c r="H1612">
        <v>27.356800000000007</v>
      </c>
      <c r="I1612" t="str">
        <f t="shared" si="151"/>
        <v>2014</v>
      </c>
      <c r="J1612">
        <f t="shared" si="152"/>
        <v>2014</v>
      </c>
      <c r="K1612">
        <f t="shared" si="153"/>
        <v>0</v>
      </c>
      <c r="L1612" t="str">
        <f t="shared" si="150"/>
        <v>Yes</v>
      </c>
      <c r="M1612" t="str">
        <f t="shared" si="154"/>
        <v>Profit</v>
      </c>
      <c r="N1612">
        <f t="shared" si="155"/>
        <v>4</v>
      </c>
    </row>
    <row r="1613" spans="1:14" x14ac:dyDescent="0.25">
      <c r="A1613" t="s">
        <v>857</v>
      </c>
      <c r="B1613">
        <v>41785</v>
      </c>
      <c r="C1613">
        <v>41789</v>
      </c>
      <c r="D1613" t="s">
        <v>34</v>
      </c>
      <c r="E1613" t="s">
        <v>30</v>
      </c>
      <c r="F1613" t="s">
        <v>31</v>
      </c>
      <c r="G1613" t="s">
        <v>38</v>
      </c>
      <c r="H1613">
        <v>20.158400000000015</v>
      </c>
      <c r="I1613" t="str">
        <f t="shared" si="151"/>
        <v>2014</v>
      </c>
      <c r="J1613">
        <f t="shared" si="152"/>
        <v>2014</v>
      </c>
      <c r="K1613">
        <f t="shared" si="153"/>
        <v>0</v>
      </c>
      <c r="L1613" t="str">
        <f t="shared" si="150"/>
        <v>Yes</v>
      </c>
      <c r="M1613" t="str">
        <f t="shared" si="154"/>
        <v>Profit</v>
      </c>
      <c r="N1613">
        <f t="shared" si="155"/>
        <v>4</v>
      </c>
    </row>
    <row r="1614" spans="1:14" x14ac:dyDescent="0.25">
      <c r="A1614" t="s">
        <v>857</v>
      </c>
      <c r="B1614">
        <v>41785</v>
      </c>
      <c r="C1614">
        <v>41789</v>
      </c>
      <c r="D1614" t="s">
        <v>34</v>
      </c>
      <c r="E1614" t="s">
        <v>30</v>
      </c>
      <c r="F1614" t="s">
        <v>31</v>
      </c>
      <c r="G1614" t="s">
        <v>38</v>
      </c>
      <c r="H1614">
        <v>31.494</v>
      </c>
      <c r="I1614" t="str">
        <f t="shared" si="151"/>
        <v>2014</v>
      </c>
      <c r="J1614">
        <f t="shared" si="152"/>
        <v>2014</v>
      </c>
      <c r="K1614">
        <f t="shared" si="153"/>
        <v>0</v>
      </c>
      <c r="L1614" t="str">
        <f t="shared" si="150"/>
        <v>Yes</v>
      </c>
      <c r="M1614" t="str">
        <f t="shared" si="154"/>
        <v>Profit</v>
      </c>
      <c r="N1614">
        <f t="shared" si="155"/>
        <v>4</v>
      </c>
    </row>
    <row r="1615" spans="1:14" x14ac:dyDescent="0.25">
      <c r="A1615" t="s">
        <v>858</v>
      </c>
      <c r="B1615">
        <v>43090</v>
      </c>
      <c r="C1615">
        <v>43094</v>
      </c>
      <c r="D1615" t="s">
        <v>34</v>
      </c>
      <c r="E1615" t="s">
        <v>30</v>
      </c>
      <c r="F1615" t="s">
        <v>31</v>
      </c>
      <c r="G1615" t="s">
        <v>32</v>
      </c>
      <c r="H1615">
        <v>290.00579999999991</v>
      </c>
      <c r="I1615" t="str">
        <f t="shared" si="151"/>
        <v>2017</v>
      </c>
      <c r="J1615">
        <f t="shared" si="152"/>
        <v>2017</v>
      </c>
      <c r="K1615">
        <f t="shared" si="153"/>
        <v>0</v>
      </c>
      <c r="L1615" t="str">
        <f t="shared" si="150"/>
        <v>No</v>
      </c>
      <c r="M1615" t="str">
        <f t="shared" si="154"/>
        <v>Profit</v>
      </c>
      <c r="N1615">
        <f t="shared" si="155"/>
        <v>4</v>
      </c>
    </row>
    <row r="1616" spans="1:14" x14ac:dyDescent="0.25">
      <c r="A1616" t="s">
        <v>859</v>
      </c>
      <c r="B1616">
        <v>42444</v>
      </c>
      <c r="C1616">
        <v>42448</v>
      </c>
      <c r="D1616" t="s">
        <v>34</v>
      </c>
      <c r="E1616" t="s">
        <v>30</v>
      </c>
      <c r="F1616" t="s">
        <v>53</v>
      </c>
      <c r="G1616" t="s">
        <v>38</v>
      </c>
      <c r="H1616">
        <v>-13.646100000000001</v>
      </c>
      <c r="I1616" t="str">
        <f t="shared" si="151"/>
        <v>2016</v>
      </c>
      <c r="J1616">
        <f t="shared" si="152"/>
        <v>2016</v>
      </c>
      <c r="K1616">
        <f t="shared" si="153"/>
        <v>0</v>
      </c>
      <c r="L1616" t="str">
        <f t="shared" si="150"/>
        <v>No</v>
      </c>
      <c r="M1616" t="str">
        <f t="shared" si="154"/>
        <v>Loss</v>
      </c>
      <c r="N1616">
        <f t="shared" si="155"/>
        <v>4</v>
      </c>
    </row>
    <row r="1617" spans="1:14" x14ac:dyDescent="0.25">
      <c r="A1617" t="s">
        <v>860</v>
      </c>
      <c r="B1617">
        <v>42226</v>
      </c>
      <c r="C1617">
        <v>42232</v>
      </c>
      <c r="D1617" t="s">
        <v>34</v>
      </c>
      <c r="E1617" t="s">
        <v>30</v>
      </c>
      <c r="F1617" t="s">
        <v>66</v>
      </c>
      <c r="G1617" t="s">
        <v>32</v>
      </c>
      <c r="H1617">
        <v>1.7999999999999998</v>
      </c>
      <c r="I1617" t="str">
        <f t="shared" si="151"/>
        <v>2015</v>
      </c>
      <c r="J1617">
        <f t="shared" si="152"/>
        <v>2015</v>
      </c>
      <c r="K1617">
        <f t="shared" si="153"/>
        <v>0</v>
      </c>
      <c r="L1617" t="str">
        <f t="shared" si="150"/>
        <v>No</v>
      </c>
      <c r="M1617" t="str">
        <f t="shared" si="154"/>
        <v>Profit</v>
      </c>
      <c r="N1617">
        <f t="shared" si="155"/>
        <v>6</v>
      </c>
    </row>
    <row r="1618" spans="1:14" x14ac:dyDescent="0.25">
      <c r="A1618" t="s">
        <v>860</v>
      </c>
      <c r="B1618">
        <v>42226</v>
      </c>
      <c r="C1618">
        <v>42232</v>
      </c>
      <c r="D1618" t="s">
        <v>34</v>
      </c>
      <c r="E1618" t="s">
        <v>30</v>
      </c>
      <c r="F1618" t="s">
        <v>66</v>
      </c>
      <c r="G1618" t="s">
        <v>32</v>
      </c>
      <c r="H1618">
        <v>19.872</v>
      </c>
      <c r="I1618" t="str">
        <f t="shared" si="151"/>
        <v>2015</v>
      </c>
      <c r="J1618">
        <f t="shared" si="152"/>
        <v>2015</v>
      </c>
      <c r="K1618">
        <f t="shared" si="153"/>
        <v>0</v>
      </c>
      <c r="L1618" t="str">
        <f t="shared" si="150"/>
        <v>No</v>
      </c>
      <c r="M1618" t="str">
        <f t="shared" si="154"/>
        <v>Profit</v>
      </c>
      <c r="N1618">
        <f t="shared" si="155"/>
        <v>6</v>
      </c>
    </row>
    <row r="1619" spans="1:14" x14ac:dyDescent="0.25">
      <c r="A1619" t="s">
        <v>860</v>
      </c>
      <c r="B1619">
        <v>42226</v>
      </c>
      <c r="C1619">
        <v>42232</v>
      </c>
      <c r="D1619" t="s">
        <v>34</v>
      </c>
      <c r="E1619" t="s">
        <v>30</v>
      </c>
      <c r="F1619" t="s">
        <v>66</v>
      </c>
      <c r="G1619" t="s">
        <v>32</v>
      </c>
      <c r="H1619">
        <v>12.511800000000001</v>
      </c>
      <c r="I1619" t="str">
        <f t="shared" si="151"/>
        <v>2015</v>
      </c>
      <c r="J1619">
        <f t="shared" si="152"/>
        <v>2015</v>
      </c>
      <c r="K1619">
        <f t="shared" si="153"/>
        <v>0</v>
      </c>
      <c r="L1619" t="str">
        <f t="shared" si="150"/>
        <v>No</v>
      </c>
      <c r="M1619" t="str">
        <f t="shared" si="154"/>
        <v>Profit</v>
      </c>
      <c r="N1619">
        <f t="shared" si="155"/>
        <v>6</v>
      </c>
    </row>
    <row r="1620" spans="1:14" x14ac:dyDescent="0.25">
      <c r="A1620" t="s">
        <v>861</v>
      </c>
      <c r="B1620">
        <v>42623</v>
      </c>
      <c r="C1620">
        <v>42627</v>
      </c>
      <c r="D1620" t="s">
        <v>26</v>
      </c>
      <c r="E1620" t="s">
        <v>30</v>
      </c>
      <c r="F1620" t="s">
        <v>74</v>
      </c>
      <c r="G1620" t="s">
        <v>32</v>
      </c>
      <c r="H1620">
        <v>8.9220000000000041</v>
      </c>
      <c r="I1620" t="str">
        <f t="shared" si="151"/>
        <v>2016</v>
      </c>
      <c r="J1620">
        <f t="shared" si="152"/>
        <v>2016</v>
      </c>
      <c r="K1620">
        <f t="shared" si="153"/>
        <v>0</v>
      </c>
      <c r="L1620" t="str">
        <f t="shared" si="150"/>
        <v>No</v>
      </c>
      <c r="M1620" t="str">
        <f t="shared" si="154"/>
        <v>Profit</v>
      </c>
      <c r="N1620">
        <f t="shared" si="155"/>
        <v>4</v>
      </c>
    </row>
    <row r="1621" spans="1:14" x14ac:dyDescent="0.25">
      <c r="A1621" t="s">
        <v>861</v>
      </c>
      <c r="B1621">
        <v>42623</v>
      </c>
      <c r="C1621">
        <v>42627</v>
      </c>
      <c r="D1621" t="s">
        <v>26</v>
      </c>
      <c r="E1621" t="s">
        <v>30</v>
      </c>
      <c r="F1621" t="s">
        <v>74</v>
      </c>
      <c r="G1621" t="s">
        <v>32</v>
      </c>
      <c r="H1621">
        <v>3.0773999999999999</v>
      </c>
      <c r="I1621" t="str">
        <f t="shared" si="151"/>
        <v>2016</v>
      </c>
      <c r="J1621">
        <f t="shared" si="152"/>
        <v>2016</v>
      </c>
      <c r="K1621">
        <f t="shared" si="153"/>
        <v>0</v>
      </c>
      <c r="L1621" t="str">
        <f t="shared" si="150"/>
        <v>No</v>
      </c>
      <c r="M1621" t="str">
        <f t="shared" si="154"/>
        <v>Profit</v>
      </c>
      <c r="N1621">
        <f t="shared" si="155"/>
        <v>4</v>
      </c>
    </row>
    <row r="1622" spans="1:14" x14ac:dyDescent="0.25">
      <c r="A1622" t="s">
        <v>862</v>
      </c>
      <c r="B1622">
        <v>42924</v>
      </c>
      <c r="C1622">
        <v>42931</v>
      </c>
      <c r="D1622" t="s">
        <v>34</v>
      </c>
      <c r="E1622" t="s">
        <v>35</v>
      </c>
      <c r="F1622" t="s">
        <v>42</v>
      </c>
      <c r="G1622" t="s">
        <v>28</v>
      </c>
      <c r="H1622">
        <v>99.23</v>
      </c>
      <c r="I1622" t="str">
        <f t="shared" si="151"/>
        <v>2017</v>
      </c>
      <c r="J1622">
        <f t="shared" si="152"/>
        <v>2017</v>
      </c>
      <c r="K1622">
        <f t="shared" si="153"/>
        <v>0</v>
      </c>
      <c r="L1622" t="str">
        <f t="shared" si="150"/>
        <v>No</v>
      </c>
      <c r="M1622" t="str">
        <f t="shared" si="154"/>
        <v>Profit</v>
      </c>
      <c r="N1622">
        <f t="shared" si="155"/>
        <v>7</v>
      </c>
    </row>
    <row r="1623" spans="1:14" x14ac:dyDescent="0.25">
      <c r="A1623" t="s">
        <v>862</v>
      </c>
      <c r="B1623">
        <v>42924</v>
      </c>
      <c r="C1623">
        <v>42931</v>
      </c>
      <c r="D1623" t="s">
        <v>34</v>
      </c>
      <c r="E1623" t="s">
        <v>35</v>
      </c>
      <c r="F1623" t="s">
        <v>42</v>
      </c>
      <c r="G1623" t="s">
        <v>32</v>
      </c>
      <c r="H1623">
        <v>385.37520000000001</v>
      </c>
      <c r="I1623" t="str">
        <f t="shared" si="151"/>
        <v>2017</v>
      </c>
      <c r="J1623">
        <f t="shared" si="152"/>
        <v>2017</v>
      </c>
      <c r="K1623">
        <f t="shared" si="153"/>
        <v>0</v>
      </c>
      <c r="L1623" t="str">
        <f t="shared" si="150"/>
        <v>No</v>
      </c>
      <c r="M1623" t="str">
        <f t="shared" si="154"/>
        <v>Profit</v>
      </c>
      <c r="N1623">
        <f t="shared" si="155"/>
        <v>7</v>
      </c>
    </row>
    <row r="1624" spans="1:14" x14ac:dyDescent="0.25">
      <c r="A1624" t="s">
        <v>862</v>
      </c>
      <c r="B1624">
        <v>42924</v>
      </c>
      <c r="C1624">
        <v>42931</v>
      </c>
      <c r="D1624" t="s">
        <v>34</v>
      </c>
      <c r="E1624" t="s">
        <v>35</v>
      </c>
      <c r="F1624" t="s">
        <v>42</v>
      </c>
      <c r="G1624" t="s">
        <v>32</v>
      </c>
      <c r="H1624">
        <v>7.8191999999999995</v>
      </c>
      <c r="I1624" t="str">
        <f t="shared" si="151"/>
        <v>2017</v>
      </c>
      <c r="J1624">
        <f t="shared" si="152"/>
        <v>2017</v>
      </c>
      <c r="K1624">
        <f t="shared" si="153"/>
        <v>0</v>
      </c>
      <c r="L1624" t="str">
        <f t="shared" si="150"/>
        <v>No</v>
      </c>
      <c r="M1624" t="str">
        <f t="shared" si="154"/>
        <v>Profit</v>
      </c>
      <c r="N1624">
        <f t="shared" si="155"/>
        <v>7</v>
      </c>
    </row>
    <row r="1625" spans="1:14" x14ac:dyDescent="0.25">
      <c r="A1625" t="s">
        <v>862</v>
      </c>
      <c r="B1625">
        <v>42924</v>
      </c>
      <c r="C1625">
        <v>42931</v>
      </c>
      <c r="D1625" t="s">
        <v>34</v>
      </c>
      <c r="E1625" t="s">
        <v>35</v>
      </c>
      <c r="F1625" t="s">
        <v>42</v>
      </c>
      <c r="G1625" t="s">
        <v>38</v>
      </c>
      <c r="H1625">
        <v>10.5</v>
      </c>
      <c r="I1625" t="str">
        <f t="shared" si="151"/>
        <v>2017</v>
      </c>
      <c r="J1625">
        <f t="shared" si="152"/>
        <v>2017</v>
      </c>
      <c r="K1625">
        <f t="shared" si="153"/>
        <v>0</v>
      </c>
      <c r="L1625" t="str">
        <f t="shared" si="150"/>
        <v>No</v>
      </c>
      <c r="M1625" t="str">
        <f t="shared" si="154"/>
        <v>Profit</v>
      </c>
      <c r="N1625">
        <f t="shared" si="155"/>
        <v>7</v>
      </c>
    </row>
    <row r="1626" spans="1:14" x14ac:dyDescent="0.25">
      <c r="A1626" t="s">
        <v>863</v>
      </c>
      <c r="B1626">
        <v>42357</v>
      </c>
      <c r="C1626">
        <v>42362</v>
      </c>
      <c r="D1626" t="s">
        <v>34</v>
      </c>
      <c r="E1626" t="s">
        <v>35</v>
      </c>
      <c r="F1626" t="s">
        <v>31</v>
      </c>
      <c r="G1626" t="s">
        <v>38</v>
      </c>
      <c r="H1626">
        <v>84.494999999999948</v>
      </c>
      <c r="I1626" t="str">
        <f t="shared" si="151"/>
        <v>2015</v>
      </c>
      <c r="J1626">
        <f t="shared" si="152"/>
        <v>2015</v>
      </c>
      <c r="K1626">
        <f t="shared" si="153"/>
        <v>0</v>
      </c>
      <c r="L1626" t="str">
        <f t="shared" si="150"/>
        <v>No</v>
      </c>
      <c r="M1626" t="str">
        <f t="shared" si="154"/>
        <v>Profit</v>
      </c>
      <c r="N1626">
        <f t="shared" si="155"/>
        <v>5</v>
      </c>
    </row>
    <row r="1627" spans="1:14" x14ac:dyDescent="0.25">
      <c r="A1627" t="s">
        <v>863</v>
      </c>
      <c r="B1627">
        <v>42357</v>
      </c>
      <c r="C1627">
        <v>42362</v>
      </c>
      <c r="D1627" t="s">
        <v>34</v>
      </c>
      <c r="E1627" t="s">
        <v>35</v>
      </c>
      <c r="F1627" t="s">
        <v>31</v>
      </c>
      <c r="G1627" t="s">
        <v>38</v>
      </c>
      <c r="H1627">
        <v>556.97400000000005</v>
      </c>
      <c r="I1627" t="str">
        <f t="shared" si="151"/>
        <v>2015</v>
      </c>
      <c r="J1627">
        <f t="shared" si="152"/>
        <v>2015</v>
      </c>
      <c r="K1627">
        <f t="shared" si="153"/>
        <v>0</v>
      </c>
      <c r="L1627" t="str">
        <f t="shared" si="150"/>
        <v>No</v>
      </c>
      <c r="M1627" t="str">
        <f t="shared" si="154"/>
        <v>Profit</v>
      </c>
      <c r="N1627">
        <f t="shared" si="155"/>
        <v>5</v>
      </c>
    </row>
    <row r="1628" spans="1:14" x14ac:dyDescent="0.25">
      <c r="A1628" t="s">
        <v>864</v>
      </c>
      <c r="B1628">
        <v>42324</v>
      </c>
      <c r="C1628">
        <v>42330</v>
      </c>
      <c r="D1628" t="s">
        <v>34</v>
      </c>
      <c r="E1628" t="s">
        <v>30</v>
      </c>
      <c r="F1628" t="s">
        <v>74</v>
      </c>
      <c r="G1628" t="s">
        <v>32</v>
      </c>
      <c r="H1628">
        <v>141.27749999999997</v>
      </c>
      <c r="I1628" t="str">
        <f t="shared" si="151"/>
        <v>2015</v>
      </c>
      <c r="J1628">
        <f t="shared" si="152"/>
        <v>2015</v>
      </c>
      <c r="K1628">
        <f t="shared" si="153"/>
        <v>0</v>
      </c>
      <c r="L1628" t="str">
        <f t="shared" si="150"/>
        <v>No</v>
      </c>
      <c r="M1628" t="str">
        <f t="shared" si="154"/>
        <v>Profit</v>
      </c>
      <c r="N1628">
        <f t="shared" si="155"/>
        <v>6</v>
      </c>
    </row>
    <row r="1629" spans="1:14" x14ac:dyDescent="0.25">
      <c r="A1629" t="s">
        <v>865</v>
      </c>
      <c r="B1629">
        <v>42271</v>
      </c>
      <c r="C1629">
        <v>42277</v>
      </c>
      <c r="D1629" t="s">
        <v>34</v>
      </c>
      <c r="E1629" t="s">
        <v>35</v>
      </c>
      <c r="F1629" t="s">
        <v>150</v>
      </c>
      <c r="G1629" t="s">
        <v>28</v>
      </c>
      <c r="H1629">
        <v>155.24999999999994</v>
      </c>
      <c r="I1629" t="str">
        <f t="shared" si="151"/>
        <v>2015</v>
      </c>
      <c r="J1629">
        <f t="shared" si="152"/>
        <v>2015</v>
      </c>
      <c r="K1629">
        <f t="shared" si="153"/>
        <v>0</v>
      </c>
      <c r="L1629" t="str">
        <f t="shared" si="150"/>
        <v>No</v>
      </c>
      <c r="M1629" t="str">
        <f t="shared" si="154"/>
        <v>Profit</v>
      </c>
      <c r="N1629">
        <f t="shared" si="155"/>
        <v>6</v>
      </c>
    </row>
    <row r="1630" spans="1:14" x14ac:dyDescent="0.25">
      <c r="A1630" t="s">
        <v>866</v>
      </c>
      <c r="B1630">
        <v>42907</v>
      </c>
      <c r="C1630">
        <v>42911</v>
      </c>
      <c r="D1630" t="s">
        <v>26</v>
      </c>
      <c r="E1630" t="s">
        <v>35</v>
      </c>
      <c r="F1630" t="s">
        <v>114</v>
      </c>
      <c r="G1630" t="s">
        <v>28</v>
      </c>
      <c r="H1630">
        <v>2.4639999999999986</v>
      </c>
      <c r="I1630" t="str">
        <f t="shared" si="151"/>
        <v>2017</v>
      </c>
      <c r="J1630">
        <f t="shared" si="152"/>
        <v>2017</v>
      </c>
      <c r="K1630">
        <f t="shared" si="153"/>
        <v>0</v>
      </c>
      <c r="L1630" t="str">
        <f t="shared" si="150"/>
        <v>No</v>
      </c>
      <c r="M1630" t="str">
        <f t="shared" si="154"/>
        <v>Profit</v>
      </c>
      <c r="N1630">
        <f t="shared" si="155"/>
        <v>4</v>
      </c>
    </row>
    <row r="1631" spans="1:14" x14ac:dyDescent="0.25">
      <c r="A1631" t="s">
        <v>866</v>
      </c>
      <c r="B1631">
        <v>42907</v>
      </c>
      <c r="C1631">
        <v>42911</v>
      </c>
      <c r="D1631" t="s">
        <v>26</v>
      </c>
      <c r="E1631" t="s">
        <v>35</v>
      </c>
      <c r="F1631" t="s">
        <v>114</v>
      </c>
      <c r="G1631" t="s">
        <v>32</v>
      </c>
      <c r="H1631">
        <v>-34.38000000000001</v>
      </c>
      <c r="I1631" t="str">
        <f t="shared" si="151"/>
        <v>2017</v>
      </c>
      <c r="J1631">
        <f t="shared" si="152"/>
        <v>2017</v>
      </c>
      <c r="K1631">
        <f t="shared" si="153"/>
        <v>0</v>
      </c>
      <c r="L1631" t="str">
        <f t="shared" si="150"/>
        <v>No</v>
      </c>
      <c r="M1631" t="str">
        <f t="shared" si="154"/>
        <v>Loss</v>
      </c>
      <c r="N1631">
        <f t="shared" si="155"/>
        <v>4</v>
      </c>
    </row>
    <row r="1632" spans="1:14" x14ac:dyDescent="0.25">
      <c r="A1632" t="s">
        <v>867</v>
      </c>
      <c r="B1632">
        <v>42498</v>
      </c>
      <c r="C1632">
        <v>42498</v>
      </c>
      <c r="D1632" t="s">
        <v>232</v>
      </c>
      <c r="E1632" t="s">
        <v>35</v>
      </c>
      <c r="F1632" t="s">
        <v>114</v>
      </c>
      <c r="G1632" t="s">
        <v>32</v>
      </c>
      <c r="H1632">
        <v>88.029900000000055</v>
      </c>
      <c r="I1632" t="str">
        <f t="shared" si="151"/>
        <v>2016</v>
      </c>
      <c r="J1632">
        <f t="shared" si="152"/>
        <v>2016</v>
      </c>
      <c r="K1632">
        <f t="shared" si="153"/>
        <v>0</v>
      </c>
      <c r="L1632" t="str">
        <f t="shared" si="150"/>
        <v>No</v>
      </c>
      <c r="M1632" t="str">
        <f t="shared" si="154"/>
        <v>Profit</v>
      </c>
      <c r="N1632">
        <f t="shared" si="155"/>
        <v>0</v>
      </c>
    </row>
    <row r="1633" spans="1:14" x14ac:dyDescent="0.25">
      <c r="A1633" t="s">
        <v>867</v>
      </c>
      <c r="B1633">
        <v>42498</v>
      </c>
      <c r="C1633">
        <v>42498</v>
      </c>
      <c r="D1633" t="s">
        <v>232</v>
      </c>
      <c r="E1633" t="s">
        <v>35</v>
      </c>
      <c r="F1633" t="s">
        <v>114</v>
      </c>
      <c r="G1633" t="s">
        <v>32</v>
      </c>
      <c r="H1633">
        <v>3.7407999999999997</v>
      </c>
      <c r="I1633" t="str">
        <f t="shared" si="151"/>
        <v>2016</v>
      </c>
      <c r="J1633">
        <f t="shared" si="152"/>
        <v>2016</v>
      </c>
      <c r="K1633">
        <f t="shared" si="153"/>
        <v>0</v>
      </c>
      <c r="L1633" t="str">
        <f t="shared" si="150"/>
        <v>No</v>
      </c>
      <c r="M1633" t="str">
        <f t="shared" si="154"/>
        <v>Profit</v>
      </c>
      <c r="N1633">
        <f t="shared" si="155"/>
        <v>0</v>
      </c>
    </row>
    <row r="1634" spans="1:14" x14ac:dyDescent="0.25">
      <c r="A1634" t="s">
        <v>867</v>
      </c>
      <c r="B1634">
        <v>42498</v>
      </c>
      <c r="C1634">
        <v>42498</v>
      </c>
      <c r="D1634" t="s">
        <v>232</v>
      </c>
      <c r="E1634" t="s">
        <v>35</v>
      </c>
      <c r="F1634" t="s">
        <v>114</v>
      </c>
      <c r="G1634" t="s">
        <v>32</v>
      </c>
      <c r="H1634">
        <v>3.6288</v>
      </c>
      <c r="I1634" t="str">
        <f t="shared" si="151"/>
        <v>2016</v>
      </c>
      <c r="J1634">
        <f t="shared" si="152"/>
        <v>2016</v>
      </c>
      <c r="K1634">
        <f t="shared" si="153"/>
        <v>0</v>
      </c>
      <c r="L1634" t="str">
        <f t="shared" si="150"/>
        <v>No</v>
      </c>
      <c r="M1634" t="str">
        <f t="shared" si="154"/>
        <v>Profit</v>
      </c>
      <c r="N1634">
        <f t="shared" si="155"/>
        <v>0</v>
      </c>
    </row>
    <row r="1635" spans="1:14" x14ac:dyDescent="0.25">
      <c r="A1635" t="s">
        <v>867</v>
      </c>
      <c r="B1635">
        <v>42498</v>
      </c>
      <c r="C1635">
        <v>42498</v>
      </c>
      <c r="D1635" t="s">
        <v>232</v>
      </c>
      <c r="E1635" t="s">
        <v>35</v>
      </c>
      <c r="F1635" t="s">
        <v>114</v>
      </c>
      <c r="G1635" t="s">
        <v>32</v>
      </c>
      <c r="H1635">
        <v>1.5700000000000012</v>
      </c>
      <c r="I1635" t="str">
        <f t="shared" si="151"/>
        <v>2016</v>
      </c>
      <c r="J1635">
        <f t="shared" si="152"/>
        <v>2016</v>
      </c>
      <c r="K1635">
        <f t="shared" si="153"/>
        <v>0</v>
      </c>
      <c r="L1635" t="str">
        <f t="shared" si="150"/>
        <v>No</v>
      </c>
      <c r="M1635" t="str">
        <f t="shared" si="154"/>
        <v>Profit</v>
      </c>
      <c r="N1635">
        <f t="shared" si="155"/>
        <v>0</v>
      </c>
    </row>
    <row r="1636" spans="1:14" x14ac:dyDescent="0.25">
      <c r="A1636" t="s">
        <v>867</v>
      </c>
      <c r="B1636">
        <v>42498</v>
      </c>
      <c r="C1636">
        <v>42498</v>
      </c>
      <c r="D1636" t="s">
        <v>232</v>
      </c>
      <c r="E1636" t="s">
        <v>35</v>
      </c>
      <c r="F1636" t="s">
        <v>114</v>
      </c>
      <c r="G1636" t="s">
        <v>38</v>
      </c>
      <c r="H1636">
        <v>7.263999999999994</v>
      </c>
      <c r="I1636" t="str">
        <f t="shared" si="151"/>
        <v>2016</v>
      </c>
      <c r="J1636">
        <f t="shared" si="152"/>
        <v>2016</v>
      </c>
      <c r="K1636">
        <f t="shared" si="153"/>
        <v>0</v>
      </c>
      <c r="L1636" t="str">
        <f t="shared" si="150"/>
        <v>No</v>
      </c>
      <c r="M1636" t="str">
        <f t="shared" si="154"/>
        <v>Profit</v>
      </c>
      <c r="N1636">
        <f t="shared" si="155"/>
        <v>0</v>
      </c>
    </row>
    <row r="1637" spans="1:14" x14ac:dyDescent="0.25">
      <c r="A1637" t="s">
        <v>868</v>
      </c>
      <c r="B1637">
        <v>41969</v>
      </c>
      <c r="C1637">
        <v>41975</v>
      </c>
      <c r="D1637" t="s">
        <v>34</v>
      </c>
      <c r="E1637" t="s">
        <v>35</v>
      </c>
      <c r="F1637" t="s">
        <v>100</v>
      </c>
      <c r="G1637" t="s">
        <v>32</v>
      </c>
      <c r="H1637">
        <v>5.4432</v>
      </c>
      <c r="I1637" t="str">
        <f t="shared" si="151"/>
        <v>2014</v>
      </c>
      <c r="J1637">
        <f t="shared" si="152"/>
        <v>2014</v>
      </c>
      <c r="K1637">
        <f t="shared" si="153"/>
        <v>0</v>
      </c>
      <c r="L1637" t="str">
        <f t="shared" si="150"/>
        <v>No</v>
      </c>
      <c r="M1637" t="str">
        <f t="shared" si="154"/>
        <v>Profit</v>
      </c>
      <c r="N1637">
        <f t="shared" si="155"/>
        <v>6</v>
      </c>
    </row>
    <row r="1638" spans="1:14" x14ac:dyDescent="0.25">
      <c r="A1638" t="s">
        <v>868</v>
      </c>
      <c r="B1638">
        <v>41969</v>
      </c>
      <c r="C1638">
        <v>41975</v>
      </c>
      <c r="D1638" t="s">
        <v>34</v>
      </c>
      <c r="E1638" t="s">
        <v>35</v>
      </c>
      <c r="F1638" t="s">
        <v>100</v>
      </c>
      <c r="G1638" t="s">
        <v>32</v>
      </c>
      <c r="H1638">
        <v>-167.27</v>
      </c>
      <c r="I1638" t="str">
        <f t="shared" si="151"/>
        <v>2014</v>
      </c>
      <c r="J1638">
        <f t="shared" si="152"/>
        <v>2014</v>
      </c>
      <c r="K1638">
        <f t="shared" si="153"/>
        <v>0</v>
      </c>
      <c r="L1638" t="str">
        <f t="shared" si="150"/>
        <v>No</v>
      </c>
      <c r="M1638" t="str">
        <f t="shared" si="154"/>
        <v>Loss</v>
      </c>
      <c r="N1638">
        <f t="shared" si="155"/>
        <v>6</v>
      </c>
    </row>
    <row r="1639" spans="1:14" x14ac:dyDescent="0.25">
      <c r="A1639" t="s">
        <v>868</v>
      </c>
      <c r="B1639">
        <v>41969</v>
      </c>
      <c r="C1639">
        <v>41975</v>
      </c>
      <c r="D1639" t="s">
        <v>34</v>
      </c>
      <c r="E1639" t="s">
        <v>35</v>
      </c>
      <c r="F1639" t="s">
        <v>100</v>
      </c>
      <c r="G1639" t="s">
        <v>38</v>
      </c>
      <c r="H1639">
        <v>-87.667200000000037</v>
      </c>
      <c r="I1639" t="str">
        <f t="shared" si="151"/>
        <v>2014</v>
      </c>
      <c r="J1639">
        <f t="shared" si="152"/>
        <v>2014</v>
      </c>
      <c r="K1639">
        <f t="shared" si="153"/>
        <v>0</v>
      </c>
      <c r="L1639" t="str">
        <f t="shared" si="150"/>
        <v>No</v>
      </c>
      <c r="M1639" t="str">
        <f t="shared" si="154"/>
        <v>Loss</v>
      </c>
      <c r="N1639">
        <f t="shared" si="155"/>
        <v>6</v>
      </c>
    </row>
    <row r="1640" spans="1:14" x14ac:dyDescent="0.25">
      <c r="A1640" t="s">
        <v>869</v>
      </c>
      <c r="B1640">
        <v>42516</v>
      </c>
      <c r="C1640">
        <v>42522</v>
      </c>
      <c r="D1640" t="s">
        <v>34</v>
      </c>
      <c r="E1640" t="s">
        <v>35</v>
      </c>
      <c r="F1640" t="s">
        <v>566</v>
      </c>
      <c r="G1640" t="s">
        <v>32</v>
      </c>
      <c r="H1640">
        <v>9.3312000000000008</v>
      </c>
      <c r="I1640" t="str">
        <f t="shared" si="151"/>
        <v>2016</v>
      </c>
      <c r="J1640">
        <f t="shared" si="152"/>
        <v>2016</v>
      </c>
      <c r="K1640">
        <f t="shared" si="153"/>
        <v>0</v>
      </c>
      <c r="L1640" t="str">
        <f t="shared" si="150"/>
        <v>No</v>
      </c>
      <c r="M1640" t="str">
        <f t="shared" si="154"/>
        <v>Profit</v>
      </c>
      <c r="N1640">
        <f t="shared" si="155"/>
        <v>6</v>
      </c>
    </row>
    <row r="1641" spans="1:14" x14ac:dyDescent="0.25">
      <c r="A1641" t="s">
        <v>869</v>
      </c>
      <c r="B1641">
        <v>42516</v>
      </c>
      <c r="C1641">
        <v>42522</v>
      </c>
      <c r="D1641" t="s">
        <v>34</v>
      </c>
      <c r="E1641" t="s">
        <v>35</v>
      </c>
      <c r="F1641" t="s">
        <v>566</v>
      </c>
      <c r="G1641" t="s">
        <v>32</v>
      </c>
      <c r="H1641">
        <v>4.4344000000000001</v>
      </c>
      <c r="I1641" t="str">
        <f t="shared" si="151"/>
        <v>2016</v>
      </c>
      <c r="J1641">
        <f t="shared" si="152"/>
        <v>2016</v>
      </c>
      <c r="K1641">
        <f t="shared" si="153"/>
        <v>0</v>
      </c>
      <c r="L1641" t="str">
        <f t="shared" si="150"/>
        <v>No</v>
      </c>
      <c r="M1641" t="str">
        <f t="shared" si="154"/>
        <v>Profit</v>
      </c>
      <c r="N1641">
        <f t="shared" si="155"/>
        <v>6</v>
      </c>
    </row>
    <row r="1642" spans="1:14" x14ac:dyDescent="0.25">
      <c r="A1642" t="s">
        <v>869</v>
      </c>
      <c r="B1642">
        <v>42516</v>
      </c>
      <c r="C1642">
        <v>42522</v>
      </c>
      <c r="D1642" t="s">
        <v>34</v>
      </c>
      <c r="E1642" t="s">
        <v>35</v>
      </c>
      <c r="F1642" t="s">
        <v>566</v>
      </c>
      <c r="G1642" t="s">
        <v>32</v>
      </c>
      <c r="H1642">
        <v>5.8419999999999996</v>
      </c>
      <c r="I1642" t="str">
        <f t="shared" si="151"/>
        <v>2016</v>
      </c>
      <c r="J1642">
        <f t="shared" si="152"/>
        <v>2016</v>
      </c>
      <c r="K1642">
        <f t="shared" si="153"/>
        <v>0</v>
      </c>
      <c r="L1642" t="str">
        <f t="shared" si="150"/>
        <v>No</v>
      </c>
      <c r="M1642" t="str">
        <f t="shared" si="154"/>
        <v>Profit</v>
      </c>
      <c r="N1642">
        <f t="shared" si="155"/>
        <v>6</v>
      </c>
    </row>
    <row r="1643" spans="1:14" x14ac:dyDescent="0.25">
      <c r="A1643" t="s">
        <v>869</v>
      </c>
      <c r="B1643">
        <v>42516</v>
      </c>
      <c r="C1643">
        <v>42522</v>
      </c>
      <c r="D1643" t="s">
        <v>34</v>
      </c>
      <c r="E1643" t="s">
        <v>35</v>
      </c>
      <c r="F1643" t="s">
        <v>566</v>
      </c>
      <c r="G1643" t="s">
        <v>28</v>
      </c>
      <c r="H1643">
        <v>17.375399999999999</v>
      </c>
      <c r="I1643" t="str">
        <f t="shared" si="151"/>
        <v>2016</v>
      </c>
      <c r="J1643">
        <f t="shared" si="152"/>
        <v>2016</v>
      </c>
      <c r="K1643">
        <f t="shared" si="153"/>
        <v>0</v>
      </c>
      <c r="L1643" t="str">
        <f t="shared" si="150"/>
        <v>No</v>
      </c>
      <c r="M1643" t="str">
        <f t="shared" si="154"/>
        <v>Profit</v>
      </c>
      <c r="N1643">
        <f t="shared" si="155"/>
        <v>6</v>
      </c>
    </row>
    <row r="1644" spans="1:14" x14ac:dyDescent="0.25">
      <c r="A1644" t="s">
        <v>870</v>
      </c>
      <c r="B1644">
        <v>41972</v>
      </c>
      <c r="C1644">
        <v>41977</v>
      </c>
      <c r="D1644" t="s">
        <v>34</v>
      </c>
      <c r="E1644" t="s">
        <v>30</v>
      </c>
      <c r="F1644" t="s">
        <v>62</v>
      </c>
      <c r="G1644" t="s">
        <v>32</v>
      </c>
      <c r="H1644">
        <v>3.944999999999999</v>
      </c>
      <c r="I1644" t="str">
        <f t="shared" si="151"/>
        <v>2014</v>
      </c>
      <c r="J1644">
        <f t="shared" si="152"/>
        <v>2014</v>
      </c>
      <c r="K1644">
        <f t="shared" si="153"/>
        <v>0</v>
      </c>
      <c r="L1644" t="str">
        <f t="shared" si="150"/>
        <v>No</v>
      </c>
      <c r="M1644" t="str">
        <f t="shared" si="154"/>
        <v>Profit</v>
      </c>
      <c r="N1644">
        <f t="shared" si="155"/>
        <v>5</v>
      </c>
    </row>
    <row r="1645" spans="1:14" x14ac:dyDescent="0.25">
      <c r="A1645" t="s">
        <v>871</v>
      </c>
      <c r="B1645">
        <v>42082</v>
      </c>
      <c r="C1645">
        <v>42083</v>
      </c>
      <c r="D1645" t="s">
        <v>59</v>
      </c>
      <c r="E1645" t="s">
        <v>30</v>
      </c>
      <c r="F1645" t="s">
        <v>42</v>
      </c>
      <c r="G1645" t="s">
        <v>32</v>
      </c>
      <c r="H1645">
        <v>349.33919999999995</v>
      </c>
      <c r="I1645" t="str">
        <f t="shared" si="151"/>
        <v>2015</v>
      </c>
      <c r="J1645">
        <f t="shared" si="152"/>
        <v>2015</v>
      </c>
      <c r="K1645">
        <f t="shared" si="153"/>
        <v>0</v>
      </c>
      <c r="L1645" t="str">
        <f t="shared" si="150"/>
        <v>No</v>
      </c>
      <c r="M1645" t="str">
        <f t="shared" si="154"/>
        <v>Profit</v>
      </c>
      <c r="N1645">
        <f t="shared" si="155"/>
        <v>1</v>
      </c>
    </row>
    <row r="1646" spans="1:14" x14ac:dyDescent="0.25">
      <c r="A1646" t="s">
        <v>871</v>
      </c>
      <c r="B1646">
        <v>42082</v>
      </c>
      <c r="C1646">
        <v>42083</v>
      </c>
      <c r="D1646" t="s">
        <v>59</v>
      </c>
      <c r="E1646" t="s">
        <v>30</v>
      </c>
      <c r="F1646" t="s">
        <v>42</v>
      </c>
      <c r="G1646" t="s">
        <v>38</v>
      </c>
      <c r="H1646">
        <v>1480.4670999999998</v>
      </c>
      <c r="I1646" t="str">
        <f t="shared" si="151"/>
        <v>2015</v>
      </c>
      <c r="J1646">
        <f t="shared" si="152"/>
        <v>2015</v>
      </c>
      <c r="K1646">
        <f t="shared" si="153"/>
        <v>0</v>
      </c>
      <c r="L1646" t="str">
        <f t="shared" si="150"/>
        <v>No</v>
      </c>
      <c r="M1646" t="str">
        <f t="shared" si="154"/>
        <v>Profit</v>
      </c>
      <c r="N1646">
        <f t="shared" si="155"/>
        <v>1</v>
      </c>
    </row>
    <row r="1647" spans="1:14" x14ac:dyDescent="0.25">
      <c r="A1647" t="s">
        <v>871</v>
      </c>
      <c r="B1647">
        <v>42082</v>
      </c>
      <c r="C1647">
        <v>42083</v>
      </c>
      <c r="D1647" t="s">
        <v>59</v>
      </c>
      <c r="E1647" t="s">
        <v>30</v>
      </c>
      <c r="F1647" t="s">
        <v>42</v>
      </c>
      <c r="G1647" t="s">
        <v>32</v>
      </c>
      <c r="H1647">
        <v>100.65599999999999</v>
      </c>
      <c r="I1647" t="str">
        <f t="shared" si="151"/>
        <v>2015</v>
      </c>
      <c r="J1647">
        <f t="shared" si="152"/>
        <v>2015</v>
      </c>
      <c r="K1647">
        <f t="shared" si="153"/>
        <v>0</v>
      </c>
      <c r="L1647" t="str">
        <f t="shared" si="150"/>
        <v>No</v>
      </c>
      <c r="M1647" t="str">
        <f t="shared" si="154"/>
        <v>Profit</v>
      </c>
      <c r="N1647">
        <f t="shared" si="155"/>
        <v>1</v>
      </c>
    </row>
    <row r="1648" spans="1:14" x14ac:dyDescent="0.25">
      <c r="A1648" t="s">
        <v>872</v>
      </c>
      <c r="B1648">
        <v>42309</v>
      </c>
      <c r="C1648">
        <v>42311</v>
      </c>
      <c r="D1648" t="s">
        <v>59</v>
      </c>
      <c r="E1648" t="s">
        <v>30</v>
      </c>
      <c r="F1648" t="s">
        <v>53</v>
      </c>
      <c r="G1648" t="s">
        <v>38</v>
      </c>
      <c r="H1648">
        <v>-3.0939999999999994</v>
      </c>
      <c r="I1648" t="str">
        <f t="shared" si="151"/>
        <v>2015</v>
      </c>
      <c r="J1648">
        <f t="shared" si="152"/>
        <v>2015</v>
      </c>
      <c r="K1648">
        <f t="shared" si="153"/>
        <v>0</v>
      </c>
      <c r="L1648" t="str">
        <f t="shared" si="150"/>
        <v>No</v>
      </c>
      <c r="M1648" t="str">
        <f t="shared" si="154"/>
        <v>Loss</v>
      </c>
      <c r="N1648">
        <f t="shared" si="155"/>
        <v>2</v>
      </c>
    </row>
    <row r="1649" spans="1:14" x14ac:dyDescent="0.25">
      <c r="A1649" t="s">
        <v>872</v>
      </c>
      <c r="B1649">
        <v>42309</v>
      </c>
      <c r="C1649">
        <v>42311</v>
      </c>
      <c r="D1649" t="s">
        <v>59</v>
      </c>
      <c r="E1649" t="s">
        <v>30</v>
      </c>
      <c r="F1649" t="s">
        <v>53</v>
      </c>
      <c r="G1649" t="s">
        <v>32</v>
      </c>
      <c r="H1649">
        <v>-0.71279999999999988</v>
      </c>
      <c r="I1649" t="str">
        <f t="shared" si="151"/>
        <v>2015</v>
      </c>
      <c r="J1649">
        <f t="shared" si="152"/>
        <v>2015</v>
      </c>
      <c r="K1649">
        <f t="shared" si="153"/>
        <v>0</v>
      </c>
      <c r="L1649" t="str">
        <f t="shared" si="150"/>
        <v>No</v>
      </c>
      <c r="M1649" t="str">
        <f t="shared" si="154"/>
        <v>Loss</v>
      </c>
      <c r="N1649">
        <f t="shared" si="155"/>
        <v>2</v>
      </c>
    </row>
    <row r="1650" spans="1:14" x14ac:dyDescent="0.25">
      <c r="A1650" t="s">
        <v>873</v>
      </c>
      <c r="B1650">
        <v>42273</v>
      </c>
      <c r="C1650">
        <v>42276</v>
      </c>
      <c r="D1650" t="s">
        <v>26</v>
      </c>
      <c r="E1650" t="s">
        <v>35</v>
      </c>
      <c r="F1650" t="s">
        <v>53</v>
      </c>
      <c r="G1650" t="s">
        <v>32</v>
      </c>
      <c r="H1650">
        <v>-100.91999999999999</v>
      </c>
      <c r="I1650" t="str">
        <f t="shared" si="151"/>
        <v>2015</v>
      </c>
      <c r="J1650">
        <f t="shared" si="152"/>
        <v>2015</v>
      </c>
      <c r="K1650">
        <f t="shared" si="153"/>
        <v>0</v>
      </c>
      <c r="L1650" t="str">
        <f t="shared" si="150"/>
        <v>No</v>
      </c>
      <c r="M1650" t="str">
        <f t="shared" si="154"/>
        <v>Loss</v>
      </c>
      <c r="N1650">
        <f t="shared" si="155"/>
        <v>3</v>
      </c>
    </row>
    <row r="1651" spans="1:14" x14ac:dyDescent="0.25">
      <c r="A1651" t="s">
        <v>873</v>
      </c>
      <c r="B1651">
        <v>42273</v>
      </c>
      <c r="C1651">
        <v>42276</v>
      </c>
      <c r="D1651" t="s">
        <v>26</v>
      </c>
      <c r="E1651" t="s">
        <v>35</v>
      </c>
      <c r="F1651" t="s">
        <v>53</v>
      </c>
      <c r="G1651" t="s">
        <v>38</v>
      </c>
      <c r="H1651">
        <v>-9.178799999999999</v>
      </c>
      <c r="I1651" t="str">
        <f t="shared" si="151"/>
        <v>2015</v>
      </c>
      <c r="J1651">
        <f t="shared" si="152"/>
        <v>2015</v>
      </c>
      <c r="K1651">
        <f t="shared" si="153"/>
        <v>0</v>
      </c>
      <c r="L1651" t="str">
        <f t="shared" si="150"/>
        <v>No</v>
      </c>
      <c r="M1651" t="str">
        <f t="shared" si="154"/>
        <v>Loss</v>
      </c>
      <c r="N1651">
        <f t="shared" si="155"/>
        <v>3</v>
      </c>
    </row>
    <row r="1652" spans="1:14" x14ac:dyDescent="0.25">
      <c r="A1652" t="s">
        <v>874</v>
      </c>
      <c r="B1652">
        <v>41880</v>
      </c>
      <c r="C1652">
        <v>41880</v>
      </c>
      <c r="D1652" t="s">
        <v>232</v>
      </c>
      <c r="E1652" t="s">
        <v>30</v>
      </c>
      <c r="F1652" t="s">
        <v>31</v>
      </c>
      <c r="G1652" t="s">
        <v>32</v>
      </c>
      <c r="H1652">
        <v>53.860799999999998</v>
      </c>
      <c r="I1652" t="str">
        <f t="shared" si="151"/>
        <v>2014</v>
      </c>
      <c r="J1652">
        <f t="shared" si="152"/>
        <v>2014</v>
      </c>
      <c r="K1652">
        <f t="shared" si="153"/>
        <v>0</v>
      </c>
      <c r="L1652" t="str">
        <f t="shared" si="150"/>
        <v>Yes</v>
      </c>
      <c r="M1652" t="str">
        <f t="shared" si="154"/>
        <v>Profit</v>
      </c>
      <c r="N1652">
        <f t="shared" si="155"/>
        <v>0</v>
      </c>
    </row>
    <row r="1653" spans="1:14" x14ac:dyDescent="0.25">
      <c r="A1653" t="s">
        <v>874</v>
      </c>
      <c r="B1653">
        <v>41880</v>
      </c>
      <c r="C1653">
        <v>41880</v>
      </c>
      <c r="D1653" t="s">
        <v>232</v>
      </c>
      <c r="E1653" t="s">
        <v>30</v>
      </c>
      <c r="F1653" t="s">
        <v>31</v>
      </c>
      <c r="G1653" t="s">
        <v>32</v>
      </c>
      <c r="H1653">
        <v>6.4127999999999998</v>
      </c>
      <c r="I1653" t="str">
        <f t="shared" si="151"/>
        <v>2014</v>
      </c>
      <c r="J1653">
        <f t="shared" si="152"/>
        <v>2014</v>
      </c>
      <c r="K1653">
        <f t="shared" si="153"/>
        <v>0</v>
      </c>
      <c r="L1653" t="str">
        <f t="shared" si="150"/>
        <v>Yes</v>
      </c>
      <c r="M1653" t="str">
        <f t="shared" si="154"/>
        <v>Profit</v>
      </c>
      <c r="N1653">
        <f t="shared" si="155"/>
        <v>0</v>
      </c>
    </row>
    <row r="1654" spans="1:14" x14ac:dyDescent="0.25">
      <c r="A1654" t="s">
        <v>875</v>
      </c>
      <c r="B1654">
        <v>43057</v>
      </c>
      <c r="C1654">
        <v>43060</v>
      </c>
      <c r="D1654" t="s">
        <v>59</v>
      </c>
      <c r="E1654" t="s">
        <v>35</v>
      </c>
      <c r="F1654" t="s">
        <v>42</v>
      </c>
      <c r="G1654" t="s">
        <v>32</v>
      </c>
      <c r="H1654">
        <v>45.813600000000001</v>
      </c>
      <c r="I1654" t="str">
        <f t="shared" si="151"/>
        <v>2017</v>
      </c>
      <c r="J1654">
        <f t="shared" si="152"/>
        <v>2017</v>
      </c>
      <c r="K1654">
        <f t="shared" si="153"/>
        <v>0</v>
      </c>
      <c r="L1654" t="str">
        <f t="shared" si="150"/>
        <v>No</v>
      </c>
      <c r="M1654" t="str">
        <f t="shared" si="154"/>
        <v>Profit</v>
      </c>
      <c r="N1654">
        <f t="shared" si="155"/>
        <v>3</v>
      </c>
    </row>
    <row r="1655" spans="1:14" x14ac:dyDescent="0.25">
      <c r="A1655" t="s">
        <v>875</v>
      </c>
      <c r="B1655">
        <v>43057</v>
      </c>
      <c r="C1655">
        <v>43060</v>
      </c>
      <c r="D1655" t="s">
        <v>59</v>
      </c>
      <c r="E1655" t="s">
        <v>35</v>
      </c>
      <c r="F1655" t="s">
        <v>42</v>
      </c>
      <c r="G1655" t="s">
        <v>38</v>
      </c>
      <c r="H1655">
        <v>54.333200000000005</v>
      </c>
      <c r="I1655" t="str">
        <f t="shared" si="151"/>
        <v>2017</v>
      </c>
      <c r="J1655">
        <f t="shared" si="152"/>
        <v>2017</v>
      </c>
      <c r="K1655">
        <f t="shared" si="153"/>
        <v>0</v>
      </c>
      <c r="L1655" t="str">
        <f t="shared" si="150"/>
        <v>No</v>
      </c>
      <c r="M1655" t="str">
        <f t="shared" si="154"/>
        <v>Profit</v>
      </c>
      <c r="N1655">
        <f t="shared" si="155"/>
        <v>3</v>
      </c>
    </row>
    <row r="1656" spans="1:14" x14ac:dyDescent="0.25">
      <c r="A1656" t="s">
        <v>875</v>
      </c>
      <c r="B1656">
        <v>43057</v>
      </c>
      <c r="C1656">
        <v>43060</v>
      </c>
      <c r="D1656" t="s">
        <v>59</v>
      </c>
      <c r="E1656" t="s">
        <v>35</v>
      </c>
      <c r="F1656" t="s">
        <v>42</v>
      </c>
      <c r="G1656" t="s">
        <v>32</v>
      </c>
      <c r="H1656">
        <v>1.4207999999999998</v>
      </c>
      <c r="I1656" t="str">
        <f t="shared" si="151"/>
        <v>2017</v>
      </c>
      <c r="J1656">
        <f t="shared" si="152"/>
        <v>2017</v>
      </c>
      <c r="K1656">
        <f t="shared" si="153"/>
        <v>0</v>
      </c>
      <c r="L1656" t="str">
        <f t="shared" si="150"/>
        <v>No</v>
      </c>
      <c r="M1656" t="str">
        <f t="shared" si="154"/>
        <v>Profit</v>
      </c>
      <c r="N1656">
        <f t="shared" si="155"/>
        <v>3</v>
      </c>
    </row>
    <row r="1657" spans="1:14" x14ac:dyDescent="0.25">
      <c r="A1657" t="s">
        <v>875</v>
      </c>
      <c r="B1657">
        <v>43057</v>
      </c>
      <c r="C1657">
        <v>43060</v>
      </c>
      <c r="D1657" t="s">
        <v>59</v>
      </c>
      <c r="E1657" t="s">
        <v>35</v>
      </c>
      <c r="F1657" t="s">
        <v>42</v>
      </c>
      <c r="G1657" t="s">
        <v>32</v>
      </c>
      <c r="H1657">
        <v>2.9568000000000003</v>
      </c>
      <c r="I1657" t="str">
        <f t="shared" si="151"/>
        <v>2017</v>
      </c>
      <c r="J1657">
        <f t="shared" si="152"/>
        <v>2017</v>
      </c>
      <c r="K1657">
        <f t="shared" si="153"/>
        <v>0</v>
      </c>
      <c r="L1657" t="str">
        <f t="shared" si="150"/>
        <v>No</v>
      </c>
      <c r="M1657" t="str">
        <f t="shared" si="154"/>
        <v>Profit</v>
      </c>
      <c r="N1657">
        <f t="shared" si="155"/>
        <v>3</v>
      </c>
    </row>
    <row r="1658" spans="1:14" x14ac:dyDescent="0.25">
      <c r="A1658" t="s">
        <v>875</v>
      </c>
      <c r="B1658">
        <v>43057</v>
      </c>
      <c r="C1658">
        <v>43060</v>
      </c>
      <c r="D1658" t="s">
        <v>59</v>
      </c>
      <c r="E1658" t="s">
        <v>35</v>
      </c>
      <c r="F1658" t="s">
        <v>42</v>
      </c>
      <c r="G1658" t="s">
        <v>32</v>
      </c>
      <c r="H1658">
        <v>9.5940000000000012</v>
      </c>
      <c r="I1658" t="str">
        <f t="shared" si="151"/>
        <v>2017</v>
      </c>
      <c r="J1658">
        <f t="shared" si="152"/>
        <v>2017</v>
      </c>
      <c r="K1658">
        <f t="shared" si="153"/>
        <v>0</v>
      </c>
      <c r="L1658" t="str">
        <f t="shared" si="150"/>
        <v>No</v>
      </c>
      <c r="M1658" t="str">
        <f t="shared" si="154"/>
        <v>Profit</v>
      </c>
      <c r="N1658">
        <f t="shared" si="155"/>
        <v>3</v>
      </c>
    </row>
    <row r="1659" spans="1:14" x14ac:dyDescent="0.25">
      <c r="A1659" t="s">
        <v>876</v>
      </c>
      <c r="B1659">
        <v>41771</v>
      </c>
      <c r="C1659">
        <v>41774</v>
      </c>
      <c r="D1659" t="s">
        <v>59</v>
      </c>
      <c r="E1659" t="s">
        <v>35</v>
      </c>
      <c r="F1659" t="s">
        <v>46</v>
      </c>
      <c r="G1659" t="s">
        <v>28</v>
      </c>
      <c r="H1659">
        <v>10.784899999999999</v>
      </c>
      <c r="I1659" t="str">
        <f t="shared" si="151"/>
        <v>2014</v>
      </c>
      <c r="J1659">
        <f t="shared" si="152"/>
        <v>2014</v>
      </c>
      <c r="K1659">
        <f t="shared" si="153"/>
        <v>0</v>
      </c>
      <c r="L1659" t="str">
        <f t="shared" si="150"/>
        <v>No</v>
      </c>
      <c r="M1659" t="str">
        <f t="shared" si="154"/>
        <v>Profit</v>
      </c>
      <c r="N1659">
        <f t="shared" si="155"/>
        <v>3</v>
      </c>
    </row>
    <row r="1660" spans="1:14" x14ac:dyDescent="0.25">
      <c r="A1660" t="s">
        <v>877</v>
      </c>
      <c r="B1660">
        <v>42755</v>
      </c>
      <c r="C1660">
        <v>42761</v>
      </c>
      <c r="D1660" t="s">
        <v>34</v>
      </c>
      <c r="E1660" t="s">
        <v>35</v>
      </c>
      <c r="F1660" t="s">
        <v>31</v>
      </c>
      <c r="G1660" t="s">
        <v>38</v>
      </c>
      <c r="H1660">
        <v>10.048500000000004</v>
      </c>
      <c r="I1660" t="str">
        <f t="shared" si="151"/>
        <v>2017</v>
      </c>
      <c r="J1660">
        <f t="shared" si="152"/>
        <v>2017</v>
      </c>
      <c r="K1660">
        <f t="shared" si="153"/>
        <v>0</v>
      </c>
      <c r="L1660" t="str">
        <f t="shared" si="150"/>
        <v>No</v>
      </c>
      <c r="M1660" t="str">
        <f t="shared" si="154"/>
        <v>Profit</v>
      </c>
      <c r="N1660">
        <f t="shared" si="155"/>
        <v>6</v>
      </c>
    </row>
    <row r="1661" spans="1:14" x14ac:dyDescent="0.25">
      <c r="A1661" t="s">
        <v>878</v>
      </c>
      <c r="B1661">
        <v>43038</v>
      </c>
      <c r="C1661">
        <v>43045</v>
      </c>
      <c r="D1661" t="s">
        <v>34</v>
      </c>
      <c r="E1661" t="s">
        <v>35</v>
      </c>
      <c r="F1661" t="s">
        <v>42</v>
      </c>
      <c r="G1661" t="s">
        <v>32</v>
      </c>
      <c r="H1661">
        <v>27.734999999999996</v>
      </c>
      <c r="I1661" t="str">
        <f t="shared" si="151"/>
        <v>2017</v>
      </c>
      <c r="J1661">
        <f t="shared" si="152"/>
        <v>2017</v>
      </c>
      <c r="K1661">
        <f t="shared" si="153"/>
        <v>0</v>
      </c>
      <c r="L1661" t="str">
        <f t="shared" si="150"/>
        <v>No</v>
      </c>
      <c r="M1661" t="str">
        <f t="shared" si="154"/>
        <v>Profit</v>
      </c>
      <c r="N1661">
        <f t="shared" si="155"/>
        <v>7</v>
      </c>
    </row>
    <row r="1662" spans="1:14" x14ac:dyDescent="0.25">
      <c r="A1662" t="s">
        <v>878</v>
      </c>
      <c r="B1662">
        <v>43038</v>
      </c>
      <c r="C1662">
        <v>43045</v>
      </c>
      <c r="D1662" t="s">
        <v>34</v>
      </c>
      <c r="E1662" t="s">
        <v>35</v>
      </c>
      <c r="F1662" t="s">
        <v>42</v>
      </c>
      <c r="G1662" t="s">
        <v>32</v>
      </c>
      <c r="H1662">
        <v>5.2139999999999995</v>
      </c>
      <c r="I1662" t="str">
        <f t="shared" si="151"/>
        <v>2017</v>
      </c>
      <c r="J1662">
        <f t="shared" si="152"/>
        <v>2017</v>
      </c>
      <c r="K1662">
        <f t="shared" si="153"/>
        <v>0</v>
      </c>
      <c r="L1662" t="str">
        <f t="shared" si="150"/>
        <v>No</v>
      </c>
      <c r="M1662" t="str">
        <f t="shared" si="154"/>
        <v>Profit</v>
      </c>
      <c r="N1662">
        <f t="shared" si="155"/>
        <v>7</v>
      </c>
    </row>
    <row r="1663" spans="1:14" x14ac:dyDescent="0.25">
      <c r="A1663" t="s">
        <v>879</v>
      </c>
      <c r="B1663">
        <v>42855</v>
      </c>
      <c r="C1663">
        <v>42861</v>
      </c>
      <c r="D1663" t="s">
        <v>34</v>
      </c>
      <c r="E1663" t="s">
        <v>30</v>
      </c>
      <c r="F1663" t="s">
        <v>53</v>
      </c>
      <c r="G1663" t="s">
        <v>38</v>
      </c>
      <c r="H1663">
        <v>-158.10199999999998</v>
      </c>
      <c r="I1663" t="str">
        <f t="shared" si="151"/>
        <v>2017</v>
      </c>
      <c r="J1663">
        <f t="shared" si="152"/>
        <v>2017</v>
      </c>
      <c r="K1663">
        <f t="shared" si="153"/>
        <v>0</v>
      </c>
      <c r="L1663" t="str">
        <f t="shared" si="150"/>
        <v>No</v>
      </c>
      <c r="M1663" t="str">
        <f t="shared" si="154"/>
        <v>Loss</v>
      </c>
      <c r="N1663">
        <f t="shared" si="155"/>
        <v>6</v>
      </c>
    </row>
    <row r="1664" spans="1:14" x14ac:dyDescent="0.25">
      <c r="A1664" t="s">
        <v>879</v>
      </c>
      <c r="B1664">
        <v>42855</v>
      </c>
      <c r="C1664">
        <v>42861</v>
      </c>
      <c r="D1664" t="s">
        <v>34</v>
      </c>
      <c r="E1664" t="s">
        <v>30</v>
      </c>
      <c r="F1664" t="s">
        <v>53</v>
      </c>
      <c r="G1664" t="s">
        <v>32</v>
      </c>
      <c r="H1664">
        <v>-9.2639999999999993</v>
      </c>
      <c r="I1664" t="str">
        <f t="shared" si="151"/>
        <v>2017</v>
      </c>
      <c r="J1664">
        <f t="shared" si="152"/>
        <v>2017</v>
      </c>
      <c r="K1664">
        <f t="shared" si="153"/>
        <v>0</v>
      </c>
      <c r="L1664" t="str">
        <f t="shared" si="150"/>
        <v>No</v>
      </c>
      <c r="M1664" t="str">
        <f t="shared" si="154"/>
        <v>Loss</v>
      </c>
      <c r="N1664">
        <f t="shared" si="155"/>
        <v>6</v>
      </c>
    </row>
    <row r="1665" spans="1:14" x14ac:dyDescent="0.25">
      <c r="A1665" t="s">
        <v>880</v>
      </c>
      <c r="B1665">
        <v>42698</v>
      </c>
      <c r="C1665">
        <v>42700</v>
      </c>
      <c r="D1665" t="s">
        <v>26</v>
      </c>
      <c r="E1665" t="s">
        <v>35</v>
      </c>
      <c r="F1665" t="s">
        <v>44</v>
      </c>
      <c r="G1665" t="s">
        <v>32</v>
      </c>
      <c r="H1665">
        <v>3.6679999999999993</v>
      </c>
      <c r="I1665" t="str">
        <f t="shared" si="151"/>
        <v>2016</v>
      </c>
      <c r="J1665">
        <f t="shared" si="152"/>
        <v>2016</v>
      </c>
      <c r="K1665">
        <f t="shared" si="153"/>
        <v>0</v>
      </c>
      <c r="L1665" t="str">
        <f t="shared" si="150"/>
        <v>No</v>
      </c>
      <c r="M1665" t="str">
        <f t="shared" si="154"/>
        <v>Profit</v>
      </c>
      <c r="N1665">
        <f t="shared" si="155"/>
        <v>2</v>
      </c>
    </row>
    <row r="1666" spans="1:14" x14ac:dyDescent="0.25">
      <c r="A1666" t="s">
        <v>880</v>
      </c>
      <c r="B1666">
        <v>42698</v>
      </c>
      <c r="C1666">
        <v>42700</v>
      </c>
      <c r="D1666" t="s">
        <v>26</v>
      </c>
      <c r="E1666" t="s">
        <v>35</v>
      </c>
      <c r="F1666" t="s">
        <v>44</v>
      </c>
      <c r="G1666" t="s">
        <v>38</v>
      </c>
      <c r="H1666">
        <v>-7.4394000000000347</v>
      </c>
      <c r="I1666" t="str">
        <f t="shared" si="151"/>
        <v>2016</v>
      </c>
      <c r="J1666">
        <f t="shared" si="152"/>
        <v>2016</v>
      </c>
      <c r="K1666">
        <f t="shared" si="153"/>
        <v>0</v>
      </c>
      <c r="L1666" t="str">
        <f t="shared" ref="L1666:L1729" si="156">IF(COUNTIF(returns,A1666)&gt;0,"Yes","No")</f>
        <v>No</v>
      </c>
      <c r="M1666" t="str">
        <f t="shared" si="154"/>
        <v>Loss</v>
      </c>
      <c r="N1666">
        <f t="shared" si="155"/>
        <v>2</v>
      </c>
    </row>
    <row r="1667" spans="1:14" x14ac:dyDescent="0.25">
      <c r="A1667" t="s">
        <v>880</v>
      </c>
      <c r="B1667">
        <v>42698</v>
      </c>
      <c r="C1667">
        <v>42700</v>
      </c>
      <c r="D1667" t="s">
        <v>26</v>
      </c>
      <c r="E1667" t="s">
        <v>35</v>
      </c>
      <c r="F1667" t="s">
        <v>44</v>
      </c>
      <c r="G1667" t="s">
        <v>32</v>
      </c>
      <c r="H1667">
        <v>0.86879999999999979</v>
      </c>
      <c r="I1667" t="str">
        <f t="shared" ref="I1667:I1730" si="157">MID(A1667,4,4)</f>
        <v>2016</v>
      </c>
      <c r="J1667">
        <f t="shared" ref="J1667:J1730" si="158">YEAR(B1667)</f>
        <v>2016</v>
      </c>
      <c r="K1667">
        <f t="shared" ref="K1667:K1730" si="159">I1667-J1667</f>
        <v>0</v>
      </c>
      <c r="L1667" t="str">
        <f t="shared" si="156"/>
        <v>No</v>
      </c>
      <c r="M1667" t="str">
        <f t="shared" ref="M1667:M1730" si="160">IF(H1667&gt;0,"Profit","Loss")</f>
        <v>Profit</v>
      </c>
      <c r="N1667">
        <f t="shared" ref="N1667:N1730" si="161">C1667-B1667</f>
        <v>2</v>
      </c>
    </row>
    <row r="1668" spans="1:14" x14ac:dyDescent="0.25">
      <c r="A1668" t="s">
        <v>880</v>
      </c>
      <c r="B1668">
        <v>42698</v>
      </c>
      <c r="C1668">
        <v>42700</v>
      </c>
      <c r="D1668" t="s">
        <v>26</v>
      </c>
      <c r="E1668" t="s">
        <v>35</v>
      </c>
      <c r="F1668" t="s">
        <v>44</v>
      </c>
      <c r="G1668" t="s">
        <v>38</v>
      </c>
      <c r="H1668">
        <v>-2.374800000000004</v>
      </c>
      <c r="I1668" t="str">
        <f t="shared" si="157"/>
        <v>2016</v>
      </c>
      <c r="J1668">
        <f t="shared" si="158"/>
        <v>2016</v>
      </c>
      <c r="K1668">
        <f t="shared" si="159"/>
        <v>0</v>
      </c>
      <c r="L1668" t="str">
        <f t="shared" si="156"/>
        <v>No</v>
      </c>
      <c r="M1668" t="str">
        <f t="shared" si="160"/>
        <v>Loss</v>
      </c>
      <c r="N1668">
        <f t="shared" si="161"/>
        <v>2</v>
      </c>
    </row>
    <row r="1669" spans="1:14" x14ac:dyDescent="0.25">
      <c r="A1669" t="s">
        <v>880</v>
      </c>
      <c r="B1669">
        <v>42698</v>
      </c>
      <c r="C1669">
        <v>42700</v>
      </c>
      <c r="D1669" t="s">
        <v>26</v>
      </c>
      <c r="E1669" t="s">
        <v>35</v>
      </c>
      <c r="F1669" t="s">
        <v>44</v>
      </c>
      <c r="G1669" t="s">
        <v>32</v>
      </c>
      <c r="H1669">
        <v>23.234999999999992</v>
      </c>
      <c r="I1669" t="str">
        <f t="shared" si="157"/>
        <v>2016</v>
      </c>
      <c r="J1669">
        <f t="shared" si="158"/>
        <v>2016</v>
      </c>
      <c r="K1669">
        <f t="shared" si="159"/>
        <v>0</v>
      </c>
      <c r="L1669" t="str">
        <f t="shared" si="156"/>
        <v>No</v>
      </c>
      <c r="M1669" t="str">
        <f t="shared" si="160"/>
        <v>Profit</v>
      </c>
      <c r="N1669">
        <f t="shared" si="161"/>
        <v>2</v>
      </c>
    </row>
    <row r="1670" spans="1:14" x14ac:dyDescent="0.25">
      <c r="A1670" t="s">
        <v>880</v>
      </c>
      <c r="B1670">
        <v>42698</v>
      </c>
      <c r="C1670">
        <v>42700</v>
      </c>
      <c r="D1670" t="s">
        <v>26</v>
      </c>
      <c r="E1670" t="s">
        <v>35</v>
      </c>
      <c r="F1670" t="s">
        <v>44</v>
      </c>
      <c r="G1670" t="s">
        <v>32</v>
      </c>
      <c r="H1670">
        <v>1.5794999999999986</v>
      </c>
      <c r="I1670" t="str">
        <f t="shared" si="157"/>
        <v>2016</v>
      </c>
      <c r="J1670">
        <f t="shared" si="158"/>
        <v>2016</v>
      </c>
      <c r="K1670">
        <f t="shared" si="159"/>
        <v>0</v>
      </c>
      <c r="L1670" t="str">
        <f t="shared" si="156"/>
        <v>No</v>
      </c>
      <c r="M1670" t="str">
        <f t="shared" si="160"/>
        <v>Profit</v>
      </c>
      <c r="N1670">
        <f t="shared" si="161"/>
        <v>2</v>
      </c>
    </row>
    <row r="1671" spans="1:14" x14ac:dyDescent="0.25">
      <c r="A1671" t="s">
        <v>881</v>
      </c>
      <c r="B1671">
        <v>42014</v>
      </c>
      <c r="C1671">
        <v>42019</v>
      </c>
      <c r="D1671" t="s">
        <v>34</v>
      </c>
      <c r="E1671" t="s">
        <v>35</v>
      </c>
      <c r="F1671" t="s">
        <v>74</v>
      </c>
      <c r="G1671" t="s">
        <v>28</v>
      </c>
      <c r="H1671">
        <v>-373.3048</v>
      </c>
      <c r="I1671" t="str">
        <f t="shared" si="157"/>
        <v>2015</v>
      </c>
      <c r="J1671">
        <f t="shared" si="158"/>
        <v>2015</v>
      </c>
      <c r="K1671">
        <f t="shared" si="159"/>
        <v>0</v>
      </c>
      <c r="L1671" t="str">
        <f t="shared" si="156"/>
        <v>No</v>
      </c>
      <c r="M1671" t="str">
        <f t="shared" si="160"/>
        <v>Loss</v>
      </c>
      <c r="N1671">
        <f t="shared" si="161"/>
        <v>5</v>
      </c>
    </row>
    <row r="1672" spans="1:14" x14ac:dyDescent="0.25">
      <c r="A1672" t="s">
        <v>882</v>
      </c>
      <c r="B1672">
        <v>43027</v>
      </c>
      <c r="C1672">
        <v>43034</v>
      </c>
      <c r="D1672" t="s">
        <v>34</v>
      </c>
      <c r="E1672" t="s">
        <v>35</v>
      </c>
      <c r="F1672" t="s">
        <v>44</v>
      </c>
      <c r="G1672" t="s">
        <v>38</v>
      </c>
      <c r="H1672">
        <v>5.2125000000000004</v>
      </c>
      <c r="I1672" t="str">
        <f t="shared" si="157"/>
        <v>2017</v>
      </c>
      <c r="J1672">
        <f t="shared" si="158"/>
        <v>2017</v>
      </c>
      <c r="K1672">
        <f t="shared" si="159"/>
        <v>0</v>
      </c>
      <c r="L1672" t="str">
        <f t="shared" si="156"/>
        <v>No</v>
      </c>
      <c r="M1672" t="str">
        <f t="shared" si="160"/>
        <v>Profit</v>
      </c>
      <c r="N1672">
        <f t="shared" si="161"/>
        <v>7</v>
      </c>
    </row>
    <row r="1673" spans="1:14" x14ac:dyDescent="0.25">
      <c r="A1673" t="s">
        <v>883</v>
      </c>
      <c r="B1673">
        <v>42451</v>
      </c>
      <c r="C1673">
        <v>42454</v>
      </c>
      <c r="D1673" t="s">
        <v>59</v>
      </c>
      <c r="E1673" t="s">
        <v>30</v>
      </c>
      <c r="F1673" t="s">
        <v>247</v>
      </c>
      <c r="G1673" t="s">
        <v>38</v>
      </c>
      <c r="H1673">
        <v>19.331399999999995</v>
      </c>
      <c r="I1673" t="str">
        <f t="shared" si="157"/>
        <v>2016</v>
      </c>
      <c r="J1673">
        <f t="shared" si="158"/>
        <v>2016</v>
      </c>
      <c r="K1673">
        <f t="shared" si="159"/>
        <v>0</v>
      </c>
      <c r="L1673" t="str">
        <f t="shared" si="156"/>
        <v>No</v>
      </c>
      <c r="M1673" t="str">
        <f t="shared" si="160"/>
        <v>Profit</v>
      </c>
      <c r="N1673">
        <f t="shared" si="161"/>
        <v>3</v>
      </c>
    </row>
    <row r="1674" spans="1:14" x14ac:dyDescent="0.25">
      <c r="A1674" t="s">
        <v>884</v>
      </c>
      <c r="B1674">
        <v>42919</v>
      </c>
      <c r="C1674">
        <v>42923</v>
      </c>
      <c r="D1674" t="s">
        <v>34</v>
      </c>
      <c r="E1674" t="s">
        <v>35</v>
      </c>
      <c r="F1674" t="s">
        <v>44</v>
      </c>
      <c r="G1674" t="s">
        <v>38</v>
      </c>
      <c r="H1674">
        <v>62.988</v>
      </c>
      <c r="I1674" t="str">
        <f t="shared" si="157"/>
        <v>2017</v>
      </c>
      <c r="J1674">
        <f t="shared" si="158"/>
        <v>2017</v>
      </c>
      <c r="K1674">
        <f t="shared" si="159"/>
        <v>0</v>
      </c>
      <c r="L1674" t="str">
        <f t="shared" si="156"/>
        <v>No</v>
      </c>
      <c r="M1674" t="str">
        <f t="shared" si="160"/>
        <v>Profit</v>
      </c>
      <c r="N1674">
        <f t="shared" si="161"/>
        <v>4</v>
      </c>
    </row>
    <row r="1675" spans="1:14" x14ac:dyDescent="0.25">
      <c r="A1675" t="s">
        <v>885</v>
      </c>
      <c r="B1675">
        <v>42349</v>
      </c>
      <c r="C1675">
        <v>42350</v>
      </c>
      <c r="D1675" t="s">
        <v>59</v>
      </c>
      <c r="E1675" t="s">
        <v>35</v>
      </c>
      <c r="F1675" t="s">
        <v>81</v>
      </c>
      <c r="G1675" t="s">
        <v>32</v>
      </c>
      <c r="H1675">
        <v>96.343800000000002</v>
      </c>
      <c r="I1675" t="str">
        <f t="shared" si="157"/>
        <v>2015</v>
      </c>
      <c r="J1675">
        <f t="shared" si="158"/>
        <v>2015</v>
      </c>
      <c r="K1675">
        <f t="shared" si="159"/>
        <v>0</v>
      </c>
      <c r="L1675" t="str">
        <f t="shared" si="156"/>
        <v>No</v>
      </c>
      <c r="M1675" t="str">
        <f t="shared" si="160"/>
        <v>Profit</v>
      </c>
      <c r="N1675">
        <f t="shared" si="161"/>
        <v>1</v>
      </c>
    </row>
    <row r="1676" spans="1:14" x14ac:dyDescent="0.25">
      <c r="A1676" t="s">
        <v>886</v>
      </c>
      <c r="B1676">
        <v>42264</v>
      </c>
      <c r="C1676">
        <v>42268</v>
      </c>
      <c r="D1676" t="s">
        <v>34</v>
      </c>
      <c r="E1676" t="s">
        <v>30</v>
      </c>
      <c r="F1676" t="s">
        <v>44</v>
      </c>
      <c r="G1676" t="s">
        <v>28</v>
      </c>
      <c r="H1676">
        <v>-10.419600000000003</v>
      </c>
      <c r="I1676" t="str">
        <f t="shared" si="157"/>
        <v>2015</v>
      </c>
      <c r="J1676">
        <f t="shared" si="158"/>
        <v>2015</v>
      </c>
      <c r="K1676">
        <f t="shared" si="159"/>
        <v>0</v>
      </c>
      <c r="L1676" t="str">
        <f t="shared" si="156"/>
        <v>No</v>
      </c>
      <c r="M1676" t="str">
        <f t="shared" si="160"/>
        <v>Loss</v>
      </c>
      <c r="N1676">
        <f t="shared" si="161"/>
        <v>4</v>
      </c>
    </row>
    <row r="1677" spans="1:14" x14ac:dyDescent="0.25">
      <c r="A1677" t="s">
        <v>886</v>
      </c>
      <c r="B1677">
        <v>42264</v>
      </c>
      <c r="C1677">
        <v>42268</v>
      </c>
      <c r="D1677" t="s">
        <v>34</v>
      </c>
      <c r="E1677" t="s">
        <v>30</v>
      </c>
      <c r="F1677" t="s">
        <v>44</v>
      </c>
      <c r="G1677" t="s">
        <v>32</v>
      </c>
      <c r="H1677">
        <v>-10.211400000000005</v>
      </c>
      <c r="I1677" t="str">
        <f t="shared" si="157"/>
        <v>2015</v>
      </c>
      <c r="J1677">
        <f t="shared" si="158"/>
        <v>2015</v>
      </c>
      <c r="K1677">
        <f t="shared" si="159"/>
        <v>0</v>
      </c>
      <c r="L1677" t="str">
        <f t="shared" si="156"/>
        <v>No</v>
      </c>
      <c r="M1677" t="str">
        <f t="shared" si="160"/>
        <v>Loss</v>
      </c>
      <c r="N1677">
        <f t="shared" si="161"/>
        <v>4</v>
      </c>
    </row>
    <row r="1678" spans="1:14" x14ac:dyDescent="0.25">
      <c r="A1678" t="s">
        <v>887</v>
      </c>
      <c r="B1678">
        <v>42508</v>
      </c>
      <c r="C1678">
        <v>42514</v>
      </c>
      <c r="D1678" t="s">
        <v>34</v>
      </c>
      <c r="E1678" t="s">
        <v>35</v>
      </c>
      <c r="F1678" t="s">
        <v>31</v>
      </c>
      <c r="G1678" t="s">
        <v>32</v>
      </c>
      <c r="H1678">
        <v>26.069999999999993</v>
      </c>
      <c r="I1678" t="str">
        <f t="shared" si="157"/>
        <v>2016</v>
      </c>
      <c r="J1678">
        <f t="shared" si="158"/>
        <v>2016</v>
      </c>
      <c r="K1678">
        <f t="shared" si="159"/>
        <v>0</v>
      </c>
      <c r="L1678" t="str">
        <f t="shared" si="156"/>
        <v>No</v>
      </c>
      <c r="M1678" t="str">
        <f t="shared" si="160"/>
        <v>Profit</v>
      </c>
      <c r="N1678">
        <f t="shared" si="161"/>
        <v>6</v>
      </c>
    </row>
    <row r="1679" spans="1:14" x14ac:dyDescent="0.25">
      <c r="A1679" t="s">
        <v>887</v>
      </c>
      <c r="B1679">
        <v>42508</v>
      </c>
      <c r="C1679">
        <v>42514</v>
      </c>
      <c r="D1679" t="s">
        <v>34</v>
      </c>
      <c r="E1679" t="s">
        <v>35</v>
      </c>
      <c r="F1679" t="s">
        <v>31</v>
      </c>
      <c r="G1679" t="s">
        <v>32</v>
      </c>
      <c r="H1679">
        <v>8.7906000000000013</v>
      </c>
      <c r="I1679" t="str">
        <f t="shared" si="157"/>
        <v>2016</v>
      </c>
      <c r="J1679">
        <f t="shared" si="158"/>
        <v>2016</v>
      </c>
      <c r="K1679">
        <f t="shared" si="159"/>
        <v>0</v>
      </c>
      <c r="L1679" t="str">
        <f t="shared" si="156"/>
        <v>No</v>
      </c>
      <c r="M1679" t="str">
        <f t="shared" si="160"/>
        <v>Profit</v>
      </c>
      <c r="N1679">
        <f t="shared" si="161"/>
        <v>6</v>
      </c>
    </row>
    <row r="1680" spans="1:14" x14ac:dyDescent="0.25">
      <c r="A1680" t="s">
        <v>888</v>
      </c>
      <c r="B1680">
        <v>41889</v>
      </c>
      <c r="C1680">
        <v>41895</v>
      </c>
      <c r="D1680" t="s">
        <v>34</v>
      </c>
      <c r="E1680" t="s">
        <v>30</v>
      </c>
      <c r="F1680" t="s">
        <v>53</v>
      </c>
      <c r="G1680" t="s">
        <v>32</v>
      </c>
      <c r="H1680">
        <v>-14.576399999999996</v>
      </c>
      <c r="I1680" t="str">
        <f t="shared" si="157"/>
        <v>2014</v>
      </c>
      <c r="J1680">
        <f t="shared" si="158"/>
        <v>2014</v>
      </c>
      <c r="K1680">
        <f t="shared" si="159"/>
        <v>0</v>
      </c>
      <c r="L1680" t="str">
        <f t="shared" si="156"/>
        <v>No</v>
      </c>
      <c r="M1680" t="str">
        <f t="shared" si="160"/>
        <v>Loss</v>
      </c>
      <c r="N1680">
        <f t="shared" si="161"/>
        <v>6</v>
      </c>
    </row>
    <row r="1681" spans="1:14" x14ac:dyDescent="0.25">
      <c r="A1681" t="s">
        <v>888</v>
      </c>
      <c r="B1681">
        <v>41889</v>
      </c>
      <c r="C1681">
        <v>41895</v>
      </c>
      <c r="D1681" t="s">
        <v>34</v>
      </c>
      <c r="E1681" t="s">
        <v>30</v>
      </c>
      <c r="F1681" t="s">
        <v>53</v>
      </c>
      <c r="G1681" t="s">
        <v>38</v>
      </c>
      <c r="H1681">
        <v>4.3175999999999988</v>
      </c>
      <c r="I1681" t="str">
        <f t="shared" si="157"/>
        <v>2014</v>
      </c>
      <c r="J1681">
        <f t="shared" si="158"/>
        <v>2014</v>
      </c>
      <c r="K1681">
        <f t="shared" si="159"/>
        <v>0</v>
      </c>
      <c r="L1681" t="str">
        <f t="shared" si="156"/>
        <v>No</v>
      </c>
      <c r="M1681" t="str">
        <f t="shared" si="160"/>
        <v>Profit</v>
      </c>
      <c r="N1681">
        <f t="shared" si="161"/>
        <v>6</v>
      </c>
    </row>
    <row r="1682" spans="1:14" x14ac:dyDescent="0.25">
      <c r="A1682" t="s">
        <v>888</v>
      </c>
      <c r="B1682">
        <v>41889</v>
      </c>
      <c r="C1682">
        <v>41895</v>
      </c>
      <c r="D1682" t="s">
        <v>34</v>
      </c>
      <c r="E1682" t="s">
        <v>30</v>
      </c>
      <c r="F1682" t="s">
        <v>53</v>
      </c>
      <c r="G1682" t="s">
        <v>28</v>
      </c>
      <c r="H1682">
        <v>8.4735999999999958</v>
      </c>
      <c r="I1682" t="str">
        <f t="shared" si="157"/>
        <v>2014</v>
      </c>
      <c r="J1682">
        <f t="shared" si="158"/>
        <v>2014</v>
      </c>
      <c r="K1682">
        <f t="shared" si="159"/>
        <v>0</v>
      </c>
      <c r="L1682" t="str">
        <f t="shared" si="156"/>
        <v>No</v>
      </c>
      <c r="M1682" t="str">
        <f t="shared" si="160"/>
        <v>Profit</v>
      </c>
      <c r="N1682">
        <f t="shared" si="161"/>
        <v>6</v>
      </c>
    </row>
    <row r="1683" spans="1:14" x14ac:dyDescent="0.25">
      <c r="A1683" t="s">
        <v>888</v>
      </c>
      <c r="B1683">
        <v>41889</v>
      </c>
      <c r="C1683">
        <v>41895</v>
      </c>
      <c r="D1683" t="s">
        <v>34</v>
      </c>
      <c r="E1683" t="s">
        <v>30</v>
      </c>
      <c r="F1683" t="s">
        <v>53</v>
      </c>
      <c r="G1683" t="s">
        <v>38</v>
      </c>
      <c r="H1683">
        <v>-559.35599999999988</v>
      </c>
      <c r="I1683" t="str">
        <f t="shared" si="157"/>
        <v>2014</v>
      </c>
      <c r="J1683">
        <f t="shared" si="158"/>
        <v>2014</v>
      </c>
      <c r="K1683">
        <f t="shared" si="159"/>
        <v>0</v>
      </c>
      <c r="L1683" t="str">
        <f t="shared" si="156"/>
        <v>No</v>
      </c>
      <c r="M1683" t="str">
        <f t="shared" si="160"/>
        <v>Loss</v>
      </c>
      <c r="N1683">
        <f t="shared" si="161"/>
        <v>6</v>
      </c>
    </row>
    <row r="1684" spans="1:14" x14ac:dyDescent="0.25">
      <c r="A1684" t="s">
        <v>889</v>
      </c>
      <c r="B1684">
        <v>42642</v>
      </c>
      <c r="C1684">
        <v>42644</v>
      </c>
      <c r="D1684" t="s">
        <v>26</v>
      </c>
      <c r="E1684" t="s">
        <v>35</v>
      </c>
      <c r="F1684" t="s">
        <v>31</v>
      </c>
      <c r="G1684" t="s">
        <v>32</v>
      </c>
      <c r="H1684">
        <v>9.105599999999999</v>
      </c>
      <c r="I1684" t="str">
        <f t="shared" si="157"/>
        <v>2016</v>
      </c>
      <c r="J1684">
        <f t="shared" si="158"/>
        <v>2016</v>
      </c>
      <c r="K1684">
        <f t="shared" si="159"/>
        <v>0</v>
      </c>
      <c r="L1684" t="str">
        <f t="shared" si="156"/>
        <v>No</v>
      </c>
      <c r="M1684" t="str">
        <f t="shared" si="160"/>
        <v>Profit</v>
      </c>
      <c r="N1684">
        <f t="shared" si="161"/>
        <v>2</v>
      </c>
    </row>
    <row r="1685" spans="1:14" x14ac:dyDescent="0.25">
      <c r="A1685" t="s">
        <v>890</v>
      </c>
      <c r="B1685">
        <v>42681</v>
      </c>
      <c r="C1685">
        <v>42686</v>
      </c>
      <c r="D1685" t="s">
        <v>34</v>
      </c>
      <c r="E1685" t="s">
        <v>30</v>
      </c>
      <c r="F1685" t="s">
        <v>31</v>
      </c>
      <c r="G1685" t="s">
        <v>28</v>
      </c>
      <c r="H1685">
        <v>6.224400000000001</v>
      </c>
      <c r="I1685" t="str">
        <f t="shared" si="157"/>
        <v>2016</v>
      </c>
      <c r="J1685">
        <f t="shared" si="158"/>
        <v>2016</v>
      </c>
      <c r="K1685">
        <f t="shared" si="159"/>
        <v>0</v>
      </c>
      <c r="L1685" t="str">
        <f t="shared" si="156"/>
        <v>No</v>
      </c>
      <c r="M1685" t="str">
        <f t="shared" si="160"/>
        <v>Profit</v>
      </c>
      <c r="N1685">
        <f t="shared" si="161"/>
        <v>5</v>
      </c>
    </row>
    <row r="1686" spans="1:14" x14ac:dyDescent="0.25">
      <c r="A1686" t="s">
        <v>891</v>
      </c>
      <c r="B1686">
        <v>42849</v>
      </c>
      <c r="C1686">
        <v>42852</v>
      </c>
      <c r="D1686" t="s">
        <v>59</v>
      </c>
      <c r="E1686" t="s">
        <v>30</v>
      </c>
      <c r="F1686" t="s">
        <v>53</v>
      </c>
      <c r="G1686" t="s">
        <v>32</v>
      </c>
      <c r="H1686">
        <v>12.409999999999989</v>
      </c>
      <c r="I1686" t="str">
        <f t="shared" si="157"/>
        <v>2017</v>
      </c>
      <c r="J1686">
        <f t="shared" si="158"/>
        <v>2017</v>
      </c>
      <c r="K1686">
        <f t="shared" si="159"/>
        <v>0</v>
      </c>
      <c r="L1686" t="str">
        <f t="shared" si="156"/>
        <v>No</v>
      </c>
      <c r="M1686" t="str">
        <f t="shared" si="160"/>
        <v>Profit</v>
      </c>
      <c r="N1686">
        <f t="shared" si="161"/>
        <v>3</v>
      </c>
    </row>
    <row r="1687" spans="1:14" x14ac:dyDescent="0.25">
      <c r="A1687" t="s">
        <v>891</v>
      </c>
      <c r="B1687">
        <v>42849</v>
      </c>
      <c r="C1687">
        <v>42852</v>
      </c>
      <c r="D1687" t="s">
        <v>59</v>
      </c>
      <c r="E1687" t="s">
        <v>30</v>
      </c>
      <c r="F1687" t="s">
        <v>53</v>
      </c>
      <c r="G1687" t="s">
        <v>32</v>
      </c>
      <c r="H1687">
        <v>-0.98999999999999977</v>
      </c>
      <c r="I1687" t="str">
        <f t="shared" si="157"/>
        <v>2017</v>
      </c>
      <c r="J1687">
        <f t="shared" si="158"/>
        <v>2017</v>
      </c>
      <c r="K1687">
        <f t="shared" si="159"/>
        <v>0</v>
      </c>
      <c r="L1687" t="str">
        <f t="shared" si="156"/>
        <v>No</v>
      </c>
      <c r="M1687" t="str">
        <f t="shared" si="160"/>
        <v>Loss</v>
      </c>
      <c r="N1687">
        <f t="shared" si="161"/>
        <v>3</v>
      </c>
    </row>
    <row r="1688" spans="1:14" x14ac:dyDescent="0.25">
      <c r="A1688" t="s">
        <v>891</v>
      </c>
      <c r="B1688">
        <v>42849</v>
      </c>
      <c r="C1688">
        <v>42852</v>
      </c>
      <c r="D1688" t="s">
        <v>59</v>
      </c>
      <c r="E1688" t="s">
        <v>30</v>
      </c>
      <c r="F1688" t="s">
        <v>53</v>
      </c>
      <c r="G1688" t="s">
        <v>32</v>
      </c>
      <c r="H1688">
        <v>-5.7637999999999998</v>
      </c>
      <c r="I1688" t="str">
        <f t="shared" si="157"/>
        <v>2017</v>
      </c>
      <c r="J1688">
        <f t="shared" si="158"/>
        <v>2017</v>
      </c>
      <c r="K1688">
        <f t="shared" si="159"/>
        <v>0</v>
      </c>
      <c r="L1688" t="str">
        <f t="shared" si="156"/>
        <v>No</v>
      </c>
      <c r="M1688" t="str">
        <f t="shared" si="160"/>
        <v>Loss</v>
      </c>
      <c r="N1688">
        <f t="shared" si="161"/>
        <v>3</v>
      </c>
    </row>
    <row r="1689" spans="1:14" x14ac:dyDescent="0.25">
      <c r="A1689" t="s">
        <v>892</v>
      </c>
      <c r="B1689">
        <v>43079</v>
      </c>
      <c r="C1689">
        <v>43081</v>
      </c>
      <c r="D1689" t="s">
        <v>59</v>
      </c>
      <c r="E1689" t="s">
        <v>35</v>
      </c>
      <c r="F1689" t="s">
        <v>53</v>
      </c>
      <c r="G1689" t="s">
        <v>32</v>
      </c>
      <c r="H1689">
        <v>3.6288</v>
      </c>
      <c r="I1689" t="str">
        <f t="shared" si="157"/>
        <v>2017</v>
      </c>
      <c r="J1689">
        <f t="shared" si="158"/>
        <v>2017</v>
      </c>
      <c r="K1689">
        <f t="shared" si="159"/>
        <v>0</v>
      </c>
      <c r="L1689" t="str">
        <f t="shared" si="156"/>
        <v>No</v>
      </c>
      <c r="M1689" t="str">
        <f t="shared" si="160"/>
        <v>Profit</v>
      </c>
      <c r="N1689">
        <f t="shared" si="161"/>
        <v>2</v>
      </c>
    </row>
    <row r="1690" spans="1:14" x14ac:dyDescent="0.25">
      <c r="A1690" t="s">
        <v>892</v>
      </c>
      <c r="B1690">
        <v>43079</v>
      </c>
      <c r="C1690">
        <v>43081</v>
      </c>
      <c r="D1690" t="s">
        <v>59</v>
      </c>
      <c r="E1690" t="s">
        <v>35</v>
      </c>
      <c r="F1690" t="s">
        <v>53</v>
      </c>
      <c r="G1690" t="s">
        <v>28</v>
      </c>
      <c r="H1690">
        <v>23.315999999999988</v>
      </c>
      <c r="I1690" t="str">
        <f t="shared" si="157"/>
        <v>2017</v>
      </c>
      <c r="J1690">
        <f t="shared" si="158"/>
        <v>2017</v>
      </c>
      <c r="K1690">
        <f t="shared" si="159"/>
        <v>0</v>
      </c>
      <c r="L1690" t="str">
        <f t="shared" si="156"/>
        <v>No</v>
      </c>
      <c r="M1690" t="str">
        <f t="shared" si="160"/>
        <v>Profit</v>
      </c>
      <c r="N1690">
        <f t="shared" si="161"/>
        <v>2</v>
      </c>
    </row>
    <row r="1691" spans="1:14" x14ac:dyDescent="0.25">
      <c r="A1691" t="s">
        <v>893</v>
      </c>
      <c r="B1691">
        <v>41867</v>
      </c>
      <c r="C1691">
        <v>41871</v>
      </c>
      <c r="D1691" t="s">
        <v>34</v>
      </c>
      <c r="E1691" t="s">
        <v>35</v>
      </c>
      <c r="F1691" t="s">
        <v>53</v>
      </c>
      <c r="G1691" t="s">
        <v>28</v>
      </c>
      <c r="H1691">
        <v>-227.49120000000016</v>
      </c>
      <c r="I1691" t="str">
        <f t="shared" si="157"/>
        <v>2014</v>
      </c>
      <c r="J1691">
        <f t="shared" si="158"/>
        <v>2014</v>
      </c>
      <c r="K1691">
        <f t="shared" si="159"/>
        <v>0</v>
      </c>
      <c r="L1691" t="str">
        <f t="shared" si="156"/>
        <v>No</v>
      </c>
      <c r="M1691" t="str">
        <f t="shared" si="160"/>
        <v>Loss</v>
      </c>
      <c r="N1691">
        <f t="shared" si="161"/>
        <v>4</v>
      </c>
    </row>
    <row r="1692" spans="1:14" x14ac:dyDescent="0.25">
      <c r="A1692" t="s">
        <v>894</v>
      </c>
      <c r="B1692">
        <v>43078</v>
      </c>
      <c r="C1692">
        <v>43084</v>
      </c>
      <c r="D1692" t="s">
        <v>34</v>
      </c>
      <c r="E1692" t="s">
        <v>35</v>
      </c>
      <c r="F1692" t="s">
        <v>72</v>
      </c>
      <c r="G1692" t="s">
        <v>32</v>
      </c>
      <c r="H1692">
        <v>15.387</v>
      </c>
      <c r="I1692" t="str">
        <f t="shared" si="157"/>
        <v>2017</v>
      </c>
      <c r="J1692">
        <f t="shared" si="158"/>
        <v>2017</v>
      </c>
      <c r="K1692">
        <f t="shared" si="159"/>
        <v>0</v>
      </c>
      <c r="L1692" t="str">
        <f t="shared" si="156"/>
        <v>No</v>
      </c>
      <c r="M1692" t="str">
        <f t="shared" si="160"/>
        <v>Profit</v>
      </c>
      <c r="N1692">
        <f t="shared" si="161"/>
        <v>6</v>
      </c>
    </row>
    <row r="1693" spans="1:14" x14ac:dyDescent="0.25">
      <c r="A1693" t="s">
        <v>894</v>
      </c>
      <c r="B1693">
        <v>43078</v>
      </c>
      <c r="C1693">
        <v>43084</v>
      </c>
      <c r="D1693" t="s">
        <v>34</v>
      </c>
      <c r="E1693" t="s">
        <v>35</v>
      </c>
      <c r="F1693" t="s">
        <v>72</v>
      </c>
      <c r="G1693" t="s">
        <v>32</v>
      </c>
      <c r="H1693">
        <v>5.0960000000000001</v>
      </c>
      <c r="I1693" t="str">
        <f t="shared" si="157"/>
        <v>2017</v>
      </c>
      <c r="J1693">
        <f t="shared" si="158"/>
        <v>2017</v>
      </c>
      <c r="K1693">
        <f t="shared" si="159"/>
        <v>0</v>
      </c>
      <c r="L1693" t="str">
        <f t="shared" si="156"/>
        <v>No</v>
      </c>
      <c r="M1693" t="str">
        <f t="shared" si="160"/>
        <v>Profit</v>
      </c>
      <c r="N1693">
        <f t="shared" si="161"/>
        <v>6</v>
      </c>
    </row>
    <row r="1694" spans="1:14" x14ac:dyDescent="0.25">
      <c r="A1694" t="s">
        <v>895</v>
      </c>
      <c r="B1694">
        <v>42443</v>
      </c>
      <c r="C1694">
        <v>42448</v>
      </c>
      <c r="D1694" t="s">
        <v>34</v>
      </c>
      <c r="E1694" t="s">
        <v>35</v>
      </c>
      <c r="F1694" t="s">
        <v>114</v>
      </c>
      <c r="G1694" t="s">
        <v>28</v>
      </c>
      <c r="H1694">
        <v>6.2904999999999998</v>
      </c>
      <c r="I1694" t="str">
        <f t="shared" si="157"/>
        <v>2016</v>
      </c>
      <c r="J1694">
        <f t="shared" si="158"/>
        <v>2016</v>
      </c>
      <c r="K1694">
        <f t="shared" si="159"/>
        <v>0</v>
      </c>
      <c r="L1694" t="str">
        <f t="shared" si="156"/>
        <v>No</v>
      </c>
      <c r="M1694" t="str">
        <f t="shared" si="160"/>
        <v>Profit</v>
      </c>
      <c r="N1694">
        <f t="shared" si="161"/>
        <v>5</v>
      </c>
    </row>
    <row r="1695" spans="1:14" x14ac:dyDescent="0.25">
      <c r="A1695" t="s">
        <v>896</v>
      </c>
      <c r="B1695">
        <v>42547</v>
      </c>
      <c r="C1695">
        <v>42550</v>
      </c>
      <c r="D1695" t="s">
        <v>26</v>
      </c>
      <c r="E1695" t="s">
        <v>30</v>
      </c>
      <c r="F1695" t="s">
        <v>44</v>
      </c>
      <c r="G1695" t="s">
        <v>38</v>
      </c>
      <c r="H1695">
        <v>3.5742000000000012</v>
      </c>
      <c r="I1695" t="str">
        <f t="shared" si="157"/>
        <v>2016</v>
      </c>
      <c r="J1695">
        <f t="shared" si="158"/>
        <v>2016</v>
      </c>
      <c r="K1695">
        <f t="shared" si="159"/>
        <v>0</v>
      </c>
      <c r="L1695" t="str">
        <f t="shared" si="156"/>
        <v>No</v>
      </c>
      <c r="M1695" t="str">
        <f t="shared" si="160"/>
        <v>Profit</v>
      </c>
      <c r="N1695">
        <f t="shared" si="161"/>
        <v>3</v>
      </c>
    </row>
    <row r="1696" spans="1:14" x14ac:dyDescent="0.25">
      <c r="A1696" t="s">
        <v>897</v>
      </c>
      <c r="B1696">
        <v>42272</v>
      </c>
      <c r="C1696">
        <v>42275</v>
      </c>
      <c r="D1696" t="s">
        <v>26</v>
      </c>
      <c r="E1696" t="s">
        <v>30</v>
      </c>
      <c r="F1696" t="s">
        <v>159</v>
      </c>
      <c r="G1696" t="s">
        <v>38</v>
      </c>
      <c r="H1696">
        <v>19.827599999999997</v>
      </c>
      <c r="I1696" t="str">
        <f t="shared" si="157"/>
        <v>2015</v>
      </c>
      <c r="J1696">
        <f t="shared" si="158"/>
        <v>2015</v>
      </c>
      <c r="K1696">
        <f t="shared" si="159"/>
        <v>0</v>
      </c>
      <c r="L1696" t="str">
        <f t="shared" si="156"/>
        <v>No</v>
      </c>
      <c r="M1696" t="str">
        <f t="shared" si="160"/>
        <v>Profit</v>
      </c>
      <c r="N1696">
        <f t="shared" si="161"/>
        <v>3</v>
      </c>
    </row>
    <row r="1697" spans="1:14" x14ac:dyDescent="0.25">
      <c r="A1697" t="s">
        <v>897</v>
      </c>
      <c r="B1697">
        <v>42272</v>
      </c>
      <c r="C1697">
        <v>42275</v>
      </c>
      <c r="D1697" t="s">
        <v>26</v>
      </c>
      <c r="E1697" t="s">
        <v>30</v>
      </c>
      <c r="F1697" t="s">
        <v>159</v>
      </c>
      <c r="G1697" t="s">
        <v>32</v>
      </c>
      <c r="H1697">
        <v>7.0853999999999999</v>
      </c>
      <c r="I1697" t="str">
        <f t="shared" si="157"/>
        <v>2015</v>
      </c>
      <c r="J1697">
        <f t="shared" si="158"/>
        <v>2015</v>
      </c>
      <c r="K1697">
        <f t="shared" si="159"/>
        <v>0</v>
      </c>
      <c r="L1697" t="str">
        <f t="shared" si="156"/>
        <v>No</v>
      </c>
      <c r="M1697" t="str">
        <f t="shared" si="160"/>
        <v>Profit</v>
      </c>
      <c r="N1697">
        <f t="shared" si="161"/>
        <v>3</v>
      </c>
    </row>
    <row r="1698" spans="1:14" x14ac:dyDescent="0.25">
      <c r="A1698" t="s">
        <v>897</v>
      </c>
      <c r="B1698">
        <v>42272</v>
      </c>
      <c r="C1698">
        <v>42275</v>
      </c>
      <c r="D1698" t="s">
        <v>26</v>
      </c>
      <c r="E1698" t="s">
        <v>30</v>
      </c>
      <c r="F1698" t="s">
        <v>159</v>
      </c>
      <c r="G1698" t="s">
        <v>38</v>
      </c>
      <c r="H1698">
        <v>52.49</v>
      </c>
      <c r="I1698" t="str">
        <f t="shared" si="157"/>
        <v>2015</v>
      </c>
      <c r="J1698">
        <f t="shared" si="158"/>
        <v>2015</v>
      </c>
      <c r="K1698">
        <f t="shared" si="159"/>
        <v>0</v>
      </c>
      <c r="L1698" t="str">
        <f t="shared" si="156"/>
        <v>No</v>
      </c>
      <c r="M1698" t="str">
        <f t="shared" si="160"/>
        <v>Profit</v>
      </c>
      <c r="N1698">
        <f t="shared" si="161"/>
        <v>3</v>
      </c>
    </row>
    <row r="1699" spans="1:14" x14ac:dyDescent="0.25">
      <c r="A1699" t="s">
        <v>898</v>
      </c>
      <c r="B1699">
        <v>42365</v>
      </c>
      <c r="C1699">
        <v>42369</v>
      </c>
      <c r="D1699" t="s">
        <v>34</v>
      </c>
      <c r="E1699" t="s">
        <v>35</v>
      </c>
      <c r="F1699" t="s">
        <v>31</v>
      </c>
      <c r="G1699" t="s">
        <v>32</v>
      </c>
      <c r="H1699">
        <v>31.018399999999986</v>
      </c>
      <c r="I1699" t="str">
        <f t="shared" si="157"/>
        <v>2015</v>
      </c>
      <c r="J1699">
        <f t="shared" si="158"/>
        <v>2015</v>
      </c>
      <c r="K1699">
        <f t="shared" si="159"/>
        <v>0</v>
      </c>
      <c r="L1699" t="str">
        <f t="shared" si="156"/>
        <v>No</v>
      </c>
      <c r="M1699" t="str">
        <f t="shared" si="160"/>
        <v>Profit</v>
      </c>
      <c r="N1699">
        <f t="shared" si="161"/>
        <v>4</v>
      </c>
    </row>
    <row r="1700" spans="1:14" x14ac:dyDescent="0.25">
      <c r="A1700" t="s">
        <v>898</v>
      </c>
      <c r="B1700">
        <v>42365</v>
      </c>
      <c r="C1700">
        <v>42369</v>
      </c>
      <c r="D1700" t="s">
        <v>34</v>
      </c>
      <c r="E1700" t="s">
        <v>35</v>
      </c>
      <c r="F1700" t="s">
        <v>31</v>
      </c>
      <c r="G1700" t="s">
        <v>32</v>
      </c>
      <c r="H1700">
        <v>10.348799999999999</v>
      </c>
      <c r="I1700" t="str">
        <f t="shared" si="157"/>
        <v>2015</v>
      </c>
      <c r="J1700">
        <f t="shared" si="158"/>
        <v>2015</v>
      </c>
      <c r="K1700">
        <f t="shared" si="159"/>
        <v>0</v>
      </c>
      <c r="L1700" t="str">
        <f t="shared" si="156"/>
        <v>No</v>
      </c>
      <c r="M1700" t="str">
        <f t="shared" si="160"/>
        <v>Profit</v>
      </c>
      <c r="N1700">
        <f t="shared" si="161"/>
        <v>4</v>
      </c>
    </row>
    <row r="1701" spans="1:14" x14ac:dyDescent="0.25">
      <c r="A1701" t="s">
        <v>899</v>
      </c>
      <c r="B1701">
        <v>41793</v>
      </c>
      <c r="C1701">
        <v>41797</v>
      </c>
      <c r="D1701" t="s">
        <v>26</v>
      </c>
      <c r="E1701" t="s">
        <v>35</v>
      </c>
      <c r="F1701" t="s">
        <v>42</v>
      </c>
      <c r="G1701" t="s">
        <v>28</v>
      </c>
      <c r="H1701">
        <v>113.49359999999999</v>
      </c>
      <c r="I1701" t="str">
        <f t="shared" si="157"/>
        <v>2014</v>
      </c>
      <c r="J1701">
        <f t="shared" si="158"/>
        <v>2014</v>
      </c>
      <c r="K1701">
        <f t="shared" si="159"/>
        <v>0</v>
      </c>
      <c r="L1701" t="str">
        <f t="shared" si="156"/>
        <v>Yes</v>
      </c>
      <c r="M1701" t="str">
        <f t="shared" si="160"/>
        <v>Profit</v>
      </c>
      <c r="N1701">
        <f t="shared" si="161"/>
        <v>4</v>
      </c>
    </row>
    <row r="1702" spans="1:14" x14ac:dyDescent="0.25">
      <c r="A1702" t="s">
        <v>900</v>
      </c>
      <c r="B1702">
        <v>42198</v>
      </c>
      <c r="C1702">
        <v>42200</v>
      </c>
      <c r="D1702" t="s">
        <v>26</v>
      </c>
      <c r="E1702" t="s">
        <v>35</v>
      </c>
      <c r="F1702" t="s">
        <v>74</v>
      </c>
      <c r="G1702" t="s">
        <v>32</v>
      </c>
      <c r="H1702">
        <v>4.2804000000000002</v>
      </c>
      <c r="I1702" t="str">
        <f t="shared" si="157"/>
        <v>2015</v>
      </c>
      <c r="J1702">
        <f t="shared" si="158"/>
        <v>2015</v>
      </c>
      <c r="K1702">
        <f t="shared" si="159"/>
        <v>0</v>
      </c>
      <c r="L1702" t="str">
        <f t="shared" si="156"/>
        <v>No</v>
      </c>
      <c r="M1702" t="str">
        <f t="shared" si="160"/>
        <v>Profit</v>
      </c>
      <c r="N1702">
        <f t="shared" si="161"/>
        <v>2</v>
      </c>
    </row>
    <row r="1703" spans="1:14" x14ac:dyDescent="0.25">
      <c r="A1703" t="s">
        <v>900</v>
      </c>
      <c r="B1703">
        <v>42198</v>
      </c>
      <c r="C1703">
        <v>42200</v>
      </c>
      <c r="D1703" t="s">
        <v>26</v>
      </c>
      <c r="E1703" t="s">
        <v>35</v>
      </c>
      <c r="F1703" t="s">
        <v>74</v>
      </c>
      <c r="G1703" t="s">
        <v>28</v>
      </c>
      <c r="H1703">
        <v>321.83999999999992</v>
      </c>
      <c r="I1703" t="str">
        <f t="shared" si="157"/>
        <v>2015</v>
      </c>
      <c r="J1703">
        <f t="shared" si="158"/>
        <v>2015</v>
      </c>
      <c r="K1703">
        <f t="shared" si="159"/>
        <v>0</v>
      </c>
      <c r="L1703" t="str">
        <f t="shared" si="156"/>
        <v>No</v>
      </c>
      <c r="M1703" t="str">
        <f t="shared" si="160"/>
        <v>Profit</v>
      </c>
      <c r="N1703">
        <f t="shared" si="161"/>
        <v>2</v>
      </c>
    </row>
    <row r="1704" spans="1:14" x14ac:dyDescent="0.25">
      <c r="A1704" t="s">
        <v>900</v>
      </c>
      <c r="B1704">
        <v>42198</v>
      </c>
      <c r="C1704">
        <v>42200</v>
      </c>
      <c r="D1704" t="s">
        <v>26</v>
      </c>
      <c r="E1704" t="s">
        <v>35</v>
      </c>
      <c r="F1704" t="s">
        <v>74</v>
      </c>
      <c r="G1704" t="s">
        <v>32</v>
      </c>
      <c r="H1704">
        <v>4.6812000000000005</v>
      </c>
      <c r="I1704" t="str">
        <f t="shared" si="157"/>
        <v>2015</v>
      </c>
      <c r="J1704">
        <f t="shared" si="158"/>
        <v>2015</v>
      </c>
      <c r="K1704">
        <f t="shared" si="159"/>
        <v>0</v>
      </c>
      <c r="L1704" t="str">
        <f t="shared" si="156"/>
        <v>No</v>
      </c>
      <c r="M1704" t="str">
        <f t="shared" si="160"/>
        <v>Profit</v>
      </c>
      <c r="N1704">
        <f t="shared" si="161"/>
        <v>2</v>
      </c>
    </row>
    <row r="1705" spans="1:14" x14ac:dyDescent="0.25">
      <c r="A1705" t="s">
        <v>901</v>
      </c>
      <c r="B1705">
        <v>41672</v>
      </c>
      <c r="C1705">
        <v>41676</v>
      </c>
      <c r="D1705" t="s">
        <v>34</v>
      </c>
      <c r="E1705" t="s">
        <v>30</v>
      </c>
      <c r="F1705" t="s">
        <v>31</v>
      </c>
      <c r="G1705" t="s">
        <v>32</v>
      </c>
      <c r="H1705">
        <v>5.8045</v>
      </c>
      <c r="I1705" t="str">
        <f t="shared" si="157"/>
        <v>2014</v>
      </c>
      <c r="J1705">
        <f t="shared" si="158"/>
        <v>2014</v>
      </c>
      <c r="K1705">
        <f t="shared" si="159"/>
        <v>0</v>
      </c>
      <c r="L1705" t="str">
        <f t="shared" si="156"/>
        <v>No</v>
      </c>
      <c r="M1705" t="str">
        <f t="shared" si="160"/>
        <v>Profit</v>
      </c>
      <c r="N1705">
        <f t="shared" si="161"/>
        <v>4</v>
      </c>
    </row>
    <row r="1706" spans="1:14" x14ac:dyDescent="0.25">
      <c r="A1706" t="s">
        <v>902</v>
      </c>
      <c r="B1706">
        <v>42437</v>
      </c>
      <c r="C1706">
        <v>42437</v>
      </c>
      <c r="D1706" t="s">
        <v>232</v>
      </c>
      <c r="E1706" t="s">
        <v>35</v>
      </c>
      <c r="F1706" t="s">
        <v>79</v>
      </c>
      <c r="G1706" t="s">
        <v>32</v>
      </c>
      <c r="H1706">
        <v>-7.1147999999999989</v>
      </c>
      <c r="I1706" t="str">
        <f t="shared" si="157"/>
        <v>2016</v>
      </c>
      <c r="J1706">
        <f t="shared" si="158"/>
        <v>2016</v>
      </c>
      <c r="K1706">
        <f t="shared" si="159"/>
        <v>0</v>
      </c>
      <c r="L1706" t="str">
        <f t="shared" si="156"/>
        <v>No</v>
      </c>
      <c r="M1706" t="str">
        <f t="shared" si="160"/>
        <v>Loss</v>
      </c>
      <c r="N1706">
        <f t="shared" si="161"/>
        <v>0</v>
      </c>
    </row>
    <row r="1707" spans="1:14" x14ac:dyDescent="0.25">
      <c r="A1707" t="s">
        <v>903</v>
      </c>
      <c r="B1707">
        <v>42330</v>
      </c>
      <c r="C1707">
        <v>42334</v>
      </c>
      <c r="D1707" t="s">
        <v>34</v>
      </c>
      <c r="E1707" t="s">
        <v>35</v>
      </c>
      <c r="F1707" t="s">
        <v>53</v>
      </c>
      <c r="G1707" t="s">
        <v>32</v>
      </c>
      <c r="H1707">
        <v>-9.2880000000000003</v>
      </c>
      <c r="I1707" t="str">
        <f t="shared" si="157"/>
        <v>2015</v>
      </c>
      <c r="J1707">
        <f t="shared" si="158"/>
        <v>2015</v>
      </c>
      <c r="K1707">
        <f t="shared" si="159"/>
        <v>0</v>
      </c>
      <c r="L1707" t="str">
        <f t="shared" si="156"/>
        <v>No</v>
      </c>
      <c r="M1707" t="str">
        <f t="shared" si="160"/>
        <v>Loss</v>
      </c>
      <c r="N1707">
        <f t="shared" si="161"/>
        <v>4</v>
      </c>
    </row>
    <row r="1708" spans="1:14" x14ac:dyDescent="0.25">
      <c r="A1708" t="s">
        <v>904</v>
      </c>
      <c r="B1708">
        <v>43038</v>
      </c>
      <c r="C1708">
        <v>43044</v>
      </c>
      <c r="D1708" t="s">
        <v>34</v>
      </c>
      <c r="E1708" t="s">
        <v>35</v>
      </c>
      <c r="F1708" t="s">
        <v>31</v>
      </c>
      <c r="G1708" t="s">
        <v>32</v>
      </c>
      <c r="H1708">
        <v>20.614199999999997</v>
      </c>
      <c r="I1708" t="str">
        <f t="shared" si="157"/>
        <v>2017</v>
      </c>
      <c r="J1708">
        <f t="shared" si="158"/>
        <v>2017</v>
      </c>
      <c r="K1708">
        <f t="shared" si="159"/>
        <v>0</v>
      </c>
      <c r="L1708" t="str">
        <f t="shared" si="156"/>
        <v>Yes</v>
      </c>
      <c r="M1708" t="str">
        <f t="shared" si="160"/>
        <v>Profit</v>
      </c>
      <c r="N1708">
        <f t="shared" si="161"/>
        <v>6</v>
      </c>
    </row>
    <row r="1709" spans="1:14" x14ac:dyDescent="0.25">
      <c r="A1709" t="s">
        <v>904</v>
      </c>
      <c r="B1709">
        <v>43038</v>
      </c>
      <c r="C1709">
        <v>43044</v>
      </c>
      <c r="D1709" t="s">
        <v>34</v>
      </c>
      <c r="E1709" t="s">
        <v>35</v>
      </c>
      <c r="F1709" t="s">
        <v>31</v>
      </c>
      <c r="G1709" t="s">
        <v>38</v>
      </c>
      <c r="H1709">
        <v>16.703999999999986</v>
      </c>
      <c r="I1709" t="str">
        <f t="shared" si="157"/>
        <v>2017</v>
      </c>
      <c r="J1709">
        <f t="shared" si="158"/>
        <v>2017</v>
      </c>
      <c r="K1709">
        <f t="shared" si="159"/>
        <v>0</v>
      </c>
      <c r="L1709" t="str">
        <f t="shared" si="156"/>
        <v>Yes</v>
      </c>
      <c r="M1709" t="str">
        <f t="shared" si="160"/>
        <v>Profit</v>
      </c>
      <c r="N1709">
        <f t="shared" si="161"/>
        <v>6</v>
      </c>
    </row>
    <row r="1710" spans="1:14" x14ac:dyDescent="0.25">
      <c r="A1710" t="s">
        <v>904</v>
      </c>
      <c r="B1710">
        <v>43038</v>
      </c>
      <c r="C1710">
        <v>43044</v>
      </c>
      <c r="D1710" t="s">
        <v>34</v>
      </c>
      <c r="E1710" t="s">
        <v>35</v>
      </c>
      <c r="F1710" t="s">
        <v>31</v>
      </c>
      <c r="G1710" t="s">
        <v>32</v>
      </c>
      <c r="H1710">
        <v>3.71</v>
      </c>
      <c r="I1710" t="str">
        <f t="shared" si="157"/>
        <v>2017</v>
      </c>
      <c r="J1710">
        <f t="shared" si="158"/>
        <v>2017</v>
      </c>
      <c r="K1710">
        <f t="shared" si="159"/>
        <v>0</v>
      </c>
      <c r="L1710" t="str">
        <f t="shared" si="156"/>
        <v>Yes</v>
      </c>
      <c r="M1710" t="str">
        <f t="shared" si="160"/>
        <v>Profit</v>
      </c>
      <c r="N1710">
        <f t="shared" si="161"/>
        <v>6</v>
      </c>
    </row>
    <row r="1711" spans="1:14" x14ac:dyDescent="0.25">
      <c r="A1711" t="s">
        <v>904</v>
      </c>
      <c r="B1711">
        <v>43038</v>
      </c>
      <c r="C1711">
        <v>43044</v>
      </c>
      <c r="D1711" t="s">
        <v>34</v>
      </c>
      <c r="E1711" t="s">
        <v>35</v>
      </c>
      <c r="F1711" t="s">
        <v>31</v>
      </c>
      <c r="G1711" t="s">
        <v>28</v>
      </c>
      <c r="H1711">
        <v>-0.89990000000001302</v>
      </c>
      <c r="I1711" t="str">
        <f t="shared" si="157"/>
        <v>2017</v>
      </c>
      <c r="J1711">
        <f t="shared" si="158"/>
        <v>2017</v>
      </c>
      <c r="K1711">
        <f t="shared" si="159"/>
        <v>0</v>
      </c>
      <c r="L1711" t="str">
        <f t="shared" si="156"/>
        <v>Yes</v>
      </c>
      <c r="M1711" t="str">
        <f t="shared" si="160"/>
        <v>Loss</v>
      </c>
      <c r="N1711">
        <f t="shared" si="161"/>
        <v>6</v>
      </c>
    </row>
    <row r="1712" spans="1:14" x14ac:dyDescent="0.25">
      <c r="A1712" t="s">
        <v>904</v>
      </c>
      <c r="B1712">
        <v>43038</v>
      </c>
      <c r="C1712">
        <v>43044</v>
      </c>
      <c r="D1712" t="s">
        <v>34</v>
      </c>
      <c r="E1712" t="s">
        <v>35</v>
      </c>
      <c r="F1712" t="s">
        <v>31</v>
      </c>
      <c r="G1712" t="s">
        <v>32</v>
      </c>
      <c r="H1712">
        <v>6.5669999999999984</v>
      </c>
      <c r="I1712" t="str">
        <f t="shared" si="157"/>
        <v>2017</v>
      </c>
      <c r="J1712">
        <f t="shared" si="158"/>
        <v>2017</v>
      </c>
      <c r="K1712">
        <f t="shared" si="159"/>
        <v>0</v>
      </c>
      <c r="L1712" t="str">
        <f t="shared" si="156"/>
        <v>Yes</v>
      </c>
      <c r="M1712" t="str">
        <f t="shared" si="160"/>
        <v>Profit</v>
      </c>
      <c r="N1712">
        <f t="shared" si="161"/>
        <v>6</v>
      </c>
    </row>
    <row r="1713" spans="1:14" x14ac:dyDescent="0.25">
      <c r="A1713" t="s">
        <v>904</v>
      </c>
      <c r="B1713">
        <v>43038</v>
      </c>
      <c r="C1713">
        <v>43044</v>
      </c>
      <c r="D1713" t="s">
        <v>34</v>
      </c>
      <c r="E1713" t="s">
        <v>35</v>
      </c>
      <c r="F1713" t="s">
        <v>31</v>
      </c>
      <c r="G1713" t="s">
        <v>32</v>
      </c>
      <c r="H1713">
        <v>510.63599999999985</v>
      </c>
      <c r="I1713" t="str">
        <f t="shared" si="157"/>
        <v>2017</v>
      </c>
      <c r="J1713">
        <f t="shared" si="158"/>
        <v>2017</v>
      </c>
      <c r="K1713">
        <f t="shared" si="159"/>
        <v>0</v>
      </c>
      <c r="L1713" t="str">
        <f t="shared" si="156"/>
        <v>Yes</v>
      </c>
      <c r="M1713" t="str">
        <f t="shared" si="160"/>
        <v>Profit</v>
      </c>
      <c r="N1713">
        <f t="shared" si="161"/>
        <v>6</v>
      </c>
    </row>
    <row r="1714" spans="1:14" x14ac:dyDescent="0.25">
      <c r="A1714" t="s">
        <v>905</v>
      </c>
      <c r="B1714">
        <v>42034</v>
      </c>
      <c r="C1714">
        <v>42039</v>
      </c>
      <c r="D1714" t="s">
        <v>34</v>
      </c>
      <c r="E1714" t="s">
        <v>35</v>
      </c>
      <c r="F1714" t="s">
        <v>44</v>
      </c>
      <c r="G1714" t="s">
        <v>32</v>
      </c>
      <c r="H1714">
        <v>5.0064000000000002</v>
      </c>
      <c r="I1714" t="str">
        <f t="shared" si="157"/>
        <v>2015</v>
      </c>
      <c r="J1714">
        <f t="shared" si="158"/>
        <v>2015</v>
      </c>
      <c r="K1714">
        <f t="shared" si="159"/>
        <v>0</v>
      </c>
      <c r="L1714" t="str">
        <f t="shared" si="156"/>
        <v>No</v>
      </c>
      <c r="M1714" t="str">
        <f t="shared" si="160"/>
        <v>Profit</v>
      </c>
      <c r="N1714">
        <f t="shared" si="161"/>
        <v>5</v>
      </c>
    </row>
    <row r="1715" spans="1:14" x14ac:dyDescent="0.25">
      <c r="A1715" t="s">
        <v>906</v>
      </c>
      <c r="B1715">
        <v>42986</v>
      </c>
      <c r="C1715">
        <v>42991</v>
      </c>
      <c r="D1715" t="s">
        <v>26</v>
      </c>
      <c r="E1715" t="s">
        <v>35</v>
      </c>
      <c r="F1715" t="s">
        <v>62</v>
      </c>
      <c r="G1715" t="s">
        <v>28</v>
      </c>
      <c r="H1715">
        <v>-566.5625</v>
      </c>
      <c r="I1715" t="str">
        <f t="shared" si="157"/>
        <v>2017</v>
      </c>
      <c r="J1715">
        <f t="shared" si="158"/>
        <v>2017</v>
      </c>
      <c r="K1715">
        <f t="shared" si="159"/>
        <v>0</v>
      </c>
      <c r="L1715" t="str">
        <f t="shared" si="156"/>
        <v>No</v>
      </c>
      <c r="M1715" t="str">
        <f t="shared" si="160"/>
        <v>Loss</v>
      </c>
      <c r="N1715">
        <f t="shared" si="161"/>
        <v>5</v>
      </c>
    </row>
    <row r="1716" spans="1:14" x14ac:dyDescent="0.25">
      <c r="A1716" t="s">
        <v>907</v>
      </c>
      <c r="B1716">
        <v>43015</v>
      </c>
      <c r="C1716">
        <v>43021</v>
      </c>
      <c r="D1716" t="s">
        <v>34</v>
      </c>
      <c r="E1716" t="s">
        <v>35</v>
      </c>
      <c r="F1716" t="s">
        <v>31</v>
      </c>
      <c r="G1716" t="s">
        <v>28</v>
      </c>
      <c r="H1716">
        <v>-14.478399999999979</v>
      </c>
      <c r="I1716" t="str">
        <f t="shared" si="157"/>
        <v>2017</v>
      </c>
      <c r="J1716">
        <f t="shared" si="158"/>
        <v>2017</v>
      </c>
      <c r="K1716">
        <f t="shared" si="159"/>
        <v>0</v>
      </c>
      <c r="L1716" t="str">
        <f t="shared" si="156"/>
        <v>No</v>
      </c>
      <c r="M1716" t="str">
        <f t="shared" si="160"/>
        <v>Loss</v>
      </c>
      <c r="N1716">
        <f t="shared" si="161"/>
        <v>6</v>
      </c>
    </row>
    <row r="1717" spans="1:14" x14ac:dyDescent="0.25">
      <c r="A1717" t="s">
        <v>908</v>
      </c>
      <c r="B1717">
        <v>42490</v>
      </c>
      <c r="C1717">
        <v>42494</v>
      </c>
      <c r="D1717" t="s">
        <v>34</v>
      </c>
      <c r="E1717" t="s">
        <v>35</v>
      </c>
      <c r="F1717" t="s">
        <v>74</v>
      </c>
      <c r="G1717" t="s">
        <v>32</v>
      </c>
      <c r="H1717">
        <v>2.7956000000000003</v>
      </c>
      <c r="I1717" t="str">
        <f t="shared" si="157"/>
        <v>2016</v>
      </c>
      <c r="J1717">
        <f t="shared" si="158"/>
        <v>2016</v>
      </c>
      <c r="K1717">
        <f t="shared" si="159"/>
        <v>0</v>
      </c>
      <c r="L1717" t="str">
        <f t="shared" si="156"/>
        <v>No</v>
      </c>
      <c r="M1717" t="str">
        <f t="shared" si="160"/>
        <v>Profit</v>
      </c>
      <c r="N1717">
        <f t="shared" si="161"/>
        <v>4</v>
      </c>
    </row>
    <row r="1718" spans="1:14" x14ac:dyDescent="0.25">
      <c r="A1718" t="s">
        <v>909</v>
      </c>
      <c r="B1718">
        <v>42509</v>
      </c>
      <c r="C1718">
        <v>42514</v>
      </c>
      <c r="D1718" t="s">
        <v>34</v>
      </c>
      <c r="E1718" t="s">
        <v>35</v>
      </c>
      <c r="F1718" t="s">
        <v>74</v>
      </c>
      <c r="G1718" t="s">
        <v>32</v>
      </c>
      <c r="H1718">
        <v>70.440999999999974</v>
      </c>
      <c r="I1718" t="str">
        <f t="shared" si="157"/>
        <v>2016</v>
      </c>
      <c r="J1718">
        <f t="shared" si="158"/>
        <v>2016</v>
      </c>
      <c r="K1718">
        <f t="shared" si="159"/>
        <v>0</v>
      </c>
      <c r="L1718" t="str">
        <f t="shared" si="156"/>
        <v>No</v>
      </c>
      <c r="M1718" t="str">
        <f t="shared" si="160"/>
        <v>Profit</v>
      </c>
      <c r="N1718">
        <f t="shared" si="161"/>
        <v>5</v>
      </c>
    </row>
    <row r="1719" spans="1:14" x14ac:dyDescent="0.25">
      <c r="A1719" t="s">
        <v>909</v>
      </c>
      <c r="B1719">
        <v>42509</v>
      </c>
      <c r="C1719">
        <v>42514</v>
      </c>
      <c r="D1719" t="s">
        <v>34</v>
      </c>
      <c r="E1719" t="s">
        <v>35</v>
      </c>
      <c r="F1719" t="s">
        <v>74</v>
      </c>
      <c r="G1719" t="s">
        <v>32</v>
      </c>
      <c r="H1719">
        <v>0</v>
      </c>
      <c r="I1719" t="str">
        <f t="shared" si="157"/>
        <v>2016</v>
      </c>
      <c r="J1719">
        <f t="shared" si="158"/>
        <v>2016</v>
      </c>
      <c r="K1719">
        <f t="shared" si="159"/>
        <v>0</v>
      </c>
      <c r="L1719" t="str">
        <f t="shared" si="156"/>
        <v>No</v>
      </c>
      <c r="M1719" t="str">
        <f t="shared" si="160"/>
        <v>Loss</v>
      </c>
      <c r="N1719">
        <f t="shared" si="161"/>
        <v>5</v>
      </c>
    </row>
    <row r="1720" spans="1:14" x14ac:dyDescent="0.25">
      <c r="A1720" t="s">
        <v>909</v>
      </c>
      <c r="B1720">
        <v>42509</v>
      </c>
      <c r="C1720">
        <v>42514</v>
      </c>
      <c r="D1720" t="s">
        <v>34</v>
      </c>
      <c r="E1720" t="s">
        <v>35</v>
      </c>
      <c r="F1720" t="s">
        <v>74</v>
      </c>
      <c r="G1720" t="s">
        <v>28</v>
      </c>
      <c r="H1720">
        <v>15.086400000000001</v>
      </c>
      <c r="I1720" t="str">
        <f t="shared" si="157"/>
        <v>2016</v>
      </c>
      <c r="J1720">
        <f t="shared" si="158"/>
        <v>2016</v>
      </c>
      <c r="K1720">
        <f t="shared" si="159"/>
        <v>0</v>
      </c>
      <c r="L1720" t="str">
        <f t="shared" si="156"/>
        <v>No</v>
      </c>
      <c r="M1720" t="str">
        <f t="shared" si="160"/>
        <v>Profit</v>
      </c>
      <c r="N1720">
        <f t="shared" si="161"/>
        <v>5</v>
      </c>
    </row>
    <row r="1721" spans="1:14" x14ac:dyDescent="0.25">
      <c r="A1721" t="s">
        <v>909</v>
      </c>
      <c r="B1721">
        <v>42509</v>
      </c>
      <c r="C1721">
        <v>42514</v>
      </c>
      <c r="D1721" t="s">
        <v>34</v>
      </c>
      <c r="E1721" t="s">
        <v>35</v>
      </c>
      <c r="F1721" t="s">
        <v>74</v>
      </c>
      <c r="G1721" t="s">
        <v>28</v>
      </c>
      <c r="H1721">
        <v>12.325599999999998</v>
      </c>
      <c r="I1721" t="str">
        <f t="shared" si="157"/>
        <v>2016</v>
      </c>
      <c r="J1721">
        <f t="shared" si="158"/>
        <v>2016</v>
      </c>
      <c r="K1721">
        <f t="shared" si="159"/>
        <v>0</v>
      </c>
      <c r="L1721" t="str">
        <f t="shared" si="156"/>
        <v>No</v>
      </c>
      <c r="M1721" t="str">
        <f t="shared" si="160"/>
        <v>Profit</v>
      </c>
      <c r="N1721">
        <f t="shared" si="161"/>
        <v>5</v>
      </c>
    </row>
    <row r="1722" spans="1:14" x14ac:dyDescent="0.25">
      <c r="A1722" t="s">
        <v>909</v>
      </c>
      <c r="B1722">
        <v>42509</v>
      </c>
      <c r="C1722">
        <v>42514</v>
      </c>
      <c r="D1722" t="s">
        <v>34</v>
      </c>
      <c r="E1722" t="s">
        <v>35</v>
      </c>
      <c r="F1722" t="s">
        <v>74</v>
      </c>
      <c r="G1722" t="s">
        <v>32</v>
      </c>
      <c r="H1722">
        <v>14.919999999999995</v>
      </c>
      <c r="I1722" t="str">
        <f t="shared" si="157"/>
        <v>2016</v>
      </c>
      <c r="J1722">
        <f t="shared" si="158"/>
        <v>2016</v>
      </c>
      <c r="K1722">
        <f t="shared" si="159"/>
        <v>0</v>
      </c>
      <c r="L1722" t="str">
        <f t="shared" si="156"/>
        <v>No</v>
      </c>
      <c r="M1722" t="str">
        <f t="shared" si="160"/>
        <v>Profit</v>
      </c>
      <c r="N1722">
        <f t="shared" si="161"/>
        <v>5</v>
      </c>
    </row>
    <row r="1723" spans="1:14" x14ac:dyDescent="0.25">
      <c r="A1723" t="s">
        <v>910</v>
      </c>
      <c r="B1723">
        <v>42358</v>
      </c>
      <c r="C1723">
        <v>42363</v>
      </c>
      <c r="D1723" t="s">
        <v>34</v>
      </c>
      <c r="E1723" t="s">
        <v>35</v>
      </c>
      <c r="F1723" t="s">
        <v>62</v>
      </c>
      <c r="G1723" t="s">
        <v>38</v>
      </c>
      <c r="H1723">
        <v>11.998799999999996</v>
      </c>
      <c r="I1723" t="str">
        <f t="shared" si="157"/>
        <v>2015</v>
      </c>
      <c r="J1723">
        <f t="shared" si="158"/>
        <v>2015</v>
      </c>
      <c r="K1723">
        <f t="shared" si="159"/>
        <v>0</v>
      </c>
      <c r="L1723" t="str">
        <f t="shared" si="156"/>
        <v>No</v>
      </c>
      <c r="M1723" t="str">
        <f t="shared" si="160"/>
        <v>Profit</v>
      </c>
      <c r="N1723">
        <f t="shared" si="161"/>
        <v>5</v>
      </c>
    </row>
    <row r="1724" spans="1:14" x14ac:dyDescent="0.25">
      <c r="A1724" t="s">
        <v>910</v>
      </c>
      <c r="B1724">
        <v>42358</v>
      </c>
      <c r="C1724">
        <v>42363</v>
      </c>
      <c r="D1724" t="s">
        <v>34</v>
      </c>
      <c r="E1724" t="s">
        <v>35</v>
      </c>
      <c r="F1724" t="s">
        <v>62</v>
      </c>
      <c r="G1724" t="s">
        <v>38</v>
      </c>
      <c r="H1724">
        <v>51.193599999999996</v>
      </c>
      <c r="I1724" t="str">
        <f t="shared" si="157"/>
        <v>2015</v>
      </c>
      <c r="J1724">
        <f t="shared" si="158"/>
        <v>2015</v>
      </c>
      <c r="K1724">
        <f t="shared" si="159"/>
        <v>0</v>
      </c>
      <c r="L1724" t="str">
        <f t="shared" si="156"/>
        <v>No</v>
      </c>
      <c r="M1724" t="str">
        <f t="shared" si="160"/>
        <v>Profit</v>
      </c>
      <c r="N1724">
        <f t="shared" si="161"/>
        <v>5</v>
      </c>
    </row>
    <row r="1725" spans="1:14" x14ac:dyDescent="0.25">
      <c r="A1725" t="s">
        <v>910</v>
      </c>
      <c r="B1725">
        <v>42358</v>
      </c>
      <c r="C1725">
        <v>42363</v>
      </c>
      <c r="D1725" t="s">
        <v>34</v>
      </c>
      <c r="E1725" t="s">
        <v>35</v>
      </c>
      <c r="F1725" t="s">
        <v>62</v>
      </c>
      <c r="G1725" t="s">
        <v>28</v>
      </c>
      <c r="H1725">
        <v>-71.811600000000027</v>
      </c>
      <c r="I1725" t="str">
        <f t="shared" si="157"/>
        <v>2015</v>
      </c>
      <c r="J1725">
        <f t="shared" si="158"/>
        <v>2015</v>
      </c>
      <c r="K1725">
        <f t="shared" si="159"/>
        <v>0</v>
      </c>
      <c r="L1725" t="str">
        <f t="shared" si="156"/>
        <v>No</v>
      </c>
      <c r="M1725" t="str">
        <f t="shared" si="160"/>
        <v>Loss</v>
      </c>
      <c r="N1725">
        <f t="shared" si="161"/>
        <v>5</v>
      </c>
    </row>
    <row r="1726" spans="1:14" x14ac:dyDescent="0.25">
      <c r="A1726" t="s">
        <v>911</v>
      </c>
      <c r="B1726">
        <v>42357</v>
      </c>
      <c r="C1726">
        <v>42358</v>
      </c>
      <c r="D1726" t="s">
        <v>59</v>
      </c>
      <c r="E1726" t="s">
        <v>35</v>
      </c>
      <c r="F1726" t="s">
        <v>53</v>
      </c>
      <c r="G1726" t="s">
        <v>32</v>
      </c>
      <c r="H1726">
        <v>43.43519999999998</v>
      </c>
      <c r="I1726" t="str">
        <f t="shared" si="157"/>
        <v>2015</v>
      </c>
      <c r="J1726">
        <f t="shared" si="158"/>
        <v>2015</v>
      </c>
      <c r="K1726">
        <f t="shared" si="159"/>
        <v>0</v>
      </c>
      <c r="L1726" t="str">
        <f t="shared" si="156"/>
        <v>No</v>
      </c>
      <c r="M1726" t="str">
        <f t="shared" si="160"/>
        <v>Profit</v>
      </c>
      <c r="N1726">
        <f t="shared" si="161"/>
        <v>1</v>
      </c>
    </row>
    <row r="1727" spans="1:14" x14ac:dyDescent="0.25">
      <c r="A1727" t="s">
        <v>911</v>
      </c>
      <c r="B1727">
        <v>42357</v>
      </c>
      <c r="C1727">
        <v>42358</v>
      </c>
      <c r="D1727" t="s">
        <v>59</v>
      </c>
      <c r="E1727" t="s">
        <v>35</v>
      </c>
      <c r="F1727" t="s">
        <v>53</v>
      </c>
      <c r="G1727" t="s">
        <v>32</v>
      </c>
      <c r="H1727">
        <v>0.44399999999999973</v>
      </c>
      <c r="I1727" t="str">
        <f t="shared" si="157"/>
        <v>2015</v>
      </c>
      <c r="J1727">
        <f t="shared" si="158"/>
        <v>2015</v>
      </c>
      <c r="K1727">
        <f t="shared" si="159"/>
        <v>0</v>
      </c>
      <c r="L1727" t="str">
        <f t="shared" si="156"/>
        <v>No</v>
      </c>
      <c r="M1727" t="str">
        <f t="shared" si="160"/>
        <v>Profit</v>
      </c>
      <c r="N1727">
        <f t="shared" si="161"/>
        <v>1</v>
      </c>
    </row>
    <row r="1728" spans="1:14" x14ac:dyDescent="0.25">
      <c r="A1728" t="s">
        <v>911</v>
      </c>
      <c r="B1728">
        <v>42357</v>
      </c>
      <c r="C1728">
        <v>42358</v>
      </c>
      <c r="D1728" t="s">
        <v>59</v>
      </c>
      <c r="E1728" t="s">
        <v>35</v>
      </c>
      <c r="F1728" t="s">
        <v>53</v>
      </c>
      <c r="G1728" t="s">
        <v>32</v>
      </c>
      <c r="H1728">
        <v>7.7728000000000002</v>
      </c>
      <c r="I1728" t="str">
        <f t="shared" si="157"/>
        <v>2015</v>
      </c>
      <c r="J1728">
        <f t="shared" si="158"/>
        <v>2015</v>
      </c>
      <c r="K1728">
        <f t="shared" si="159"/>
        <v>0</v>
      </c>
      <c r="L1728" t="str">
        <f t="shared" si="156"/>
        <v>No</v>
      </c>
      <c r="M1728" t="str">
        <f t="shared" si="160"/>
        <v>Profit</v>
      </c>
      <c r="N1728">
        <f t="shared" si="161"/>
        <v>1</v>
      </c>
    </row>
    <row r="1729" spans="1:14" x14ac:dyDescent="0.25">
      <c r="A1729" t="s">
        <v>912</v>
      </c>
      <c r="B1729">
        <v>42854</v>
      </c>
      <c r="C1729">
        <v>42859</v>
      </c>
      <c r="D1729" t="s">
        <v>26</v>
      </c>
      <c r="E1729" t="s">
        <v>30</v>
      </c>
      <c r="F1729" t="s">
        <v>114</v>
      </c>
      <c r="G1729" t="s">
        <v>28</v>
      </c>
      <c r="H1729">
        <v>-69.889999999999986</v>
      </c>
      <c r="I1729" t="str">
        <f t="shared" si="157"/>
        <v>2017</v>
      </c>
      <c r="J1729">
        <f t="shared" si="158"/>
        <v>2017</v>
      </c>
      <c r="K1729">
        <f t="shared" si="159"/>
        <v>0</v>
      </c>
      <c r="L1729" t="str">
        <f t="shared" si="156"/>
        <v>No</v>
      </c>
      <c r="M1729" t="str">
        <f t="shared" si="160"/>
        <v>Loss</v>
      </c>
      <c r="N1729">
        <f t="shared" si="161"/>
        <v>5</v>
      </c>
    </row>
    <row r="1730" spans="1:14" x14ac:dyDescent="0.25">
      <c r="A1730" t="s">
        <v>913</v>
      </c>
      <c r="B1730">
        <v>42407</v>
      </c>
      <c r="C1730">
        <v>42407</v>
      </c>
      <c r="D1730" t="s">
        <v>232</v>
      </c>
      <c r="E1730" t="s">
        <v>35</v>
      </c>
      <c r="F1730" t="s">
        <v>81</v>
      </c>
      <c r="G1730" t="s">
        <v>38</v>
      </c>
      <c r="H1730">
        <v>21</v>
      </c>
      <c r="I1730" t="str">
        <f t="shared" si="157"/>
        <v>2016</v>
      </c>
      <c r="J1730">
        <f t="shared" si="158"/>
        <v>2016</v>
      </c>
      <c r="K1730">
        <f t="shared" si="159"/>
        <v>0</v>
      </c>
      <c r="L1730" t="str">
        <f t="shared" ref="L1730:L1793" si="162">IF(COUNTIF(returns,A1730)&gt;0,"Yes","No")</f>
        <v>No</v>
      </c>
      <c r="M1730" t="str">
        <f t="shared" si="160"/>
        <v>Profit</v>
      </c>
      <c r="N1730">
        <f t="shared" si="161"/>
        <v>0</v>
      </c>
    </row>
    <row r="1731" spans="1:14" x14ac:dyDescent="0.25">
      <c r="A1731" t="s">
        <v>913</v>
      </c>
      <c r="B1731">
        <v>42407</v>
      </c>
      <c r="C1731">
        <v>42407</v>
      </c>
      <c r="D1731" t="s">
        <v>232</v>
      </c>
      <c r="E1731" t="s">
        <v>35</v>
      </c>
      <c r="F1731" t="s">
        <v>81</v>
      </c>
      <c r="G1731" t="s">
        <v>32</v>
      </c>
      <c r="H1731">
        <v>3.6017999999999999</v>
      </c>
      <c r="I1731" t="str">
        <f t="shared" ref="I1731:I1794" si="163">MID(A1731,4,4)</f>
        <v>2016</v>
      </c>
      <c r="J1731">
        <f t="shared" ref="J1731:J1794" si="164">YEAR(B1731)</f>
        <v>2016</v>
      </c>
      <c r="K1731">
        <f t="shared" ref="K1731:K1794" si="165">I1731-J1731</f>
        <v>0</v>
      </c>
      <c r="L1731" t="str">
        <f t="shared" si="162"/>
        <v>No</v>
      </c>
      <c r="M1731" t="str">
        <f t="shared" ref="M1731:M1794" si="166">IF(H1731&gt;0,"Profit","Loss")</f>
        <v>Profit</v>
      </c>
      <c r="N1731">
        <f t="shared" ref="N1731:N1794" si="167">C1731-B1731</f>
        <v>0</v>
      </c>
    </row>
    <row r="1732" spans="1:14" x14ac:dyDescent="0.25">
      <c r="A1732" t="s">
        <v>914</v>
      </c>
      <c r="B1732">
        <v>41910</v>
      </c>
      <c r="C1732">
        <v>41915</v>
      </c>
      <c r="D1732" t="s">
        <v>34</v>
      </c>
      <c r="E1732" t="s">
        <v>30</v>
      </c>
      <c r="F1732" t="s">
        <v>40</v>
      </c>
      <c r="G1732" t="s">
        <v>32</v>
      </c>
      <c r="H1732">
        <v>31.283199999999987</v>
      </c>
      <c r="I1732" t="str">
        <f t="shared" si="163"/>
        <v>2014</v>
      </c>
      <c r="J1732">
        <f t="shared" si="164"/>
        <v>2014</v>
      </c>
      <c r="K1732">
        <f t="shared" si="165"/>
        <v>0</v>
      </c>
      <c r="L1732" t="str">
        <f t="shared" si="162"/>
        <v>No</v>
      </c>
      <c r="M1732" t="str">
        <f t="shared" si="166"/>
        <v>Profit</v>
      </c>
      <c r="N1732">
        <f t="shared" si="167"/>
        <v>5</v>
      </c>
    </row>
    <row r="1733" spans="1:14" x14ac:dyDescent="0.25">
      <c r="A1733" t="s">
        <v>914</v>
      </c>
      <c r="B1733">
        <v>41910</v>
      </c>
      <c r="C1733">
        <v>41915</v>
      </c>
      <c r="D1733" t="s">
        <v>34</v>
      </c>
      <c r="E1733" t="s">
        <v>30</v>
      </c>
      <c r="F1733" t="s">
        <v>40</v>
      </c>
      <c r="G1733" t="s">
        <v>32</v>
      </c>
      <c r="H1733">
        <v>3.7407999999999997</v>
      </c>
      <c r="I1733" t="str">
        <f t="shared" si="163"/>
        <v>2014</v>
      </c>
      <c r="J1733">
        <f t="shared" si="164"/>
        <v>2014</v>
      </c>
      <c r="K1733">
        <f t="shared" si="165"/>
        <v>0</v>
      </c>
      <c r="L1733" t="str">
        <f t="shared" si="162"/>
        <v>No</v>
      </c>
      <c r="M1733" t="str">
        <f t="shared" si="166"/>
        <v>Profit</v>
      </c>
      <c r="N1733">
        <f t="shared" si="167"/>
        <v>5</v>
      </c>
    </row>
    <row r="1734" spans="1:14" x14ac:dyDescent="0.25">
      <c r="A1734" t="s">
        <v>915</v>
      </c>
      <c r="B1734">
        <v>42561</v>
      </c>
      <c r="C1734">
        <v>42565</v>
      </c>
      <c r="D1734" t="s">
        <v>34</v>
      </c>
      <c r="E1734" t="s">
        <v>35</v>
      </c>
      <c r="F1734" t="s">
        <v>44</v>
      </c>
      <c r="G1734" t="s">
        <v>32</v>
      </c>
      <c r="H1734">
        <v>-33.804000000000002</v>
      </c>
      <c r="I1734" t="str">
        <f t="shared" si="163"/>
        <v>2016</v>
      </c>
      <c r="J1734">
        <f t="shared" si="164"/>
        <v>2016</v>
      </c>
      <c r="K1734">
        <f t="shared" si="165"/>
        <v>0</v>
      </c>
      <c r="L1734" t="str">
        <f t="shared" si="162"/>
        <v>Yes</v>
      </c>
      <c r="M1734" t="str">
        <f t="shared" si="166"/>
        <v>Loss</v>
      </c>
      <c r="N1734">
        <f t="shared" si="167"/>
        <v>4</v>
      </c>
    </row>
    <row r="1735" spans="1:14" x14ac:dyDescent="0.25">
      <c r="A1735" t="s">
        <v>915</v>
      </c>
      <c r="B1735">
        <v>42561</v>
      </c>
      <c r="C1735">
        <v>42565</v>
      </c>
      <c r="D1735" t="s">
        <v>34</v>
      </c>
      <c r="E1735" t="s">
        <v>35</v>
      </c>
      <c r="F1735" t="s">
        <v>44</v>
      </c>
      <c r="G1735" t="s">
        <v>32</v>
      </c>
      <c r="H1735">
        <v>17.351999999999975</v>
      </c>
      <c r="I1735" t="str">
        <f t="shared" si="163"/>
        <v>2016</v>
      </c>
      <c r="J1735">
        <f t="shared" si="164"/>
        <v>2016</v>
      </c>
      <c r="K1735">
        <f t="shared" si="165"/>
        <v>0</v>
      </c>
      <c r="L1735" t="str">
        <f t="shared" si="162"/>
        <v>Yes</v>
      </c>
      <c r="M1735" t="str">
        <f t="shared" si="166"/>
        <v>Profit</v>
      </c>
      <c r="N1735">
        <f t="shared" si="167"/>
        <v>4</v>
      </c>
    </row>
    <row r="1736" spans="1:14" x14ac:dyDescent="0.25">
      <c r="A1736" t="s">
        <v>916</v>
      </c>
      <c r="B1736">
        <v>42945</v>
      </c>
      <c r="C1736">
        <v>42948</v>
      </c>
      <c r="D1736" t="s">
        <v>26</v>
      </c>
      <c r="E1736" t="s">
        <v>35</v>
      </c>
      <c r="F1736" t="s">
        <v>40</v>
      </c>
      <c r="G1736" t="s">
        <v>32</v>
      </c>
      <c r="H1736">
        <v>6.5339999999999971</v>
      </c>
      <c r="I1736" t="str">
        <f t="shared" si="163"/>
        <v>2017</v>
      </c>
      <c r="J1736">
        <f t="shared" si="164"/>
        <v>2017</v>
      </c>
      <c r="K1736">
        <f t="shared" si="165"/>
        <v>0</v>
      </c>
      <c r="L1736" t="str">
        <f t="shared" si="162"/>
        <v>No</v>
      </c>
      <c r="M1736" t="str">
        <f t="shared" si="166"/>
        <v>Profit</v>
      </c>
      <c r="N1736">
        <f t="shared" si="167"/>
        <v>3</v>
      </c>
    </row>
    <row r="1737" spans="1:14" x14ac:dyDescent="0.25">
      <c r="A1737" t="s">
        <v>916</v>
      </c>
      <c r="B1737">
        <v>42945</v>
      </c>
      <c r="C1737">
        <v>42948</v>
      </c>
      <c r="D1737" t="s">
        <v>26</v>
      </c>
      <c r="E1737" t="s">
        <v>35</v>
      </c>
      <c r="F1737" t="s">
        <v>40</v>
      </c>
      <c r="G1737" t="s">
        <v>38</v>
      </c>
      <c r="H1737">
        <v>1.375</v>
      </c>
      <c r="I1737" t="str">
        <f t="shared" si="163"/>
        <v>2017</v>
      </c>
      <c r="J1737">
        <f t="shared" si="164"/>
        <v>2017</v>
      </c>
      <c r="K1737">
        <f t="shared" si="165"/>
        <v>0</v>
      </c>
      <c r="L1737" t="str">
        <f t="shared" si="162"/>
        <v>No</v>
      </c>
      <c r="M1737" t="str">
        <f t="shared" si="166"/>
        <v>Profit</v>
      </c>
      <c r="N1737">
        <f t="shared" si="167"/>
        <v>3</v>
      </c>
    </row>
    <row r="1738" spans="1:14" x14ac:dyDescent="0.25">
      <c r="A1738" t="s">
        <v>916</v>
      </c>
      <c r="B1738">
        <v>42945</v>
      </c>
      <c r="C1738">
        <v>42948</v>
      </c>
      <c r="D1738" t="s">
        <v>26</v>
      </c>
      <c r="E1738" t="s">
        <v>35</v>
      </c>
      <c r="F1738" t="s">
        <v>40</v>
      </c>
      <c r="G1738" t="s">
        <v>32</v>
      </c>
      <c r="H1738">
        <v>0.3822000000000001</v>
      </c>
      <c r="I1738" t="str">
        <f t="shared" si="163"/>
        <v>2017</v>
      </c>
      <c r="J1738">
        <f t="shared" si="164"/>
        <v>2017</v>
      </c>
      <c r="K1738">
        <f t="shared" si="165"/>
        <v>0</v>
      </c>
      <c r="L1738" t="str">
        <f t="shared" si="162"/>
        <v>No</v>
      </c>
      <c r="M1738" t="str">
        <f t="shared" si="166"/>
        <v>Profit</v>
      </c>
      <c r="N1738">
        <f t="shared" si="167"/>
        <v>3</v>
      </c>
    </row>
    <row r="1739" spans="1:14" x14ac:dyDescent="0.25">
      <c r="A1739" t="s">
        <v>917</v>
      </c>
      <c r="B1739">
        <v>42250</v>
      </c>
      <c r="C1739">
        <v>42256</v>
      </c>
      <c r="D1739" t="s">
        <v>34</v>
      </c>
      <c r="E1739" t="s">
        <v>30</v>
      </c>
      <c r="F1739" t="s">
        <v>31</v>
      </c>
      <c r="G1739" t="s">
        <v>32</v>
      </c>
      <c r="H1739">
        <v>8.4888000000000012</v>
      </c>
      <c r="I1739" t="str">
        <f t="shared" si="163"/>
        <v>2015</v>
      </c>
      <c r="J1739">
        <f t="shared" si="164"/>
        <v>2015</v>
      </c>
      <c r="K1739">
        <f t="shared" si="165"/>
        <v>0</v>
      </c>
      <c r="L1739" t="str">
        <f t="shared" si="162"/>
        <v>No</v>
      </c>
      <c r="M1739" t="str">
        <f t="shared" si="166"/>
        <v>Profit</v>
      </c>
      <c r="N1739">
        <f t="shared" si="167"/>
        <v>6</v>
      </c>
    </row>
    <row r="1740" spans="1:14" x14ac:dyDescent="0.25">
      <c r="A1740" t="s">
        <v>917</v>
      </c>
      <c r="B1740">
        <v>42250</v>
      </c>
      <c r="C1740">
        <v>42256</v>
      </c>
      <c r="D1740" t="s">
        <v>34</v>
      </c>
      <c r="E1740" t="s">
        <v>30</v>
      </c>
      <c r="F1740" t="s">
        <v>31</v>
      </c>
      <c r="G1740" t="s">
        <v>38</v>
      </c>
      <c r="H1740">
        <v>3.400999999999998</v>
      </c>
      <c r="I1740" t="str">
        <f t="shared" si="163"/>
        <v>2015</v>
      </c>
      <c r="J1740">
        <f t="shared" si="164"/>
        <v>2015</v>
      </c>
      <c r="K1740">
        <f t="shared" si="165"/>
        <v>0</v>
      </c>
      <c r="L1740" t="str">
        <f t="shared" si="162"/>
        <v>No</v>
      </c>
      <c r="M1740" t="str">
        <f t="shared" si="166"/>
        <v>Profit</v>
      </c>
      <c r="N1740">
        <f t="shared" si="167"/>
        <v>6</v>
      </c>
    </row>
    <row r="1741" spans="1:14" x14ac:dyDescent="0.25">
      <c r="A1741" t="s">
        <v>917</v>
      </c>
      <c r="B1741">
        <v>42250</v>
      </c>
      <c r="C1741">
        <v>42256</v>
      </c>
      <c r="D1741" t="s">
        <v>34</v>
      </c>
      <c r="E1741" t="s">
        <v>30</v>
      </c>
      <c r="F1741" t="s">
        <v>31</v>
      </c>
      <c r="G1741" t="s">
        <v>38</v>
      </c>
      <c r="H1741">
        <v>46.601999999999997</v>
      </c>
      <c r="I1741" t="str">
        <f t="shared" si="163"/>
        <v>2015</v>
      </c>
      <c r="J1741">
        <f t="shared" si="164"/>
        <v>2015</v>
      </c>
      <c r="K1741">
        <f t="shared" si="165"/>
        <v>0</v>
      </c>
      <c r="L1741" t="str">
        <f t="shared" si="162"/>
        <v>No</v>
      </c>
      <c r="M1741" t="str">
        <f t="shared" si="166"/>
        <v>Profit</v>
      </c>
      <c r="N1741">
        <f t="shared" si="167"/>
        <v>6</v>
      </c>
    </row>
    <row r="1742" spans="1:14" x14ac:dyDescent="0.25">
      <c r="A1742" t="s">
        <v>918</v>
      </c>
      <c r="B1742">
        <v>41860</v>
      </c>
      <c r="C1742">
        <v>41867</v>
      </c>
      <c r="D1742" t="s">
        <v>34</v>
      </c>
      <c r="E1742" t="s">
        <v>30</v>
      </c>
      <c r="F1742" t="s">
        <v>31</v>
      </c>
      <c r="G1742" t="s">
        <v>32</v>
      </c>
      <c r="H1742">
        <v>9.6047999999999991</v>
      </c>
      <c r="I1742" t="str">
        <f t="shared" si="163"/>
        <v>2014</v>
      </c>
      <c r="J1742">
        <f t="shared" si="164"/>
        <v>2014</v>
      </c>
      <c r="K1742">
        <f t="shared" si="165"/>
        <v>0</v>
      </c>
      <c r="L1742" t="str">
        <f t="shared" si="162"/>
        <v>No</v>
      </c>
      <c r="M1742" t="str">
        <f t="shared" si="166"/>
        <v>Profit</v>
      </c>
      <c r="N1742">
        <f t="shared" si="167"/>
        <v>7</v>
      </c>
    </row>
    <row r="1743" spans="1:14" x14ac:dyDescent="0.25">
      <c r="A1743" t="s">
        <v>919</v>
      </c>
      <c r="B1743">
        <v>43038</v>
      </c>
      <c r="C1743">
        <v>43042</v>
      </c>
      <c r="D1743" t="s">
        <v>34</v>
      </c>
      <c r="E1743" t="s">
        <v>35</v>
      </c>
      <c r="F1743" t="s">
        <v>53</v>
      </c>
      <c r="G1743" t="s">
        <v>32</v>
      </c>
      <c r="H1743">
        <v>7.2576000000000001</v>
      </c>
      <c r="I1743" t="str">
        <f t="shared" si="163"/>
        <v>2017</v>
      </c>
      <c r="J1743">
        <f t="shared" si="164"/>
        <v>2017</v>
      </c>
      <c r="K1743">
        <f t="shared" si="165"/>
        <v>0</v>
      </c>
      <c r="L1743" t="str">
        <f t="shared" si="162"/>
        <v>No</v>
      </c>
      <c r="M1743" t="str">
        <f t="shared" si="166"/>
        <v>Profit</v>
      </c>
      <c r="N1743">
        <f t="shared" si="167"/>
        <v>4</v>
      </c>
    </row>
    <row r="1744" spans="1:14" x14ac:dyDescent="0.25">
      <c r="A1744" t="s">
        <v>919</v>
      </c>
      <c r="B1744">
        <v>43038</v>
      </c>
      <c r="C1744">
        <v>43042</v>
      </c>
      <c r="D1744" t="s">
        <v>34</v>
      </c>
      <c r="E1744" t="s">
        <v>35</v>
      </c>
      <c r="F1744" t="s">
        <v>53</v>
      </c>
      <c r="G1744" t="s">
        <v>28</v>
      </c>
      <c r="H1744">
        <v>0.98559999999999937</v>
      </c>
      <c r="I1744" t="str">
        <f t="shared" si="163"/>
        <v>2017</v>
      </c>
      <c r="J1744">
        <f t="shared" si="164"/>
        <v>2017</v>
      </c>
      <c r="K1744">
        <f t="shared" si="165"/>
        <v>0</v>
      </c>
      <c r="L1744" t="str">
        <f t="shared" si="162"/>
        <v>No</v>
      </c>
      <c r="M1744" t="str">
        <f t="shared" si="166"/>
        <v>Profit</v>
      </c>
      <c r="N1744">
        <f t="shared" si="167"/>
        <v>4</v>
      </c>
    </row>
    <row r="1745" spans="1:14" x14ac:dyDescent="0.25">
      <c r="A1745" t="s">
        <v>919</v>
      </c>
      <c r="B1745">
        <v>43038</v>
      </c>
      <c r="C1745">
        <v>43042</v>
      </c>
      <c r="D1745" t="s">
        <v>34</v>
      </c>
      <c r="E1745" t="s">
        <v>35</v>
      </c>
      <c r="F1745" t="s">
        <v>53</v>
      </c>
      <c r="G1745" t="s">
        <v>32</v>
      </c>
      <c r="H1745">
        <v>-2.5128000000000008</v>
      </c>
      <c r="I1745" t="str">
        <f t="shared" si="163"/>
        <v>2017</v>
      </c>
      <c r="J1745">
        <f t="shared" si="164"/>
        <v>2017</v>
      </c>
      <c r="K1745">
        <f t="shared" si="165"/>
        <v>0</v>
      </c>
      <c r="L1745" t="str">
        <f t="shared" si="162"/>
        <v>No</v>
      </c>
      <c r="M1745" t="str">
        <f t="shared" si="166"/>
        <v>Loss</v>
      </c>
      <c r="N1745">
        <f t="shared" si="167"/>
        <v>4</v>
      </c>
    </row>
    <row r="1746" spans="1:14" x14ac:dyDescent="0.25">
      <c r="A1746" t="s">
        <v>919</v>
      </c>
      <c r="B1746">
        <v>43038</v>
      </c>
      <c r="C1746">
        <v>43042</v>
      </c>
      <c r="D1746" t="s">
        <v>34</v>
      </c>
      <c r="E1746" t="s">
        <v>35</v>
      </c>
      <c r="F1746" t="s">
        <v>53</v>
      </c>
      <c r="G1746" t="s">
        <v>38</v>
      </c>
      <c r="H1746">
        <v>-55.300000000000068</v>
      </c>
      <c r="I1746" t="str">
        <f t="shared" si="163"/>
        <v>2017</v>
      </c>
      <c r="J1746">
        <f t="shared" si="164"/>
        <v>2017</v>
      </c>
      <c r="K1746">
        <f t="shared" si="165"/>
        <v>0</v>
      </c>
      <c r="L1746" t="str">
        <f t="shared" si="162"/>
        <v>No</v>
      </c>
      <c r="M1746" t="str">
        <f t="shared" si="166"/>
        <v>Loss</v>
      </c>
      <c r="N1746">
        <f t="shared" si="167"/>
        <v>4</v>
      </c>
    </row>
    <row r="1747" spans="1:14" x14ac:dyDescent="0.25">
      <c r="A1747" t="s">
        <v>920</v>
      </c>
      <c r="B1747">
        <v>41796</v>
      </c>
      <c r="C1747">
        <v>41799</v>
      </c>
      <c r="D1747" t="s">
        <v>59</v>
      </c>
      <c r="E1747" t="s">
        <v>35</v>
      </c>
      <c r="F1747" t="s">
        <v>74</v>
      </c>
      <c r="G1747" t="s">
        <v>32</v>
      </c>
      <c r="H1747">
        <v>4.9431999999999992</v>
      </c>
      <c r="I1747" t="str">
        <f t="shared" si="163"/>
        <v>2014</v>
      </c>
      <c r="J1747">
        <f t="shared" si="164"/>
        <v>2014</v>
      </c>
      <c r="K1747">
        <f t="shared" si="165"/>
        <v>0</v>
      </c>
      <c r="L1747" t="str">
        <f t="shared" si="162"/>
        <v>No</v>
      </c>
      <c r="M1747" t="str">
        <f t="shared" si="166"/>
        <v>Profit</v>
      </c>
      <c r="N1747">
        <f t="shared" si="167"/>
        <v>3</v>
      </c>
    </row>
    <row r="1748" spans="1:14" x14ac:dyDescent="0.25">
      <c r="A1748" t="s">
        <v>921</v>
      </c>
      <c r="B1748">
        <v>42595</v>
      </c>
      <c r="C1748">
        <v>42599</v>
      </c>
      <c r="D1748" t="s">
        <v>26</v>
      </c>
      <c r="E1748" t="s">
        <v>35</v>
      </c>
      <c r="F1748" t="s">
        <v>40</v>
      </c>
      <c r="G1748" t="s">
        <v>32</v>
      </c>
      <c r="H1748">
        <v>-8.2367999999999988</v>
      </c>
      <c r="I1748" t="str">
        <f t="shared" si="163"/>
        <v>2016</v>
      </c>
      <c r="J1748">
        <f t="shared" si="164"/>
        <v>2016</v>
      </c>
      <c r="K1748">
        <f t="shared" si="165"/>
        <v>0</v>
      </c>
      <c r="L1748" t="str">
        <f t="shared" si="162"/>
        <v>No</v>
      </c>
      <c r="M1748" t="str">
        <f t="shared" si="166"/>
        <v>Loss</v>
      </c>
      <c r="N1748">
        <f t="shared" si="167"/>
        <v>4</v>
      </c>
    </row>
    <row r="1749" spans="1:14" x14ac:dyDescent="0.25">
      <c r="A1749" t="s">
        <v>921</v>
      </c>
      <c r="B1749">
        <v>42595</v>
      </c>
      <c r="C1749">
        <v>42599</v>
      </c>
      <c r="D1749" t="s">
        <v>26</v>
      </c>
      <c r="E1749" t="s">
        <v>35</v>
      </c>
      <c r="F1749" t="s">
        <v>40</v>
      </c>
      <c r="G1749" t="s">
        <v>32</v>
      </c>
      <c r="H1749">
        <v>3.2099999999999982</v>
      </c>
      <c r="I1749" t="str">
        <f t="shared" si="163"/>
        <v>2016</v>
      </c>
      <c r="J1749">
        <f t="shared" si="164"/>
        <v>2016</v>
      </c>
      <c r="K1749">
        <f t="shared" si="165"/>
        <v>0</v>
      </c>
      <c r="L1749" t="str">
        <f t="shared" si="162"/>
        <v>No</v>
      </c>
      <c r="M1749" t="str">
        <f t="shared" si="166"/>
        <v>Profit</v>
      </c>
      <c r="N1749">
        <f t="shared" si="167"/>
        <v>4</v>
      </c>
    </row>
    <row r="1750" spans="1:14" x14ac:dyDescent="0.25">
      <c r="A1750" t="s">
        <v>922</v>
      </c>
      <c r="B1750">
        <v>41754</v>
      </c>
      <c r="C1750">
        <v>41758</v>
      </c>
      <c r="D1750" t="s">
        <v>34</v>
      </c>
      <c r="E1750" t="s">
        <v>30</v>
      </c>
      <c r="F1750" t="s">
        <v>44</v>
      </c>
      <c r="G1750" t="s">
        <v>32</v>
      </c>
      <c r="H1750">
        <v>3.6288</v>
      </c>
      <c r="I1750" t="str">
        <f t="shared" si="163"/>
        <v>2014</v>
      </c>
      <c r="J1750">
        <f t="shared" si="164"/>
        <v>2014</v>
      </c>
      <c r="K1750">
        <f t="shared" si="165"/>
        <v>0</v>
      </c>
      <c r="L1750" t="str">
        <f t="shared" si="162"/>
        <v>No</v>
      </c>
      <c r="M1750" t="str">
        <f t="shared" si="166"/>
        <v>Profit</v>
      </c>
      <c r="N1750">
        <f t="shared" si="167"/>
        <v>4</v>
      </c>
    </row>
    <row r="1751" spans="1:14" x14ac:dyDescent="0.25">
      <c r="A1751" t="s">
        <v>922</v>
      </c>
      <c r="B1751">
        <v>41754</v>
      </c>
      <c r="C1751">
        <v>41758</v>
      </c>
      <c r="D1751" t="s">
        <v>34</v>
      </c>
      <c r="E1751" t="s">
        <v>30</v>
      </c>
      <c r="F1751" t="s">
        <v>44</v>
      </c>
      <c r="G1751" t="s">
        <v>32</v>
      </c>
      <c r="H1751">
        <v>0.54600000000000071</v>
      </c>
      <c r="I1751" t="str">
        <f t="shared" si="163"/>
        <v>2014</v>
      </c>
      <c r="J1751">
        <f t="shared" si="164"/>
        <v>2014</v>
      </c>
      <c r="K1751">
        <f t="shared" si="165"/>
        <v>0</v>
      </c>
      <c r="L1751" t="str">
        <f t="shared" si="162"/>
        <v>No</v>
      </c>
      <c r="M1751" t="str">
        <f t="shared" si="166"/>
        <v>Profit</v>
      </c>
      <c r="N1751">
        <f t="shared" si="167"/>
        <v>4</v>
      </c>
    </row>
    <row r="1752" spans="1:14" x14ac:dyDescent="0.25">
      <c r="A1752" t="s">
        <v>923</v>
      </c>
      <c r="B1752">
        <v>42330</v>
      </c>
      <c r="C1752">
        <v>42335</v>
      </c>
      <c r="D1752" t="s">
        <v>34</v>
      </c>
      <c r="E1752" t="s">
        <v>30</v>
      </c>
      <c r="F1752" t="s">
        <v>44</v>
      </c>
      <c r="G1752" t="s">
        <v>28</v>
      </c>
      <c r="H1752">
        <v>-32.522600000000011</v>
      </c>
      <c r="I1752" t="str">
        <f t="shared" si="163"/>
        <v>2015</v>
      </c>
      <c r="J1752">
        <f t="shared" si="164"/>
        <v>2015</v>
      </c>
      <c r="K1752">
        <f t="shared" si="165"/>
        <v>0</v>
      </c>
      <c r="L1752" t="str">
        <f t="shared" si="162"/>
        <v>No</v>
      </c>
      <c r="M1752" t="str">
        <f t="shared" si="166"/>
        <v>Loss</v>
      </c>
      <c r="N1752">
        <f t="shared" si="167"/>
        <v>5</v>
      </c>
    </row>
    <row r="1753" spans="1:14" x14ac:dyDescent="0.25">
      <c r="A1753" t="s">
        <v>924</v>
      </c>
      <c r="B1753">
        <v>43022</v>
      </c>
      <c r="C1753">
        <v>43025</v>
      </c>
      <c r="D1753" t="s">
        <v>59</v>
      </c>
      <c r="E1753" t="s">
        <v>35</v>
      </c>
      <c r="F1753" t="s">
        <v>31</v>
      </c>
      <c r="G1753" t="s">
        <v>28</v>
      </c>
      <c r="H1753">
        <v>3.6894000000000009</v>
      </c>
      <c r="I1753" t="str">
        <f t="shared" si="163"/>
        <v>2017</v>
      </c>
      <c r="J1753">
        <f t="shared" si="164"/>
        <v>2017</v>
      </c>
      <c r="K1753">
        <f t="shared" si="165"/>
        <v>0</v>
      </c>
      <c r="L1753" t="str">
        <f t="shared" si="162"/>
        <v>No</v>
      </c>
      <c r="M1753" t="str">
        <f t="shared" si="166"/>
        <v>Profit</v>
      </c>
      <c r="N1753">
        <f t="shared" si="167"/>
        <v>3</v>
      </c>
    </row>
    <row r="1754" spans="1:14" x14ac:dyDescent="0.25">
      <c r="A1754" t="s">
        <v>925</v>
      </c>
      <c r="B1754">
        <v>43071</v>
      </c>
      <c r="C1754">
        <v>43074</v>
      </c>
      <c r="D1754" t="s">
        <v>59</v>
      </c>
      <c r="E1754" t="s">
        <v>30</v>
      </c>
      <c r="F1754" t="s">
        <v>31</v>
      </c>
      <c r="G1754" t="s">
        <v>32</v>
      </c>
      <c r="H1754">
        <v>151.09740000000002</v>
      </c>
      <c r="I1754" t="str">
        <f t="shared" si="163"/>
        <v>2017</v>
      </c>
      <c r="J1754">
        <f t="shared" si="164"/>
        <v>2017</v>
      </c>
      <c r="K1754">
        <f t="shared" si="165"/>
        <v>0</v>
      </c>
      <c r="L1754" t="str">
        <f t="shared" si="162"/>
        <v>No</v>
      </c>
      <c r="M1754" t="str">
        <f t="shared" si="166"/>
        <v>Profit</v>
      </c>
      <c r="N1754">
        <f t="shared" si="167"/>
        <v>3</v>
      </c>
    </row>
    <row r="1755" spans="1:14" x14ac:dyDescent="0.25">
      <c r="A1755" t="s">
        <v>925</v>
      </c>
      <c r="B1755">
        <v>43071</v>
      </c>
      <c r="C1755">
        <v>43074</v>
      </c>
      <c r="D1755" t="s">
        <v>59</v>
      </c>
      <c r="E1755" t="s">
        <v>30</v>
      </c>
      <c r="F1755" t="s">
        <v>31</v>
      </c>
      <c r="G1755" t="s">
        <v>32</v>
      </c>
      <c r="H1755">
        <v>53.860799999999998</v>
      </c>
      <c r="I1755" t="str">
        <f t="shared" si="163"/>
        <v>2017</v>
      </c>
      <c r="J1755">
        <f t="shared" si="164"/>
        <v>2017</v>
      </c>
      <c r="K1755">
        <f t="shared" si="165"/>
        <v>0</v>
      </c>
      <c r="L1755" t="str">
        <f t="shared" si="162"/>
        <v>No</v>
      </c>
      <c r="M1755" t="str">
        <f t="shared" si="166"/>
        <v>Profit</v>
      </c>
      <c r="N1755">
        <f t="shared" si="167"/>
        <v>3</v>
      </c>
    </row>
    <row r="1756" spans="1:14" x14ac:dyDescent="0.25">
      <c r="A1756" t="s">
        <v>925</v>
      </c>
      <c r="B1756">
        <v>43071</v>
      </c>
      <c r="C1756">
        <v>43074</v>
      </c>
      <c r="D1756" t="s">
        <v>59</v>
      </c>
      <c r="E1756" t="s">
        <v>30</v>
      </c>
      <c r="F1756" t="s">
        <v>31</v>
      </c>
      <c r="G1756" t="s">
        <v>32</v>
      </c>
      <c r="H1756">
        <v>3.8519999999999994</v>
      </c>
      <c r="I1756" t="str">
        <f t="shared" si="163"/>
        <v>2017</v>
      </c>
      <c r="J1756">
        <f t="shared" si="164"/>
        <v>2017</v>
      </c>
      <c r="K1756">
        <f t="shared" si="165"/>
        <v>0</v>
      </c>
      <c r="L1756" t="str">
        <f t="shared" si="162"/>
        <v>No</v>
      </c>
      <c r="M1756" t="str">
        <f t="shared" si="166"/>
        <v>Profit</v>
      </c>
      <c r="N1756">
        <f t="shared" si="167"/>
        <v>3</v>
      </c>
    </row>
    <row r="1757" spans="1:14" x14ac:dyDescent="0.25">
      <c r="A1757" t="s">
        <v>926</v>
      </c>
      <c r="B1757">
        <v>42346</v>
      </c>
      <c r="C1757">
        <v>42349</v>
      </c>
      <c r="D1757" t="s">
        <v>26</v>
      </c>
      <c r="E1757" t="s">
        <v>30</v>
      </c>
      <c r="F1757" t="s">
        <v>44</v>
      </c>
      <c r="G1757" t="s">
        <v>32</v>
      </c>
      <c r="H1757">
        <v>130.75810000000001</v>
      </c>
      <c r="I1757" t="str">
        <f t="shared" si="163"/>
        <v>2015</v>
      </c>
      <c r="J1757">
        <f t="shared" si="164"/>
        <v>2015</v>
      </c>
      <c r="K1757">
        <f t="shared" si="165"/>
        <v>0</v>
      </c>
      <c r="L1757" t="str">
        <f t="shared" si="162"/>
        <v>No</v>
      </c>
      <c r="M1757" t="str">
        <f t="shared" si="166"/>
        <v>Profit</v>
      </c>
      <c r="N1757">
        <f t="shared" si="167"/>
        <v>3</v>
      </c>
    </row>
    <row r="1758" spans="1:14" x14ac:dyDescent="0.25">
      <c r="A1758" t="s">
        <v>926</v>
      </c>
      <c r="B1758">
        <v>42346</v>
      </c>
      <c r="C1758">
        <v>42349</v>
      </c>
      <c r="D1758" t="s">
        <v>26</v>
      </c>
      <c r="E1758" t="s">
        <v>30</v>
      </c>
      <c r="F1758" t="s">
        <v>44</v>
      </c>
      <c r="G1758" t="s">
        <v>38</v>
      </c>
      <c r="H1758">
        <v>150.36000000000013</v>
      </c>
      <c r="I1758" t="str">
        <f t="shared" si="163"/>
        <v>2015</v>
      </c>
      <c r="J1758">
        <f t="shared" si="164"/>
        <v>2015</v>
      </c>
      <c r="K1758">
        <f t="shared" si="165"/>
        <v>0</v>
      </c>
      <c r="L1758" t="str">
        <f t="shared" si="162"/>
        <v>No</v>
      </c>
      <c r="M1758" t="str">
        <f t="shared" si="166"/>
        <v>Profit</v>
      </c>
      <c r="N1758">
        <f t="shared" si="167"/>
        <v>3</v>
      </c>
    </row>
    <row r="1759" spans="1:14" x14ac:dyDescent="0.25">
      <c r="A1759" t="s">
        <v>927</v>
      </c>
      <c r="B1759">
        <v>42198</v>
      </c>
      <c r="C1759">
        <v>42200</v>
      </c>
      <c r="D1759" t="s">
        <v>59</v>
      </c>
      <c r="E1759" t="s">
        <v>30</v>
      </c>
      <c r="F1759" t="s">
        <v>44</v>
      </c>
      <c r="G1759" t="s">
        <v>32</v>
      </c>
      <c r="H1759">
        <v>-66.508800000000036</v>
      </c>
      <c r="I1759" t="str">
        <f t="shared" si="163"/>
        <v>2015</v>
      </c>
      <c r="J1759">
        <f t="shared" si="164"/>
        <v>2015</v>
      </c>
      <c r="K1759">
        <f t="shared" si="165"/>
        <v>0</v>
      </c>
      <c r="L1759" t="str">
        <f t="shared" si="162"/>
        <v>No</v>
      </c>
      <c r="M1759" t="str">
        <f t="shared" si="166"/>
        <v>Loss</v>
      </c>
      <c r="N1759">
        <f t="shared" si="167"/>
        <v>2</v>
      </c>
    </row>
    <row r="1760" spans="1:14" x14ac:dyDescent="0.25">
      <c r="A1760" t="s">
        <v>928</v>
      </c>
      <c r="B1760">
        <v>41770</v>
      </c>
      <c r="C1760">
        <v>41776</v>
      </c>
      <c r="D1760" t="s">
        <v>34</v>
      </c>
      <c r="E1760" t="s">
        <v>35</v>
      </c>
      <c r="F1760" t="s">
        <v>44</v>
      </c>
      <c r="G1760" t="s">
        <v>38</v>
      </c>
      <c r="H1760">
        <v>7.615399999999994</v>
      </c>
      <c r="I1760" t="str">
        <f t="shared" si="163"/>
        <v>2014</v>
      </c>
      <c r="J1760">
        <f t="shared" si="164"/>
        <v>2014</v>
      </c>
      <c r="K1760">
        <f t="shared" si="165"/>
        <v>0</v>
      </c>
      <c r="L1760" t="str">
        <f t="shared" si="162"/>
        <v>No</v>
      </c>
      <c r="M1760" t="str">
        <f t="shared" si="166"/>
        <v>Profit</v>
      </c>
      <c r="N1760">
        <f t="shared" si="167"/>
        <v>6</v>
      </c>
    </row>
    <row r="1761" spans="1:14" x14ac:dyDescent="0.25">
      <c r="A1761" t="s">
        <v>929</v>
      </c>
      <c r="B1761">
        <v>41644</v>
      </c>
      <c r="C1761">
        <v>41651</v>
      </c>
      <c r="D1761" t="s">
        <v>34</v>
      </c>
      <c r="E1761" t="s">
        <v>35</v>
      </c>
      <c r="F1761" t="s">
        <v>53</v>
      </c>
      <c r="G1761" t="s">
        <v>32</v>
      </c>
      <c r="H1761">
        <v>4.8840000000000003</v>
      </c>
      <c r="I1761" t="str">
        <f t="shared" si="163"/>
        <v>2014</v>
      </c>
      <c r="J1761">
        <f t="shared" si="164"/>
        <v>2014</v>
      </c>
      <c r="K1761">
        <f t="shared" si="165"/>
        <v>0</v>
      </c>
      <c r="L1761" t="str">
        <f t="shared" si="162"/>
        <v>No</v>
      </c>
      <c r="M1761" t="str">
        <f t="shared" si="166"/>
        <v>Profit</v>
      </c>
      <c r="N1761">
        <f t="shared" si="167"/>
        <v>7</v>
      </c>
    </row>
    <row r="1762" spans="1:14" x14ac:dyDescent="0.25">
      <c r="A1762" t="s">
        <v>930</v>
      </c>
      <c r="B1762">
        <v>42252</v>
      </c>
      <c r="C1762">
        <v>42256</v>
      </c>
      <c r="D1762" t="s">
        <v>34</v>
      </c>
      <c r="E1762" t="s">
        <v>35</v>
      </c>
      <c r="F1762" t="s">
        <v>31</v>
      </c>
      <c r="G1762" t="s">
        <v>28</v>
      </c>
      <c r="H1762">
        <v>-4.8391999999999769</v>
      </c>
      <c r="I1762" t="str">
        <f t="shared" si="163"/>
        <v>2015</v>
      </c>
      <c r="J1762">
        <f t="shared" si="164"/>
        <v>2015</v>
      </c>
      <c r="K1762">
        <f t="shared" si="165"/>
        <v>0</v>
      </c>
      <c r="L1762" t="str">
        <f t="shared" si="162"/>
        <v>Yes</v>
      </c>
      <c r="M1762" t="str">
        <f t="shared" si="166"/>
        <v>Loss</v>
      </c>
      <c r="N1762">
        <f t="shared" si="167"/>
        <v>4</v>
      </c>
    </row>
    <row r="1763" spans="1:14" x14ac:dyDescent="0.25">
      <c r="A1763" t="s">
        <v>930</v>
      </c>
      <c r="B1763">
        <v>42252</v>
      </c>
      <c r="C1763">
        <v>42256</v>
      </c>
      <c r="D1763" t="s">
        <v>34</v>
      </c>
      <c r="E1763" t="s">
        <v>35</v>
      </c>
      <c r="F1763" t="s">
        <v>31</v>
      </c>
      <c r="G1763" t="s">
        <v>32</v>
      </c>
      <c r="H1763">
        <v>9.7037999999999993</v>
      </c>
      <c r="I1763" t="str">
        <f t="shared" si="163"/>
        <v>2015</v>
      </c>
      <c r="J1763">
        <f t="shared" si="164"/>
        <v>2015</v>
      </c>
      <c r="K1763">
        <f t="shared" si="165"/>
        <v>0</v>
      </c>
      <c r="L1763" t="str">
        <f t="shared" si="162"/>
        <v>Yes</v>
      </c>
      <c r="M1763" t="str">
        <f t="shared" si="166"/>
        <v>Profit</v>
      </c>
      <c r="N1763">
        <f t="shared" si="167"/>
        <v>4</v>
      </c>
    </row>
    <row r="1764" spans="1:14" x14ac:dyDescent="0.25">
      <c r="A1764" t="s">
        <v>930</v>
      </c>
      <c r="B1764">
        <v>42252</v>
      </c>
      <c r="C1764">
        <v>42256</v>
      </c>
      <c r="D1764" t="s">
        <v>34</v>
      </c>
      <c r="E1764" t="s">
        <v>35</v>
      </c>
      <c r="F1764" t="s">
        <v>31</v>
      </c>
      <c r="G1764" t="s">
        <v>28</v>
      </c>
      <c r="H1764">
        <v>-20.696400000000025</v>
      </c>
      <c r="I1764" t="str">
        <f t="shared" si="163"/>
        <v>2015</v>
      </c>
      <c r="J1764">
        <f t="shared" si="164"/>
        <v>2015</v>
      </c>
      <c r="K1764">
        <f t="shared" si="165"/>
        <v>0</v>
      </c>
      <c r="L1764" t="str">
        <f t="shared" si="162"/>
        <v>Yes</v>
      </c>
      <c r="M1764" t="str">
        <f t="shared" si="166"/>
        <v>Loss</v>
      </c>
      <c r="N1764">
        <f t="shared" si="167"/>
        <v>4</v>
      </c>
    </row>
    <row r="1765" spans="1:14" x14ac:dyDescent="0.25">
      <c r="A1765" t="s">
        <v>931</v>
      </c>
      <c r="B1765">
        <v>42586</v>
      </c>
      <c r="C1765">
        <v>42590</v>
      </c>
      <c r="D1765" t="s">
        <v>34</v>
      </c>
      <c r="E1765" t="s">
        <v>30</v>
      </c>
      <c r="F1765" t="s">
        <v>81</v>
      </c>
      <c r="G1765" t="s">
        <v>32</v>
      </c>
      <c r="H1765">
        <v>10.517999999999997</v>
      </c>
      <c r="I1765" t="str">
        <f t="shared" si="163"/>
        <v>2016</v>
      </c>
      <c r="J1765">
        <f t="shared" si="164"/>
        <v>2016</v>
      </c>
      <c r="K1765">
        <f t="shared" si="165"/>
        <v>0</v>
      </c>
      <c r="L1765" t="str">
        <f t="shared" si="162"/>
        <v>No</v>
      </c>
      <c r="M1765" t="str">
        <f t="shared" si="166"/>
        <v>Profit</v>
      </c>
      <c r="N1765">
        <f t="shared" si="167"/>
        <v>4</v>
      </c>
    </row>
    <row r="1766" spans="1:14" x14ac:dyDescent="0.25">
      <c r="A1766" t="s">
        <v>931</v>
      </c>
      <c r="B1766">
        <v>42586</v>
      </c>
      <c r="C1766">
        <v>42590</v>
      </c>
      <c r="D1766" t="s">
        <v>34</v>
      </c>
      <c r="E1766" t="s">
        <v>30</v>
      </c>
      <c r="F1766" t="s">
        <v>81</v>
      </c>
      <c r="G1766" t="s">
        <v>32</v>
      </c>
      <c r="H1766">
        <v>1.8997999999999999</v>
      </c>
      <c r="I1766" t="str">
        <f t="shared" si="163"/>
        <v>2016</v>
      </c>
      <c r="J1766">
        <f t="shared" si="164"/>
        <v>2016</v>
      </c>
      <c r="K1766">
        <f t="shared" si="165"/>
        <v>0</v>
      </c>
      <c r="L1766" t="str">
        <f t="shared" si="162"/>
        <v>No</v>
      </c>
      <c r="M1766" t="str">
        <f t="shared" si="166"/>
        <v>Profit</v>
      </c>
      <c r="N1766">
        <f t="shared" si="167"/>
        <v>4</v>
      </c>
    </row>
    <row r="1767" spans="1:14" x14ac:dyDescent="0.25">
      <c r="A1767" t="s">
        <v>931</v>
      </c>
      <c r="B1767">
        <v>42586</v>
      </c>
      <c r="C1767">
        <v>42590</v>
      </c>
      <c r="D1767" t="s">
        <v>34</v>
      </c>
      <c r="E1767" t="s">
        <v>30</v>
      </c>
      <c r="F1767" t="s">
        <v>81</v>
      </c>
      <c r="G1767" t="s">
        <v>28</v>
      </c>
      <c r="H1767">
        <v>46.116000000000007</v>
      </c>
      <c r="I1767" t="str">
        <f t="shared" si="163"/>
        <v>2016</v>
      </c>
      <c r="J1767">
        <f t="shared" si="164"/>
        <v>2016</v>
      </c>
      <c r="K1767">
        <f t="shared" si="165"/>
        <v>0</v>
      </c>
      <c r="L1767" t="str">
        <f t="shared" si="162"/>
        <v>No</v>
      </c>
      <c r="M1767" t="str">
        <f t="shared" si="166"/>
        <v>Profit</v>
      </c>
      <c r="N1767">
        <f t="shared" si="167"/>
        <v>4</v>
      </c>
    </row>
    <row r="1768" spans="1:14" x14ac:dyDescent="0.25">
      <c r="A1768" t="s">
        <v>931</v>
      </c>
      <c r="B1768">
        <v>42586</v>
      </c>
      <c r="C1768">
        <v>42590</v>
      </c>
      <c r="D1768" t="s">
        <v>34</v>
      </c>
      <c r="E1768" t="s">
        <v>30</v>
      </c>
      <c r="F1768" t="s">
        <v>81</v>
      </c>
      <c r="G1768" t="s">
        <v>32</v>
      </c>
      <c r="H1768">
        <v>4.8117999999999999</v>
      </c>
      <c r="I1768" t="str">
        <f t="shared" si="163"/>
        <v>2016</v>
      </c>
      <c r="J1768">
        <f t="shared" si="164"/>
        <v>2016</v>
      </c>
      <c r="K1768">
        <f t="shared" si="165"/>
        <v>0</v>
      </c>
      <c r="L1768" t="str">
        <f t="shared" si="162"/>
        <v>No</v>
      </c>
      <c r="M1768" t="str">
        <f t="shared" si="166"/>
        <v>Profit</v>
      </c>
      <c r="N1768">
        <f t="shared" si="167"/>
        <v>4</v>
      </c>
    </row>
    <row r="1769" spans="1:14" x14ac:dyDescent="0.25">
      <c r="A1769" t="s">
        <v>932</v>
      </c>
      <c r="B1769">
        <v>41720</v>
      </c>
      <c r="C1769">
        <v>41724</v>
      </c>
      <c r="D1769" t="s">
        <v>34</v>
      </c>
      <c r="E1769" t="s">
        <v>35</v>
      </c>
      <c r="F1769" t="s">
        <v>40</v>
      </c>
      <c r="G1769" t="s">
        <v>32</v>
      </c>
      <c r="H1769">
        <v>-5.8603999999999985</v>
      </c>
      <c r="I1769" t="str">
        <f t="shared" si="163"/>
        <v>2014</v>
      </c>
      <c r="J1769">
        <f t="shared" si="164"/>
        <v>2014</v>
      </c>
      <c r="K1769">
        <f t="shared" si="165"/>
        <v>0</v>
      </c>
      <c r="L1769" t="str">
        <f t="shared" si="162"/>
        <v>No</v>
      </c>
      <c r="M1769" t="str">
        <f t="shared" si="166"/>
        <v>Loss</v>
      </c>
      <c r="N1769">
        <f t="shared" si="167"/>
        <v>4</v>
      </c>
    </row>
    <row r="1770" spans="1:14" x14ac:dyDescent="0.25">
      <c r="A1770" t="s">
        <v>932</v>
      </c>
      <c r="B1770">
        <v>41720</v>
      </c>
      <c r="C1770">
        <v>41724</v>
      </c>
      <c r="D1770" t="s">
        <v>34</v>
      </c>
      <c r="E1770" t="s">
        <v>35</v>
      </c>
      <c r="F1770" t="s">
        <v>40</v>
      </c>
      <c r="G1770" t="s">
        <v>32</v>
      </c>
      <c r="H1770">
        <v>-39.456499999999991</v>
      </c>
      <c r="I1770" t="str">
        <f t="shared" si="163"/>
        <v>2014</v>
      </c>
      <c r="J1770">
        <f t="shared" si="164"/>
        <v>2014</v>
      </c>
      <c r="K1770">
        <f t="shared" si="165"/>
        <v>0</v>
      </c>
      <c r="L1770" t="str">
        <f t="shared" si="162"/>
        <v>No</v>
      </c>
      <c r="M1770" t="str">
        <f t="shared" si="166"/>
        <v>Loss</v>
      </c>
      <c r="N1770">
        <f t="shared" si="167"/>
        <v>4</v>
      </c>
    </row>
    <row r="1771" spans="1:14" x14ac:dyDescent="0.25">
      <c r="A1771" t="s">
        <v>933</v>
      </c>
      <c r="B1771">
        <v>42796</v>
      </c>
      <c r="C1771">
        <v>42802</v>
      </c>
      <c r="D1771" t="s">
        <v>34</v>
      </c>
      <c r="E1771" t="s">
        <v>30</v>
      </c>
      <c r="F1771" t="s">
        <v>44</v>
      </c>
      <c r="G1771" t="s">
        <v>32</v>
      </c>
      <c r="H1771">
        <v>-1.3952000000000013</v>
      </c>
      <c r="I1771" t="str">
        <f t="shared" si="163"/>
        <v>2017</v>
      </c>
      <c r="J1771">
        <f t="shared" si="164"/>
        <v>2017</v>
      </c>
      <c r="K1771">
        <f t="shared" si="165"/>
        <v>0</v>
      </c>
      <c r="L1771" t="str">
        <f t="shared" si="162"/>
        <v>No</v>
      </c>
      <c r="M1771" t="str">
        <f t="shared" si="166"/>
        <v>Loss</v>
      </c>
      <c r="N1771">
        <f t="shared" si="167"/>
        <v>6</v>
      </c>
    </row>
    <row r="1772" spans="1:14" x14ac:dyDescent="0.25">
      <c r="A1772" t="s">
        <v>933</v>
      </c>
      <c r="B1772">
        <v>42796</v>
      </c>
      <c r="C1772">
        <v>42802</v>
      </c>
      <c r="D1772" t="s">
        <v>34</v>
      </c>
      <c r="E1772" t="s">
        <v>30</v>
      </c>
      <c r="F1772" t="s">
        <v>44</v>
      </c>
      <c r="G1772" t="s">
        <v>32</v>
      </c>
      <c r="H1772">
        <v>-20.166300000000007</v>
      </c>
      <c r="I1772" t="str">
        <f t="shared" si="163"/>
        <v>2017</v>
      </c>
      <c r="J1772">
        <f t="shared" si="164"/>
        <v>2017</v>
      </c>
      <c r="K1772">
        <f t="shared" si="165"/>
        <v>0</v>
      </c>
      <c r="L1772" t="str">
        <f t="shared" si="162"/>
        <v>No</v>
      </c>
      <c r="M1772" t="str">
        <f t="shared" si="166"/>
        <v>Loss</v>
      </c>
      <c r="N1772">
        <f t="shared" si="167"/>
        <v>6</v>
      </c>
    </row>
    <row r="1773" spans="1:14" x14ac:dyDescent="0.25">
      <c r="A1773" t="s">
        <v>934</v>
      </c>
      <c r="B1773">
        <v>42701</v>
      </c>
      <c r="C1773">
        <v>42703</v>
      </c>
      <c r="D1773" t="s">
        <v>26</v>
      </c>
      <c r="E1773" t="s">
        <v>30</v>
      </c>
      <c r="F1773" t="s">
        <v>62</v>
      </c>
      <c r="G1773" t="s">
        <v>32</v>
      </c>
      <c r="H1773">
        <v>-24.496000000000002</v>
      </c>
      <c r="I1773" t="str">
        <f t="shared" si="163"/>
        <v>2016</v>
      </c>
      <c r="J1773">
        <f t="shared" si="164"/>
        <v>2016</v>
      </c>
      <c r="K1773">
        <f t="shared" si="165"/>
        <v>0</v>
      </c>
      <c r="L1773" t="str">
        <f t="shared" si="162"/>
        <v>No</v>
      </c>
      <c r="M1773" t="str">
        <f t="shared" si="166"/>
        <v>Loss</v>
      </c>
      <c r="N1773">
        <f t="shared" si="167"/>
        <v>2</v>
      </c>
    </row>
    <row r="1774" spans="1:14" x14ac:dyDescent="0.25">
      <c r="A1774" t="s">
        <v>934</v>
      </c>
      <c r="B1774">
        <v>42701</v>
      </c>
      <c r="C1774">
        <v>42703</v>
      </c>
      <c r="D1774" t="s">
        <v>26</v>
      </c>
      <c r="E1774" t="s">
        <v>30</v>
      </c>
      <c r="F1774" t="s">
        <v>62</v>
      </c>
      <c r="G1774" t="s">
        <v>38</v>
      </c>
      <c r="H1774">
        <v>19.499999999999993</v>
      </c>
      <c r="I1774" t="str">
        <f t="shared" si="163"/>
        <v>2016</v>
      </c>
      <c r="J1774">
        <f t="shared" si="164"/>
        <v>2016</v>
      </c>
      <c r="K1774">
        <f t="shared" si="165"/>
        <v>0</v>
      </c>
      <c r="L1774" t="str">
        <f t="shared" si="162"/>
        <v>No</v>
      </c>
      <c r="M1774" t="str">
        <f t="shared" si="166"/>
        <v>Profit</v>
      </c>
      <c r="N1774">
        <f t="shared" si="167"/>
        <v>2</v>
      </c>
    </row>
    <row r="1775" spans="1:14" x14ac:dyDescent="0.25">
      <c r="A1775" t="s">
        <v>935</v>
      </c>
      <c r="B1775">
        <v>41757</v>
      </c>
      <c r="C1775">
        <v>41762</v>
      </c>
      <c r="D1775" t="s">
        <v>34</v>
      </c>
      <c r="E1775" t="s">
        <v>30</v>
      </c>
      <c r="F1775" t="s">
        <v>494</v>
      </c>
      <c r="G1775" t="s">
        <v>32</v>
      </c>
      <c r="H1775">
        <v>9.3869999999999987</v>
      </c>
      <c r="I1775" t="str">
        <f t="shared" si="163"/>
        <v>2014</v>
      </c>
      <c r="J1775">
        <f t="shared" si="164"/>
        <v>2014</v>
      </c>
      <c r="K1775">
        <f t="shared" si="165"/>
        <v>0</v>
      </c>
      <c r="L1775" t="str">
        <f t="shared" si="162"/>
        <v>No</v>
      </c>
      <c r="M1775" t="str">
        <f t="shared" si="166"/>
        <v>Profit</v>
      </c>
      <c r="N1775">
        <f t="shared" si="167"/>
        <v>5</v>
      </c>
    </row>
    <row r="1776" spans="1:14" x14ac:dyDescent="0.25">
      <c r="A1776" t="s">
        <v>935</v>
      </c>
      <c r="B1776">
        <v>41757</v>
      </c>
      <c r="C1776">
        <v>41762</v>
      </c>
      <c r="D1776" t="s">
        <v>34</v>
      </c>
      <c r="E1776" t="s">
        <v>30</v>
      </c>
      <c r="F1776" t="s">
        <v>494</v>
      </c>
      <c r="G1776" t="s">
        <v>32</v>
      </c>
      <c r="H1776">
        <v>129.37860000000001</v>
      </c>
      <c r="I1776" t="str">
        <f t="shared" si="163"/>
        <v>2014</v>
      </c>
      <c r="J1776">
        <f t="shared" si="164"/>
        <v>2014</v>
      </c>
      <c r="K1776">
        <f t="shared" si="165"/>
        <v>0</v>
      </c>
      <c r="L1776" t="str">
        <f t="shared" si="162"/>
        <v>No</v>
      </c>
      <c r="M1776" t="str">
        <f t="shared" si="166"/>
        <v>Profit</v>
      </c>
      <c r="N1776">
        <f t="shared" si="167"/>
        <v>5</v>
      </c>
    </row>
    <row r="1777" spans="1:14" x14ac:dyDescent="0.25">
      <c r="A1777" t="s">
        <v>935</v>
      </c>
      <c r="B1777">
        <v>41757</v>
      </c>
      <c r="C1777">
        <v>41762</v>
      </c>
      <c r="D1777" t="s">
        <v>34</v>
      </c>
      <c r="E1777" t="s">
        <v>30</v>
      </c>
      <c r="F1777" t="s">
        <v>494</v>
      </c>
      <c r="G1777" t="s">
        <v>32</v>
      </c>
      <c r="H1777">
        <v>1.4952000000000001</v>
      </c>
      <c r="I1777" t="str">
        <f t="shared" si="163"/>
        <v>2014</v>
      </c>
      <c r="J1777">
        <f t="shared" si="164"/>
        <v>2014</v>
      </c>
      <c r="K1777">
        <f t="shared" si="165"/>
        <v>0</v>
      </c>
      <c r="L1777" t="str">
        <f t="shared" si="162"/>
        <v>No</v>
      </c>
      <c r="M1777" t="str">
        <f t="shared" si="166"/>
        <v>Profit</v>
      </c>
      <c r="N1777">
        <f t="shared" si="167"/>
        <v>5</v>
      </c>
    </row>
    <row r="1778" spans="1:14" x14ac:dyDescent="0.25">
      <c r="A1778" t="s">
        <v>935</v>
      </c>
      <c r="B1778">
        <v>41757</v>
      </c>
      <c r="C1778">
        <v>41762</v>
      </c>
      <c r="D1778" t="s">
        <v>34</v>
      </c>
      <c r="E1778" t="s">
        <v>30</v>
      </c>
      <c r="F1778" t="s">
        <v>494</v>
      </c>
      <c r="G1778" t="s">
        <v>32</v>
      </c>
      <c r="H1778">
        <v>1.512</v>
      </c>
      <c r="I1778" t="str">
        <f t="shared" si="163"/>
        <v>2014</v>
      </c>
      <c r="J1778">
        <f t="shared" si="164"/>
        <v>2014</v>
      </c>
      <c r="K1778">
        <f t="shared" si="165"/>
        <v>0</v>
      </c>
      <c r="L1778" t="str">
        <f t="shared" si="162"/>
        <v>No</v>
      </c>
      <c r="M1778" t="str">
        <f t="shared" si="166"/>
        <v>Profit</v>
      </c>
      <c r="N1778">
        <f t="shared" si="167"/>
        <v>5</v>
      </c>
    </row>
    <row r="1779" spans="1:14" x14ac:dyDescent="0.25">
      <c r="A1779" t="s">
        <v>936</v>
      </c>
      <c r="B1779">
        <v>42332</v>
      </c>
      <c r="C1779">
        <v>42336</v>
      </c>
      <c r="D1779" t="s">
        <v>34</v>
      </c>
      <c r="E1779" t="s">
        <v>35</v>
      </c>
      <c r="F1779" t="s">
        <v>31</v>
      </c>
      <c r="G1779" t="s">
        <v>32</v>
      </c>
      <c r="H1779">
        <v>180.76590000000002</v>
      </c>
      <c r="I1779" t="str">
        <f t="shared" si="163"/>
        <v>2015</v>
      </c>
      <c r="J1779">
        <f t="shared" si="164"/>
        <v>2015</v>
      </c>
      <c r="K1779">
        <f t="shared" si="165"/>
        <v>0</v>
      </c>
      <c r="L1779" t="str">
        <f t="shared" si="162"/>
        <v>No</v>
      </c>
      <c r="M1779" t="str">
        <f t="shared" si="166"/>
        <v>Profit</v>
      </c>
      <c r="N1779">
        <f t="shared" si="167"/>
        <v>4</v>
      </c>
    </row>
    <row r="1780" spans="1:14" x14ac:dyDescent="0.25">
      <c r="A1780" t="s">
        <v>936</v>
      </c>
      <c r="B1780">
        <v>42332</v>
      </c>
      <c r="C1780">
        <v>42336</v>
      </c>
      <c r="D1780" t="s">
        <v>34</v>
      </c>
      <c r="E1780" t="s">
        <v>35</v>
      </c>
      <c r="F1780" t="s">
        <v>31</v>
      </c>
      <c r="G1780" t="s">
        <v>32</v>
      </c>
      <c r="H1780">
        <v>6.6150000000000002</v>
      </c>
      <c r="I1780" t="str">
        <f t="shared" si="163"/>
        <v>2015</v>
      </c>
      <c r="J1780">
        <f t="shared" si="164"/>
        <v>2015</v>
      </c>
      <c r="K1780">
        <f t="shared" si="165"/>
        <v>0</v>
      </c>
      <c r="L1780" t="str">
        <f t="shared" si="162"/>
        <v>No</v>
      </c>
      <c r="M1780" t="str">
        <f t="shared" si="166"/>
        <v>Profit</v>
      </c>
      <c r="N1780">
        <f t="shared" si="167"/>
        <v>4</v>
      </c>
    </row>
    <row r="1781" spans="1:14" x14ac:dyDescent="0.25">
      <c r="A1781" t="s">
        <v>937</v>
      </c>
      <c r="B1781">
        <v>42685</v>
      </c>
      <c r="C1781">
        <v>42690</v>
      </c>
      <c r="D1781" t="s">
        <v>34</v>
      </c>
      <c r="E1781" t="s">
        <v>35</v>
      </c>
      <c r="F1781" t="s">
        <v>74</v>
      </c>
      <c r="G1781" t="s">
        <v>38</v>
      </c>
      <c r="H1781">
        <v>14.992499999999996</v>
      </c>
      <c r="I1781" t="str">
        <f t="shared" si="163"/>
        <v>2016</v>
      </c>
      <c r="J1781">
        <f t="shared" si="164"/>
        <v>2016</v>
      </c>
      <c r="K1781">
        <f t="shared" si="165"/>
        <v>0</v>
      </c>
      <c r="L1781" t="str">
        <f t="shared" si="162"/>
        <v>No</v>
      </c>
      <c r="M1781" t="str">
        <f t="shared" si="166"/>
        <v>Profit</v>
      </c>
      <c r="N1781">
        <f t="shared" si="167"/>
        <v>5</v>
      </c>
    </row>
    <row r="1782" spans="1:14" x14ac:dyDescent="0.25">
      <c r="A1782" t="s">
        <v>937</v>
      </c>
      <c r="B1782">
        <v>42685</v>
      </c>
      <c r="C1782">
        <v>42690</v>
      </c>
      <c r="D1782" t="s">
        <v>34</v>
      </c>
      <c r="E1782" t="s">
        <v>35</v>
      </c>
      <c r="F1782" t="s">
        <v>74</v>
      </c>
      <c r="G1782" t="s">
        <v>32</v>
      </c>
      <c r="H1782">
        <v>20.840000000000003</v>
      </c>
      <c r="I1782" t="str">
        <f t="shared" si="163"/>
        <v>2016</v>
      </c>
      <c r="J1782">
        <f t="shared" si="164"/>
        <v>2016</v>
      </c>
      <c r="K1782">
        <f t="shared" si="165"/>
        <v>0</v>
      </c>
      <c r="L1782" t="str">
        <f t="shared" si="162"/>
        <v>No</v>
      </c>
      <c r="M1782" t="str">
        <f t="shared" si="166"/>
        <v>Profit</v>
      </c>
      <c r="N1782">
        <f t="shared" si="167"/>
        <v>5</v>
      </c>
    </row>
    <row r="1783" spans="1:14" x14ac:dyDescent="0.25">
      <c r="A1783" t="s">
        <v>938</v>
      </c>
      <c r="B1783">
        <v>42194</v>
      </c>
      <c r="C1783">
        <v>42198</v>
      </c>
      <c r="D1783" t="s">
        <v>34</v>
      </c>
      <c r="E1783" t="s">
        <v>30</v>
      </c>
      <c r="F1783" t="s">
        <v>223</v>
      </c>
      <c r="G1783" t="s">
        <v>32</v>
      </c>
      <c r="H1783">
        <v>3.0267999999999997</v>
      </c>
      <c r="I1783" t="str">
        <f t="shared" si="163"/>
        <v>2015</v>
      </c>
      <c r="J1783">
        <f t="shared" si="164"/>
        <v>2015</v>
      </c>
      <c r="K1783">
        <f t="shared" si="165"/>
        <v>0</v>
      </c>
      <c r="L1783" t="str">
        <f t="shared" si="162"/>
        <v>No</v>
      </c>
      <c r="M1783" t="str">
        <f t="shared" si="166"/>
        <v>Profit</v>
      </c>
      <c r="N1783">
        <f t="shared" si="167"/>
        <v>4</v>
      </c>
    </row>
    <row r="1784" spans="1:14" x14ac:dyDescent="0.25">
      <c r="A1784" t="s">
        <v>938</v>
      </c>
      <c r="B1784">
        <v>42194</v>
      </c>
      <c r="C1784">
        <v>42198</v>
      </c>
      <c r="D1784" t="s">
        <v>34</v>
      </c>
      <c r="E1784" t="s">
        <v>30</v>
      </c>
      <c r="F1784" t="s">
        <v>223</v>
      </c>
      <c r="G1784" t="s">
        <v>32</v>
      </c>
      <c r="H1784">
        <v>59.011199999999988</v>
      </c>
      <c r="I1784" t="str">
        <f t="shared" si="163"/>
        <v>2015</v>
      </c>
      <c r="J1784">
        <f t="shared" si="164"/>
        <v>2015</v>
      </c>
      <c r="K1784">
        <f t="shared" si="165"/>
        <v>0</v>
      </c>
      <c r="L1784" t="str">
        <f t="shared" si="162"/>
        <v>No</v>
      </c>
      <c r="M1784" t="str">
        <f t="shared" si="166"/>
        <v>Profit</v>
      </c>
      <c r="N1784">
        <f t="shared" si="167"/>
        <v>4</v>
      </c>
    </row>
    <row r="1785" spans="1:14" x14ac:dyDescent="0.25">
      <c r="A1785" t="s">
        <v>939</v>
      </c>
      <c r="B1785">
        <v>43000</v>
      </c>
      <c r="C1785">
        <v>43004</v>
      </c>
      <c r="D1785" t="s">
        <v>34</v>
      </c>
      <c r="E1785" t="s">
        <v>30</v>
      </c>
      <c r="F1785" t="s">
        <v>46</v>
      </c>
      <c r="G1785" t="s">
        <v>32</v>
      </c>
      <c r="H1785">
        <v>107.7216</v>
      </c>
      <c r="I1785" t="str">
        <f t="shared" si="163"/>
        <v>2017</v>
      </c>
      <c r="J1785">
        <f t="shared" si="164"/>
        <v>2017</v>
      </c>
      <c r="K1785">
        <f t="shared" si="165"/>
        <v>0</v>
      </c>
      <c r="L1785" t="str">
        <f t="shared" si="162"/>
        <v>No</v>
      </c>
      <c r="M1785" t="str">
        <f t="shared" si="166"/>
        <v>Profit</v>
      </c>
      <c r="N1785">
        <f t="shared" si="167"/>
        <v>4</v>
      </c>
    </row>
    <row r="1786" spans="1:14" x14ac:dyDescent="0.25">
      <c r="A1786" t="s">
        <v>939</v>
      </c>
      <c r="B1786">
        <v>43000</v>
      </c>
      <c r="C1786">
        <v>43004</v>
      </c>
      <c r="D1786" t="s">
        <v>34</v>
      </c>
      <c r="E1786" t="s">
        <v>30</v>
      </c>
      <c r="F1786" t="s">
        <v>46</v>
      </c>
      <c r="G1786" t="s">
        <v>38</v>
      </c>
      <c r="H1786">
        <v>9.8159999999999954</v>
      </c>
      <c r="I1786" t="str">
        <f t="shared" si="163"/>
        <v>2017</v>
      </c>
      <c r="J1786">
        <f t="shared" si="164"/>
        <v>2017</v>
      </c>
      <c r="K1786">
        <f t="shared" si="165"/>
        <v>0</v>
      </c>
      <c r="L1786" t="str">
        <f t="shared" si="162"/>
        <v>No</v>
      </c>
      <c r="M1786" t="str">
        <f t="shared" si="166"/>
        <v>Profit</v>
      </c>
      <c r="N1786">
        <f t="shared" si="167"/>
        <v>4</v>
      </c>
    </row>
    <row r="1787" spans="1:14" x14ac:dyDescent="0.25">
      <c r="A1787" t="s">
        <v>939</v>
      </c>
      <c r="B1787">
        <v>43000</v>
      </c>
      <c r="C1787">
        <v>43004</v>
      </c>
      <c r="D1787" t="s">
        <v>34</v>
      </c>
      <c r="E1787" t="s">
        <v>30</v>
      </c>
      <c r="F1787" t="s">
        <v>46</v>
      </c>
      <c r="G1787" t="s">
        <v>32</v>
      </c>
      <c r="H1787">
        <v>15.5288</v>
      </c>
      <c r="I1787" t="str">
        <f t="shared" si="163"/>
        <v>2017</v>
      </c>
      <c r="J1787">
        <f t="shared" si="164"/>
        <v>2017</v>
      </c>
      <c r="K1787">
        <f t="shared" si="165"/>
        <v>0</v>
      </c>
      <c r="L1787" t="str">
        <f t="shared" si="162"/>
        <v>No</v>
      </c>
      <c r="M1787" t="str">
        <f t="shared" si="166"/>
        <v>Profit</v>
      </c>
      <c r="N1787">
        <f t="shared" si="167"/>
        <v>4</v>
      </c>
    </row>
    <row r="1788" spans="1:14" x14ac:dyDescent="0.25">
      <c r="A1788" t="s">
        <v>939</v>
      </c>
      <c r="B1788">
        <v>43000</v>
      </c>
      <c r="C1788">
        <v>43004</v>
      </c>
      <c r="D1788" t="s">
        <v>34</v>
      </c>
      <c r="E1788" t="s">
        <v>30</v>
      </c>
      <c r="F1788" t="s">
        <v>46</v>
      </c>
      <c r="G1788" t="s">
        <v>38</v>
      </c>
      <c r="H1788">
        <v>25.221299999999989</v>
      </c>
      <c r="I1788" t="str">
        <f t="shared" si="163"/>
        <v>2017</v>
      </c>
      <c r="J1788">
        <f t="shared" si="164"/>
        <v>2017</v>
      </c>
      <c r="K1788">
        <f t="shared" si="165"/>
        <v>0</v>
      </c>
      <c r="L1788" t="str">
        <f t="shared" si="162"/>
        <v>No</v>
      </c>
      <c r="M1788" t="str">
        <f t="shared" si="166"/>
        <v>Profit</v>
      </c>
      <c r="N1788">
        <f t="shared" si="167"/>
        <v>4</v>
      </c>
    </row>
    <row r="1789" spans="1:14" x14ac:dyDescent="0.25">
      <c r="A1789" t="s">
        <v>940</v>
      </c>
      <c r="B1789">
        <v>42050</v>
      </c>
      <c r="C1789">
        <v>42054</v>
      </c>
      <c r="D1789" t="s">
        <v>34</v>
      </c>
      <c r="E1789" t="s">
        <v>30</v>
      </c>
      <c r="F1789" t="s">
        <v>46</v>
      </c>
      <c r="G1789" t="s">
        <v>38</v>
      </c>
      <c r="H1789">
        <v>64.785599999999988</v>
      </c>
      <c r="I1789" t="str">
        <f t="shared" si="163"/>
        <v>2015</v>
      </c>
      <c r="J1789">
        <f t="shared" si="164"/>
        <v>2015</v>
      </c>
      <c r="K1789">
        <f t="shared" si="165"/>
        <v>0</v>
      </c>
      <c r="L1789" t="str">
        <f t="shared" si="162"/>
        <v>No</v>
      </c>
      <c r="M1789" t="str">
        <f t="shared" si="166"/>
        <v>Profit</v>
      </c>
      <c r="N1789">
        <f t="shared" si="167"/>
        <v>4</v>
      </c>
    </row>
    <row r="1790" spans="1:14" x14ac:dyDescent="0.25">
      <c r="A1790" t="s">
        <v>940</v>
      </c>
      <c r="B1790">
        <v>42050</v>
      </c>
      <c r="C1790">
        <v>42054</v>
      </c>
      <c r="D1790" t="s">
        <v>34</v>
      </c>
      <c r="E1790" t="s">
        <v>30</v>
      </c>
      <c r="F1790" t="s">
        <v>46</v>
      </c>
      <c r="G1790" t="s">
        <v>38</v>
      </c>
      <c r="H1790">
        <v>195.99440000000004</v>
      </c>
      <c r="I1790" t="str">
        <f t="shared" si="163"/>
        <v>2015</v>
      </c>
      <c r="J1790">
        <f t="shared" si="164"/>
        <v>2015</v>
      </c>
      <c r="K1790">
        <f t="shared" si="165"/>
        <v>0</v>
      </c>
      <c r="L1790" t="str">
        <f t="shared" si="162"/>
        <v>No</v>
      </c>
      <c r="M1790" t="str">
        <f t="shared" si="166"/>
        <v>Profit</v>
      </c>
      <c r="N1790">
        <f t="shared" si="167"/>
        <v>4</v>
      </c>
    </row>
    <row r="1791" spans="1:14" x14ac:dyDescent="0.25">
      <c r="A1791" t="s">
        <v>940</v>
      </c>
      <c r="B1791">
        <v>42050</v>
      </c>
      <c r="C1791">
        <v>42054</v>
      </c>
      <c r="D1791" t="s">
        <v>34</v>
      </c>
      <c r="E1791" t="s">
        <v>30</v>
      </c>
      <c r="F1791" t="s">
        <v>46</v>
      </c>
      <c r="G1791" t="s">
        <v>38</v>
      </c>
      <c r="H1791">
        <v>26.590499999999988</v>
      </c>
      <c r="I1791" t="str">
        <f t="shared" si="163"/>
        <v>2015</v>
      </c>
      <c r="J1791">
        <f t="shared" si="164"/>
        <v>2015</v>
      </c>
      <c r="K1791">
        <f t="shared" si="165"/>
        <v>0</v>
      </c>
      <c r="L1791" t="str">
        <f t="shared" si="162"/>
        <v>No</v>
      </c>
      <c r="M1791" t="str">
        <f t="shared" si="166"/>
        <v>Profit</v>
      </c>
      <c r="N1791">
        <f t="shared" si="167"/>
        <v>4</v>
      </c>
    </row>
    <row r="1792" spans="1:14" x14ac:dyDescent="0.25">
      <c r="A1792" t="s">
        <v>941</v>
      </c>
      <c r="B1792">
        <v>41912</v>
      </c>
      <c r="C1792">
        <v>41916</v>
      </c>
      <c r="D1792" t="s">
        <v>34</v>
      </c>
      <c r="E1792" t="s">
        <v>35</v>
      </c>
      <c r="F1792" t="s">
        <v>74</v>
      </c>
      <c r="G1792" t="s">
        <v>32</v>
      </c>
      <c r="H1792">
        <v>24.47</v>
      </c>
      <c r="I1792" t="str">
        <f t="shared" si="163"/>
        <v>2014</v>
      </c>
      <c r="J1792">
        <f t="shared" si="164"/>
        <v>2014</v>
      </c>
      <c r="K1792">
        <f t="shared" si="165"/>
        <v>0</v>
      </c>
      <c r="L1792" t="str">
        <f t="shared" si="162"/>
        <v>No</v>
      </c>
      <c r="M1792" t="str">
        <f t="shared" si="166"/>
        <v>Profit</v>
      </c>
      <c r="N1792">
        <f t="shared" si="167"/>
        <v>4</v>
      </c>
    </row>
    <row r="1793" spans="1:14" x14ac:dyDescent="0.25">
      <c r="A1793" t="s">
        <v>942</v>
      </c>
      <c r="B1793">
        <v>41974</v>
      </c>
      <c r="C1793">
        <v>41976</v>
      </c>
      <c r="D1793" t="s">
        <v>59</v>
      </c>
      <c r="E1793" t="s">
        <v>35</v>
      </c>
      <c r="F1793" t="s">
        <v>46</v>
      </c>
      <c r="G1793" t="s">
        <v>28</v>
      </c>
      <c r="H1793">
        <v>673.88160000000016</v>
      </c>
      <c r="I1793" t="str">
        <f t="shared" si="163"/>
        <v>2014</v>
      </c>
      <c r="J1793">
        <f t="shared" si="164"/>
        <v>2014</v>
      </c>
      <c r="K1793">
        <f t="shared" si="165"/>
        <v>0</v>
      </c>
      <c r="L1793" t="str">
        <f t="shared" si="162"/>
        <v>No</v>
      </c>
      <c r="M1793" t="str">
        <f t="shared" si="166"/>
        <v>Profit</v>
      </c>
      <c r="N1793">
        <f t="shared" si="167"/>
        <v>2</v>
      </c>
    </row>
    <row r="1794" spans="1:14" x14ac:dyDescent="0.25">
      <c r="A1794" t="s">
        <v>942</v>
      </c>
      <c r="B1794">
        <v>41974</v>
      </c>
      <c r="C1794">
        <v>41976</v>
      </c>
      <c r="D1794" t="s">
        <v>59</v>
      </c>
      <c r="E1794" t="s">
        <v>35</v>
      </c>
      <c r="F1794" t="s">
        <v>46</v>
      </c>
      <c r="G1794" t="s">
        <v>32</v>
      </c>
      <c r="H1794">
        <v>12.592800000000004</v>
      </c>
      <c r="I1794" t="str">
        <f t="shared" si="163"/>
        <v>2014</v>
      </c>
      <c r="J1794">
        <f t="shared" si="164"/>
        <v>2014</v>
      </c>
      <c r="K1794">
        <f t="shared" si="165"/>
        <v>0</v>
      </c>
      <c r="L1794" t="str">
        <f t="shared" ref="L1794:L1857" si="168">IF(COUNTIF(returns,A1794)&gt;0,"Yes","No")</f>
        <v>No</v>
      </c>
      <c r="M1794" t="str">
        <f t="shared" si="166"/>
        <v>Profit</v>
      </c>
      <c r="N1794">
        <f t="shared" si="167"/>
        <v>2</v>
      </c>
    </row>
    <row r="1795" spans="1:14" x14ac:dyDescent="0.25">
      <c r="A1795" t="s">
        <v>943</v>
      </c>
      <c r="B1795">
        <v>41981</v>
      </c>
      <c r="C1795">
        <v>41986</v>
      </c>
      <c r="D1795" t="s">
        <v>34</v>
      </c>
      <c r="E1795" t="s">
        <v>30</v>
      </c>
      <c r="F1795" t="s">
        <v>44</v>
      </c>
      <c r="G1795" t="s">
        <v>32</v>
      </c>
      <c r="H1795">
        <v>6.0416000000000025</v>
      </c>
      <c r="I1795" t="str">
        <f t="shared" ref="I1795:I1858" si="169">MID(A1795,4,4)</f>
        <v>2014</v>
      </c>
      <c r="J1795">
        <f t="shared" ref="J1795:J1858" si="170">YEAR(B1795)</f>
        <v>2014</v>
      </c>
      <c r="K1795">
        <f t="shared" ref="K1795:K1858" si="171">I1795-J1795</f>
        <v>0</v>
      </c>
      <c r="L1795" t="str">
        <f t="shared" si="168"/>
        <v>No</v>
      </c>
      <c r="M1795" t="str">
        <f t="shared" ref="M1795:M1858" si="172">IF(H1795&gt;0,"Profit","Loss")</f>
        <v>Profit</v>
      </c>
      <c r="N1795">
        <f t="shared" ref="N1795:N1858" si="173">C1795-B1795</f>
        <v>5</v>
      </c>
    </row>
    <row r="1796" spans="1:14" x14ac:dyDescent="0.25">
      <c r="A1796" t="s">
        <v>944</v>
      </c>
      <c r="B1796">
        <v>42618</v>
      </c>
      <c r="C1796">
        <v>42623</v>
      </c>
      <c r="D1796" t="s">
        <v>34</v>
      </c>
      <c r="E1796" t="s">
        <v>30</v>
      </c>
      <c r="F1796" t="s">
        <v>945</v>
      </c>
      <c r="G1796" t="s">
        <v>32</v>
      </c>
      <c r="H1796">
        <v>26.984999999999992</v>
      </c>
      <c r="I1796" t="str">
        <f t="shared" si="169"/>
        <v>2016</v>
      </c>
      <c r="J1796">
        <f t="shared" si="170"/>
        <v>2016</v>
      </c>
      <c r="K1796">
        <f t="shared" si="171"/>
        <v>0</v>
      </c>
      <c r="L1796" t="str">
        <f t="shared" si="168"/>
        <v>No</v>
      </c>
      <c r="M1796" t="str">
        <f t="shared" si="172"/>
        <v>Profit</v>
      </c>
      <c r="N1796">
        <f t="shared" si="173"/>
        <v>5</v>
      </c>
    </row>
    <row r="1797" spans="1:14" x14ac:dyDescent="0.25">
      <c r="A1797" t="s">
        <v>946</v>
      </c>
      <c r="B1797">
        <v>42974</v>
      </c>
      <c r="C1797">
        <v>42977</v>
      </c>
      <c r="D1797" t="s">
        <v>59</v>
      </c>
      <c r="E1797" t="s">
        <v>30</v>
      </c>
      <c r="F1797" t="s">
        <v>74</v>
      </c>
      <c r="G1797" t="s">
        <v>32</v>
      </c>
      <c r="H1797">
        <v>16.598399999999998</v>
      </c>
      <c r="I1797" t="str">
        <f t="shared" si="169"/>
        <v>2017</v>
      </c>
      <c r="J1797">
        <f t="shared" si="170"/>
        <v>2017</v>
      </c>
      <c r="K1797">
        <f t="shared" si="171"/>
        <v>0</v>
      </c>
      <c r="L1797" t="str">
        <f t="shared" si="168"/>
        <v>No</v>
      </c>
      <c r="M1797" t="str">
        <f t="shared" si="172"/>
        <v>Profit</v>
      </c>
      <c r="N1797">
        <f t="shared" si="173"/>
        <v>3</v>
      </c>
    </row>
    <row r="1798" spans="1:14" x14ac:dyDescent="0.25">
      <c r="A1798" t="s">
        <v>946</v>
      </c>
      <c r="B1798">
        <v>42974</v>
      </c>
      <c r="C1798">
        <v>42977</v>
      </c>
      <c r="D1798" t="s">
        <v>59</v>
      </c>
      <c r="E1798" t="s">
        <v>30</v>
      </c>
      <c r="F1798" t="s">
        <v>74</v>
      </c>
      <c r="G1798" t="s">
        <v>38</v>
      </c>
      <c r="H1798">
        <v>100.91129999999997</v>
      </c>
      <c r="I1798" t="str">
        <f t="shared" si="169"/>
        <v>2017</v>
      </c>
      <c r="J1798">
        <f t="shared" si="170"/>
        <v>2017</v>
      </c>
      <c r="K1798">
        <f t="shared" si="171"/>
        <v>0</v>
      </c>
      <c r="L1798" t="str">
        <f t="shared" si="168"/>
        <v>No</v>
      </c>
      <c r="M1798" t="str">
        <f t="shared" si="172"/>
        <v>Profit</v>
      </c>
      <c r="N1798">
        <f t="shared" si="173"/>
        <v>3</v>
      </c>
    </row>
    <row r="1799" spans="1:14" x14ac:dyDescent="0.25">
      <c r="A1799" t="s">
        <v>946</v>
      </c>
      <c r="B1799">
        <v>42974</v>
      </c>
      <c r="C1799">
        <v>42977</v>
      </c>
      <c r="D1799" t="s">
        <v>59</v>
      </c>
      <c r="E1799" t="s">
        <v>30</v>
      </c>
      <c r="F1799" t="s">
        <v>74</v>
      </c>
      <c r="G1799" t="s">
        <v>32</v>
      </c>
      <c r="H1799">
        <v>11.565</v>
      </c>
      <c r="I1799" t="str">
        <f t="shared" si="169"/>
        <v>2017</v>
      </c>
      <c r="J1799">
        <f t="shared" si="170"/>
        <v>2017</v>
      </c>
      <c r="K1799">
        <f t="shared" si="171"/>
        <v>0</v>
      </c>
      <c r="L1799" t="str">
        <f t="shared" si="168"/>
        <v>No</v>
      </c>
      <c r="M1799" t="str">
        <f t="shared" si="172"/>
        <v>Profit</v>
      </c>
      <c r="N1799">
        <f t="shared" si="173"/>
        <v>3</v>
      </c>
    </row>
    <row r="1800" spans="1:14" x14ac:dyDescent="0.25">
      <c r="A1800" t="s">
        <v>947</v>
      </c>
      <c r="B1800">
        <v>42558</v>
      </c>
      <c r="C1800">
        <v>42562</v>
      </c>
      <c r="D1800" t="s">
        <v>34</v>
      </c>
      <c r="E1800" t="s">
        <v>35</v>
      </c>
      <c r="F1800" t="s">
        <v>31</v>
      </c>
      <c r="G1800" t="s">
        <v>28</v>
      </c>
      <c r="H1800">
        <v>73.320999999999998</v>
      </c>
      <c r="I1800" t="str">
        <f t="shared" si="169"/>
        <v>2016</v>
      </c>
      <c r="J1800">
        <f t="shared" si="170"/>
        <v>2016</v>
      </c>
      <c r="K1800">
        <f t="shared" si="171"/>
        <v>0</v>
      </c>
      <c r="L1800" t="str">
        <f t="shared" si="168"/>
        <v>No</v>
      </c>
      <c r="M1800" t="str">
        <f t="shared" si="172"/>
        <v>Profit</v>
      </c>
      <c r="N1800">
        <f t="shared" si="173"/>
        <v>4</v>
      </c>
    </row>
    <row r="1801" spans="1:14" x14ac:dyDescent="0.25">
      <c r="A1801" t="s">
        <v>948</v>
      </c>
      <c r="B1801">
        <v>42590</v>
      </c>
      <c r="C1801">
        <v>42592</v>
      </c>
      <c r="D1801" t="s">
        <v>26</v>
      </c>
      <c r="E1801" t="s">
        <v>35</v>
      </c>
      <c r="F1801" t="s">
        <v>44</v>
      </c>
      <c r="G1801" t="s">
        <v>32</v>
      </c>
      <c r="H1801">
        <v>3.6295999999999995</v>
      </c>
      <c r="I1801" t="str">
        <f t="shared" si="169"/>
        <v>2016</v>
      </c>
      <c r="J1801">
        <f t="shared" si="170"/>
        <v>2016</v>
      </c>
      <c r="K1801">
        <f t="shared" si="171"/>
        <v>0</v>
      </c>
      <c r="L1801" t="str">
        <f t="shared" si="168"/>
        <v>No</v>
      </c>
      <c r="M1801" t="str">
        <f t="shared" si="172"/>
        <v>Profit</v>
      </c>
      <c r="N1801">
        <f t="shared" si="173"/>
        <v>2</v>
      </c>
    </row>
    <row r="1802" spans="1:14" x14ac:dyDescent="0.25">
      <c r="A1802" t="s">
        <v>948</v>
      </c>
      <c r="B1802">
        <v>42590</v>
      </c>
      <c r="C1802">
        <v>42592</v>
      </c>
      <c r="D1802" t="s">
        <v>26</v>
      </c>
      <c r="E1802" t="s">
        <v>35</v>
      </c>
      <c r="F1802" t="s">
        <v>44</v>
      </c>
      <c r="G1802" t="s">
        <v>32</v>
      </c>
      <c r="H1802">
        <v>17.534399999999998</v>
      </c>
      <c r="I1802" t="str">
        <f t="shared" si="169"/>
        <v>2016</v>
      </c>
      <c r="J1802">
        <f t="shared" si="170"/>
        <v>2016</v>
      </c>
      <c r="K1802">
        <f t="shared" si="171"/>
        <v>0</v>
      </c>
      <c r="L1802" t="str">
        <f t="shared" si="168"/>
        <v>No</v>
      </c>
      <c r="M1802" t="str">
        <f t="shared" si="172"/>
        <v>Profit</v>
      </c>
      <c r="N1802">
        <f t="shared" si="173"/>
        <v>2</v>
      </c>
    </row>
    <row r="1803" spans="1:14" x14ac:dyDescent="0.25">
      <c r="A1803" t="s">
        <v>949</v>
      </c>
      <c r="B1803">
        <v>42687</v>
      </c>
      <c r="C1803">
        <v>42693</v>
      </c>
      <c r="D1803" t="s">
        <v>34</v>
      </c>
      <c r="E1803" t="s">
        <v>30</v>
      </c>
      <c r="F1803" t="s">
        <v>42</v>
      </c>
      <c r="G1803" t="s">
        <v>28</v>
      </c>
      <c r="H1803">
        <v>1.5047999999999999</v>
      </c>
      <c r="I1803" t="str">
        <f t="shared" si="169"/>
        <v>2016</v>
      </c>
      <c r="J1803">
        <f t="shared" si="170"/>
        <v>2016</v>
      </c>
      <c r="K1803">
        <f t="shared" si="171"/>
        <v>0</v>
      </c>
      <c r="L1803" t="str">
        <f t="shared" si="168"/>
        <v>No</v>
      </c>
      <c r="M1803" t="str">
        <f t="shared" si="172"/>
        <v>Profit</v>
      </c>
      <c r="N1803">
        <f t="shared" si="173"/>
        <v>6</v>
      </c>
    </row>
    <row r="1804" spans="1:14" x14ac:dyDescent="0.25">
      <c r="A1804" t="s">
        <v>950</v>
      </c>
      <c r="B1804">
        <v>43000</v>
      </c>
      <c r="C1804">
        <v>43004</v>
      </c>
      <c r="D1804" t="s">
        <v>26</v>
      </c>
      <c r="E1804" t="s">
        <v>35</v>
      </c>
      <c r="F1804" t="s">
        <v>53</v>
      </c>
      <c r="G1804" t="s">
        <v>32</v>
      </c>
      <c r="H1804">
        <v>-4.2987000000000002</v>
      </c>
      <c r="I1804" t="str">
        <f t="shared" si="169"/>
        <v>2017</v>
      </c>
      <c r="J1804">
        <f t="shared" si="170"/>
        <v>2017</v>
      </c>
      <c r="K1804">
        <f t="shared" si="171"/>
        <v>0</v>
      </c>
      <c r="L1804" t="str">
        <f t="shared" si="168"/>
        <v>No</v>
      </c>
      <c r="M1804" t="str">
        <f t="shared" si="172"/>
        <v>Loss</v>
      </c>
      <c r="N1804">
        <f t="shared" si="173"/>
        <v>4</v>
      </c>
    </row>
    <row r="1805" spans="1:14" x14ac:dyDescent="0.25">
      <c r="A1805" t="s">
        <v>950</v>
      </c>
      <c r="B1805">
        <v>43000</v>
      </c>
      <c r="C1805">
        <v>43004</v>
      </c>
      <c r="D1805" t="s">
        <v>26</v>
      </c>
      <c r="E1805" t="s">
        <v>35</v>
      </c>
      <c r="F1805" t="s">
        <v>53</v>
      </c>
      <c r="G1805" t="s">
        <v>32</v>
      </c>
      <c r="H1805">
        <v>-1049.3406</v>
      </c>
      <c r="I1805" t="str">
        <f t="shared" si="169"/>
        <v>2017</v>
      </c>
      <c r="J1805">
        <f t="shared" si="170"/>
        <v>2017</v>
      </c>
      <c r="K1805">
        <f t="shared" si="171"/>
        <v>0</v>
      </c>
      <c r="L1805" t="str">
        <f t="shared" si="168"/>
        <v>No</v>
      </c>
      <c r="M1805" t="str">
        <f t="shared" si="172"/>
        <v>Loss</v>
      </c>
      <c r="N1805">
        <f t="shared" si="173"/>
        <v>4</v>
      </c>
    </row>
    <row r="1806" spans="1:14" x14ac:dyDescent="0.25">
      <c r="A1806" t="s">
        <v>950</v>
      </c>
      <c r="B1806">
        <v>43000</v>
      </c>
      <c r="C1806">
        <v>43004</v>
      </c>
      <c r="D1806" t="s">
        <v>26</v>
      </c>
      <c r="E1806" t="s">
        <v>35</v>
      </c>
      <c r="F1806" t="s">
        <v>53</v>
      </c>
      <c r="G1806" t="s">
        <v>38</v>
      </c>
      <c r="H1806">
        <v>22.995400000000004</v>
      </c>
      <c r="I1806" t="str">
        <f t="shared" si="169"/>
        <v>2017</v>
      </c>
      <c r="J1806">
        <f t="shared" si="170"/>
        <v>2017</v>
      </c>
      <c r="K1806">
        <f t="shared" si="171"/>
        <v>0</v>
      </c>
      <c r="L1806" t="str">
        <f t="shared" si="168"/>
        <v>No</v>
      </c>
      <c r="M1806" t="str">
        <f t="shared" si="172"/>
        <v>Profit</v>
      </c>
      <c r="N1806">
        <f t="shared" si="173"/>
        <v>4</v>
      </c>
    </row>
    <row r="1807" spans="1:14" x14ac:dyDescent="0.25">
      <c r="A1807" t="s">
        <v>951</v>
      </c>
      <c r="B1807">
        <v>42729</v>
      </c>
      <c r="C1807">
        <v>42732</v>
      </c>
      <c r="D1807" t="s">
        <v>59</v>
      </c>
      <c r="E1807" t="s">
        <v>30</v>
      </c>
      <c r="F1807" t="s">
        <v>31</v>
      </c>
      <c r="G1807" t="s">
        <v>38</v>
      </c>
      <c r="H1807">
        <v>257.59440000000029</v>
      </c>
      <c r="I1807" t="str">
        <f t="shared" si="169"/>
        <v>2016</v>
      </c>
      <c r="J1807">
        <f t="shared" si="170"/>
        <v>2016</v>
      </c>
      <c r="K1807">
        <f t="shared" si="171"/>
        <v>0</v>
      </c>
      <c r="L1807" t="str">
        <f t="shared" si="168"/>
        <v>No</v>
      </c>
      <c r="M1807" t="str">
        <f t="shared" si="172"/>
        <v>Profit</v>
      </c>
      <c r="N1807">
        <f t="shared" si="173"/>
        <v>3</v>
      </c>
    </row>
    <row r="1808" spans="1:14" x14ac:dyDescent="0.25">
      <c r="A1808" t="s">
        <v>951</v>
      </c>
      <c r="B1808">
        <v>42729</v>
      </c>
      <c r="C1808">
        <v>42732</v>
      </c>
      <c r="D1808" t="s">
        <v>59</v>
      </c>
      <c r="E1808" t="s">
        <v>30</v>
      </c>
      <c r="F1808" t="s">
        <v>31</v>
      </c>
      <c r="G1808" t="s">
        <v>32</v>
      </c>
      <c r="H1808">
        <v>21.772800000000004</v>
      </c>
      <c r="I1808" t="str">
        <f t="shared" si="169"/>
        <v>2016</v>
      </c>
      <c r="J1808">
        <f t="shared" si="170"/>
        <v>2016</v>
      </c>
      <c r="K1808">
        <f t="shared" si="171"/>
        <v>0</v>
      </c>
      <c r="L1808" t="str">
        <f t="shared" si="168"/>
        <v>No</v>
      </c>
      <c r="M1808" t="str">
        <f t="shared" si="172"/>
        <v>Profit</v>
      </c>
      <c r="N1808">
        <f t="shared" si="173"/>
        <v>3</v>
      </c>
    </row>
    <row r="1809" spans="1:14" x14ac:dyDescent="0.25">
      <c r="A1809" t="s">
        <v>951</v>
      </c>
      <c r="B1809">
        <v>42729</v>
      </c>
      <c r="C1809">
        <v>42732</v>
      </c>
      <c r="D1809" t="s">
        <v>59</v>
      </c>
      <c r="E1809" t="s">
        <v>30</v>
      </c>
      <c r="F1809" t="s">
        <v>31</v>
      </c>
      <c r="G1809" t="s">
        <v>38</v>
      </c>
      <c r="H1809">
        <v>76.271999999999977</v>
      </c>
      <c r="I1809" t="str">
        <f t="shared" si="169"/>
        <v>2016</v>
      </c>
      <c r="J1809">
        <f t="shared" si="170"/>
        <v>2016</v>
      </c>
      <c r="K1809">
        <f t="shared" si="171"/>
        <v>0</v>
      </c>
      <c r="L1809" t="str">
        <f t="shared" si="168"/>
        <v>No</v>
      </c>
      <c r="M1809" t="str">
        <f t="shared" si="172"/>
        <v>Profit</v>
      </c>
      <c r="N1809">
        <f t="shared" si="173"/>
        <v>3</v>
      </c>
    </row>
    <row r="1810" spans="1:14" x14ac:dyDescent="0.25">
      <c r="A1810" t="s">
        <v>952</v>
      </c>
      <c r="B1810">
        <v>42411</v>
      </c>
      <c r="C1810">
        <v>42413</v>
      </c>
      <c r="D1810" t="s">
        <v>59</v>
      </c>
      <c r="E1810" t="s">
        <v>30</v>
      </c>
      <c r="F1810" t="s">
        <v>136</v>
      </c>
      <c r="G1810" t="s">
        <v>38</v>
      </c>
      <c r="H1810">
        <v>0.69929999999999914</v>
      </c>
      <c r="I1810" t="str">
        <f t="shared" si="169"/>
        <v>2016</v>
      </c>
      <c r="J1810">
        <f t="shared" si="170"/>
        <v>2016</v>
      </c>
      <c r="K1810">
        <f t="shared" si="171"/>
        <v>0</v>
      </c>
      <c r="L1810" t="str">
        <f t="shared" si="168"/>
        <v>No</v>
      </c>
      <c r="M1810" t="str">
        <f t="shared" si="172"/>
        <v>Profit</v>
      </c>
      <c r="N1810">
        <f t="shared" si="173"/>
        <v>2</v>
      </c>
    </row>
    <row r="1811" spans="1:14" x14ac:dyDescent="0.25">
      <c r="A1811" t="s">
        <v>953</v>
      </c>
      <c r="B1811">
        <v>42666</v>
      </c>
      <c r="C1811">
        <v>42672</v>
      </c>
      <c r="D1811" t="s">
        <v>34</v>
      </c>
      <c r="E1811" t="s">
        <v>30</v>
      </c>
      <c r="F1811" t="s">
        <v>62</v>
      </c>
      <c r="G1811" t="s">
        <v>28</v>
      </c>
      <c r="H1811">
        <v>-12.116999999999999</v>
      </c>
      <c r="I1811" t="str">
        <f t="shared" si="169"/>
        <v>2016</v>
      </c>
      <c r="J1811">
        <f t="shared" si="170"/>
        <v>2016</v>
      </c>
      <c r="K1811">
        <f t="shared" si="171"/>
        <v>0</v>
      </c>
      <c r="L1811" t="str">
        <f t="shared" si="168"/>
        <v>No</v>
      </c>
      <c r="M1811" t="str">
        <f t="shared" si="172"/>
        <v>Loss</v>
      </c>
      <c r="N1811">
        <f t="shared" si="173"/>
        <v>6</v>
      </c>
    </row>
    <row r="1812" spans="1:14" x14ac:dyDescent="0.25">
      <c r="A1812" t="s">
        <v>953</v>
      </c>
      <c r="B1812">
        <v>42666</v>
      </c>
      <c r="C1812">
        <v>42672</v>
      </c>
      <c r="D1812" t="s">
        <v>34</v>
      </c>
      <c r="E1812" t="s">
        <v>30</v>
      </c>
      <c r="F1812" t="s">
        <v>62</v>
      </c>
      <c r="G1812" t="s">
        <v>32</v>
      </c>
      <c r="H1812">
        <v>17.815199999999997</v>
      </c>
      <c r="I1812" t="str">
        <f t="shared" si="169"/>
        <v>2016</v>
      </c>
      <c r="J1812">
        <f t="shared" si="170"/>
        <v>2016</v>
      </c>
      <c r="K1812">
        <f t="shared" si="171"/>
        <v>0</v>
      </c>
      <c r="L1812" t="str">
        <f t="shared" si="168"/>
        <v>No</v>
      </c>
      <c r="M1812" t="str">
        <f t="shared" si="172"/>
        <v>Profit</v>
      </c>
      <c r="N1812">
        <f t="shared" si="173"/>
        <v>6</v>
      </c>
    </row>
    <row r="1813" spans="1:14" x14ac:dyDescent="0.25">
      <c r="A1813" t="s">
        <v>954</v>
      </c>
      <c r="B1813">
        <v>41799</v>
      </c>
      <c r="C1813">
        <v>41801</v>
      </c>
      <c r="D1813" t="s">
        <v>26</v>
      </c>
      <c r="E1813" t="s">
        <v>35</v>
      </c>
      <c r="F1813" t="s">
        <v>81</v>
      </c>
      <c r="G1813" t="s">
        <v>28</v>
      </c>
      <c r="H1813">
        <v>245.0209999999999</v>
      </c>
      <c r="I1813" t="str">
        <f t="shared" si="169"/>
        <v>2014</v>
      </c>
      <c r="J1813">
        <f t="shared" si="170"/>
        <v>2014</v>
      </c>
      <c r="K1813">
        <f t="shared" si="171"/>
        <v>0</v>
      </c>
      <c r="L1813" t="str">
        <f t="shared" si="168"/>
        <v>No</v>
      </c>
      <c r="M1813" t="str">
        <f t="shared" si="172"/>
        <v>Profit</v>
      </c>
      <c r="N1813">
        <f t="shared" si="173"/>
        <v>2</v>
      </c>
    </row>
    <row r="1814" spans="1:14" x14ac:dyDescent="0.25">
      <c r="A1814" t="s">
        <v>955</v>
      </c>
      <c r="B1814">
        <v>43059</v>
      </c>
      <c r="C1814">
        <v>43065</v>
      </c>
      <c r="D1814" t="s">
        <v>34</v>
      </c>
      <c r="E1814" t="s">
        <v>35</v>
      </c>
      <c r="F1814" t="s">
        <v>114</v>
      </c>
      <c r="G1814" t="s">
        <v>28</v>
      </c>
      <c r="H1814">
        <v>28.129999999999995</v>
      </c>
      <c r="I1814" t="str">
        <f t="shared" si="169"/>
        <v>2017</v>
      </c>
      <c r="J1814">
        <f t="shared" si="170"/>
        <v>2017</v>
      </c>
      <c r="K1814">
        <f t="shared" si="171"/>
        <v>0</v>
      </c>
      <c r="L1814" t="str">
        <f t="shared" si="168"/>
        <v>No</v>
      </c>
      <c r="M1814" t="str">
        <f t="shared" si="172"/>
        <v>Profit</v>
      </c>
      <c r="N1814">
        <f t="shared" si="173"/>
        <v>6</v>
      </c>
    </row>
    <row r="1815" spans="1:14" x14ac:dyDescent="0.25">
      <c r="A1815" t="s">
        <v>955</v>
      </c>
      <c r="B1815">
        <v>43059</v>
      </c>
      <c r="C1815">
        <v>43065</v>
      </c>
      <c r="D1815" t="s">
        <v>34</v>
      </c>
      <c r="E1815" t="s">
        <v>35</v>
      </c>
      <c r="F1815" t="s">
        <v>114</v>
      </c>
      <c r="G1815" t="s">
        <v>28</v>
      </c>
      <c r="H1815">
        <v>1.5713999999999997</v>
      </c>
      <c r="I1815" t="str">
        <f t="shared" si="169"/>
        <v>2017</v>
      </c>
      <c r="J1815">
        <f t="shared" si="170"/>
        <v>2017</v>
      </c>
      <c r="K1815">
        <f t="shared" si="171"/>
        <v>0</v>
      </c>
      <c r="L1815" t="str">
        <f t="shared" si="168"/>
        <v>No</v>
      </c>
      <c r="M1815" t="str">
        <f t="shared" si="172"/>
        <v>Profit</v>
      </c>
      <c r="N1815">
        <f t="shared" si="173"/>
        <v>6</v>
      </c>
    </row>
    <row r="1816" spans="1:14" x14ac:dyDescent="0.25">
      <c r="A1816" t="s">
        <v>956</v>
      </c>
      <c r="B1816">
        <v>42261</v>
      </c>
      <c r="C1816">
        <v>42265</v>
      </c>
      <c r="D1816" t="s">
        <v>34</v>
      </c>
      <c r="E1816" t="s">
        <v>30</v>
      </c>
      <c r="F1816" t="s">
        <v>31</v>
      </c>
      <c r="G1816" t="s">
        <v>28</v>
      </c>
      <c r="H1816">
        <v>-8.5067999999999913</v>
      </c>
      <c r="I1816" t="str">
        <f t="shared" si="169"/>
        <v>2015</v>
      </c>
      <c r="J1816">
        <f t="shared" si="170"/>
        <v>2015</v>
      </c>
      <c r="K1816">
        <f t="shared" si="171"/>
        <v>0</v>
      </c>
      <c r="L1816" t="str">
        <f t="shared" si="168"/>
        <v>No</v>
      </c>
      <c r="M1816" t="str">
        <f t="shared" si="172"/>
        <v>Loss</v>
      </c>
      <c r="N1816">
        <f t="shared" si="173"/>
        <v>4</v>
      </c>
    </row>
    <row r="1817" spans="1:14" x14ac:dyDescent="0.25">
      <c r="A1817" t="s">
        <v>957</v>
      </c>
      <c r="B1817">
        <v>42159</v>
      </c>
      <c r="C1817">
        <v>42159</v>
      </c>
      <c r="D1817" t="s">
        <v>232</v>
      </c>
      <c r="E1817" t="s">
        <v>35</v>
      </c>
      <c r="F1817" t="s">
        <v>42</v>
      </c>
      <c r="G1817" t="s">
        <v>32</v>
      </c>
      <c r="H1817">
        <v>3.4685999999999999</v>
      </c>
      <c r="I1817" t="str">
        <f t="shared" si="169"/>
        <v>2015</v>
      </c>
      <c r="J1817">
        <f t="shared" si="170"/>
        <v>2015</v>
      </c>
      <c r="K1817">
        <f t="shared" si="171"/>
        <v>0</v>
      </c>
      <c r="L1817" t="str">
        <f t="shared" si="168"/>
        <v>No</v>
      </c>
      <c r="M1817" t="str">
        <f t="shared" si="172"/>
        <v>Profit</v>
      </c>
      <c r="N1817">
        <f t="shared" si="173"/>
        <v>0</v>
      </c>
    </row>
    <row r="1818" spans="1:14" x14ac:dyDescent="0.25">
      <c r="A1818" t="s">
        <v>957</v>
      </c>
      <c r="B1818">
        <v>42159</v>
      </c>
      <c r="C1818">
        <v>42159</v>
      </c>
      <c r="D1818" t="s">
        <v>232</v>
      </c>
      <c r="E1818" t="s">
        <v>35</v>
      </c>
      <c r="F1818" t="s">
        <v>42</v>
      </c>
      <c r="G1818" t="s">
        <v>32</v>
      </c>
      <c r="H1818">
        <v>3.0557999999999996</v>
      </c>
      <c r="I1818" t="str">
        <f t="shared" si="169"/>
        <v>2015</v>
      </c>
      <c r="J1818">
        <f t="shared" si="170"/>
        <v>2015</v>
      </c>
      <c r="K1818">
        <f t="shared" si="171"/>
        <v>0</v>
      </c>
      <c r="L1818" t="str">
        <f t="shared" si="168"/>
        <v>No</v>
      </c>
      <c r="M1818" t="str">
        <f t="shared" si="172"/>
        <v>Profit</v>
      </c>
      <c r="N1818">
        <f t="shared" si="173"/>
        <v>0</v>
      </c>
    </row>
    <row r="1819" spans="1:14" x14ac:dyDescent="0.25">
      <c r="A1819" t="s">
        <v>958</v>
      </c>
      <c r="B1819">
        <v>42351</v>
      </c>
      <c r="C1819">
        <v>42353</v>
      </c>
      <c r="D1819" t="s">
        <v>26</v>
      </c>
      <c r="E1819" t="s">
        <v>35</v>
      </c>
      <c r="F1819" t="s">
        <v>31</v>
      </c>
      <c r="G1819" t="s">
        <v>32</v>
      </c>
      <c r="H1819">
        <v>4.5815999999999999</v>
      </c>
      <c r="I1819" t="str">
        <f t="shared" si="169"/>
        <v>2015</v>
      </c>
      <c r="J1819">
        <f t="shared" si="170"/>
        <v>2015</v>
      </c>
      <c r="K1819">
        <f t="shared" si="171"/>
        <v>0</v>
      </c>
      <c r="L1819" t="str">
        <f t="shared" si="168"/>
        <v>No</v>
      </c>
      <c r="M1819" t="str">
        <f t="shared" si="172"/>
        <v>Profit</v>
      </c>
      <c r="N1819">
        <f t="shared" si="173"/>
        <v>2</v>
      </c>
    </row>
    <row r="1820" spans="1:14" x14ac:dyDescent="0.25">
      <c r="A1820" t="s">
        <v>959</v>
      </c>
      <c r="B1820">
        <v>41784</v>
      </c>
      <c r="C1820">
        <v>41788</v>
      </c>
      <c r="D1820" t="s">
        <v>34</v>
      </c>
      <c r="E1820" t="s">
        <v>35</v>
      </c>
      <c r="F1820" t="s">
        <v>62</v>
      </c>
      <c r="G1820" t="s">
        <v>32</v>
      </c>
      <c r="H1820">
        <v>-166.32000000000005</v>
      </c>
      <c r="I1820" t="str">
        <f t="shared" si="169"/>
        <v>2014</v>
      </c>
      <c r="J1820">
        <f t="shared" si="170"/>
        <v>2014</v>
      </c>
      <c r="K1820">
        <f t="shared" si="171"/>
        <v>0</v>
      </c>
      <c r="L1820" t="str">
        <f t="shared" si="168"/>
        <v>No</v>
      </c>
      <c r="M1820" t="str">
        <f t="shared" si="172"/>
        <v>Loss</v>
      </c>
      <c r="N1820">
        <f t="shared" si="173"/>
        <v>4</v>
      </c>
    </row>
    <row r="1821" spans="1:14" x14ac:dyDescent="0.25">
      <c r="A1821" t="s">
        <v>959</v>
      </c>
      <c r="B1821">
        <v>41784</v>
      </c>
      <c r="C1821">
        <v>41788</v>
      </c>
      <c r="D1821" t="s">
        <v>34</v>
      </c>
      <c r="E1821" t="s">
        <v>35</v>
      </c>
      <c r="F1821" t="s">
        <v>62</v>
      </c>
      <c r="G1821" t="s">
        <v>28</v>
      </c>
      <c r="H1821">
        <v>-24.188999999999993</v>
      </c>
      <c r="I1821" t="str">
        <f t="shared" si="169"/>
        <v>2014</v>
      </c>
      <c r="J1821">
        <f t="shared" si="170"/>
        <v>2014</v>
      </c>
      <c r="K1821">
        <f t="shared" si="171"/>
        <v>0</v>
      </c>
      <c r="L1821" t="str">
        <f t="shared" si="168"/>
        <v>No</v>
      </c>
      <c r="M1821" t="str">
        <f t="shared" si="172"/>
        <v>Loss</v>
      </c>
      <c r="N1821">
        <f t="shared" si="173"/>
        <v>4</v>
      </c>
    </row>
    <row r="1822" spans="1:14" x14ac:dyDescent="0.25">
      <c r="A1822" t="s">
        <v>960</v>
      </c>
      <c r="B1822">
        <v>42416</v>
      </c>
      <c r="C1822">
        <v>42420</v>
      </c>
      <c r="D1822" t="s">
        <v>34</v>
      </c>
      <c r="E1822" t="s">
        <v>30</v>
      </c>
      <c r="F1822" t="s">
        <v>62</v>
      </c>
      <c r="G1822" t="s">
        <v>32</v>
      </c>
      <c r="H1822">
        <v>-225.55680000000007</v>
      </c>
      <c r="I1822" t="str">
        <f t="shared" si="169"/>
        <v>2016</v>
      </c>
      <c r="J1822">
        <f t="shared" si="170"/>
        <v>2016</v>
      </c>
      <c r="K1822">
        <f t="shared" si="171"/>
        <v>0</v>
      </c>
      <c r="L1822" t="str">
        <f t="shared" si="168"/>
        <v>No</v>
      </c>
      <c r="M1822" t="str">
        <f t="shared" si="172"/>
        <v>Loss</v>
      </c>
      <c r="N1822">
        <f t="shared" si="173"/>
        <v>4</v>
      </c>
    </row>
    <row r="1823" spans="1:14" x14ac:dyDescent="0.25">
      <c r="A1823" t="s">
        <v>960</v>
      </c>
      <c r="B1823">
        <v>42416</v>
      </c>
      <c r="C1823">
        <v>42420</v>
      </c>
      <c r="D1823" t="s">
        <v>34</v>
      </c>
      <c r="E1823" t="s">
        <v>30</v>
      </c>
      <c r="F1823" t="s">
        <v>62</v>
      </c>
      <c r="G1823" t="s">
        <v>32</v>
      </c>
      <c r="H1823">
        <v>1.8312000000000004</v>
      </c>
      <c r="I1823" t="str">
        <f t="shared" si="169"/>
        <v>2016</v>
      </c>
      <c r="J1823">
        <f t="shared" si="170"/>
        <v>2016</v>
      </c>
      <c r="K1823">
        <f t="shared" si="171"/>
        <v>0</v>
      </c>
      <c r="L1823" t="str">
        <f t="shared" si="168"/>
        <v>No</v>
      </c>
      <c r="M1823" t="str">
        <f t="shared" si="172"/>
        <v>Profit</v>
      </c>
      <c r="N1823">
        <f t="shared" si="173"/>
        <v>4</v>
      </c>
    </row>
    <row r="1824" spans="1:14" x14ac:dyDescent="0.25">
      <c r="A1824" t="s">
        <v>960</v>
      </c>
      <c r="B1824">
        <v>42416</v>
      </c>
      <c r="C1824">
        <v>42420</v>
      </c>
      <c r="D1824" t="s">
        <v>34</v>
      </c>
      <c r="E1824" t="s">
        <v>30</v>
      </c>
      <c r="F1824" t="s">
        <v>62</v>
      </c>
      <c r="G1824" t="s">
        <v>28</v>
      </c>
      <c r="H1824">
        <v>-2.6981999999999999</v>
      </c>
      <c r="I1824" t="str">
        <f t="shared" si="169"/>
        <v>2016</v>
      </c>
      <c r="J1824">
        <f t="shared" si="170"/>
        <v>2016</v>
      </c>
      <c r="K1824">
        <f t="shared" si="171"/>
        <v>0</v>
      </c>
      <c r="L1824" t="str">
        <f t="shared" si="168"/>
        <v>No</v>
      </c>
      <c r="M1824" t="str">
        <f t="shared" si="172"/>
        <v>Loss</v>
      </c>
      <c r="N1824">
        <f t="shared" si="173"/>
        <v>4</v>
      </c>
    </row>
    <row r="1825" spans="1:14" x14ac:dyDescent="0.25">
      <c r="A1825" t="s">
        <v>960</v>
      </c>
      <c r="B1825">
        <v>42416</v>
      </c>
      <c r="C1825">
        <v>42420</v>
      </c>
      <c r="D1825" t="s">
        <v>34</v>
      </c>
      <c r="E1825" t="s">
        <v>30</v>
      </c>
      <c r="F1825" t="s">
        <v>62</v>
      </c>
      <c r="G1825" t="s">
        <v>32</v>
      </c>
      <c r="H1825">
        <v>1.8144</v>
      </c>
      <c r="I1825" t="str">
        <f t="shared" si="169"/>
        <v>2016</v>
      </c>
      <c r="J1825">
        <f t="shared" si="170"/>
        <v>2016</v>
      </c>
      <c r="K1825">
        <f t="shared" si="171"/>
        <v>0</v>
      </c>
      <c r="L1825" t="str">
        <f t="shared" si="168"/>
        <v>No</v>
      </c>
      <c r="M1825" t="str">
        <f t="shared" si="172"/>
        <v>Profit</v>
      </c>
      <c r="N1825">
        <f t="shared" si="173"/>
        <v>4</v>
      </c>
    </row>
    <row r="1826" spans="1:14" x14ac:dyDescent="0.25">
      <c r="A1826" t="s">
        <v>961</v>
      </c>
      <c r="B1826">
        <v>42726</v>
      </c>
      <c r="C1826">
        <v>42732</v>
      </c>
      <c r="D1826" t="s">
        <v>34</v>
      </c>
      <c r="E1826" t="s">
        <v>35</v>
      </c>
      <c r="F1826" t="s">
        <v>100</v>
      </c>
      <c r="G1826" t="s">
        <v>32</v>
      </c>
      <c r="H1826">
        <v>-25.05599999999999</v>
      </c>
      <c r="I1826" t="str">
        <f t="shared" si="169"/>
        <v>2016</v>
      </c>
      <c r="J1826">
        <f t="shared" si="170"/>
        <v>2016</v>
      </c>
      <c r="K1826">
        <f t="shared" si="171"/>
        <v>0</v>
      </c>
      <c r="L1826" t="str">
        <f t="shared" si="168"/>
        <v>No</v>
      </c>
      <c r="M1826" t="str">
        <f t="shared" si="172"/>
        <v>Loss</v>
      </c>
      <c r="N1826">
        <f t="shared" si="173"/>
        <v>6</v>
      </c>
    </row>
    <row r="1827" spans="1:14" x14ac:dyDescent="0.25">
      <c r="A1827" t="s">
        <v>961</v>
      </c>
      <c r="B1827">
        <v>42726</v>
      </c>
      <c r="C1827">
        <v>42732</v>
      </c>
      <c r="D1827" t="s">
        <v>34</v>
      </c>
      <c r="E1827" t="s">
        <v>35</v>
      </c>
      <c r="F1827" t="s">
        <v>100</v>
      </c>
      <c r="G1827" t="s">
        <v>28</v>
      </c>
      <c r="H1827">
        <v>3.108000000000001</v>
      </c>
      <c r="I1827" t="str">
        <f t="shared" si="169"/>
        <v>2016</v>
      </c>
      <c r="J1827">
        <f t="shared" si="170"/>
        <v>2016</v>
      </c>
      <c r="K1827">
        <f t="shared" si="171"/>
        <v>0</v>
      </c>
      <c r="L1827" t="str">
        <f t="shared" si="168"/>
        <v>No</v>
      </c>
      <c r="M1827" t="str">
        <f t="shared" si="172"/>
        <v>Profit</v>
      </c>
      <c r="N1827">
        <f t="shared" si="173"/>
        <v>6</v>
      </c>
    </row>
    <row r="1828" spans="1:14" x14ac:dyDescent="0.25">
      <c r="A1828" t="s">
        <v>961</v>
      </c>
      <c r="B1828">
        <v>42726</v>
      </c>
      <c r="C1828">
        <v>42732</v>
      </c>
      <c r="D1828" t="s">
        <v>34</v>
      </c>
      <c r="E1828" t="s">
        <v>35</v>
      </c>
      <c r="F1828" t="s">
        <v>100</v>
      </c>
      <c r="G1828" t="s">
        <v>28</v>
      </c>
      <c r="H1828">
        <v>4.8416000000000006</v>
      </c>
      <c r="I1828" t="str">
        <f t="shared" si="169"/>
        <v>2016</v>
      </c>
      <c r="J1828">
        <f t="shared" si="170"/>
        <v>2016</v>
      </c>
      <c r="K1828">
        <f t="shared" si="171"/>
        <v>0</v>
      </c>
      <c r="L1828" t="str">
        <f t="shared" si="168"/>
        <v>No</v>
      </c>
      <c r="M1828" t="str">
        <f t="shared" si="172"/>
        <v>Profit</v>
      </c>
      <c r="N1828">
        <f t="shared" si="173"/>
        <v>6</v>
      </c>
    </row>
    <row r="1829" spans="1:14" x14ac:dyDescent="0.25">
      <c r="A1829" t="s">
        <v>962</v>
      </c>
      <c r="B1829">
        <v>42408</v>
      </c>
      <c r="C1829">
        <v>42411</v>
      </c>
      <c r="D1829" t="s">
        <v>26</v>
      </c>
      <c r="E1829" t="s">
        <v>30</v>
      </c>
      <c r="F1829" t="s">
        <v>40</v>
      </c>
      <c r="G1829" t="s">
        <v>38</v>
      </c>
      <c r="H1829">
        <v>126.8972999999998</v>
      </c>
      <c r="I1829" t="str">
        <f t="shared" si="169"/>
        <v>2016</v>
      </c>
      <c r="J1829">
        <f t="shared" si="170"/>
        <v>2016</v>
      </c>
      <c r="K1829">
        <f t="shared" si="171"/>
        <v>0</v>
      </c>
      <c r="L1829" t="str">
        <f t="shared" si="168"/>
        <v>No</v>
      </c>
      <c r="M1829" t="str">
        <f t="shared" si="172"/>
        <v>Profit</v>
      </c>
      <c r="N1829">
        <f t="shared" si="173"/>
        <v>3</v>
      </c>
    </row>
    <row r="1830" spans="1:14" x14ac:dyDescent="0.25">
      <c r="A1830" t="s">
        <v>963</v>
      </c>
      <c r="B1830">
        <v>42198</v>
      </c>
      <c r="C1830">
        <v>42200</v>
      </c>
      <c r="D1830" t="s">
        <v>26</v>
      </c>
      <c r="E1830" t="s">
        <v>30</v>
      </c>
      <c r="F1830" t="s">
        <v>228</v>
      </c>
      <c r="G1830" t="s">
        <v>32</v>
      </c>
      <c r="H1830">
        <v>18.662400000000002</v>
      </c>
      <c r="I1830" t="str">
        <f t="shared" si="169"/>
        <v>2015</v>
      </c>
      <c r="J1830">
        <f t="shared" si="170"/>
        <v>2015</v>
      </c>
      <c r="K1830">
        <f t="shared" si="171"/>
        <v>0</v>
      </c>
      <c r="L1830" t="str">
        <f t="shared" si="168"/>
        <v>No</v>
      </c>
      <c r="M1830" t="str">
        <f t="shared" si="172"/>
        <v>Profit</v>
      </c>
      <c r="N1830">
        <f t="shared" si="173"/>
        <v>2</v>
      </c>
    </row>
    <row r="1831" spans="1:14" x14ac:dyDescent="0.25">
      <c r="A1831" t="s">
        <v>964</v>
      </c>
      <c r="B1831">
        <v>41777</v>
      </c>
      <c r="C1831">
        <v>41783</v>
      </c>
      <c r="D1831" t="s">
        <v>34</v>
      </c>
      <c r="E1831" t="s">
        <v>35</v>
      </c>
      <c r="F1831" t="s">
        <v>114</v>
      </c>
      <c r="G1831" t="s">
        <v>38</v>
      </c>
      <c r="H1831">
        <v>-168.95579999999995</v>
      </c>
      <c r="I1831" t="str">
        <f t="shared" si="169"/>
        <v>2014</v>
      </c>
      <c r="J1831">
        <f t="shared" si="170"/>
        <v>2014</v>
      </c>
      <c r="K1831">
        <f t="shared" si="171"/>
        <v>0</v>
      </c>
      <c r="L1831" t="str">
        <f t="shared" si="168"/>
        <v>Yes</v>
      </c>
      <c r="M1831" t="str">
        <f t="shared" si="172"/>
        <v>Loss</v>
      </c>
      <c r="N1831">
        <f t="shared" si="173"/>
        <v>6</v>
      </c>
    </row>
    <row r="1832" spans="1:14" x14ac:dyDescent="0.25">
      <c r="A1832" t="s">
        <v>965</v>
      </c>
      <c r="B1832">
        <v>43029</v>
      </c>
      <c r="C1832">
        <v>43029</v>
      </c>
      <c r="D1832" t="s">
        <v>232</v>
      </c>
      <c r="E1832" t="s">
        <v>30</v>
      </c>
      <c r="F1832" t="s">
        <v>136</v>
      </c>
      <c r="G1832" t="s">
        <v>38</v>
      </c>
      <c r="H1832">
        <v>374.37920000000008</v>
      </c>
      <c r="I1832" t="str">
        <f t="shared" si="169"/>
        <v>2017</v>
      </c>
      <c r="J1832">
        <f t="shared" si="170"/>
        <v>2017</v>
      </c>
      <c r="K1832">
        <f t="shared" si="171"/>
        <v>0</v>
      </c>
      <c r="L1832" t="str">
        <f t="shared" si="168"/>
        <v>No</v>
      </c>
      <c r="M1832" t="str">
        <f t="shared" si="172"/>
        <v>Profit</v>
      </c>
      <c r="N1832">
        <f t="shared" si="173"/>
        <v>0</v>
      </c>
    </row>
    <row r="1833" spans="1:14" x14ac:dyDescent="0.25">
      <c r="A1833" t="s">
        <v>965</v>
      </c>
      <c r="B1833">
        <v>43029</v>
      </c>
      <c r="C1833">
        <v>43029</v>
      </c>
      <c r="D1833" t="s">
        <v>232</v>
      </c>
      <c r="E1833" t="s">
        <v>30</v>
      </c>
      <c r="F1833" t="s">
        <v>136</v>
      </c>
      <c r="G1833" t="s">
        <v>28</v>
      </c>
      <c r="H1833">
        <v>62.906399999999991</v>
      </c>
      <c r="I1833" t="str">
        <f t="shared" si="169"/>
        <v>2017</v>
      </c>
      <c r="J1833">
        <f t="shared" si="170"/>
        <v>2017</v>
      </c>
      <c r="K1833">
        <f t="shared" si="171"/>
        <v>0</v>
      </c>
      <c r="L1833" t="str">
        <f t="shared" si="168"/>
        <v>No</v>
      </c>
      <c r="M1833" t="str">
        <f t="shared" si="172"/>
        <v>Profit</v>
      </c>
      <c r="N1833">
        <f t="shared" si="173"/>
        <v>0</v>
      </c>
    </row>
    <row r="1834" spans="1:14" x14ac:dyDescent="0.25">
      <c r="A1834" t="s">
        <v>966</v>
      </c>
      <c r="B1834">
        <v>42313</v>
      </c>
      <c r="C1834">
        <v>42317</v>
      </c>
      <c r="D1834" t="s">
        <v>34</v>
      </c>
      <c r="E1834" t="s">
        <v>30</v>
      </c>
      <c r="F1834" t="s">
        <v>40</v>
      </c>
      <c r="G1834" t="s">
        <v>28</v>
      </c>
      <c r="H1834">
        <v>25.874999999999972</v>
      </c>
      <c r="I1834" t="str">
        <f t="shared" si="169"/>
        <v>2015</v>
      </c>
      <c r="J1834">
        <f t="shared" si="170"/>
        <v>2015</v>
      </c>
      <c r="K1834">
        <f t="shared" si="171"/>
        <v>0</v>
      </c>
      <c r="L1834" t="str">
        <f t="shared" si="168"/>
        <v>No</v>
      </c>
      <c r="M1834" t="str">
        <f t="shared" si="172"/>
        <v>Profit</v>
      </c>
      <c r="N1834">
        <f t="shared" si="173"/>
        <v>4</v>
      </c>
    </row>
    <row r="1835" spans="1:14" x14ac:dyDescent="0.25">
      <c r="A1835" t="s">
        <v>967</v>
      </c>
      <c r="B1835">
        <v>42948</v>
      </c>
      <c r="C1835">
        <v>42954</v>
      </c>
      <c r="D1835" t="s">
        <v>34</v>
      </c>
      <c r="E1835" t="s">
        <v>30</v>
      </c>
      <c r="F1835" t="s">
        <v>44</v>
      </c>
      <c r="G1835" t="s">
        <v>38</v>
      </c>
      <c r="H1835">
        <v>-263.99670000000026</v>
      </c>
      <c r="I1835" t="str">
        <f t="shared" si="169"/>
        <v>2017</v>
      </c>
      <c r="J1835">
        <f t="shared" si="170"/>
        <v>2017</v>
      </c>
      <c r="K1835">
        <f t="shared" si="171"/>
        <v>0</v>
      </c>
      <c r="L1835" t="str">
        <f t="shared" si="168"/>
        <v>No</v>
      </c>
      <c r="M1835" t="str">
        <f t="shared" si="172"/>
        <v>Loss</v>
      </c>
      <c r="N1835">
        <f t="shared" si="173"/>
        <v>6</v>
      </c>
    </row>
    <row r="1836" spans="1:14" x14ac:dyDescent="0.25">
      <c r="A1836" t="s">
        <v>967</v>
      </c>
      <c r="B1836">
        <v>42948</v>
      </c>
      <c r="C1836">
        <v>42954</v>
      </c>
      <c r="D1836" t="s">
        <v>34</v>
      </c>
      <c r="E1836" t="s">
        <v>30</v>
      </c>
      <c r="F1836" t="s">
        <v>44</v>
      </c>
      <c r="G1836" t="s">
        <v>32</v>
      </c>
      <c r="H1836">
        <v>12.700800000000001</v>
      </c>
      <c r="I1836" t="str">
        <f t="shared" si="169"/>
        <v>2017</v>
      </c>
      <c r="J1836">
        <f t="shared" si="170"/>
        <v>2017</v>
      </c>
      <c r="K1836">
        <f t="shared" si="171"/>
        <v>0</v>
      </c>
      <c r="L1836" t="str">
        <f t="shared" si="168"/>
        <v>No</v>
      </c>
      <c r="M1836" t="str">
        <f t="shared" si="172"/>
        <v>Profit</v>
      </c>
      <c r="N1836">
        <f t="shared" si="173"/>
        <v>6</v>
      </c>
    </row>
    <row r="1837" spans="1:14" x14ac:dyDescent="0.25">
      <c r="A1837" t="s">
        <v>968</v>
      </c>
      <c r="B1837">
        <v>41811</v>
      </c>
      <c r="C1837">
        <v>41814</v>
      </c>
      <c r="D1837" t="s">
        <v>59</v>
      </c>
      <c r="E1837" t="s">
        <v>35</v>
      </c>
      <c r="F1837" t="s">
        <v>152</v>
      </c>
      <c r="G1837" t="s">
        <v>32</v>
      </c>
      <c r="H1837">
        <v>6.2059999999999977</v>
      </c>
      <c r="I1837" t="str">
        <f t="shared" si="169"/>
        <v>2014</v>
      </c>
      <c r="J1837">
        <f t="shared" si="170"/>
        <v>2014</v>
      </c>
      <c r="K1837">
        <f t="shared" si="171"/>
        <v>0</v>
      </c>
      <c r="L1837" t="str">
        <f t="shared" si="168"/>
        <v>No</v>
      </c>
      <c r="M1837" t="str">
        <f t="shared" si="172"/>
        <v>Profit</v>
      </c>
      <c r="N1837">
        <f t="shared" si="173"/>
        <v>3</v>
      </c>
    </row>
    <row r="1838" spans="1:14" x14ac:dyDescent="0.25">
      <c r="A1838" t="s">
        <v>969</v>
      </c>
      <c r="B1838">
        <v>42785</v>
      </c>
      <c r="C1838">
        <v>42787</v>
      </c>
      <c r="D1838" t="s">
        <v>26</v>
      </c>
      <c r="E1838" t="s">
        <v>30</v>
      </c>
      <c r="F1838" t="s">
        <v>228</v>
      </c>
      <c r="G1838" t="s">
        <v>32</v>
      </c>
      <c r="H1838">
        <v>361.29939999999988</v>
      </c>
      <c r="I1838" t="str">
        <f t="shared" si="169"/>
        <v>2017</v>
      </c>
      <c r="J1838">
        <f t="shared" si="170"/>
        <v>2017</v>
      </c>
      <c r="K1838">
        <f t="shared" si="171"/>
        <v>0</v>
      </c>
      <c r="L1838" t="str">
        <f t="shared" si="168"/>
        <v>No</v>
      </c>
      <c r="M1838" t="str">
        <f t="shared" si="172"/>
        <v>Profit</v>
      </c>
      <c r="N1838">
        <f t="shared" si="173"/>
        <v>2</v>
      </c>
    </row>
    <row r="1839" spans="1:14" x14ac:dyDescent="0.25">
      <c r="A1839" t="s">
        <v>970</v>
      </c>
      <c r="B1839">
        <v>41852</v>
      </c>
      <c r="C1839">
        <v>41856</v>
      </c>
      <c r="D1839" t="s">
        <v>34</v>
      </c>
      <c r="E1839" t="s">
        <v>30</v>
      </c>
      <c r="F1839" t="s">
        <v>40</v>
      </c>
      <c r="G1839" t="s">
        <v>32</v>
      </c>
      <c r="H1839">
        <v>5.9210999999999983</v>
      </c>
      <c r="I1839" t="str">
        <f t="shared" si="169"/>
        <v>2014</v>
      </c>
      <c r="J1839">
        <f t="shared" si="170"/>
        <v>2014</v>
      </c>
      <c r="K1839">
        <f t="shared" si="171"/>
        <v>0</v>
      </c>
      <c r="L1839" t="str">
        <f t="shared" si="168"/>
        <v>No</v>
      </c>
      <c r="M1839" t="str">
        <f t="shared" si="172"/>
        <v>Profit</v>
      </c>
      <c r="N1839">
        <f t="shared" si="173"/>
        <v>4</v>
      </c>
    </row>
    <row r="1840" spans="1:14" x14ac:dyDescent="0.25">
      <c r="A1840" t="s">
        <v>970</v>
      </c>
      <c r="B1840">
        <v>41852</v>
      </c>
      <c r="C1840">
        <v>41856</v>
      </c>
      <c r="D1840" t="s">
        <v>34</v>
      </c>
      <c r="E1840" t="s">
        <v>30</v>
      </c>
      <c r="F1840" t="s">
        <v>40</v>
      </c>
      <c r="G1840" t="s">
        <v>28</v>
      </c>
      <c r="H1840">
        <v>12.135200000000001</v>
      </c>
      <c r="I1840" t="str">
        <f t="shared" si="169"/>
        <v>2014</v>
      </c>
      <c r="J1840">
        <f t="shared" si="170"/>
        <v>2014</v>
      </c>
      <c r="K1840">
        <f t="shared" si="171"/>
        <v>0</v>
      </c>
      <c r="L1840" t="str">
        <f t="shared" si="168"/>
        <v>No</v>
      </c>
      <c r="M1840" t="str">
        <f t="shared" si="172"/>
        <v>Profit</v>
      </c>
      <c r="N1840">
        <f t="shared" si="173"/>
        <v>4</v>
      </c>
    </row>
    <row r="1841" spans="1:14" x14ac:dyDescent="0.25">
      <c r="A1841" t="s">
        <v>970</v>
      </c>
      <c r="B1841">
        <v>41852</v>
      </c>
      <c r="C1841">
        <v>41856</v>
      </c>
      <c r="D1841" t="s">
        <v>34</v>
      </c>
      <c r="E1841" t="s">
        <v>30</v>
      </c>
      <c r="F1841" t="s">
        <v>40</v>
      </c>
      <c r="G1841" t="s">
        <v>32</v>
      </c>
      <c r="H1841">
        <v>10.224499999999994</v>
      </c>
      <c r="I1841" t="str">
        <f t="shared" si="169"/>
        <v>2014</v>
      </c>
      <c r="J1841">
        <f t="shared" si="170"/>
        <v>2014</v>
      </c>
      <c r="K1841">
        <f t="shared" si="171"/>
        <v>0</v>
      </c>
      <c r="L1841" t="str">
        <f t="shared" si="168"/>
        <v>No</v>
      </c>
      <c r="M1841" t="str">
        <f t="shared" si="172"/>
        <v>Profit</v>
      </c>
      <c r="N1841">
        <f t="shared" si="173"/>
        <v>4</v>
      </c>
    </row>
    <row r="1842" spans="1:14" x14ac:dyDescent="0.25">
      <c r="A1842" t="s">
        <v>970</v>
      </c>
      <c r="B1842">
        <v>41852</v>
      </c>
      <c r="C1842">
        <v>41856</v>
      </c>
      <c r="D1842" t="s">
        <v>34</v>
      </c>
      <c r="E1842" t="s">
        <v>30</v>
      </c>
      <c r="F1842" t="s">
        <v>40</v>
      </c>
      <c r="G1842" t="s">
        <v>32</v>
      </c>
      <c r="H1842">
        <v>29.363999999999997</v>
      </c>
      <c r="I1842" t="str">
        <f t="shared" si="169"/>
        <v>2014</v>
      </c>
      <c r="J1842">
        <f t="shared" si="170"/>
        <v>2014</v>
      </c>
      <c r="K1842">
        <f t="shared" si="171"/>
        <v>0</v>
      </c>
      <c r="L1842" t="str">
        <f t="shared" si="168"/>
        <v>No</v>
      </c>
      <c r="M1842" t="str">
        <f t="shared" si="172"/>
        <v>Profit</v>
      </c>
      <c r="N1842">
        <f t="shared" si="173"/>
        <v>4</v>
      </c>
    </row>
    <row r="1843" spans="1:14" x14ac:dyDescent="0.25">
      <c r="A1843" t="s">
        <v>971</v>
      </c>
      <c r="B1843">
        <v>42569</v>
      </c>
      <c r="C1843">
        <v>42574</v>
      </c>
      <c r="D1843" t="s">
        <v>34</v>
      </c>
      <c r="E1843" t="s">
        <v>30</v>
      </c>
      <c r="F1843" t="s">
        <v>27</v>
      </c>
      <c r="G1843" t="s">
        <v>28</v>
      </c>
      <c r="H1843">
        <v>39.4268</v>
      </c>
      <c r="I1843" t="str">
        <f t="shared" si="169"/>
        <v>2016</v>
      </c>
      <c r="J1843">
        <f t="shared" si="170"/>
        <v>2016</v>
      </c>
      <c r="K1843">
        <f t="shared" si="171"/>
        <v>0</v>
      </c>
      <c r="L1843" t="str">
        <f t="shared" si="168"/>
        <v>No</v>
      </c>
      <c r="M1843" t="str">
        <f t="shared" si="172"/>
        <v>Profit</v>
      </c>
      <c r="N1843">
        <f t="shared" si="173"/>
        <v>5</v>
      </c>
    </row>
    <row r="1844" spans="1:14" x14ac:dyDescent="0.25">
      <c r="A1844" t="s">
        <v>972</v>
      </c>
      <c r="B1844">
        <v>42044</v>
      </c>
      <c r="C1844">
        <v>42046</v>
      </c>
      <c r="D1844" t="s">
        <v>26</v>
      </c>
      <c r="E1844" t="s">
        <v>30</v>
      </c>
      <c r="F1844" t="s">
        <v>44</v>
      </c>
      <c r="G1844" t="s">
        <v>32</v>
      </c>
      <c r="H1844">
        <v>13.532399999999996</v>
      </c>
      <c r="I1844" t="str">
        <f t="shared" si="169"/>
        <v>2015</v>
      </c>
      <c r="J1844">
        <f t="shared" si="170"/>
        <v>2015</v>
      </c>
      <c r="K1844">
        <f t="shared" si="171"/>
        <v>0</v>
      </c>
      <c r="L1844" t="str">
        <f t="shared" si="168"/>
        <v>No</v>
      </c>
      <c r="M1844" t="str">
        <f t="shared" si="172"/>
        <v>Profit</v>
      </c>
      <c r="N1844">
        <f t="shared" si="173"/>
        <v>2</v>
      </c>
    </row>
    <row r="1845" spans="1:14" x14ac:dyDescent="0.25">
      <c r="A1845" t="s">
        <v>972</v>
      </c>
      <c r="B1845">
        <v>42044</v>
      </c>
      <c r="C1845">
        <v>42046</v>
      </c>
      <c r="D1845" t="s">
        <v>26</v>
      </c>
      <c r="E1845" t="s">
        <v>30</v>
      </c>
      <c r="F1845" t="s">
        <v>44</v>
      </c>
      <c r="G1845" t="s">
        <v>28</v>
      </c>
      <c r="H1845">
        <v>-30.588000000000001</v>
      </c>
      <c r="I1845" t="str">
        <f t="shared" si="169"/>
        <v>2015</v>
      </c>
      <c r="J1845">
        <f t="shared" si="170"/>
        <v>2015</v>
      </c>
      <c r="K1845">
        <f t="shared" si="171"/>
        <v>0</v>
      </c>
      <c r="L1845" t="str">
        <f t="shared" si="168"/>
        <v>No</v>
      </c>
      <c r="M1845" t="str">
        <f t="shared" si="172"/>
        <v>Loss</v>
      </c>
      <c r="N1845">
        <f t="shared" si="173"/>
        <v>2</v>
      </c>
    </row>
    <row r="1846" spans="1:14" x14ac:dyDescent="0.25">
      <c r="A1846" t="s">
        <v>973</v>
      </c>
      <c r="B1846">
        <v>42945</v>
      </c>
      <c r="C1846">
        <v>42949</v>
      </c>
      <c r="D1846" t="s">
        <v>34</v>
      </c>
      <c r="E1846" t="s">
        <v>35</v>
      </c>
      <c r="F1846" t="s">
        <v>42</v>
      </c>
      <c r="G1846" t="s">
        <v>38</v>
      </c>
      <c r="H1846">
        <v>11.774100000000004</v>
      </c>
      <c r="I1846" t="str">
        <f t="shared" si="169"/>
        <v>2017</v>
      </c>
      <c r="J1846">
        <f t="shared" si="170"/>
        <v>2017</v>
      </c>
      <c r="K1846">
        <f t="shared" si="171"/>
        <v>0</v>
      </c>
      <c r="L1846" t="str">
        <f t="shared" si="168"/>
        <v>No</v>
      </c>
      <c r="M1846" t="str">
        <f t="shared" si="172"/>
        <v>Profit</v>
      </c>
      <c r="N1846">
        <f t="shared" si="173"/>
        <v>4</v>
      </c>
    </row>
    <row r="1847" spans="1:14" x14ac:dyDescent="0.25">
      <c r="A1847" t="s">
        <v>974</v>
      </c>
      <c r="B1847">
        <v>42747</v>
      </c>
      <c r="C1847">
        <v>42752</v>
      </c>
      <c r="D1847" t="s">
        <v>26</v>
      </c>
      <c r="E1847" t="s">
        <v>30</v>
      </c>
      <c r="F1847" t="s">
        <v>566</v>
      </c>
      <c r="G1847" t="s">
        <v>32</v>
      </c>
      <c r="H1847">
        <v>19.238399999999999</v>
      </c>
      <c r="I1847" t="str">
        <f t="shared" si="169"/>
        <v>2017</v>
      </c>
      <c r="J1847">
        <f t="shared" si="170"/>
        <v>2017</v>
      </c>
      <c r="K1847">
        <f t="shared" si="171"/>
        <v>0</v>
      </c>
      <c r="L1847" t="str">
        <f t="shared" si="168"/>
        <v>No</v>
      </c>
      <c r="M1847" t="str">
        <f t="shared" si="172"/>
        <v>Profit</v>
      </c>
      <c r="N1847">
        <f t="shared" si="173"/>
        <v>5</v>
      </c>
    </row>
    <row r="1848" spans="1:14" x14ac:dyDescent="0.25">
      <c r="A1848" t="s">
        <v>974</v>
      </c>
      <c r="B1848">
        <v>42747</v>
      </c>
      <c r="C1848">
        <v>42752</v>
      </c>
      <c r="D1848" t="s">
        <v>26</v>
      </c>
      <c r="E1848" t="s">
        <v>30</v>
      </c>
      <c r="F1848" t="s">
        <v>566</v>
      </c>
      <c r="G1848" t="s">
        <v>28</v>
      </c>
      <c r="H1848">
        <v>15.825600000000001</v>
      </c>
      <c r="I1848" t="str">
        <f t="shared" si="169"/>
        <v>2017</v>
      </c>
      <c r="J1848">
        <f t="shared" si="170"/>
        <v>2017</v>
      </c>
      <c r="K1848">
        <f t="shared" si="171"/>
        <v>0</v>
      </c>
      <c r="L1848" t="str">
        <f t="shared" si="168"/>
        <v>No</v>
      </c>
      <c r="M1848" t="str">
        <f t="shared" si="172"/>
        <v>Profit</v>
      </c>
      <c r="N1848">
        <f t="shared" si="173"/>
        <v>5</v>
      </c>
    </row>
    <row r="1849" spans="1:14" x14ac:dyDescent="0.25">
      <c r="A1849" t="s">
        <v>975</v>
      </c>
      <c r="B1849">
        <v>42988</v>
      </c>
      <c r="C1849">
        <v>42988</v>
      </c>
      <c r="D1849" t="s">
        <v>232</v>
      </c>
      <c r="E1849" t="s">
        <v>30</v>
      </c>
      <c r="F1849" t="s">
        <v>31</v>
      </c>
      <c r="G1849" t="s">
        <v>28</v>
      </c>
      <c r="H1849">
        <v>27.176400000000015</v>
      </c>
      <c r="I1849" t="str">
        <f t="shared" si="169"/>
        <v>2017</v>
      </c>
      <c r="J1849">
        <f t="shared" si="170"/>
        <v>2017</v>
      </c>
      <c r="K1849">
        <f t="shared" si="171"/>
        <v>0</v>
      </c>
      <c r="L1849" t="str">
        <f t="shared" si="168"/>
        <v>No</v>
      </c>
      <c r="M1849" t="str">
        <f t="shared" si="172"/>
        <v>Profit</v>
      </c>
      <c r="N1849">
        <f t="shared" si="173"/>
        <v>0</v>
      </c>
    </row>
    <row r="1850" spans="1:14" x14ac:dyDescent="0.25">
      <c r="A1850" t="s">
        <v>975</v>
      </c>
      <c r="B1850">
        <v>42988</v>
      </c>
      <c r="C1850">
        <v>42988</v>
      </c>
      <c r="D1850" t="s">
        <v>232</v>
      </c>
      <c r="E1850" t="s">
        <v>30</v>
      </c>
      <c r="F1850" t="s">
        <v>31</v>
      </c>
      <c r="G1850" t="s">
        <v>32</v>
      </c>
      <c r="H1850">
        <v>2.2449999999999992</v>
      </c>
      <c r="I1850" t="str">
        <f t="shared" si="169"/>
        <v>2017</v>
      </c>
      <c r="J1850">
        <f t="shared" si="170"/>
        <v>2017</v>
      </c>
      <c r="K1850">
        <f t="shared" si="171"/>
        <v>0</v>
      </c>
      <c r="L1850" t="str">
        <f t="shared" si="168"/>
        <v>No</v>
      </c>
      <c r="M1850" t="str">
        <f t="shared" si="172"/>
        <v>Profit</v>
      </c>
      <c r="N1850">
        <f t="shared" si="173"/>
        <v>0</v>
      </c>
    </row>
    <row r="1851" spans="1:14" x14ac:dyDescent="0.25">
      <c r="A1851" t="s">
        <v>976</v>
      </c>
      <c r="B1851">
        <v>42205</v>
      </c>
      <c r="C1851">
        <v>42210</v>
      </c>
      <c r="D1851" t="s">
        <v>26</v>
      </c>
      <c r="E1851" t="s">
        <v>35</v>
      </c>
      <c r="F1851" t="s">
        <v>72</v>
      </c>
      <c r="G1851" t="s">
        <v>32</v>
      </c>
      <c r="H1851">
        <v>9.732800000000001</v>
      </c>
      <c r="I1851" t="str">
        <f t="shared" si="169"/>
        <v>2015</v>
      </c>
      <c r="J1851">
        <f t="shared" si="170"/>
        <v>2015</v>
      </c>
      <c r="K1851">
        <f t="shared" si="171"/>
        <v>0</v>
      </c>
      <c r="L1851" t="str">
        <f t="shared" si="168"/>
        <v>No</v>
      </c>
      <c r="M1851" t="str">
        <f t="shared" si="172"/>
        <v>Profit</v>
      </c>
      <c r="N1851">
        <f t="shared" si="173"/>
        <v>5</v>
      </c>
    </row>
    <row r="1852" spans="1:14" x14ac:dyDescent="0.25">
      <c r="A1852" t="s">
        <v>976</v>
      </c>
      <c r="B1852">
        <v>42205</v>
      </c>
      <c r="C1852">
        <v>42210</v>
      </c>
      <c r="D1852" t="s">
        <v>26</v>
      </c>
      <c r="E1852" t="s">
        <v>35</v>
      </c>
      <c r="F1852" t="s">
        <v>72</v>
      </c>
      <c r="G1852" t="s">
        <v>38</v>
      </c>
      <c r="H1852">
        <v>124.68000000000004</v>
      </c>
      <c r="I1852" t="str">
        <f t="shared" si="169"/>
        <v>2015</v>
      </c>
      <c r="J1852">
        <f t="shared" si="170"/>
        <v>2015</v>
      </c>
      <c r="K1852">
        <f t="shared" si="171"/>
        <v>0</v>
      </c>
      <c r="L1852" t="str">
        <f t="shared" si="168"/>
        <v>No</v>
      </c>
      <c r="M1852" t="str">
        <f t="shared" si="172"/>
        <v>Profit</v>
      </c>
      <c r="N1852">
        <f t="shared" si="173"/>
        <v>5</v>
      </c>
    </row>
    <row r="1853" spans="1:14" x14ac:dyDescent="0.25">
      <c r="A1853" t="s">
        <v>976</v>
      </c>
      <c r="B1853">
        <v>42205</v>
      </c>
      <c r="C1853">
        <v>42210</v>
      </c>
      <c r="D1853" t="s">
        <v>26</v>
      </c>
      <c r="E1853" t="s">
        <v>35</v>
      </c>
      <c r="F1853" t="s">
        <v>72</v>
      </c>
      <c r="G1853" t="s">
        <v>32</v>
      </c>
      <c r="H1853">
        <v>11.879999999999999</v>
      </c>
      <c r="I1853" t="str">
        <f t="shared" si="169"/>
        <v>2015</v>
      </c>
      <c r="J1853">
        <f t="shared" si="170"/>
        <v>2015</v>
      </c>
      <c r="K1853">
        <f t="shared" si="171"/>
        <v>0</v>
      </c>
      <c r="L1853" t="str">
        <f t="shared" si="168"/>
        <v>No</v>
      </c>
      <c r="M1853" t="str">
        <f t="shared" si="172"/>
        <v>Profit</v>
      </c>
      <c r="N1853">
        <f t="shared" si="173"/>
        <v>5</v>
      </c>
    </row>
    <row r="1854" spans="1:14" x14ac:dyDescent="0.25">
      <c r="A1854" t="s">
        <v>976</v>
      </c>
      <c r="B1854">
        <v>42205</v>
      </c>
      <c r="C1854">
        <v>42210</v>
      </c>
      <c r="D1854" t="s">
        <v>26</v>
      </c>
      <c r="E1854" t="s">
        <v>35</v>
      </c>
      <c r="F1854" t="s">
        <v>72</v>
      </c>
      <c r="G1854" t="s">
        <v>32</v>
      </c>
      <c r="H1854">
        <v>49.10499999999999</v>
      </c>
      <c r="I1854" t="str">
        <f t="shared" si="169"/>
        <v>2015</v>
      </c>
      <c r="J1854">
        <f t="shared" si="170"/>
        <v>2015</v>
      </c>
      <c r="K1854">
        <f t="shared" si="171"/>
        <v>0</v>
      </c>
      <c r="L1854" t="str">
        <f t="shared" si="168"/>
        <v>No</v>
      </c>
      <c r="M1854" t="str">
        <f t="shared" si="172"/>
        <v>Profit</v>
      </c>
      <c r="N1854">
        <f t="shared" si="173"/>
        <v>5</v>
      </c>
    </row>
    <row r="1855" spans="1:14" x14ac:dyDescent="0.25">
      <c r="A1855" t="s">
        <v>976</v>
      </c>
      <c r="B1855">
        <v>42205</v>
      </c>
      <c r="C1855">
        <v>42210</v>
      </c>
      <c r="D1855" t="s">
        <v>26</v>
      </c>
      <c r="E1855" t="s">
        <v>35</v>
      </c>
      <c r="F1855" t="s">
        <v>72</v>
      </c>
      <c r="G1855" t="s">
        <v>32</v>
      </c>
      <c r="H1855">
        <v>45.975399999999993</v>
      </c>
      <c r="I1855" t="str">
        <f t="shared" si="169"/>
        <v>2015</v>
      </c>
      <c r="J1855">
        <f t="shared" si="170"/>
        <v>2015</v>
      </c>
      <c r="K1855">
        <f t="shared" si="171"/>
        <v>0</v>
      </c>
      <c r="L1855" t="str">
        <f t="shared" si="168"/>
        <v>No</v>
      </c>
      <c r="M1855" t="str">
        <f t="shared" si="172"/>
        <v>Profit</v>
      </c>
      <c r="N1855">
        <f t="shared" si="173"/>
        <v>5</v>
      </c>
    </row>
    <row r="1856" spans="1:14" x14ac:dyDescent="0.25">
      <c r="A1856" t="s">
        <v>976</v>
      </c>
      <c r="B1856">
        <v>42205</v>
      </c>
      <c r="C1856">
        <v>42210</v>
      </c>
      <c r="D1856" t="s">
        <v>26</v>
      </c>
      <c r="E1856" t="s">
        <v>35</v>
      </c>
      <c r="F1856" t="s">
        <v>72</v>
      </c>
      <c r="G1856" t="s">
        <v>32</v>
      </c>
      <c r="H1856">
        <v>38.177999999999997</v>
      </c>
      <c r="I1856" t="str">
        <f t="shared" si="169"/>
        <v>2015</v>
      </c>
      <c r="J1856">
        <f t="shared" si="170"/>
        <v>2015</v>
      </c>
      <c r="K1856">
        <f t="shared" si="171"/>
        <v>0</v>
      </c>
      <c r="L1856" t="str">
        <f t="shared" si="168"/>
        <v>No</v>
      </c>
      <c r="M1856" t="str">
        <f t="shared" si="172"/>
        <v>Profit</v>
      </c>
      <c r="N1856">
        <f t="shared" si="173"/>
        <v>5</v>
      </c>
    </row>
    <row r="1857" spans="1:14" x14ac:dyDescent="0.25">
      <c r="A1857" t="s">
        <v>977</v>
      </c>
      <c r="B1857">
        <v>41803</v>
      </c>
      <c r="C1857">
        <v>41807</v>
      </c>
      <c r="D1857" t="s">
        <v>34</v>
      </c>
      <c r="E1857" t="s">
        <v>30</v>
      </c>
      <c r="F1857" t="s">
        <v>31</v>
      </c>
      <c r="G1857" t="s">
        <v>32</v>
      </c>
      <c r="H1857">
        <v>4.7915999999999999</v>
      </c>
      <c r="I1857" t="str">
        <f t="shared" si="169"/>
        <v>2014</v>
      </c>
      <c r="J1857">
        <f t="shared" si="170"/>
        <v>2014</v>
      </c>
      <c r="K1857">
        <f t="shared" si="171"/>
        <v>0</v>
      </c>
      <c r="L1857" t="str">
        <f t="shared" si="168"/>
        <v>No</v>
      </c>
      <c r="M1857" t="str">
        <f t="shared" si="172"/>
        <v>Profit</v>
      </c>
      <c r="N1857">
        <f t="shared" si="173"/>
        <v>4</v>
      </c>
    </row>
    <row r="1858" spans="1:14" x14ac:dyDescent="0.25">
      <c r="A1858" t="s">
        <v>978</v>
      </c>
      <c r="B1858">
        <v>42867</v>
      </c>
      <c r="C1858">
        <v>42870</v>
      </c>
      <c r="D1858" t="s">
        <v>26</v>
      </c>
      <c r="E1858" t="s">
        <v>30</v>
      </c>
      <c r="F1858" t="s">
        <v>44</v>
      </c>
      <c r="G1858" t="s">
        <v>32</v>
      </c>
      <c r="H1858">
        <v>-15.990000000000002</v>
      </c>
      <c r="I1858" t="str">
        <f t="shared" si="169"/>
        <v>2017</v>
      </c>
      <c r="J1858">
        <f t="shared" si="170"/>
        <v>2017</v>
      </c>
      <c r="K1858">
        <f t="shared" si="171"/>
        <v>0</v>
      </c>
      <c r="L1858" t="str">
        <f t="shared" ref="L1858:L1921" si="174">IF(COUNTIF(returns,A1858)&gt;0,"Yes","No")</f>
        <v>No</v>
      </c>
      <c r="M1858" t="str">
        <f t="shared" si="172"/>
        <v>Loss</v>
      </c>
      <c r="N1858">
        <f t="shared" si="173"/>
        <v>3</v>
      </c>
    </row>
    <row r="1859" spans="1:14" x14ac:dyDescent="0.25">
      <c r="A1859" t="s">
        <v>978</v>
      </c>
      <c r="B1859">
        <v>42867</v>
      </c>
      <c r="C1859">
        <v>42870</v>
      </c>
      <c r="D1859" t="s">
        <v>26</v>
      </c>
      <c r="E1859" t="s">
        <v>30</v>
      </c>
      <c r="F1859" t="s">
        <v>44</v>
      </c>
      <c r="G1859" t="s">
        <v>32</v>
      </c>
      <c r="H1859">
        <v>-53.072000000000017</v>
      </c>
      <c r="I1859" t="str">
        <f t="shared" ref="I1859:I1922" si="175">MID(A1859,4,4)</f>
        <v>2017</v>
      </c>
      <c r="J1859">
        <f t="shared" ref="J1859:J1922" si="176">YEAR(B1859)</f>
        <v>2017</v>
      </c>
      <c r="K1859">
        <f t="shared" ref="K1859:K1922" si="177">I1859-J1859</f>
        <v>0</v>
      </c>
      <c r="L1859" t="str">
        <f t="shared" si="174"/>
        <v>No</v>
      </c>
      <c r="M1859" t="str">
        <f t="shared" ref="M1859:M1922" si="178">IF(H1859&gt;0,"Profit","Loss")</f>
        <v>Loss</v>
      </c>
      <c r="N1859">
        <f t="shared" ref="N1859:N1922" si="179">C1859-B1859</f>
        <v>3</v>
      </c>
    </row>
    <row r="1860" spans="1:14" x14ac:dyDescent="0.25">
      <c r="A1860" t="s">
        <v>979</v>
      </c>
      <c r="B1860">
        <v>42250</v>
      </c>
      <c r="C1860">
        <v>42252</v>
      </c>
      <c r="D1860" t="s">
        <v>59</v>
      </c>
      <c r="E1860" t="s">
        <v>30</v>
      </c>
      <c r="F1860" t="s">
        <v>152</v>
      </c>
      <c r="G1860" t="s">
        <v>32</v>
      </c>
      <c r="H1860">
        <v>60.552800000000005</v>
      </c>
      <c r="I1860" t="str">
        <f t="shared" si="175"/>
        <v>2015</v>
      </c>
      <c r="J1860">
        <f t="shared" si="176"/>
        <v>2015</v>
      </c>
      <c r="K1860">
        <f t="shared" si="177"/>
        <v>0</v>
      </c>
      <c r="L1860" t="str">
        <f t="shared" si="174"/>
        <v>No</v>
      </c>
      <c r="M1860" t="str">
        <f t="shared" si="178"/>
        <v>Profit</v>
      </c>
      <c r="N1860">
        <f t="shared" si="179"/>
        <v>2</v>
      </c>
    </row>
    <row r="1861" spans="1:14" x14ac:dyDescent="0.25">
      <c r="A1861" t="s">
        <v>979</v>
      </c>
      <c r="B1861">
        <v>42250</v>
      </c>
      <c r="C1861">
        <v>42252</v>
      </c>
      <c r="D1861" t="s">
        <v>59</v>
      </c>
      <c r="E1861" t="s">
        <v>30</v>
      </c>
      <c r="F1861" t="s">
        <v>152</v>
      </c>
      <c r="G1861" t="s">
        <v>38</v>
      </c>
      <c r="H1861">
        <v>25.122500000000002</v>
      </c>
      <c r="I1861" t="str">
        <f t="shared" si="175"/>
        <v>2015</v>
      </c>
      <c r="J1861">
        <f t="shared" si="176"/>
        <v>2015</v>
      </c>
      <c r="K1861">
        <f t="shared" si="177"/>
        <v>0</v>
      </c>
      <c r="L1861" t="str">
        <f t="shared" si="174"/>
        <v>No</v>
      </c>
      <c r="M1861" t="str">
        <f t="shared" si="178"/>
        <v>Profit</v>
      </c>
      <c r="N1861">
        <f t="shared" si="179"/>
        <v>2</v>
      </c>
    </row>
    <row r="1862" spans="1:14" x14ac:dyDescent="0.25">
      <c r="A1862" t="s">
        <v>980</v>
      </c>
      <c r="B1862">
        <v>42820</v>
      </c>
      <c r="C1862">
        <v>42821</v>
      </c>
      <c r="D1862" t="s">
        <v>59</v>
      </c>
      <c r="E1862" t="s">
        <v>35</v>
      </c>
      <c r="F1862" t="s">
        <v>74</v>
      </c>
      <c r="G1862" t="s">
        <v>28</v>
      </c>
      <c r="H1862">
        <v>-28.976400000000012</v>
      </c>
      <c r="I1862" t="str">
        <f t="shared" si="175"/>
        <v>2017</v>
      </c>
      <c r="J1862">
        <f t="shared" si="176"/>
        <v>2017</v>
      </c>
      <c r="K1862">
        <f t="shared" si="177"/>
        <v>0</v>
      </c>
      <c r="L1862" t="str">
        <f t="shared" si="174"/>
        <v>No</v>
      </c>
      <c r="M1862" t="str">
        <f t="shared" si="178"/>
        <v>Loss</v>
      </c>
      <c r="N1862">
        <f t="shared" si="179"/>
        <v>1</v>
      </c>
    </row>
    <row r="1863" spans="1:14" x14ac:dyDescent="0.25">
      <c r="A1863" t="s">
        <v>980</v>
      </c>
      <c r="B1863">
        <v>42820</v>
      </c>
      <c r="C1863">
        <v>42821</v>
      </c>
      <c r="D1863" t="s">
        <v>59</v>
      </c>
      <c r="E1863" t="s">
        <v>35</v>
      </c>
      <c r="F1863" t="s">
        <v>74</v>
      </c>
      <c r="G1863" t="s">
        <v>38</v>
      </c>
      <c r="H1863">
        <v>33.588800000000006</v>
      </c>
      <c r="I1863" t="str">
        <f t="shared" si="175"/>
        <v>2017</v>
      </c>
      <c r="J1863">
        <f t="shared" si="176"/>
        <v>2017</v>
      </c>
      <c r="K1863">
        <f t="shared" si="177"/>
        <v>0</v>
      </c>
      <c r="L1863" t="str">
        <f t="shared" si="174"/>
        <v>No</v>
      </c>
      <c r="M1863" t="str">
        <f t="shared" si="178"/>
        <v>Profit</v>
      </c>
      <c r="N1863">
        <f t="shared" si="179"/>
        <v>1</v>
      </c>
    </row>
    <row r="1864" spans="1:14" x14ac:dyDescent="0.25">
      <c r="A1864" t="s">
        <v>981</v>
      </c>
      <c r="B1864">
        <v>41955</v>
      </c>
      <c r="C1864">
        <v>41955</v>
      </c>
      <c r="D1864" t="s">
        <v>232</v>
      </c>
      <c r="E1864" t="s">
        <v>35</v>
      </c>
      <c r="F1864" t="s">
        <v>44</v>
      </c>
      <c r="G1864" t="s">
        <v>32</v>
      </c>
      <c r="H1864">
        <v>4.9632000000000005</v>
      </c>
      <c r="I1864" t="str">
        <f t="shared" si="175"/>
        <v>2014</v>
      </c>
      <c r="J1864">
        <f t="shared" si="176"/>
        <v>2014</v>
      </c>
      <c r="K1864">
        <f t="shared" si="177"/>
        <v>0</v>
      </c>
      <c r="L1864" t="str">
        <f t="shared" si="174"/>
        <v>No</v>
      </c>
      <c r="M1864" t="str">
        <f t="shared" si="178"/>
        <v>Profit</v>
      </c>
      <c r="N1864">
        <f t="shared" si="179"/>
        <v>0</v>
      </c>
    </row>
    <row r="1865" spans="1:14" x14ac:dyDescent="0.25">
      <c r="A1865" t="s">
        <v>982</v>
      </c>
      <c r="B1865">
        <v>42656</v>
      </c>
      <c r="C1865">
        <v>42660</v>
      </c>
      <c r="D1865" t="s">
        <v>34</v>
      </c>
      <c r="E1865" t="s">
        <v>30</v>
      </c>
      <c r="F1865" t="s">
        <v>107</v>
      </c>
      <c r="G1865" t="s">
        <v>28</v>
      </c>
      <c r="H1865">
        <v>-465.5680000000001</v>
      </c>
      <c r="I1865" t="str">
        <f t="shared" si="175"/>
        <v>2016</v>
      </c>
      <c r="J1865">
        <f t="shared" si="176"/>
        <v>2016</v>
      </c>
      <c r="K1865">
        <f t="shared" si="177"/>
        <v>0</v>
      </c>
      <c r="L1865" t="str">
        <f t="shared" si="174"/>
        <v>No</v>
      </c>
      <c r="M1865" t="str">
        <f t="shared" si="178"/>
        <v>Loss</v>
      </c>
      <c r="N1865">
        <f t="shared" si="179"/>
        <v>4</v>
      </c>
    </row>
    <row r="1866" spans="1:14" x14ac:dyDescent="0.25">
      <c r="A1866" t="s">
        <v>982</v>
      </c>
      <c r="B1866">
        <v>42656</v>
      </c>
      <c r="C1866">
        <v>42660</v>
      </c>
      <c r="D1866" t="s">
        <v>34</v>
      </c>
      <c r="E1866" t="s">
        <v>30</v>
      </c>
      <c r="F1866" t="s">
        <v>107</v>
      </c>
      <c r="G1866" t="s">
        <v>28</v>
      </c>
      <c r="H1866">
        <v>4.3679999999999986</v>
      </c>
      <c r="I1866" t="str">
        <f t="shared" si="175"/>
        <v>2016</v>
      </c>
      <c r="J1866">
        <f t="shared" si="176"/>
        <v>2016</v>
      </c>
      <c r="K1866">
        <f t="shared" si="177"/>
        <v>0</v>
      </c>
      <c r="L1866" t="str">
        <f t="shared" si="174"/>
        <v>No</v>
      </c>
      <c r="M1866" t="str">
        <f t="shared" si="178"/>
        <v>Profit</v>
      </c>
      <c r="N1866">
        <f t="shared" si="179"/>
        <v>4</v>
      </c>
    </row>
    <row r="1867" spans="1:14" x14ac:dyDescent="0.25">
      <c r="A1867" t="s">
        <v>983</v>
      </c>
      <c r="B1867">
        <v>43051</v>
      </c>
      <c r="C1867">
        <v>43051</v>
      </c>
      <c r="D1867" t="s">
        <v>232</v>
      </c>
      <c r="E1867" t="s">
        <v>30</v>
      </c>
      <c r="F1867" t="s">
        <v>114</v>
      </c>
      <c r="G1867" t="s">
        <v>38</v>
      </c>
      <c r="H1867">
        <v>-92.695500000000038</v>
      </c>
      <c r="I1867" t="str">
        <f t="shared" si="175"/>
        <v>2017</v>
      </c>
      <c r="J1867">
        <f t="shared" si="176"/>
        <v>2017</v>
      </c>
      <c r="K1867">
        <f t="shared" si="177"/>
        <v>0</v>
      </c>
      <c r="L1867" t="str">
        <f t="shared" si="174"/>
        <v>No</v>
      </c>
      <c r="M1867" t="str">
        <f t="shared" si="178"/>
        <v>Loss</v>
      </c>
      <c r="N1867">
        <f t="shared" si="179"/>
        <v>0</v>
      </c>
    </row>
    <row r="1868" spans="1:14" x14ac:dyDescent="0.25">
      <c r="A1868" t="s">
        <v>984</v>
      </c>
      <c r="B1868">
        <v>42840</v>
      </c>
      <c r="C1868">
        <v>42843</v>
      </c>
      <c r="D1868" t="s">
        <v>59</v>
      </c>
      <c r="E1868" t="s">
        <v>30</v>
      </c>
      <c r="F1868" t="s">
        <v>247</v>
      </c>
      <c r="G1868" t="s">
        <v>28</v>
      </c>
      <c r="H1868">
        <v>70.72199999999998</v>
      </c>
      <c r="I1868" t="str">
        <f t="shared" si="175"/>
        <v>2017</v>
      </c>
      <c r="J1868">
        <f t="shared" si="176"/>
        <v>2017</v>
      </c>
      <c r="K1868">
        <f t="shared" si="177"/>
        <v>0</v>
      </c>
      <c r="L1868" t="str">
        <f t="shared" si="174"/>
        <v>No</v>
      </c>
      <c r="M1868" t="str">
        <f t="shared" si="178"/>
        <v>Profit</v>
      </c>
      <c r="N1868">
        <f t="shared" si="179"/>
        <v>3</v>
      </c>
    </row>
    <row r="1869" spans="1:14" x14ac:dyDescent="0.25">
      <c r="A1869" t="s">
        <v>985</v>
      </c>
      <c r="B1869">
        <v>42180</v>
      </c>
      <c r="C1869">
        <v>42186</v>
      </c>
      <c r="D1869" t="s">
        <v>34</v>
      </c>
      <c r="E1869" t="s">
        <v>30</v>
      </c>
      <c r="F1869" t="s">
        <v>53</v>
      </c>
      <c r="G1869" t="s">
        <v>32</v>
      </c>
      <c r="H1869">
        <v>10.8864</v>
      </c>
      <c r="I1869" t="str">
        <f t="shared" si="175"/>
        <v>2015</v>
      </c>
      <c r="J1869">
        <f t="shared" si="176"/>
        <v>2015</v>
      </c>
      <c r="K1869">
        <f t="shared" si="177"/>
        <v>0</v>
      </c>
      <c r="L1869" t="str">
        <f t="shared" si="174"/>
        <v>No</v>
      </c>
      <c r="M1869" t="str">
        <f t="shared" si="178"/>
        <v>Profit</v>
      </c>
      <c r="N1869">
        <f t="shared" si="179"/>
        <v>6</v>
      </c>
    </row>
    <row r="1870" spans="1:14" x14ac:dyDescent="0.25">
      <c r="A1870" t="s">
        <v>985</v>
      </c>
      <c r="B1870">
        <v>42180</v>
      </c>
      <c r="C1870">
        <v>42186</v>
      </c>
      <c r="D1870" t="s">
        <v>34</v>
      </c>
      <c r="E1870" t="s">
        <v>30</v>
      </c>
      <c r="F1870" t="s">
        <v>53</v>
      </c>
      <c r="G1870" t="s">
        <v>32</v>
      </c>
      <c r="H1870">
        <v>-17.607599999999998</v>
      </c>
      <c r="I1870" t="str">
        <f t="shared" si="175"/>
        <v>2015</v>
      </c>
      <c r="J1870">
        <f t="shared" si="176"/>
        <v>2015</v>
      </c>
      <c r="K1870">
        <f t="shared" si="177"/>
        <v>0</v>
      </c>
      <c r="L1870" t="str">
        <f t="shared" si="174"/>
        <v>No</v>
      </c>
      <c r="M1870" t="str">
        <f t="shared" si="178"/>
        <v>Loss</v>
      </c>
      <c r="N1870">
        <f t="shared" si="179"/>
        <v>6</v>
      </c>
    </row>
    <row r="1871" spans="1:14" x14ac:dyDescent="0.25">
      <c r="A1871" t="s">
        <v>986</v>
      </c>
      <c r="B1871">
        <v>42608</v>
      </c>
      <c r="C1871">
        <v>42611</v>
      </c>
      <c r="D1871" t="s">
        <v>26</v>
      </c>
      <c r="E1871" t="s">
        <v>35</v>
      </c>
      <c r="F1871" t="s">
        <v>42</v>
      </c>
      <c r="G1871" t="s">
        <v>32</v>
      </c>
      <c r="H1871">
        <v>3.1104000000000003</v>
      </c>
      <c r="I1871" t="str">
        <f t="shared" si="175"/>
        <v>2016</v>
      </c>
      <c r="J1871">
        <f t="shared" si="176"/>
        <v>2016</v>
      </c>
      <c r="K1871">
        <f t="shared" si="177"/>
        <v>0</v>
      </c>
      <c r="L1871" t="str">
        <f t="shared" si="174"/>
        <v>No</v>
      </c>
      <c r="M1871" t="str">
        <f t="shared" si="178"/>
        <v>Profit</v>
      </c>
      <c r="N1871">
        <f t="shared" si="179"/>
        <v>3</v>
      </c>
    </row>
    <row r="1872" spans="1:14" x14ac:dyDescent="0.25">
      <c r="A1872" t="s">
        <v>987</v>
      </c>
      <c r="B1872">
        <v>41841</v>
      </c>
      <c r="C1872">
        <v>41845</v>
      </c>
      <c r="D1872" t="s">
        <v>34</v>
      </c>
      <c r="E1872" t="s">
        <v>30</v>
      </c>
      <c r="F1872" t="s">
        <v>31</v>
      </c>
      <c r="G1872" t="s">
        <v>32</v>
      </c>
      <c r="H1872">
        <v>25.792000000000002</v>
      </c>
      <c r="I1872" t="str">
        <f t="shared" si="175"/>
        <v>2014</v>
      </c>
      <c r="J1872">
        <f t="shared" si="176"/>
        <v>2014</v>
      </c>
      <c r="K1872">
        <f t="shared" si="177"/>
        <v>0</v>
      </c>
      <c r="L1872" t="str">
        <f t="shared" si="174"/>
        <v>No</v>
      </c>
      <c r="M1872" t="str">
        <f t="shared" si="178"/>
        <v>Profit</v>
      </c>
      <c r="N1872">
        <f t="shared" si="179"/>
        <v>4</v>
      </c>
    </row>
    <row r="1873" spans="1:14" x14ac:dyDescent="0.25">
      <c r="A1873" t="s">
        <v>987</v>
      </c>
      <c r="B1873">
        <v>41841</v>
      </c>
      <c r="C1873">
        <v>41845</v>
      </c>
      <c r="D1873" t="s">
        <v>34</v>
      </c>
      <c r="E1873" t="s">
        <v>30</v>
      </c>
      <c r="F1873" t="s">
        <v>31</v>
      </c>
      <c r="G1873" t="s">
        <v>28</v>
      </c>
      <c r="H1873">
        <v>50.097999999999985</v>
      </c>
      <c r="I1873" t="str">
        <f t="shared" si="175"/>
        <v>2014</v>
      </c>
      <c r="J1873">
        <f t="shared" si="176"/>
        <v>2014</v>
      </c>
      <c r="K1873">
        <f t="shared" si="177"/>
        <v>0</v>
      </c>
      <c r="L1873" t="str">
        <f t="shared" si="174"/>
        <v>No</v>
      </c>
      <c r="M1873" t="str">
        <f t="shared" si="178"/>
        <v>Profit</v>
      </c>
      <c r="N1873">
        <f t="shared" si="179"/>
        <v>4</v>
      </c>
    </row>
    <row r="1874" spans="1:14" x14ac:dyDescent="0.25">
      <c r="A1874" t="s">
        <v>987</v>
      </c>
      <c r="B1874">
        <v>41841</v>
      </c>
      <c r="C1874">
        <v>41845</v>
      </c>
      <c r="D1874" t="s">
        <v>34</v>
      </c>
      <c r="E1874" t="s">
        <v>30</v>
      </c>
      <c r="F1874" t="s">
        <v>31</v>
      </c>
      <c r="G1874" t="s">
        <v>28</v>
      </c>
      <c r="H1874">
        <v>27.284800000000004</v>
      </c>
      <c r="I1874" t="str">
        <f t="shared" si="175"/>
        <v>2014</v>
      </c>
      <c r="J1874">
        <f t="shared" si="176"/>
        <v>2014</v>
      </c>
      <c r="K1874">
        <f t="shared" si="177"/>
        <v>0</v>
      </c>
      <c r="L1874" t="str">
        <f t="shared" si="174"/>
        <v>No</v>
      </c>
      <c r="M1874" t="str">
        <f t="shared" si="178"/>
        <v>Profit</v>
      </c>
      <c r="N1874">
        <f t="shared" si="179"/>
        <v>4</v>
      </c>
    </row>
    <row r="1875" spans="1:14" x14ac:dyDescent="0.25">
      <c r="A1875" t="s">
        <v>988</v>
      </c>
      <c r="B1875">
        <v>43060</v>
      </c>
      <c r="C1875">
        <v>43064</v>
      </c>
      <c r="D1875" t="s">
        <v>34</v>
      </c>
      <c r="E1875" t="s">
        <v>35</v>
      </c>
      <c r="F1875" t="s">
        <v>42</v>
      </c>
      <c r="G1875" t="s">
        <v>28</v>
      </c>
      <c r="H1875">
        <v>20.584199999999996</v>
      </c>
      <c r="I1875" t="str">
        <f t="shared" si="175"/>
        <v>2017</v>
      </c>
      <c r="J1875">
        <f t="shared" si="176"/>
        <v>2017</v>
      </c>
      <c r="K1875">
        <f t="shared" si="177"/>
        <v>0</v>
      </c>
      <c r="L1875" t="str">
        <f t="shared" si="174"/>
        <v>Yes</v>
      </c>
      <c r="M1875" t="str">
        <f t="shared" si="178"/>
        <v>Profit</v>
      </c>
      <c r="N1875">
        <f t="shared" si="179"/>
        <v>4</v>
      </c>
    </row>
    <row r="1876" spans="1:14" x14ac:dyDescent="0.25">
      <c r="A1876" t="s">
        <v>989</v>
      </c>
      <c r="B1876">
        <v>41794</v>
      </c>
      <c r="C1876">
        <v>41799</v>
      </c>
      <c r="D1876" t="s">
        <v>34</v>
      </c>
      <c r="E1876" t="s">
        <v>30</v>
      </c>
      <c r="F1876" t="s">
        <v>114</v>
      </c>
      <c r="G1876" t="s">
        <v>32</v>
      </c>
      <c r="H1876">
        <v>5.8812000000000006</v>
      </c>
      <c r="I1876" t="str">
        <f t="shared" si="175"/>
        <v>2014</v>
      </c>
      <c r="J1876">
        <f t="shared" si="176"/>
        <v>2014</v>
      </c>
      <c r="K1876">
        <f t="shared" si="177"/>
        <v>0</v>
      </c>
      <c r="L1876" t="str">
        <f t="shared" si="174"/>
        <v>No</v>
      </c>
      <c r="M1876" t="str">
        <f t="shared" si="178"/>
        <v>Profit</v>
      </c>
      <c r="N1876">
        <f t="shared" si="179"/>
        <v>5</v>
      </c>
    </row>
    <row r="1877" spans="1:14" x14ac:dyDescent="0.25">
      <c r="A1877" t="s">
        <v>990</v>
      </c>
      <c r="B1877">
        <v>42439</v>
      </c>
      <c r="C1877">
        <v>42445</v>
      </c>
      <c r="D1877" t="s">
        <v>34</v>
      </c>
      <c r="E1877" t="s">
        <v>35</v>
      </c>
      <c r="F1877" t="s">
        <v>74</v>
      </c>
      <c r="G1877" t="s">
        <v>28</v>
      </c>
      <c r="H1877">
        <v>-22.098000000000013</v>
      </c>
      <c r="I1877" t="str">
        <f t="shared" si="175"/>
        <v>2016</v>
      </c>
      <c r="J1877">
        <f t="shared" si="176"/>
        <v>2016</v>
      </c>
      <c r="K1877">
        <f t="shared" si="177"/>
        <v>0</v>
      </c>
      <c r="L1877" t="str">
        <f t="shared" si="174"/>
        <v>No</v>
      </c>
      <c r="M1877" t="str">
        <f t="shared" si="178"/>
        <v>Loss</v>
      </c>
      <c r="N1877">
        <f t="shared" si="179"/>
        <v>6</v>
      </c>
    </row>
    <row r="1878" spans="1:14" x14ac:dyDescent="0.25">
      <c r="A1878" t="s">
        <v>991</v>
      </c>
      <c r="B1878">
        <v>42819</v>
      </c>
      <c r="C1878">
        <v>42823</v>
      </c>
      <c r="D1878" t="s">
        <v>34</v>
      </c>
      <c r="E1878" t="s">
        <v>35</v>
      </c>
      <c r="F1878" t="s">
        <v>44</v>
      </c>
      <c r="G1878" t="s">
        <v>38</v>
      </c>
      <c r="H1878">
        <v>47.037600000000026</v>
      </c>
      <c r="I1878" t="str">
        <f t="shared" si="175"/>
        <v>2017</v>
      </c>
      <c r="J1878">
        <f t="shared" si="176"/>
        <v>2017</v>
      </c>
      <c r="K1878">
        <f t="shared" si="177"/>
        <v>0</v>
      </c>
      <c r="L1878" t="str">
        <f t="shared" si="174"/>
        <v>No</v>
      </c>
      <c r="M1878" t="str">
        <f t="shared" si="178"/>
        <v>Profit</v>
      </c>
      <c r="N1878">
        <f t="shared" si="179"/>
        <v>4</v>
      </c>
    </row>
    <row r="1879" spans="1:14" x14ac:dyDescent="0.25">
      <c r="A1879" t="s">
        <v>992</v>
      </c>
      <c r="B1879">
        <v>43098</v>
      </c>
      <c r="C1879">
        <v>43102</v>
      </c>
      <c r="D1879" t="s">
        <v>34</v>
      </c>
      <c r="E1879" t="s">
        <v>35</v>
      </c>
      <c r="F1879" t="s">
        <v>31</v>
      </c>
      <c r="G1879" t="s">
        <v>28</v>
      </c>
      <c r="H1879">
        <v>-44.276400000000024</v>
      </c>
      <c r="I1879" t="str">
        <f t="shared" si="175"/>
        <v>2017</v>
      </c>
      <c r="J1879">
        <f t="shared" si="176"/>
        <v>2017</v>
      </c>
      <c r="K1879">
        <f t="shared" si="177"/>
        <v>0</v>
      </c>
      <c r="L1879" t="str">
        <f t="shared" si="174"/>
        <v>No</v>
      </c>
      <c r="M1879" t="str">
        <f t="shared" si="178"/>
        <v>Loss</v>
      </c>
      <c r="N1879">
        <f t="shared" si="179"/>
        <v>4</v>
      </c>
    </row>
    <row r="1880" spans="1:14" x14ac:dyDescent="0.25">
      <c r="A1880" t="s">
        <v>992</v>
      </c>
      <c r="B1880">
        <v>43098</v>
      </c>
      <c r="C1880">
        <v>43102</v>
      </c>
      <c r="D1880" t="s">
        <v>34</v>
      </c>
      <c r="E1880" t="s">
        <v>35</v>
      </c>
      <c r="F1880" t="s">
        <v>31</v>
      </c>
      <c r="G1880" t="s">
        <v>38</v>
      </c>
      <c r="H1880">
        <v>22.678200000000018</v>
      </c>
      <c r="I1880" t="str">
        <f t="shared" si="175"/>
        <v>2017</v>
      </c>
      <c r="J1880">
        <f t="shared" si="176"/>
        <v>2017</v>
      </c>
      <c r="K1880">
        <f t="shared" si="177"/>
        <v>0</v>
      </c>
      <c r="L1880" t="str">
        <f t="shared" si="174"/>
        <v>No</v>
      </c>
      <c r="M1880" t="str">
        <f t="shared" si="178"/>
        <v>Profit</v>
      </c>
      <c r="N1880">
        <f t="shared" si="179"/>
        <v>4</v>
      </c>
    </row>
    <row r="1881" spans="1:14" x14ac:dyDescent="0.25">
      <c r="A1881" t="s">
        <v>993</v>
      </c>
      <c r="B1881">
        <v>42822</v>
      </c>
      <c r="C1881">
        <v>42827</v>
      </c>
      <c r="D1881" t="s">
        <v>34</v>
      </c>
      <c r="E1881" t="s">
        <v>30</v>
      </c>
      <c r="F1881" t="s">
        <v>36</v>
      </c>
      <c r="G1881" t="s">
        <v>32</v>
      </c>
      <c r="H1881">
        <v>-48.119399999999985</v>
      </c>
      <c r="I1881" t="str">
        <f t="shared" si="175"/>
        <v>2017</v>
      </c>
      <c r="J1881">
        <f t="shared" si="176"/>
        <v>2017</v>
      </c>
      <c r="K1881">
        <f t="shared" si="177"/>
        <v>0</v>
      </c>
      <c r="L1881" t="str">
        <f t="shared" si="174"/>
        <v>No</v>
      </c>
      <c r="M1881" t="str">
        <f t="shared" si="178"/>
        <v>Loss</v>
      </c>
      <c r="N1881">
        <f t="shared" si="179"/>
        <v>5</v>
      </c>
    </row>
    <row r="1882" spans="1:14" x14ac:dyDescent="0.25">
      <c r="A1882" t="s">
        <v>994</v>
      </c>
      <c r="B1882">
        <v>42068</v>
      </c>
      <c r="C1882">
        <v>42068</v>
      </c>
      <c r="D1882" t="s">
        <v>232</v>
      </c>
      <c r="E1882" t="s">
        <v>35</v>
      </c>
      <c r="F1882" t="s">
        <v>74</v>
      </c>
      <c r="G1882" t="s">
        <v>32</v>
      </c>
      <c r="H1882">
        <v>14.669999999999998</v>
      </c>
      <c r="I1882" t="str">
        <f t="shared" si="175"/>
        <v>2015</v>
      </c>
      <c r="J1882">
        <f t="shared" si="176"/>
        <v>2015</v>
      </c>
      <c r="K1882">
        <f t="shared" si="177"/>
        <v>0</v>
      </c>
      <c r="L1882" t="str">
        <f t="shared" si="174"/>
        <v>No</v>
      </c>
      <c r="M1882" t="str">
        <f t="shared" si="178"/>
        <v>Profit</v>
      </c>
      <c r="N1882">
        <f t="shared" si="179"/>
        <v>0</v>
      </c>
    </row>
    <row r="1883" spans="1:14" x14ac:dyDescent="0.25">
      <c r="A1883" t="s">
        <v>994</v>
      </c>
      <c r="B1883">
        <v>42068</v>
      </c>
      <c r="C1883">
        <v>42068</v>
      </c>
      <c r="D1883" t="s">
        <v>232</v>
      </c>
      <c r="E1883" t="s">
        <v>35</v>
      </c>
      <c r="F1883" t="s">
        <v>74</v>
      </c>
      <c r="G1883" t="s">
        <v>28</v>
      </c>
      <c r="H1883">
        <v>63.934499999999971</v>
      </c>
      <c r="I1883" t="str">
        <f t="shared" si="175"/>
        <v>2015</v>
      </c>
      <c r="J1883">
        <f t="shared" si="176"/>
        <v>2015</v>
      </c>
      <c r="K1883">
        <f t="shared" si="177"/>
        <v>0</v>
      </c>
      <c r="L1883" t="str">
        <f t="shared" si="174"/>
        <v>No</v>
      </c>
      <c r="M1883" t="str">
        <f t="shared" si="178"/>
        <v>Profit</v>
      </c>
      <c r="N1883">
        <f t="shared" si="179"/>
        <v>0</v>
      </c>
    </row>
    <row r="1884" spans="1:14" x14ac:dyDescent="0.25">
      <c r="A1884" t="s">
        <v>994</v>
      </c>
      <c r="B1884">
        <v>42068</v>
      </c>
      <c r="C1884">
        <v>42068</v>
      </c>
      <c r="D1884" t="s">
        <v>232</v>
      </c>
      <c r="E1884" t="s">
        <v>35</v>
      </c>
      <c r="F1884" t="s">
        <v>74</v>
      </c>
      <c r="G1884" t="s">
        <v>32</v>
      </c>
      <c r="H1884">
        <v>67.608000000000004</v>
      </c>
      <c r="I1884" t="str">
        <f t="shared" si="175"/>
        <v>2015</v>
      </c>
      <c r="J1884">
        <f t="shared" si="176"/>
        <v>2015</v>
      </c>
      <c r="K1884">
        <f t="shared" si="177"/>
        <v>0</v>
      </c>
      <c r="L1884" t="str">
        <f t="shared" si="174"/>
        <v>No</v>
      </c>
      <c r="M1884" t="str">
        <f t="shared" si="178"/>
        <v>Profit</v>
      </c>
      <c r="N1884">
        <f t="shared" si="179"/>
        <v>0</v>
      </c>
    </row>
    <row r="1885" spans="1:14" x14ac:dyDescent="0.25">
      <c r="A1885" t="s">
        <v>995</v>
      </c>
      <c r="B1885">
        <v>42687</v>
      </c>
      <c r="C1885">
        <v>42691</v>
      </c>
      <c r="D1885" t="s">
        <v>34</v>
      </c>
      <c r="E1885" t="s">
        <v>30</v>
      </c>
      <c r="F1885" t="s">
        <v>53</v>
      </c>
      <c r="G1885" t="s">
        <v>32</v>
      </c>
      <c r="H1885">
        <v>78.6828</v>
      </c>
      <c r="I1885" t="str">
        <f t="shared" si="175"/>
        <v>2016</v>
      </c>
      <c r="J1885">
        <f t="shared" si="176"/>
        <v>2016</v>
      </c>
      <c r="K1885">
        <f t="shared" si="177"/>
        <v>0</v>
      </c>
      <c r="L1885" t="str">
        <f t="shared" si="174"/>
        <v>No</v>
      </c>
      <c r="M1885" t="str">
        <f t="shared" si="178"/>
        <v>Profit</v>
      </c>
      <c r="N1885">
        <f t="shared" si="179"/>
        <v>4</v>
      </c>
    </row>
    <row r="1886" spans="1:14" x14ac:dyDescent="0.25">
      <c r="A1886" t="s">
        <v>996</v>
      </c>
      <c r="B1886">
        <v>42754</v>
      </c>
      <c r="C1886">
        <v>42758</v>
      </c>
      <c r="D1886" t="s">
        <v>26</v>
      </c>
      <c r="E1886" t="s">
        <v>35</v>
      </c>
      <c r="F1886" t="s">
        <v>44</v>
      </c>
      <c r="G1886" t="s">
        <v>32</v>
      </c>
      <c r="H1886">
        <v>2.0999999999999996</v>
      </c>
      <c r="I1886" t="str">
        <f t="shared" si="175"/>
        <v>2017</v>
      </c>
      <c r="J1886">
        <f t="shared" si="176"/>
        <v>2017</v>
      </c>
      <c r="K1886">
        <f t="shared" si="177"/>
        <v>0</v>
      </c>
      <c r="L1886" t="str">
        <f t="shared" si="174"/>
        <v>No</v>
      </c>
      <c r="M1886" t="str">
        <f t="shared" si="178"/>
        <v>Profit</v>
      </c>
      <c r="N1886">
        <f t="shared" si="179"/>
        <v>4</v>
      </c>
    </row>
    <row r="1887" spans="1:14" x14ac:dyDescent="0.25">
      <c r="A1887" t="s">
        <v>997</v>
      </c>
      <c r="B1887">
        <v>42482</v>
      </c>
      <c r="C1887">
        <v>42486</v>
      </c>
      <c r="D1887" t="s">
        <v>26</v>
      </c>
      <c r="E1887" t="s">
        <v>35</v>
      </c>
      <c r="F1887" t="s">
        <v>31</v>
      </c>
      <c r="G1887" t="s">
        <v>28</v>
      </c>
      <c r="H1887">
        <v>10.4148</v>
      </c>
      <c r="I1887" t="str">
        <f t="shared" si="175"/>
        <v>2016</v>
      </c>
      <c r="J1887">
        <f t="shared" si="176"/>
        <v>2016</v>
      </c>
      <c r="K1887">
        <f t="shared" si="177"/>
        <v>0</v>
      </c>
      <c r="L1887" t="str">
        <f t="shared" si="174"/>
        <v>No</v>
      </c>
      <c r="M1887" t="str">
        <f t="shared" si="178"/>
        <v>Profit</v>
      </c>
      <c r="N1887">
        <f t="shared" si="179"/>
        <v>4</v>
      </c>
    </row>
    <row r="1888" spans="1:14" x14ac:dyDescent="0.25">
      <c r="A1888" t="s">
        <v>998</v>
      </c>
      <c r="B1888">
        <v>41772</v>
      </c>
      <c r="C1888">
        <v>41774</v>
      </c>
      <c r="D1888" t="s">
        <v>59</v>
      </c>
      <c r="E1888" t="s">
        <v>30</v>
      </c>
      <c r="F1888" t="s">
        <v>36</v>
      </c>
      <c r="G1888" t="s">
        <v>32</v>
      </c>
      <c r="H1888">
        <v>2.3976000000000002</v>
      </c>
      <c r="I1888" t="str">
        <f t="shared" si="175"/>
        <v>2014</v>
      </c>
      <c r="J1888">
        <f t="shared" si="176"/>
        <v>2014</v>
      </c>
      <c r="K1888">
        <f t="shared" si="177"/>
        <v>0</v>
      </c>
      <c r="L1888" t="str">
        <f t="shared" si="174"/>
        <v>No</v>
      </c>
      <c r="M1888" t="str">
        <f t="shared" si="178"/>
        <v>Profit</v>
      </c>
      <c r="N1888">
        <f t="shared" si="179"/>
        <v>2</v>
      </c>
    </row>
    <row r="1889" spans="1:14" x14ac:dyDescent="0.25">
      <c r="A1889" t="s">
        <v>998</v>
      </c>
      <c r="B1889">
        <v>41772</v>
      </c>
      <c r="C1889">
        <v>41774</v>
      </c>
      <c r="D1889" t="s">
        <v>59</v>
      </c>
      <c r="E1889" t="s">
        <v>30</v>
      </c>
      <c r="F1889" t="s">
        <v>36</v>
      </c>
      <c r="G1889" t="s">
        <v>32</v>
      </c>
      <c r="H1889">
        <v>-331.95999999999992</v>
      </c>
      <c r="I1889" t="str">
        <f t="shared" si="175"/>
        <v>2014</v>
      </c>
      <c r="J1889">
        <f t="shared" si="176"/>
        <v>2014</v>
      </c>
      <c r="K1889">
        <f t="shared" si="177"/>
        <v>0</v>
      </c>
      <c r="L1889" t="str">
        <f t="shared" si="174"/>
        <v>No</v>
      </c>
      <c r="M1889" t="str">
        <f t="shared" si="178"/>
        <v>Loss</v>
      </c>
      <c r="N1889">
        <f t="shared" si="179"/>
        <v>2</v>
      </c>
    </row>
    <row r="1890" spans="1:14" x14ac:dyDescent="0.25">
      <c r="A1890" t="s">
        <v>999</v>
      </c>
      <c r="B1890">
        <v>41933</v>
      </c>
      <c r="C1890">
        <v>41934</v>
      </c>
      <c r="D1890" t="s">
        <v>59</v>
      </c>
      <c r="E1890" t="s">
        <v>35</v>
      </c>
      <c r="F1890" t="s">
        <v>114</v>
      </c>
      <c r="G1890" t="s">
        <v>32</v>
      </c>
      <c r="H1890">
        <v>13.701599999999988</v>
      </c>
      <c r="I1890" t="str">
        <f t="shared" si="175"/>
        <v>2014</v>
      </c>
      <c r="J1890">
        <f t="shared" si="176"/>
        <v>2014</v>
      </c>
      <c r="K1890">
        <f t="shared" si="177"/>
        <v>0</v>
      </c>
      <c r="L1890" t="str">
        <f t="shared" si="174"/>
        <v>No</v>
      </c>
      <c r="M1890" t="str">
        <f t="shared" si="178"/>
        <v>Profit</v>
      </c>
      <c r="N1890">
        <f t="shared" si="179"/>
        <v>1</v>
      </c>
    </row>
    <row r="1891" spans="1:14" x14ac:dyDescent="0.25">
      <c r="A1891" t="s">
        <v>999</v>
      </c>
      <c r="B1891">
        <v>41933</v>
      </c>
      <c r="C1891">
        <v>41934</v>
      </c>
      <c r="D1891" t="s">
        <v>59</v>
      </c>
      <c r="E1891" t="s">
        <v>35</v>
      </c>
      <c r="F1891" t="s">
        <v>114</v>
      </c>
      <c r="G1891" t="s">
        <v>28</v>
      </c>
      <c r="H1891">
        <v>-122.87700000000004</v>
      </c>
      <c r="I1891" t="str">
        <f t="shared" si="175"/>
        <v>2014</v>
      </c>
      <c r="J1891">
        <f t="shared" si="176"/>
        <v>2014</v>
      </c>
      <c r="K1891">
        <f t="shared" si="177"/>
        <v>0</v>
      </c>
      <c r="L1891" t="str">
        <f t="shared" si="174"/>
        <v>No</v>
      </c>
      <c r="M1891" t="str">
        <f t="shared" si="178"/>
        <v>Loss</v>
      </c>
      <c r="N1891">
        <f t="shared" si="179"/>
        <v>1</v>
      </c>
    </row>
    <row r="1892" spans="1:14" x14ac:dyDescent="0.25">
      <c r="A1892" t="s">
        <v>1000</v>
      </c>
      <c r="B1892">
        <v>41712</v>
      </c>
      <c r="C1892">
        <v>41716</v>
      </c>
      <c r="D1892" t="s">
        <v>34</v>
      </c>
      <c r="E1892" t="s">
        <v>30</v>
      </c>
      <c r="F1892" t="s">
        <v>31</v>
      </c>
      <c r="G1892" t="s">
        <v>32</v>
      </c>
      <c r="H1892">
        <v>4.7519999999999998</v>
      </c>
      <c r="I1892" t="str">
        <f t="shared" si="175"/>
        <v>2014</v>
      </c>
      <c r="J1892">
        <f t="shared" si="176"/>
        <v>2014</v>
      </c>
      <c r="K1892">
        <f t="shared" si="177"/>
        <v>0</v>
      </c>
      <c r="L1892" t="str">
        <f t="shared" si="174"/>
        <v>No</v>
      </c>
      <c r="M1892" t="str">
        <f t="shared" si="178"/>
        <v>Profit</v>
      </c>
      <c r="N1892">
        <f t="shared" si="179"/>
        <v>4</v>
      </c>
    </row>
    <row r="1893" spans="1:14" x14ac:dyDescent="0.25">
      <c r="A1893" t="s">
        <v>1000</v>
      </c>
      <c r="B1893">
        <v>41712</v>
      </c>
      <c r="C1893">
        <v>41716</v>
      </c>
      <c r="D1893" t="s">
        <v>34</v>
      </c>
      <c r="E1893" t="s">
        <v>30</v>
      </c>
      <c r="F1893" t="s">
        <v>31</v>
      </c>
      <c r="G1893" t="s">
        <v>32</v>
      </c>
      <c r="H1893">
        <v>1.2505999999999999</v>
      </c>
      <c r="I1893" t="str">
        <f t="shared" si="175"/>
        <v>2014</v>
      </c>
      <c r="J1893">
        <f t="shared" si="176"/>
        <v>2014</v>
      </c>
      <c r="K1893">
        <f t="shared" si="177"/>
        <v>0</v>
      </c>
      <c r="L1893" t="str">
        <f t="shared" si="174"/>
        <v>No</v>
      </c>
      <c r="M1893" t="str">
        <f t="shared" si="178"/>
        <v>Profit</v>
      </c>
      <c r="N1893">
        <f t="shared" si="179"/>
        <v>4</v>
      </c>
    </row>
    <row r="1894" spans="1:14" x14ac:dyDescent="0.25">
      <c r="A1894" t="s">
        <v>1001</v>
      </c>
      <c r="B1894">
        <v>43091</v>
      </c>
      <c r="C1894">
        <v>43093</v>
      </c>
      <c r="D1894" t="s">
        <v>26</v>
      </c>
      <c r="E1894" t="s">
        <v>35</v>
      </c>
      <c r="F1894" t="s">
        <v>36</v>
      </c>
      <c r="G1894" t="s">
        <v>32</v>
      </c>
      <c r="H1894">
        <v>2.9339999999999997</v>
      </c>
      <c r="I1894" t="str">
        <f t="shared" si="175"/>
        <v>2017</v>
      </c>
      <c r="J1894">
        <f t="shared" si="176"/>
        <v>2017</v>
      </c>
      <c r="K1894">
        <f t="shared" si="177"/>
        <v>0</v>
      </c>
      <c r="L1894" t="str">
        <f t="shared" si="174"/>
        <v>No</v>
      </c>
      <c r="M1894" t="str">
        <f t="shared" si="178"/>
        <v>Profit</v>
      </c>
      <c r="N1894">
        <f t="shared" si="179"/>
        <v>2</v>
      </c>
    </row>
    <row r="1895" spans="1:14" x14ac:dyDescent="0.25">
      <c r="A1895" t="s">
        <v>1002</v>
      </c>
      <c r="B1895">
        <v>42698</v>
      </c>
      <c r="C1895">
        <v>42703</v>
      </c>
      <c r="D1895" t="s">
        <v>34</v>
      </c>
      <c r="E1895" t="s">
        <v>35</v>
      </c>
      <c r="F1895" t="s">
        <v>100</v>
      </c>
      <c r="G1895" t="s">
        <v>32</v>
      </c>
      <c r="H1895">
        <v>7.7449999999999983</v>
      </c>
      <c r="I1895" t="str">
        <f t="shared" si="175"/>
        <v>2016</v>
      </c>
      <c r="J1895">
        <f t="shared" si="176"/>
        <v>2016</v>
      </c>
      <c r="K1895">
        <f t="shared" si="177"/>
        <v>0</v>
      </c>
      <c r="L1895" t="str">
        <f t="shared" si="174"/>
        <v>No</v>
      </c>
      <c r="M1895" t="str">
        <f t="shared" si="178"/>
        <v>Profit</v>
      </c>
      <c r="N1895">
        <f t="shared" si="179"/>
        <v>5</v>
      </c>
    </row>
    <row r="1896" spans="1:14" x14ac:dyDescent="0.25">
      <c r="A1896" t="s">
        <v>1003</v>
      </c>
      <c r="B1896">
        <v>43071</v>
      </c>
      <c r="C1896">
        <v>43074</v>
      </c>
      <c r="D1896" t="s">
        <v>59</v>
      </c>
      <c r="E1896" t="s">
        <v>35</v>
      </c>
      <c r="F1896" t="s">
        <v>81</v>
      </c>
      <c r="G1896" t="s">
        <v>32</v>
      </c>
      <c r="H1896">
        <v>10.395</v>
      </c>
      <c r="I1896" t="str">
        <f t="shared" si="175"/>
        <v>2017</v>
      </c>
      <c r="J1896">
        <f t="shared" si="176"/>
        <v>2017</v>
      </c>
      <c r="K1896">
        <f t="shared" si="177"/>
        <v>0</v>
      </c>
      <c r="L1896" t="str">
        <f t="shared" si="174"/>
        <v>No</v>
      </c>
      <c r="M1896" t="str">
        <f t="shared" si="178"/>
        <v>Profit</v>
      </c>
      <c r="N1896">
        <f t="shared" si="179"/>
        <v>3</v>
      </c>
    </row>
    <row r="1897" spans="1:14" x14ac:dyDescent="0.25">
      <c r="A1897" t="s">
        <v>1004</v>
      </c>
      <c r="B1897">
        <v>42369</v>
      </c>
      <c r="C1897">
        <v>42373</v>
      </c>
      <c r="D1897" t="s">
        <v>34</v>
      </c>
      <c r="E1897" t="s">
        <v>35</v>
      </c>
      <c r="F1897" t="s">
        <v>309</v>
      </c>
      <c r="G1897" t="s">
        <v>32</v>
      </c>
      <c r="H1897">
        <v>152.49499999999998</v>
      </c>
      <c r="I1897" t="str">
        <f t="shared" si="175"/>
        <v>2015</v>
      </c>
      <c r="J1897">
        <f t="shared" si="176"/>
        <v>2015</v>
      </c>
      <c r="K1897">
        <f t="shared" si="177"/>
        <v>0</v>
      </c>
      <c r="L1897" t="str">
        <f t="shared" si="174"/>
        <v>No</v>
      </c>
      <c r="M1897" t="str">
        <f t="shared" si="178"/>
        <v>Profit</v>
      </c>
      <c r="N1897">
        <f t="shared" si="179"/>
        <v>4</v>
      </c>
    </row>
    <row r="1898" spans="1:14" x14ac:dyDescent="0.25">
      <c r="A1898" t="s">
        <v>1005</v>
      </c>
      <c r="B1898">
        <v>43011</v>
      </c>
      <c r="C1898">
        <v>43014</v>
      </c>
      <c r="D1898" t="s">
        <v>59</v>
      </c>
      <c r="E1898" t="s">
        <v>35</v>
      </c>
      <c r="F1898" t="s">
        <v>66</v>
      </c>
      <c r="G1898" t="s">
        <v>32</v>
      </c>
      <c r="H1898">
        <v>843.17059999999992</v>
      </c>
      <c r="I1898" t="str">
        <f t="shared" si="175"/>
        <v>2017</v>
      </c>
      <c r="J1898">
        <f t="shared" si="176"/>
        <v>2017</v>
      </c>
      <c r="K1898">
        <f t="shared" si="177"/>
        <v>0</v>
      </c>
      <c r="L1898" t="str">
        <f t="shared" si="174"/>
        <v>No</v>
      </c>
      <c r="M1898" t="str">
        <f t="shared" si="178"/>
        <v>Profit</v>
      </c>
      <c r="N1898">
        <f t="shared" si="179"/>
        <v>3</v>
      </c>
    </row>
    <row r="1899" spans="1:14" x14ac:dyDescent="0.25">
      <c r="A1899" t="s">
        <v>1006</v>
      </c>
      <c r="B1899">
        <v>41880</v>
      </c>
      <c r="C1899">
        <v>41884</v>
      </c>
      <c r="D1899" t="s">
        <v>26</v>
      </c>
      <c r="E1899" t="s">
        <v>35</v>
      </c>
      <c r="F1899" t="s">
        <v>36</v>
      </c>
      <c r="G1899" t="s">
        <v>32</v>
      </c>
      <c r="H1899">
        <v>10.805399999999997</v>
      </c>
      <c r="I1899" t="str">
        <f t="shared" si="175"/>
        <v>2014</v>
      </c>
      <c r="J1899">
        <f t="shared" si="176"/>
        <v>2014</v>
      </c>
      <c r="K1899">
        <f t="shared" si="177"/>
        <v>0</v>
      </c>
      <c r="L1899" t="str">
        <f t="shared" si="174"/>
        <v>No</v>
      </c>
      <c r="M1899" t="str">
        <f t="shared" si="178"/>
        <v>Profit</v>
      </c>
      <c r="N1899">
        <f t="shared" si="179"/>
        <v>4</v>
      </c>
    </row>
    <row r="1900" spans="1:14" x14ac:dyDescent="0.25">
      <c r="A1900" t="s">
        <v>1006</v>
      </c>
      <c r="B1900">
        <v>41880</v>
      </c>
      <c r="C1900">
        <v>41884</v>
      </c>
      <c r="D1900" t="s">
        <v>26</v>
      </c>
      <c r="E1900" t="s">
        <v>35</v>
      </c>
      <c r="F1900" t="s">
        <v>36</v>
      </c>
      <c r="G1900" t="s">
        <v>32</v>
      </c>
      <c r="H1900">
        <v>-336.78399999999988</v>
      </c>
      <c r="I1900" t="str">
        <f t="shared" si="175"/>
        <v>2014</v>
      </c>
      <c r="J1900">
        <f t="shared" si="176"/>
        <v>2014</v>
      </c>
      <c r="K1900">
        <f t="shared" si="177"/>
        <v>0</v>
      </c>
      <c r="L1900" t="str">
        <f t="shared" si="174"/>
        <v>No</v>
      </c>
      <c r="M1900" t="str">
        <f t="shared" si="178"/>
        <v>Loss</v>
      </c>
      <c r="N1900">
        <f t="shared" si="179"/>
        <v>4</v>
      </c>
    </row>
    <row r="1901" spans="1:14" x14ac:dyDescent="0.25">
      <c r="A1901" t="s">
        <v>1006</v>
      </c>
      <c r="B1901">
        <v>41880</v>
      </c>
      <c r="C1901">
        <v>41884</v>
      </c>
      <c r="D1901" t="s">
        <v>26</v>
      </c>
      <c r="E1901" t="s">
        <v>35</v>
      </c>
      <c r="F1901" t="s">
        <v>36</v>
      </c>
      <c r="G1901" t="s">
        <v>28</v>
      </c>
      <c r="H1901">
        <v>-110.76450000000001</v>
      </c>
      <c r="I1901" t="str">
        <f t="shared" si="175"/>
        <v>2014</v>
      </c>
      <c r="J1901">
        <f t="shared" si="176"/>
        <v>2014</v>
      </c>
      <c r="K1901">
        <f t="shared" si="177"/>
        <v>0</v>
      </c>
      <c r="L1901" t="str">
        <f t="shared" si="174"/>
        <v>No</v>
      </c>
      <c r="M1901" t="str">
        <f t="shared" si="178"/>
        <v>Loss</v>
      </c>
      <c r="N1901">
        <f t="shared" si="179"/>
        <v>4</v>
      </c>
    </row>
    <row r="1902" spans="1:14" x14ac:dyDescent="0.25">
      <c r="A1902" t="s">
        <v>1007</v>
      </c>
      <c r="B1902">
        <v>42550</v>
      </c>
      <c r="C1902">
        <v>42554</v>
      </c>
      <c r="D1902" t="s">
        <v>26</v>
      </c>
      <c r="E1902" t="s">
        <v>35</v>
      </c>
      <c r="F1902" t="s">
        <v>94</v>
      </c>
      <c r="G1902" t="s">
        <v>32</v>
      </c>
      <c r="H1902">
        <v>19.188000000000002</v>
      </c>
      <c r="I1902" t="str">
        <f t="shared" si="175"/>
        <v>2016</v>
      </c>
      <c r="J1902">
        <f t="shared" si="176"/>
        <v>2016</v>
      </c>
      <c r="K1902">
        <f t="shared" si="177"/>
        <v>0</v>
      </c>
      <c r="L1902" t="str">
        <f t="shared" si="174"/>
        <v>No</v>
      </c>
      <c r="M1902" t="str">
        <f t="shared" si="178"/>
        <v>Profit</v>
      </c>
      <c r="N1902">
        <f t="shared" si="179"/>
        <v>4</v>
      </c>
    </row>
    <row r="1903" spans="1:14" x14ac:dyDescent="0.25">
      <c r="A1903" t="s">
        <v>1008</v>
      </c>
      <c r="B1903">
        <v>42602</v>
      </c>
      <c r="C1903">
        <v>42605</v>
      </c>
      <c r="D1903" t="s">
        <v>59</v>
      </c>
      <c r="E1903" t="s">
        <v>30</v>
      </c>
      <c r="F1903" t="s">
        <v>68</v>
      </c>
      <c r="G1903" t="s">
        <v>38</v>
      </c>
      <c r="H1903">
        <v>3.9906000000000006</v>
      </c>
      <c r="I1903" t="str">
        <f t="shared" si="175"/>
        <v>2016</v>
      </c>
      <c r="J1903">
        <f t="shared" si="176"/>
        <v>2016</v>
      </c>
      <c r="K1903">
        <f t="shared" si="177"/>
        <v>0</v>
      </c>
      <c r="L1903" t="str">
        <f t="shared" si="174"/>
        <v>No</v>
      </c>
      <c r="M1903" t="str">
        <f t="shared" si="178"/>
        <v>Profit</v>
      </c>
      <c r="N1903">
        <f t="shared" si="179"/>
        <v>3</v>
      </c>
    </row>
    <row r="1904" spans="1:14" x14ac:dyDescent="0.25">
      <c r="A1904" t="s">
        <v>1009</v>
      </c>
      <c r="B1904">
        <v>43029</v>
      </c>
      <c r="C1904">
        <v>43030</v>
      </c>
      <c r="D1904" t="s">
        <v>59</v>
      </c>
      <c r="E1904" t="s">
        <v>30</v>
      </c>
      <c r="F1904" t="s">
        <v>100</v>
      </c>
      <c r="G1904" t="s">
        <v>32</v>
      </c>
      <c r="H1904">
        <v>1.8144</v>
      </c>
      <c r="I1904" t="str">
        <f t="shared" si="175"/>
        <v>2017</v>
      </c>
      <c r="J1904">
        <f t="shared" si="176"/>
        <v>2017</v>
      </c>
      <c r="K1904">
        <f t="shared" si="177"/>
        <v>0</v>
      </c>
      <c r="L1904" t="str">
        <f t="shared" si="174"/>
        <v>No</v>
      </c>
      <c r="M1904" t="str">
        <f t="shared" si="178"/>
        <v>Profit</v>
      </c>
      <c r="N1904">
        <f t="shared" si="179"/>
        <v>1</v>
      </c>
    </row>
    <row r="1905" spans="1:14" x14ac:dyDescent="0.25">
      <c r="A1905" t="s">
        <v>1009</v>
      </c>
      <c r="B1905">
        <v>43029</v>
      </c>
      <c r="C1905">
        <v>43030</v>
      </c>
      <c r="D1905" t="s">
        <v>59</v>
      </c>
      <c r="E1905" t="s">
        <v>30</v>
      </c>
      <c r="F1905" t="s">
        <v>100</v>
      </c>
      <c r="G1905" t="s">
        <v>28</v>
      </c>
      <c r="H1905">
        <v>47.848000000000013</v>
      </c>
      <c r="I1905" t="str">
        <f t="shared" si="175"/>
        <v>2017</v>
      </c>
      <c r="J1905">
        <f t="shared" si="176"/>
        <v>2017</v>
      </c>
      <c r="K1905">
        <f t="shared" si="177"/>
        <v>0</v>
      </c>
      <c r="L1905" t="str">
        <f t="shared" si="174"/>
        <v>No</v>
      </c>
      <c r="M1905" t="str">
        <f t="shared" si="178"/>
        <v>Profit</v>
      </c>
      <c r="N1905">
        <f t="shared" si="179"/>
        <v>1</v>
      </c>
    </row>
    <row r="1906" spans="1:14" x14ac:dyDescent="0.25">
      <c r="A1906" t="s">
        <v>1009</v>
      </c>
      <c r="B1906">
        <v>43029</v>
      </c>
      <c r="C1906">
        <v>43030</v>
      </c>
      <c r="D1906" t="s">
        <v>59</v>
      </c>
      <c r="E1906" t="s">
        <v>30</v>
      </c>
      <c r="F1906" t="s">
        <v>100</v>
      </c>
      <c r="G1906" t="s">
        <v>38</v>
      </c>
      <c r="H1906">
        <v>6.7449999999999983</v>
      </c>
      <c r="I1906" t="str">
        <f t="shared" si="175"/>
        <v>2017</v>
      </c>
      <c r="J1906">
        <f t="shared" si="176"/>
        <v>2017</v>
      </c>
      <c r="K1906">
        <f t="shared" si="177"/>
        <v>0</v>
      </c>
      <c r="L1906" t="str">
        <f t="shared" si="174"/>
        <v>No</v>
      </c>
      <c r="M1906" t="str">
        <f t="shared" si="178"/>
        <v>Profit</v>
      </c>
      <c r="N1906">
        <f t="shared" si="179"/>
        <v>1</v>
      </c>
    </row>
    <row r="1907" spans="1:14" x14ac:dyDescent="0.25">
      <c r="A1907" t="s">
        <v>1010</v>
      </c>
      <c r="B1907">
        <v>43029</v>
      </c>
      <c r="C1907">
        <v>43032</v>
      </c>
      <c r="D1907" t="s">
        <v>59</v>
      </c>
      <c r="E1907" t="s">
        <v>30</v>
      </c>
      <c r="F1907" t="s">
        <v>72</v>
      </c>
      <c r="G1907" t="s">
        <v>32</v>
      </c>
      <c r="H1907">
        <v>9.091199999999958</v>
      </c>
      <c r="I1907" t="str">
        <f t="shared" si="175"/>
        <v>2017</v>
      </c>
      <c r="J1907">
        <f t="shared" si="176"/>
        <v>2017</v>
      </c>
      <c r="K1907">
        <f t="shared" si="177"/>
        <v>0</v>
      </c>
      <c r="L1907" t="str">
        <f t="shared" si="174"/>
        <v>No</v>
      </c>
      <c r="M1907" t="str">
        <f t="shared" si="178"/>
        <v>Profit</v>
      </c>
      <c r="N1907">
        <f t="shared" si="179"/>
        <v>3</v>
      </c>
    </row>
    <row r="1908" spans="1:14" x14ac:dyDescent="0.25">
      <c r="A1908" t="s">
        <v>1011</v>
      </c>
      <c r="B1908">
        <v>42507</v>
      </c>
      <c r="C1908">
        <v>42511</v>
      </c>
      <c r="D1908" t="s">
        <v>34</v>
      </c>
      <c r="E1908" t="s">
        <v>30</v>
      </c>
      <c r="F1908" t="s">
        <v>36</v>
      </c>
      <c r="G1908" t="s">
        <v>32</v>
      </c>
      <c r="H1908">
        <v>-2.1648000000000005</v>
      </c>
      <c r="I1908" t="str">
        <f t="shared" si="175"/>
        <v>2016</v>
      </c>
      <c r="J1908">
        <f t="shared" si="176"/>
        <v>2016</v>
      </c>
      <c r="K1908">
        <f t="shared" si="177"/>
        <v>0</v>
      </c>
      <c r="L1908" t="str">
        <f t="shared" si="174"/>
        <v>No</v>
      </c>
      <c r="M1908" t="str">
        <f t="shared" si="178"/>
        <v>Loss</v>
      </c>
      <c r="N1908">
        <f t="shared" si="179"/>
        <v>4</v>
      </c>
    </row>
    <row r="1909" spans="1:14" x14ac:dyDescent="0.25">
      <c r="A1909" t="s">
        <v>1011</v>
      </c>
      <c r="B1909">
        <v>42507</v>
      </c>
      <c r="C1909">
        <v>42511</v>
      </c>
      <c r="D1909" t="s">
        <v>34</v>
      </c>
      <c r="E1909" t="s">
        <v>30</v>
      </c>
      <c r="F1909" t="s">
        <v>36</v>
      </c>
      <c r="G1909" t="s">
        <v>32</v>
      </c>
      <c r="H1909">
        <v>-21.61440000000001</v>
      </c>
      <c r="I1909" t="str">
        <f t="shared" si="175"/>
        <v>2016</v>
      </c>
      <c r="J1909">
        <f t="shared" si="176"/>
        <v>2016</v>
      </c>
      <c r="K1909">
        <f t="shared" si="177"/>
        <v>0</v>
      </c>
      <c r="L1909" t="str">
        <f t="shared" si="174"/>
        <v>No</v>
      </c>
      <c r="M1909" t="str">
        <f t="shared" si="178"/>
        <v>Loss</v>
      </c>
      <c r="N1909">
        <f t="shared" si="179"/>
        <v>4</v>
      </c>
    </row>
    <row r="1910" spans="1:14" x14ac:dyDescent="0.25">
      <c r="A1910" t="s">
        <v>1012</v>
      </c>
      <c r="B1910">
        <v>42038</v>
      </c>
      <c r="C1910">
        <v>42039</v>
      </c>
      <c r="D1910" t="s">
        <v>59</v>
      </c>
      <c r="E1910" t="s">
        <v>30</v>
      </c>
      <c r="F1910" t="s">
        <v>31</v>
      </c>
      <c r="G1910" t="s">
        <v>28</v>
      </c>
      <c r="H1910">
        <v>41.075999999999993</v>
      </c>
      <c r="I1910" t="str">
        <f t="shared" si="175"/>
        <v>2015</v>
      </c>
      <c r="J1910">
        <f t="shared" si="176"/>
        <v>2015</v>
      </c>
      <c r="K1910">
        <f t="shared" si="177"/>
        <v>0</v>
      </c>
      <c r="L1910" t="str">
        <f t="shared" si="174"/>
        <v>No</v>
      </c>
      <c r="M1910" t="str">
        <f t="shared" si="178"/>
        <v>Profit</v>
      </c>
      <c r="N1910">
        <f t="shared" si="179"/>
        <v>1</v>
      </c>
    </row>
    <row r="1911" spans="1:14" x14ac:dyDescent="0.25">
      <c r="A1911" t="s">
        <v>1013</v>
      </c>
      <c r="B1911">
        <v>43087</v>
      </c>
      <c r="C1911">
        <v>43092</v>
      </c>
      <c r="D1911" t="s">
        <v>34</v>
      </c>
      <c r="E1911" t="s">
        <v>35</v>
      </c>
      <c r="F1911" t="s">
        <v>74</v>
      </c>
      <c r="G1911" t="s">
        <v>28</v>
      </c>
      <c r="H1911">
        <v>8.532</v>
      </c>
      <c r="I1911" t="str">
        <f t="shared" si="175"/>
        <v>2017</v>
      </c>
      <c r="J1911">
        <f t="shared" si="176"/>
        <v>2017</v>
      </c>
      <c r="K1911">
        <f t="shared" si="177"/>
        <v>0</v>
      </c>
      <c r="L1911" t="str">
        <f t="shared" si="174"/>
        <v>No</v>
      </c>
      <c r="M1911" t="str">
        <f t="shared" si="178"/>
        <v>Profit</v>
      </c>
      <c r="N1911">
        <f t="shared" si="179"/>
        <v>5</v>
      </c>
    </row>
    <row r="1912" spans="1:14" x14ac:dyDescent="0.25">
      <c r="A1912" t="s">
        <v>1014</v>
      </c>
      <c r="B1912">
        <v>42689</v>
      </c>
      <c r="C1912">
        <v>42696</v>
      </c>
      <c r="D1912" t="s">
        <v>34</v>
      </c>
      <c r="E1912" t="s">
        <v>30</v>
      </c>
      <c r="F1912" t="s">
        <v>31</v>
      </c>
      <c r="G1912" t="s">
        <v>38</v>
      </c>
      <c r="H1912">
        <v>40.749900000000004</v>
      </c>
      <c r="I1912" t="str">
        <f t="shared" si="175"/>
        <v>2016</v>
      </c>
      <c r="J1912">
        <f t="shared" si="176"/>
        <v>2016</v>
      </c>
      <c r="K1912">
        <f t="shared" si="177"/>
        <v>0</v>
      </c>
      <c r="L1912" t="str">
        <f t="shared" si="174"/>
        <v>No</v>
      </c>
      <c r="M1912" t="str">
        <f t="shared" si="178"/>
        <v>Profit</v>
      </c>
      <c r="N1912">
        <f t="shared" si="179"/>
        <v>7</v>
      </c>
    </row>
    <row r="1913" spans="1:14" x14ac:dyDescent="0.25">
      <c r="A1913" t="s">
        <v>1015</v>
      </c>
      <c r="B1913">
        <v>42919</v>
      </c>
      <c r="C1913">
        <v>42922</v>
      </c>
      <c r="D1913" t="s">
        <v>26</v>
      </c>
      <c r="E1913" t="s">
        <v>30</v>
      </c>
      <c r="F1913" t="s">
        <v>44</v>
      </c>
      <c r="G1913" t="s">
        <v>32</v>
      </c>
      <c r="H1913">
        <v>92.43989999999998</v>
      </c>
      <c r="I1913" t="str">
        <f t="shared" si="175"/>
        <v>2017</v>
      </c>
      <c r="J1913">
        <f t="shared" si="176"/>
        <v>2017</v>
      </c>
      <c r="K1913">
        <f t="shared" si="177"/>
        <v>0</v>
      </c>
      <c r="L1913" t="str">
        <f t="shared" si="174"/>
        <v>No</v>
      </c>
      <c r="M1913" t="str">
        <f t="shared" si="178"/>
        <v>Profit</v>
      </c>
      <c r="N1913">
        <f t="shared" si="179"/>
        <v>3</v>
      </c>
    </row>
    <row r="1914" spans="1:14" x14ac:dyDescent="0.25">
      <c r="A1914" t="s">
        <v>1015</v>
      </c>
      <c r="B1914">
        <v>42919</v>
      </c>
      <c r="C1914">
        <v>42922</v>
      </c>
      <c r="D1914" t="s">
        <v>26</v>
      </c>
      <c r="E1914" t="s">
        <v>30</v>
      </c>
      <c r="F1914" t="s">
        <v>44</v>
      </c>
      <c r="G1914" t="s">
        <v>38</v>
      </c>
      <c r="H1914">
        <v>49.760999999999967</v>
      </c>
      <c r="I1914" t="str">
        <f t="shared" si="175"/>
        <v>2017</v>
      </c>
      <c r="J1914">
        <f t="shared" si="176"/>
        <v>2017</v>
      </c>
      <c r="K1914">
        <f t="shared" si="177"/>
        <v>0</v>
      </c>
      <c r="L1914" t="str">
        <f t="shared" si="174"/>
        <v>No</v>
      </c>
      <c r="M1914" t="str">
        <f t="shared" si="178"/>
        <v>Profit</v>
      </c>
      <c r="N1914">
        <f t="shared" si="179"/>
        <v>3</v>
      </c>
    </row>
    <row r="1915" spans="1:14" x14ac:dyDescent="0.25">
      <c r="A1915" t="s">
        <v>1016</v>
      </c>
      <c r="B1915">
        <v>41654</v>
      </c>
      <c r="C1915">
        <v>41656</v>
      </c>
      <c r="D1915" t="s">
        <v>59</v>
      </c>
      <c r="E1915" t="s">
        <v>35</v>
      </c>
      <c r="F1915" t="s">
        <v>228</v>
      </c>
      <c r="G1915" t="s">
        <v>38</v>
      </c>
      <c r="H1915">
        <v>65.978000000000009</v>
      </c>
      <c r="I1915" t="str">
        <f t="shared" si="175"/>
        <v>2014</v>
      </c>
      <c r="J1915">
        <f t="shared" si="176"/>
        <v>2014</v>
      </c>
      <c r="K1915">
        <f t="shared" si="177"/>
        <v>0</v>
      </c>
      <c r="L1915" t="str">
        <f t="shared" si="174"/>
        <v>No</v>
      </c>
      <c r="M1915" t="str">
        <f t="shared" si="178"/>
        <v>Profit</v>
      </c>
      <c r="N1915">
        <f t="shared" si="179"/>
        <v>2</v>
      </c>
    </row>
    <row r="1916" spans="1:14" x14ac:dyDescent="0.25">
      <c r="A1916" t="s">
        <v>1017</v>
      </c>
      <c r="B1916">
        <v>42855</v>
      </c>
      <c r="C1916">
        <v>42860</v>
      </c>
      <c r="D1916" t="s">
        <v>34</v>
      </c>
      <c r="E1916" t="s">
        <v>30</v>
      </c>
      <c r="F1916" t="s">
        <v>36</v>
      </c>
      <c r="G1916" t="s">
        <v>32</v>
      </c>
      <c r="H1916">
        <v>1.6704000000000001</v>
      </c>
      <c r="I1916" t="str">
        <f t="shared" si="175"/>
        <v>2017</v>
      </c>
      <c r="J1916">
        <f t="shared" si="176"/>
        <v>2017</v>
      </c>
      <c r="K1916">
        <f t="shared" si="177"/>
        <v>0</v>
      </c>
      <c r="L1916" t="str">
        <f t="shared" si="174"/>
        <v>No</v>
      </c>
      <c r="M1916" t="str">
        <f t="shared" si="178"/>
        <v>Profit</v>
      </c>
      <c r="N1916">
        <f t="shared" si="179"/>
        <v>5</v>
      </c>
    </row>
    <row r="1917" spans="1:14" x14ac:dyDescent="0.25">
      <c r="A1917" t="s">
        <v>1017</v>
      </c>
      <c r="B1917">
        <v>42855</v>
      </c>
      <c r="C1917">
        <v>42860</v>
      </c>
      <c r="D1917" t="s">
        <v>34</v>
      </c>
      <c r="E1917" t="s">
        <v>30</v>
      </c>
      <c r="F1917" t="s">
        <v>36</v>
      </c>
      <c r="G1917" t="s">
        <v>32</v>
      </c>
      <c r="H1917">
        <v>4.8524999999999991</v>
      </c>
      <c r="I1917" t="str">
        <f t="shared" si="175"/>
        <v>2017</v>
      </c>
      <c r="J1917">
        <f t="shared" si="176"/>
        <v>2017</v>
      </c>
      <c r="K1917">
        <f t="shared" si="177"/>
        <v>0</v>
      </c>
      <c r="L1917" t="str">
        <f t="shared" si="174"/>
        <v>No</v>
      </c>
      <c r="M1917" t="str">
        <f t="shared" si="178"/>
        <v>Profit</v>
      </c>
      <c r="N1917">
        <f t="shared" si="179"/>
        <v>5</v>
      </c>
    </row>
    <row r="1918" spans="1:14" x14ac:dyDescent="0.25">
      <c r="A1918" t="s">
        <v>1017</v>
      </c>
      <c r="B1918">
        <v>42855</v>
      </c>
      <c r="C1918">
        <v>42860</v>
      </c>
      <c r="D1918" t="s">
        <v>34</v>
      </c>
      <c r="E1918" t="s">
        <v>30</v>
      </c>
      <c r="F1918" t="s">
        <v>36</v>
      </c>
      <c r="G1918" t="s">
        <v>32</v>
      </c>
      <c r="H1918">
        <v>3.8843999999999994</v>
      </c>
      <c r="I1918" t="str">
        <f t="shared" si="175"/>
        <v>2017</v>
      </c>
      <c r="J1918">
        <f t="shared" si="176"/>
        <v>2017</v>
      </c>
      <c r="K1918">
        <f t="shared" si="177"/>
        <v>0</v>
      </c>
      <c r="L1918" t="str">
        <f t="shared" si="174"/>
        <v>No</v>
      </c>
      <c r="M1918" t="str">
        <f t="shared" si="178"/>
        <v>Profit</v>
      </c>
      <c r="N1918">
        <f t="shared" si="179"/>
        <v>5</v>
      </c>
    </row>
    <row r="1919" spans="1:14" x14ac:dyDescent="0.25">
      <c r="A1919" t="s">
        <v>1018</v>
      </c>
      <c r="B1919">
        <v>42316</v>
      </c>
      <c r="C1919">
        <v>42322</v>
      </c>
      <c r="D1919" t="s">
        <v>34</v>
      </c>
      <c r="E1919" t="s">
        <v>35</v>
      </c>
      <c r="F1919" t="s">
        <v>223</v>
      </c>
      <c r="G1919" t="s">
        <v>32</v>
      </c>
      <c r="H1919">
        <v>3.3784999999999989</v>
      </c>
      <c r="I1919" t="str">
        <f t="shared" si="175"/>
        <v>2015</v>
      </c>
      <c r="J1919">
        <f t="shared" si="176"/>
        <v>2015</v>
      </c>
      <c r="K1919">
        <f t="shared" si="177"/>
        <v>0</v>
      </c>
      <c r="L1919" t="str">
        <f t="shared" si="174"/>
        <v>No</v>
      </c>
      <c r="M1919" t="str">
        <f t="shared" si="178"/>
        <v>Profit</v>
      </c>
      <c r="N1919">
        <f t="shared" si="179"/>
        <v>6</v>
      </c>
    </row>
    <row r="1920" spans="1:14" x14ac:dyDescent="0.25">
      <c r="A1920" t="s">
        <v>1019</v>
      </c>
      <c r="B1920">
        <v>42307</v>
      </c>
      <c r="C1920">
        <v>42309</v>
      </c>
      <c r="D1920" t="s">
        <v>26</v>
      </c>
      <c r="E1920" t="s">
        <v>30</v>
      </c>
      <c r="F1920" t="s">
        <v>68</v>
      </c>
      <c r="G1920" t="s">
        <v>38</v>
      </c>
      <c r="H1920">
        <v>74.974999999999994</v>
      </c>
      <c r="I1920" t="str">
        <f t="shared" si="175"/>
        <v>2015</v>
      </c>
      <c r="J1920">
        <f t="shared" si="176"/>
        <v>2015</v>
      </c>
      <c r="K1920">
        <f t="shared" si="177"/>
        <v>0</v>
      </c>
      <c r="L1920" t="str">
        <f t="shared" si="174"/>
        <v>No</v>
      </c>
      <c r="M1920" t="str">
        <f t="shared" si="178"/>
        <v>Profit</v>
      </c>
      <c r="N1920">
        <f t="shared" si="179"/>
        <v>2</v>
      </c>
    </row>
    <row r="1921" spans="1:14" x14ac:dyDescent="0.25">
      <c r="A1921" t="s">
        <v>1020</v>
      </c>
      <c r="B1921">
        <v>42964</v>
      </c>
      <c r="C1921">
        <v>42966</v>
      </c>
      <c r="D1921" t="s">
        <v>59</v>
      </c>
      <c r="E1921" t="s">
        <v>30</v>
      </c>
      <c r="F1921" t="s">
        <v>74</v>
      </c>
      <c r="G1921" t="s">
        <v>32</v>
      </c>
      <c r="H1921">
        <v>302.37299999999993</v>
      </c>
      <c r="I1921" t="str">
        <f t="shared" si="175"/>
        <v>2017</v>
      </c>
      <c r="J1921">
        <f t="shared" si="176"/>
        <v>2017</v>
      </c>
      <c r="K1921">
        <f t="shared" si="177"/>
        <v>0</v>
      </c>
      <c r="L1921" t="str">
        <f t="shared" si="174"/>
        <v>No</v>
      </c>
      <c r="M1921" t="str">
        <f t="shared" si="178"/>
        <v>Profit</v>
      </c>
      <c r="N1921">
        <f t="shared" si="179"/>
        <v>2</v>
      </c>
    </row>
    <row r="1922" spans="1:14" x14ac:dyDescent="0.25">
      <c r="A1922" t="s">
        <v>1020</v>
      </c>
      <c r="B1922">
        <v>42964</v>
      </c>
      <c r="C1922">
        <v>42966</v>
      </c>
      <c r="D1922" t="s">
        <v>59</v>
      </c>
      <c r="E1922" t="s">
        <v>30</v>
      </c>
      <c r="F1922" t="s">
        <v>74</v>
      </c>
      <c r="G1922" t="s">
        <v>28</v>
      </c>
      <c r="H1922">
        <v>97.652399999999943</v>
      </c>
      <c r="I1922" t="str">
        <f t="shared" si="175"/>
        <v>2017</v>
      </c>
      <c r="J1922">
        <f t="shared" si="176"/>
        <v>2017</v>
      </c>
      <c r="K1922">
        <f t="shared" si="177"/>
        <v>0</v>
      </c>
      <c r="L1922" t="str">
        <f t="shared" ref="L1922:L1985" si="180">IF(COUNTIF(returns,A1922)&gt;0,"Yes","No")</f>
        <v>No</v>
      </c>
      <c r="M1922" t="str">
        <f t="shared" si="178"/>
        <v>Profit</v>
      </c>
      <c r="N1922">
        <f t="shared" si="179"/>
        <v>2</v>
      </c>
    </row>
    <row r="1923" spans="1:14" x14ac:dyDescent="0.25">
      <c r="A1923" t="s">
        <v>1021</v>
      </c>
      <c r="B1923">
        <v>42280</v>
      </c>
      <c r="C1923">
        <v>42286</v>
      </c>
      <c r="D1923" t="s">
        <v>34</v>
      </c>
      <c r="E1923" t="s">
        <v>30</v>
      </c>
      <c r="F1923" t="s">
        <v>53</v>
      </c>
      <c r="G1923" t="s">
        <v>32</v>
      </c>
      <c r="H1923">
        <v>1.5007999999999999</v>
      </c>
      <c r="I1923" t="str">
        <f t="shared" ref="I1923:I1986" si="181">MID(A1923,4,4)</f>
        <v>2015</v>
      </c>
      <c r="J1923">
        <f t="shared" ref="J1923:J1986" si="182">YEAR(B1923)</f>
        <v>2015</v>
      </c>
      <c r="K1923">
        <f t="shared" ref="K1923:K1986" si="183">I1923-J1923</f>
        <v>0</v>
      </c>
      <c r="L1923" t="str">
        <f t="shared" si="180"/>
        <v>No</v>
      </c>
      <c r="M1923" t="str">
        <f t="shared" ref="M1923:M1986" si="184">IF(H1923&gt;0,"Profit","Loss")</f>
        <v>Profit</v>
      </c>
      <c r="N1923">
        <f t="shared" ref="N1923:N1986" si="185">C1923-B1923</f>
        <v>6</v>
      </c>
    </row>
    <row r="1924" spans="1:14" x14ac:dyDescent="0.25">
      <c r="A1924" t="s">
        <v>1022</v>
      </c>
      <c r="B1924">
        <v>42559</v>
      </c>
      <c r="C1924">
        <v>42561</v>
      </c>
      <c r="D1924" t="s">
        <v>26</v>
      </c>
      <c r="E1924" t="s">
        <v>30</v>
      </c>
      <c r="F1924" t="s">
        <v>44</v>
      </c>
      <c r="G1924" t="s">
        <v>38</v>
      </c>
      <c r="H1924">
        <v>107.95499999999998</v>
      </c>
      <c r="I1924" t="str">
        <f t="shared" si="181"/>
        <v>2016</v>
      </c>
      <c r="J1924">
        <f t="shared" si="182"/>
        <v>2016</v>
      </c>
      <c r="K1924">
        <f t="shared" si="183"/>
        <v>0</v>
      </c>
      <c r="L1924" t="str">
        <f t="shared" si="180"/>
        <v>No</v>
      </c>
      <c r="M1924" t="str">
        <f t="shared" si="184"/>
        <v>Profit</v>
      </c>
      <c r="N1924">
        <f t="shared" si="185"/>
        <v>2</v>
      </c>
    </row>
    <row r="1925" spans="1:14" x14ac:dyDescent="0.25">
      <c r="A1925" t="s">
        <v>1022</v>
      </c>
      <c r="B1925">
        <v>42559</v>
      </c>
      <c r="C1925">
        <v>42561</v>
      </c>
      <c r="D1925" t="s">
        <v>26</v>
      </c>
      <c r="E1925" t="s">
        <v>30</v>
      </c>
      <c r="F1925" t="s">
        <v>44</v>
      </c>
      <c r="G1925" t="s">
        <v>32</v>
      </c>
      <c r="H1925">
        <v>3.571200000000001</v>
      </c>
      <c r="I1925" t="str">
        <f t="shared" si="181"/>
        <v>2016</v>
      </c>
      <c r="J1925">
        <f t="shared" si="182"/>
        <v>2016</v>
      </c>
      <c r="K1925">
        <f t="shared" si="183"/>
        <v>0</v>
      </c>
      <c r="L1925" t="str">
        <f t="shared" si="180"/>
        <v>No</v>
      </c>
      <c r="M1925" t="str">
        <f t="shared" si="184"/>
        <v>Profit</v>
      </c>
      <c r="N1925">
        <f t="shared" si="185"/>
        <v>2</v>
      </c>
    </row>
    <row r="1926" spans="1:14" x14ac:dyDescent="0.25">
      <c r="A1926" t="s">
        <v>1023</v>
      </c>
      <c r="B1926">
        <v>43074</v>
      </c>
      <c r="C1926">
        <v>43076</v>
      </c>
      <c r="D1926" t="s">
        <v>26</v>
      </c>
      <c r="E1926" t="s">
        <v>35</v>
      </c>
      <c r="F1926" t="s">
        <v>31</v>
      </c>
      <c r="G1926" t="s">
        <v>32</v>
      </c>
      <c r="H1926">
        <v>41.822999999999993</v>
      </c>
      <c r="I1926" t="str">
        <f t="shared" si="181"/>
        <v>2017</v>
      </c>
      <c r="J1926">
        <f t="shared" si="182"/>
        <v>2017</v>
      </c>
      <c r="K1926">
        <f t="shared" si="183"/>
        <v>0</v>
      </c>
      <c r="L1926" t="str">
        <f t="shared" si="180"/>
        <v>No</v>
      </c>
      <c r="M1926" t="str">
        <f t="shared" si="184"/>
        <v>Profit</v>
      </c>
      <c r="N1926">
        <f t="shared" si="185"/>
        <v>2</v>
      </c>
    </row>
    <row r="1927" spans="1:14" x14ac:dyDescent="0.25">
      <c r="A1927" t="s">
        <v>1024</v>
      </c>
      <c r="B1927">
        <v>42803</v>
      </c>
      <c r="C1927">
        <v>42807</v>
      </c>
      <c r="D1927" t="s">
        <v>34</v>
      </c>
      <c r="E1927" t="s">
        <v>30</v>
      </c>
      <c r="F1927" t="s">
        <v>31</v>
      </c>
      <c r="G1927" t="s">
        <v>38</v>
      </c>
      <c r="H1927">
        <v>69.992999999999995</v>
      </c>
      <c r="I1927" t="str">
        <f t="shared" si="181"/>
        <v>2017</v>
      </c>
      <c r="J1927">
        <f t="shared" si="182"/>
        <v>2017</v>
      </c>
      <c r="K1927">
        <f t="shared" si="183"/>
        <v>0</v>
      </c>
      <c r="L1927" t="str">
        <f t="shared" si="180"/>
        <v>No</v>
      </c>
      <c r="M1927" t="str">
        <f t="shared" si="184"/>
        <v>Profit</v>
      </c>
      <c r="N1927">
        <f t="shared" si="185"/>
        <v>4</v>
      </c>
    </row>
    <row r="1928" spans="1:14" x14ac:dyDescent="0.25">
      <c r="A1928" t="s">
        <v>1025</v>
      </c>
      <c r="B1928">
        <v>42530</v>
      </c>
      <c r="C1928">
        <v>42536</v>
      </c>
      <c r="D1928" t="s">
        <v>34</v>
      </c>
      <c r="E1928" t="s">
        <v>35</v>
      </c>
      <c r="F1928" t="s">
        <v>31</v>
      </c>
      <c r="G1928" t="s">
        <v>38</v>
      </c>
      <c r="H1928">
        <v>19.966499999999982</v>
      </c>
      <c r="I1928" t="str">
        <f t="shared" si="181"/>
        <v>2016</v>
      </c>
      <c r="J1928">
        <f t="shared" si="182"/>
        <v>2016</v>
      </c>
      <c r="K1928">
        <f t="shared" si="183"/>
        <v>0</v>
      </c>
      <c r="L1928" t="str">
        <f t="shared" si="180"/>
        <v>No</v>
      </c>
      <c r="M1928" t="str">
        <f t="shared" si="184"/>
        <v>Profit</v>
      </c>
      <c r="N1928">
        <f t="shared" si="185"/>
        <v>6</v>
      </c>
    </row>
    <row r="1929" spans="1:14" x14ac:dyDescent="0.25">
      <c r="A1929" t="s">
        <v>1026</v>
      </c>
      <c r="B1929">
        <v>43067</v>
      </c>
      <c r="C1929">
        <v>43070</v>
      </c>
      <c r="D1929" t="s">
        <v>59</v>
      </c>
      <c r="E1929" t="s">
        <v>35</v>
      </c>
      <c r="F1929" t="s">
        <v>107</v>
      </c>
      <c r="G1929" t="s">
        <v>32</v>
      </c>
      <c r="H1929">
        <v>31.068799999999996</v>
      </c>
      <c r="I1929" t="str">
        <f t="shared" si="181"/>
        <v>2017</v>
      </c>
      <c r="J1929">
        <f t="shared" si="182"/>
        <v>2017</v>
      </c>
      <c r="K1929">
        <f t="shared" si="183"/>
        <v>0</v>
      </c>
      <c r="L1929" t="str">
        <f t="shared" si="180"/>
        <v>No</v>
      </c>
      <c r="M1929" t="str">
        <f t="shared" si="184"/>
        <v>Profit</v>
      </c>
      <c r="N1929">
        <f t="shared" si="185"/>
        <v>3</v>
      </c>
    </row>
    <row r="1930" spans="1:14" x14ac:dyDescent="0.25">
      <c r="A1930" t="s">
        <v>1027</v>
      </c>
      <c r="B1930">
        <v>42810</v>
      </c>
      <c r="C1930">
        <v>42812</v>
      </c>
      <c r="D1930" t="s">
        <v>26</v>
      </c>
      <c r="E1930" t="s">
        <v>30</v>
      </c>
      <c r="F1930" t="s">
        <v>42</v>
      </c>
      <c r="G1930" t="s">
        <v>32</v>
      </c>
      <c r="H1930">
        <v>3.1104000000000003</v>
      </c>
      <c r="I1930" t="str">
        <f t="shared" si="181"/>
        <v>2017</v>
      </c>
      <c r="J1930">
        <f t="shared" si="182"/>
        <v>2017</v>
      </c>
      <c r="K1930">
        <f t="shared" si="183"/>
        <v>0</v>
      </c>
      <c r="L1930" t="str">
        <f t="shared" si="180"/>
        <v>No</v>
      </c>
      <c r="M1930" t="str">
        <f t="shared" si="184"/>
        <v>Profit</v>
      </c>
      <c r="N1930">
        <f t="shared" si="185"/>
        <v>2</v>
      </c>
    </row>
    <row r="1931" spans="1:14" x14ac:dyDescent="0.25">
      <c r="A1931" t="s">
        <v>1027</v>
      </c>
      <c r="B1931">
        <v>42810</v>
      </c>
      <c r="C1931">
        <v>42812</v>
      </c>
      <c r="D1931" t="s">
        <v>26</v>
      </c>
      <c r="E1931" t="s">
        <v>30</v>
      </c>
      <c r="F1931" t="s">
        <v>42</v>
      </c>
      <c r="G1931" t="s">
        <v>32</v>
      </c>
      <c r="H1931">
        <v>1.8603999999999985</v>
      </c>
      <c r="I1931" t="str">
        <f t="shared" si="181"/>
        <v>2017</v>
      </c>
      <c r="J1931">
        <f t="shared" si="182"/>
        <v>2017</v>
      </c>
      <c r="K1931">
        <f t="shared" si="183"/>
        <v>0</v>
      </c>
      <c r="L1931" t="str">
        <f t="shared" si="180"/>
        <v>No</v>
      </c>
      <c r="M1931" t="str">
        <f t="shared" si="184"/>
        <v>Profit</v>
      </c>
      <c r="N1931">
        <f t="shared" si="185"/>
        <v>2</v>
      </c>
    </row>
    <row r="1932" spans="1:14" x14ac:dyDescent="0.25">
      <c r="A1932" t="s">
        <v>1027</v>
      </c>
      <c r="B1932">
        <v>42810</v>
      </c>
      <c r="C1932">
        <v>42812</v>
      </c>
      <c r="D1932" t="s">
        <v>26</v>
      </c>
      <c r="E1932" t="s">
        <v>30</v>
      </c>
      <c r="F1932" t="s">
        <v>42</v>
      </c>
      <c r="G1932" t="s">
        <v>38</v>
      </c>
      <c r="H1932">
        <v>49.498199999999969</v>
      </c>
      <c r="I1932" t="str">
        <f t="shared" si="181"/>
        <v>2017</v>
      </c>
      <c r="J1932">
        <f t="shared" si="182"/>
        <v>2017</v>
      </c>
      <c r="K1932">
        <f t="shared" si="183"/>
        <v>0</v>
      </c>
      <c r="L1932" t="str">
        <f t="shared" si="180"/>
        <v>No</v>
      </c>
      <c r="M1932" t="str">
        <f t="shared" si="184"/>
        <v>Profit</v>
      </c>
      <c r="N1932">
        <f t="shared" si="185"/>
        <v>2</v>
      </c>
    </row>
    <row r="1933" spans="1:14" x14ac:dyDescent="0.25">
      <c r="A1933" t="s">
        <v>1028</v>
      </c>
      <c r="B1933">
        <v>42701</v>
      </c>
      <c r="C1933">
        <v>42703</v>
      </c>
      <c r="D1933" t="s">
        <v>26</v>
      </c>
      <c r="E1933" t="s">
        <v>35</v>
      </c>
      <c r="F1933" t="s">
        <v>79</v>
      </c>
      <c r="G1933" t="s">
        <v>38</v>
      </c>
      <c r="H1933">
        <v>23.799300000000002</v>
      </c>
      <c r="I1933" t="str">
        <f t="shared" si="181"/>
        <v>2016</v>
      </c>
      <c r="J1933">
        <f t="shared" si="182"/>
        <v>2016</v>
      </c>
      <c r="K1933">
        <f t="shared" si="183"/>
        <v>0</v>
      </c>
      <c r="L1933" t="str">
        <f t="shared" si="180"/>
        <v>No</v>
      </c>
      <c r="M1933" t="str">
        <f t="shared" si="184"/>
        <v>Profit</v>
      </c>
      <c r="N1933">
        <f t="shared" si="185"/>
        <v>2</v>
      </c>
    </row>
    <row r="1934" spans="1:14" x14ac:dyDescent="0.25">
      <c r="A1934" t="s">
        <v>1029</v>
      </c>
      <c r="B1934">
        <v>42953</v>
      </c>
      <c r="C1934">
        <v>42957</v>
      </c>
      <c r="D1934" t="s">
        <v>26</v>
      </c>
      <c r="E1934" t="s">
        <v>35</v>
      </c>
      <c r="F1934" t="s">
        <v>150</v>
      </c>
      <c r="G1934" t="s">
        <v>28</v>
      </c>
      <c r="H1934">
        <v>23.318400000000011</v>
      </c>
      <c r="I1934" t="str">
        <f t="shared" si="181"/>
        <v>2017</v>
      </c>
      <c r="J1934">
        <f t="shared" si="182"/>
        <v>2017</v>
      </c>
      <c r="K1934">
        <f t="shared" si="183"/>
        <v>0</v>
      </c>
      <c r="L1934" t="str">
        <f t="shared" si="180"/>
        <v>No</v>
      </c>
      <c r="M1934" t="str">
        <f t="shared" si="184"/>
        <v>Profit</v>
      </c>
      <c r="N1934">
        <f t="shared" si="185"/>
        <v>4</v>
      </c>
    </row>
    <row r="1935" spans="1:14" x14ac:dyDescent="0.25">
      <c r="A1935" t="s">
        <v>1029</v>
      </c>
      <c r="B1935">
        <v>42953</v>
      </c>
      <c r="C1935">
        <v>42957</v>
      </c>
      <c r="D1935" t="s">
        <v>26</v>
      </c>
      <c r="E1935" t="s">
        <v>35</v>
      </c>
      <c r="F1935" t="s">
        <v>150</v>
      </c>
      <c r="G1935" t="s">
        <v>28</v>
      </c>
      <c r="H1935">
        <v>7.3919999999999995</v>
      </c>
      <c r="I1935" t="str">
        <f t="shared" si="181"/>
        <v>2017</v>
      </c>
      <c r="J1935">
        <f t="shared" si="182"/>
        <v>2017</v>
      </c>
      <c r="K1935">
        <f t="shared" si="183"/>
        <v>0</v>
      </c>
      <c r="L1935" t="str">
        <f t="shared" si="180"/>
        <v>No</v>
      </c>
      <c r="M1935" t="str">
        <f t="shared" si="184"/>
        <v>Profit</v>
      </c>
      <c r="N1935">
        <f t="shared" si="185"/>
        <v>4</v>
      </c>
    </row>
    <row r="1936" spans="1:14" x14ac:dyDescent="0.25">
      <c r="A1936" t="s">
        <v>1030</v>
      </c>
      <c r="B1936">
        <v>43066</v>
      </c>
      <c r="C1936">
        <v>43072</v>
      </c>
      <c r="D1936" t="s">
        <v>34</v>
      </c>
      <c r="E1936" t="s">
        <v>30</v>
      </c>
      <c r="F1936" t="s">
        <v>31</v>
      </c>
      <c r="G1936" t="s">
        <v>32</v>
      </c>
      <c r="H1936">
        <v>114.93849999999998</v>
      </c>
      <c r="I1936" t="str">
        <f t="shared" si="181"/>
        <v>2017</v>
      </c>
      <c r="J1936">
        <f t="shared" si="182"/>
        <v>2017</v>
      </c>
      <c r="K1936">
        <f t="shared" si="183"/>
        <v>0</v>
      </c>
      <c r="L1936" t="str">
        <f t="shared" si="180"/>
        <v>No</v>
      </c>
      <c r="M1936" t="str">
        <f t="shared" si="184"/>
        <v>Profit</v>
      </c>
      <c r="N1936">
        <f t="shared" si="185"/>
        <v>6</v>
      </c>
    </row>
    <row r="1937" spans="1:14" x14ac:dyDescent="0.25">
      <c r="A1937" t="s">
        <v>1030</v>
      </c>
      <c r="B1937">
        <v>43066</v>
      </c>
      <c r="C1937">
        <v>43072</v>
      </c>
      <c r="D1937" t="s">
        <v>34</v>
      </c>
      <c r="E1937" t="s">
        <v>30</v>
      </c>
      <c r="F1937" t="s">
        <v>31</v>
      </c>
      <c r="G1937" t="s">
        <v>38</v>
      </c>
      <c r="H1937">
        <v>59.817599999999999</v>
      </c>
      <c r="I1937" t="str">
        <f t="shared" si="181"/>
        <v>2017</v>
      </c>
      <c r="J1937">
        <f t="shared" si="182"/>
        <v>2017</v>
      </c>
      <c r="K1937">
        <f t="shared" si="183"/>
        <v>0</v>
      </c>
      <c r="L1937" t="str">
        <f t="shared" si="180"/>
        <v>No</v>
      </c>
      <c r="M1937" t="str">
        <f t="shared" si="184"/>
        <v>Profit</v>
      </c>
      <c r="N1937">
        <f t="shared" si="185"/>
        <v>6</v>
      </c>
    </row>
    <row r="1938" spans="1:14" x14ac:dyDescent="0.25">
      <c r="A1938" t="s">
        <v>1031</v>
      </c>
      <c r="B1938">
        <v>42149</v>
      </c>
      <c r="C1938">
        <v>42151</v>
      </c>
      <c r="D1938" t="s">
        <v>26</v>
      </c>
      <c r="E1938" t="s">
        <v>30</v>
      </c>
      <c r="F1938" t="s">
        <v>31</v>
      </c>
      <c r="G1938" t="s">
        <v>28</v>
      </c>
      <c r="H1938">
        <v>4.8608999999999991</v>
      </c>
      <c r="I1938" t="str">
        <f t="shared" si="181"/>
        <v>2015</v>
      </c>
      <c r="J1938">
        <f t="shared" si="182"/>
        <v>2015</v>
      </c>
      <c r="K1938">
        <f t="shared" si="183"/>
        <v>0</v>
      </c>
      <c r="L1938" t="str">
        <f t="shared" si="180"/>
        <v>No</v>
      </c>
      <c r="M1938" t="str">
        <f t="shared" si="184"/>
        <v>Profit</v>
      </c>
      <c r="N1938">
        <f t="shared" si="185"/>
        <v>2</v>
      </c>
    </row>
    <row r="1939" spans="1:14" x14ac:dyDescent="0.25">
      <c r="A1939" t="s">
        <v>1032</v>
      </c>
      <c r="B1939">
        <v>42559</v>
      </c>
      <c r="C1939">
        <v>42563</v>
      </c>
      <c r="D1939" t="s">
        <v>34</v>
      </c>
      <c r="E1939" t="s">
        <v>35</v>
      </c>
      <c r="F1939" t="s">
        <v>107</v>
      </c>
      <c r="G1939" t="s">
        <v>32</v>
      </c>
      <c r="H1939">
        <v>-13.311999999999998</v>
      </c>
      <c r="I1939" t="str">
        <f t="shared" si="181"/>
        <v>2016</v>
      </c>
      <c r="J1939">
        <f t="shared" si="182"/>
        <v>2016</v>
      </c>
      <c r="K1939">
        <f t="shared" si="183"/>
        <v>0</v>
      </c>
      <c r="L1939" t="str">
        <f t="shared" si="180"/>
        <v>No</v>
      </c>
      <c r="M1939" t="str">
        <f t="shared" si="184"/>
        <v>Loss</v>
      </c>
      <c r="N1939">
        <f t="shared" si="185"/>
        <v>4</v>
      </c>
    </row>
    <row r="1940" spans="1:14" x14ac:dyDescent="0.25">
      <c r="A1940" t="s">
        <v>1032</v>
      </c>
      <c r="B1940">
        <v>42559</v>
      </c>
      <c r="C1940">
        <v>42563</v>
      </c>
      <c r="D1940" t="s">
        <v>34</v>
      </c>
      <c r="E1940" t="s">
        <v>35</v>
      </c>
      <c r="F1940" t="s">
        <v>107</v>
      </c>
      <c r="G1940" t="s">
        <v>32</v>
      </c>
      <c r="H1940">
        <v>-1.2558000000000051</v>
      </c>
      <c r="I1940" t="str">
        <f t="shared" si="181"/>
        <v>2016</v>
      </c>
      <c r="J1940">
        <f t="shared" si="182"/>
        <v>2016</v>
      </c>
      <c r="K1940">
        <f t="shared" si="183"/>
        <v>0</v>
      </c>
      <c r="L1940" t="str">
        <f t="shared" si="180"/>
        <v>No</v>
      </c>
      <c r="M1940" t="str">
        <f t="shared" si="184"/>
        <v>Loss</v>
      </c>
      <c r="N1940">
        <f t="shared" si="185"/>
        <v>4</v>
      </c>
    </row>
    <row r="1941" spans="1:14" x14ac:dyDescent="0.25">
      <c r="A1941" t="s">
        <v>1032</v>
      </c>
      <c r="B1941">
        <v>42559</v>
      </c>
      <c r="C1941">
        <v>42563</v>
      </c>
      <c r="D1941" t="s">
        <v>34</v>
      </c>
      <c r="E1941" t="s">
        <v>35</v>
      </c>
      <c r="F1941" t="s">
        <v>107</v>
      </c>
      <c r="G1941" t="s">
        <v>32</v>
      </c>
      <c r="H1941">
        <v>-6.1151999999999997</v>
      </c>
      <c r="I1941" t="str">
        <f t="shared" si="181"/>
        <v>2016</v>
      </c>
      <c r="J1941">
        <f t="shared" si="182"/>
        <v>2016</v>
      </c>
      <c r="K1941">
        <f t="shared" si="183"/>
        <v>0</v>
      </c>
      <c r="L1941" t="str">
        <f t="shared" si="180"/>
        <v>No</v>
      </c>
      <c r="M1941" t="str">
        <f t="shared" si="184"/>
        <v>Loss</v>
      </c>
      <c r="N1941">
        <f t="shared" si="185"/>
        <v>4</v>
      </c>
    </row>
    <row r="1942" spans="1:14" x14ac:dyDescent="0.25">
      <c r="A1942" t="s">
        <v>1032</v>
      </c>
      <c r="B1942">
        <v>42559</v>
      </c>
      <c r="C1942">
        <v>42563</v>
      </c>
      <c r="D1942" t="s">
        <v>34</v>
      </c>
      <c r="E1942" t="s">
        <v>35</v>
      </c>
      <c r="F1942" t="s">
        <v>107</v>
      </c>
      <c r="G1942" t="s">
        <v>28</v>
      </c>
      <c r="H1942">
        <v>74.573999999999955</v>
      </c>
      <c r="I1942" t="str">
        <f t="shared" si="181"/>
        <v>2016</v>
      </c>
      <c r="J1942">
        <f t="shared" si="182"/>
        <v>2016</v>
      </c>
      <c r="K1942">
        <f t="shared" si="183"/>
        <v>0</v>
      </c>
      <c r="L1942" t="str">
        <f t="shared" si="180"/>
        <v>No</v>
      </c>
      <c r="M1942" t="str">
        <f t="shared" si="184"/>
        <v>Profit</v>
      </c>
      <c r="N1942">
        <f t="shared" si="185"/>
        <v>4</v>
      </c>
    </row>
    <row r="1943" spans="1:14" x14ac:dyDescent="0.25">
      <c r="A1943" t="s">
        <v>1033</v>
      </c>
      <c r="B1943">
        <v>42976</v>
      </c>
      <c r="C1943">
        <v>42979</v>
      </c>
      <c r="D1943" t="s">
        <v>59</v>
      </c>
      <c r="E1943" t="s">
        <v>30</v>
      </c>
      <c r="F1943" t="s">
        <v>62</v>
      </c>
      <c r="G1943" t="s">
        <v>32</v>
      </c>
      <c r="H1943">
        <v>17.759999999999998</v>
      </c>
      <c r="I1943" t="str">
        <f t="shared" si="181"/>
        <v>2017</v>
      </c>
      <c r="J1943">
        <f t="shared" si="182"/>
        <v>2017</v>
      </c>
      <c r="K1943">
        <f t="shared" si="183"/>
        <v>0</v>
      </c>
      <c r="L1943" t="str">
        <f t="shared" si="180"/>
        <v>Yes</v>
      </c>
      <c r="M1943" t="str">
        <f t="shared" si="184"/>
        <v>Profit</v>
      </c>
      <c r="N1943">
        <f t="shared" si="185"/>
        <v>3</v>
      </c>
    </row>
    <row r="1944" spans="1:14" x14ac:dyDescent="0.25">
      <c r="A1944" t="s">
        <v>1033</v>
      </c>
      <c r="B1944">
        <v>42976</v>
      </c>
      <c r="C1944">
        <v>42979</v>
      </c>
      <c r="D1944" t="s">
        <v>59</v>
      </c>
      <c r="E1944" t="s">
        <v>30</v>
      </c>
      <c r="F1944" t="s">
        <v>62</v>
      </c>
      <c r="G1944" t="s">
        <v>32</v>
      </c>
      <c r="H1944">
        <v>2.4009999999999998</v>
      </c>
      <c r="I1944" t="str">
        <f t="shared" si="181"/>
        <v>2017</v>
      </c>
      <c r="J1944">
        <f t="shared" si="182"/>
        <v>2017</v>
      </c>
      <c r="K1944">
        <f t="shared" si="183"/>
        <v>0</v>
      </c>
      <c r="L1944" t="str">
        <f t="shared" si="180"/>
        <v>Yes</v>
      </c>
      <c r="M1944" t="str">
        <f t="shared" si="184"/>
        <v>Profit</v>
      </c>
      <c r="N1944">
        <f t="shared" si="185"/>
        <v>3</v>
      </c>
    </row>
    <row r="1945" spans="1:14" x14ac:dyDescent="0.25">
      <c r="A1945" t="s">
        <v>1033</v>
      </c>
      <c r="B1945">
        <v>42976</v>
      </c>
      <c r="C1945">
        <v>42979</v>
      </c>
      <c r="D1945" t="s">
        <v>59</v>
      </c>
      <c r="E1945" t="s">
        <v>30</v>
      </c>
      <c r="F1945" t="s">
        <v>62</v>
      </c>
      <c r="G1945" t="s">
        <v>32</v>
      </c>
      <c r="H1945">
        <v>-5.1840000000000011</v>
      </c>
      <c r="I1945" t="str">
        <f t="shared" si="181"/>
        <v>2017</v>
      </c>
      <c r="J1945">
        <f t="shared" si="182"/>
        <v>2017</v>
      </c>
      <c r="K1945">
        <f t="shared" si="183"/>
        <v>0</v>
      </c>
      <c r="L1945" t="str">
        <f t="shared" si="180"/>
        <v>Yes</v>
      </c>
      <c r="M1945" t="str">
        <f t="shared" si="184"/>
        <v>Loss</v>
      </c>
      <c r="N1945">
        <f t="shared" si="185"/>
        <v>3</v>
      </c>
    </row>
    <row r="1946" spans="1:14" x14ac:dyDescent="0.25">
      <c r="A1946" t="s">
        <v>1034</v>
      </c>
      <c r="B1946">
        <v>42541</v>
      </c>
      <c r="C1946">
        <v>42547</v>
      </c>
      <c r="D1946" t="s">
        <v>34</v>
      </c>
      <c r="E1946" t="s">
        <v>30</v>
      </c>
      <c r="F1946" t="s">
        <v>44</v>
      </c>
      <c r="G1946" t="s">
        <v>38</v>
      </c>
      <c r="H1946">
        <v>26.391200000000001</v>
      </c>
      <c r="I1946" t="str">
        <f t="shared" si="181"/>
        <v>2016</v>
      </c>
      <c r="J1946">
        <f t="shared" si="182"/>
        <v>2016</v>
      </c>
      <c r="K1946">
        <f t="shared" si="183"/>
        <v>0</v>
      </c>
      <c r="L1946" t="str">
        <f t="shared" si="180"/>
        <v>No</v>
      </c>
      <c r="M1946" t="str">
        <f t="shared" si="184"/>
        <v>Profit</v>
      </c>
      <c r="N1946">
        <f t="shared" si="185"/>
        <v>6</v>
      </c>
    </row>
    <row r="1947" spans="1:14" x14ac:dyDescent="0.25">
      <c r="A1947" t="s">
        <v>1034</v>
      </c>
      <c r="B1947">
        <v>42541</v>
      </c>
      <c r="C1947">
        <v>42547</v>
      </c>
      <c r="D1947" t="s">
        <v>34</v>
      </c>
      <c r="E1947" t="s">
        <v>30</v>
      </c>
      <c r="F1947" t="s">
        <v>44</v>
      </c>
      <c r="G1947" t="s">
        <v>32</v>
      </c>
      <c r="H1947">
        <v>3.6288</v>
      </c>
      <c r="I1947" t="str">
        <f t="shared" si="181"/>
        <v>2016</v>
      </c>
      <c r="J1947">
        <f t="shared" si="182"/>
        <v>2016</v>
      </c>
      <c r="K1947">
        <f t="shared" si="183"/>
        <v>0</v>
      </c>
      <c r="L1947" t="str">
        <f t="shared" si="180"/>
        <v>No</v>
      </c>
      <c r="M1947" t="str">
        <f t="shared" si="184"/>
        <v>Profit</v>
      </c>
      <c r="N1947">
        <f t="shared" si="185"/>
        <v>6</v>
      </c>
    </row>
    <row r="1948" spans="1:14" x14ac:dyDescent="0.25">
      <c r="A1948" t="s">
        <v>1035</v>
      </c>
      <c r="B1948">
        <v>42980</v>
      </c>
      <c r="C1948">
        <v>42984</v>
      </c>
      <c r="D1948" t="s">
        <v>34</v>
      </c>
      <c r="E1948" t="s">
        <v>30</v>
      </c>
      <c r="F1948" t="s">
        <v>74</v>
      </c>
      <c r="G1948" t="s">
        <v>32</v>
      </c>
      <c r="H1948">
        <v>6.468</v>
      </c>
      <c r="I1948" t="str">
        <f t="shared" si="181"/>
        <v>2017</v>
      </c>
      <c r="J1948">
        <f t="shared" si="182"/>
        <v>2017</v>
      </c>
      <c r="K1948">
        <f t="shared" si="183"/>
        <v>0</v>
      </c>
      <c r="L1948" t="str">
        <f t="shared" si="180"/>
        <v>No</v>
      </c>
      <c r="M1948" t="str">
        <f t="shared" si="184"/>
        <v>Profit</v>
      </c>
      <c r="N1948">
        <f t="shared" si="185"/>
        <v>4</v>
      </c>
    </row>
    <row r="1949" spans="1:14" x14ac:dyDescent="0.25">
      <c r="A1949" t="s">
        <v>1035</v>
      </c>
      <c r="B1949">
        <v>42980</v>
      </c>
      <c r="C1949">
        <v>42984</v>
      </c>
      <c r="D1949" t="s">
        <v>34</v>
      </c>
      <c r="E1949" t="s">
        <v>30</v>
      </c>
      <c r="F1949" t="s">
        <v>74</v>
      </c>
      <c r="G1949" t="s">
        <v>28</v>
      </c>
      <c r="H1949">
        <v>3.4619999999999997</v>
      </c>
      <c r="I1949" t="str">
        <f t="shared" si="181"/>
        <v>2017</v>
      </c>
      <c r="J1949">
        <f t="shared" si="182"/>
        <v>2017</v>
      </c>
      <c r="K1949">
        <f t="shared" si="183"/>
        <v>0</v>
      </c>
      <c r="L1949" t="str">
        <f t="shared" si="180"/>
        <v>No</v>
      </c>
      <c r="M1949" t="str">
        <f t="shared" si="184"/>
        <v>Profit</v>
      </c>
      <c r="N1949">
        <f t="shared" si="185"/>
        <v>4</v>
      </c>
    </row>
    <row r="1950" spans="1:14" x14ac:dyDescent="0.25">
      <c r="A1950" t="s">
        <v>1035</v>
      </c>
      <c r="B1950">
        <v>42980</v>
      </c>
      <c r="C1950">
        <v>42984</v>
      </c>
      <c r="D1950" t="s">
        <v>34</v>
      </c>
      <c r="E1950" t="s">
        <v>30</v>
      </c>
      <c r="F1950" t="s">
        <v>74</v>
      </c>
      <c r="G1950" t="s">
        <v>28</v>
      </c>
      <c r="H1950">
        <v>-93.3262</v>
      </c>
      <c r="I1950" t="str">
        <f t="shared" si="181"/>
        <v>2017</v>
      </c>
      <c r="J1950">
        <f t="shared" si="182"/>
        <v>2017</v>
      </c>
      <c r="K1950">
        <f t="shared" si="183"/>
        <v>0</v>
      </c>
      <c r="L1950" t="str">
        <f t="shared" si="180"/>
        <v>No</v>
      </c>
      <c r="M1950" t="str">
        <f t="shared" si="184"/>
        <v>Loss</v>
      </c>
      <c r="N1950">
        <f t="shared" si="185"/>
        <v>4</v>
      </c>
    </row>
    <row r="1951" spans="1:14" x14ac:dyDescent="0.25">
      <c r="A1951" t="s">
        <v>1035</v>
      </c>
      <c r="B1951">
        <v>42980</v>
      </c>
      <c r="C1951">
        <v>42984</v>
      </c>
      <c r="D1951" t="s">
        <v>34</v>
      </c>
      <c r="E1951" t="s">
        <v>30</v>
      </c>
      <c r="F1951" t="s">
        <v>74</v>
      </c>
      <c r="G1951" t="s">
        <v>32</v>
      </c>
      <c r="H1951">
        <v>3.7641999999999989</v>
      </c>
      <c r="I1951" t="str">
        <f t="shared" si="181"/>
        <v>2017</v>
      </c>
      <c r="J1951">
        <f t="shared" si="182"/>
        <v>2017</v>
      </c>
      <c r="K1951">
        <f t="shared" si="183"/>
        <v>0</v>
      </c>
      <c r="L1951" t="str">
        <f t="shared" si="180"/>
        <v>No</v>
      </c>
      <c r="M1951" t="str">
        <f t="shared" si="184"/>
        <v>Profit</v>
      </c>
      <c r="N1951">
        <f t="shared" si="185"/>
        <v>4</v>
      </c>
    </row>
    <row r="1952" spans="1:14" x14ac:dyDescent="0.25">
      <c r="A1952" t="s">
        <v>1035</v>
      </c>
      <c r="B1952">
        <v>42980</v>
      </c>
      <c r="C1952">
        <v>42984</v>
      </c>
      <c r="D1952" t="s">
        <v>34</v>
      </c>
      <c r="E1952" t="s">
        <v>30</v>
      </c>
      <c r="F1952" t="s">
        <v>74</v>
      </c>
      <c r="G1952" t="s">
        <v>32</v>
      </c>
      <c r="H1952">
        <v>8.9207999999999998</v>
      </c>
      <c r="I1952" t="str">
        <f t="shared" si="181"/>
        <v>2017</v>
      </c>
      <c r="J1952">
        <f t="shared" si="182"/>
        <v>2017</v>
      </c>
      <c r="K1952">
        <f t="shared" si="183"/>
        <v>0</v>
      </c>
      <c r="L1952" t="str">
        <f t="shared" si="180"/>
        <v>No</v>
      </c>
      <c r="M1952" t="str">
        <f t="shared" si="184"/>
        <v>Profit</v>
      </c>
      <c r="N1952">
        <f t="shared" si="185"/>
        <v>4</v>
      </c>
    </row>
    <row r="1953" spans="1:14" x14ac:dyDescent="0.25">
      <c r="A1953" t="s">
        <v>1035</v>
      </c>
      <c r="B1953">
        <v>42980</v>
      </c>
      <c r="C1953">
        <v>42984</v>
      </c>
      <c r="D1953" t="s">
        <v>34</v>
      </c>
      <c r="E1953" t="s">
        <v>30</v>
      </c>
      <c r="F1953" t="s">
        <v>74</v>
      </c>
      <c r="G1953" t="s">
        <v>38</v>
      </c>
      <c r="H1953">
        <v>57.41129999999999</v>
      </c>
      <c r="I1953" t="str">
        <f t="shared" si="181"/>
        <v>2017</v>
      </c>
      <c r="J1953">
        <f t="shared" si="182"/>
        <v>2017</v>
      </c>
      <c r="K1953">
        <f t="shared" si="183"/>
        <v>0</v>
      </c>
      <c r="L1953" t="str">
        <f t="shared" si="180"/>
        <v>No</v>
      </c>
      <c r="M1953" t="str">
        <f t="shared" si="184"/>
        <v>Profit</v>
      </c>
      <c r="N1953">
        <f t="shared" si="185"/>
        <v>4</v>
      </c>
    </row>
    <row r="1954" spans="1:14" x14ac:dyDescent="0.25">
      <c r="A1954" t="s">
        <v>1035</v>
      </c>
      <c r="B1954">
        <v>42980</v>
      </c>
      <c r="C1954">
        <v>42984</v>
      </c>
      <c r="D1954" t="s">
        <v>34</v>
      </c>
      <c r="E1954" t="s">
        <v>30</v>
      </c>
      <c r="F1954" t="s">
        <v>74</v>
      </c>
      <c r="G1954" t="s">
        <v>32</v>
      </c>
      <c r="H1954">
        <v>9.0719999999999992</v>
      </c>
      <c r="I1954" t="str">
        <f t="shared" si="181"/>
        <v>2017</v>
      </c>
      <c r="J1954">
        <f t="shared" si="182"/>
        <v>2017</v>
      </c>
      <c r="K1954">
        <f t="shared" si="183"/>
        <v>0</v>
      </c>
      <c r="L1954" t="str">
        <f t="shared" si="180"/>
        <v>No</v>
      </c>
      <c r="M1954" t="str">
        <f t="shared" si="184"/>
        <v>Profit</v>
      </c>
      <c r="N1954">
        <f t="shared" si="185"/>
        <v>4</v>
      </c>
    </row>
    <row r="1955" spans="1:14" x14ac:dyDescent="0.25">
      <c r="A1955" t="s">
        <v>1035</v>
      </c>
      <c r="B1955">
        <v>42980</v>
      </c>
      <c r="C1955">
        <v>42984</v>
      </c>
      <c r="D1955" t="s">
        <v>34</v>
      </c>
      <c r="E1955" t="s">
        <v>30</v>
      </c>
      <c r="F1955" t="s">
        <v>74</v>
      </c>
      <c r="G1955" t="s">
        <v>28</v>
      </c>
      <c r="H1955">
        <v>213.73500000000001</v>
      </c>
      <c r="I1955" t="str">
        <f t="shared" si="181"/>
        <v>2017</v>
      </c>
      <c r="J1955">
        <f t="shared" si="182"/>
        <v>2017</v>
      </c>
      <c r="K1955">
        <f t="shared" si="183"/>
        <v>0</v>
      </c>
      <c r="L1955" t="str">
        <f t="shared" si="180"/>
        <v>No</v>
      </c>
      <c r="M1955" t="str">
        <f t="shared" si="184"/>
        <v>Profit</v>
      </c>
      <c r="N1955">
        <f t="shared" si="185"/>
        <v>4</v>
      </c>
    </row>
    <row r="1956" spans="1:14" x14ac:dyDescent="0.25">
      <c r="A1956" t="s">
        <v>1035</v>
      </c>
      <c r="B1956">
        <v>42980</v>
      </c>
      <c r="C1956">
        <v>42984</v>
      </c>
      <c r="D1956" t="s">
        <v>34</v>
      </c>
      <c r="E1956" t="s">
        <v>30</v>
      </c>
      <c r="F1956" t="s">
        <v>74</v>
      </c>
      <c r="G1956" t="s">
        <v>32</v>
      </c>
      <c r="H1956">
        <v>2.2139999999999995</v>
      </c>
      <c r="I1956" t="str">
        <f t="shared" si="181"/>
        <v>2017</v>
      </c>
      <c r="J1956">
        <f t="shared" si="182"/>
        <v>2017</v>
      </c>
      <c r="K1956">
        <f t="shared" si="183"/>
        <v>0</v>
      </c>
      <c r="L1956" t="str">
        <f t="shared" si="180"/>
        <v>No</v>
      </c>
      <c r="M1956" t="str">
        <f t="shared" si="184"/>
        <v>Profit</v>
      </c>
      <c r="N1956">
        <f t="shared" si="185"/>
        <v>4</v>
      </c>
    </row>
    <row r="1957" spans="1:14" x14ac:dyDescent="0.25">
      <c r="A1957" t="s">
        <v>1035</v>
      </c>
      <c r="B1957">
        <v>42980</v>
      </c>
      <c r="C1957">
        <v>42984</v>
      </c>
      <c r="D1957" t="s">
        <v>34</v>
      </c>
      <c r="E1957" t="s">
        <v>30</v>
      </c>
      <c r="F1957" t="s">
        <v>74</v>
      </c>
      <c r="G1957" t="s">
        <v>38</v>
      </c>
      <c r="H1957">
        <v>38.080000000000013</v>
      </c>
      <c r="I1957" t="str">
        <f t="shared" si="181"/>
        <v>2017</v>
      </c>
      <c r="J1957">
        <f t="shared" si="182"/>
        <v>2017</v>
      </c>
      <c r="K1957">
        <f t="shared" si="183"/>
        <v>0</v>
      </c>
      <c r="L1957" t="str">
        <f t="shared" si="180"/>
        <v>No</v>
      </c>
      <c r="M1957" t="str">
        <f t="shared" si="184"/>
        <v>Profit</v>
      </c>
      <c r="N1957">
        <f t="shared" si="185"/>
        <v>4</v>
      </c>
    </row>
    <row r="1958" spans="1:14" x14ac:dyDescent="0.25">
      <c r="A1958" t="s">
        <v>1035</v>
      </c>
      <c r="B1958">
        <v>42980</v>
      </c>
      <c r="C1958">
        <v>42984</v>
      </c>
      <c r="D1958" t="s">
        <v>34</v>
      </c>
      <c r="E1958" t="s">
        <v>30</v>
      </c>
      <c r="F1958" t="s">
        <v>74</v>
      </c>
      <c r="G1958" t="s">
        <v>38</v>
      </c>
      <c r="H1958">
        <v>40.31280000000001</v>
      </c>
      <c r="I1958" t="str">
        <f t="shared" si="181"/>
        <v>2017</v>
      </c>
      <c r="J1958">
        <f t="shared" si="182"/>
        <v>2017</v>
      </c>
      <c r="K1958">
        <f t="shared" si="183"/>
        <v>0</v>
      </c>
      <c r="L1958" t="str">
        <f t="shared" si="180"/>
        <v>No</v>
      </c>
      <c r="M1958" t="str">
        <f t="shared" si="184"/>
        <v>Profit</v>
      </c>
      <c r="N1958">
        <f t="shared" si="185"/>
        <v>4</v>
      </c>
    </row>
    <row r="1959" spans="1:14" x14ac:dyDescent="0.25">
      <c r="A1959" t="s">
        <v>1035</v>
      </c>
      <c r="B1959">
        <v>42980</v>
      </c>
      <c r="C1959">
        <v>42984</v>
      </c>
      <c r="D1959" t="s">
        <v>34</v>
      </c>
      <c r="E1959" t="s">
        <v>30</v>
      </c>
      <c r="F1959" t="s">
        <v>74</v>
      </c>
      <c r="G1959" t="s">
        <v>32</v>
      </c>
      <c r="H1959">
        <v>7.7039999999999988</v>
      </c>
      <c r="I1959" t="str">
        <f t="shared" si="181"/>
        <v>2017</v>
      </c>
      <c r="J1959">
        <f t="shared" si="182"/>
        <v>2017</v>
      </c>
      <c r="K1959">
        <f t="shared" si="183"/>
        <v>0</v>
      </c>
      <c r="L1959" t="str">
        <f t="shared" si="180"/>
        <v>No</v>
      </c>
      <c r="M1959" t="str">
        <f t="shared" si="184"/>
        <v>Profit</v>
      </c>
      <c r="N1959">
        <f t="shared" si="185"/>
        <v>4</v>
      </c>
    </row>
    <row r="1960" spans="1:14" x14ac:dyDescent="0.25">
      <c r="A1960" t="s">
        <v>1036</v>
      </c>
      <c r="B1960">
        <v>42988</v>
      </c>
      <c r="C1960">
        <v>42993</v>
      </c>
      <c r="D1960" t="s">
        <v>26</v>
      </c>
      <c r="E1960" t="s">
        <v>35</v>
      </c>
      <c r="F1960" t="s">
        <v>127</v>
      </c>
      <c r="G1960" t="s">
        <v>32</v>
      </c>
      <c r="H1960">
        <v>7.7759999999999998</v>
      </c>
      <c r="I1960" t="str">
        <f t="shared" si="181"/>
        <v>2017</v>
      </c>
      <c r="J1960">
        <f t="shared" si="182"/>
        <v>2017</v>
      </c>
      <c r="K1960">
        <f t="shared" si="183"/>
        <v>0</v>
      </c>
      <c r="L1960" t="str">
        <f t="shared" si="180"/>
        <v>No</v>
      </c>
      <c r="M1960" t="str">
        <f t="shared" si="184"/>
        <v>Profit</v>
      </c>
      <c r="N1960">
        <f t="shared" si="185"/>
        <v>5</v>
      </c>
    </row>
    <row r="1961" spans="1:14" x14ac:dyDescent="0.25">
      <c r="A1961" t="s">
        <v>1036</v>
      </c>
      <c r="B1961">
        <v>42988</v>
      </c>
      <c r="C1961">
        <v>42993</v>
      </c>
      <c r="D1961" t="s">
        <v>26</v>
      </c>
      <c r="E1961" t="s">
        <v>35</v>
      </c>
      <c r="F1961" t="s">
        <v>127</v>
      </c>
      <c r="G1961" t="s">
        <v>32</v>
      </c>
      <c r="H1961">
        <v>14.615700000000004</v>
      </c>
      <c r="I1961" t="str">
        <f t="shared" si="181"/>
        <v>2017</v>
      </c>
      <c r="J1961">
        <f t="shared" si="182"/>
        <v>2017</v>
      </c>
      <c r="K1961">
        <f t="shared" si="183"/>
        <v>0</v>
      </c>
      <c r="L1961" t="str">
        <f t="shared" si="180"/>
        <v>No</v>
      </c>
      <c r="M1961" t="str">
        <f t="shared" si="184"/>
        <v>Profit</v>
      </c>
      <c r="N1961">
        <f t="shared" si="185"/>
        <v>5</v>
      </c>
    </row>
    <row r="1962" spans="1:14" x14ac:dyDescent="0.25">
      <c r="A1962" t="s">
        <v>1036</v>
      </c>
      <c r="B1962">
        <v>42988</v>
      </c>
      <c r="C1962">
        <v>42993</v>
      </c>
      <c r="D1962" t="s">
        <v>26</v>
      </c>
      <c r="E1962" t="s">
        <v>35</v>
      </c>
      <c r="F1962" t="s">
        <v>127</v>
      </c>
      <c r="G1962" t="s">
        <v>38</v>
      </c>
      <c r="H1962">
        <v>53.432999999999993</v>
      </c>
      <c r="I1962" t="str">
        <f t="shared" si="181"/>
        <v>2017</v>
      </c>
      <c r="J1962">
        <f t="shared" si="182"/>
        <v>2017</v>
      </c>
      <c r="K1962">
        <f t="shared" si="183"/>
        <v>0</v>
      </c>
      <c r="L1962" t="str">
        <f t="shared" si="180"/>
        <v>No</v>
      </c>
      <c r="M1962" t="str">
        <f t="shared" si="184"/>
        <v>Profit</v>
      </c>
      <c r="N1962">
        <f t="shared" si="185"/>
        <v>5</v>
      </c>
    </row>
    <row r="1963" spans="1:14" x14ac:dyDescent="0.25">
      <c r="A1963" t="s">
        <v>1036</v>
      </c>
      <c r="B1963">
        <v>42988</v>
      </c>
      <c r="C1963">
        <v>42993</v>
      </c>
      <c r="D1963" t="s">
        <v>26</v>
      </c>
      <c r="E1963" t="s">
        <v>35</v>
      </c>
      <c r="F1963" t="s">
        <v>127</v>
      </c>
      <c r="G1963" t="s">
        <v>38</v>
      </c>
      <c r="H1963">
        <v>6.7680000000000007</v>
      </c>
      <c r="I1963" t="str">
        <f t="shared" si="181"/>
        <v>2017</v>
      </c>
      <c r="J1963">
        <f t="shared" si="182"/>
        <v>2017</v>
      </c>
      <c r="K1963">
        <f t="shared" si="183"/>
        <v>0</v>
      </c>
      <c r="L1963" t="str">
        <f t="shared" si="180"/>
        <v>No</v>
      </c>
      <c r="M1963" t="str">
        <f t="shared" si="184"/>
        <v>Profit</v>
      </c>
      <c r="N1963">
        <f t="shared" si="185"/>
        <v>5</v>
      </c>
    </row>
    <row r="1964" spans="1:14" x14ac:dyDescent="0.25">
      <c r="A1964" t="s">
        <v>1036</v>
      </c>
      <c r="B1964">
        <v>42988</v>
      </c>
      <c r="C1964">
        <v>42993</v>
      </c>
      <c r="D1964" t="s">
        <v>26</v>
      </c>
      <c r="E1964" t="s">
        <v>35</v>
      </c>
      <c r="F1964" t="s">
        <v>127</v>
      </c>
      <c r="G1964" t="s">
        <v>32</v>
      </c>
      <c r="H1964">
        <v>6.5808</v>
      </c>
      <c r="I1964" t="str">
        <f t="shared" si="181"/>
        <v>2017</v>
      </c>
      <c r="J1964">
        <f t="shared" si="182"/>
        <v>2017</v>
      </c>
      <c r="K1964">
        <f t="shared" si="183"/>
        <v>0</v>
      </c>
      <c r="L1964" t="str">
        <f t="shared" si="180"/>
        <v>No</v>
      </c>
      <c r="M1964" t="str">
        <f t="shared" si="184"/>
        <v>Profit</v>
      </c>
      <c r="N1964">
        <f t="shared" si="185"/>
        <v>5</v>
      </c>
    </row>
    <row r="1965" spans="1:14" x14ac:dyDescent="0.25">
      <c r="A1965" t="s">
        <v>1036</v>
      </c>
      <c r="B1965">
        <v>42988</v>
      </c>
      <c r="C1965">
        <v>42993</v>
      </c>
      <c r="D1965" t="s">
        <v>26</v>
      </c>
      <c r="E1965" t="s">
        <v>35</v>
      </c>
      <c r="F1965" t="s">
        <v>127</v>
      </c>
      <c r="G1965" t="s">
        <v>32</v>
      </c>
      <c r="H1965">
        <v>11.703000000000001</v>
      </c>
      <c r="I1965" t="str">
        <f t="shared" si="181"/>
        <v>2017</v>
      </c>
      <c r="J1965">
        <f t="shared" si="182"/>
        <v>2017</v>
      </c>
      <c r="K1965">
        <f t="shared" si="183"/>
        <v>0</v>
      </c>
      <c r="L1965" t="str">
        <f t="shared" si="180"/>
        <v>No</v>
      </c>
      <c r="M1965" t="str">
        <f t="shared" si="184"/>
        <v>Profit</v>
      </c>
      <c r="N1965">
        <f t="shared" si="185"/>
        <v>5</v>
      </c>
    </row>
    <row r="1966" spans="1:14" x14ac:dyDescent="0.25">
      <c r="A1966" t="s">
        <v>1036</v>
      </c>
      <c r="B1966">
        <v>42988</v>
      </c>
      <c r="C1966">
        <v>42993</v>
      </c>
      <c r="D1966" t="s">
        <v>26</v>
      </c>
      <c r="E1966" t="s">
        <v>35</v>
      </c>
      <c r="F1966" t="s">
        <v>127</v>
      </c>
      <c r="G1966" t="s">
        <v>32</v>
      </c>
      <c r="H1966">
        <v>17.177399999999977</v>
      </c>
      <c r="I1966" t="str">
        <f t="shared" si="181"/>
        <v>2017</v>
      </c>
      <c r="J1966">
        <f t="shared" si="182"/>
        <v>2017</v>
      </c>
      <c r="K1966">
        <f t="shared" si="183"/>
        <v>0</v>
      </c>
      <c r="L1966" t="str">
        <f t="shared" si="180"/>
        <v>No</v>
      </c>
      <c r="M1966" t="str">
        <f t="shared" si="184"/>
        <v>Profit</v>
      </c>
      <c r="N1966">
        <f t="shared" si="185"/>
        <v>5</v>
      </c>
    </row>
    <row r="1967" spans="1:14" x14ac:dyDescent="0.25">
      <c r="A1967" t="s">
        <v>1036</v>
      </c>
      <c r="B1967">
        <v>42988</v>
      </c>
      <c r="C1967">
        <v>42993</v>
      </c>
      <c r="D1967" t="s">
        <v>26</v>
      </c>
      <c r="E1967" t="s">
        <v>35</v>
      </c>
      <c r="F1967" t="s">
        <v>127</v>
      </c>
      <c r="G1967" t="s">
        <v>32</v>
      </c>
      <c r="H1967">
        <v>7.2539999999999978</v>
      </c>
      <c r="I1967" t="str">
        <f t="shared" si="181"/>
        <v>2017</v>
      </c>
      <c r="J1967">
        <f t="shared" si="182"/>
        <v>2017</v>
      </c>
      <c r="K1967">
        <f t="shared" si="183"/>
        <v>0</v>
      </c>
      <c r="L1967" t="str">
        <f t="shared" si="180"/>
        <v>No</v>
      </c>
      <c r="M1967" t="str">
        <f t="shared" si="184"/>
        <v>Profit</v>
      </c>
      <c r="N1967">
        <f t="shared" si="185"/>
        <v>5</v>
      </c>
    </row>
    <row r="1968" spans="1:14" x14ac:dyDescent="0.25">
      <c r="A1968" t="s">
        <v>1037</v>
      </c>
      <c r="B1968">
        <v>43090</v>
      </c>
      <c r="C1968">
        <v>43097</v>
      </c>
      <c r="D1968" t="s">
        <v>34</v>
      </c>
      <c r="E1968" t="s">
        <v>35</v>
      </c>
      <c r="F1968" t="s">
        <v>159</v>
      </c>
      <c r="G1968" t="s">
        <v>38</v>
      </c>
      <c r="H1968">
        <v>78.951599999999999</v>
      </c>
      <c r="I1968" t="str">
        <f t="shared" si="181"/>
        <v>2017</v>
      </c>
      <c r="J1968">
        <f t="shared" si="182"/>
        <v>2017</v>
      </c>
      <c r="K1968">
        <f t="shared" si="183"/>
        <v>0</v>
      </c>
      <c r="L1968" t="str">
        <f t="shared" si="180"/>
        <v>No</v>
      </c>
      <c r="M1968" t="str">
        <f t="shared" si="184"/>
        <v>Profit</v>
      </c>
      <c r="N1968">
        <f t="shared" si="185"/>
        <v>7</v>
      </c>
    </row>
    <row r="1969" spans="1:14" x14ac:dyDescent="0.25">
      <c r="A1969" t="s">
        <v>1037</v>
      </c>
      <c r="B1969">
        <v>43090</v>
      </c>
      <c r="C1969">
        <v>43097</v>
      </c>
      <c r="D1969" t="s">
        <v>34</v>
      </c>
      <c r="E1969" t="s">
        <v>35</v>
      </c>
      <c r="F1969" t="s">
        <v>159</v>
      </c>
      <c r="G1969" t="s">
        <v>32</v>
      </c>
      <c r="H1969">
        <v>20.154999999999994</v>
      </c>
      <c r="I1969" t="str">
        <f t="shared" si="181"/>
        <v>2017</v>
      </c>
      <c r="J1969">
        <f t="shared" si="182"/>
        <v>2017</v>
      </c>
      <c r="K1969">
        <f t="shared" si="183"/>
        <v>0</v>
      </c>
      <c r="L1969" t="str">
        <f t="shared" si="180"/>
        <v>No</v>
      </c>
      <c r="M1969" t="str">
        <f t="shared" si="184"/>
        <v>Profit</v>
      </c>
      <c r="N1969">
        <f t="shared" si="185"/>
        <v>7</v>
      </c>
    </row>
    <row r="1970" spans="1:14" x14ac:dyDescent="0.25">
      <c r="A1970" t="s">
        <v>1037</v>
      </c>
      <c r="B1970">
        <v>43090</v>
      </c>
      <c r="C1970">
        <v>43097</v>
      </c>
      <c r="D1970" t="s">
        <v>34</v>
      </c>
      <c r="E1970" t="s">
        <v>35</v>
      </c>
      <c r="F1970" t="s">
        <v>159</v>
      </c>
      <c r="G1970" t="s">
        <v>32</v>
      </c>
      <c r="H1970">
        <v>79.891199999999998</v>
      </c>
      <c r="I1970" t="str">
        <f t="shared" si="181"/>
        <v>2017</v>
      </c>
      <c r="J1970">
        <f t="shared" si="182"/>
        <v>2017</v>
      </c>
      <c r="K1970">
        <f t="shared" si="183"/>
        <v>0</v>
      </c>
      <c r="L1970" t="str">
        <f t="shared" si="180"/>
        <v>No</v>
      </c>
      <c r="M1970" t="str">
        <f t="shared" si="184"/>
        <v>Profit</v>
      </c>
      <c r="N1970">
        <f t="shared" si="185"/>
        <v>7</v>
      </c>
    </row>
    <row r="1971" spans="1:14" x14ac:dyDescent="0.25">
      <c r="A1971" t="s">
        <v>1038</v>
      </c>
      <c r="B1971">
        <v>43001</v>
      </c>
      <c r="C1971">
        <v>43007</v>
      </c>
      <c r="D1971" t="s">
        <v>34</v>
      </c>
      <c r="E1971" t="s">
        <v>35</v>
      </c>
      <c r="F1971" t="s">
        <v>136</v>
      </c>
      <c r="G1971" t="s">
        <v>38</v>
      </c>
      <c r="H1971">
        <v>102.18599999999998</v>
      </c>
      <c r="I1971" t="str">
        <f t="shared" si="181"/>
        <v>2017</v>
      </c>
      <c r="J1971">
        <f t="shared" si="182"/>
        <v>2017</v>
      </c>
      <c r="K1971">
        <f t="shared" si="183"/>
        <v>0</v>
      </c>
      <c r="L1971" t="str">
        <f t="shared" si="180"/>
        <v>No</v>
      </c>
      <c r="M1971" t="str">
        <f t="shared" si="184"/>
        <v>Profit</v>
      </c>
      <c r="N1971">
        <f t="shared" si="185"/>
        <v>6</v>
      </c>
    </row>
    <row r="1972" spans="1:14" x14ac:dyDescent="0.25">
      <c r="A1972" t="s">
        <v>1039</v>
      </c>
      <c r="B1972">
        <v>42861</v>
      </c>
      <c r="C1972">
        <v>42866</v>
      </c>
      <c r="D1972" t="s">
        <v>34</v>
      </c>
      <c r="E1972" t="s">
        <v>30</v>
      </c>
      <c r="F1972" t="s">
        <v>62</v>
      </c>
      <c r="G1972" t="s">
        <v>32</v>
      </c>
      <c r="H1972">
        <v>0.64079999999999981</v>
      </c>
      <c r="I1972" t="str">
        <f t="shared" si="181"/>
        <v>2017</v>
      </c>
      <c r="J1972">
        <f t="shared" si="182"/>
        <v>2017</v>
      </c>
      <c r="K1972">
        <f t="shared" si="183"/>
        <v>0</v>
      </c>
      <c r="L1972" t="str">
        <f t="shared" si="180"/>
        <v>No</v>
      </c>
      <c r="M1972" t="str">
        <f t="shared" si="184"/>
        <v>Profit</v>
      </c>
      <c r="N1972">
        <f t="shared" si="185"/>
        <v>5</v>
      </c>
    </row>
    <row r="1973" spans="1:14" x14ac:dyDescent="0.25">
      <c r="A1973" t="s">
        <v>1039</v>
      </c>
      <c r="B1973">
        <v>42861</v>
      </c>
      <c r="C1973">
        <v>42866</v>
      </c>
      <c r="D1973" t="s">
        <v>34</v>
      </c>
      <c r="E1973" t="s">
        <v>30</v>
      </c>
      <c r="F1973" t="s">
        <v>62</v>
      </c>
      <c r="G1973" t="s">
        <v>38</v>
      </c>
      <c r="H1973">
        <v>76.639499999999984</v>
      </c>
      <c r="I1973" t="str">
        <f t="shared" si="181"/>
        <v>2017</v>
      </c>
      <c r="J1973">
        <f t="shared" si="182"/>
        <v>2017</v>
      </c>
      <c r="K1973">
        <f t="shared" si="183"/>
        <v>0</v>
      </c>
      <c r="L1973" t="str">
        <f t="shared" si="180"/>
        <v>No</v>
      </c>
      <c r="M1973" t="str">
        <f t="shared" si="184"/>
        <v>Profit</v>
      </c>
      <c r="N1973">
        <f t="shared" si="185"/>
        <v>5</v>
      </c>
    </row>
    <row r="1974" spans="1:14" x14ac:dyDescent="0.25">
      <c r="A1974" t="s">
        <v>1040</v>
      </c>
      <c r="B1974">
        <v>41987</v>
      </c>
      <c r="C1974">
        <v>41992</v>
      </c>
      <c r="D1974" t="s">
        <v>34</v>
      </c>
      <c r="E1974" t="s">
        <v>35</v>
      </c>
      <c r="F1974" t="s">
        <v>62</v>
      </c>
      <c r="G1974" t="s">
        <v>32</v>
      </c>
      <c r="H1974">
        <v>-8.6768000000000018</v>
      </c>
      <c r="I1974" t="str">
        <f t="shared" si="181"/>
        <v>2014</v>
      </c>
      <c r="J1974">
        <f t="shared" si="182"/>
        <v>2014</v>
      </c>
      <c r="K1974">
        <f t="shared" si="183"/>
        <v>0</v>
      </c>
      <c r="L1974" t="str">
        <f t="shared" si="180"/>
        <v>Yes</v>
      </c>
      <c r="M1974" t="str">
        <f t="shared" si="184"/>
        <v>Loss</v>
      </c>
      <c r="N1974">
        <f t="shared" si="185"/>
        <v>5</v>
      </c>
    </row>
    <row r="1975" spans="1:14" x14ac:dyDescent="0.25">
      <c r="A1975" t="s">
        <v>1040</v>
      </c>
      <c r="B1975">
        <v>41987</v>
      </c>
      <c r="C1975">
        <v>41992</v>
      </c>
      <c r="D1975" t="s">
        <v>34</v>
      </c>
      <c r="E1975" t="s">
        <v>35</v>
      </c>
      <c r="F1975" t="s">
        <v>62</v>
      </c>
      <c r="G1975" t="s">
        <v>32</v>
      </c>
      <c r="H1975">
        <v>0.4705999999999998</v>
      </c>
      <c r="I1975" t="str">
        <f t="shared" si="181"/>
        <v>2014</v>
      </c>
      <c r="J1975">
        <f t="shared" si="182"/>
        <v>2014</v>
      </c>
      <c r="K1975">
        <f t="shared" si="183"/>
        <v>0</v>
      </c>
      <c r="L1975" t="str">
        <f t="shared" si="180"/>
        <v>Yes</v>
      </c>
      <c r="M1975" t="str">
        <f t="shared" si="184"/>
        <v>Profit</v>
      </c>
      <c r="N1975">
        <f t="shared" si="185"/>
        <v>5</v>
      </c>
    </row>
    <row r="1976" spans="1:14" x14ac:dyDescent="0.25">
      <c r="A1976" t="s">
        <v>1040</v>
      </c>
      <c r="B1976">
        <v>41987</v>
      </c>
      <c r="C1976">
        <v>41992</v>
      </c>
      <c r="D1976" t="s">
        <v>34</v>
      </c>
      <c r="E1976" t="s">
        <v>35</v>
      </c>
      <c r="F1976" t="s">
        <v>62</v>
      </c>
      <c r="G1976" t="s">
        <v>38</v>
      </c>
      <c r="H1976">
        <v>-2.188500000000003</v>
      </c>
      <c r="I1976" t="str">
        <f t="shared" si="181"/>
        <v>2014</v>
      </c>
      <c r="J1976">
        <f t="shared" si="182"/>
        <v>2014</v>
      </c>
      <c r="K1976">
        <f t="shared" si="183"/>
        <v>0</v>
      </c>
      <c r="L1976" t="str">
        <f t="shared" si="180"/>
        <v>Yes</v>
      </c>
      <c r="M1976" t="str">
        <f t="shared" si="184"/>
        <v>Loss</v>
      </c>
      <c r="N1976">
        <f t="shared" si="185"/>
        <v>5</v>
      </c>
    </row>
    <row r="1977" spans="1:14" x14ac:dyDescent="0.25">
      <c r="A1977" t="s">
        <v>1041</v>
      </c>
      <c r="B1977">
        <v>41930</v>
      </c>
      <c r="C1977">
        <v>41932</v>
      </c>
      <c r="D1977" t="s">
        <v>26</v>
      </c>
      <c r="E1977" t="s">
        <v>30</v>
      </c>
      <c r="F1977" t="s">
        <v>89</v>
      </c>
      <c r="G1977" t="s">
        <v>32</v>
      </c>
      <c r="H1977">
        <v>11.038799999999981</v>
      </c>
      <c r="I1977" t="str">
        <f t="shared" si="181"/>
        <v>2014</v>
      </c>
      <c r="J1977">
        <f t="shared" si="182"/>
        <v>2014</v>
      </c>
      <c r="K1977">
        <f t="shared" si="183"/>
        <v>0</v>
      </c>
      <c r="L1977" t="str">
        <f t="shared" si="180"/>
        <v>No</v>
      </c>
      <c r="M1977" t="str">
        <f t="shared" si="184"/>
        <v>Profit</v>
      </c>
      <c r="N1977">
        <f t="shared" si="185"/>
        <v>2</v>
      </c>
    </row>
    <row r="1978" spans="1:14" x14ac:dyDescent="0.25">
      <c r="A1978" t="s">
        <v>1041</v>
      </c>
      <c r="B1978">
        <v>41930</v>
      </c>
      <c r="C1978">
        <v>41932</v>
      </c>
      <c r="D1978" t="s">
        <v>26</v>
      </c>
      <c r="E1978" t="s">
        <v>30</v>
      </c>
      <c r="F1978" t="s">
        <v>89</v>
      </c>
      <c r="G1978" t="s">
        <v>38</v>
      </c>
      <c r="H1978">
        <v>362.68699999999995</v>
      </c>
      <c r="I1978" t="str">
        <f t="shared" si="181"/>
        <v>2014</v>
      </c>
      <c r="J1978">
        <f t="shared" si="182"/>
        <v>2014</v>
      </c>
      <c r="K1978">
        <f t="shared" si="183"/>
        <v>0</v>
      </c>
      <c r="L1978" t="str">
        <f t="shared" si="180"/>
        <v>No</v>
      </c>
      <c r="M1978" t="str">
        <f t="shared" si="184"/>
        <v>Profit</v>
      </c>
      <c r="N1978">
        <f t="shared" si="185"/>
        <v>2</v>
      </c>
    </row>
    <row r="1979" spans="1:14" x14ac:dyDescent="0.25">
      <c r="A1979" t="s">
        <v>1041</v>
      </c>
      <c r="B1979">
        <v>41930</v>
      </c>
      <c r="C1979">
        <v>41932</v>
      </c>
      <c r="D1979" t="s">
        <v>26</v>
      </c>
      <c r="E1979" t="s">
        <v>30</v>
      </c>
      <c r="F1979" t="s">
        <v>89</v>
      </c>
      <c r="G1979" t="s">
        <v>28</v>
      </c>
      <c r="H1979">
        <v>70.964399999999983</v>
      </c>
      <c r="I1979" t="str">
        <f t="shared" si="181"/>
        <v>2014</v>
      </c>
      <c r="J1979">
        <f t="shared" si="182"/>
        <v>2014</v>
      </c>
      <c r="K1979">
        <f t="shared" si="183"/>
        <v>0</v>
      </c>
      <c r="L1979" t="str">
        <f t="shared" si="180"/>
        <v>No</v>
      </c>
      <c r="M1979" t="str">
        <f t="shared" si="184"/>
        <v>Profit</v>
      </c>
      <c r="N1979">
        <f t="shared" si="185"/>
        <v>2</v>
      </c>
    </row>
    <row r="1980" spans="1:14" x14ac:dyDescent="0.25">
      <c r="A1980" t="s">
        <v>1042</v>
      </c>
      <c r="B1980">
        <v>42132</v>
      </c>
      <c r="C1980">
        <v>42136</v>
      </c>
      <c r="D1980" t="s">
        <v>34</v>
      </c>
      <c r="E1980" t="s">
        <v>35</v>
      </c>
      <c r="F1980" t="s">
        <v>100</v>
      </c>
      <c r="G1980" t="s">
        <v>32</v>
      </c>
      <c r="H1980">
        <v>0.59039999999999915</v>
      </c>
      <c r="I1980" t="str">
        <f t="shared" si="181"/>
        <v>2015</v>
      </c>
      <c r="J1980">
        <f t="shared" si="182"/>
        <v>2015</v>
      </c>
      <c r="K1980">
        <f t="shared" si="183"/>
        <v>0</v>
      </c>
      <c r="L1980" t="str">
        <f t="shared" si="180"/>
        <v>No</v>
      </c>
      <c r="M1980" t="str">
        <f t="shared" si="184"/>
        <v>Profit</v>
      </c>
      <c r="N1980">
        <f t="shared" si="185"/>
        <v>4</v>
      </c>
    </row>
    <row r="1981" spans="1:14" x14ac:dyDescent="0.25">
      <c r="A1981" t="s">
        <v>1043</v>
      </c>
      <c r="B1981">
        <v>42474</v>
      </c>
      <c r="C1981">
        <v>42474</v>
      </c>
      <c r="D1981" t="s">
        <v>232</v>
      </c>
      <c r="E1981" t="s">
        <v>35</v>
      </c>
      <c r="F1981" t="s">
        <v>79</v>
      </c>
      <c r="G1981" t="s">
        <v>28</v>
      </c>
      <c r="H1981">
        <v>105.02279999999996</v>
      </c>
      <c r="I1981" t="str">
        <f t="shared" si="181"/>
        <v>2016</v>
      </c>
      <c r="J1981">
        <f t="shared" si="182"/>
        <v>2016</v>
      </c>
      <c r="K1981">
        <f t="shared" si="183"/>
        <v>0</v>
      </c>
      <c r="L1981" t="str">
        <f t="shared" si="180"/>
        <v>No</v>
      </c>
      <c r="M1981" t="str">
        <f t="shared" si="184"/>
        <v>Profit</v>
      </c>
      <c r="N1981">
        <f t="shared" si="185"/>
        <v>0</v>
      </c>
    </row>
    <row r="1982" spans="1:14" x14ac:dyDescent="0.25">
      <c r="A1982" t="s">
        <v>1043</v>
      </c>
      <c r="B1982">
        <v>42474</v>
      </c>
      <c r="C1982">
        <v>42474</v>
      </c>
      <c r="D1982" t="s">
        <v>232</v>
      </c>
      <c r="E1982" t="s">
        <v>35</v>
      </c>
      <c r="F1982" t="s">
        <v>79</v>
      </c>
      <c r="G1982" t="s">
        <v>32</v>
      </c>
      <c r="H1982">
        <v>4.2976000000000028</v>
      </c>
      <c r="I1982" t="str">
        <f t="shared" si="181"/>
        <v>2016</v>
      </c>
      <c r="J1982">
        <f t="shared" si="182"/>
        <v>2016</v>
      </c>
      <c r="K1982">
        <f t="shared" si="183"/>
        <v>0</v>
      </c>
      <c r="L1982" t="str">
        <f t="shared" si="180"/>
        <v>No</v>
      </c>
      <c r="M1982" t="str">
        <f t="shared" si="184"/>
        <v>Profit</v>
      </c>
      <c r="N1982">
        <f t="shared" si="185"/>
        <v>0</v>
      </c>
    </row>
    <row r="1983" spans="1:14" x14ac:dyDescent="0.25">
      <c r="A1983" t="s">
        <v>1044</v>
      </c>
      <c r="B1983">
        <v>42352</v>
      </c>
      <c r="C1983">
        <v>42354</v>
      </c>
      <c r="D1983" t="s">
        <v>26</v>
      </c>
      <c r="E1983" t="s">
        <v>30</v>
      </c>
      <c r="F1983" t="s">
        <v>228</v>
      </c>
      <c r="G1983" t="s">
        <v>32</v>
      </c>
      <c r="H1983">
        <v>1.8047999999999997</v>
      </c>
      <c r="I1983" t="str">
        <f t="shared" si="181"/>
        <v>2015</v>
      </c>
      <c r="J1983">
        <f t="shared" si="182"/>
        <v>2015</v>
      </c>
      <c r="K1983">
        <f t="shared" si="183"/>
        <v>0</v>
      </c>
      <c r="L1983" t="str">
        <f t="shared" si="180"/>
        <v>No</v>
      </c>
      <c r="M1983" t="str">
        <f t="shared" si="184"/>
        <v>Profit</v>
      </c>
      <c r="N1983">
        <f t="shared" si="185"/>
        <v>2</v>
      </c>
    </row>
    <row r="1984" spans="1:14" x14ac:dyDescent="0.25">
      <c r="A1984" t="s">
        <v>1045</v>
      </c>
      <c r="B1984">
        <v>41976</v>
      </c>
      <c r="C1984">
        <v>41982</v>
      </c>
      <c r="D1984" t="s">
        <v>34</v>
      </c>
      <c r="E1984" t="s">
        <v>35</v>
      </c>
      <c r="F1984" t="s">
        <v>136</v>
      </c>
      <c r="G1984" t="s">
        <v>38</v>
      </c>
      <c r="H1984">
        <v>134.3888</v>
      </c>
      <c r="I1984" t="str">
        <f t="shared" si="181"/>
        <v>2014</v>
      </c>
      <c r="J1984">
        <f t="shared" si="182"/>
        <v>2014</v>
      </c>
      <c r="K1984">
        <f t="shared" si="183"/>
        <v>0</v>
      </c>
      <c r="L1984" t="str">
        <f t="shared" si="180"/>
        <v>No</v>
      </c>
      <c r="M1984" t="str">
        <f t="shared" si="184"/>
        <v>Profit</v>
      </c>
      <c r="N1984">
        <f t="shared" si="185"/>
        <v>6</v>
      </c>
    </row>
    <row r="1985" spans="1:14" x14ac:dyDescent="0.25">
      <c r="A1985" t="s">
        <v>1046</v>
      </c>
      <c r="B1985">
        <v>41968</v>
      </c>
      <c r="C1985">
        <v>41970</v>
      </c>
      <c r="D1985" t="s">
        <v>26</v>
      </c>
      <c r="E1985" t="s">
        <v>30</v>
      </c>
      <c r="F1985" t="s">
        <v>31</v>
      </c>
      <c r="G1985" t="s">
        <v>32</v>
      </c>
      <c r="H1985">
        <v>93.055199999999957</v>
      </c>
      <c r="I1985" t="str">
        <f t="shared" si="181"/>
        <v>2014</v>
      </c>
      <c r="J1985">
        <f t="shared" si="182"/>
        <v>2014</v>
      </c>
      <c r="K1985">
        <f t="shared" si="183"/>
        <v>0</v>
      </c>
      <c r="L1985" t="str">
        <f t="shared" si="180"/>
        <v>Yes</v>
      </c>
      <c r="M1985" t="str">
        <f t="shared" si="184"/>
        <v>Profit</v>
      </c>
      <c r="N1985">
        <f t="shared" si="185"/>
        <v>2</v>
      </c>
    </row>
    <row r="1986" spans="1:14" x14ac:dyDescent="0.25">
      <c r="A1986" t="s">
        <v>1046</v>
      </c>
      <c r="B1986">
        <v>41968</v>
      </c>
      <c r="C1986">
        <v>41970</v>
      </c>
      <c r="D1986" t="s">
        <v>26</v>
      </c>
      <c r="E1986" t="s">
        <v>30</v>
      </c>
      <c r="F1986" t="s">
        <v>31</v>
      </c>
      <c r="G1986" t="s">
        <v>28</v>
      </c>
      <c r="H1986">
        <v>10.507200000000001</v>
      </c>
      <c r="I1986" t="str">
        <f t="shared" si="181"/>
        <v>2014</v>
      </c>
      <c r="J1986">
        <f t="shared" si="182"/>
        <v>2014</v>
      </c>
      <c r="K1986">
        <f t="shared" si="183"/>
        <v>0</v>
      </c>
      <c r="L1986" t="str">
        <f t="shared" ref="L1986:L2049" si="186">IF(COUNTIF(returns,A1986)&gt;0,"Yes","No")</f>
        <v>Yes</v>
      </c>
      <c r="M1986" t="str">
        <f t="shared" si="184"/>
        <v>Profit</v>
      </c>
      <c r="N1986">
        <f t="shared" si="185"/>
        <v>2</v>
      </c>
    </row>
    <row r="1987" spans="1:14" x14ac:dyDescent="0.25">
      <c r="A1987" t="s">
        <v>1046</v>
      </c>
      <c r="B1987">
        <v>41968</v>
      </c>
      <c r="C1987">
        <v>41970</v>
      </c>
      <c r="D1987" t="s">
        <v>26</v>
      </c>
      <c r="E1987" t="s">
        <v>30</v>
      </c>
      <c r="F1987" t="s">
        <v>31</v>
      </c>
      <c r="G1987" t="s">
        <v>32</v>
      </c>
      <c r="H1987">
        <v>12.3096</v>
      </c>
      <c r="I1987" t="str">
        <f t="shared" ref="I1987:I2050" si="187">MID(A1987,4,4)</f>
        <v>2014</v>
      </c>
      <c r="J1987">
        <f t="shared" ref="J1987:J2050" si="188">YEAR(B1987)</f>
        <v>2014</v>
      </c>
      <c r="K1987">
        <f t="shared" ref="K1987:K2050" si="189">I1987-J1987</f>
        <v>0</v>
      </c>
      <c r="L1987" t="str">
        <f t="shared" si="186"/>
        <v>Yes</v>
      </c>
      <c r="M1987" t="str">
        <f t="shared" ref="M1987:M2050" si="190">IF(H1987&gt;0,"Profit","Loss")</f>
        <v>Profit</v>
      </c>
      <c r="N1987">
        <f t="shared" ref="N1987:N2050" si="191">C1987-B1987</f>
        <v>2</v>
      </c>
    </row>
    <row r="1988" spans="1:14" x14ac:dyDescent="0.25">
      <c r="A1988" t="s">
        <v>1047</v>
      </c>
      <c r="B1988">
        <v>42576</v>
      </c>
      <c r="C1988">
        <v>42578</v>
      </c>
      <c r="D1988" t="s">
        <v>59</v>
      </c>
      <c r="E1988" t="s">
        <v>35</v>
      </c>
      <c r="F1988" t="s">
        <v>114</v>
      </c>
      <c r="G1988" t="s">
        <v>38</v>
      </c>
      <c r="H1988">
        <v>191.99680000000001</v>
      </c>
      <c r="I1988" t="str">
        <f t="shared" si="187"/>
        <v>2016</v>
      </c>
      <c r="J1988">
        <f t="shared" si="188"/>
        <v>2016</v>
      </c>
      <c r="K1988">
        <f t="shared" si="189"/>
        <v>0</v>
      </c>
      <c r="L1988" t="str">
        <f t="shared" si="186"/>
        <v>No</v>
      </c>
      <c r="M1988" t="str">
        <f t="shared" si="190"/>
        <v>Profit</v>
      </c>
      <c r="N1988">
        <f t="shared" si="191"/>
        <v>2</v>
      </c>
    </row>
    <row r="1989" spans="1:14" x14ac:dyDescent="0.25">
      <c r="A1989" t="s">
        <v>1048</v>
      </c>
      <c r="B1989">
        <v>42317</v>
      </c>
      <c r="C1989">
        <v>42321</v>
      </c>
      <c r="D1989" t="s">
        <v>34</v>
      </c>
      <c r="E1989" t="s">
        <v>35</v>
      </c>
      <c r="F1989" t="s">
        <v>127</v>
      </c>
      <c r="G1989" t="s">
        <v>32</v>
      </c>
      <c r="H1989">
        <v>7.9212000000000007</v>
      </c>
      <c r="I1989" t="str">
        <f t="shared" si="187"/>
        <v>2015</v>
      </c>
      <c r="J1989">
        <f t="shared" si="188"/>
        <v>2015</v>
      </c>
      <c r="K1989">
        <f t="shared" si="189"/>
        <v>0</v>
      </c>
      <c r="L1989" t="str">
        <f t="shared" si="186"/>
        <v>No</v>
      </c>
      <c r="M1989" t="str">
        <f t="shared" si="190"/>
        <v>Profit</v>
      </c>
      <c r="N1989">
        <f t="shared" si="191"/>
        <v>4</v>
      </c>
    </row>
    <row r="1990" spans="1:14" x14ac:dyDescent="0.25">
      <c r="A1990" t="s">
        <v>1048</v>
      </c>
      <c r="B1990">
        <v>42317</v>
      </c>
      <c r="C1990">
        <v>42321</v>
      </c>
      <c r="D1990" t="s">
        <v>34</v>
      </c>
      <c r="E1990" t="s">
        <v>35</v>
      </c>
      <c r="F1990" t="s">
        <v>127</v>
      </c>
      <c r="G1990" t="s">
        <v>28</v>
      </c>
      <c r="H1990">
        <v>215.11979999999994</v>
      </c>
      <c r="I1990" t="str">
        <f t="shared" si="187"/>
        <v>2015</v>
      </c>
      <c r="J1990">
        <f t="shared" si="188"/>
        <v>2015</v>
      </c>
      <c r="K1990">
        <f t="shared" si="189"/>
        <v>0</v>
      </c>
      <c r="L1990" t="str">
        <f t="shared" si="186"/>
        <v>No</v>
      </c>
      <c r="M1990" t="str">
        <f t="shared" si="190"/>
        <v>Profit</v>
      </c>
      <c r="N1990">
        <f t="shared" si="191"/>
        <v>4</v>
      </c>
    </row>
    <row r="1991" spans="1:14" x14ac:dyDescent="0.25">
      <c r="A1991" t="s">
        <v>1048</v>
      </c>
      <c r="B1991">
        <v>42317</v>
      </c>
      <c r="C1991">
        <v>42321</v>
      </c>
      <c r="D1991" t="s">
        <v>34</v>
      </c>
      <c r="E1991" t="s">
        <v>35</v>
      </c>
      <c r="F1991" t="s">
        <v>127</v>
      </c>
      <c r="G1991" t="s">
        <v>32</v>
      </c>
      <c r="H1991">
        <v>12.323399999999999</v>
      </c>
      <c r="I1991" t="str">
        <f t="shared" si="187"/>
        <v>2015</v>
      </c>
      <c r="J1991">
        <f t="shared" si="188"/>
        <v>2015</v>
      </c>
      <c r="K1991">
        <f t="shared" si="189"/>
        <v>0</v>
      </c>
      <c r="L1991" t="str">
        <f t="shared" si="186"/>
        <v>No</v>
      </c>
      <c r="M1991" t="str">
        <f t="shared" si="190"/>
        <v>Profit</v>
      </c>
      <c r="N1991">
        <f t="shared" si="191"/>
        <v>4</v>
      </c>
    </row>
    <row r="1992" spans="1:14" x14ac:dyDescent="0.25">
      <c r="A1992" t="s">
        <v>1048</v>
      </c>
      <c r="B1992">
        <v>42317</v>
      </c>
      <c r="C1992">
        <v>42321</v>
      </c>
      <c r="D1992" t="s">
        <v>34</v>
      </c>
      <c r="E1992" t="s">
        <v>35</v>
      </c>
      <c r="F1992" t="s">
        <v>127</v>
      </c>
      <c r="G1992" t="s">
        <v>32</v>
      </c>
      <c r="H1992">
        <v>8.4966000000000008</v>
      </c>
      <c r="I1992" t="str">
        <f t="shared" si="187"/>
        <v>2015</v>
      </c>
      <c r="J1992">
        <f t="shared" si="188"/>
        <v>2015</v>
      </c>
      <c r="K1992">
        <f t="shared" si="189"/>
        <v>0</v>
      </c>
      <c r="L1992" t="str">
        <f t="shared" si="186"/>
        <v>No</v>
      </c>
      <c r="M1992" t="str">
        <f t="shared" si="190"/>
        <v>Profit</v>
      </c>
      <c r="N1992">
        <f t="shared" si="191"/>
        <v>4</v>
      </c>
    </row>
    <row r="1993" spans="1:14" x14ac:dyDescent="0.25">
      <c r="A1993" t="s">
        <v>1049</v>
      </c>
      <c r="B1993">
        <v>42790</v>
      </c>
      <c r="C1993">
        <v>42794</v>
      </c>
      <c r="D1993" t="s">
        <v>34</v>
      </c>
      <c r="E1993" t="s">
        <v>35</v>
      </c>
      <c r="F1993" t="s">
        <v>53</v>
      </c>
      <c r="G1993" t="s">
        <v>32</v>
      </c>
      <c r="H1993">
        <v>-3.7995999999999981</v>
      </c>
      <c r="I1993" t="str">
        <f t="shared" si="187"/>
        <v>2017</v>
      </c>
      <c r="J1993">
        <f t="shared" si="188"/>
        <v>2017</v>
      </c>
      <c r="K1993">
        <f t="shared" si="189"/>
        <v>0</v>
      </c>
      <c r="L1993" t="str">
        <f t="shared" si="186"/>
        <v>No</v>
      </c>
      <c r="M1993" t="str">
        <f t="shared" si="190"/>
        <v>Loss</v>
      </c>
      <c r="N1993">
        <f t="shared" si="191"/>
        <v>4</v>
      </c>
    </row>
    <row r="1994" spans="1:14" x14ac:dyDescent="0.25">
      <c r="A1994" t="s">
        <v>1050</v>
      </c>
      <c r="B1994">
        <v>42911</v>
      </c>
      <c r="C1994">
        <v>42918</v>
      </c>
      <c r="D1994" t="s">
        <v>34</v>
      </c>
      <c r="E1994" t="s">
        <v>30</v>
      </c>
      <c r="F1994" t="s">
        <v>100</v>
      </c>
      <c r="G1994" t="s">
        <v>32</v>
      </c>
      <c r="H1994">
        <v>26.640000000000004</v>
      </c>
      <c r="I1994" t="str">
        <f t="shared" si="187"/>
        <v>2017</v>
      </c>
      <c r="J1994">
        <f t="shared" si="188"/>
        <v>2017</v>
      </c>
      <c r="K1994">
        <f t="shared" si="189"/>
        <v>0</v>
      </c>
      <c r="L1994" t="str">
        <f t="shared" si="186"/>
        <v>No</v>
      </c>
      <c r="M1994" t="str">
        <f t="shared" si="190"/>
        <v>Profit</v>
      </c>
      <c r="N1994">
        <f t="shared" si="191"/>
        <v>7</v>
      </c>
    </row>
    <row r="1995" spans="1:14" x14ac:dyDescent="0.25">
      <c r="A1995" t="s">
        <v>1050</v>
      </c>
      <c r="B1995">
        <v>42911</v>
      </c>
      <c r="C1995">
        <v>42918</v>
      </c>
      <c r="D1995" t="s">
        <v>34</v>
      </c>
      <c r="E1995" t="s">
        <v>30</v>
      </c>
      <c r="F1995" t="s">
        <v>100</v>
      </c>
      <c r="G1995" t="s">
        <v>32</v>
      </c>
      <c r="H1995">
        <v>0.73479999999999923</v>
      </c>
      <c r="I1995" t="str">
        <f t="shared" si="187"/>
        <v>2017</v>
      </c>
      <c r="J1995">
        <f t="shared" si="188"/>
        <v>2017</v>
      </c>
      <c r="K1995">
        <f t="shared" si="189"/>
        <v>0</v>
      </c>
      <c r="L1995" t="str">
        <f t="shared" si="186"/>
        <v>No</v>
      </c>
      <c r="M1995" t="str">
        <f t="shared" si="190"/>
        <v>Profit</v>
      </c>
      <c r="N1995">
        <f t="shared" si="191"/>
        <v>7</v>
      </c>
    </row>
    <row r="1996" spans="1:14" x14ac:dyDescent="0.25">
      <c r="A1996" t="s">
        <v>1050</v>
      </c>
      <c r="B1996">
        <v>42911</v>
      </c>
      <c r="C1996">
        <v>42918</v>
      </c>
      <c r="D1996" t="s">
        <v>34</v>
      </c>
      <c r="E1996" t="s">
        <v>30</v>
      </c>
      <c r="F1996" t="s">
        <v>100</v>
      </c>
      <c r="G1996" t="s">
        <v>32</v>
      </c>
      <c r="H1996">
        <v>-2.1194999999999999</v>
      </c>
      <c r="I1996" t="str">
        <f t="shared" si="187"/>
        <v>2017</v>
      </c>
      <c r="J1996">
        <f t="shared" si="188"/>
        <v>2017</v>
      </c>
      <c r="K1996">
        <f t="shared" si="189"/>
        <v>0</v>
      </c>
      <c r="L1996" t="str">
        <f t="shared" si="186"/>
        <v>No</v>
      </c>
      <c r="M1996" t="str">
        <f t="shared" si="190"/>
        <v>Loss</v>
      </c>
      <c r="N1996">
        <f t="shared" si="191"/>
        <v>7</v>
      </c>
    </row>
    <row r="1997" spans="1:14" x14ac:dyDescent="0.25">
      <c r="A1997" t="s">
        <v>1051</v>
      </c>
      <c r="B1997">
        <v>43071</v>
      </c>
      <c r="C1997">
        <v>43073</v>
      </c>
      <c r="D1997" t="s">
        <v>26</v>
      </c>
      <c r="E1997" t="s">
        <v>35</v>
      </c>
      <c r="F1997" t="s">
        <v>44</v>
      </c>
      <c r="G1997" t="s">
        <v>32</v>
      </c>
      <c r="H1997">
        <v>-766.01199999999994</v>
      </c>
      <c r="I1997" t="str">
        <f t="shared" si="187"/>
        <v>2017</v>
      </c>
      <c r="J1997">
        <f t="shared" si="188"/>
        <v>2017</v>
      </c>
      <c r="K1997">
        <f t="shared" si="189"/>
        <v>0</v>
      </c>
      <c r="L1997" t="str">
        <f t="shared" si="186"/>
        <v>No</v>
      </c>
      <c r="M1997" t="str">
        <f t="shared" si="190"/>
        <v>Loss</v>
      </c>
      <c r="N1997">
        <f t="shared" si="191"/>
        <v>2</v>
      </c>
    </row>
    <row r="1998" spans="1:14" x14ac:dyDescent="0.25">
      <c r="A1998" t="s">
        <v>1051</v>
      </c>
      <c r="B1998">
        <v>43071</v>
      </c>
      <c r="C1998">
        <v>43073</v>
      </c>
      <c r="D1998" t="s">
        <v>26</v>
      </c>
      <c r="E1998" t="s">
        <v>35</v>
      </c>
      <c r="F1998" t="s">
        <v>44</v>
      </c>
      <c r="G1998" t="s">
        <v>28</v>
      </c>
      <c r="H1998">
        <v>-3.719599999999998</v>
      </c>
      <c r="I1998" t="str">
        <f t="shared" si="187"/>
        <v>2017</v>
      </c>
      <c r="J1998">
        <f t="shared" si="188"/>
        <v>2017</v>
      </c>
      <c r="K1998">
        <f t="shared" si="189"/>
        <v>0</v>
      </c>
      <c r="L1998" t="str">
        <f t="shared" si="186"/>
        <v>No</v>
      </c>
      <c r="M1998" t="str">
        <f t="shared" si="190"/>
        <v>Loss</v>
      </c>
      <c r="N1998">
        <f t="shared" si="191"/>
        <v>2</v>
      </c>
    </row>
    <row r="1999" spans="1:14" x14ac:dyDescent="0.25">
      <c r="A1999" t="s">
        <v>1052</v>
      </c>
      <c r="B1999">
        <v>41676</v>
      </c>
      <c r="C1999">
        <v>41679</v>
      </c>
      <c r="D1999" t="s">
        <v>59</v>
      </c>
      <c r="E1999" t="s">
        <v>30</v>
      </c>
      <c r="F1999" t="s">
        <v>81</v>
      </c>
      <c r="G1999" t="s">
        <v>32</v>
      </c>
      <c r="H1999">
        <v>7.1999999999999993</v>
      </c>
      <c r="I1999" t="str">
        <f t="shared" si="187"/>
        <v>2014</v>
      </c>
      <c r="J1999">
        <f t="shared" si="188"/>
        <v>2014</v>
      </c>
      <c r="K1999">
        <f t="shared" si="189"/>
        <v>0</v>
      </c>
      <c r="L1999" t="str">
        <f t="shared" si="186"/>
        <v>No</v>
      </c>
      <c r="M1999" t="str">
        <f t="shared" si="190"/>
        <v>Profit</v>
      </c>
      <c r="N1999">
        <f t="shared" si="191"/>
        <v>3</v>
      </c>
    </row>
    <row r="2000" spans="1:14" x14ac:dyDescent="0.25">
      <c r="A2000" t="s">
        <v>1052</v>
      </c>
      <c r="B2000">
        <v>41676</v>
      </c>
      <c r="C2000">
        <v>41679</v>
      </c>
      <c r="D2000" t="s">
        <v>59</v>
      </c>
      <c r="E2000" t="s">
        <v>30</v>
      </c>
      <c r="F2000" t="s">
        <v>81</v>
      </c>
      <c r="G2000" t="s">
        <v>38</v>
      </c>
      <c r="H2000">
        <v>42.018600000000006</v>
      </c>
      <c r="I2000" t="str">
        <f t="shared" si="187"/>
        <v>2014</v>
      </c>
      <c r="J2000">
        <f t="shared" si="188"/>
        <v>2014</v>
      </c>
      <c r="K2000">
        <f t="shared" si="189"/>
        <v>0</v>
      </c>
      <c r="L2000" t="str">
        <f t="shared" si="186"/>
        <v>No</v>
      </c>
      <c r="M2000" t="str">
        <f t="shared" si="190"/>
        <v>Profit</v>
      </c>
      <c r="N2000">
        <f t="shared" si="191"/>
        <v>3</v>
      </c>
    </row>
    <row r="2001" spans="1:14" x14ac:dyDescent="0.25">
      <c r="A2001" t="s">
        <v>1052</v>
      </c>
      <c r="B2001">
        <v>41676</v>
      </c>
      <c r="C2001">
        <v>41679</v>
      </c>
      <c r="D2001" t="s">
        <v>59</v>
      </c>
      <c r="E2001" t="s">
        <v>30</v>
      </c>
      <c r="F2001" t="s">
        <v>81</v>
      </c>
      <c r="G2001" t="s">
        <v>38</v>
      </c>
      <c r="H2001">
        <v>42.035499999999985</v>
      </c>
      <c r="I2001" t="str">
        <f t="shared" si="187"/>
        <v>2014</v>
      </c>
      <c r="J2001">
        <f t="shared" si="188"/>
        <v>2014</v>
      </c>
      <c r="K2001">
        <f t="shared" si="189"/>
        <v>0</v>
      </c>
      <c r="L2001" t="str">
        <f t="shared" si="186"/>
        <v>No</v>
      </c>
      <c r="M2001" t="str">
        <f t="shared" si="190"/>
        <v>Profit</v>
      </c>
      <c r="N2001">
        <f t="shared" si="191"/>
        <v>3</v>
      </c>
    </row>
    <row r="2002" spans="1:14" x14ac:dyDescent="0.25">
      <c r="A2002" t="s">
        <v>1053</v>
      </c>
      <c r="B2002">
        <v>42836</v>
      </c>
      <c r="C2002">
        <v>42843</v>
      </c>
      <c r="D2002" t="s">
        <v>34</v>
      </c>
      <c r="E2002" t="s">
        <v>35</v>
      </c>
      <c r="F2002" t="s">
        <v>31</v>
      </c>
      <c r="G2002" t="s">
        <v>38</v>
      </c>
      <c r="H2002">
        <v>21.994499999999988</v>
      </c>
      <c r="I2002" t="str">
        <f t="shared" si="187"/>
        <v>2017</v>
      </c>
      <c r="J2002">
        <f t="shared" si="188"/>
        <v>2017</v>
      </c>
      <c r="K2002">
        <f t="shared" si="189"/>
        <v>0</v>
      </c>
      <c r="L2002" t="str">
        <f t="shared" si="186"/>
        <v>No</v>
      </c>
      <c r="M2002" t="str">
        <f t="shared" si="190"/>
        <v>Profit</v>
      </c>
      <c r="N2002">
        <f t="shared" si="191"/>
        <v>7</v>
      </c>
    </row>
    <row r="2003" spans="1:14" x14ac:dyDescent="0.25">
      <c r="A2003" t="s">
        <v>1053</v>
      </c>
      <c r="B2003">
        <v>42836</v>
      </c>
      <c r="C2003">
        <v>42843</v>
      </c>
      <c r="D2003" t="s">
        <v>34</v>
      </c>
      <c r="E2003" t="s">
        <v>35</v>
      </c>
      <c r="F2003" t="s">
        <v>31</v>
      </c>
      <c r="G2003" t="s">
        <v>32</v>
      </c>
      <c r="H2003">
        <v>14.232399999999998</v>
      </c>
      <c r="I2003" t="str">
        <f t="shared" si="187"/>
        <v>2017</v>
      </c>
      <c r="J2003">
        <f t="shared" si="188"/>
        <v>2017</v>
      </c>
      <c r="K2003">
        <f t="shared" si="189"/>
        <v>0</v>
      </c>
      <c r="L2003" t="str">
        <f t="shared" si="186"/>
        <v>No</v>
      </c>
      <c r="M2003" t="str">
        <f t="shared" si="190"/>
        <v>Profit</v>
      </c>
      <c r="N2003">
        <f t="shared" si="191"/>
        <v>7</v>
      </c>
    </row>
    <row r="2004" spans="1:14" x14ac:dyDescent="0.25">
      <c r="A2004" t="s">
        <v>1054</v>
      </c>
      <c r="B2004">
        <v>43094</v>
      </c>
      <c r="C2004">
        <v>43097</v>
      </c>
      <c r="D2004" t="s">
        <v>26</v>
      </c>
      <c r="E2004" t="s">
        <v>35</v>
      </c>
      <c r="F2004" t="s">
        <v>27</v>
      </c>
      <c r="G2004" t="s">
        <v>32</v>
      </c>
      <c r="H2004">
        <v>9.5940000000000012</v>
      </c>
      <c r="I2004" t="str">
        <f t="shared" si="187"/>
        <v>2017</v>
      </c>
      <c r="J2004">
        <f t="shared" si="188"/>
        <v>2017</v>
      </c>
      <c r="K2004">
        <f t="shared" si="189"/>
        <v>0</v>
      </c>
      <c r="L2004" t="str">
        <f t="shared" si="186"/>
        <v>No</v>
      </c>
      <c r="M2004" t="str">
        <f t="shared" si="190"/>
        <v>Profit</v>
      </c>
      <c r="N2004">
        <f t="shared" si="191"/>
        <v>3</v>
      </c>
    </row>
    <row r="2005" spans="1:14" x14ac:dyDescent="0.25">
      <c r="A2005" t="s">
        <v>1054</v>
      </c>
      <c r="B2005">
        <v>43094</v>
      </c>
      <c r="C2005">
        <v>43097</v>
      </c>
      <c r="D2005" t="s">
        <v>26</v>
      </c>
      <c r="E2005" t="s">
        <v>35</v>
      </c>
      <c r="F2005" t="s">
        <v>27</v>
      </c>
      <c r="G2005" t="s">
        <v>28</v>
      </c>
      <c r="H2005">
        <v>76.112499999999983</v>
      </c>
      <c r="I2005" t="str">
        <f t="shared" si="187"/>
        <v>2017</v>
      </c>
      <c r="J2005">
        <f t="shared" si="188"/>
        <v>2017</v>
      </c>
      <c r="K2005">
        <f t="shared" si="189"/>
        <v>0</v>
      </c>
      <c r="L2005" t="str">
        <f t="shared" si="186"/>
        <v>No</v>
      </c>
      <c r="M2005" t="str">
        <f t="shared" si="190"/>
        <v>Profit</v>
      </c>
      <c r="N2005">
        <f t="shared" si="191"/>
        <v>3</v>
      </c>
    </row>
    <row r="2006" spans="1:14" x14ac:dyDescent="0.25">
      <c r="A2006" t="s">
        <v>1055</v>
      </c>
      <c r="B2006">
        <v>42836</v>
      </c>
      <c r="C2006">
        <v>42843</v>
      </c>
      <c r="D2006" t="s">
        <v>34</v>
      </c>
      <c r="E2006" t="s">
        <v>30</v>
      </c>
      <c r="F2006" t="s">
        <v>44</v>
      </c>
      <c r="G2006" t="s">
        <v>32</v>
      </c>
      <c r="H2006">
        <v>-17.045999999999999</v>
      </c>
      <c r="I2006" t="str">
        <f t="shared" si="187"/>
        <v>2017</v>
      </c>
      <c r="J2006">
        <f t="shared" si="188"/>
        <v>2017</v>
      </c>
      <c r="K2006">
        <f t="shared" si="189"/>
        <v>0</v>
      </c>
      <c r="L2006" t="str">
        <f t="shared" si="186"/>
        <v>No</v>
      </c>
      <c r="M2006" t="str">
        <f t="shared" si="190"/>
        <v>Loss</v>
      </c>
      <c r="N2006">
        <f t="shared" si="191"/>
        <v>7</v>
      </c>
    </row>
    <row r="2007" spans="1:14" x14ac:dyDescent="0.25">
      <c r="A2007" t="s">
        <v>1056</v>
      </c>
      <c r="B2007">
        <v>42004</v>
      </c>
      <c r="C2007">
        <v>42008</v>
      </c>
      <c r="D2007" t="s">
        <v>34</v>
      </c>
      <c r="E2007" t="s">
        <v>30</v>
      </c>
      <c r="F2007" t="s">
        <v>127</v>
      </c>
      <c r="G2007" t="s">
        <v>32</v>
      </c>
      <c r="H2007">
        <v>11.575199999999999</v>
      </c>
      <c r="I2007" t="str">
        <f t="shared" si="187"/>
        <v>2014</v>
      </c>
      <c r="J2007">
        <f t="shared" si="188"/>
        <v>2014</v>
      </c>
      <c r="K2007">
        <f t="shared" si="189"/>
        <v>0</v>
      </c>
      <c r="L2007" t="str">
        <f t="shared" si="186"/>
        <v>No</v>
      </c>
      <c r="M2007" t="str">
        <f t="shared" si="190"/>
        <v>Profit</v>
      </c>
      <c r="N2007">
        <f t="shared" si="191"/>
        <v>4</v>
      </c>
    </row>
    <row r="2008" spans="1:14" x14ac:dyDescent="0.25">
      <c r="A2008" t="s">
        <v>1056</v>
      </c>
      <c r="B2008">
        <v>42004</v>
      </c>
      <c r="C2008">
        <v>42008</v>
      </c>
      <c r="D2008" t="s">
        <v>34</v>
      </c>
      <c r="E2008" t="s">
        <v>30</v>
      </c>
      <c r="F2008" t="s">
        <v>127</v>
      </c>
      <c r="G2008" t="s">
        <v>38</v>
      </c>
      <c r="H2008">
        <v>16.160200000000003</v>
      </c>
      <c r="I2008" t="str">
        <f t="shared" si="187"/>
        <v>2014</v>
      </c>
      <c r="J2008">
        <f t="shared" si="188"/>
        <v>2014</v>
      </c>
      <c r="K2008">
        <f t="shared" si="189"/>
        <v>0</v>
      </c>
      <c r="L2008" t="str">
        <f t="shared" si="186"/>
        <v>No</v>
      </c>
      <c r="M2008" t="str">
        <f t="shared" si="190"/>
        <v>Profit</v>
      </c>
      <c r="N2008">
        <f t="shared" si="191"/>
        <v>4</v>
      </c>
    </row>
    <row r="2009" spans="1:14" x14ac:dyDescent="0.25">
      <c r="A2009" t="s">
        <v>1057</v>
      </c>
      <c r="B2009">
        <v>42950</v>
      </c>
      <c r="C2009">
        <v>42951</v>
      </c>
      <c r="D2009" t="s">
        <v>59</v>
      </c>
      <c r="E2009" t="s">
        <v>35</v>
      </c>
      <c r="F2009" t="s">
        <v>62</v>
      </c>
      <c r="G2009" t="s">
        <v>28</v>
      </c>
      <c r="H2009">
        <v>-36.674399999999991</v>
      </c>
      <c r="I2009" t="str">
        <f t="shared" si="187"/>
        <v>2017</v>
      </c>
      <c r="J2009">
        <f t="shared" si="188"/>
        <v>2017</v>
      </c>
      <c r="K2009">
        <f t="shared" si="189"/>
        <v>0</v>
      </c>
      <c r="L2009" t="str">
        <f t="shared" si="186"/>
        <v>No</v>
      </c>
      <c r="M2009" t="str">
        <f t="shared" si="190"/>
        <v>Loss</v>
      </c>
      <c r="N2009">
        <f t="shared" si="191"/>
        <v>1</v>
      </c>
    </row>
    <row r="2010" spans="1:14" x14ac:dyDescent="0.25">
      <c r="A2010" t="s">
        <v>1058</v>
      </c>
      <c r="B2010">
        <v>41958</v>
      </c>
      <c r="C2010">
        <v>41964</v>
      </c>
      <c r="D2010" t="s">
        <v>34</v>
      </c>
      <c r="E2010" t="s">
        <v>35</v>
      </c>
      <c r="F2010" t="s">
        <v>85</v>
      </c>
      <c r="G2010" t="s">
        <v>32</v>
      </c>
      <c r="H2010">
        <v>0.47519999999999984</v>
      </c>
      <c r="I2010" t="str">
        <f t="shared" si="187"/>
        <v>2014</v>
      </c>
      <c r="J2010">
        <f t="shared" si="188"/>
        <v>2014</v>
      </c>
      <c r="K2010">
        <f t="shared" si="189"/>
        <v>0</v>
      </c>
      <c r="L2010" t="str">
        <f t="shared" si="186"/>
        <v>No</v>
      </c>
      <c r="M2010" t="str">
        <f t="shared" si="190"/>
        <v>Profit</v>
      </c>
      <c r="N2010">
        <f t="shared" si="191"/>
        <v>6</v>
      </c>
    </row>
    <row r="2011" spans="1:14" x14ac:dyDescent="0.25">
      <c r="A2011" t="s">
        <v>1058</v>
      </c>
      <c r="B2011">
        <v>41958</v>
      </c>
      <c r="C2011">
        <v>41964</v>
      </c>
      <c r="D2011" t="s">
        <v>34</v>
      </c>
      <c r="E2011" t="s">
        <v>35</v>
      </c>
      <c r="F2011" t="s">
        <v>85</v>
      </c>
      <c r="G2011" t="s">
        <v>32</v>
      </c>
      <c r="H2011">
        <v>29.142400000000009</v>
      </c>
      <c r="I2011" t="str">
        <f t="shared" si="187"/>
        <v>2014</v>
      </c>
      <c r="J2011">
        <f t="shared" si="188"/>
        <v>2014</v>
      </c>
      <c r="K2011">
        <f t="shared" si="189"/>
        <v>0</v>
      </c>
      <c r="L2011" t="str">
        <f t="shared" si="186"/>
        <v>No</v>
      </c>
      <c r="M2011" t="str">
        <f t="shared" si="190"/>
        <v>Profit</v>
      </c>
      <c r="N2011">
        <f t="shared" si="191"/>
        <v>6</v>
      </c>
    </row>
    <row r="2012" spans="1:14" x14ac:dyDescent="0.25">
      <c r="A2012" t="s">
        <v>1058</v>
      </c>
      <c r="B2012">
        <v>41958</v>
      </c>
      <c r="C2012">
        <v>41964</v>
      </c>
      <c r="D2012" t="s">
        <v>34</v>
      </c>
      <c r="E2012" t="s">
        <v>35</v>
      </c>
      <c r="F2012" t="s">
        <v>85</v>
      </c>
      <c r="G2012" t="s">
        <v>32</v>
      </c>
      <c r="H2012">
        <v>7.7799999999999976</v>
      </c>
      <c r="I2012" t="str">
        <f t="shared" si="187"/>
        <v>2014</v>
      </c>
      <c r="J2012">
        <f t="shared" si="188"/>
        <v>2014</v>
      </c>
      <c r="K2012">
        <f t="shared" si="189"/>
        <v>0</v>
      </c>
      <c r="L2012" t="str">
        <f t="shared" si="186"/>
        <v>No</v>
      </c>
      <c r="M2012" t="str">
        <f t="shared" si="190"/>
        <v>Profit</v>
      </c>
      <c r="N2012">
        <f t="shared" si="191"/>
        <v>6</v>
      </c>
    </row>
    <row r="2013" spans="1:14" x14ac:dyDescent="0.25">
      <c r="A2013" t="s">
        <v>1059</v>
      </c>
      <c r="B2013">
        <v>42349</v>
      </c>
      <c r="C2013">
        <v>42349</v>
      </c>
      <c r="D2013" t="s">
        <v>232</v>
      </c>
      <c r="E2013" t="s">
        <v>35</v>
      </c>
      <c r="F2013" t="s">
        <v>44</v>
      </c>
      <c r="G2013" t="s">
        <v>38</v>
      </c>
      <c r="H2013">
        <v>35.996400000000001</v>
      </c>
      <c r="I2013" t="str">
        <f t="shared" si="187"/>
        <v>2015</v>
      </c>
      <c r="J2013">
        <f t="shared" si="188"/>
        <v>2015</v>
      </c>
      <c r="K2013">
        <f t="shared" si="189"/>
        <v>0</v>
      </c>
      <c r="L2013" t="str">
        <f t="shared" si="186"/>
        <v>Yes</v>
      </c>
      <c r="M2013" t="str">
        <f t="shared" si="190"/>
        <v>Profit</v>
      </c>
      <c r="N2013">
        <f t="shared" si="191"/>
        <v>0</v>
      </c>
    </row>
    <row r="2014" spans="1:14" x14ac:dyDescent="0.25">
      <c r="A2014" t="s">
        <v>1059</v>
      </c>
      <c r="B2014">
        <v>42349</v>
      </c>
      <c r="C2014">
        <v>42349</v>
      </c>
      <c r="D2014" t="s">
        <v>232</v>
      </c>
      <c r="E2014" t="s">
        <v>35</v>
      </c>
      <c r="F2014" t="s">
        <v>44</v>
      </c>
      <c r="G2014" t="s">
        <v>32</v>
      </c>
      <c r="H2014">
        <v>4.6344000000000012</v>
      </c>
      <c r="I2014" t="str">
        <f t="shared" si="187"/>
        <v>2015</v>
      </c>
      <c r="J2014">
        <f t="shared" si="188"/>
        <v>2015</v>
      </c>
      <c r="K2014">
        <f t="shared" si="189"/>
        <v>0</v>
      </c>
      <c r="L2014" t="str">
        <f t="shared" si="186"/>
        <v>Yes</v>
      </c>
      <c r="M2014" t="str">
        <f t="shared" si="190"/>
        <v>Profit</v>
      </c>
      <c r="N2014">
        <f t="shared" si="191"/>
        <v>0</v>
      </c>
    </row>
    <row r="2015" spans="1:14" x14ac:dyDescent="0.25">
      <c r="A2015" t="s">
        <v>1060</v>
      </c>
      <c r="B2015">
        <v>42631</v>
      </c>
      <c r="C2015">
        <v>42636</v>
      </c>
      <c r="D2015" t="s">
        <v>34</v>
      </c>
      <c r="E2015" t="s">
        <v>35</v>
      </c>
      <c r="F2015" t="s">
        <v>89</v>
      </c>
      <c r="G2015" t="s">
        <v>28</v>
      </c>
      <c r="H2015">
        <v>84.23520000000002</v>
      </c>
      <c r="I2015" t="str">
        <f t="shared" si="187"/>
        <v>2016</v>
      </c>
      <c r="J2015">
        <f t="shared" si="188"/>
        <v>2016</v>
      </c>
      <c r="K2015">
        <f t="shared" si="189"/>
        <v>0</v>
      </c>
      <c r="L2015" t="str">
        <f t="shared" si="186"/>
        <v>No</v>
      </c>
      <c r="M2015" t="str">
        <f t="shared" si="190"/>
        <v>Profit</v>
      </c>
      <c r="N2015">
        <f t="shared" si="191"/>
        <v>5</v>
      </c>
    </row>
    <row r="2016" spans="1:14" x14ac:dyDescent="0.25">
      <c r="A2016" t="s">
        <v>1060</v>
      </c>
      <c r="B2016">
        <v>42631</v>
      </c>
      <c r="C2016">
        <v>42636</v>
      </c>
      <c r="D2016" t="s">
        <v>34</v>
      </c>
      <c r="E2016" t="s">
        <v>35</v>
      </c>
      <c r="F2016" t="s">
        <v>89</v>
      </c>
      <c r="G2016" t="s">
        <v>32</v>
      </c>
      <c r="H2016">
        <v>6.0167999999999999</v>
      </c>
      <c r="I2016" t="str">
        <f t="shared" si="187"/>
        <v>2016</v>
      </c>
      <c r="J2016">
        <f t="shared" si="188"/>
        <v>2016</v>
      </c>
      <c r="K2016">
        <f t="shared" si="189"/>
        <v>0</v>
      </c>
      <c r="L2016" t="str">
        <f t="shared" si="186"/>
        <v>No</v>
      </c>
      <c r="M2016" t="str">
        <f t="shared" si="190"/>
        <v>Profit</v>
      </c>
      <c r="N2016">
        <f t="shared" si="191"/>
        <v>5</v>
      </c>
    </row>
    <row r="2017" spans="1:14" x14ac:dyDescent="0.25">
      <c r="A2017" t="s">
        <v>1060</v>
      </c>
      <c r="B2017">
        <v>42631</v>
      </c>
      <c r="C2017">
        <v>42636</v>
      </c>
      <c r="D2017" t="s">
        <v>34</v>
      </c>
      <c r="E2017" t="s">
        <v>35</v>
      </c>
      <c r="F2017" t="s">
        <v>89</v>
      </c>
      <c r="G2017" t="s">
        <v>32</v>
      </c>
      <c r="H2017">
        <v>117.0104</v>
      </c>
      <c r="I2017" t="str">
        <f t="shared" si="187"/>
        <v>2016</v>
      </c>
      <c r="J2017">
        <f t="shared" si="188"/>
        <v>2016</v>
      </c>
      <c r="K2017">
        <f t="shared" si="189"/>
        <v>0</v>
      </c>
      <c r="L2017" t="str">
        <f t="shared" si="186"/>
        <v>No</v>
      </c>
      <c r="M2017" t="str">
        <f t="shared" si="190"/>
        <v>Profit</v>
      </c>
      <c r="N2017">
        <f t="shared" si="191"/>
        <v>5</v>
      </c>
    </row>
    <row r="2018" spans="1:14" x14ac:dyDescent="0.25">
      <c r="A2018" t="s">
        <v>1061</v>
      </c>
      <c r="B2018">
        <v>42082</v>
      </c>
      <c r="C2018">
        <v>42086</v>
      </c>
      <c r="D2018" t="s">
        <v>34</v>
      </c>
      <c r="E2018" t="s">
        <v>35</v>
      </c>
      <c r="F2018" t="s">
        <v>31</v>
      </c>
      <c r="G2018" t="s">
        <v>32</v>
      </c>
      <c r="H2018">
        <v>6.3684000000000003</v>
      </c>
      <c r="I2018" t="str">
        <f t="shared" si="187"/>
        <v>2015</v>
      </c>
      <c r="J2018">
        <f t="shared" si="188"/>
        <v>2015</v>
      </c>
      <c r="K2018">
        <f t="shared" si="189"/>
        <v>0</v>
      </c>
      <c r="L2018" t="str">
        <f t="shared" si="186"/>
        <v>No</v>
      </c>
      <c r="M2018" t="str">
        <f t="shared" si="190"/>
        <v>Profit</v>
      </c>
      <c r="N2018">
        <f t="shared" si="191"/>
        <v>4</v>
      </c>
    </row>
    <row r="2019" spans="1:14" x14ac:dyDescent="0.25">
      <c r="A2019" t="s">
        <v>1061</v>
      </c>
      <c r="B2019">
        <v>42082</v>
      </c>
      <c r="C2019">
        <v>42086</v>
      </c>
      <c r="D2019" t="s">
        <v>34</v>
      </c>
      <c r="E2019" t="s">
        <v>35</v>
      </c>
      <c r="F2019" t="s">
        <v>31</v>
      </c>
      <c r="G2019" t="s">
        <v>32</v>
      </c>
      <c r="H2019">
        <v>6.8713999999999995</v>
      </c>
      <c r="I2019" t="str">
        <f t="shared" si="187"/>
        <v>2015</v>
      </c>
      <c r="J2019">
        <f t="shared" si="188"/>
        <v>2015</v>
      </c>
      <c r="K2019">
        <f t="shared" si="189"/>
        <v>0</v>
      </c>
      <c r="L2019" t="str">
        <f t="shared" si="186"/>
        <v>No</v>
      </c>
      <c r="M2019" t="str">
        <f t="shared" si="190"/>
        <v>Profit</v>
      </c>
      <c r="N2019">
        <f t="shared" si="191"/>
        <v>4</v>
      </c>
    </row>
    <row r="2020" spans="1:14" x14ac:dyDescent="0.25">
      <c r="A2020" t="s">
        <v>1061</v>
      </c>
      <c r="B2020">
        <v>42082</v>
      </c>
      <c r="C2020">
        <v>42086</v>
      </c>
      <c r="D2020" t="s">
        <v>34</v>
      </c>
      <c r="E2020" t="s">
        <v>35</v>
      </c>
      <c r="F2020" t="s">
        <v>31</v>
      </c>
      <c r="G2020" t="s">
        <v>32</v>
      </c>
      <c r="H2020">
        <v>8.6736000000000004</v>
      </c>
      <c r="I2020" t="str">
        <f t="shared" si="187"/>
        <v>2015</v>
      </c>
      <c r="J2020">
        <f t="shared" si="188"/>
        <v>2015</v>
      </c>
      <c r="K2020">
        <f t="shared" si="189"/>
        <v>0</v>
      </c>
      <c r="L2020" t="str">
        <f t="shared" si="186"/>
        <v>No</v>
      </c>
      <c r="M2020" t="str">
        <f t="shared" si="190"/>
        <v>Profit</v>
      </c>
      <c r="N2020">
        <f t="shared" si="191"/>
        <v>4</v>
      </c>
    </row>
    <row r="2021" spans="1:14" x14ac:dyDescent="0.25">
      <c r="A2021" t="s">
        <v>1061</v>
      </c>
      <c r="B2021">
        <v>42082</v>
      </c>
      <c r="C2021">
        <v>42086</v>
      </c>
      <c r="D2021" t="s">
        <v>34</v>
      </c>
      <c r="E2021" t="s">
        <v>35</v>
      </c>
      <c r="F2021" t="s">
        <v>31</v>
      </c>
      <c r="G2021" t="s">
        <v>32</v>
      </c>
      <c r="H2021">
        <v>19.668600000000001</v>
      </c>
      <c r="I2021" t="str">
        <f t="shared" si="187"/>
        <v>2015</v>
      </c>
      <c r="J2021">
        <f t="shared" si="188"/>
        <v>2015</v>
      </c>
      <c r="K2021">
        <f t="shared" si="189"/>
        <v>0</v>
      </c>
      <c r="L2021" t="str">
        <f t="shared" si="186"/>
        <v>No</v>
      </c>
      <c r="M2021" t="str">
        <f t="shared" si="190"/>
        <v>Profit</v>
      </c>
      <c r="N2021">
        <f t="shared" si="191"/>
        <v>4</v>
      </c>
    </row>
    <row r="2022" spans="1:14" x14ac:dyDescent="0.25">
      <c r="A2022" t="s">
        <v>1062</v>
      </c>
      <c r="B2022">
        <v>42632</v>
      </c>
      <c r="C2022">
        <v>42634</v>
      </c>
      <c r="D2022" t="s">
        <v>59</v>
      </c>
      <c r="E2022" t="s">
        <v>30</v>
      </c>
      <c r="F2022" t="s">
        <v>249</v>
      </c>
      <c r="G2022" t="s">
        <v>32</v>
      </c>
      <c r="H2022">
        <v>481.86899999999986</v>
      </c>
      <c r="I2022" t="str">
        <f t="shared" si="187"/>
        <v>2016</v>
      </c>
      <c r="J2022">
        <f t="shared" si="188"/>
        <v>2016</v>
      </c>
      <c r="K2022">
        <f t="shared" si="189"/>
        <v>0</v>
      </c>
      <c r="L2022" t="str">
        <f t="shared" si="186"/>
        <v>No</v>
      </c>
      <c r="M2022" t="str">
        <f t="shared" si="190"/>
        <v>Profit</v>
      </c>
      <c r="N2022">
        <f t="shared" si="191"/>
        <v>2</v>
      </c>
    </row>
    <row r="2023" spans="1:14" x14ac:dyDescent="0.25">
      <c r="A2023" t="s">
        <v>1062</v>
      </c>
      <c r="B2023">
        <v>42632</v>
      </c>
      <c r="C2023">
        <v>42634</v>
      </c>
      <c r="D2023" t="s">
        <v>59</v>
      </c>
      <c r="E2023" t="s">
        <v>30</v>
      </c>
      <c r="F2023" t="s">
        <v>249</v>
      </c>
      <c r="G2023" t="s">
        <v>32</v>
      </c>
      <c r="H2023">
        <v>7.6679999999999993</v>
      </c>
      <c r="I2023" t="str">
        <f t="shared" si="187"/>
        <v>2016</v>
      </c>
      <c r="J2023">
        <f t="shared" si="188"/>
        <v>2016</v>
      </c>
      <c r="K2023">
        <f t="shared" si="189"/>
        <v>0</v>
      </c>
      <c r="L2023" t="str">
        <f t="shared" si="186"/>
        <v>No</v>
      </c>
      <c r="M2023" t="str">
        <f t="shared" si="190"/>
        <v>Profit</v>
      </c>
      <c r="N2023">
        <f t="shared" si="191"/>
        <v>2</v>
      </c>
    </row>
    <row r="2024" spans="1:14" x14ac:dyDescent="0.25">
      <c r="A2024" t="s">
        <v>1062</v>
      </c>
      <c r="B2024">
        <v>42632</v>
      </c>
      <c r="C2024">
        <v>42634</v>
      </c>
      <c r="D2024" t="s">
        <v>59</v>
      </c>
      <c r="E2024" t="s">
        <v>30</v>
      </c>
      <c r="F2024" t="s">
        <v>249</v>
      </c>
      <c r="G2024" t="s">
        <v>32</v>
      </c>
      <c r="H2024">
        <v>23.774400000000004</v>
      </c>
      <c r="I2024" t="str">
        <f t="shared" si="187"/>
        <v>2016</v>
      </c>
      <c r="J2024">
        <f t="shared" si="188"/>
        <v>2016</v>
      </c>
      <c r="K2024">
        <f t="shared" si="189"/>
        <v>0</v>
      </c>
      <c r="L2024" t="str">
        <f t="shared" si="186"/>
        <v>No</v>
      </c>
      <c r="M2024" t="str">
        <f t="shared" si="190"/>
        <v>Profit</v>
      </c>
      <c r="N2024">
        <f t="shared" si="191"/>
        <v>2</v>
      </c>
    </row>
    <row r="2025" spans="1:14" x14ac:dyDescent="0.25">
      <c r="A2025" t="s">
        <v>1062</v>
      </c>
      <c r="B2025">
        <v>42632</v>
      </c>
      <c r="C2025">
        <v>42634</v>
      </c>
      <c r="D2025" t="s">
        <v>59</v>
      </c>
      <c r="E2025" t="s">
        <v>30</v>
      </c>
      <c r="F2025" t="s">
        <v>249</v>
      </c>
      <c r="G2025" t="s">
        <v>28</v>
      </c>
      <c r="H2025">
        <v>244.24959999999999</v>
      </c>
      <c r="I2025" t="str">
        <f t="shared" si="187"/>
        <v>2016</v>
      </c>
      <c r="J2025">
        <f t="shared" si="188"/>
        <v>2016</v>
      </c>
      <c r="K2025">
        <f t="shared" si="189"/>
        <v>0</v>
      </c>
      <c r="L2025" t="str">
        <f t="shared" si="186"/>
        <v>No</v>
      </c>
      <c r="M2025" t="str">
        <f t="shared" si="190"/>
        <v>Profit</v>
      </c>
      <c r="N2025">
        <f t="shared" si="191"/>
        <v>2</v>
      </c>
    </row>
    <row r="2026" spans="1:14" x14ac:dyDescent="0.25">
      <c r="A2026" t="s">
        <v>1063</v>
      </c>
      <c r="B2026">
        <v>42967</v>
      </c>
      <c r="C2026">
        <v>42969</v>
      </c>
      <c r="D2026" t="s">
        <v>26</v>
      </c>
      <c r="E2026" t="s">
        <v>35</v>
      </c>
      <c r="F2026" t="s">
        <v>31</v>
      </c>
      <c r="G2026" t="s">
        <v>32</v>
      </c>
      <c r="H2026">
        <v>77.71399999999997</v>
      </c>
      <c r="I2026" t="str">
        <f t="shared" si="187"/>
        <v>2017</v>
      </c>
      <c r="J2026">
        <f t="shared" si="188"/>
        <v>2017</v>
      </c>
      <c r="K2026">
        <f t="shared" si="189"/>
        <v>0</v>
      </c>
      <c r="L2026" t="str">
        <f t="shared" si="186"/>
        <v>No</v>
      </c>
      <c r="M2026" t="str">
        <f t="shared" si="190"/>
        <v>Profit</v>
      </c>
      <c r="N2026">
        <f t="shared" si="191"/>
        <v>2</v>
      </c>
    </row>
    <row r="2027" spans="1:14" x14ac:dyDescent="0.25">
      <c r="A2027" t="s">
        <v>1064</v>
      </c>
      <c r="B2027">
        <v>42076</v>
      </c>
      <c r="C2027">
        <v>42078</v>
      </c>
      <c r="D2027" t="s">
        <v>59</v>
      </c>
      <c r="E2027" t="s">
        <v>35</v>
      </c>
      <c r="F2027" t="s">
        <v>42</v>
      </c>
      <c r="G2027" t="s">
        <v>28</v>
      </c>
      <c r="H2027">
        <v>39.748800000000003</v>
      </c>
      <c r="I2027" t="str">
        <f t="shared" si="187"/>
        <v>2015</v>
      </c>
      <c r="J2027">
        <f t="shared" si="188"/>
        <v>2015</v>
      </c>
      <c r="K2027">
        <f t="shared" si="189"/>
        <v>0</v>
      </c>
      <c r="L2027" t="str">
        <f t="shared" si="186"/>
        <v>No</v>
      </c>
      <c r="M2027" t="str">
        <f t="shared" si="190"/>
        <v>Profit</v>
      </c>
      <c r="N2027">
        <f t="shared" si="191"/>
        <v>2</v>
      </c>
    </row>
    <row r="2028" spans="1:14" x14ac:dyDescent="0.25">
      <c r="A2028" t="s">
        <v>1065</v>
      </c>
      <c r="B2028">
        <v>42621</v>
      </c>
      <c r="C2028">
        <v>42623</v>
      </c>
      <c r="D2028" t="s">
        <v>26</v>
      </c>
      <c r="E2028" t="s">
        <v>30</v>
      </c>
      <c r="F2028" t="s">
        <v>31</v>
      </c>
      <c r="G2028" t="s">
        <v>32</v>
      </c>
      <c r="H2028">
        <v>11.558399999999999</v>
      </c>
      <c r="I2028" t="str">
        <f t="shared" si="187"/>
        <v>2016</v>
      </c>
      <c r="J2028">
        <f t="shared" si="188"/>
        <v>2016</v>
      </c>
      <c r="K2028">
        <f t="shared" si="189"/>
        <v>0</v>
      </c>
      <c r="L2028" t="str">
        <f t="shared" si="186"/>
        <v>No</v>
      </c>
      <c r="M2028" t="str">
        <f t="shared" si="190"/>
        <v>Profit</v>
      </c>
      <c r="N2028">
        <f t="shared" si="191"/>
        <v>2</v>
      </c>
    </row>
    <row r="2029" spans="1:14" x14ac:dyDescent="0.25">
      <c r="A2029" t="s">
        <v>1065</v>
      </c>
      <c r="B2029">
        <v>42621</v>
      </c>
      <c r="C2029">
        <v>42623</v>
      </c>
      <c r="D2029" t="s">
        <v>26</v>
      </c>
      <c r="E2029" t="s">
        <v>30</v>
      </c>
      <c r="F2029" t="s">
        <v>31</v>
      </c>
      <c r="G2029" t="s">
        <v>32</v>
      </c>
      <c r="H2029">
        <v>23.497599999999995</v>
      </c>
      <c r="I2029" t="str">
        <f t="shared" si="187"/>
        <v>2016</v>
      </c>
      <c r="J2029">
        <f t="shared" si="188"/>
        <v>2016</v>
      </c>
      <c r="K2029">
        <f t="shared" si="189"/>
        <v>0</v>
      </c>
      <c r="L2029" t="str">
        <f t="shared" si="186"/>
        <v>No</v>
      </c>
      <c r="M2029" t="str">
        <f t="shared" si="190"/>
        <v>Profit</v>
      </c>
      <c r="N2029">
        <f t="shared" si="191"/>
        <v>2</v>
      </c>
    </row>
    <row r="2030" spans="1:14" x14ac:dyDescent="0.25">
      <c r="A2030" t="s">
        <v>1066</v>
      </c>
      <c r="B2030">
        <v>42334</v>
      </c>
      <c r="C2030">
        <v>42338</v>
      </c>
      <c r="D2030" t="s">
        <v>34</v>
      </c>
      <c r="E2030" t="s">
        <v>30</v>
      </c>
      <c r="F2030" t="s">
        <v>223</v>
      </c>
      <c r="G2030" t="s">
        <v>32</v>
      </c>
      <c r="H2030">
        <v>6.9230999999999998</v>
      </c>
      <c r="I2030" t="str">
        <f t="shared" si="187"/>
        <v>2015</v>
      </c>
      <c r="J2030">
        <f t="shared" si="188"/>
        <v>2015</v>
      </c>
      <c r="K2030">
        <f t="shared" si="189"/>
        <v>0</v>
      </c>
      <c r="L2030" t="str">
        <f t="shared" si="186"/>
        <v>No</v>
      </c>
      <c r="M2030" t="str">
        <f t="shared" si="190"/>
        <v>Profit</v>
      </c>
      <c r="N2030">
        <f t="shared" si="191"/>
        <v>4</v>
      </c>
    </row>
    <row r="2031" spans="1:14" x14ac:dyDescent="0.25">
      <c r="A2031" t="s">
        <v>1066</v>
      </c>
      <c r="B2031">
        <v>42334</v>
      </c>
      <c r="C2031">
        <v>42338</v>
      </c>
      <c r="D2031" t="s">
        <v>34</v>
      </c>
      <c r="E2031" t="s">
        <v>30</v>
      </c>
      <c r="F2031" t="s">
        <v>223</v>
      </c>
      <c r="G2031" t="s">
        <v>32</v>
      </c>
      <c r="H2031">
        <v>25.175999999999998</v>
      </c>
      <c r="I2031" t="str">
        <f t="shared" si="187"/>
        <v>2015</v>
      </c>
      <c r="J2031">
        <f t="shared" si="188"/>
        <v>2015</v>
      </c>
      <c r="K2031">
        <f t="shared" si="189"/>
        <v>0</v>
      </c>
      <c r="L2031" t="str">
        <f t="shared" si="186"/>
        <v>No</v>
      </c>
      <c r="M2031" t="str">
        <f t="shared" si="190"/>
        <v>Profit</v>
      </c>
      <c r="N2031">
        <f t="shared" si="191"/>
        <v>4</v>
      </c>
    </row>
    <row r="2032" spans="1:14" x14ac:dyDescent="0.25">
      <c r="A2032" t="s">
        <v>1066</v>
      </c>
      <c r="B2032">
        <v>42334</v>
      </c>
      <c r="C2032">
        <v>42338</v>
      </c>
      <c r="D2032" t="s">
        <v>34</v>
      </c>
      <c r="E2032" t="s">
        <v>30</v>
      </c>
      <c r="F2032" t="s">
        <v>223</v>
      </c>
      <c r="G2032" t="s">
        <v>32</v>
      </c>
      <c r="H2032">
        <v>30.52</v>
      </c>
      <c r="I2032" t="str">
        <f t="shared" si="187"/>
        <v>2015</v>
      </c>
      <c r="J2032">
        <f t="shared" si="188"/>
        <v>2015</v>
      </c>
      <c r="K2032">
        <f t="shared" si="189"/>
        <v>0</v>
      </c>
      <c r="L2032" t="str">
        <f t="shared" si="186"/>
        <v>No</v>
      </c>
      <c r="M2032" t="str">
        <f t="shared" si="190"/>
        <v>Profit</v>
      </c>
      <c r="N2032">
        <f t="shared" si="191"/>
        <v>4</v>
      </c>
    </row>
    <row r="2033" spans="1:14" x14ac:dyDescent="0.25">
      <c r="A2033" t="s">
        <v>1066</v>
      </c>
      <c r="B2033">
        <v>42334</v>
      </c>
      <c r="C2033">
        <v>42338</v>
      </c>
      <c r="D2033" t="s">
        <v>34</v>
      </c>
      <c r="E2033" t="s">
        <v>30</v>
      </c>
      <c r="F2033" t="s">
        <v>223</v>
      </c>
      <c r="G2033" t="s">
        <v>32</v>
      </c>
      <c r="H2033">
        <v>5.1464999999999996</v>
      </c>
      <c r="I2033" t="str">
        <f t="shared" si="187"/>
        <v>2015</v>
      </c>
      <c r="J2033">
        <f t="shared" si="188"/>
        <v>2015</v>
      </c>
      <c r="K2033">
        <f t="shared" si="189"/>
        <v>0</v>
      </c>
      <c r="L2033" t="str">
        <f t="shared" si="186"/>
        <v>No</v>
      </c>
      <c r="M2033" t="str">
        <f t="shared" si="190"/>
        <v>Profit</v>
      </c>
      <c r="N2033">
        <f t="shared" si="191"/>
        <v>4</v>
      </c>
    </row>
    <row r="2034" spans="1:14" x14ac:dyDescent="0.25">
      <c r="A2034" t="s">
        <v>1067</v>
      </c>
      <c r="B2034">
        <v>42713</v>
      </c>
      <c r="C2034">
        <v>42717</v>
      </c>
      <c r="D2034" t="s">
        <v>34</v>
      </c>
      <c r="E2034" t="s">
        <v>30</v>
      </c>
      <c r="F2034" t="s">
        <v>44</v>
      </c>
      <c r="G2034" t="s">
        <v>32</v>
      </c>
      <c r="H2034">
        <v>3.2871999999999999</v>
      </c>
      <c r="I2034" t="str">
        <f t="shared" si="187"/>
        <v>2016</v>
      </c>
      <c r="J2034">
        <f t="shared" si="188"/>
        <v>2016</v>
      </c>
      <c r="K2034">
        <f t="shared" si="189"/>
        <v>0</v>
      </c>
      <c r="L2034" t="str">
        <f t="shared" si="186"/>
        <v>No</v>
      </c>
      <c r="M2034" t="str">
        <f t="shared" si="190"/>
        <v>Profit</v>
      </c>
      <c r="N2034">
        <f t="shared" si="191"/>
        <v>4</v>
      </c>
    </row>
    <row r="2035" spans="1:14" x14ac:dyDescent="0.25">
      <c r="A2035" t="s">
        <v>1067</v>
      </c>
      <c r="B2035">
        <v>42713</v>
      </c>
      <c r="C2035">
        <v>42717</v>
      </c>
      <c r="D2035" t="s">
        <v>34</v>
      </c>
      <c r="E2035" t="s">
        <v>30</v>
      </c>
      <c r="F2035" t="s">
        <v>44</v>
      </c>
      <c r="G2035" t="s">
        <v>32</v>
      </c>
      <c r="H2035">
        <v>0.8162000000000007</v>
      </c>
      <c r="I2035" t="str">
        <f t="shared" si="187"/>
        <v>2016</v>
      </c>
      <c r="J2035">
        <f t="shared" si="188"/>
        <v>2016</v>
      </c>
      <c r="K2035">
        <f t="shared" si="189"/>
        <v>0</v>
      </c>
      <c r="L2035" t="str">
        <f t="shared" si="186"/>
        <v>No</v>
      </c>
      <c r="M2035" t="str">
        <f t="shared" si="190"/>
        <v>Profit</v>
      </c>
      <c r="N2035">
        <f t="shared" si="191"/>
        <v>4</v>
      </c>
    </row>
    <row r="2036" spans="1:14" x14ac:dyDescent="0.25">
      <c r="A2036" t="s">
        <v>1068</v>
      </c>
      <c r="B2036">
        <v>43003</v>
      </c>
      <c r="C2036">
        <v>43007</v>
      </c>
      <c r="D2036" t="s">
        <v>34</v>
      </c>
      <c r="E2036" t="s">
        <v>35</v>
      </c>
      <c r="F2036" t="s">
        <v>66</v>
      </c>
      <c r="G2036" t="s">
        <v>32</v>
      </c>
      <c r="H2036">
        <v>3.8822000000000001</v>
      </c>
      <c r="I2036" t="str">
        <f t="shared" si="187"/>
        <v>2017</v>
      </c>
      <c r="J2036">
        <f t="shared" si="188"/>
        <v>2017</v>
      </c>
      <c r="K2036">
        <f t="shared" si="189"/>
        <v>0</v>
      </c>
      <c r="L2036" t="str">
        <f t="shared" si="186"/>
        <v>No</v>
      </c>
      <c r="M2036" t="str">
        <f t="shared" si="190"/>
        <v>Profit</v>
      </c>
      <c r="N2036">
        <f t="shared" si="191"/>
        <v>4</v>
      </c>
    </row>
    <row r="2037" spans="1:14" x14ac:dyDescent="0.25">
      <c r="A2037" t="s">
        <v>1068</v>
      </c>
      <c r="B2037">
        <v>43003</v>
      </c>
      <c r="C2037">
        <v>43007</v>
      </c>
      <c r="D2037" t="s">
        <v>34</v>
      </c>
      <c r="E2037" t="s">
        <v>35</v>
      </c>
      <c r="F2037" t="s">
        <v>66</v>
      </c>
      <c r="G2037" t="s">
        <v>28</v>
      </c>
      <c r="H2037">
        <v>51.294299999999964</v>
      </c>
      <c r="I2037" t="str">
        <f t="shared" si="187"/>
        <v>2017</v>
      </c>
      <c r="J2037">
        <f t="shared" si="188"/>
        <v>2017</v>
      </c>
      <c r="K2037">
        <f t="shared" si="189"/>
        <v>0</v>
      </c>
      <c r="L2037" t="str">
        <f t="shared" si="186"/>
        <v>No</v>
      </c>
      <c r="M2037" t="str">
        <f t="shared" si="190"/>
        <v>Profit</v>
      </c>
      <c r="N2037">
        <f t="shared" si="191"/>
        <v>4</v>
      </c>
    </row>
    <row r="2038" spans="1:14" x14ac:dyDescent="0.25">
      <c r="A2038" t="s">
        <v>1069</v>
      </c>
      <c r="B2038">
        <v>42027</v>
      </c>
      <c r="C2038">
        <v>42031</v>
      </c>
      <c r="D2038" t="s">
        <v>34</v>
      </c>
      <c r="E2038" t="s">
        <v>30</v>
      </c>
      <c r="F2038" t="s">
        <v>309</v>
      </c>
      <c r="G2038" t="s">
        <v>32</v>
      </c>
      <c r="H2038">
        <v>13.9392</v>
      </c>
      <c r="I2038" t="str">
        <f t="shared" si="187"/>
        <v>2015</v>
      </c>
      <c r="J2038">
        <f t="shared" si="188"/>
        <v>2015</v>
      </c>
      <c r="K2038">
        <f t="shared" si="189"/>
        <v>0</v>
      </c>
      <c r="L2038" t="str">
        <f t="shared" si="186"/>
        <v>Yes</v>
      </c>
      <c r="M2038" t="str">
        <f t="shared" si="190"/>
        <v>Profit</v>
      </c>
      <c r="N2038">
        <f t="shared" si="191"/>
        <v>4</v>
      </c>
    </row>
    <row r="2039" spans="1:14" x14ac:dyDescent="0.25">
      <c r="A2039" t="s">
        <v>1069</v>
      </c>
      <c r="B2039">
        <v>42027</v>
      </c>
      <c r="C2039">
        <v>42031</v>
      </c>
      <c r="D2039" t="s">
        <v>34</v>
      </c>
      <c r="E2039" t="s">
        <v>30</v>
      </c>
      <c r="F2039" t="s">
        <v>309</v>
      </c>
      <c r="G2039" t="s">
        <v>32</v>
      </c>
      <c r="H2039">
        <v>6.8713999999999995</v>
      </c>
      <c r="I2039" t="str">
        <f t="shared" si="187"/>
        <v>2015</v>
      </c>
      <c r="J2039">
        <f t="shared" si="188"/>
        <v>2015</v>
      </c>
      <c r="K2039">
        <f t="shared" si="189"/>
        <v>0</v>
      </c>
      <c r="L2039" t="str">
        <f t="shared" si="186"/>
        <v>Yes</v>
      </c>
      <c r="M2039" t="str">
        <f t="shared" si="190"/>
        <v>Profit</v>
      </c>
      <c r="N2039">
        <f t="shared" si="191"/>
        <v>4</v>
      </c>
    </row>
    <row r="2040" spans="1:14" x14ac:dyDescent="0.25">
      <c r="A2040" t="s">
        <v>1070</v>
      </c>
      <c r="B2040">
        <v>42173</v>
      </c>
      <c r="C2040">
        <v>42178</v>
      </c>
      <c r="D2040" t="s">
        <v>34</v>
      </c>
      <c r="E2040" t="s">
        <v>30</v>
      </c>
      <c r="F2040" t="s">
        <v>79</v>
      </c>
      <c r="G2040" t="s">
        <v>32</v>
      </c>
      <c r="H2040">
        <v>4.3326000000000002</v>
      </c>
      <c r="I2040" t="str">
        <f t="shared" si="187"/>
        <v>2015</v>
      </c>
      <c r="J2040">
        <f t="shared" si="188"/>
        <v>2015</v>
      </c>
      <c r="K2040">
        <f t="shared" si="189"/>
        <v>0</v>
      </c>
      <c r="L2040" t="str">
        <f t="shared" si="186"/>
        <v>No</v>
      </c>
      <c r="M2040" t="str">
        <f t="shared" si="190"/>
        <v>Profit</v>
      </c>
      <c r="N2040">
        <f t="shared" si="191"/>
        <v>5</v>
      </c>
    </row>
    <row r="2041" spans="1:14" x14ac:dyDescent="0.25">
      <c r="A2041" t="s">
        <v>1070</v>
      </c>
      <c r="B2041">
        <v>42173</v>
      </c>
      <c r="C2041">
        <v>42178</v>
      </c>
      <c r="D2041" t="s">
        <v>34</v>
      </c>
      <c r="E2041" t="s">
        <v>30</v>
      </c>
      <c r="F2041" t="s">
        <v>79</v>
      </c>
      <c r="G2041" t="s">
        <v>32</v>
      </c>
      <c r="H2041">
        <v>-3.3263999999999996</v>
      </c>
      <c r="I2041" t="str">
        <f t="shared" si="187"/>
        <v>2015</v>
      </c>
      <c r="J2041">
        <f t="shared" si="188"/>
        <v>2015</v>
      </c>
      <c r="K2041">
        <f t="shared" si="189"/>
        <v>0</v>
      </c>
      <c r="L2041" t="str">
        <f t="shared" si="186"/>
        <v>No</v>
      </c>
      <c r="M2041" t="str">
        <f t="shared" si="190"/>
        <v>Loss</v>
      </c>
      <c r="N2041">
        <f t="shared" si="191"/>
        <v>5</v>
      </c>
    </row>
    <row r="2042" spans="1:14" x14ac:dyDescent="0.25">
      <c r="A2042" t="s">
        <v>1070</v>
      </c>
      <c r="B2042">
        <v>42173</v>
      </c>
      <c r="C2042">
        <v>42178</v>
      </c>
      <c r="D2042" t="s">
        <v>34</v>
      </c>
      <c r="E2042" t="s">
        <v>30</v>
      </c>
      <c r="F2042" t="s">
        <v>79</v>
      </c>
      <c r="G2042" t="s">
        <v>32</v>
      </c>
      <c r="H2042">
        <v>-6.1039999999999974</v>
      </c>
      <c r="I2042" t="str">
        <f t="shared" si="187"/>
        <v>2015</v>
      </c>
      <c r="J2042">
        <f t="shared" si="188"/>
        <v>2015</v>
      </c>
      <c r="K2042">
        <f t="shared" si="189"/>
        <v>0</v>
      </c>
      <c r="L2042" t="str">
        <f t="shared" si="186"/>
        <v>No</v>
      </c>
      <c r="M2042" t="str">
        <f t="shared" si="190"/>
        <v>Loss</v>
      </c>
      <c r="N2042">
        <f t="shared" si="191"/>
        <v>5</v>
      </c>
    </row>
    <row r="2043" spans="1:14" x14ac:dyDescent="0.25">
      <c r="A2043" t="s">
        <v>1070</v>
      </c>
      <c r="B2043">
        <v>42173</v>
      </c>
      <c r="C2043">
        <v>42178</v>
      </c>
      <c r="D2043" t="s">
        <v>34</v>
      </c>
      <c r="E2043" t="s">
        <v>30</v>
      </c>
      <c r="F2043" t="s">
        <v>79</v>
      </c>
      <c r="G2043" t="s">
        <v>28</v>
      </c>
      <c r="H2043">
        <v>20.724000000000007</v>
      </c>
      <c r="I2043" t="str">
        <f t="shared" si="187"/>
        <v>2015</v>
      </c>
      <c r="J2043">
        <f t="shared" si="188"/>
        <v>2015</v>
      </c>
      <c r="K2043">
        <f t="shared" si="189"/>
        <v>0</v>
      </c>
      <c r="L2043" t="str">
        <f t="shared" si="186"/>
        <v>No</v>
      </c>
      <c r="M2043" t="str">
        <f t="shared" si="190"/>
        <v>Profit</v>
      </c>
      <c r="N2043">
        <f t="shared" si="191"/>
        <v>5</v>
      </c>
    </row>
    <row r="2044" spans="1:14" x14ac:dyDescent="0.25">
      <c r="A2044" t="s">
        <v>1071</v>
      </c>
      <c r="B2044">
        <v>42279</v>
      </c>
      <c r="C2044">
        <v>42285</v>
      </c>
      <c r="D2044" t="s">
        <v>34</v>
      </c>
      <c r="E2044" t="s">
        <v>30</v>
      </c>
      <c r="F2044" t="s">
        <v>31</v>
      </c>
      <c r="G2044" t="s">
        <v>32</v>
      </c>
      <c r="H2044">
        <v>20.1264</v>
      </c>
      <c r="I2044" t="str">
        <f t="shared" si="187"/>
        <v>2015</v>
      </c>
      <c r="J2044">
        <f t="shared" si="188"/>
        <v>2015</v>
      </c>
      <c r="K2044">
        <f t="shared" si="189"/>
        <v>0</v>
      </c>
      <c r="L2044" t="str">
        <f t="shared" si="186"/>
        <v>No</v>
      </c>
      <c r="M2044" t="str">
        <f t="shared" si="190"/>
        <v>Profit</v>
      </c>
      <c r="N2044">
        <f t="shared" si="191"/>
        <v>6</v>
      </c>
    </row>
    <row r="2045" spans="1:14" x14ac:dyDescent="0.25">
      <c r="A2045" t="s">
        <v>1072</v>
      </c>
      <c r="B2045">
        <v>43057</v>
      </c>
      <c r="C2045">
        <v>43062</v>
      </c>
      <c r="D2045" t="s">
        <v>34</v>
      </c>
      <c r="E2045" t="s">
        <v>30</v>
      </c>
      <c r="F2045" t="s">
        <v>114</v>
      </c>
      <c r="G2045" t="s">
        <v>32</v>
      </c>
      <c r="H2045">
        <v>7.7728000000000002</v>
      </c>
      <c r="I2045" t="str">
        <f t="shared" si="187"/>
        <v>2017</v>
      </c>
      <c r="J2045">
        <f t="shared" si="188"/>
        <v>2017</v>
      </c>
      <c r="K2045">
        <f t="shared" si="189"/>
        <v>0</v>
      </c>
      <c r="L2045" t="str">
        <f t="shared" si="186"/>
        <v>No</v>
      </c>
      <c r="M2045" t="str">
        <f t="shared" si="190"/>
        <v>Profit</v>
      </c>
      <c r="N2045">
        <f t="shared" si="191"/>
        <v>5</v>
      </c>
    </row>
    <row r="2046" spans="1:14" x14ac:dyDescent="0.25">
      <c r="A2046" t="s">
        <v>1073</v>
      </c>
      <c r="B2046">
        <v>41868</v>
      </c>
      <c r="C2046">
        <v>41874</v>
      </c>
      <c r="D2046" t="s">
        <v>34</v>
      </c>
      <c r="E2046" t="s">
        <v>30</v>
      </c>
      <c r="F2046" t="s">
        <v>44</v>
      </c>
      <c r="G2046" t="s">
        <v>32</v>
      </c>
      <c r="H2046">
        <v>5.4432</v>
      </c>
      <c r="I2046" t="str">
        <f t="shared" si="187"/>
        <v>2014</v>
      </c>
      <c r="J2046">
        <f t="shared" si="188"/>
        <v>2014</v>
      </c>
      <c r="K2046">
        <f t="shared" si="189"/>
        <v>0</v>
      </c>
      <c r="L2046" t="str">
        <f t="shared" si="186"/>
        <v>No</v>
      </c>
      <c r="M2046" t="str">
        <f t="shared" si="190"/>
        <v>Profit</v>
      </c>
      <c r="N2046">
        <f t="shared" si="191"/>
        <v>6</v>
      </c>
    </row>
    <row r="2047" spans="1:14" x14ac:dyDescent="0.25">
      <c r="A2047" t="s">
        <v>1074</v>
      </c>
      <c r="B2047">
        <v>42568</v>
      </c>
      <c r="C2047">
        <v>42572</v>
      </c>
      <c r="D2047" t="s">
        <v>34</v>
      </c>
      <c r="E2047" t="s">
        <v>30</v>
      </c>
      <c r="F2047" t="s">
        <v>159</v>
      </c>
      <c r="G2047" t="s">
        <v>32</v>
      </c>
      <c r="H2047">
        <v>45.539199999999994</v>
      </c>
      <c r="I2047" t="str">
        <f t="shared" si="187"/>
        <v>2016</v>
      </c>
      <c r="J2047">
        <f t="shared" si="188"/>
        <v>2016</v>
      </c>
      <c r="K2047">
        <f t="shared" si="189"/>
        <v>0</v>
      </c>
      <c r="L2047" t="str">
        <f t="shared" si="186"/>
        <v>No</v>
      </c>
      <c r="M2047" t="str">
        <f t="shared" si="190"/>
        <v>Profit</v>
      </c>
      <c r="N2047">
        <f t="shared" si="191"/>
        <v>4</v>
      </c>
    </row>
    <row r="2048" spans="1:14" x14ac:dyDescent="0.25">
      <c r="A2048" t="s">
        <v>1074</v>
      </c>
      <c r="B2048">
        <v>42568</v>
      </c>
      <c r="C2048">
        <v>42572</v>
      </c>
      <c r="D2048" t="s">
        <v>34</v>
      </c>
      <c r="E2048" t="s">
        <v>30</v>
      </c>
      <c r="F2048" t="s">
        <v>159</v>
      </c>
      <c r="G2048" t="s">
        <v>38</v>
      </c>
      <c r="H2048">
        <v>280.59000000000003</v>
      </c>
      <c r="I2048" t="str">
        <f t="shared" si="187"/>
        <v>2016</v>
      </c>
      <c r="J2048">
        <f t="shared" si="188"/>
        <v>2016</v>
      </c>
      <c r="K2048">
        <f t="shared" si="189"/>
        <v>0</v>
      </c>
      <c r="L2048" t="str">
        <f t="shared" si="186"/>
        <v>No</v>
      </c>
      <c r="M2048" t="str">
        <f t="shared" si="190"/>
        <v>Profit</v>
      </c>
      <c r="N2048">
        <f t="shared" si="191"/>
        <v>4</v>
      </c>
    </row>
    <row r="2049" spans="1:14" x14ac:dyDescent="0.25">
      <c r="A2049" t="s">
        <v>1074</v>
      </c>
      <c r="B2049">
        <v>42568</v>
      </c>
      <c r="C2049">
        <v>42572</v>
      </c>
      <c r="D2049" t="s">
        <v>34</v>
      </c>
      <c r="E2049" t="s">
        <v>30</v>
      </c>
      <c r="F2049" t="s">
        <v>159</v>
      </c>
      <c r="G2049" t="s">
        <v>32</v>
      </c>
      <c r="H2049">
        <v>26.630399999999998</v>
      </c>
      <c r="I2049" t="str">
        <f t="shared" si="187"/>
        <v>2016</v>
      </c>
      <c r="J2049">
        <f t="shared" si="188"/>
        <v>2016</v>
      </c>
      <c r="K2049">
        <f t="shared" si="189"/>
        <v>0</v>
      </c>
      <c r="L2049" t="str">
        <f t="shared" si="186"/>
        <v>No</v>
      </c>
      <c r="M2049" t="str">
        <f t="shared" si="190"/>
        <v>Profit</v>
      </c>
      <c r="N2049">
        <f t="shared" si="191"/>
        <v>4</v>
      </c>
    </row>
    <row r="2050" spans="1:14" x14ac:dyDescent="0.25">
      <c r="A2050" t="s">
        <v>1075</v>
      </c>
      <c r="B2050">
        <v>42196</v>
      </c>
      <c r="C2050">
        <v>42198</v>
      </c>
      <c r="D2050" t="s">
        <v>59</v>
      </c>
      <c r="E2050" t="s">
        <v>35</v>
      </c>
      <c r="F2050" t="s">
        <v>53</v>
      </c>
      <c r="G2050" t="s">
        <v>28</v>
      </c>
      <c r="H2050">
        <v>36.224999999999966</v>
      </c>
      <c r="I2050" t="str">
        <f t="shared" si="187"/>
        <v>2015</v>
      </c>
      <c r="J2050">
        <f t="shared" si="188"/>
        <v>2015</v>
      </c>
      <c r="K2050">
        <f t="shared" si="189"/>
        <v>0</v>
      </c>
      <c r="L2050" t="str">
        <f t="shared" ref="L2050:L2113" si="192">IF(COUNTIF(returns,A2050)&gt;0,"Yes","No")</f>
        <v>No</v>
      </c>
      <c r="M2050" t="str">
        <f t="shared" si="190"/>
        <v>Profit</v>
      </c>
      <c r="N2050">
        <f t="shared" si="191"/>
        <v>2</v>
      </c>
    </row>
    <row r="2051" spans="1:14" x14ac:dyDescent="0.25">
      <c r="A2051" t="s">
        <v>1075</v>
      </c>
      <c r="B2051">
        <v>42196</v>
      </c>
      <c r="C2051">
        <v>42198</v>
      </c>
      <c r="D2051" t="s">
        <v>59</v>
      </c>
      <c r="E2051" t="s">
        <v>35</v>
      </c>
      <c r="F2051" t="s">
        <v>53</v>
      </c>
      <c r="G2051" t="s">
        <v>32</v>
      </c>
      <c r="H2051">
        <v>-2.0015999999999998</v>
      </c>
      <c r="I2051" t="str">
        <f t="shared" ref="I2051:I2114" si="193">MID(A2051,4,4)</f>
        <v>2015</v>
      </c>
      <c r="J2051">
        <f t="shared" ref="J2051:J2114" si="194">YEAR(B2051)</f>
        <v>2015</v>
      </c>
      <c r="K2051">
        <f t="shared" ref="K2051:K2114" si="195">I2051-J2051</f>
        <v>0</v>
      </c>
      <c r="L2051" t="str">
        <f t="shared" si="192"/>
        <v>No</v>
      </c>
      <c r="M2051" t="str">
        <f t="shared" ref="M2051:M2114" si="196">IF(H2051&gt;0,"Profit","Loss")</f>
        <v>Loss</v>
      </c>
      <c r="N2051">
        <f t="shared" ref="N2051:N2114" si="197">C2051-B2051</f>
        <v>2</v>
      </c>
    </row>
    <row r="2052" spans="1:14" x14ac:dyDescent="0.25">
      <c r="A2052" t="s">
        <v>1075</v>
      </c>
      <c r="B2052">
        <v>42196</v>
      </c>
      <c r="C2052">
        <v>42198</v>
      </c>
      <c r="D2052" t="s">
        <v>59</v>
      </c>
      <c r="E2052" t="s">
        <v>35</v>
      </c>
      <c r="F2052" t="s">
        <v>53</v>
      </c>
      <c r="G2052" t="s">
        <v>32</v>
      </c>
      <c r="H2052">
        <v>-4.7519999999999989</v>
      </c>
      <c r="I2052" t="str">
        <f t="shared" si="193"/>
        <v>2015</v>
      </c>
      <c r="J2052">
        <f t="shared" si="194"/>
        <v>2015</v>
      </c>
      <c r="K2052">
        <f t="shared" si="195"/>
        <v>0</v>
      </c>
      <c r="L2052" t="str">
        <f t="shared" si="192"/>
        <v>No</v>
      </c>
      <c r="M2052" t="str">
        <f t="shared" si="196"/>
        <v>Loss</v>
      </c>
      <c r="N2052">
        <f t="shared" si="197"/>
        <v>2</v>
      </c>
    </row>
    <row r="2053" spans="1:14" x14ac:dyDescent="0.25">
      <c r="A2053" t="s">
        <v>1075</v>
      </c>
      <c r="B2053">
        <v>42196</v>
      </c>
      <c r="C2053">
        <v>42198</v>
      </c>
      <c r="D2053" t="s">
        <v>59</v>
      </c>
      <c r="E2053" t="s">
        <v>35</v>
      </c>
      <c r="F2053" t="s">
        <v>53</v>
      </c>
      <c r="G2053" t="s">
        <v>28</v>
      </c>
      <c r="H2053">
        <v>-73.175999999999988</v>
      </c>
      <c r="I2053" t="str">
        <f t="shared" si="193"/>
        <v>2015</v>
      </c>
      <c r="J2053">
        <f t="shared" si="194"/>
        <v>2015</v>
      </c>
      <c r="K2053">
        <f t="shared" si="195"/>
        <v>0</v>
      </c>
      <c r="L2053" t="str">
        <f t="shared" si="192"/>
        <v>No</v>
      </c>
      <c r="M2053" t="str">
        <f t="shared" si="196"/>
        <v>Loss</v>
      </c>
      <c r="N2053">
        <f t="shared" si="197"/>
        <v>2</v>
      </c>
    </row>
    <row r="2054" spans="1:14" x14ac:dyDescent="0.25">
      <c r="A2054" t="s">
        <v>1075</v>
      </c>
      <c r="B2054">
        <v>42196</v>
      </c>
      <c r="C2054">
        <v>42198</v>
      </c>
      <c r="D2054" t="s">
        <v>59</v>
      </c>
      <c r="E2054" t="s">
        <v>35</v>
      </c>
      <c r="F2054" t="s">
        <v>53</v>
      </c>
      <c r="G2054" t="s">
        <v>32</v>
      </c>
      <c r="H2054">
        <v>0.83399999999999963</v>
      </c>
      <c r="I2054" t="str">
        <f t="shared" si="193"/>
        <v>2015</v>
      </c>
      <c r="J2054">
        <f t="shared" si="194"/>
        <v>2015</v>
      </c>
      <c r="K2054">
        <f t="shared" si="195"/>
        <v>0</v>
      </c>
      <c r="L2054" t="str">
        <f t="shared" si="192"/>
        <v>No</v>
      </c>
      <c r="M2054" t="str">
        <f t="shared" si="196"/>
        <v>Profit</v>
      </c>
      <c r="N2054">
        <f t="shared" si="197"/>
        <v>2</v>
      </c>
    </row>
    <row r="2055" spans="1:14" x14ac:dyDescent="0.25">
      <c r="A2055" t="s">
        <v>1075</v>
      </c>
      <c r="B2055">
        <v>42196</v>
      </c>
      <c r="C2055">
        <v>42198</v>
      </c>
      <c r="D2055" t="s">
        <v>59</v>
      </c>
      <c r="E2055" t="s">
        <v>35</v>
      </c>
      <c r="F2055" t="s">
        <v>53</v>
      </c>
      <c r="G2055" t="s">
        <v>28</v>
      </c>
      <c r="H2055">
        <v>3.4847999999999981</v>
      </c>
      <c r="I2055" t="str">
        <f t="shared" si="193"/>
        <v>2015</v>
      </c>
      <c r="J2055">
        <f t="shared" si="194"/>
        <v>2015</v>
      </c>
      <c r="K2055">
        <f t="shared" si="195"/>
        <v>0</v>
      </c>
      <c r="L2055" t="str">
        <f t="shared" si="192"/>
        <v>No</v>
      </c>
      <c r="M2055" t="str">
        <f t="shared" si="196"/>
        <v>Profit</v>
      </c>
      <c r="N2055">
        <f t="shared" si="197"/>
        <v>2</v>
      </c>
    </row>
    <row r="2056" spans="1:14" x14ac:dyDescent="0.25">
      <c r="A2056" t="s">
        <v>1076</v>
      </c>
      <c r="B2056">
        <v>42705</v>
      </c>
      <c r="C2056">
        <v>42711</v>
      </c>
      <c r="D2056" t="s">
        <v>34</v>
      </c>
      <c r="E2056" t="s">
        <v>35</v>
      </c>
      <c r="F2056" t="s">
        <v>72</v>
      </c>
      <c r="G2056" t="s">
        <v>28</v>
      </c>
      <c r="H2056">
        <v>5.1929999999999996</v>
      </c>
      <c r="I2056" t="str">
        <f t="shared" si="193"/>
        <v>2016</v>
      </c>
      <c r="J2056">
        <f t="shared" si="194"/>
        <v>2016</v>
      </c>
      <c r="K2056">
        <f t="shared" si="195"/>
        <v>0</v>
      </c>
      <c r="L2056" t="str">
        <f t="shared" si="192"/>
        <v>No</v>
      </c>
      <c r="M2056" t="str">
        <f t="shared" si="196"/>
        <v>Profit</v>
      </c>
      <c r="N2056">
        <f t="shared" si="197"/>
        <v>6</v>
      </c>
    </row>
    <row r="2057" spans="1:14" x14ac:dyDescent="0.25">
      <c r="A2057" t="s">
        <v>1077</v>
      </c>
      <c r="B2057">
        <v>43091</v>
      </c>
      <c r="C2057">
        <v>43094</v>
      </c>
      <c r="D2057" t="s">
        <v>59</v>
      </c>
      <c r="E2057" t="s">
        <v>35</v>
      </c>
      <c r="F2057" t="s">
        <v>68</v>
      </c>
      <c r="G2057" t="s">
        <v>38</v>
      </c>
      <c r="H2057">
        <v>63.983999999999988</v>
      </c>
      <c r="I2057" t="str">
        <f t="shared" si="193"/>
        <v>2017</v>
      </c>
      <c r="J2057">
        <f t="shared" si="194"/>
        <v>2017</v>
      </c>
      <c r="K2057">
        <f t="shared" si="195"/>
        <v>0</v>
      </c>
      <c r="L2057" t="str">
        <f t="shared" si="192"/>
        <v>No</v>
      </c>
      <c r="M2057" t="str">
        <f t="shared" si="196"/>
        <v>Profit</v>
      </c>
      <c r="N2057">
        <f t="shared" si="197"/>
        <v>3</v>
      </c>
    </row>
    <row r="2058" spans="1:14" x14ac:dyDescent="0.25">
      <c r="A2058" t="s">
        <v>1077</v>
      </c>
      <c r="B2058">
        <v>43091</v>
      </c>
      <c r="C2058">
        <v>43094</v>
      </c>
      <c r="D2058" t="s">
        <v>59</v>
      </c>
      <c r="E2058" t="s">
        <v>35</v>
      </c>
      <c r="F2058" t="s">
        <v>68</v>
      </c>
      <c r="G2058" t="s">
        <v>28</v>
      </c>
      <c r="H2058">
        <v>412.5394</v>
      </c>
      <c r="I2058" t="str">
        <f t="shared" si="193"/>
        <v>2017</v>
      </c>
      <c r="J2058">
        <f t="shared" si="194"/>
        <v>2017</v>
      </c>
      <c r="K2058">
        <f t="shared" si="195"/>
        <v>0</v>
      </c>
      <c r="L2058" t="str">
        <f t="shared" si="192"/>
        <v>No</v>
      </c>
      <c r="M2058" t="str">
        <f t="shared" si="196"/>
        <v>Profit</v>
      </c>
      <c r="N2058">
        <f t="shared" si="197"/>
        <v>3</v>
      </c>
    </row>
    <row r="2059" spans="1:14" x14ac:dyDescent="0.25">
      <c r="A2059" t="s">
        <v>1077</v>
      </c>
      <c r="B2059">
        <v>43091</v>
      </c>
      <c r="C2059">
        <v>43094</v>
      </c>
      <c r="D2059" t="s">
        <v>59</v>
      </c>
      <c r="E2059" t="s">
        <v>35</v>
      </c>
      <c r="F2059" t="s">
        <v>68</v>
      </c>
      <c r="G2059" t="s">
        <v>38</v>
      </c>
      <c r="H2059">
        <v>30.596399999999996</v>
      </c>
      <c r="I2059" t="str">
        <f t="shared" si="193"/>
        <v>2017</v>
      </c>
      <c r="J2059">
        <f t="shared" si="194"/>
        <v>2017</v>
      </c>
      <c r="K2059">
        <f t="shared" si="195"/>
        <v>0</v>
      </c>
      <c r="L2059" t="str">
        <f t="shared" si="192"/>
        <v>No</v>
      </c>
      <c r="M2059" t="str">
        <f t="shared" si="196"/>
        <v>Profit</v>
      </c>
      <c r="N2059">
        <f t="shared" si="197"/>
        <v>3</v>
      </c>
    </row>
    <row r="2060" spans="1:14" x14ac:dyDescent="0.25">
      <c r="A2060" t="s">
        <v>1077</v>
      </c>
      <c r="B2060">
        <v>43091</v>
      </c>
      <c r="C2060">
        <v>43094</v>
      </c>
      <c r="D2060" t="s">
        <v>59</v>
      </c>
      <c r="E2060" t="s">
        <v>35</v>
      </c>
      <c r="F2060" t="s">
        <v>68</v>
      </c>
      <c r="G2060" t="s">
        <v>28</v>
      </c>
      <c r="H2060">
        <v>70.005999999999972</v>
      </c>
      <c r="I2060" t="str">
        <f t="shared" si="193"/>
        <v>2017</v>
      </c>
      <c r="J2060">
        <f t="shared" si="194"/>
        <v>2017</v>
      </c>
      <c r="K2060">
        <f t="shared" si="195"/>
        <v>0</v>
      </c>
      <c r="L2060" t="str">
        <f t="shared" si="192"/>
        <v>No</v>
      </c>
      <c r="M2060" t="str">
        <f t="shared" si="196"/>
        <v>Profit</v>
      </c>
      <c r="N2060">
        <f t="shared" si="197"/>
        <v>3</v>
      </c>
    </row>
    <row r="2061" spans="1:14" x14ac:dyDescent="0.25">
      <c r="A2061" t="s">
        <v>1078</v>
      </c>
      <c r="B2061">
        <v>41943</v>
      </c>
      <c r="C2061">
        <v>41947</v>
      </c>
      <c r="D2061" t="s">
        <v>34</v>
      </c>
      <c r="E2061" t="s">
        <v>30</v>
      </c>
      <c r="F2061" t="s">
        <v>31</v>
      </c>
      <c r="G2061" t="s">
        <v>32</v>
      </c>
      <c r="H2061">
        <v>5.2164000000000001</v>
      </c>
      <c r="I2061" t="str">
        <f t="shared" si="193"/>
        <v>2014</v>
      </c>
      <c r="J2061">
        <f t="shared" si="194"/>
        <v>2014</v>
      </c>
      <c r="K2061">
        <f t="shared" si="195"/>
        <v>0</v>
      </c>
      <c r="L2061" t="str">
        <f t="shared" si="192"/>
        <v>No</v>
      </c>
      <c r="M2061" t="str">
        <f t="shared" si="196"/>
        <v>Profit</v>
      </c>
      <c r="N2061">
        <f t="shared" si="197"/>
        <v>4</v>
      </c>
    </row>
    <row r="2062" spans="1:14" x14ac:dyDescent="0.25">
      <c r="A2062" t="s">
        <v>1078</v>
      </c>
      <c r="B2062">
        <v>41943</v>
      </c>
      <c r="C2062">
        <v>41947</v>
      </c>
      <c r="D2062" t="s">
        <v>34</v>
      </c>
      <c r="E2062" t="s">
        <v>30</v>
      </c>
      <c r="F2062" t="s">
        <v>31</v>
      </c>
      <c r="G2062" t="s">
        <v>32</v>
      </c>
      <c r="H2062">
        <v>20.877999999999997</v>
      </c>
      <c r="I2062" t="str">
        <f t="shared" si="193"/>
        <v>2014</v>
      </c>
      <c r="J2062">
        <f t="shared" si="194"/>
        <v>2014</v>
      </c>
      <c r="K2062">
        <f t="shared" si="195"/>
        <v>0</v>
      </c>
      <c r="L2062" t="str">
        <f t="shared" si="192"/>
        <v>No</v>
      </c>
      <c r="M2062" t="str">
        <f t="shared" si="196"/>
        <v>Profit</v>
      </c>
      <c r="N2062">
        <f t="shared" si="197"/>
        <v>4</v>
      </c>
    </row>
    <row r="2063" spans="1:14" x14ac:dyDescent="0.25">
      <c r="A2063" t="s">
        <v>1078</v>
      </c>
      <c r="B2063">
        <v>41943</v>
      </c>
      <c r="C2063">
        <v>41947</v>
      </c>
      <c r="D2063" t="s">
        <v>34</v>
      </c>
      <c r="E2063" t="s">
        <v>30</v>
      </c>
      <c r="F2063" t="s">
        <v>31</v>
      </c>
      <c r="G2063" t="s">
        <v>32</v>
      </c>
      <c r="H2063">
        <v>5.3891999999999989</v>
      </c>
      <c r="I2063" t="str">
        <f t="shared" si="193"/>
        <v>2014</v>
      </c>
      <c r="J2063">
        <f t="shared" si="194"/>
        <v>2014</v>
      </c>
      <c r="K2063">
        <f t="shared" si="195"/>
        <v>0</v>
      </c>
      <c r="L2063" t="str">
        <f t="shared" si="192"/>
        <v>No</v>
      </c>
      <c r="M2063" t="str">
        <f t="shared" si="196"/>
        <v>Profit</v>
      </c>
      <c r="N2063">
        <f t="shared" si="197"/>
        <v>4</v>
      </c>
    </row>
    <row r="2064" spans="1:14" x14ac:dyDescent="0.25">
      <c r="A2064" t="s">
        <v>1078</v>
      </c>
      <c r="B2064">
        <v>41943</v>
      </c>
      <c r="C2064">
        <v>41947</v>
      </c>
      <c r="D2064" t="s">
        <v>34</v>
      </c>
      <c r="E2064" t="s">
        <v>30</v>
      </c>
      <c r="F2064" t="s">
        <v>31</v>
      </c>
      <c r="G2064" t="s">
        <v>32</v>
      </c>
      <c r="H2064">
        <v>30.427800000000005</v>
      </c>
      <c r="I2064" t="str">
        <f t="shared" si="193"/>
        <v>2014</v>
      </c>
      <c r="J2064">
        <f t="shared" si="194"/>
        <v>2014</v>
      </c>
      <c r="K2064">
        <f t="shared" si="195"/>
        <v>0</v>
      </c>
      <c r="L2064" t="str">
        <f t="shared" si="192"/>
        <v>No</v>
      </c>
      <c r="M2064" t="str">
        <f t="shared" si="196"/>
        <v>Profit</v>
      </c>
      <c r="N2064">
        <f t="shared" si="197"/>
        <v>4</v>
      </c>
    </row>
    <row r="2065" spans="1:14" x14ac:dyDescent="0.25">
      <c r="A2065" t="s">
        <v>1078</v>
      </c>
      <c r="B2065">
        <v>41943</v>
      </c>
      <c r="C2065">
        <v>41947</v>
      </c>
      <c r="D2065" t="s">
        <v>34</v>
      </c>
      <c r="E2065" t="s">
        <v>30</v>
      </c>
      <c r="F2065" t="s">
        <v>31</v>
      </c>
      <c r="G2065" t="s">
        <v>32</v>
      </c>
      <c r="H2065">
        <v>6.0299999999999994</v>
      </c>
      <c r="I2065" t="str">
        <f t="shared" si="193"/>
        <v>2014</v>
      </c>
      <c r="J2065">
        <f t="shared" si="194"/>
        <v>2014</v>
      </c>
      <c r="K2065">
        <f t="shared" si="195"/>
        <v>0</v>
      </c>
      <c r="L2065" t="str">
        <f t="shared" si="192"/>
        <v>No</v>
      </c>
      <c r="M2065" t="str">
        <f t="shared" si="196"/>
        <v>Profit</v>
      </c>
      <c r="N2065">
        <f t="shared" si="197"/>
        <v>4</v>
      </c>
    </row>
    <row r="2066" spans="1:14" x14ac:dyDescent="0.25">
      <c r="A2066" t="s">
        <v>1078</v>
      </c>
      <c r="B2066">
        <v>41943</v>
      </c>
      <c r="C2066">
        <v>41947</v>
      </c>
      <c r="D2066" t="s">
        <v>34</v>
      </c>
      <c r="E2066" t="s">
        <v>30</v>
      </c>
      <c r="F2066" t="s">
        <v>31</v>
      </c>
      <c r="G2066" t="s">
        <v>32</v>
      </c>
      <c r="H2066">
        <v>12.169199999999989</v>
      </c>
      <c r="I2066" t="str">
        <f t="shared" si="193"/>
        <v>2014</v>
      </c>
      <c r="J2066">
        <f t="shared" si="194"/>
        <v>2014</v>
      </c>
      <c r="K2066">
        <f t="shared" si="195"/>
        <v>0</v>
      </c>
      <c r="L2066" t="str">
        <f t="shared" si="192"/>
        <v>No</v>
      </c>
      <c r="M2066" t="str">
        <f t="shared" si="196"/>
        <v>Profit</v>
      </c>
      <c r="N2066">
        <f t="shared" si="197"/>
        <v>4</v>
      </c>
    </row>
    <row r="2067" spans="1:14" x14ac:dyDescent="0.25">
      <c r="A2067" t="s">
        <v>1078</v>
      </c>
      <c r="B2067">
        <v>41943</v>
      </c>
      <c r="C2067">
        <v>41947</v>
      </c>
      <c r="D2067" t="s">
        <v>34</v>
      </c>
      <c r="E2067" t="s">
        <v>30</v>
      </c>
      <c r="F2067" t="s">
        <v>31</v>
      </c>
      <c r="G2067" t="s">
        <v>28</v>
      </c>
      <c r="H2067">
        <v>-9.1470000000000056</v>
      </c>
      <c r="I2067" t="str">
        <f t="shared" si="193"/>
        <v>2014</v>
      </c>
      <c r="J2067">
        <f t="shared" si="194"/>
        <v>2014</v>
      </c>
      <c r="K2067">
        <f t="shared" si="195"/>
        <v>0</v>
      </c>
      <c r="L2067" t="str">
        <f t="shared" si="192"/>
        <v>No</v>
      </c>
      <c r="M2067" t="str">
        <f t="shared" si="196"/>
        <v>Loss</v>
      </c>
      <c r="N2067">
        <f t="shared" si="197"/>
        <v>4</v>
      </c>
    </row>
    <row r="2068" spans="1:14" x14ac:dyDescent="0.25">
      <c r="A2068" t="s">
        <v>1078</v>
      </c>
      <c r="B2068">
        <v>41943</v>
      </c>
      <c r="C2068">
        <v>41947</v>
      </c>
      <c r="D2068" t="s">
        <v>34</v>
      </c>
      <c r="E2068" t="s">
        <v>30</v>
      </c>
      <c r="F2068" t="s">
        <v>31</v>
      </c>
      <c r="G2068" t="s">
        <v>38</v>
      </c>
      <c r="H2068">
        <v>47.862899999999982</v>
      </c>
      <c r="I2068" t="str">
        <f t="shared" si="193"/>
        <v>2014</v>
      </c>
      <c r="J2068">
        <f t="shared" si="194"/>
        <v>2014</v>
      </c>
      <c r="K2068">
        <f t="shared" si="195"/>
        <v>0</v>
      </c>
      <c r="L2068" t="str">
        <f t="shared" si="192"/>
        <v>No</v>
      </c>
      <c r="M2068" t="str">
        <f t="shared" si="196"/>
        <v>Profit</v>
      </c>
      <c r="N2068">
        <f t="shared" si="197"/>
        <v>4</v>
      </c>
    </row>
    <row r="2069" spans="1:14" x14ac:dyDescent="0.25">
      <c r="A2069" t="s">
        <v>1078</v>
      </c>
      <c r="B2069">
        <v>41943</v>
      </c>
      <c r="C2069">
        <v>41947</v>
      </c>
      <c r="D2069" t="s">
        <v>34</v>
      </c>
      <c r="E2069" t="s">
        <v>30</v>
      </c>
      <c r="F2069" t="s">
        <v>31</v>
      </c>
      <c r="G2069" t="s">
        <v>32</v>
      </c>
      <c r="H2069">
        <v>3.7169999999999996</v>
      </c>
      <c r="I2069" t="str">
        <f t="shared" si="193"/>
        <v>2014</v>
      </c>
      <c r="J2069">
        <f t="shared" si="194"/>
        <v>2014</v>
      </c>
      <c r="K2069">
        <f t="shared" si="195"/>
        <v>0</v>
      </c>
      <c r="L2069" t="str">
        <f t="shared" si="192"/>
        <v>No</v>
      </c>
      <c r="M2069" t="str">
        <f t="shared" si="196"/>
        <v>Profit</v>
      </c>
      <c r="N2069">
        <f t="shared" si="197"/>
        <v>4</v>
      </c>
    </row>
    <row r="2070" spans="1:14" x14ac:dyDescent="0.25">
      <c r="A2070" t="s">
        <v>1079</v>
      </c>
      <c r="B2070">
        <v>42107</v>
      </c>
      <c r="C2070">
        <v>42113</v>
      </c>
      <c r="D2070" t="s">
        <v>34</v>
      </c>
      <c r="E2070" t="s">
        <v>35</v>
      </c>
      <c r="F2070" t="s">
        <v>31</v>
      </c>
      <c r="G2070" t="s">
        <v>38</v>
      </c>
      <c r="H2070">
        <v>69.98599999999999</v>
      </c>
      <c r="I2070" t="str">
        <f t="shared" si="193"/>
        <v>2015</v>
      </c>
      <c r="J2070">
        <f t="shared" si="194"/>
        <v>2015</v>
      </c>
      <c r="K2070">
        <f t="shared" si="195"/>
        <v>0</v>
      </c>
      <c r="L2070" t="str">
        <f t="shared" si="192"/>
        <v>No</v>
      </c>
      <c r="M2070" t="str">
        <f t="shared" si="196"/>
        <v>Profit</v>
      </c>
      <c r="N2070">
        <f t="shared" si="197"/>
        <v>6</v>
      </c>
    </row>
    <row r="2071" spans="1:14" x14ac:dyDescent="0.25">
      <c r="A2071" t="s">
        <v>1079</v>
      </c>
      <c r="B2071">
        <v>42107</v>
      </c>
      <c r="C2071">
        <v>42113</v>
      </c>
      <c r="D2071" t="s">
        <v>34</v>
      </c>
      <c r="E2071" t="s">
        <v>35</v>
      </c>
      <c r="F2071" t="s">
        <v>31</v>
      </c>
      <c r="G2071" t="s">
        <v>28</v>
      </c>
      <c r="H2071">
        <v>-97.739399999999989</v>
      </c>
      <c r="I2071" t="str">
        <f t="shared" si="193"/>
        <v>2015</v>
      </c>
      <c r="J2071">
        <f t="shared" si="194"/>
        <v>2015</v>
      </c>
      <c r="K2071">
        <f t="shared" si="195"/>
        <v>0</v>
      </c>
      <c r="L2071" t="str">
        <f t="shared" si="192"/>
        <v>No</v>
      </c>
      <c r="M2071" t="str">
        <f t="shared" si="196"/>
        <v>Loss</v>
      </c>
      <c r="N2071">
        <f t="shared" si="197"/>
        <v>6</v>
      </c>
    </row>
    <row r="2072" spans="1:14" x14ac:dyDescent="0.25">
      <c r="A2072" t="s">
        <v>1080</v>
      </c>
      <c r="B2072">
        <v>42572</v>
      </c>
      <c r="C2072">
        <v>42574</v>
      </c>
      <c r="D2072" t="s">
        <v>26</v>
      </c>
      <c r="E2072" t="s">
        <v>30</v>
      </c>
      <c r="F2072" t="s">
        <v>53</v>
      </c>
      <c r="G2072" t="s">
        <v>32</v>
      </c>
      <c r="H2072">
        <v>-1.294</v>
      </c>
      <c r="I2072" t="str">
        <f t="shared" si="193"/>
        <v>2016</v>
      </c>
      <c r="J2072">
        <f t="shared" si="194"/>
        <v>2016</v>
      </c>
      <c r="K2072">
        <f t="shared" si="195"/>
        <v>0</v>
      </c>
      <c r="L2072" t="str">
        <f t="shared" si="192"/>
        <v>No</v>
      </c>
      <c r="M2072" t="str">
        <f t="shared" si="196"/>
        <v>Loss</v>
      </c>
      <c r="N2072">
        <f t="shared" si="197"/>
        <v>2</v>
      </c>
    </row>
    <row r="2073" spans="1:14" x14ac:dyDescent="0.25">
      <c r="A2073" t="s">
        <v>1081</v>
      </c>
      <c r="B2073">
        <v>43059</v>
      </c>
      <c r="C2073">
        <v>43064</v>
      </c>
      <c r="D2073" t="s">
        <v>34</v>
      </c>
      <c r="E2073" t="s">
        <v>35</v>
      </c>
      <c r="F2073" t="s">
        <v>31</v>
      </c>
      <c r="G2073" t="s">
        <v>28</v>
      </c>
      <c r="H2073">
        <v>-46.137000000000029</v>
      </c>
      <c r="I2073" t="str">
        <f t="shared" si="193"/>
        <v>2017</v>
      </c>
      <c r="J2073">
        <f t="shared" si="194"/>
        <v>2017</v>
      </c>
      <c r="K2073">
        <f t="shared" si="195"/>
        <v>0</v>
      </c>
      <c r="L2073" t="str">
        <f t="shared" si="192"/>
        <v>No</v>
      </c>
      <c r="M2073" t="str">
        <f t="shared" si="196"/>
        <v>Loss</v>
      </c>
      <c r="N2073">
        <f t="shared" si="197"/>
        <v>5</v>
      </c>
    </row>
    <row r="2074" spans="1:14" x14ac:dyDescent="0.25">
      <c r="A2074" t="s">
        <v>1082</v>
      </c>
      <c r="B2074">
        <v>42700</v>
      </c>
      <c r="C2074">
        <v>42706</v>
      </c>
      <c r="D2074" t="s">
        <v>34</v>
      </c>
      <c r="E2074" t="s">
        <v>30</v>
      </c>
      <c r="F2074" t="s">
        <v>42</v>
      </c>
      <c r="G2074" t="s">
        <v>32</v>
      </c>
      <c r="H2074">
        <v>2.5591999999999997</v>
      </c>
      <c r="I2074" t="str">
        <f t="shared" si="193"/>
        <v>2016</v>
      </c>
      <c r="J2074">
        <f t="shared" si="194"/>
        <v>2016</v>
      </c>
      <c r="K2074">
        <f t="shared" si="195"/>
        <v>0</v>
      </c>
      <c r="L2074" t="str">
        <f t="shared" si="192"/>
        <v>No</v>
      </c>
      <c r="M2074" t="str">
        <f t="shared" si="196"/>
        <v>Profit</v>
      </c>
      <c r="N2074">
        <f t="shared" si="197"/>
        <v>6</v>
      </c>
    </row>
    <row r="2075" spans="1:14" x14ac:dyDescent="0.25">
      <c r="A2075" t="s">
        <v>1083</v>
      </c>
      <c r="B2075">
        <v>43046</v>
      </c>
      <c r="C2075">
        <v>43051</v>
      </c>
      <c r="D2075" t="s">
        <v>26</v>
      </c>
      <c r="E2075" t="s">
        <v>30</v>
      </c>
      <c r="F2075" t="s">
        <v>31</v>
      </c>
      <c r="G2075" t="s">
        <v>38</v>
      </c>
      <c r="H2075">
        <v>13.793099999999999</v>
      </c>
      <c r="I2075" t="str">
        <f t="shared" si="193"/>
        <v>2017</v>
      </c>
      <c r="J2075">
        <f t="shared" si="194"/>
        <v>2017</v>
      </c>
      <c r="K2075">
        <f t="shared" si="195"/>
        <v>0</v>
      </c>
      <c r="L2075" t="str">
        <f t="shared" si="192"/>
        <v>Yes</v>
      </c>
      <c r="M2075" t="str">
        <f t="shared" si="196"/>
        <v>Profit</v>
      </c>
      <c r="N2075">
        <f t="shared" si="197"/>
        <v>5</v>
      </c>
    </row>
    <row r="2076" spans="1:14" x14ac:dyDescent="0.25">
      <c r="A2076" t="s">
        <v>1083</v>
      </c>
      <c r="B2076">
        <v>43046</v>
      </c>
      <c r="C2076">
        <v>43051</v>
      </c>
      <c r="D2076" t="s">
        <v>26</v>
      </c>
      <c r="E2076" t="s">
        <v>30</v>
      </c>
      <c r="F2076" t="s">
        <v>31</v>
      </c>
      <c r="G2076" t="s">
        <v>38</v>
      </c>
      <c r="H2076">
        <v>66.635100000000023</v>
      </c>
      <c r="I2076" t="str">
        <f t="shared" si="193"/>
        <v>2017</v>
      </c>
      <c r="J2076">
        <f t="shared" si="194"/>
        <v>2017</v>
      </c>
      <c r="K2076">
        <f t="shared" si="195"/>
        <v>0</v>
      </c>
      <c r="L2076" t="str">
        <f t="shared" si="192"/>
        <v>Yes</v>
      </c>
      <c r="M2076" t="str">
        <f t="shared" si="196"/>
        <v>Profit</v>
      </c>
      <c r="N2076">
        <f t="shared" si="197"/>
        <v>5</v>
      </c>
    </row>
    <row r="2077" spans="1:14" x14ac:dyDescent="0.25">
      <c r="A2077" t="s">
        <v>1084</v>
      </c>
      <c r="B2077">
        <v>41974</v>
      </c>
      <c r="C2077">
        <v>41978</v>
      </c>
      <c r="D2077" t="s">
        <v>34</v>
      </c>
      <c r="E2077" t="s">
        <v>35</v>
      </c>
      <c r="F2077" t="s">
        <v>31</v>
      </c>
      <c r="G2077" t="s">
        <v>28</v>
      </c>
      <c r="H2077">
        <v>28.517999999999994</v>
      </c>
      <c r="I2077" t="str">
        <f t="shared" si="193"/>
        <v>2014</v>
      </c>
      <c r="J2077">
        <f t="shared" si="194"/>
        <v>2014</v>
      </c>
      <c r="K2077">
        <f t="shared" si="195"/>
        <v>0</v>
      </c>
      <c r="L2077" t="str">
        <f t="shared" si="192"/>
        <v>No</v>
      </c>
      <c r="M2077" t="str">
        <f t="shared" si="196"/>
        <v>Profit</v>
      </c>
      <c r="N2077">
        <f t="shared" si="197"/>
        <v>4</v>
      </c>
    </row>
    <row r="2078" spans="1:14" x14ac:dyDescent="0.25">
      <c r="A2078" t="s">
        <v>1085</v>
      </c>
      <c r="B2078">
        <v>42990</v>
      </c>
      <c r="C2078">
        <v>42993</v>
      </c>
      <c r="D2078" t="s">
        <v>59</v>
      </c>
      <c r="E2078" t="s">
        <v>35</v>
      </c>
      <c r="F2078" t="s">
        <v>494</v>
      </c>
      <c r="G2078" t="s">
        <v>32</v>
      </c>
      <c r="H2078">
        <v>19.950000000000003</v>
      </c>
      <c r="I2078" t="str">
        <f t="shared" si="193"/>
        <v>2017</v>
      </c>
      <c r="J2078">
        <f t="shared" si="194"/>
        <v>2017</v>
      </c>
      <c r="K2078">
        <f t="shared" si="195"/>
        <v>0</v>
      </c>
      <c r="L2078" t="str">
        <f t="shared" si="192"/>
        <v>No</v>
      </c>
      <c r="M2078" t="str">
        <f t="shared" si="196"/>
        <v>Profit</v>
      </c>
      <c r="N2078">
        <f t="shared" si="197"/>
        <v>3</v>
      </c>
    </row>
    <row r="2079" spans="1:14" x14ac:dyDescent="0.25">
      <c r="A2079" t="s">
        <v>1085</v>
      </c>
      <c r="B2079">
        <v>42990</v>
      </c>
      <c r="C2079">
        <v>42993</v>
      </c>
      <c r="D2079" t="s">
        <v>59</v>
      </c>
      <c r="E2079" t="s">
        <v>35</v>
      </c>
      <c r="F2079" t="s">
        <v>494</v>
      </c>
      <c r="G2079" t="s">
        <v>32</v>
      </c>
      <c r="H2079">
        <v>26.349399999999992</v>
      </c>
      <c r="I2079" t="str">
        <f t="shared" si="193"/>
        <v>2017</v>
      </c>
      <c r="J2079">
        <f t="shared" si="194"/>
        <v>2017</v>
      </c>
      <c r="K2079">
        <f t="shared" si="195"/>
        <v>0</v>
      </c>
      <c r="L2079" t="str">
        <f t="shared" si="192"/>
        <v>No</v>
      </c>
      <c r="M2079" t="str">
        <f t="shared" si="196"/>
        <v>Profit</v>
      </c>
      <c r="N2079">
        <f t="shared" si="197"/>
        <v>3</v>
      </c>
    </row>
    <row r="2080" spans="1:14" x14ac:dyDescent="0.25">
      <c r="A2080" t="s">
        <v>1085</v>
      </c>
      <c r="B2080">
        <v>42990</v>
      </c>
      <c r="C2080">
        <v>42993</v>
      </c>
      <c r="D2080" t="s">
        <v>59</v>
      </c>
      <c r="E2080" t="s">
        <v>35</v>
      </c>
      <c r="F2080" t="s">
        <v>494</v>
      </c>
      <c r="G2080" t="s">
        <v>32</v>
      </c>
      <c r="H2080">
        <v>45.527999999999992</v>
      </c>
      <c r="I2080" t="str">
        <f t="shared" si="193"/>
        <v>2017</v>
      </c>
      <c r="J2080">
        <f t="shared" si="194"/>
        <v>2017</v>
      </c>
      <c r="K2080">
        <f t="shared" si="195"/>
        <v>0</v>
      </c>
      <c r="L2080" t="str">
        <f t="shared" si="192"/>
        <v>No</v>
      </c>
      <c r="M2080" t="str">
        <f t="shared" si="196"/>
        <v>Profit</v>
      </c>
      <c r="N2080">
        <f t="shared" si="197"/>
        <v>3</v>
      </c>
    </row>
    <row r="2081" spans="1:14" x14ac:dyDescent="0.25">
      <c r="A2081" t="s">
        <v>1086</v>
      </c>
      <c r="B2081">
        <v>42362</v>
      </c>
      <c r="C2081">
        <v>42367</v>
      </c>
      <c r="D2081" t="s">
        <v>34</v>
      </c>
      <c r="E2081" t="s">
        <v>35</v>
      </c>
      <c r="F2081" t="s">
        <v>79</v>
      </c>
      <c r="G2081" t="s">
        <v>32</v>
      </c>
      <c r="H2081">
        <v>37.181199999999997</v>
      </c>
      <c r="I2081" t="str">
        <f t="shared" si="193"/>
        <v>2015</v>
      </c>
      <c r="J2081">
        <f t="shared" si="194"/>
        <v>2015</v>
      </c>
      <c r="K2081">
        <f t="shared" si="195"/>
        <v>0</v>
      </c>
      <c r="L2081" t="str">
        <f t="shared" si="192"/>
        <v>No</v>
      </c>
      <c r="M2081" t="str">
        <f t="shared" si="196"/>
        <v>Profit</v>
      </c>
      <c r="N2081">
        <f t="shared" si="197"/>
        <v>5</v>
      </c>
    </row>
    <row r="2082" spans="1:14" x14ac:dyDescent="0.25">
      <c r="A2082" t="s">
        <v>1086</v>
      </c>
      <c r="B2082">
        <v>42362</v>
      </c>
      <c r="C2082">
        <v>42367</v>
      </c>
      <c r="D2082" t="s">
        <v>34</v>
      </c>
      <c r="E2082" t="s">
        <v>35</v>
      </c>
      <c r="F2082" t="s">
        <v>79</v>
      </c>
      <c r="G2082" t="s">
        <v>38</v>
      </c>
      <c r="H2082">
        <v>11.198400000000003</v>
      </c>
      <c r="I2082" t="str">
        <f t="shared" si="193"/>
        <v>2015</v>
      </c>
      <c r="J2082">
        <f t="shared" si="194"/>
        <v>2015</v>
      </c>
      <c r="K2082">
        <f t="shared" si="195"/>
        <v>0</v>
      </c>
      <c r="L2082" t="str">
        <f t="shared" si="192"/>
        <v>No</v>
      </c>
      <c r="M2082" t="str">
        <f t="shared" si="196"/>
        <v>Profit</v>
      </c>
      <c r="N2082">
        <f t="shared" si="197"/>
        <v>5</v>
      </c>
    </row>
    <row r="2083" spans="1:14" x14ac:dyDescent="0.25">
      <c r="A2083" t="s">
        <v>1086</v>
      </c>
      <c r="B2083">
        <v>42362</v>
      </c>
      <c r="C2083">
        <v>42367</v>
      </c>
      <c r="D2083" t="s">
        <v>34</v>
      </c>
      <c r="E2083" t="s">
        <v>35</v>
      </c>
      <c r="F2083" t="s">
        <v>79</v>
      </c>
      <c r="G2083" t="s">
        <v>28</v>
      </c>
      <c r="H2083">
        <v>1.7352000000000005</v>
      </c>
      <c r="I2083" t="str">
        <f t="shared" si="193"/>
        <v>2015</v>
      </c>
      <c r="J2083">
        <f t="shared" si="194"/>
        <v>2015</v>
      </c>
      <c r="K2083">
        <f t="shared" si="195"/>
        <v>0</v>
      </c>
      <c r="L2083" t="str">
        <f t="shared" si="192"/>
        <v>No</v>
      </c>
      <c r="M2083" t="str">
        <f t="shared" si="196"/>
        <v>Profit</v>
      </c>
      <c r="N2083">
        <f t="shared" si="197"/>
        <v>5</v>
      </c>
    </row>
    <row r="2084" spans="1:14" x14ac:dyDescent="0.25">
      <c r="A2084" t="s">
        <v>1087</v>
      </c>
      <c r="B2084">
        <v>42789</v>
      </c>
      <c r="C2084">
        <v>42795</v>
      </c>
      <c r="D2084" t="s">
        <v>34</v>
      </c>
      <c r="E2084" t="s">
        <v>35</v>
      </c>
      <c r="F2084" t="s">
        <v>31</v>
      </c>
      <c r="G2084" t="s">
        <v>32</v>
      </c>
      <c r="H2084">
        <v>16.847999999999999</v>
      </c>
      <c r="I2084" t="str">
        <f t="shared" si="193"/>
        <v>2017</v>
      </c>
      <c r="J2084">
        <f t="shared" si="194"/>
        <v>2017</v>
      </c>
      <c r="K2084">
        <f t="shared" si="195"/>
        <v>0</v>
      </c>
      <c r="L2084" t="str">
        <f t="shared" si="192"/>
        <v>No</v>
      </c>
      <c r="M2084" t="str">
        <f t="shared" si="196"/>
        <v>Profit</v>
      </c>
      <c r="N2084">
        <f t="shared" si="197"/>
        <v>6</v>
      </c>
    </row>
    <row r="2085" spans="1:14" x14ac:dyDescent="0.25">
      <c r="A2085" t="s">
        <v>1088</v>
      </c>
      <c r="B2085">
        <v>41966</v>
      </c>
      <c r="C2085">
        <v>41972</v>
      </c>
      <c r="D2085" t="s">
        <v>34</v>
      </c>
      <c r="E2085" t="s">
        <v>30</v>
      </c>
      <c r="F2085" t="s">
        <v>44</v>
      </c>
      <c r="G2085" t="s">
        <v>32</v>
      </c>
      <c r="H2085">
        <v>8.879999999999999</v>
      </c>
      <c r="I2085" t="str">
        <f t="shared" si="193"/>
        <v>2014</v>
      </c>
      <c r="J2085">
        <f t="shared" si="194"/>
        <v>2014</v>
      </c>
      <c r="K2085">
        <f t="shared" si="195"/>
        <v>0</v>
      </c>
      <c r="L2085" t="str">
        <f t="shared" si="192"/>
        <v>No</v>
      </c>
      <c r="M2085" t="str">
        <f t="shared" si="196"/>
        <v>Profit</v>
      </c>
      <c r="N2085">
        <f t="shared" si="197"/>
        <v>6</v>
      </c>
    </row>
    <row r="2086" spans="1:14" x14ac:dyDescent="0.25">
      <c r="A2086" t="s">
        <v>1089</v>
      </c>
      <c r="B2086">
        <v>42544</v>
      </c>
      <c r="C2086">
        <v>42549</v>
      </c>
      <c r="D2086" t="s">
        <v>34</v>
      </c>
      <c r="E2086" t="s">
        <v>35</v>
      </c>
      <c r="F2086" t="s">
        <v>74</v>
      </c>
      <c r="G2086" t="s">
        <v>32</v>
      </c>
      <c r="H2086">
        <v>56.175200000000004</v>
      </c>
      <c r="I2086" t="str">
        <f t="shared" si="193"/>
        <v>2016</v>
      </c>
      <c r="J2086">
        <f t="shared" si="194"/>
        <v>2016</v>
      </c>
      <c r="K2086">
        <f t="shared" si="195"/>
        <v>0</v>
      </c>
      <c r="L2086" t="str">
        <f t="shared" si="192"/>
        <v>No</v>
      </c>
      <c r="M2086" t="str">
        <f t="shared" si="196"/>
        <v>Profit</v>
      </c>
      <c r="N2086">
        <f t="shared" si="197"/>
        <v>5</v>
      </c>
    </row>
    <row r="2087" spans="1:14" x14ac:dyDescent="0.25">
      <c r="A2087" t="s">
        <v>1089</v>
      </c>
      <c r="B2087">
        <v>42544</v>
      </c>
      <c r="C2087">
        <v>42549</v>
      </c>
      <c r="D2087" t="s">
        <v>34</v>
      </c>
      <c r="E2087" t="s">
        <v>35</v>
      </c>
      <c r="F2087" t="s">
        <v>74</v>
      </c>
      <c r="G2087" t="s">
        <v>32</v>
      </c>
      <c r="H2087">
        <v>8.6715</v>
      </c>
      <c r="I2087" t="str">
        <f t="shared" si="193"/>
        <v>2016</v>
      </c>
      <c r="J2087">
        <f t="shared" si="194"/>
        <v>2016</v>
      </c>
      <c r="K2087">
        <f t="shared" si="195"/>
        <v>0</v>
      </c>
      <c r="L2087" t="str">
        <f t="shared" si="192"/>
        <v>No</v>
      </c>
      <c r="M2087" t="str">
        <f t="shared" si="196"/>
        <v>Profit</v>
      </c>
      <c r="N2087">
        <f t="shared" si="197"/>
        <v>5</v>
      </c>
    </row>
    <row r="2088" spans="1:14" x14ac:dyDescent="0.25">
      <c r="A2088" t="s">
        <v>1089</v>
      </c>
      <c r="B2088">
        <v>42544</v>
      </c>
      <c r="C2088">
        <v>42549</v>
      </c>
      <c r="D2088" t="s">
        <v>34</v>
      </c>
      <c r="E2088" t="s">
        <v>35</v>
      </c>
      <c r="F2088" t="s">
        <v>74</v>
      </c>
      <c r="G2088" t="s">
        <v>32</v>
      </c>
      <c r="H2088">
        <v>38.988000000000014</v>
      </c>
      <c r="I2088" t="str">
        <f t="shared" si="193"/>
        <v>2016</v>
      </c>
      <c r="J2088">
        <f t="shared" si="194"/>
        <v>2016</v>
      </c>
      <c r="K2088">
        <f t="shared" si="195"/>
        <v>0</v>
      </c>
      <c r="L2088" t="str">
        <f t="shared" si="192"/>
        <v>No</v>
      </c>
      <c r="M2088" t="str">
        <f t="shared" si="196"/>
        <v>Profit</v>
      </c>
      <c r="N2088">
        <f t="shared" si="197"/>
        <v>5</v>
      </c>
    </row>
    <row r="2089" spans="1:14" x14ac:dyDescent="0.25">
      <c r="A2089" t="s">
        <v>1089</v>
      </c>
      <c r="B2089">
        <v>42544</v>
      </c>
      <c r="C2089">
        <v>42549</v>
      </c>
      <c r="D2089" t="s">
        <v>34</v>
      </c>
      <c r="E2089" t="s">
        <v>35</v>
      </c>
      <c r="F2089" t="s">
        <v>74</v>
      </c>
      <c r="G2089" t="s">
        <v>32</v>
      </c>
      <c r="H2089">
        <v>68.963099999999997</v>
      </c>
      <c r="I2089" t="str">
        <f t="shared" si="193"/>
        <v>2016</v>
      </c>
      <c r="J2089">
        <f t="shared" si="194"/>
        <v>2016</v>
      </c>
      <c r="K2089">
        <f t="shared" si="195"/>
        <v>0</v>
      </c>
      <c r="L2089" t="str">
        <f t="shared" si="192"/>
        <v>No</v>
      </c>
      <c r="M2089" t="str">
        <f t="shared" si="196"/>
        <v>Profit</v>
      </c>
      <c r="N2089">
        <f t="shared" si="197"/>
        <v>5</v>
      </c>
    </row>
    <row r="2090" spans="1:14" x14ac:dyDescent="0.25">
      <c r="A2090" t="s">
        <v>1089</v>
      </c>
      <c r="B2090">
        <v>42544</v>
      </c>
      <c r="C2090">
        <v>42549</v>
      </c>
      <c r="D2090" t="s">
        <v>34</v>
      </c>
      <c r="E2090" t="s">
        <v>35</v>
      </c>
      <c r="F2090" t="s">
        <v>74</v>
      </c>
      <c r="G2090" t="s">
        <v>32</v>
      </c>
      <c r="H2090">
        <v>1.4651999999999998</v>
      </c>
      <c r="I2090" t="str">
        <f t="shared" si="193"/>
        <v>2016</v>
      </c>
      <c r="J2090">
        <f t="shared" si="194"/>
        <v>2016</v>
      </c>
      <c r="K2090">
        <f t="shared" si="195"/>
        <v>0</v>
      </c>
      <c r="L2090" t="str">
        <f t="shared" si="192"/>
        <v>No</v>
      </c>
      <c r="M2090" t="str">
        <f t="shared" si="196"/>
        <v>Profit</v>
      </c>
      <c r="N2090">
        <f t="shared" si="197"/>
        <v>5</v>
      </c>
    </row>
    <row r="2091" spans="1:14" x14ac:dyDescent="0.25">
      <c r="A2091" t="s">
        <v>1090</v>
      </c>
      <c r="B2091">
        <v>42303</v>
      </c>
      <c r="C2091">
        <v>42307</v>
      </c>
      <c r="D2091" t="s">
        <v>34</v>
      </c>
      <c r="E2091" t="s">
        <v>30</v>
      </c>
      <c r="F2091" t="s">
        <v>31</v>
      </c>
      <c r="G2091" t="s">
        <v>32</v>
      </c>
      <c r="H2091">
        <v>2.6495999999999995</v>
      </c>
      <c r="I2091" t="str">
        <f t="shared" si="193"/>
        <v>2015</v>
      </c>
      <c r="J2091">
        <f t="shared" si="194"/>
        <v>2015</v>
      </c>
      <c r="K2091">
        <f t="shared" si="195"/>
        <v>0</v>
      </c>
      <c r="L2091" t="str">
        <f t="shared" si="192"/>
        <v>No</v>
      </c>
      <c r="M2091" t="str">
        <f t="shared" si="196"/>
        <v>Profit</v>
      </c>
      <c r="N2091">
        <f t="shared" si="197"/>
        <v>4</v>
      </c>
    </row>
    <row r="2092" spans="1:14" x14ac:dyDescent="0.25">
      <c r="A2092" t="s">
        <v>1091</v>
      </c>
      <c r="B2092">
        <v>42931</v>
      </c>
      <c r="C2092">
        <v>42935</v>
      </c>
      <c r="D2092" t="s">
        <v>34</v>
      </c>
      <c r="E2092" t="s">
        <v>35</v>
      </c>
      <c r="F2092" t="s">
        <v>70</v>
      </c>
      <c r="G2092" t="s">
        <v>32</v>
      </c>
      <c r="H2092">
        <v>13.009499999999999</v>
      </c>
      <c r="I2092" t="str">
        <f t="shared" si="193"/>
        <v>2017</v>
      </c>
      <c r="J2092">
        <f t="shared" si="194"/>
        <v>2017</v>
      </c>
      <c r="K2092">
        <f t="shared" si="195"/>
        <v>0</v>
      </c>
      <c r="L2092" t="str">
        <f t="shared" si="192"/>
        <v>Yes</v>
      </c>
      <c r="M2092" t="str">
        <f t="shared" si="196"/>
        <v>Profit</v>
      </c>
      <c r="N2092">
        <f t="shared" si="197"/>
        <v>4</v>
      </c>
    </row>
    <row r="2093" spans="1:14" x14ac:dyDescent="0.25">
      <c r="A2093" t="s">
        <v>1091</v>
      </c>
      <c r="B2093">
        <v>42931</v>
      </c>
      <c r="C2093">
        <v>42935</v>
      </c>
      <c r="D2093" t="s">
        <v>34</v>
      </c>
      <c r="E2093" t="s">
        <v>35</v>
      </c>
      <c r="F2093" t="s">
        <v>70</v>
      </c>
      <c r="G2093" t="s">
        <v>28</v>
      </c>
      <c r="H2093">
        <v>-48.783900000000031</v>
      </c>
      <c r="I2093" t="str">
        <f t="shared" si="193"/>
        <v>2017</v>
      </c>
      <c r="J2093">
        <f t="shared" si="194"/>
        <v>2017</v>
      </c>
      <c r="K2093">
        <f t="shared" si="195"/>
        <v>0</v>
      </c>
      <c r="L2093" t="str">
        <f t="shared" si="192"/>
        <v>Yes</v>
      </c>
      <c r="M2093" t="str">
        <f t="shared" si="196"/>
        <v>Loss</v>
      </c>
      <c r="N2093">
        <f t="shared" si="197"/>
        <v>4</v>
      </c>
    </row>
    <row r="2094" spans="1:14" x14ac:dyDescent="0.25">
      <c r="A2094" t="s">
        <v>1092</v>
      </c>
      <c r="B2094">
        <v>41960</v>
      </c>
      <c r="C2094">
        <v>41964</v>
      </c>
      <c r="D2094" t="s">
        <v>34</v>
      </c>
      <c r="E2094" t="s">
        <v>30</v>
      </c>
      <c r="F2094" t="s">
        <v>66</v>
      </c>
      <c r="G2094" t="s">
        <v>28</v>
      </c>
      <c r="H2094">
        <v>81.58299999999997</v>
      </c>
      <c r="I2094" t="str">
        <f t="shared" si="193"/>
        <v>2014</v>
      </c>
      <c r="J2094">
        <f t="shared" si="194"/>
        <v>2014</v>
      </c>
      <c r="K2094">
        <f t="shared" si="195"/>
        <v>0</v>
      </c>
      <c r="L2094" t="str">
        <f t="shared" si="192"/>
        <v>No</v>
      </c>
      <c r="M2094" t="str">
        <f t="shared" si="196"/>
        <v>Profit</v>
      </c>
      <c r="N2094">
        <f t="shared" si="197"/>
        <v>4</v>
      </c>
    </row>
    <row r="2095" spans="1:14" x14ac:dyDescent="0.25">
      <c r="A2095" t="s">
        <v>1093</v>
      </c>
      <c r="B2095">
        <v>42107</v>
      </c>
      <c r="C2095">
        <v>42109</v>
      </c>
      <c r="D2095" t="s">
        <v>26</v>
      </c>
      <c r="E2095" t="s">
        <v>35</v>
      </c>
      <c r="F2095" t="s">
        <v>140</v>
      </c>
      <c r="G2095" t="s">
        <v>32</v>
      </c>
      <c r="H2095">
        <v>0.38640000000000008</v>
      </c>
      <c r="I2095" t="str">
        <f t="shared" si="193"/>
        <v>2015</v>
      </c>
      <c r="J2095">
        <f t="shared" si="194"/>
        <v>2015</v>
      </c>
      <c r="K2095">
        <f t="shared" si="195"/>
        <v>0</v>
      </c>
      <c r="L2095" t="str">
        <f t="shared" si="192"/>
        <v>No</v>
      </c>
      <c r="M2095" t="str">
        <f t="shared" si="196"/>
        <v>Profit</v>
      </c>
      <c r="N2095">
        <f t="shared" si="197"/>
        <v>2</v>
      </c>
    </row>
    <row r="2096" spans="1:14" x14ac:dyDescent="0.25">
      <c r="A2096" t="s">
        <v>1094</v>
      </c>
      <c r="B2096">
        <v>42333</v>
      </c>
      <c r="C2096">
        <v>42337</v>
      </c>
      <c r="D2096" t="s">
        <v>34</v>
      </c>
      <c r="E2096" t="s">
        <v>35</v>
      </c>
      <c r="F2096" t="s">
        <v>40</v>
      </c>
      <c r="G2096" t="s">
        <v>32</v>
      </c>
      <c r="H2096">
        <v>1.4759999999999982</v>
      </c>
      <c r="I2096" t="str">
        <f t="shared" si="193"/>
        <v>2015</v>
      </c>
      <c r="J2096">
        <f t="shared" si="194"/>
        <v>2015</v>
      </c>
      <c r="K2096">
        <f t="shared" si="195"/>
        <v>0</v>
      </c>
      <c r="L2096" t="str">
        <f t="shared" si="192"/>
        <v>No</v>
      </c>
      <c r="M2096" t="str">
        <f t="shared" si="196"/>
        <v>Profit</v>
      </c>
      <c r="N2096">
        <f t="shared" si="197"/>
        <v>4</v>
      </c>
    </row>
    <row r="2097" spans="1:14" x14ac:dyDescent="0.25">
      <c r="A2097" t="s">
        <v>1095</v>
      </c>
      <c r="B2097">
        <v>42505</v>
      </c>
      <c r="C2097">
        <v>42510</v>
      </c>
      <c r="D2097" t="s">
        <v>34</v>
      </c>
      <c r="E2097" t="s">
        <v>30</v>
      </c>
      <c r="F2097" t="s">
        <v>264</v>
      </c>
      <c r="G2097" t="s">
        <v>32</v>
      </c>
      <c r="H2097">
        <v>240.56479999999999</v>
      </c>
      <c r="I2097" t="str">
        <f t="shared" si="193"/>
        <v>2016</v>
      </c>
      <c r="J2097">
        <f t="shared" si="194"/>
        <v>2016</v>
      </c>
      <c r="K2097">
        <f t="shared" si="195"/>
        <v>0</v>
      </c>
      <c r="L2097" t="str">
        <f t="shared" si="192"/>
        <v>No</v>
      </c>
      <c r="M2097" t="str">
        <f t="shared" si="196"/>
        <v>Profit</v>
      </c>
      <c r="N2097">
        <f t="shared" si="197"/>
        <v>5</v>
      </c>
    </row>
    <row r="2098" spans="1:14" x14ac:dyDescent="0.25">
      <c r="A2098" t="s">
        <v>1095</v>
      </c>
      <c r="B2098">
        <v>42505</v>
      </c>
      <c r="C2098">
        <v>42510</v>
      </c>
      <c r="D2098" t="s">
        <v>34</v>
      </c>
      <c r="E2098" t="s">
        <v>30</v>
      </c>
      <c r="F2098" t="s">
        <v>264</v>
      </c>
      <c r="G2098" t="s">
        <v>32</v>
      </c>
      <c r="H2098">
        <v>25.748800000000003</v>
      </c>
      <c r="I2098" t="str">
        <f t="shared" si="193"/>
        <v>2016</v>
      </c>
      <c r="J2098">
        <f t="shared" si="194"/>
        <v>2016</v>
      </c>
      <c r="K2098">
        <f t="shared" si="195"/>
        <v>0</v>
      </c>
      <c r="L2098" t="str">
        <f t="shared" si="192"/>
        <v>No</v>
      </c>
      <c r="M2098" t="str">
        <f t="shared" si="196"/>
        <v>Profit</v>
      </c>
      <c r="N2098">
        <f t="shared" si="197"/>
        <v>5</v>
      </c>
    </row>
    <row r="2099" spans="1:14" x14ac:dyDescent="0.25">
      <c r="A2099" t="s">
        <v>1095</v>
      </c>
      <c r="B2099">
        <v>42505</v>
      </c>
      <c r="C2099">
        <v>42510</v>
      </c>
      <c r="D2099" t="s">
        <v>34</v>
      </c>
      <c r="E2099" t="s">
        <v>30</v>
      </c>
      <c r="F2099" t="s">
        <v>264</v>
      </c>
      <c r="G2099" t="s">
        <v>32</v>
      </c>
      <c r="H2099">
        <v>2.1683999999999997</v>
      </c>
      <c r="I2099" t="str">
        <f t="shared" si="193"/>
        <v>2016</v>
      </c>
      <c r="J2099">
        <f t="shared" si="194"/>
        <v>2016</v>
      </c>
      <c r="K2099">
        <f t="shared" si="195"/>
        <v>0</v>
      </c>
      <c r="L2099" t="str">
        <f t="shared" si="192"/>
        <v>No</v>
      </c>
      <c r="M2099" t="str">
        <f t="shared" si="196"/>
        <v>Profit</v>
      </c>
      <c r="N2099">
        <f t="shared" si="197"/>
        <v>5</v>
      </c>
    </row>
    <row r="2100" spans="1:14" x14ac:dyDescent="0.25">
      <c r="A2100" t="s">
        <v>1096</v>
      </c>
      <c r="B2100">
        <v>42985</v>
      </c>
      <c r="C2100">
        <v>42990</v>
      </c>
      <c r="D2100" t="s">
        <v>34</v>
      </c>
      <c r="E2100" t="s">
        <v>35</v>
      </c>
      <c r="F2100" t="s">
        <v>100</v>
      </c>
      <c r="G2100" t="s">
        <v>32</v>
      </c>
      <c r="H2100">
        <v>2.3550000000000022</v>
      </c>
      <c r="I2100" t="str">
        <f t="shared" si="193"/>
        <v>2017</v>
      </c>
      <c r="J2100">
        <f t="shared" si="194"/>
        <v>2017</v>
      </c>
      <c r="K2100">
        <f t="shared" si="195"/>
        <v>0</v>
      </c>
      <c r="L2100" t="str">
        <f t="shared" si="192"/>
        <v>Yes</v>
      </c>
      <c r="M2100" t="str">
        <f t="shared" si="196"/>
        <v>Profit</v>
      </c>
      <c r="N2100">
        <f t="shared" si="197"/>
        <v>5</v>
      </c>
    </row>
    <row r="2101" spans="1:14" x14ac:dyDescent="0.25">
      <c r="A2101" t="s">
        <v>1096</v>
      </c>
      <c r="B2101">
        <v>42985</v>
      </c>
      <c r="C2101">
        <v>42990</v>
      </c>
      <c r="D2101" t="s">
        <v>34</v>
      </c>
      <c r="E2101" t="s">
        <v>35</v>
      </c>
      <c r="F2101" t="s">
        <v>100</v>
      </c>
      <c r="G2101" t="s">
        <v>38</v>
      </c>
      <c r="H2101">
        <v>80.48390000000002</v>
      </c>
      <c r="I2101" t="str">
        <f t="shared" si="193"/>
        <v>2017</v>
      </c>
      <c r="J2101">
        <f t="shared" si="194"/>
        <v>2017</v>
      </c>
      <c r="K2101">
        <f t="shared" si="195"/>
        <v>0</v>
      </c>
      <c r="L2101" t="str">
        <f t="shared" si="192"/>
        <v>Yes</v>
      </c>
      <c r="M2101" t="str">
        <f t="shared" si="196"/>
        <v>Profit</v>
      </c>
      <c r="N2101">
        <f t="shared" si="197"/>
        <v>5</v>
      </c>
    </row>
    <row r="2102" spans="1:14" x14ac:dyDescent="0.25">
      <c r="A2102" t="s">
        <v>1097</v>
      </c>
      <c r="B2102">
        <v>41708</v>
      </c>
      <c r="C2102">
        <v>41715</v>
      </c>
      <c r="D2102" t="s">
        <v>34</v>
      </c>
      <c r="E2102" t="s">
        <v>35</v>
      </c>
      <c r="F2102" t="s">
        <v>107</v>
      </c>
      <c r="G2102" t="s">
        <v>32</v>
      </c>
      <c r="H2102">
        <v>-15.910200000000088</v>
      </c>
      <c r="I2102" t="str">
        <f t="shared" si="193"/>
        <v>2014</v>
      </c>
      <c r="J2102">
        <f t="shared" si="194"/>
        <v>2014</v>
      </c>
      <c r="K2102">
        <f t="shared" si="195"/>
        <v>0</v>
      </c>
      <c r="L2102" t="str">
        <f t="shared" si="192"/>
        <v>No</v>
      </c>
      <c r="M2102" t="str">
        <f t="shared" si="196"/>
        <v>Loss</v>
      </c>
      <c r="N2102">
        <f t="shared" si="197"/>
        <v>7</v>
      </c>
    </row>
    <row r="2103" spans="1:14" x14ac:dyDescent="0.25">
      <c r="A2103" t="s">
        <v>1097</v>
      </c>
      <c r="B2103">
        <v>41708</v>
      </c>
      <c r="C2103">
        <v>41715</v>
      </c>
      <c r="D2103" t="s">
        <v>34</v>
      </c>
      <c r="E2103" t="s">
        <v>35</v>
      </c>
      <c r="F2103" t="s">
        <v>107</v>
      </c>
      <c r="G2103" t="s">
        <v>32</v>
      </c>
      <c r="H2103">
        <v>9.3563999999999936</v>
      </c>
      <c r="I2103" t="str">
        <f t="shared" si="193"/>
        <v>2014</v>
      </c>
      <c r="J2103">
        <f t="shared" si="194"/>
        <v>2014</v>
      </c>
      <c r="K2103">
        <f t="shared" si="195"/>
        <v>0</v>
      </c>
      <c r="L2103" t="str">
        <f t="shared" si="192"/>
        <v>No</v>
      </c>
      <c r="M2103" t="str">
        <f t="shared" si="196"/>
        <v>Profit</v>
      </c>
      <c r="N2103">
        <f t="shared" si="197"/>
        <v>7</v>
      </c>
    </row>
    <row r="2104" spans="1:14" x14ac:dyDescent="0.25">
      <c r="A2104" t="s">
        <v>1098</v>
      </c>
      <c r="B2104">
        <v>41838</v>
      </c>
      <c r="C2104">
        <v>41838</v>
      </c>
      <c r="D2104" t="s">
        <v>232</v>
      </c>
      <c r="E2104" t="s">
        <v>30</v>
      </c>
      <c r="F2104" t="s">
        <v>79</v>
      </c>
      <c r="G2104" t="s">
        <v>28</v>
      </c>
      <c r="H2104">
        <v>-25.913599999999988</v>
      </c>
      <c r="I2104" t="str">
        <f t="shared" si="193"/>
        <v>2014</v>
      </c>
      <c r="J2104">
        <f t="shared" si="194"/>
        <v>2014</v>
      </c>
      <c r="K2104">
        <f t="shared" si="195"/>
        <v>0</v>
      </c>
      <c r="L2104" t="str">
        <f t="shared" si="192"/>
        <v>No</v>
      </c>
      <c r="M2104" t="str">
        <f t="shared" si="196"/>
        <v>Loss</v>
      </c>
      <c r="N2104">
        <f t="shared" si="197"/>
        <v>0</v>
      </c>
    </row>
    <row r="2105" spans="1:14" x14ac:dyDescent="0.25">
      <c r="A2105" t="s">
        <v>1099</v>
      </c>
      <c r="B2105">
        <v>42818</v>
      </c>
      <c r="C2105">
        <v>42822</v>
      </c>
      <c r="D2105" t="s">
        <v>26</v>
      </c>
      <c r="E2105" t="s">
        <v>30</v>
      </c>
      <c r="F2105" t="s">
        <v>74</v>
      </c>
      <c r="G2105" t="s">
        <v>32</v>
      </c>
      <c r="H2105">
        <v>106.52159999999999</v>
      </c>
      <c r="I2105" t="str">
        <f t="shared" si="193"/>
        <v>2017</v>
      </c>
      <c r="J2105">
        <f t="shared" si="194"/>
        <v>2017</v>
      </c>
      <c r="K2105">
        <f t="shared" si="195"/>
        <v>0</v>
      </c>
      <c r="L2105" t="str">
        <f t="shared" si="192"/>
        <v>No</v>
      </c>
      <c r="M2105" t="str">
        <f t="shared" si="196"/>
        <v>Profit</v>
      </c>
      <c r="N2105">
        <f t="shared" si="197"/>
        <v>4</v>
      </c>
    </row>
    <row r="2106" spans="1:14" x14ac:dyDescent="0.25">
      <c r="A2106" t="s">
        <v>1099</v>
      </c>
      <c r="B2106">
        <v>42818</v>
      </c>
      <c r="C2106">
        <v>42822</v>
      </c>
      <c r="D2106" t="s">
        <v>26</v>
      </c>
      <c r="E2106" t="s">
        <v>30</v>
      </c>
      <c r="F2106" t="s">
        <v>74</v>
      </c>
      <c r="G2106" t="s">
        <v>38</v>
      </c>
      <c r="H2106">
        <v>11.7</v>
      </c>
      <c r="I2106" t="str">
        <f t="shared" si="193"/>
        <v>2017</v>
      </c>
      <c r="J2106">
        <f t="shared" si="194"/>
        <v>2017</v>
      </c>
      <c r="K2106">
        <f t="shared" si="195"/>
        <v>0</v>
      </c>
      <c r="L2106" t="str">
        <f t="shared" si="192"/>
        <v>No</v>
      </c>
      <c r="M2106" t="str">
        <f t="shared" si="196"/>
        <v>Profit</v>
      </c>
      <c r="N2106">
        <f t="shared" si="197"/>
        <v>4</v>
      </c>
    </row>
    <row r="2107" spans="1:14" x14ac:dyDescent="0.25">
      <c r="A2107" t="s">
        <v>1100</v>
      </c>
      <c r="B2107">
        <v>41912</v>
      </c>
      <c r="C2107">
        <v>41917</v>
      </c>
      <c r="D2107" t="s">
        <v>34</v>
      </c>
      <c r="E2107" t="s">
        <v>35</v>
      </c>
      <c r="F2107" t="s">
        <v>36</v>
      </c>
      <c r="G2107" t="s">
        <v>32</v>
      </c>
      <c r="H2107">
        <v>5.4432</v>
      </c>
      <c r="I2107" t="str">
        <f t="shared" si="193"/>
        <v>2014</v>
      </c>
      <c r="J2107">
        <f t="shared" si="194"/>
        <v>2014</v>
      </c>
      <c r="K2107">
        <f t="shared" si="195"/>
        <v>0</v>
      </c>
      <c r="L2107" t="str">
        <f t="shared" si="192"/>
        <v>No</v>
      </c>
      <c r="M2107" t="str">
        <f t="shared" si="196"/>
        <v>Profit</v>
      </c>
      <c r="N2107">
        <f t="shared" si="197"/>
        <v>5</v>
      </c>
    </row>
    <row r="2108" spans="1:14" x14ac:dyDescent="0.25">
      <c r="A2108" t="s">
        <v>1101</v>
      </c>
      <c r="B2108">
        <v>41908</v>
      </c>
      <c r="C2108">
        <v>41908</v>
      </c>
      <c r="D2108" t="s">
        <v>232</v>
      </c>
      <c r="E2108" t="s">
        <v>30</v>
      </c>
      <c r="F2108" t="s">
        <v>44</v>
      </c>
      <c r="G2108" t="s">
        <v>32</v>
      </c>
      <c r="H2108">
        <v>-1.4016000000000002</v>
      </c>
      <c r="I2108" t="str">
        <f t="shared" si="193"/>
        <v>2014</v>
      </c>
      <c r="J2108">
        <f t="shared" si="194"/>
        <v>2014</v>
      </c>
      <c r="K2108">
        <f t="shared" si="195"/>
        <v>0</v>
      </c>
      <c r="L2108" t="str">
        <f t="shared" si="192"/>
        <v>No</v>
      </c>
      <c r="M2108" t="str">
        <f t="shared" si="196"/>
        <v>Loss</v>
      </c>
      <c r="N2108">
        <f t="shared" si="197"/>
        <v>0</v>
      </c>
    </row>
    <row r="2109" spans="1:14" x14ac:dyDescent="0.25">
      <c r="A2109" t="s">
        <v>1102</v>
      </c>
      <c r="B2109">
        <v>42308</v>
      </c>
      <c r="C2109">
        <v>42308</v>
      </c>
      <c r="D2109" t="s">
        <v>232</v>
      </c>
      <c r="E2109" t="s">
        <v>35</v>
      </c>
      <c r="F2109" t="s">
        <v>31</v>
      </c>
      <c r="G2109" t="s">
        <v>32</v>
      </c>
      <c r="H2109">
        <v>9.3905999999999992</v>
      </c>
      <c r="I2109" t="str">
        <f t="shared" si="193"/>
        <v>2015</v>
      </c>
      <c r="J2109">
        <f t="shared" si="194"/>
        <v>2015</v>
      </c>
      <c r="K2109">
        <f t="shared" si="195"/>
        <v>0</v>
      </c>
      <c r="L2109" t="str">
        <f t="shared" si="192"/>
        <v>Yes</v>
      </c>
      <c r="M2109" t="str">
        <f t="shared" si="196"/>
        <v>Profit</v>
      </c>
      <c r="N2109">
        <f t="shared" si="197"/>
        <v>0</v>
      </c>
    </row>
    <row r="2110" spans="1:14" x14ac:dyDescent="0.25">
      <c r="A2110" t="s">
        <v>1102</v>
      </c>
      <c r="B2110">
        <v>42308</v>
      </c>
      <c r="C2110">
        <v>42308</v>
      </c>
      <c r="D2110" t="s">
        <v>232</v>
      </c>
      <c r="E2110" t="s">
        <v>35</v>
      </c>
      <c r="F2110" t="s">
        <v>31</v>
      </c>
      <c r="G2110" t="s">
        <v>32</v>
      </c>
      <c r="H2110">
        <v>124.48499999999999</v>
      </c>
      <c r="I2110" t="str">
        <f t="shared" si="193"/>
        <v>2015</v>
      </c>
      <c r="J2110">
        <f t="shared" si="194"/>
        <v>2015</v>
      </c>
      <c r="K2110">
        <f t="shared" si="195"/>
        <v>0</v>
      </c>
      <c r="L2110" t="str">
        <f t="shared" si="192"/>
        <v>Yes</v>
      </c>
      <c r="M2110" t="str">
        <f t="shared" si="196"/>
        <v>Profit</v>
      </c>
      <c r="N2110">
        <f t="shared" si="197"/>
        <v>0</v>
      </c>
    </row>
    <row r="2111" spans="1:14" x14ac:dyDescent="0.25">
      <c r="A2111" t="s">
        <v>1102</v>
      </c>
      <c r="B2111">
        <v>42308</v>
      </c>
      <c r="C2111">
        <v>42308</v>
      </c>
      <c r="D2111" t="s">
        <v>232</v>
      </c>
      <c r="E2111" t="s">
        <v>35</v>
      </c>
      <c r="F2111" t="s">
        <v>31</v>
      </c>
      <c r="G2111" t="s">
        <v>32</v>
      </c>
      <c r="H2111">
        <v>1.2599999999999998</v>
      </c>
      <c r="I2111" t="str">
        <f t="shared" si="193"/>
        <v>2015</v>
      </c>
      <c r="J2111">
        <f t="shared" si="194"/>
        <v>2015</v>
      </c>
      <c r="K2111">
        <f t="shared" si="195"/>
        <v>0</v>
      </c>
      <c r="L2111" t="str">
        <f t="shared" si="192"/>
        <v>Yes</v>
      </c>
      <c r="M2111" t="str">
        <f t="shared" si="196"/>
        <v>Profit</v>
      </c>
      <c r="N2111">
        <f t="shared" si="197"/>
        <v>0</v>
      </c>
    </row>
    <row r="2112" spans="1:14" x14ac:dyDescent="0.25">
      <c r="A2112" t="s">
        <v>1102</v>
      </c>
      <c r="B2112">
        <v>42308</v>
      </c>
      <c r="C2112">
        <v>42308</v>
      </c>
      <c r="D2112" t="s">
        <v>232</v>
      </c>
      <c r="E2112" t="s">
        <v>35</v>
      </c>
      <c r="F2112" t="s">
        <v>31</v>
      </c>
      <c r="G2112" t="s">
        <v>32</v>
      </c>
      <c r="H2112">
        <v>8.0269999999999992</v>
      </c>
      <c r="I2112" t="str">
        <f t="shared" si="193"/>
        <v>2015</v>
      </c>
      <c r="J2112">
        <f t="shared" si="194"/>
        <v>2015</v>
      </c>
      <c r="K2112">
        <f t="shared" si="195"/>
        <v>0</v>
      </c>
      <c r="L2112" t="str">
        <f t="shared" si="192"/>
        <v>Yes</v>
      </c>
      <c r="M2112" t="str">
        <f t="shared" si="196"/>
        <v>Profit</v>
      </c>
      <c r="N2112">
        <f t="shared" si="197"/>
        <v>0</v>
      </c>
    </row>
    <row r="2113" spans="1:14" x14ac:dyDescent="0.25">
      <c r="A2113" t="s">
        <v>1102</v>
      </c>
      <c r="B2113">
        <v>42308</v>
      </c>
      <c r="C2113">
        <v>42308</v>
      </c>
      <c r="D2113" t="s">
        <v>232</v>
      </c>
      <c r="E2113" t="s">
        <v>35</v>
      </c>
      <c r="F2113" t="s">
        <v>31</v>
      </c>
      <c r="G2113" t="s">
        <v>28</v>
      </c>
      <c r="H2113">
        <v>20.196000000000012</v>
      </c>
      <c r="I2113" t="str">
        <f t="shared" si="193"/>
        <v>2015</v>
      </c>
      <c r="J2113">
        <f t="shared" si="194"/>
        <v>2015</v>
      </c>
      <c r="K2113">
        <f t="shared" si="195"/>
        <v>0</v>
      </c>
      <c r="L2113" t="str">
        <f t="shared" si="192"/>
        <v>Yes</v>
      </c>
      <c r="M2113" t="str">
        <f t="shared" si="196"/>
        <v>Profit</v>
      </c>
      <c r="N2113">
        <f t="shared" si="197"/>
        <v>0</v>
      </c>
    </row>
    <row r="2114" spans="1:14" x14ac:dyDescent="0.25">
      <c r="A2114" t="s">
        <v>1102</v>
      </c>
      <c r="B2114">
        <v>42308</v>
      </c>
      <c r="C2114">
        <v>42308</v>
      </c>
      <c r="D2114" t="s">
        <v>232</v>
      </c>
      <c r="E2114" t="s">
        <v>35</v>
      </c>
      <c r="F2114" t="s">
        <v>31</v>
      </c>
      <c r="G2114" t="s">
        <v>32</v>
      </c>
      <c r="H2114">
        <v>8.0190000000000001</v>
      </c>
      <c r="I2114" t="str">
        <f t="shared" si="193"/>
        <v>2015</v>
      </c>
      <c r="J2114">
        <f t="shared" si="194"/>
        <v>2015</v>
      </c>
      <c r="K2114">
        <f t="shared" si="195"/>
        <v>0</v>
      </c>
      <c r="L2114" t="str">
        <f t="shared" ref="L2114:L2177" si="198">IF(COUNTIF(returns,A2114)&gt;0,"Yes","No")</f>
        <v>Yes</v>
      </c>
      <c r="M2114" t="str">
        <f t="shared" si="196"/>
        <v>Profit</v>
      </c>
      <c r="N2114">
        <f t="shared" si="197"/>
        <v>0</v>
      </c>
    </row>
    <row r="2115" spans="1:14" x14ac:dyDescent="0.25">
      <c r="A2115" t="s">
        <v>1102</v>
      </c>
      <c r="B2115">
        <v>42308</v>
      </c>
      <c r="C2115">
        <v>42308</v>
      </c>
      <c r="D2115" t="s">
        <v>232</v>
      </c>
      <c r="E2115" t="s">
        <v>35</v>
      </c>
      <c r="F2115" t="s">
        <v>31</v>
      </c>
      <c r="G2115" t="s">
        <v>38</v>
      </c>
      <c r="H2115">
        <v>145.78199999999993</v>
      </c>
      <c r="I2115" t="str">
        <f t="shared" ref="I2115:I2178" si="199">MID(A2115,4,4)</f>
        <v>2015</v>
      </c>
      <c r="J2115">
        <f t="shared" ref="J2115:J2178" si="200">YEAR(B2115)</f>
        <v>2015</v>
      </c>
      <c r="K2115">
        <f t="shared" ref="K2115:K2178" si="201">I2115-J2115</f>
        <v>0</v>
      </c>
      <c r="L2115" t="str">
        <f t="shared" si="198"/>
        <v>Yes</v>
      </c>
      <c r="M2115" t="str">
        <f t="shared" ref="M2115:M2178" si="202">IF(H2115&gt;0,"Profit","Loss")</f>
        <v>Profit</v>
      </c>
      <c r="N2115">
        <f t="shared" ref="N2115:N2178" si="203">C2115-B2115</f>
        <v>0</v>
      </c>
    </row>
    <row r="2116" spans="1:14" x14ac:dyDescent="0.25">
      <c r="A2116" t="s">
        <v>1102</v>
      </c>
      <c r="B2116">
        <v>42308</v>
      </c>
      <c r="C2116">
        <v>42308</v>
      </c>
      <c r="D2116" t="s">
        <v>232</v>
      </c>
      <c r="E2116" t="s">
        <v>35</v>
      </c>
      <c r="F2116" t="s">
        <v>31</v>
      </c>
      <c r="G2116" t="s">
        <v>32</v>
      </c>
      <c r="H2116">
        <v>12.646799999999999</v>
      </c>
      <c r="I2116" t="str">
        <f t="shared" si="199"/>
        <v>2015</v>
      </c>
      <c r="J2116">
        <f t="shared" si="200"/>
        <v>2015</v>
      </c>
      <c r="K2116">
        <f t="shared" si="201"/>
        <v>0</v>
      </c>
      <c r="L2116" t="str">
        <f t="shared" si="198"/>
        <v>Yes</v>
      </c>
      <c r="M2116" t="str">
        <f t="shared" si="202"/>
        <v>Profit</v>
      </c>
      <c r="N2116">
        <f t="shared" si="203"/>
        <v>0</v>
      </c>
    </row>
    <row r="2117" spans="1:14" x14ac:dyDescent="0.25">
      <c r="A2117" t="s">
        <v>1102</v>
      </c>
      <c r="B2117">
        <v>42308</v>
      </c>
      <c r="C2117">
        <v>42308</v>
      </c>
      <c r="D2117" t="s">
        <v>232</v>
      </c>
      <c r="E2117" t="s">
        <v>35</v>
      </c>
      <c r="F2117" t="s">
        <v>31</v>
      </c>
      <c r="G2117" t="s">
        <v>28</v>
      </c>
      <c r="H2117">
        <v>20.03919999999998</v>
      </c>
      <c r="I2117" t="str">
        <f t="shared" si="199"/>
        <v>2015</v>
      </c>
      <c r="J2117">
        <f t="shared" si="200"/>
        <v>2015</v>
      </c>
      <c r="K2117">
        <f t="shared" si="201"/>
        <v>0</v>
      </c>
      <c r="L2117" t="str">
        <f t="shared" si="198"/>
        <v>Yes</v>
      </c>
      <c r="M2117" t="str">
        <f t="shared" si="202"/>
        <v>Profit</v>
      </c>
      <c r="N2117">
        <f t="shared" si="203"/>
        <v>0</v>
      </c>
    </row>
    <row r="2118" spans="1:14" x14ac:dyDescent="0.25">
      <c r="A2118" t="s">
        <v>1103</v>
      </c>
      <c r="B2118">
        <v>42289</v>
      </c>
      <c r="C2118">
        <v>42294</v>
      </c>
      <c r="D2118" t="s">
        <v>26</v>
      </c>
      <c r="E2118" t="s">
        <v>35</v>
      </c>
      <c r="F2118" t="s">
        <v>74</v>
      </c>
      <c r="G2118" t="s">
        <v>28</v>
      </c>
      <c r="H2118">
        <v>-13.978000000000009</v>
      </c>
      <c r="I2118" t="str">
        <f t="shared" si="199"/>
        <v>2015</v>
      </c>
      <c r="J2118">
        <f t="shared" si="200"/>
        <v>2015</v>
      </c>
      <c r="K2118">
        <f t="shared" si="201"/>
        <v>0</v>
      </c>
      <c r="L2118" t="str">
        <f t="shared" si="198"/>
        <v>No</v>
      </c>
      <c r="M2118" t="str">
        <f t="shared" si="202"/>
        <v>Loss</v>
      </c>
      <c r="N2118">
        <f t="shared" si="203"/>
        <v>5</v>
      </c>
    </row>
    <row r="2119" spans="1:14" x14ac:dyDescent="0.25">
      <c r="A2119" t="s">
        <v>1104</v>
      </c>
      <c r="B2119">
        <v>42632</v>
      </c>
      <c r="C2119">
        <v>42636</v>
      </c>
      <c r="D2119" t="s">
        <v>34</v>
      </c>
      <c r="E2119" t="s">
        <v>35</v>
      </c>
      <c r="F2119" t="s">
        <v>31</v>
      </c>
      <c r="G2119" t="s">
        <v>32</v>
      </c>
      <c r="H2119">
        <v>73.544799999999995</v>
      </c>
      <c r="I2119" t="str">
        <f t="shared" si="199"/>
        <v>2016</v>
      </c>
      <c r="J2119">
        <f t="shared" si="200"/>
        <v>2016</v>
      </c>
      <c r="K2119">
        <f t="shared" si="201"/>
        <v>0</v>
      </c>
      <c r="L2119" t="str">
        <f t="shared" si="198"/>
        <v>No</v>
      </c>
      <c r="M2119" t="str">
        <f t="shared" si="202"/>
        <v>Profit</v>
      </c>
      <c r="N2119">
        <f t="shared" si="203"/>
        <v>4</v>
      </c>
    </row>
    <row r="2120" spans="1:14" x14ac:dyDescent="0.25">
      <c r="A2120" t="s">
        <v>1105</v>
      </c>
      <c r="B2120">
        <v>42838</v>
      </c>
      <c r="C2120">
        <v>42840</v>
      </c>
      <c r="D2120" t="s">
        <v>59</v>
      </c>
      <c r="E2120" t="s">
        <v>30</v>
      </c>
      <c r="F2120" t="s">
        <v>42</v>
      </c>
      <c r="G2120" t="s">
        <v>32</v>
      </c>
      <c r="H2120">
        <v>2.3759999999999999</v>
      </c>
      <c r="I2120" t="str">
        <f t="shared" si="199"/>
        <v>2017</v>
      </c>
      <c r="J2120">
        <f t="shared" si="200"/>
        <v>2017</v>
      </c>
      <c r="K2120">
        <f t="shared" si="201"/>
        <v>0</v>
      </c>
      <c r="L2120" t="str">
        <f t="shared" si="198"/>
        <v>No</v>
      </c>
      <c r="M2120" t="str">
        <f t="shared" si="202"/>
        <v>Profit</v>
      </c>
      <c r="N2120">
        <f t="shared" si="203"/>
        <v>2</v>
      </c>
    </row>
    <row r="2121" spans="1:14" x14ac:dyDescent="0.25">
      <c r="A2121" t="s">
        <v>1105</v>
      </c>
      <c r="B2121">
        <v>42838</v>
      </c>
      <c r="C2121">
        <v>42840</v>
      </c>
      <c r="D2121" t="s">
        <v>59</v>
      </c>
      <c r="E2121" t="s">
        <v>30</v>
      </c>
      <c r="F2121" t="s">
        <v>42</v>
      </c>
      <c r="G2121" t="s">
        <v>32</v>
      </c>
      <c r="H2121">
        <v>302.37299999999993</v>
      </c>
      <c r="I2121" t="str">
        <f t="shared" si="199"/>
        <v>2017</v>
      </c>
      <c r="J2121">
        <f t="shared" si="200"/>
        <v>2017</v>
      </c>
      <c r="K2121">
        <f t="shared" si="201"/>
        <v>0</v>
      </c>
      <c r="L2121" t="str">
        <f t="shared" si="198"/>
        <v>No</v>
      </c>
      <c r="M2121" t="str">
        <f t="shared" si="202"/>
        <v>Profit</v>
      </c>
      <c r="N2121">
        <f t="shared" si="203"/>
        <v>2</v>
      </c>
    </row>
    <row r="2122" spans="1:14" x14ac:dyDescent="0.25">
      <c r="A2122" t="s">
        <v>1106</v>
      </c>
      <c r="B2122">
        <v>42742</v>
      </c>
      <c r="C2122">
        <v>42748</v>
      </c>
      <c r="D2122" t="s">
        <v>34</v>
      </c>
      <c r="E2122" t="s">
        <v>35</v>
      </c>
      <c r="F2122" t="s">
        <v>36</v>
      </c>
      <c r="G2122" t="s">
        <v>32</v>
      </c>
      <c r="H2122">
        <v>-1.9656000000000002</v>
      </c>
      <c r="I2122" t="str">
        <f t="shared" si="199"/>
        <v>2017</v>
      </c>
      <c r="J2122">
        <f t="shared" si="200"/>
        <v>2017</v>
      </c>
      <c r="K2122">
        <f t="shared" si="201"/>
        <v>0</v>
      </c>
      <c r="L2122" t="str">
        <f t="shared" si="198"/>
        <v>No</v>
      </c>
      <c r="M2122" t="str">
        <f t="shared" si="202"/>
        <v>Loss</v>
      </c>
      <c r="N2122">
        <f t="shared" si="203"/>
        <v>6</v>
      </c>
    </row>
    <row r="2123" spans="1:14" x14ac:dyDescent="0.25">
      <c r="A2123" t="s">
        <v>1107</v>
      </c>
      <c r="B2123">
        <v>43048</v>
      </c>
      <c r="C2123">
        <v>43050</v>
      </c>
      <c r="D2123" t="s">
        <v>59</v>
      </c>
      <c r="E2123" t="s">
        <v>30</v>
      </c>
      <c r="F2123" t="s">
        <v>31</v>
      </c>
      <c r="G2123" t="s">
        <v>28</v>
      </c>
      <c r="H2123">
        <v>-2.6997000000000355</v>
      </c>
      <c r="I2123" t="str">
        <f t="shared" si="199"/>
        <v>2017</v>
      </c>
      <c r="J2123">
        <f t="shared" si="200"/>
        <v>2017</v>
      </c>
      <c r="K2123">
        <f t="shared" si="201"/>
        <v>0</v>
      </c>
      <c r="L2123" t="str">
        <f t="shared" si="198"/>
        <v>No</v>
      </c>
      <c r="M2123" t="str">
        <f t="shared" si="202"/>
        <v>Loss</v>
      </c>
      <c r="N2123">
        <f t="shared" si="203"/>
        <v>2</v>
      </c>
    </row>
    <row r="2124" spans="1:14" x14ac:dyDescent="0.25">
      <c r="A2124" t="s">
        <v>1108</v>
      </c>
      <c r="B2124">
        <v>43000</v>
      </c>
      <c r="C2124">
        <v>43002</v>
      </c>
      <c r="D2124" t="s">
        <v>26</v>
      </c>
      <c r="E2124" t="s">
        <v>30</v>
      </c>
      <c r="F2124" t="s">
        <v>68</v>
      </c>
      <c r="G2124" t="s">
        <v>28</v>
      </c>
      <c r="H2124">
        <v>41.133199999999988</v>
      </c>
      <c r="I2124" t="str">
        <f t="shared" si="199"/>
        <v>2017</v>
      </c>
      <c r="J2124">
        <f t="shared" si="200"/>
        <v>2017</v>
      </c>
      <c r="K2124">
        <f t="shared" si="201"/>
        <v>0</v>
      </c>
      <c r="L2124" t="str">
        <f t="shared" si="198"/>
        <v>No</v>
      </c>
      <c r="M2124" t="str">
        <f t="shared" si="202"/>
        <v>Profit</v>
      </c>
      <c r="N2124">
        <f t="shared" si="203"/>
        <v>2</v>
      </c>
    </row>
    <row r="2125" spans="1:14" x14ac:dyDescent="0.25">
      <c r="A2125" t="s">
        <v>1108</v>
      </c>
      <c r="B2125">
        <v>43000</v>
      </c>
      <c r="C2125">
        <v>43002</v>
      </c>
      <c r="D2125" t="s">
        <v>26</v>
      </c>
      <c r="E2125" t="s">
        <v>30</v>
      </c>
      <c r="F2125" t="s">
        <v>68</v>
      </c>
      <c r="G2125" t="s">
        <v>32</v>
      </c>
      <c r="H2125">
        <v>13.3056</v>
      </c>
      <c r="I2125" t="str">
        <f t="shared" si="199"/>
        <v>2017</v>
      </c>
      <c r="J2125">
        <f t="shared" si="200"/>
        <v>2017</v>
      </c>
      <c r="K2125">
        <f t="shared" si="201"/>
        <v>0</v>
      </c>
      <c r="L2125" t="str">
        <f t="shared" si="198"/>
        <v>No</v>
      </c>
      <c r="M2125" t="str">
        <f t="shared" si="202"/>
        <v>Profit</v>
      </c>
      <c r="N2125">
        <f t="shared" si="203"/>
        <v>2</v>
      </c>
    </row>
    <row r="2126" spans="1:14" x14ac:dyDescent="0.25">
      <c r="A2126" t="s">
        <v>1109</v>
      </c>
      <c r="B2126">
        <v>43070</v>
      </c>
      <c r="C2126">
        <v>43074</v>
      </c>
      <c r="D2126" t="s">
        <v>34</v>
      </c>
      <c r="E2126" t="s">
        <v>30</v>
      </c>
      <c r="F2126" t="s">
        <v>53</v>
      </c>
      <c r="G2126" t="s">
        <v>32</v>
      </c>
      <c r="H2126">
        <v>35.329499999999996</v>
      </c>
      <c r="I2126" t="str">
        <f t="shared" si="199"/>
        <v>2017</v>
      </c>
      <c r="J2126">
        <f t="shared" si="200"/>
        <v>2017</v>
      </c>
      <c r="K2126">
        <f t="shared" si="201"/>
        <v>0</v>
      </c>
      <c r="L2126" t="str">
        <f t="shared" si="198"/>
        <v>No</v>
      </c>
      <c r="M2126" t="str">
        <f t="shared" si="202"/>
        <v>Profit</v>
      </c>
      <c r="N2126">
        <f t="shared" si="203"/>
        <v>4</v>
      </c>
    </row>
    <row r="2127" spans="1:14" x14ac:dyDescent="0.25">
      <c r="A2127" t="s">
        <v>1109</v>
      </c>
      <c r="B2127">
        <v>43070</v>
      </c>
      <c r="C2127">
        <v>43074</v>
      </c>
      <c r="D2127" t="s">
        <v>34</v>
      </c>
      <c r="E2127" t="s">
        <v>30</v>
      </c>
      <c r="F2127" t="s">
        <v>53</v>
      </c>
      <c r="G2127" t="s">
        <v>38</v>
      </c>
      <c r="H2127">
        <v>9.4436999999999998</v>
      </c>
      <c r="I2127" t="str">
        <f t="shared" si="199"/>
        <v>2017</v>
      </c>
      <c r="J2127">
        <f t="shared" si="200"/>
        <v>2017</v>
      </c>
      <c r="K2127">
        <f t="shared" si="201"/>
        <v>0</v>
      </c>
      <c r="L2127" t="str">
        <f t="shared" si="198"/>
        <v>No</v>
      </c>
      <c r="M2127" t="str">
        <f t="shared" si="202"/>
        <v>Profit</v>
      </c>
      <c r="N2127">
        <f t="shared" si="203"/>
        <v>4</v>
      </c>
    </row>
    <row r="2128" spans="1:14" x14ac:dyDescent="0.25">
      <c r="A2128" t="s">
        <v>1110</v>
      </c>
      <c r="B2128">
        <v>41813</v>
      </c>
      <c r="C2128">
        <v>41818</v>
      </c>
      <c r="D2128" t="s">
        <v>34</v>
      </c>
      <c r="E2128" t="s">
        <v>35</v>
      </c>
      <c r="F2128" t="s">
        <v>53</v>
      </c>
      <c r="G2128" t="s">
        <v>38</v>
      </c>
      <c r="H2128">
        <v>1.079699999999999</v>
      </c>
      <c r="I2128" t="str">
        <f t="shared" si="199"/>
        <v>2014</v>
      </c>
      <c r="J2128">
        <f t="shared" si="200"/>
        <v>2014</v>
      </c>
      <c r="K2128">
        <f t="shared" si="201"/>
        <v>0</v>
      </c>
      <c r="L2128" t="str">
        <f t="shared" si="198"/>
        <v>No</v>
      </c>
      <c r="M2128" t="str">
        <f t="shared" si="202"/>
        <v>Profit</v>
      </c>
      <c r="N2128">
        <f t="shared" si="203"/>
        <v>5</v>
      </c>
    </row>
    <row r="2129" spans="1:14" x14ac:dyDescent="0.25">
      <c r="A2129" t="s">
        <v>1111</v>
      </c>
      <c r="B2129">
        <v>42281</v>
      </c>
      <c r="C2129">
        <v>42286</v>
      </c>
      <c r="D2129" t="s">
        <v>34</v>
      </c>
      <c r="E2129" t="s">
        <v>30</v>
      </c>
      <c r="F2129" t="s">
        <v>53</v>
      </c>
      <c r="G2129" t="s">
        <v>28</v>
      </c>
      <c r="H2129">
        <v>6.4943999999999953</v>
      </c>
      <c r="I2129" t="str">
        <f t="shared" si="199"/>
        <v>2015</v>
      </c>
      <c r="J2129">
        <f t="shared" si="200"/>
        <v>2015</v>
      </c>
      <c r="K2129">
        <f t="shared" si="201"/>
        <v>0</v>
      </c>
      <c r="L2129" t="str">
        <f t="shared" si="198"/>
        <v>No</v>
      </c>
      <c r="M2129" t="str">
        <f t="shared" si="202"/>
        <v>Profit</v>
      </c>
      <c r="N2129">
        <f t="shared" si="203"/>
        <v>5</v>
      </c>
    </row>
    <row r="2130" spans="1:14" x14ac:dyDescent="0.25">
      <c r="A2130" t="s">
        <v>1111</v>
      </c>
      <c r="B2130">
        <v>42281</v>
      </c>
      <c r="C2130">
        <v>42286</v>
      </c>
      <c r="D2130" t="s">
        <v>34</v>
      </c>
      <c r="E2130" t="s">
        <v>30</v>
      </c>
      <c r="F2130" t="s">
        <v>53</v>
      </c>
      <c r="G2130" t="s">
        <v>32</v>
      </c>
      <c r="H2130">
        <v>7.2576000000000001</v>
      </c>
      <c r="I2130" t="str">
        <f t="shared" si="199"/>
        <v>2015</v>
      </c>
      <c r="J2130">
        <f t="shared" si="200"/>
        <v>2015</v>
      </c>
      <c r="K2130">
        <f t="shared" si="201"/>
        <v>0</v>
      </c>
      <c r="L2130" t="str">
        <f t="shared" si="198"/>
        <v>No</v>
      </c>
      <c r="M2130" t="str">
        <f t="shared" si="202"/>
        <v>Profit</v>
      </c>
      <c r="N2130">
        <f t="shared" si="203"/>
        <v>5</v>
      </c>
    </row>
    <row r="2131" spans="1:14" x14ac:dyDescent="0.25">
      <c r="A2131" t="s">
        <v>1112</v>
      </c>
      <c r="B2131">
        <v>41779</v>
      </c>
      <c r="C2131">
        <v>41781</v>
      </c>
      <c r="D2131" t="s">
        <v>26</v>
      </c>
      <c r="E2131" t="s">
        <v>30</v>
      </c>
      <c r="F2131" t="s">
        <v>481</v>
      </c>
      <c r="G2131" t="s">
        <v>32</v>
      </c>
      <c r="H2131">
        <v>9.3184000000000005</v>
      </c>
      <c r="I2131" t="str">
        <f t="shared" si="199"/>
        <v>2014</v>
      </c>
      <c r="J2131">
        <f t="shared" si="200"/>
        <v>2014</v>
      </c>
      <c r="K2131">
        <f t="shared" si="201"/>
        <v>0</v>
      </c>
      <c r="L2131" t="str">
        <f t="shared" si="198"/>
        <v>No</v>
      </c>
      <c r="M2131" t="str">
        <f t="shared" si="202"/>
        <v>Profit</v>
      </c>
      <c r="N2131">
        <f t="shared" si="203"/>
        <v>2</v>
      </c>
    </row>
    <row r="2132" spans="1:14" x14ac:dyDescent="0.25">
      <c r="A2132" t="s">
        <v>1112</v>
      </c>
      <c r="B2132">
        <v>41779</v>
      </c>
      <c r="C2132">
        <v>41781</v>
      </c>
      <c r="D2132" t="s">
        <v>26</v>
      </c>
      <c r="E2132" t="s">
        <v>30</v>
      </c>
      <c r="F2132" t="s">
        <v>481</v>
      </c>
      <c r="G2132" t="s">
        <v>32</v>
      </c>
      <c r="H2132">
        <v>11.9412</v>
      </c>
      <c r="I2132" t="str">
        <f t="shared" si="199"/>
        <v>2014</v>
      </c>
      <c r="J2132">
        <f t="shared" si="200"/>
        <v>2014</v>
      </c>
      <c r="K2132">
        <f t="shared" si="201"/>
        <v>0</v>
      </c>
      <c r="L2132" t="str">
        <f t="shared" si="198"/>
        <v>No</v>
      </c>
      <c r="M2132" t="str">
        <f t="shared" si="202"/>
        <v>Profit</v>
      </c>
      <c r="N2132">
        <f t="shared" si="203"/>
        <v>2</v>
      </c>
    </row>
    <row r="2133" spans="1:14" x14ac:dyDescent="0.25">
      <c r="A2133" t="s">
        <v>1112</v>
      </c>
      <c r="B2133">
        <v>41779</v>
      </c>
      <c r="C2133">
        <v>41781</v>
      </c>
      <c r="D2133" t="s">
        <v>26</v>
      </c>
      <c r="E2133" t="s">
        <v>30</v>
      </c>
      <c r="F2133" t="s">
        <v>481</v>
      </c>
      <c r="G2133" t="s">
        <v>28</v>
      </c>
      <c r="H2133">
        <v>60.139800000000015</v>
      </c>
      <c r="I2133" t="str">
        <f t="shared" si="199"/>
        <v>2014</v>
      </c>
      <c r="J2133">
        <f t="shared" si="200"/>
        <v>2014</v>
      </c>
      <c r="K2133">
        <f t="shared" si="201"/>
        <v>0</v>
      </c>
      <c r="L2133" t="str">
        <f t="shared" si="198"/>
        <v>No</v>
      </c>
      <c r="M2133" t="str">
        <f t="shared" si="202"/>
        <v>Profit</v>
      </c>
      <c r="N2133">
        <f t="shared" si="203"/>
        <v>2</v>
      </c>
    </row>
    <row r="2134" spans="1:14" x14ac:dyDescent="0.25">
      <c r="A2134" t="s">
        <v>1113</v>
      </c>
      <c r="B2134">
        <v>42328</v>
      </c>
      <c r="C2134">
        <v>42334</v>
      </c>
      <c r="D2134" t="s">
        <v>34</v>
      </c>
      <c r="E2134" t="s">
        <v>35</v>
      </c>
      <c r="F2134" t="s">
        <v>74</v>
      </c>
      <c r="G2134" t="s">
        <v>32</v>
      </c>
      <c r="H2134">
        <v>9.0389999999999997</v>
      </c>
      <c r="I2134" t="str">
        <f t="shared" si="199"/>
        <v>2015</v>
      </c>
      <c r="J2134">
        <f t="shared" si="200"/>
        <v>2015</v>
      </c>
      <c r="K2134">
        <f t="shared" si="201"/>
        <v>0</v>
      </c>
      <c r="L2134" t="str">
        <f t="shared" si="198"/>
        <v>No</v>
      </c>
      <c r="M2134" t="str">
        <f t="shared" si="202"/>
        <v>Profit</v>
      </c>
      <c r="N2134">
        <f t="shared" si="203"/>
        <v>6</v>
      </c>
    </row>
    <row r="2135" spans="1:14" x14ac:dyDescent="0.25">
      <c r="A2135" t="s">
        <v>1114</v>
      </c>
      <c r="B2135">
        <v>42338</v>
      </c>
      <c r="C2135">
        <v>42342</v>
      </c>
      <c r="D2135" t="s">
        <v>34</v>
      </c>
      <c r="E2135" t="s">
        <v>35</v>
      </c>
      <c r="F2135" t="s">
        <v>53</v>
      </c>
      <c r="G2135" t="s">
        <v>32</v>
      </c>
      <c r="H2135">
        <v>-122.39280000000002</v>
      </c>
      <c r="I2135" t="str">
        <f t="shared" si="199"/>
        <v>2015</v>
      </c>
      <c r="J2135">
        <f t="shared" si="200"/>
        <v>2015</v>
      </c>
      <c r="K2135">
        <f t="shared" si="201"/>
        <v>0</v>
      </c>
      <c r="L2135" t="str">
        <f t="shared" si="198"/>
        <v>No</v>
      </c>
      <c r="M2135" t="str">
        <f t="shared" si="202"/>
        <v>Loss</v>
      </c>
      <c r="N2135">
        <f t="shared" si="203"/>
        <v>4</v>
      </c>
    </row>
    <row r="2136" spans="1:14" x14ac:dyDescent="0.25">
      <c r="A2136" t="s">
        <v>1114</v>
      </c>
      <c r="B2136">
        <v>42338</v>
      </c>
      <c r="C2136">
        <v>42342</v>
      </c>
      <c r="D2136" t="s">
        <v>34</v>
      </c>
      <c r="E2136" t="s">
        <v>35</v>
      </c>
      <c r="F2136" t="s">
        <v>53</v>
      </c>
      <c r="G2136" t="s">
        <v>32</v>
      </c>
      <c r="H2136">
        <v>-2.3813999999999993</v>
      </c>
      <c r="I2136" t="str">
        <f t="shared" si="199"/>
        <v>2015</v>
      </c>
      <c r="J2136">
        <f t="shared" si="200"/>
        <v>2015</v>
      </c>
      <c r="K2136">
        <f t="shared" si="201"/>
        <v>0</v>
      </c>
      <c r="L2136" t="str">
        <f t="shared" si="198"/>
        <v>No</v>
      </c>
      <c r="M2136" t="str">
        <f t="shared" si="202"/>
        <v>Loss</v>
      </c>
      <c r="N2136">
        <f t="shared" si="203"/>
        <v>4</v>
      </c>
    </row>
    <row r="2137" spans="1:14" x14ac:dyDescent="0.25">
      <c r="A2137" t="s">
        <v>1114</v>
      </c>
      <c r="B2137">
        <v>42338</v>
      </c>
      <c r="C2137">
        <v>42342</v>
      </c>
      <c r="D2137" t="s">
        <v>34</v>
      </c>
      <c r="E2137" t="s">
        <v>35</v>
      </c>
      <c r="F2137" t="s">
        <v>53</v>
      </c>
      <c r="G2137" t="s">
        <v>38</v>
      </c>
      <c r="H2137">
        <v>15.819999999999993</v>
      </c>
      <c r="I2137" t="str">
        <f t="shared" si="199"/>
        <v>2015</v>
      </c>
      <c r="J2137">
        <f t="shared" si="200"/>
        <v>2015</v>
      </c>
      <c r="K2137">
        <f t="shared" si="201"/>
        <v>0</v>
      </c>
      <c r="L2137" t="str">
        <f t="shared" si="198"/>
        <v>No</v>
      </c>
      <c r="M2137" t="str">
        <f t="shared" si="202"/>
        <v>Profit</v>
      </c>
      <c r="N2137">
        <f t="shared" si="203"/>
        <v>4</v>
      </c>
    </row>
    <row r="2138" spans="1:14" x14ac:dyDescent="0.25">
      <c r="A2138" t="s">
        <v>1115</v>
      </c>
      <c r="B2138">
        <v>42369</v>
      </c>
      <c r="C2138">
        <v>42374</v>
      </c>
      <c r="D2138" t="s">
        <v>34</v>
      </c>
      <c r="E2138" t="s">
        <v>35</v>
      </c>
      <c r="F2138" t="s">
        <v>44</v>
      </c>
      <c r="G2138" t="s">
        <v>28</v>
      </c>
      <c r="H2138">
        <v>-11.439000000000004</v>
      </c>
      <c r="I2138" t="str">
        <f t="shared" si="199"/>
        <v>2015</v>
      </c>
      <c r="J2138">
        <f t="shared" si="200"/>
        <v>2015</v>
      </c>
      <c r="K2138">
        <f t="shared" si="201"/>
        <v>0</v>
      </c>
      <c r="L2138" t="str">
        <f t="shared" si="198"/>
        <v>No</v>
      </c>
      <c r="M2138" t="str">
        <f t="shared" si="202"/>
        <v>Loss</v>
      </c>
      <c r="N2138">
        <f t="shared" si="203"/>
        <v>5</v>
      </c>
    </row>
    <row r="2139" spans="1:14" x14ac:dyDescent="0.25">
      <c r="A2139" t="s">
        <v>1115</v>
      </c>
      <c r="B2139">
        <v>42369</v>
      </c>
      <c r="C2139">
        <v>42374</v>
      </c>
      <c r="D2139" t="s">
        <v>34</v>
      </c>
      <c r="E2139" t="s">
        <v>35</v>
      </c>
      <c r="F2139" t="s">
        <v>44</v>
      </c>
      <c r="G2139" t="s">
        <v>32</v>
      </c>
      <c r="H2139">
        <v>-5.8496000000000024</v>
      </c>
      <c r="I2139" t="str">
        <f t="shared" si="199"/>
        <v>2015</v>
      </c>
      <c r="J2139">
        <f t="shared" si="200"/>
        <v>2015</v>
      </c>
      <c r="K2139">
        <f t="shared" si="201"/>
        <v>0</v>
      </c>
      <c r="L2139" t="str">
        <f t="shared" si="198"/>
        <v>No</v>
      </c>
      <c r="M2139" t="str">
        <f t="shared" si="202"/>
        <v>Loss</v>
      </c>
      <c r="N2139">
        <f t="shared" si="203"/>
        <v>5</v>
      </c>
    </row>
    <row r="2140" spans="1:14" x14ac:dyDescent="0.25">
      <c r="A2140" t="s">
        <v>1116</v>
      </c>
      <c r="B2140">
        <v>43055</v>
      </c>
      <c r="C2140">
        <v>43055</v>
      </c>
      <c r="D2140" t="s">
        <v>232</v>
      </c>
      <c r="E2140" t="s">
        <v>35</v>
      </c>
      <c r="F2140" t="s">
        <v>74</v>
      </c>
      <c r="G2140" t="s">
        <v>32</v>
      </c>
      <c r="H2140">
        <v>73.41</v>
      </c>
      <c r="I2140" t="str">
        <f t="shared" si="199"/>
        <v>2017</v>
      </c>
      <c r="J2140">
        <f t="shared" si="200"/>
        <v>2017</v>
      </c>
      <c r="K2140">
        <f t="shared" si="201"/>
        <v>0</v>
      </c>
      <c r="L2140" t="str">
        <f t="shared" si="198"/>
        <v>No</v>
      </c>
      <c r="M2140" t="str">
        <f t="shared" si="202"/>
        <v>Profit</v>
      </c>
      <c r="N2140">
        <f t="shared" si="203"/>
        <v>0</v>
      </c>
    </row>
    <row r="2141" spans="1:14" x14ac:dyDescent="0.25">
      <c r="A2141" t="s">
        <v>1117</v>
      </c>
      <c r="B2141">
        <v>41796</v>
      </c>
      <c r="C2141">
        <v>41801</v>
      </c>
      <c r="D2141" t="s">
        <v>34</v>
      </c>
      <c r="E2141" t="s">
        <v>30</v>
      </c>
      <c r="F2141" t="s">
        <v>74</v>
      </c>
      <c r="G2141" t="s">
        <v>32</v>
      </c>
      <c r="H2141">
        <v>50.471099999999993</v>
      </c>
      <c r="I2141" t="str">
        <f t="shared" si="199"/>
        <v>2014</v>
      </c>
      <c r="J2141">
        <f t="shared" si="200"/>
        <v>2014</v>
      </c>
      <c r="K2141">
        <f t="shared" si="201"/>
        <v>0</v>
      </c>
      <c r="L2141" t="str">
        <f t="shared" si="198"/>
        <v>No</v>
      </c>
      <c r="M2141" t="str">
        <f t="shared" si="202"/>
        <v>Profit</v>
      </c>
      <c r="N2141">
        <f t="shared" si="203"/>
        <v>5</v>
      </c>
    </row>
    <row r="2142" spans="1:14" x14ac:dyDescent="0.25">
      <c r="A2142" t="s">
        <v>1117</v>
      </c>
      <c r="B2142">
        <v>41796</v>
      </c>
      <c r="C2142">
        <v>41801</v>
      </c>
      <c r="D2142" t="s">
        <v>34</v>
      </c>
      <c r="E2142" t="s">
        <v>30</v>
      </c>
      <c r="F2142" t="s">
        <v>74</v>
      </c>
      <c r="G2142" t="s">
        <v>32</v>
      </c>
      <c r="H2142">
        <v>4.4564000000000004</v>
      </c>
      <c r="I2142" t="str">
        <f t="shared" si="199"/>
        <v>2014</v>
      </c>
      <c r="J2142">
        <f t="shared" si="200"/>
        <v>2014</v>
      </c>
      <c r="K2142">
        <f t="shared" si="201"/>
        <v>0</v>
      </c>
      <c r="L2142" t="str">
        <f t="shared" si="198"/>
        <v>No</v>
      </c>
      <c r="M2142" t="str">
        <f t="shared" si="202"/>
        <v>Profit</v>
      </c>
      <c r="N2142">
        <f t="shared" si="203"/>
        <v>5</v>
      </c>
    </row>
    <row r="2143" spans="1:14" x14ac:dyDescent="0.25">
      <c r="A2143" t="s">
        <v>1117</v>
      </c>
      <c r="B2143">
        <v>41796</v>
      </c>
      <c r="C2143">
        <v>41801</v>
      </c>
      <c r="D2143" t="s">
        <v>34</v>
      </c>
      <c r="E2143" t="s">
        <v>30</v>
      </c>
      <c r="F2143" t="s">
        <v>74</v>
      </c>
      <c r="G2143" t="s">
        <v>28</v>
      </c>
      <c r="H2143">
        <v>-347.11740000000009</v>
      </c>
      <c r="I2143" t="str">
        <f t="shared" si="199"/>
        <v>2014</v>
      </c>
      <c r="J2143">
        <f t="shared" si="200"/>
        <v>2014</v>
      </c>
      <c r="K2143">
        <f t="shared" si="201"/>
        <v>0</v>
      </c>
      <c r="L2143" t="str">
        <f t="shared" si="198"/>
        <v>No</v>
      </c>
      <c r="M2143" t="str">
        <f t="shared" si="202"/>
        <v>Loss</v>
      </c>
      <c r="N2143">
        <f t="shared" si="203"/>
        <v>5</v>
      </c>
    </row>
    <row r="2144" spans="1:14" x14ac:dyDescent="0.25">
      <c r="A2144" t="s">
        <v>1118</v>
      </c>
      <c r="B2144">
        <v>42614</v>
      </c>
      <c r="C2144">
        <v>42618</v>
      </c>
      <c r="D2144" t="s">
        <v>34</v>
      </c>
      <c r="E2144" t="s">
        <v>30</v>
      </c>
      <c r="F2144" t="s">
        <v>53</v>
      </c>
      <c r="G2144" t="s">
        <v>32</v>
      </c>
      <c r="H2144">
        <v>9.9059999999999988</v>
      </c>
      <c r="I2144" t="str">
        <f t="shared" si="199"/>
        <v>2016</v>
      </c>
      <c r="J2144">
        <f t="shared" si="200"/>
        <v>2016</v>
      </c>
      <c r="K2144">
        <f t="shared" si="201"/>
        <v>0</v>
      </c>
      <c r="L2144" t="str">
        <f t="shared" si="198"/>
        <v>No</v>
      </c>
      <c r="M2144" t="str">
        <f t="shared" si="202"/>
        <v>Profit</v>
      </c>
      <c r="N2144">
        <f t="shared" si="203"/>
        <v>4</v>
      </c>
    </row>
    <row r="2145" spans="1:14" x14ac:dyDescent="0.25">
      <c r="A2145" t="s">
        <v>1118</v>
      </c>
      <c r="B2145">
        <v>42614</v>
      </c>
      <c r="C2145">
        <v>42618</v>
      </c>
      <c r="D2145" t="s">
        <v>34</v>
      </c>
      <c r="E2145" t="s">
        <v>30</v>
      </c>
      <c r="F2145" t="s">
        <v>53</v>
      </c>
      <c r="G2145" t="s">
        <v>38</v>
      </c>
      <c r="H2145">
        <v>-4.7975999999999974</v>
      </c>
      <c r="I2145" t="str">
        <f t="shared" si="199"/>
        <v>2016</v>
      </c>
      <c r="J2145">
        <f t="shared" si="200"/>
        <v>2016</v>
      </c>
      <c r="K2145">
        <f t="shared" si="201"/>
        <v>0</v>
      </c>
      <c r="L2145" t="str">
        <f t="shared" si="198"/>
        <v>No</v>
      </c>
      <c r="M2145" t="str">
        <f t="shared" si="202"/>
        <v>Loss</v>
      </c>
      <c r="N2145">
        <f t="shared" si="203"/>
        <v>4</v>
      </c>
    </row>
    <row r="2146" spans="1:14" x14ac:dyDescent="0.25">
      <c r="A2146" t="s">
        <v>1118</v>
      </c>
      <c r="B2146">
        <v>42614</v>
      </c>
      <c r="C2146">
        <v>42618</v>
      </c>
      <c r="D2146" t="s">
        <v>34</v>
      </c>
      <c r="E2146" t="s">
        <v>30</v>
      </c>
      <c r="F2146" t="s">
        <v>53</v>
      </c>
      <c r="G2146" t="s">
        <v>32</v>
      </c>
      <c r="H2146">
        <v>5.4235999999999995</v>
      </c>
      <c r="I2146" t="str">
        <f t="shared" si="199"/>
        <v>2016</v>
      </c>
      <c r="J2146">
        <f t="shared" si="200"/>
        <v>2016</v>
      </c>
      <c r="K2146">
        <f t="shared" si="201"/>
        <v>0</v>
      </c>
      <c r="L2146" t="str">
        <f t="shared" si="198"/>
        <v>No</v>
      </c>
      <c r="M2146" t="str">
        <f t="shared" si="202"/>
        <v>Profit</v>
      </c>
      <c r="N2146">
        <f t="shared" si="203"/>
        <v>4</v>
      </c>
    </row>
    <row r="2147" spans="1:14" x14ac:dyDescent="0.25">
      <c r="A2147" t="s">
        <v>1119</v>
      </c>
      <c r="B2147">
        <v>42546</v>
      </c>
      <c r="C2147">
        <v>42550</v>
      </c>
      <c r="D2147" t="s">
        <v>34</v>
      </c>
      <c r="E2147" t="s">
        <v>30</v>
      </c>
      <c r="F2147" t="s">
        <v>53</v>
      </c>
      <c r="G2147" t="s">
        <v>28</v>
      </c>
      <c r="H2147">
        <v>-18.088200000000001</v>
      </c>
      <c r="I2147" t="str">
        <f t="shared" si="199"/>
        <v>2016</v>
      </c>
      <c r="J2147">
        <f t="shared" si="200"/>
        <v>2016</v>
      </c>
      <c r="K2147">
        <f t="shared" si="201"/>
        <v>0</v>
      </c>
      <c r="L2147" t="str">
        <f t="shared" si="198"/>
        <v>Yes</v>
      </c>
      <c r="M2147" t="str">
        <f t="shared" si="202"/>
        <v>Loss</v>
      </c>
      <c r="N2147">
        <f t="shared" si="203"/>
        <v>4</v>
      </c>
    </row>
    <row r="2148" spans="1:14" x14ac:dyDescent="0.25">
      <c r="A2148" t="s">
        <v>1119</v>
      </c>
      <c r="B2148">
        <v>42546</v>
      </c>
      <c r="C2148">
        <v>42550</v>
      </c>
      <c r="D2148" t="s">
        <v>34</v>
      </c>
      <c r="E2148" t="s">
        <v>30</v>
      </c>
      <c r="F2148" t="s">
        <v>53</v>
      </c>
      <c r="G2148" t="s">
        <v>32</v>
      </c>
      <c r="H2148">
        <v>-27.93119999999999</v>
      </c>
      <c r="I2148" t="str">
        <f t="shared" si="199"/>
        <v>2016</v>
      </c>
      <c r="J2148">
        <f t="shared" si="200"/>
        <v>2016</v>
      </c>
      <c r="K2148">
        <f t="shared" si="201"/>
        <v>0</v>
      </c>
      <c r="L2148" t="str">
        <f t="shared" si="198"/>
        <v>Yes</v>
      </c>
      <c r="M2148" t="str">
        <f t="shared" si="202"/>
        <v>Loss</v>
      </c>
      <c r="N2148">
        <f t="shared" si="203"/>
        <v>4</v>
      </c>
    </row>
    <row r="2149" spans="1:14" x14ac:dyDescent="0.25">
      <c r="A2149" t="s">
        <v>1119</v>
      </c>
      <c r="B2149">
        <v>42546</v>
      </c>
      <c r="C2149">
        <v>42550</v>
      </c>
      <c r="D2149" t="s">
        <v>34</v>
      </c>
      <c r="E2149" t="s">
        <v>30</v>
      </c>
      <c r="F2149" t="s">
        <v>53</v>
      </c>
      <c r="G2149" t="s">
        <v>32</v>
      </c>
      <c r="H2149">
        <v>-50.870400000000018</v>
      </c>
      <c r="I2149" t="str">
        <f t="shared" si="199"/>
        <v>2016</v>
      </c>
      <c r="J2149">
        <f t="shared" si="200"/>
        <v>2016</v>
      </c>
      <c r="K2149">
        <f t="shared" si="201"/>
        <v>0</v>
      </c>
      <c r="L2149" t="str">
        <f t="shared" si="198"/>
        <v>Yes</v>
      </c>
      <c r="M2149" t="str">
        <f t="shared" si="202"/>
        <v>Loss</v>
      </c>
      <c r="N2149">
        <f t="shared" si="203"/>
        <v>4</v>
      </c>
    </row>
    <row r="2150" spans="1:14" x14ac:dyDescent="0.25">
      <c r="A2150" t="s">
        <v>1120</v>
      </c>
      <c r="B2150">
        <v>41985</v>
      </c>
      <c r="C2150">
        <v>41990</v>
      </c>
      <c r="D2150" t="s">
        <v>34</v>
      </c>
      <c r="E2150" t="s">
        <v>35</v>
      </c>
      <c r="F2150" t="s">
        <v>31</v>
      </c>
      <c r="G2150" t="s">
        <v>28</v>
      </c>
      <c r="H2150">
        <v>4.330999999999996</v>
      </c>
      <c r="I2150" t="str">
        <f t="shared" si="199"/>
        <v>2014</v>
      </c>
      <c r="J2150">
        <f t="shared" si="200"/>
        <v>2014</v>
      </c>
      <c r="K2150">
        <f t="shared" si="201"/>
        <v>0</v>
      </c>
      <c r="L2150" t="str">
        <f t="shared" si="198"/>
        <v>No</v>
      </c>
      <c r="M2150" t="str">
        <f t="shared" si="202"/>
        <v>Profit</v>
      </c>
      <c r="N2150">
        <f t="shared" si="203"/>
        <v>5</v>
      </c>
    </row>
    <row r="2151" spans="1:14" x14ac:dyDescent="0.25">
      <c r="A2151" t="s">
        <v>1121</v>
      </c>
      <c r="B2151">
        <v>42825</v>
      </c>
      <c r="C2151">
        <v>42830</v>
      </c>
      <c r="D2151" t="s">
        <v>34</v>
      </c>
      <c r="E2151" t="s">
        <v>35</v>
      </c>
      <c r="F2151" t="s">
        <v>74</v>
      </c>
      <c r="G2151" t="s">
        <v>38</v>
      </c>
      <c r="H2151">
        <v>22.086999999999996</v>
      </c>
      <c r="I2151" t="str">
        <f t="shared" si="199"/>
        <v>2017</v>
      </c>
      <c r="J2151">
        <f t="shared" si="200"/>
        <v>2017</v>
      </c>
      <c r="K2151">
        <f t="shared" si="201"/>
        <v>0</v>
      </c>
      <c r="L2151" t="str">
        <f t="shared" si="198"/>
        <v>No</v>
      </c>
      <c r="M2151" t="str">
        <f t="shared" si="202"/>
        <v>Profit</v>
      </c>
      <c r="N2151">
        <f t="shared" si="203"/>
        <v>5</v>
      </c>
    </row>
    <row r="2152" spans="1:14" x14ac:dyDescent="0.25">
      <c r="A2152" t="s">
        <v>1122</v>
      </c>
      <c r="B2152">
        <v>43058</v>
      </c>
      <c r="C2152">
        <v>43065</v>
      </c>
      <c r="D2152" t="s">
        <v>34</v>
      </c>
      <c r="E2152" t="s">
        <v>35</v>
      </c>
      <c r="F2152" t="s">
        <v>44</v>
      </c>
      <c r="G2152" t="s">
        <v>28</v>
      </c>
      <c r="H2152">
        <v>-53.270399999999995</v>
      </c>
      <c r="I2152" t="str">
        <f t="shared" si="199"/>
        <v>2017</v>
      </c>
      <c r="J2152">
        <f t="shared" si="200"/>
        <v>2017</v>
      </c>
      <c r="K2152">
        <f t="shared" si="201"/>
        <v>0</v>
      </c>
      <c r="L2152" t="str">
        <f t="shared" si="198"/>
        <v>No</v>
      </c>
      <c r="M2152" t="str">
        <f t="shared" si="202"/>
        <v>Loss</v>
      </c>
      <c r="N2152">
        <f t="shared" si="203"/>
        <v>7</v>
      </c>
    </row>
    <row r="2153" spans="1:14" x14ac:dyDescent="0.25">
      <c r="A2153" t="s">
        <v>1123</v>
      </c>
      <c r="B2153">
        <v>41967</v>
      </c>
      <c r="C2153">
        <v>41972</v>
      </c>
      <c r="D2153" t="s">
        <v>26</v>
      </c>
      <c r="E2153" t="s">
        <v>35</v>
      </c>
      <c r="F2153" t="s">
        <v>127</v>
      </c>
      <c r="G2153" t="s">
        <v>38</v>
      </c>
      <c r="H2153">
        <v>43.598100000000002</v>
      </c>
      <c r="I2153" t="str">
        <f t="shared" si="199"/>
        <v>2014</v>
      </c>
      <c r="J2153">
        <f t="shared" si="200"/>
        <v>2014</v>
      </c>
      <c r="K2153">
        <f t="shared" si="201"/>
        <v>0</v>
      </c>
      <c r="L2153" t="str">
        <f t="shared" si="198"/>
        <v>No</v>
      </c>
      <c r="M2153" t="str">
        <f t="shared" si="202"/>
        <v>Profit</v>
      </c>
      <c r="N2153">
        <f t="shared" si="203"/>
        <v>5</v>
      </c>
    </row>
    <row r="2154" spans="1:14" x14ac:dyDescent="0.25">
      <c r="A2154" t="s">
        <v>1124</v>
      </c>
      <c r="B2154">
        <v>42330</v>
      </c>
      <c r="C2154">
        <v>42334</v>
      </c>
      <c r="D2154" t="s">
        <v>34</v>
      </c>
      <c r="E2154" t="s">
        <v>35</v>
      </c>
      <c r="F2154" t="s">
        <v>223</v>
      </c>
      <c r="G2154" t="s">
        <v>32</v>
      </c>
      <c r="H2154">
        <v>7.0218000000000007</v>
      </c>
      <c r="I2154" t="str">
        <f t="shared" si="199"/>
        <v>2015</v>
      </c>
      <c r="J2154">
        <f t="shared" si="200"/>
        <v>2015</v>
      </c>
      <c r="K2154">
        <f t="shared" si="201"/>
        <v>0</v>
      </c>
      <c r="L2154" t="str">
        <f t="shared" si="198"/>
        <v>No</v>
      </c>
      <c r="M2154" t="str">
        <f t="shared" si="202"/>
        <v>Profit</v>
      </c>
      <c r="N2154">
        <f t="shared" si="203"/>
        <v>4</v>
      </c>
    </row>
    <row r="2155" spans="1:14" x14ac:dyDescent="0.25">
      <c r="A2155" t="s">
        <v>1125</v>
      </c>
      <c r="B2155">
        <v>42565</v>
      </c>
      <c r="C2155">
        <v>42569</v>
      </c>
      <c r="D2155" t="s">
        <v>34</v>
      </c>
      <c r="E2155" t="s">
        <v>30</v>
      </c>
      <c r="F2155" t="s">
        <v>74</v>
      </c>
      <c r="G2155" t="s">
        <v>32</v>
      </c>
      <c r="H2155">
        <v>5.133</v>
      </c>
      <c r="I2155" t="str">
        <f t="shared" si="199"/>
        <v>2016</v>
      </c>
      <c r="J2155">
        <f t="shared" si="200"/>
        <v>2016</v>
      </c>
      <c r="K2155">
        <f t="shared" si="201"/>
        <v>0</v>
      </c>
      <c r="L2155" t="str">
        <f t="shared" si="198"/>
        <v>No</v>
      </c>
      <c r="M2155" t="str">
        <f t="shared" si="202"/>
        <v>Profit</v>
      </c>
      <c r="N2155">
        <f t="shared" si="203"/>
        <v>4</v>
      </c>
    </row>
    <row r="2156" spans="1:14" x14ac:dyDescent="0.25">
      <c r="A2156" t="s">
        <v>1126</v>
      </c>
      <c r="B2156">
        <v>42490</v>
      </c>
      <c r="C2156">
        <v>42495</v>
      </c>
      <c r="D2156" t="s">
        <v>34</v>
      </c>
      <c r="E2156" t="s">
        <v>30</v>
      </c>
      <c r="F2156" t="s">
        <v>44</v>
      </c>
      <c r="G2156" t="s">
        <v>28</v>
      </c>
      <c r="H2156">
        <v>-10.173599999999997</v>
      </c>
      <c r="I2156" t="str">
        <f t="shared" si="199"/>
        <v>2016</v>
      </c>
      <c r="J2156">
        <f t="shared" si="200"/>
        <v>2016</v>
      </c>
      <c r="K2156">
        <f t="shared" si="201"/>
        <v>0</v>
      </c>
      <c r="L2156" t="str">
        <f t="shared" si="198"/>
        <v>No</v>
      </c>
      <c r="M2156" t="str">
        <f t="shared" si="202"/>
        <v>Loss</v>
      </c>
      <c r="N2156">
        <f t="shared" si="203"/>
        <v>5</v>
      </c>
    </row>
    <row r="2157" spans="1:14" x14ac:dyDescent="0.25">
      <c r="A2157" t="s">
        <v>1127</v>
      </c>
      <c r="B2157">
        <v>42576</v>
      </c>
      <c r="C2157">
        <v>42578</v>
      </c>
      <c r="D2157" t="s">
        <v>26</v>
      </c>
      <c r="E2157" t="s">
        <v>35</v>
      </c>
      <c r="F2157" t="s">
        <v>31</v>
      </c>
      <c r="G2157" t="s">
        <v>32</v>
      </c>
      <c r="H2157">
        <v>10.74</v>
      </c>
      <c r="I2157" t="str">
        <f t="shared" si="199"/>
        <v>2016</v>
      </c>
      <c r="J2157">
        <f t="shared" si="200"/>
        <v>2016</v>
      </c>
      <c r="K2157">
        <f t="shared" si="201"/>
        <v>0</v>
      </c>
      <c r="L2157" t="str">
        <f t="shared" si="198"/>
        <v>No</v>
      </c>
      <c r="M2157" t="str">
        <f t="shared" si="202"/>
        <v>Profit</v>
      </c>
      <c r="N2157">
        <f t="shared" si="203"/>
        <v>2</v>
      </c>
    </row>
    <row r="2158" spans="1:14" x14ac:dyDescent="0.25">
      <c r="A2158" t="s">
        <v>1128</v>
      </c>
      <c r="B2158">
        <v>41812</v>
      </c>
      <c r="C2158">
        <v>41814</v>
      </c>
      <c r="D2158" t="s">
        <v>59</v>
      </c>
      <c r="E2158" t="s">
        <v>35</v>
      </c>
      <c r="F2158" t="s">
        <v>66</v>
      </c>
      <c r="G2158" t="s">
        <v>32</v>
      </c>
      <c r="H2158">
        <v>0</v>
      </c>
      <c r="I2158" t="str">
        <f t="shared" si="199"/>
        <v>2014</v>
      </c>
      <c r="J2158">
        <f t="shared" si="200"/>
        <v>2014</v>
      </c>
      <c r="K2158">
        <f t="shared" si="201"/>
        <v>0</v>
      </c>
      <c r="L2158" t="str">
        <f t="shared" si="198"/>
        <v>No</v>
      </c>
      <c r="M2158" t="str">
        <f t="shared" si="202"/>
        <v>Loss</v>
      </c>
      <c r="N2158">
        <f t="shared" si="203"/>
        <v>2</v>
      </c>
    </row>
    <row r="2159" spans="1:14" x14ac:dyDescent="0.25">
      <c r="A2159" t="s">
        <v>1128</v>
      </c>
      <c r="B2159">
        <v>41812</v>
      </c>
      <c r="C2159">
        <v>41814</v>
      </c>
      <c r="D2159" t="s">
        <v>59</v>
      </c>
      <c r="E2159" t="s">
        <v>35</v>
      </c>
      <c r="F2159" t="s">
        <v>66</v>
      </c>
      <c r="G2159" t="s">
        <v>32</v>
      </c>
      <c r="H2159">
        <v>9.716399999999993</v>
      </c>
      <c r="I2159" t="str">
        <f t="shared" si="199"/>
        <v>2014</v>
      </c>
      <c r="J2159">
        <f t="shared" si="200"/>
        <v>2014</v>
      </c>
      <c r="K2159">
        <f t="shared" si="201"/>
        <v>0</v>
      </c>
      <c r="L2159" t="str">
        <f t="shared" si="198"/>
        <v>No</v>
      </c>
      <c r="M2159" t="str">
        <f t="shared" si="202"/>
        <v>Profit</v>
      </c>
      <c r="N2159">
        <f t="shared" si="203"/>
        <v>2</v>
      </c>
    </row>
    <row r="2160" spans="1:14" x14ac:dyDescent="0.25">
      <c r="A2160" t="s">
        <v>1129</v>
      </c>
      <c r="B2160">
        <v>43029</v>
      </c>
      <c r="C2160">
        <v>43034</v>
      </c>
      <c r="D2160" t="s">
        <v>34</v>
      </c>
      <c r="E2160" t="s">
        <v>30</v>
      </c>
      <c r="F2160" t="s">
        <v>36</v>
      </c>
      <c r="G2160" t="s">
        <v>32</v>
      </c>
      <c r="H2160">
        <v>2.0087999999999973</v>
      </c>
      <c r="I2160" t="str">
        <f t="shared" si="199"/>
        <v>2017</v>
      </c>
      <c r="J2160">
        <f t="shared" si="200"/>
        <v>2017</v>
      </c>
      <c r="K2160">
        <f t="shared" si="201"/>
        <v>0</v>
      </c>
      <c r="L2160" t="str">
        <f t="shared" si="198"/>
        <v>No</v>
      </c>
      <c r="M2160" t="str">
        <f t="shared" si="202"/>
        <v>Profit</v>
      </c>
      <c r="N2160">
        <f t="shared" si="203"/>
        <v>5</v>
      </c>
    </row>
    <row r="2161" spans="1:14" x14ac:dyDescent="0.25">
      <c r="A2161" t="s">
        <v>1130</v>
      </c>
      <c r="B2161">
        <v>42616</v>
      </c>
      <c r="C2161">
        <v>42622</v>
      </c>
      <c r="D2161" t="s">
        <v>34</v>
      </c>
      <c r="E2161" t="s">
        <v>35</v>
      </c>
      <c r="F2161" t="s">
        <v>62</v>
      </c>
      <c r="G2161" t="s">
        <v>32</v>
      </c>
      <c r="H2161">
        <v>-14.973600000000001</v>
      </c>
      <c r="I2161" t="str">
        <f t="shared" si="199"/>
        <v>2016</v>
      </c>
      <c r="J2161">
        <f t="shared" si="200"/>
        <v>2016</v>
      </c>
      <c r="K2161">
        <f t="shared" si="201"/>
        <v>0</v>
      </c>
      <c r="L2161" t="str">
        <f t="shared" si="198"/>
        <v>No</v>
      </c>
      <c r="M2161" t="str">
        <f t="shared" si="202"/>
        <v>Loss</v>
      </c>
      <c r="N2161">
        <f t="shared" si="203"/>
        <v>6</v>
      </c>
    </row>
    <row r="2162" spans="1:14" x14ac:dyDescent="0.25">
      <c r="A2162" t="s">
        <v>1131</v>
      </c>
      <c r="B2162">
        <v>42504</v>
      </c>
      <c r="C2162">
        <v>42504</v>
      </c>
      <c r="D2162" t="s">
        <v>232</v>
      </c>
      <c r="E2162" t="s">
        <v>35</v>
      </c>
      <c r="F2162" t="s">
        <v>114</v>
      </c>
      <c r="G2162" t="s">
        <v>28</v>
      </c>
      <c r="H2162">
        <v>29.768999999999998</v>
      </c>
      <c r="I2162" t="str">
        <f t="shared" si="199"/>
        <v>2016</v>
      </c>
      <c r="J2162">
        <f t="shared" si="200"/>
        <v>2016</v>
      </c>
      <c r="K2162">
        <f t="shared" si="201"/>
        <v>0</v>
      </c>
      <c r="L2162" t="str">
        <f t="shared" si="198"/>
        <v>No</v>
      </c>
      <c r="M2162" t="str">
        <f t="shared" si="202"/>
        <v>Profit</v>
      </c>
      <c r="N2162">
        <f t="shared" si="203"/>
        <v>0</v>
      </c>
    </row>
    <row r="2163" spans="1:14" x14ac:dyDescent="0.25">
      <c r="A2163" t="s">
        <v>1132</v>
      </c>
      <c r="B2163">
        <v>42376</v>
      </c>
      <c r="C2163">
        <v>42381</v>
      </c>
      <c r="D2163" t="s">
        <v>34</v>
      </c>
      <c r="E2163" t="s">
        <v>30</v>
      </c>
      <c r="F2163" t="s">
        <v>31</v>
      </c>
      <c r="G2163" t="s">
        <v>32</v>
      </c>
      <c r="H2163">
        <v>10.028199999999998</v>
      </c>
      <c r="I2163" t="str">
        <f t="shared" si="199"/>
        <v>2016</v>
      </c>
      <c r="J2163">
        <f t="shared" si="200"/>
        <v>2016</v>
      </c>
      <c r="K2163">
        <f t="shared" si="201"/>
        <v>0</v>
      </c>
      <c r="L2163" t="str">
        <f t="shared" si="198"/>
        <v>No</v>
      </c>
      <c r="M2163" t="str">
        <f t="shared" si="202"/>
        <v>Profit</v>
      </c>
      <c r="N2163">
        <f t="shared" si="203"/>
        <v>5</v>
      </c>
    </row>
    <row r="2164" spans="1:14" x14ac:dyDescent="0.25">
      <c r="A2164" t="s">
        <v>1133</v>
      </c>
      <c r="B2164">
        <v>42807</v>
      </c>
      <c r="C2164">
        <v>42813</v>
      </c>
      <c r="D2164" t="s">
        <v>34</v>
      </c>
      <c r="E2164" t="s">
        <v>30</v>
      </c>
      <c r="F2164" t="s">
        <v>31</v>
      </c>
      <c r="G2164" t="s">
        <v>32</v>
      </c>
      <c r="H2164">
        <v>150.98399999999998</v>
      </c>
      <c r="I2164" t="str">
        <f t="shared" si="199"/>
        <v>2017</v>
      </c>
      <c r="J2164">
        <f t="shared" si="200"/>
        <v>2017</v>
      </c>
      <c r="K2164">
        <f t="shared" si="201"/>
        <v>0</v>
      </c>
      <c r="L2164" t="str">
        <f t="shared" si="198"/>
        <v>No</v>
      </c>
      <c r="M2164" t="str">
        <f t="shared" si="202"/>
        <v>Profit</v>
      </c>
      <c r="N2164">
        <f t="shared" si="203"/>
        <v>6</v>
      </c>
    </row>
    <row r="2165" spans="1:14" x14ac:dyDescent="0.25">
      <c r="A2165" t="s">
        <v>1134</v>
      </c>
      <c r="B2165">
        <v>42656</v>
      </c>
      <c r="C2165">
        <v>42662</v>
      </c>
      <c r="D2165" t="s">
        <v>34</v>
      </c>
      <c r="E2165" t="s">
        <v>35</v>
      </c>
      <c r="F2165" t="s">
        <v>44</v>
      </c>
      <c r="G2165" t="s">
        <v>38</v>
      </c>
      <c r="H2165">
        <v>23.996999999999986</v>
      </c>
      <c r="I2165" t="str">
        <f t="shared" si="199"/>
        <v>2016</v>
      </c>
      <c r="J2165">
        <f t="shared" si="200"/>
        <v>2016</v>
      </c>
      <c r="K2165">
        <f t="shared" si="201"/>
        <v>0</v>
      </c>
      <c r="L2165" t="str">
        <f t="shared" si="198"/>
        <v>No</v>
      </c>
      <c r="M2165" t="str">
        <f t="shared" si="202"/>
        <v>Profit</v>
      </c>
      <c r="N2165">
        <f t="shared" si="203"/>
        <v>6</v>
      </c>
    </row>
    <row r="2166" spans="1:14" x14ac:dyDescent="0.25">
      <c r="A2166" t="s">
        <v>1134</v>
      </c>
      <c r="B2166">
        <v>42656</v>
      </c>
      <c r="C2166">
        <v>42662</v>
      </c>
      <c r="D2166" t="s">
        <v>34</v>
      </c>
      <c r="E2166" t="s">
        <v>35</v>
      </c>
      <c r="F2166" t="s">
        <v>44</v>
      </c>
      <c r="G2166" t="s">
        <v>32</v>
      </c>
      <c r="H2166">
        <v>3.0043999999999995</v>
      </c>
      <c r="I2166" t="str">
        <f t="shared" si="199"/>
        <v>2016</v>
      </c>
      <c r="J2166">
        <f t="shared" si="200"/>
        <v>2016</v>
      </c>
      <c r="K2166">
        <f t="shared" si="201"/>
        <v>0</v>
      </c>
      <c r="L2166" t="str">
        <f t="shared" si="198"/>
        <v>No</v>
      </c>
      <c r="M2166" t="str">
        <f t="shared" si="202"/>
        <v>Profit</v>
      </c>
      <c r="N2166">
        <f t="shared" si="203"/>
        <v>6</v>
      </c>
    </row>
    <row r="2167" spans="1:14" x14ac:dyDescent="0.25">
      <c r="A2167" t="s">
        <v>1134</v>
      </c>
      <c r="B2167">
        <v>42656</v>
      </c>
      <c r="C2167">
        <v>42662</v>
      </c>
      <c r="D2167" t="s">
        <v>34</v>
      </c>
      <c r="E2167" t="s">
        <v>35</v>
      </c>
      <c r="F2167" t="s">
        <v>44</v>
      </c>
      <c r="G2167" t="s">
        <v>28</v>
      </c>
      <c r="H2167">
        <v>-150.41399999999999</v>
      </c>
      <c r="I2167" t="str">
        <f t="shared" si="199"/>
        <v>2016</v>
      </c>
      <c r="J2167">
        <f t="shared" si="200"/>
        <v>2016</v>
      </c>
      <c r="K2167">
        <f t="shared" si="201"/>
        <v>0</v>
      </c>
      <c r="L2167" t="str">
        <f t="shared" si="198"/>
        <v>No</v>
      </c>
      <c r="M2167" t="str">
        <f t="shared" si="202"/>
        <v>Loss</v>
      </c>
      <c r="N2167">
        <f t="shared" si="203"/>
        <v>6</v>
      </c>
    </row>
    <row r="2168" spans="1:14" x14ac:dyDescent="0.25">
      <c r="A2168" t="s">
        <v>1134</v>
      </c>
      <c r="B2168">
        <v>42656</v>
      </c>
      <c r="C2168">
        <v>42662</v>
      </c>
      <c r="D2168" t="s">
        <v>34</v>
      </c>
      <c r="E2168" t="s">
        <v>35</v>
      </c>
      <c r="F2168" t="s">
        <v>44</v>
      </c>
      <c r="G2168" t="s">
        <v>32</v>
      </c>
      <c r="H2168">
        <v>1.1904000000000003</v>
      </c>
      <c r="I2168" t="str">
        <f t="shared" si="199"/>
        <v>2016</v>
      </c>
      <c r="J2168">
        <f t="shared" si="200"/>
        <v>2016</v>
      </c>
      <c r="K2168">
        <f t="shared" si="201"/>
        <v>0</v>
      </c>
      <c r="L2168" t="str">
        <f t="shared" si="198"/>
        <v>No</v>
      </c>
      <c r="M2168" t="str">
        <f t="shared" si="202"/>
        <v>Profit</v>
      </c>
      <c r="N2168">
        <f t="shared" si="203"/>
        <v>6</v>
      </c>
    </row>
    <row r="2169" spans="1:14" x14ac:dyDescent="0.25">
      <c r="A2169" t="s">
        <v>1134</v>
      </c>
      <c r="B2169">
        <v>42656</v>
      </c>
      <c r="C2169">
        <v>42662</v>
      </c>
      <c r="D2169" t="s">
        <v>34</v>
      </c>
      <c r="E2169" t="s">
        <v>35</v>
      </c>
      <c r="F2169" t="s">
        <v>44</v>
      </c>
      <c r="G2169" t="s">
        <v>32</v>
      </c>
      <c r="H2169">
        <v>-11.000500000000008</v>
      </c>
      <c r="I2169" t="str">
        <f t="shared" si="199"/>
        <v>2016</v>
      </c>
      <c r="J2169">
        <f t="shared" si="200"/>
        <v>2016</v>
      </c>
      <c r="K2169">
        <f t="shared" si="201"/>
        <v>0</v>
      </c>
      <c r="L2169" t="str">
        <f t="shared" si="198"/>
        <v>No</v>
      </c>
      <c r="M2169" t="str">
        <f t="shared" si="202"/>
        <v>Loss</v>
      </c>
      <c r="N2169">
        <f t="shared" si="203"/>
        <v>6</v>
      </c>
    </row>
    <row r="2170" spans="1:14" x14ac:dyDescent="0.25">
      <c r="A2170" t="s">
        <v>1135</v>
      </c>
      <c r="B2170">
        <v>42762</v>
      </c>
      <c r="C2170">
        <v>42765</v>
      </c>
      <c r="D2170" t="s">
        <v>26</v>
      </c>
      <c r="E2170" t="s">
        <v>35</v>
      </c>
      <c r="F2170" t="s">
        <v>114</v>
      </c>
      <c r="G2170" t="s">
        <v>32</v>
      </c>
      <c r="H2170">
        <v>1.7519999999999998</v>
      </c>
      <c r="I2170" t="str">
        <f t="shared" si="199"/>
        <v>2017</v>
      </c>
      <c r="J2170">
        <f t="shared" si="200"/>
        <v>2017</v>
      </c>
      <c r="K2170">
        <f t="shared" si="201"/>
        <v>0</v>
      </c>
      <c r="L2170" t="str">
        <f t="shared" si="198"/>
        <v>No</v>
      </c>
      <c r="M2170" t="str">
        <f t="shared" si="202"/>
        <v>Profit</v>
      </c>
      <c r="N2170">
        <f t="shared" si="203"/>
        <v>3</v>
      </c>
    </row>
    <row r="2171" spans="1:14" x14ac:dyDescent="0.25">
      <c r="A2171" t="s">
        <v>1135</v>
      </c>
      <c r="B2171">
        <v>42762</v>
      </c>
      <c r="C2171">
        <v>42765</v>
      </c>
      <c r="D2171" t="s">
        <v>26</v>
      </c>
      <c r="E2171" t="s">
        <v>35</v>
      </c>
      <c r="F2171" t="s">
        <v>114</v>
      </c>
      <c r="G2171" t="s">
        <v>38</v>
      </c>
      <c r="H2171">
        <v>-8.9970000000000034</v>
      </c>
      <c r="I2171" t="str">
        <f t="shared" si="199"/>
        <v>2017</v>
      </c>
      <c r="J2171">
        <f t="shared" si="200"/>
        <v>2017</v>
      </c>
      <c r="K2171">
        <f t="shared" si="201"/>
        <v>0</v>
      </c>
      <c r="L2171" t="str">
        <f t="shared" si="198"/>
        <v>No</v>
      </c>
      <c r="M2171" t="str">
        <f t="shared" si="202"/>
        <v>Loss</v>
      </c>
      <c r="N2171">
        <f t="shared" si="203"/>
        <v>3</v>
      </c>
    </row>
    <row r="2172" spans="1:14" x14ac:dyDescent="0.25">
      <c r="A2172" t="s">
        <v>1135</v>
      </c>
      <c r="B2172">
        <v>42762</v>
      </c>
      <c r="C2172">
        <v>42765</v>
      </c>
      <c r="D2172" t="s">
        <v>26</v>
      </c>
      <c r="E2172" t="s">
        <v>35</v>
      </c>
      <c r="F2172" t="s">
        <v>114</v>
      </c>
      <c r="G2172" t="s">
        <v>38</v>
      </c>
      <c r="H2172">
        <v>-26.995499999999993</v>
      </c>
      <c r="I2172" t="str">
        <f t="shared" si="199"/>
        <v>2017</v>
      </c>
      <c r="J2172">
        <f t="shared" si="200"/>
        <v>2017</v>
      </c>
      <c r="K2172">
        <f t="shared" si="201"/>
        <v>0</v>
      </c>
      <c r="L2172" t="str">
        <f t="shared" si="198"/>
        <v>No</v>
      </c>
      <c r="M2172" t="str">
        <f t="shared" si="202"/>
        <v>Loss</v>
      </c>
      <c r="N2172">
        <f t="shared" si="203"/>
        <v>3</v>
      </c>
    </row>
    <row r="2173" spans="1:14" x14ac:dyDescent="0.25">
      <c r="A2173" t="s">
        <v>1136</v>
      </c>
      <c r="B2173">
        <v>43058</v>
      </c>
      <c r="C2173">
        <v>43064</v>
      </c>
      <c r="D2173" t="s">
        <v>34</v>
      </c>
      <c r="E2173" t="s">
        <v>30</v>
      </c>
      <c r="F2173" t="s">
        <v>44</v>
      </c>
      <c r="G2173" t="s">
        <v>28</v>
      </c>
      <c r="H2173">
        <v>-8.7232000000000198</v>
      </c>
      <c r="I2173" t="str">
        <f t="shared" si="199"/>
        <v>2017</v>
      </c>
      <c r="J2173">
        <f t="shared" si="200"/>
        <v>2017</v>
      </c>
      <c r="K2173">
        <f t="shared" si="201"/>
        <v>0</v>
      </c>
      <c r="L2173" t="str">
        <f t="shared" si="198"/>
        <v>No</v>
      </c>
      <c r="M2173" t="str">
        <f t="shared" si="202"/>
        <v>Loss</v>
      </c>
      <c r="N2173">
        <f t="shared" si="203"/>
        <v>6</v>
      </c>
    </row>
    <row r="2174" spans="1:14" x14ac:dyDescent="0.25">
      <c r="A2174" t="s">
        <v>1137</v>
      </c>
      <c r="B2174">
        <v>41852</v>
      </c>
      <c r="C2174">
        <v>41854</v>
      </c>
      <c r="D2174" t="s">
        <v>59</v>
      </c>
      <c r="E2174" t="s">
        <v>35</v>
      </c>
      <c r="F2174" t="s">
        <v>31</v>
      </c>
      <c r="G2174" t="s">
        <v>32</v>
      </c>
      <c r="H2174">
        <v>6.9131999999999998</v>
      </c>
      <c r="I2174" t="str">
        <f t="shared" si="199"/>
        <v>2014</v>
      </c>
      <c r="J2174">
        <f t="shared" si="200"/>
        <v>2014</v>
      </c>
      <c r="K2174">
        <f t="shared" si="201"/>
        <v>0</v>
      </c>
      <c r="L2174" t="str">
        <f t="shared" si="198"/>
        <v>No</v>
      </c>
      <c r="M2174" t="str">
        <f t="shared" si="202"/>
        <v>Profit</v>
      </c>
      <c r="N2174">
        <f t="shared" si="203"/>
        <v>2</v>
      </c>
    </row>
    <row r="2175" spans="1:14" x14ac:dyDescent="0.25">
      <c r="A2175" t="s">
        <v>1138</v>
      </c>
      <c r="B2175">
        <v>42581</v>
      </c>
      <c r="C2175">
        <v>42586</v>
      </c>
      <c r="D2175" t="s">
        <v>34</v>
      </c>
      <c r="E2175" t="s">
        <v>30</v>
      </c>
      <c r="F2175" t="s">
        <v>44</v>
      </c>
      <c r="G2175" t="s">
        <v>32</v>
      </c>
      <c r="H2175">
        <v>-13.895999999999997</v>
      </c>
      <c r="I2175" t="str">
        <f t="shared" si="199"/>
        <v>2016</v>
      </c>
      <c r="J2175">
        <f t="shared" si="200"/>
        <v>2016</v>
      </c>
      <c r="K2175">
        <f t="shared" si="201"/>
        <v>0</v>
      </c>
      <c r="L2175" t="str">
        <f t="shared" si="198"/>
        <v>No</v>
      </c>
      <c r="M2175" t="str">
        <f t="shared" si="202"/>
        <v>Loss</v>
      </c>
      <c r="N2175">
        <f t="shared" si="203"/>
        <v>5</v>
      </c>
    </row>
    <row r="2176" spans="1:14" x14ac:dyDescent="0.25">
      <c r="A2176" t="s">
        <v>1139</v>
      </c>
      <c r="B2176">
        <v>42215</v>
      </c>
      <c r="C2176">
        <v>42219</v>
      </c>
      <c r="D2176" t="s">
        <v>26</v>
      </c>
      <c r="E2176" t="s">
        <v>30</v>
      </c>
      <c r="F2176" t="s">
        <v>44</v>
      </c>
      <c r="G2176" t="s">
        <v>32</v>
      </c>
      <c r="H2176">
        <v>6.1792000000000016</v>
      </c>
      <c r="I2176" t="str">
        <f t="shared" si="199"/>
        <v>2015</v>
      </c>
      <c r="J2176">
        <f t="shared" si="200"/>
        <v>2015</v>
      </c>
      <c r="K2176">
        <f t="shared" si="201"/>
        <v>0</v>
      </c>
      <c r="L2176" t="str">
        <f t="shared" si="198"/>
        <v>No</v>
      </c>
      <c r="M2176" t="str">
        <f t="shared" si="202"/>
        <v>Profit</v>
      </c>
      <c r="N2176">
        <f t="shared" si="203"/>
        <v>4</v>
      </c>
    </row>
    <row r="2177" spans="1:14" x14ac:dyDescent="0.25">
      <c r="A2177" t="s">
        <v>1140</v>
      </c>
      <c r="B2177">
        <v>42658</v>
      </c>
      <c r="C2177">
        <v>42664</v>
      </c>
      <c r="D2177" t="s">
        <v>34</v>
      </c>
      <c r="E2177" t="s">
        <v>30</v>
      </c>
      <c r="F2177" t="s">
        <v>48</v>
      </c>
      <c r="G2177" t="s">
        <v>32</v>
      </c>
      <c r="H2177">
        <v>21.012799999999999</v>
      </c>
      <c r="I2177" t="str">
        <f t="shared" si="199"/>
        <v>2016</v>
      </c>
      <c r="J2177">
        <f t="shared" si="200"/>
        <v>2016</v>
      </c>
      <c r="K2177">
        <f t="shared" si="201"/>
        <v>0</v>
      </c>
      <c r="L2177" t="str">
        <f t="shared" si="198"/>
        <v>No</v>
      </c>
      <c r="M2177" t="str">
        <f t="shared" si="202"/>
        <v>Profit</v>
      </c>
      <c r="N2177">
        <f t="shared" si="203"/>
        <v>6</v>
      </c>
    </row>
    <row r="2178" spans="1:14" x14ac:dyDescent="0.25">
      <c r="A2178" t="s">
        <v>1140</v>
      </c>
      <c r="B2178">
        <v>42658</v>
      </c>
      <c r="C2178">
        <v>42664</v>
      </c>
      <c r="D2178" t="s">
        <v>34</v>
      </c>
      <c r="E2178" t="s">
        <v>30</v>
      </c>
      <c r="F2178" t="s">
        <v>48</v>
      </c>
      <c r="G2178" t="s">
        <v>32</v>
      </c>
      <c r="H2178">
        <v>28.857599999999998</v>
      </c>
      <c r="I2178" t="str">
        <f t="shared" si="199"/>
        <v>2016</v>
      </c>
      <c r="J2178">
        <f t="shared" si="200"/>
        <v>2016</v>
      </c>
      <c r="K2178">
        <f t="shared" si="201"/>
        <v>0</v>
      </c>
      <c r="L2178" t="str">
        <f t="shared" ref="L2178:L2241" si="204">IF(COUNTIF(returns,A2178)&gt;0,"Yes","No")</f>
        <v>No</v>
      </c>
      <c r="M2178" t="str">
        <f t="shared" si="202"/>
        <v>Profit</v>
      </c>
      <c r="N2178">
        <f t="shared" si="203"/>
        <v>6</v>
      </c>
    </row>
    <row r="2179" spans="1:14" x14ac:dyDescent="0.25">
      <c r="A2179" t="s">
        <v>1140</v>
      </c>
      <c r="B2179">
        <v>42658</v>
      </c>
      <c r="C2179">
        <v>42664</v>
      </c>
      <c r="D2179" t="s">
        <v>34</v>
      </c>
      <c r="E2179" t="s">
        <v>30</v>
      </c>
      <c r="F2179" t="s">
        <v>48</v>
      </c>
      <c r="G2179" t="s">
        <v>32</v>
      </c>
      <c r="H2179">
        <v>13.037499999999998</v>
      </c>
      <c r="I2179" t="str">
        <f t="shared" ref="I2179:I2242" si="205">MID(A2179,4,4)</f>
        <v>2016</v>
      </c>
      <c r="J2179">
        <f t="shared" ref="J2179:J2242" si="206">YEAR(B2179)</f>
        <v>2016</v>
      </c>
      <c r="K2179">
        <f t="shared" ref="K2179:K2242" si="207">I2179-J2179</f>
        <v>0</v>
      </c>
      <c r="L2179" t="str">
        <f t="shared" si="204"/>
        <v>No</v>
      </c>
      <c r="M2179" t="str">
        <f t="shared" ref="M2179:M2242" si="208">IF(H2179&gt;0,"Profit","Loss")</f>
        <v>Profit</v>
      </c>
      <c r="N2179">
        <f t="shared" ref="N2179:N2242" si="209">C2179-B2179</f>
        <v>6</v>
      </c>
    </row>
    <row r="2180" spans="1:14" x14ac:dyDescent="0.25">
      <c r="A2180" t="s">
        <v>1140</v>
      </c>
      <c r="B2180">
        <v>42658</v>
      </c>
      <c r="C2180">
        <v>42664</v>
      </c>
      <c r="D2180" t="s">
        <v>34</v>
      </c>
      <c r="E2180" t="s">
        <v>30</v>
      </c>
      <c r="F2180" t="s">
        <v>48</v>
      </c>
      <c r="G2180" t="s">
        <v>32</v>
      </c>
      <c r="H2180">
        <v>32.935999999999993</v>
      </c>
      <c r="I2180" t="str">
        <f t="shared" si="205"/>
        <v>2016</v>
      </c>
      <c r="J2180">
        <f t="shared" si="206"/>
        <v>2016</v>
      </c>
      <c r="K2180">
        <f t="shared" si="207"/>
        <v>0</v>
      </c>
      <c r="L2180" t="str">
        <f t="shared" si="204"/>
        <v>No</v>
      </c>
      <c r="M2180" t="str">
        <f t="shared" si="208"/>
        <v>Profit</v>
      </c>
      <c r="N2180">
        <f t="shared" si="209"/>
        <v>6</v>
      </c>
    </row>
    <row r="2181" spans="1:14" x14ac:dyDescent="0.25">
      <c r="A2181" t="s">
        <v>1141</v>
      </c>
      <c r="B2181">
        <v>42497</v>
      </c>
      <c r="C2181">
        <v>42501</v>
      </c>
      <c r="D2181" t="s">
        <v>34</v>
      </c>
      <c r="E2181" t="s">
        <v>35</v>
      </c>
      <c r="F2181" t="s">
        <v>74</v>
      </c>
      <c r="G2181" t="s">
        <v>32</v>
      </c>
      <c r="H2181">
        <v>30.896599999999996</v>
      </c>
      <c r="I2181" t="str">
        <f t="shared" si="205"/>
        <v>2016</v>
      </c>
      <c r="J2181">
        <f t="shared" si="206"/>
        <v>2016</v>
      </c>
      <c r="K2181">
        <f t="shared" si="207"/>
        <v>0</v>
      </c>
      <c r="L2181" t="str">
        <f t="shared" si="204"/>
        <v>No</v>
      </c>
      <c r="M2181" t="str">
        <f t="shared" si="208"/>
        <v>Profit</v>
      </c>
      <c r="N2181">
        <f t="shared" si="209"/>
        <v>4</v>
      </c>
    </row>
    <row r="2182" spans="1:14" x14ac:dyDescent="0.25">
      <c r="A2182" t="s">
        <v>1141</v>
      </c>
      <c r="B2182">
        <v>42497</v>
      </c>
      <c r="C2182">
        <v>42501</v>
      </c>
      <c r="D2182" t="s">
        <v>34</v>
      </c>
      <c r="E2182" t="s">
        <v>35</v>
      </c>
      <c r="F2182" t="s">
        <v>74</v>
      </c>
      <c r="G2182" t="s">
        <v>32</v>
      </c>
      <c r="H2182">
        <v>22.200000000000003</v>
      </c>
      <c r="I2182" t="str">
        <f t="shared" si="205"/>
        <v>2016</v>
      </c>
      <c r="J2182">
        <f t="shared" si="206"/>
        <v>2016</v>
      </c>
      <c r="K2182">
        <f t="shared" si="207"/>
        <v>0</v>
      </c>
      <c r="L2182" t="str">
        <f t="shared" si="204"/>
        <v>No</v>
      </c>
      <c r="M2182" t="str">
        <f t="shared" si="208"/>
        <v>Profit</v>
      </c>
      <c r="N2182">
        <f t="shared" si="209"/>
        <v>4</v>
      </c>
    </row>
    <row r="2183" spans="1:14" x14ac:dyDescent="0.25">
      <c r="A2183" t="s">
        <v>1141</v>
      </c>
      <c r="B2183">
        <v>42497</v>
      </c>
      <c r="C2183">
        <v>42501</v>
      </c>
      <c r="D2183" t="s">
        <v>34</v>
      </c>
      <c r="E2183" t="s">
        <v>35</v>
      </c>
      <c r="F2183" t="s">
        <v>74</v>
      </c>
      <c r="G2183" t="s">
        <v>28</v>
      </c>
      <c r="H2183">
        <v>59.035200000000003</v>
      </c>
      <c r="I2183" t="str">
        <f t="shared" si="205"/>
        <v>2016</v>
      </c>
      <c r="J2183">
        <f t="shared" si="206"/>
        <v>2016</v>
      </c>
      <c r="K2183">
        <f t="shared" si="207"/>
        <v>0</v>
      </c>
      <c r="L2183" t="str">
        <f t="shared" si="204"/>
        <v>No</v>
      </c>
      <c r="M2183" t="str">
        <f t="shared" si="208"/>
        <v>Profit</v>
      </c>
      <c r="N2183">
        <f t="shared" si="209"/>
        <v>4</v>
      </c>
    </row>
    <row r="2184" spans="1:14" x14ac:dyDescent="0.25">
      <c r="A2184" t="s">
        <v>1141</v>
      </c>
      <c r="B2184">
        <v>42497</v>
      </c>
      <c r="C2184">
        <v>42501</v>
      </c>
      <c r="D2184" t="s">
        <v>34</v>
      </c>
      <c r="E2184" t="s">
        <v>35</v>
      </c>
      <c r="F2184" t="s">
        <v>74</v>
      </c>
      <c r="G2184" t="s">
        <v>38</v>
      </c>
      <c r="H2184">
        <v>1159.9854999999998</v>
      </c>
      <c r="I2184" t="str">
        <f t="shared" si="205"/>
        <v>2016</v>
      </c>
      <c r="J2184">
        <f t="shared" si="206"/>
        <v>2016</v>
      </c>
      <c r="K2184">
        <f t="shared" si="207"/>
        <v>0</v>
      </c>
      <c r="L2184" t="str">
        <f t="shared" si="204"/>
        <v>No</v>
      </c>
      <c r="M2184" t="str">
        <f t="shared" si="208"/>
        <v>Profit</v>
      </c>
      <c r="N2184">
        <f t="shared" si="209"/>
        <v>4</v>
      </c>
    </row>
    <row r="2185" spans="1:14" x14ac:dyDescent="0.25">
      <c r="A2185" t="s">
        <v>1141</v>
      </c>
      <c r="B2185">
        <v>42497</v>
      </c>
      <c r="C2185">
        <v>42501</v>
      </c>
      <c r="D2185" t="s">
        <v>34</v>
      </c>
      <c r="E2185" t="s">
        <v>35</v>
      </c>
      <c r="F2185" t="s">
        <v>74</v>
      </c>
      <c r="G2185" t="s">
        <v>38</v>
      </c>
      <c r="H2185">
        <v>21.994499999999988</v>
      </c>
      <c r="I2185" t="str">
        <f t="shared" si="205"/>
        <v>2016</v>
      </c>
      <c r="J2185">
        <f t="shared" si="206"/>
        <v>2016</v>
      </c>
      <c r="K2185">
        <f t="shared" si="207"/>
        <v>0</v>
      </c>
      <c r="L2185" t="str">
        <f t="shared" si="204"/>
        <v>No</v>
      </c>
      <c r="M2185" t="str">
        <f t="shared" si="208"/>
        <v>Profit</v>
      </c>
      <c r="N2185">
        <f t="shared" si="209"/>
        <v>4</v>
      </c>
    </row>
    <row r="2186" spans="1:14" x14ac:dyDescent="0.25">
      <c r="A2186" t="s">
        <v>1141</v>
      </c>
      <c r="B2186">
        <v>42497</v>
      </c>
      <c r="C2186">
        <v>42501</v>
      </c>
      <c r="D2186" t="s">
        <v>34</v>
      </c>
      <c r="E2186" t="s">
        <v>35</v>
      </c>
      <c r="F2186" t="s">
        <v>74</v>
      </c>
      <c r="G2186" t="s">
        <v>28</v>
      </c>
      <c r="H2186">
        <v>28.019200000000005</v>
      </c>
      <c r="I2186" t="str">
        <f t="shared" si="205"/>
        <v>2016</v>
      </c>
      <c r="J2186">
        <f t="shared" si="206"/>
        <v>2016</v>
      </c>
      <c r="K2186">
        <f t="shared" si="207"/>
        <v>0</v>
      </c>
      <c r="L2186" t="str">
        <f t="shared" si="204"/>
        <v>No</v>
      </c>
      <c r="M2186" t="str">
        <f t="shared" si="208"/>
        <v>Profit</v>
      </c>
      <c r="N2186">
        <f t="shared" si="209"/>
        <v>4</v>
      </c>
    </row>
    <row r="2187" spans="1:14" x14ac:dyDescent="0.25">
      <c r="A2187" t="s">
        <v>1142</v>
      </c>
      <c r="B2187">
        <v>42948</v>
      </c>
      <c r="C2187">
        <v>42951</v>
      </c>
      <c r="D2187" t="s">
        <v>26</v>
      </c>
      <c r="E2187" t="s">
        <v>30</v>
      </c>
      <c r="F2187" t="s">
        <v>31</v>
      </c>
      <c r="G2187" t="s">
        <v>32</v>
      </c>
      <c r="H2187">
        <v>18.5274</v>
      </c>
      <c r="I2187" t="str">
        <f t="shared" si="205"/>
        <v>2017</v>
      </c>
      <c r="J2187">
        <f t="shared" si="206"/>
        <v>2017</v>
      </c>
      <c r="K2187">
        <f t="shared" si="207"/>
        <v>0</v>
      </c>
      <c r="L2187" t="str">
        <f t="shared" si="204"/>
        <v>No</v>
      </c>
      <c r="M2187" t="str">
        <f t="shared" si="208"/>
        <v>Profit</v>
      </c>
      <c r="N2187">
        <f t="shared" si="209"/>
        <v>3</v>
      </c>
    </row>
    <row r="2188" spans="1:14" x14ac:dyDescent="0.25">
      <c r="A2188" t="s">
        <v>1143</v>
      </c>
      <c r="B2188">
        <v>42565</v>
      </c>
      <c r="C2188">
        <v>42565</v>
      </c>
      <c r="D2188" t="s">
        <v>232</v>
      </c>
      <c r="E2188" t="s">
        <v>35</v>
      </c>
      <c r="F2188" t="s">
        <v>89</v>
      </c>
      <c r="G2188" t="s">
        <v>38</v>
      </c>
      <c r="H2188">
        <v>7.25</v>
      </c>
      <c r="I2188" t="str">
        <f t="shared" si="205"/>
        <v>2016</v>
      </c>
      <c r="J2188">
        <f t="shared" si="206"/>
        <v>2016</v>
      </c>
      <c r="K2188">
        <f t="shared" si="207"/>
        <v>0</v>
      </c>
      <c r="L2188" t="str">
        <f t="shared" si="204"/>
        <v>No</v>
      </c>
      <c r="M2188" t="str">
        <f t="shared" si="208"/>
        <v>Profit</v>
      </c>
      <c r="N2188">
        <f t="shared" si="209"/>
        <v>0</v>
      </c>
    </row>
    <row r="2189" spans="1:14" x14ac:dyDescent="0.25">
      <c r="A2189" t="s">
        <v>1144</v>
      </c>
      <c r="B2189">
        <v>42957</v>
      </c>
      <c r="C2189">
        <v>42962</v>
      </c>
      <c r="D2189" t="s">
        <v>34</v>
      </c>
      <c r="E2189" t="s">
        <v>35</v>
      </c>
      <c r="F2189" t="s">
        <v>72</v>
      </c>
      <c r="G2189" t="s">
        <v>32</v>
      </c>
      <c r="H2189">
        <v>35.04</v>
      </c>
      <c r="I2189" t="str">
        <f t="shared" si="205"/>
        <v>2017</v>
      </c>
      <c r="J2189">
        <f t="shared" si="206"/>
        <v>2017</v>
      </c>
      <c r="K2189">
        <f t="shared" si="207"/>
        <v>0</v>
      </c>
      <c r="L2189" t="str">
        <f t="shared" si="204"/>
        <v>No</v>
      </c>
      <c r="M2189" t="str">
        <f t="shared" si="208"/>
        <v>Profit</v>
      </c>
      <c r="N2189">
        <f t="shared" si="209"/>
        <v>5</v>
      </c>
    </row>
    <row r="2190" spans="1:14" x14ac:dyDescent="0.25">
      <c r="A2190" t="s">
        <v>1144</v>
      </c>
      <c r="B2190">
        <v>42957</v>
      </c>
      <c r="C2190">
        <v>42962</v>
      </c>
      <c r="D2190" t="s">
        <v>34</v>
      </c>
      <c r="E2190" t="s">
        <v>35</v>
      </c>
      <c r="F2190" t="s">
        <v>72</v>
      </c>
      <c r="G2190" t="s">
        <v>28</v>
      </c>
      <c r="H2190">
        <v>25.472999999999999</v>
      </c>
      <c r="I2190" t="str">
        <f t="shared" si="205"/>
        <v>2017</v>
      </c>
      <c r="J2190">
        <f t="shared" si="206"/>
        <v>2017</v>
      </c>
      <c r="K2190">
        <f t="shared" si="207"/>
        <v>0</v>
      </c>
      <c r="L2190" t="str">
        <f t="shared" si="204"/>
        <v>No</v>
      </c>
      <c r="M2190" t="str">
        <f t="shared" si="208"/>
        <v>Profit</v>
      </c>
      <c r="N2190">
        <f t="shared" si="209"/>
        <v>5</v>
      </c>
    </row>
    <row r="2191" spans="1:14" x14ac:dyDescent="0.25">
      <c r="A2191" t="s">
        <v>1144</v>
      </c>
      <c r="B2191">
        <v>42957</v>
      </c>
      <c r="C2191">
        <v>42962</v>
      </c>
      <c r="D2191" t="s">
        <v>34</v>
      </c>
      <c r="E2191" t="s">
        <v>35</v>
      </c>
      <c r="F2191" t="s">
        <v>72</v>
      </c>
      <c r="G2191" t="s">
        <v>38</v>
      </c>
      <c r="H2191">
        <v>378.16740000000004</v>
      </c>
      <c r="I2191" t="str">
        <f t="shared" si="205"/>
        <v>2017</v>
      </c>
      <c r="J2191">
        <f t="shared" si="206"/>
        <v>2017</v>
      </c>
      <c r="K2191">
        <f t="shared" si="207"/>
        <v>0</v>
      </c>
      <c r="L2191" t="str">
        <f t="shared" si="204"/>
        <v>No</v>
      </c>
      <c r="M2191" t="str">
        <f t="shared" si="208"/>
        <v>Profit</v>
      </c>
      <c r="N2191">
        <f t="shared" si="209"/>
        <v>5</v>
      </c>
    </row>
    <row r="2192" spans="1:14" x14ac:dyDescent="0.25">
      <c r="A2192" t="s">
        <v>1145</v>
      </c>
      <c r="B2192">
        <v>42546</v>
      </c>
      <c r="C2192">
        <v>42550</v>
      </c>
      <c r="D2192" t="s">
        <v>34</v>
      </c>
      <c r="E2192" t="s">
        <v>35</v>
      </c>
      <c r="F2192" t="s">
        <v>31</v>
      </c>
      <c r="G2192" t="s">
        <v>32</v>
      </c>
      <c r="H2192">
        <v>17.026800000000001</v>
      </c>
      <c r="I2192" t="str">
        <f t="shared" si="205"/>
        <v>2016</v>
      </c>
      <c r="J2192">
        <f t="shared" si="206"/>
        <v>2016</v>
      </c>
      <c r="K2192">
        <f t="shared" si="207"/>
        <v>0</v>
      </c>
      <c r="L2192" t="str">
        <f t="shared" si="204"/>
        <v>No</v>
      </c>
      <c r="M2192" t="str">
        <f t="shared" si="208"/>
        <v>Profit</v>
      </c>
      <c r="N2192">
        <f t="shared" si="209"/>
        <v>4</v>
      </c>
    </row>
    <row r="2193" spans="1:14" x14ac:dyDescent="0.25">
      <c r="A2193" t="s">
        <v>1146</v>
      </c>
      <c r="B2193">
        <v>42714</v>
      </c>
      <c r="C2193">
        <v>42721</v>
      </c>
      <c r="D2193" t="s">
        <v>34</v>
      </c>
      <c r="E2193" t="s">
        <v>35</v>
      </c>
      <c r="F2193" t="s">
        <v>42</v>
      </c>
      <c r="G2193" t="s">
        <v>32</v>
      </c>
      <c r="H2193">
        <v>51.823799999999999</v>
      </c>
      <c r="I2193" t="str">
        <f t="shared" si="205"/>
        <v>2016</v>
      </c>
      <c r="J2193">
        <f t="shared" si="206"/>
        <v>2016</v>
      </c>
      <c r="K2193">
        <f t="shared" si="207"/>
        <v>0</v>
      </c>
      <c r="L2193" t="str">
        <f t="shared" si="204"/>
        <v>No</v>
      </c>
      <c r="M2193" t="str">
        <f t="shared" si="208"/>
        <v>Profit</v>
      </c>
      <c r="N2193">
        <f t="shared" si="209"/>
        <v>7</v>
      </c>
    </row>
    <row r="2194" spans="1:14" x14ac:dyDescent="0.25">
      <c r="A2194" t="s">
        <v>1146</v>
      </c>
      <c r="B2194">
        <v>42714</v>
      </c>
      <c r="C2194">
        <v>42721</v>
      </c>
      <c r="D2194" t="s">
        <v>34</v>
      </c>
      <c r="E2194" t="s">
        <v>35</v>
      </c>
      <c r="F2194" t="s">
        <v>42</v>
      </c>
      <c r="G2194" t="s">
        <v>32</v>
      </c>
      <c r="H2194">
        <v>22.869</v>
      </c>
      <c r="I2194" t="str">
        <f t="shared" si="205"/>
        <v>2016</v>
      </c>
      <c r="J2194">
        <f t="shared" si="206"/>
        <v>2016</v>
      </c>
      <c r="K2194">
        <f t="shared" si="207"/>
        <v>0</v>
      </c>
      <c r="L2194" t="str">
        <f t="shared" si="204"/>
        <v>No</v>
      </c>
      <c r="M2194" t="str">
        <f t="shared" si="208"/>
        <v>Profit</v>
      </c>
      <c r="N2194">
        <f t="shared" si="209"/>
        <v>7</v>
      </c>
    </row>
    <row r="2195" spans="1:14" x14ac:dyDescent="0.25">
      <c r="A2195" t="s">
        <v>1146</v>
      </c>
      <c r="B2195">
        <v>42714</v>
      </c>
      <c r="C2195">
        <v>42721</v>
      </c>
      <c r="D2195" t="s">
        <v>34</v>
      </c>
      <c r="E2195" t="s">
        <v>35</v>
      </c>
      <c r="F2195" t="s">
        <v>42</v>
      </c>
      <c r="G2195" t="s">
        <v>32</v>
      </c>
      <c r="H2195">
        <v>55.763999999999996</v>
      </c>
      <c r="I2195" t="str">
        <f t="shared" si="205"/>
        <v>2016</v>
      </c>
      <c r="J2195">
        <f t="shared" si="206"/>
        <v>2016</v>
      </c>
      <c r="K2195">
        <f t="shared" si="207"/>
        <v>0</v>
      </c>
      <c r="L2195" t="str">
        <f t="shared" si="204"/>
        <v>No</v>
      </c>
      <c r="M2195" t="str">
        <f t="shared" si="208"/>
        <v>Profit</v>
      </c>
      <c r="N2195">
        <f t="shared" si="209"/>
        <v>7</v>
      </c>
    </row>
    <row r="2196" spans="1:14" x14ac:dyDescent="0.25">
      <c r="A2196" t="s">
        <v>1146</v>
      </c>
      <c r="B2196">
        <v>42714</v>
      </c>
      <c r="C2196">
        <v>42721</v>
      </c>
      <c r="D2196" t="s">
        <v>34</v>
      </c>
      <c r="E2196" t="s">
        <v>35</v>
      </c>
      <c r="F2196" t="s">
        <v>42</v>
      </c>
      <c r="G2196" t="s">
        <v>32</v>
      </c>
      <c r="H2196">
        <v>12.285</v>
      </c>
      <c r="I2196" t="str">
        <f t="shared" si="205"/>
        <v>2016</v>
      </c>
      <c r="J2196">
        <f t="shared" si="206"/>
        <v>2016</v>
      </c>
      <c r="K2196">
        <f t="shared" si="207"/>
        <v>0</v>
      </c>
      <c r="L2196" t="str">
        <f t="shared" si="204"/>
        <v>No</v>
      </c>
      <c r="M2196" t="str">
        <f t="shared" si="208"/>
        <v>Profit</v>
      </c>
      <c r="N2196">
        <f t="shared" si="209"/>
        <v>7</v>
      </c>
    </row>
    <row r="2197" spans="1:14" x14ac:dyDescent="0.25">
      <c r="A2197" t="s">
        <v>1146</v>
      </c>
      <c r="B2197">
        <v>42714</v>
      </c>
      <c r="C2197">
        <v>42721</v>
      </c>
      <c r="D2197" t="s">
        <v>34</v>
      </c>
      <c r="E2197" t="s">
        <v>35</v>
      </c>
      <c r="F2197" t="s">
        <v>42</v>
      </c>
      <c r="G2197" t="s">
        <v>38</v>
      </c>
      <c r="H2197">
        <v>8.5024999999999942</v>
      </c>
      <c r="I2197" t="str">
        <f t="shared" si="205"/>
        <v>2016</v>
      </c>
      <c r="J2197">
        <f t="shared" si="206"/>
        <v>2016</v>
      </c>
      <c r="K2197">
        <f t="shared" si="207"/>
        <v>0</v>
      </c>
      <c r="L2197" t="str">
        <f t="shared" si="204"/>
        <v>No</v>
      </c>
      <c r="M2197" t="str">
        <f t="shared" si="208"/>
        <v>Profit</v>
      </c>
      <c r="N2197">
        <f t="shared" si="209"/>
        <v>7</v>
      </c>
    </row>
    <row r="2198" spans="1:14" x14ac:dyDescent="0.25">
      <c r="A2198" t="s">
        <v>1147</v>
      </c>
      <c r="B2198">
        <v>42705</v>
      </c>
      <c r="C2198">
        <v>42710</v>
      </c>
      <c r="D2198" t="s">
        <v>34</v>
      </c>
      <c r="E2198" t="s">
        <v>35</v>
      </c>
      <c r="F2198" t="s">
        <v>85</v>
      </c>
      <c r="G2198" t="s">
        <v>32</v>
      </c>
      <c r="H2198">
        <v>0.41160000000000019</v>
      </c>
      <c r="I2198" t="str">
        <f t="shared" si="205"/>
        <v>2016</v>
      </c>
      <c r="J2198">
        <f t="shared" si="206"/>
        <v>2016</v>
      </c>
      <c r="K2198">
        <f t="shared" si="207"/>
        <v>0</v>
      </c>
      <c r="L2198" t="str">
        <f t="shared" si="204"/>
        <v>Yes</v>
      </c>
      <c r="M2198" t="str">
        <f t="shared" si="208"/>
        <v>Profit</v>
      </c>
      <c r="N2198">
        <f t="shared" si="209"/>
        <v>5</v>
      </c>
    </row>
    <row r="2199" spans="1:14" x14ac:dyDescent="0.25">
      <c r="A2199" t="s">
        <v>1148</v>
      </c>
      <c r="B2199">
        <v>41971</v>
      </c>
      <c r="C2199">
        <v>41977</v>
      </c>
      <c r="D2199" t="s">
        <v>34</v>
      </c>
      <c r="E2199" t="s">
        <v>35</v>
      </c>
      <c r="F2199" t="s">
        <v>89</v>
      </c>
      <c r="G2199" t="s">
        <v>32</v>
      </c>
      <c r="H2199">
        <v>3.9609000000000001</v>
      </c>
      <c r="I2199" t="str">
        <f t="shared" si="205"/>
        <v>2014</v>
      </c>
      <c r="J2199">
        <f t="shared" si="206"/>
        <v>2014</v>
      </c>
      <c r="K2199">
        <f t="shared" si="207"/>
        <v>0</v>
      </c>
      <c r="L2199" t="str">
        <f t="shared" si="204"/>
        <v>No</v>
      </c>
      <c r="M2199" t="str">
        <f t="shared" si="208"/>
        <v>Profit</v>
      </c>
      <c r="N2199">
        <f t="shared" si="209"/>
        <v>6</v>
      </c>
    </row>
    <row r="2200" spans="1:14" x14ac:dyDescent="0.25">
      <c r="A2200" t="s">
        <v>1149</v>
      </c>
      <c r="B2200">
        <v>42091</v>
      </c>
      <c r="C2200">
        <v>42096</v>
      </c>
      <c r="D2200" t="s">
        <v>34</v>
      </c>
      <c r="E2200" t="s">
        <v>35</v>
      </c>
      <c r="F2200" t="s">
        <v>53</v>
      </c>
      <c r="G2200" t="s">
        <v>32</v>
      </c>
      <c r="H2200">
        <v>5.4432</v>
      </c>
      <c r="I2200" t="str">
        <f t="shared" si="205"/>
        <v>2015</v>
      </c>
      <c r="J2200">
        <f t="shared" si="206"/>
        <v>2015</v>
      </c>
      <c r="K2200">
        <f t="shared" si="207"/>
        <v>0</v>
      </c>
      <c r="L2200" t="str">
        <f t="shared" si="204"/>
        <v>No</v>
      </c>
      <c r="M2200" t="str">
        <f t="shared" si="208"/>
        <v>Profit</v>
      </c>
      <c r="N2200">
        <f t="shared" si="209"/>
        <v>5</v>
      </c>
    </row>
    <row r="2201" spans="1:14" x14ac:dyDescent="0.25">
      <c r="A2201" t="s">
        <v>1149</v>
      </c>
      <c r="B2201">
        <v>42091</v>
      </c>
      <c r="C2201">
        <v>42096</v>
      </c>
      <c r="D2201" t="s">
        <v>34</v>
      </c>
      <c r="E2201" t="s">
        <v>35</v>
      </c>
      <c r="F2201" t="s">
        <v>53</v>
      </c>
      <c r="G2201" t="s">
        <v>32</v>
      </c>
      <c r="H2201">
        <v>1.7003999999999999</v>
      </c>
      <c r="I2201" t="str">
        <f t="shared" si="205"/>
        <v>2015</v>
      </c>
      <c r="J2201">
        <f t="shared" si="206"/>
        <v>2015</v>
      </c>
      <c r="K2201">
        <f t="shared" si="207"/>
        <v>0</v>
      </c>
      <c r="L2201" t="str">
        <f t="shared" si="204"/>
        <v>No</v>
      </c>
      <c r="M2201" t="str">
        <f t="shared" si="208"/>
        <v>Profit</v>
      </c>
      <c r="N2201">
        <f t="shared" si="209"/>
        <v>5</v>
      </c>
    </row>
    <row r="2202" spans="1:14" x14ac:dyDescent="0.25">
      <c r="A2202" t="s">
        <v>1150</v>
      </c>
      <c r="B2202">
        <v>41791</v>
      </c>
      <c r="C2202">
        <v>41796</v>
      </c>
      <c r="D2202" t="s">
        <v>34</v>
      </c>
      <c r="E2202" t="s">
        <v>35</v>
      </c>
      <c r="F2202" t="s">
        <v>300</v>
      </c>
      <c r="G2202" t="s">
        <v>28</v>
      </c>
      <c r="H2202">
        <v>9.1020000000000021</v>
      </c>
      <c r="I2202" t="str">
        <f t="shared" si="205"/>
        <v>2014</v>
      </c>
      <c r="J2202">
        <f t="shared" si="206"/>
        <v>2014</v>
      </c>
      <c r="K2202">
        <f t="shared" si="207"/>
        <v>0</v>
      </c>
      <c r="L2202" t="str">
        <f t="shared" si="204"/>
        <v>No</v>
      </c>
      <c r="M2202" t="str">
        <f t="shared" si="208"/>
        <v>Profit</v>
      </c>
      <c r="N2202">
        <f t="shared" si="209"/>
        <v>5</v>
      </c>
    </row>
    <row r="2203" spans="1:14" x14ac:dyDescent="0.25">
      <c r="A2203" t="s">
        <v>1150</v>
      </c>
      <c r="B2203">
        <v>41791</v>
      </c>
      <c r="C2203">
        <v>41796</v>
      </c>
      <c r="D2203" t="s">
        <v>34</v>
      </c>
      <c r="E2203" t="s">
        <v>35</v>
      </c>
      <c r="F2203" t="s">
        <v>300</v>
      </c>
      <c r="G2203" t="s">
        <v>38</v>
      </c>
      <c r="H2203">
        <v>229.30180000000001</v>
      </c>
      <c r="I2203" t="str">
        <f t="shared" si="205"/>
        <v>2014</v>
      </c>
      <c r="J2203">
        <f t="shared" si="206"/>
        <v>2014</v>
      </c>
      <c r="K2203">
        <f t="shared" si="207"/>
        <v>0</v>
      </c>
      <c r="L2203" t="str">
        <f t="shared" si="204"/>
        <v>No</v>
      </c>
      <c r="M2203" t="str">
        <f t="shared" si="208"/>
        <v>Profit</v>
      </c>
      <c r="N2203">
        <f t="shared" si="209"/>
        <v>5</v>
      </c>
    </row>
    <row r="2204" spans="1:14" x14ac:dyDescent="0.25">
      <c r="A2204" t="s">
        <v>1151</v>
      </c>
      <c r="B2204">
        <v>42253</v>
      </c>
      <c r="C2204">
        <v>42259</v>
      </c>
      <c r="D2204" t="s">
        <v>34</v>
      </c>
      <c r="E2204" t="s">
        <v>30</v>
      </c>
      <c r="F2204" t="s">
        <v>42</v>
      </c>
      <c r="G2204" t="s">
        <v>32</v>
      </c>
      <c r="H2204">
        <v>2.1335999999999999</v>
      </c>
      <c r="I2204" t="str">
        <f t="shared" si="205"/>
        <v>2015</v>
      </c>
      <c r="J2204">
        <f t="shared" si="206"/>
        <v>2015</v>
      </c>
      <c r="K2204">
        <f t="shared" si="207"/>
        <v>0</v>
      </c>
      <c r="L2204" t="str">
        <f t="shared" si="204"/>
        <v>No</v>
      </c>
      <c r="M2204" t="str">
        <f t="shared" si="208"/>
        <v>Profit</v>
      </c>
      <c r="N2204">
        <f t="shared" si="209"/>
        <v>6</v>
      </c>
    </row>
    <row r="2205" spans="1:14" x14ac:dyDescent="0.25">
      <c r="A2205" t="s">
        <v>1151</v>
      </c>
      <c r="B2205">
        <v>42253</v>
      </c>
      <c r="C2205">
        <v>42259</v>
      </c>
      <c r="D2205" t="s">
        <v>34</v>
      </c>
      <c r="E2205" t="s">
        <v>30</v>
      </c>
      <c r="F2205" t="s">
        <v>42</v>
      </c>
      <c r="G2205" t="s">
        <v>28</v>
      </c>
      <c r="H2205">
        <v>74.809799999999996</v>
      </c>
      <c r="I2205" t="str">
        <f t="shared" si="205"/>
        <v>2015</v>
      </c>
      <c r="J2205">
        <f t="shared" si="206"/>
        <v>2015</v>
      </c>
      <c r="K2205">
        <f t="shared" si="207"/>
        <v>0</v>
      </c>
      <c r="L2205" t="str">
        <f t="shared" si="204"/>
        <v>No</v>
      </c>
      <c r="M2205" t="str">
        <f t="shared" si="208"/>
        <v>Profit</v>
      </c>
      <c r="N2205">
        <f t="shared" si="209"/>
        <v>6</v>
      </c>
    </row>
    <row r="2206" spans="1:14" x14ac:dyDescent="0.25">
      <c r="A2206" t="s">
        <v>1152</v>
      </c>
      <c r="B2206">
        <v>42184</v>
      </c>
      <c r="C2206">
        <v>42190</v>
      </c>
      <c r="D2206" t="s">
        <v>34</v>
      </c>
      <c r="E2206" t="s">
        <v>35</v>
      </c>
      <c r="F2206" t="s">
        <v>53</v>
      </c>
      <c r="G2206" t="s">
        <v>28</v>
      </c>
      <c r="H2206">
        <v>1.7591000000000001</v>
      </c>
      <c r="I2206" t="str">
        <f t="shared" si="205"/>
        <v>2015</v>
      </c>
      <c r="J2206">
        <f t="shared" si="206"/>
        <v>2015</v>
      </c>
      <c r="K2206">
        <f t="shared" si="207"/>
        <v>0</v>
      </c>
      <c r="L2206" t="str">
        <f t="shared" si="204"/>
        <v>No</v>
      </c>
      <c r="M2206" t="str">
        <f t="shared" si="208"/>
        <v>Profit</v>
      </c>
      <c r="N2206">
        <f t="shared" si="209"/>
        <v>6</v>
      </c>
    </row>
    <row r="2207" spans="1:14" x14ac:dyDescent="0.25">
      <c r="A2207" t="s">
        <v>1153</v>
      </c>
      <c r="B2207">
        <v>42623</v>
      </c>
      <c r="C2207">
        <v>42625</v>
      </c>
      <c r="D2207" t="s">
        <v>26</v>
      </c>
      <c r="E2207" t="s">
        <v>30</v>
      </c>
      <c r="F2207" t="s">
        <v>85</v>
      </c>
      <c r="G2207" t="s">
        <v>32</v>
      </c>
      <c r="H2207">
        <v>8.4449999999999896</v>
      </c>
      <c r="I2207" t="str">
        <f t="shared" si="205"/>
        <v>2016</v>
      </c>
      <c r="J2207">
        <f t="shared" si="206"/>
        <v>2016</v>
      </c>
      <c r="K2207">
        <f t="shared" si="207"/>
        <v>0</v>
      </c>
      <c r="L2207" t="str">
        <f t="shared" si="204"/>
        <v>No</v>
      </c>
      <c r="M2207" t="str">
        <f t="shared" si="208"/>
        <v>Profit</v>
      </c>
      <c r="N2207">
        <f t="shared" si="209"/>
        <v>2</v>
      </c>
    </row>
    <row r="2208" spans="1:14" x14ac:dyDescent="0.25">
      <c r="A2208" t="s">
        <v>1154</v>
      </c>
      <c r="B2208">
        <v>41834</v>
      </c>
      <c r="C2208">
        <v>41840</v>
      </c>
      <c r="D2208" t="s">
        <v>34</v>
      </c>
      <c r="E2208" t="s">
        <v>30</v>
      </c>
      <c r="F2208" t="s">
        <v>62</v>
      </c>
      <c r="G2208" t="s">
        <v>32</v>
      </c>
      <c r="H2208">
        <v>-46.394600000000011</v>
      </c>
      <c r="I2208" t="str">
        <f t="shared" si="205"/>
        <v>2014</v>
      </c>
      <c r="J2208">
        <f t="shared" si="206"/>
        <v>2014</v>
      </c>
      <c r="K2208">
        <f t="shared" si="207"/>
        <v>0</v>
      </c>
      <c r="L2208" t="str">
        <f t="shared" si="204"/>
        <v>No</v>
      </c>
      <c r="M2208" t="str">
        <f t="shared" si="208"/>
        <v>Loss</v>
      </c>
      <c r="N2208">
        <f t="shared" si="209"/>
        <v>6</v>
      </c>
    </row>
    <row r="2209" spans="1:14" x14ac:dyDescent="0.25">
      <c r="A2209" t="s">
        <v>1154</v>
      </c>
      <c r="B2209">
        <v>41834</v>
      </c>
      <c r="C2209">
        <v>41840</v>
      </c>
      <c r="D2209" t="s">
        <v>34</v>
      </c>
      <c r="E2209" t="s">
        <v>30</v>
      </c>
      <c r="F2209" t="s">
        <v>62</v>
      </c>
      <c r="G2209" t="s">
        <v>38</v>
      </c>
      <c r="H2209">
        <v>3.8272000000000013</v>
      </c>
      <c r="I2209" t="str">
        <f t="shared" si="205"/>
        <v>2014</v>
      </c>
      <c r="J2209">
        <f t="shared" si="206"/>
        <v>2014</v>
      </c>
      <c r="K2209">
        <f t="shared" si="207"/>
        <v>0</v>
      </c>
      <c r="L2209" t="str">
        <f t="shared" si="204"/>
        <v>No</v>
      </c>
      <c r="M2209" t="str">
        <f t="shared" si="208"/>
        <v>Profit</v>
      </c>
      <c r="N2209">
        <f t="shared" si="209"/>
        <v>6</v>
      </c>
    </row>
    <row r="2210" spans="1:14" x14ac:dyDescent="0.25">
      <c r="A2210" t="s">
        <v>1155</v>
      </c>
      <c r="B2210">
        <v>42238</v>
      </c>
      <c r="C2210">
        <v>42242</v>
      </c>
      <c r="D2210" t="s">
        <v>34</v>
      </c>
      <c r="E2210" t="s">
        <v>30</v>
      </c>
      <c r="F2210" t="s">
        <v>74</v>
      </c>
      <c r="G2210" t="s">
        <v>32</v>
      </c>
      <c r="H2210">
        <v>7.5991999999999997</v>
      </c>
      <c r="I2210" t="str">
        <f t="shared" si="205"/>
        <v>2015</v>
      </c>
      <c r="J2210">
        <f t="shared" si="206"/>
        <v>2015</v>
      </c>
      <c r="K2210">
        <f t="shared" si="207"/>
        <v>0</v>
      </c>
      <c r="L2210" t="str">
        <f t="shared" si="204"/>
        <v>No</v>
      </c>
      <c r="M2210" t="str">
        <f t="shared" si="208"/>
        <v>Profit</v>
      </c>
      <c r="N2210">
        <f t="shared" si="209"/>
        <v>4</v>
      </c>
    </row>
    <row r="2211" spans="1:14" x14ac:dyDescent="0.25">
      <c r="A2211" t="s">
        <v>1156</v>
      </c>
      <c r="B2211">
        <v>41957</v>
      </c>
      <c r="C2211">
        <v>41959</v>
      </c>
      <c r="D2211" t="s">
        <v>26</v>
      </c>
      <c r="E2211" t="s">
        <v>35</v>
      </c>
      <c r="F2211" t="s">
        <v>152</v>
      </c>
      <c r="G2211" t="s">
        <v>38</v>
      </c>
      <c r="H2211">
        <v>233.22039999999998</v>
      </c>
      <c r="I2211" t="str">
        <f t="shared" si="205"/>
        <v>2014</v>
      </c>
      <c r="J2211">
        <f t="shared" si="206"/>
        <v>2014</v>
      </c>
      <c r="K2211">
        <f t="shared" si="207"/>
        <v>0</v>
      </c>
      <c r="L2211" t="str">
        <f t="shared" si="204"/>
        <v>No</v>
      </c>
      <c r="M2211" t="str">
        <f t="shared" si="208"/>
        <v>Profit</v>
      </c>
      <c r="N2211">
        <f t="shared" si="209"/>
        <v>2</v>
      </c>
    </row>
    <row r="2212" spans="1:14" x14ac:dyDescent="0.25">
      <c r="A2212" t="s">
        <v>1156</v>
      </c>
      <c r="B2212">
        <v>41957</v>
      </c>
      <c r="C2212">
        <v>41959</v>
      </c>
      <c r="D2212" t="s">
        <v>26</v>
      </c>
      <c r="E2212" t="s">
        <v>35</v>
      </c>
      <c r="F2212" t="s">
        <v>152</v>
      </c>
      <c r="G2212" t="s">
        <v>32</v>
      </c>
      <c r="H2212">
        <v>21.023999999999997</v>
      </c>
      <c r="I2212" t="str">
        <f t="shared" si="205"/>
        <v>2014</v>
      </c>
      <c r="J2212">
        <f t="shared" si="206"/>
        <v>2014</v>
      </c>
      <c r="K2212">
        <f t="shared" si="207"/>
        <v>0</v>
      </c>
      <c r="L2212" t="str">
        <f t="shared" si="204"/>
        <v>No</v>
      </c>
      <c r="M2212" t="str">
        <f t="shared" si="208"/>
        <v>Profit</v>
      </c>
      <c r="N2212">
        <f t="shared" si="209"/>
        <v>2</v>
      </c>
    </row>
    <row r="2213" spans="1:14" x14ac:dyDescent="0.25">
      <c r="A2213" t="s">
        <v>1157</v>
      </c>
      <c r="B2213">
        <v>42701</v>
      </c>
      <c r="C2213">
        <v>42704</v>
      </c>
      <c r="D2213" t="s">
        <v>59</v>
      </c>
      <c r="E2213" t="s">
        <v>30</v>
      </c>
      <c r="F2213" t="s">
        <v>68</v>
      </c>
      <c r="G2213" t="s">
        <v>32</v>
      </c>
      <c r="H2213">
        <v>29.7408</v>
      </c>
      <c r="I2213" t="str">
        <f t="shared" si="205"/>
        <v>2016</v>
      </c>
      <c r="J2213">
        <f t="shared" si="206"/>
        <v>2016</v>
      </c>
      <c r="K2213">
        <f t="shared" si="207"/>
        <v>0</v>
      </c>
      <c r="L2213" t="str">
        <f t="shared" si="204"/>
        <v>No</v>
      </c>
      <c r="M2213" t="str">
        <f t="shared" si="208"/>
        <v>Profit</v>
      </c>
      <c r="N2213">
        <f t="shared" si="209"/>
        <v>3</v>
      </c>
    </row>
    <row r="2214" spans="1:14" x14ac:dyDescent="0.25">
      <c r="A2214" t="s">
        <v>1158</v>
      </c>
      <c r="B2214">
        <v>43060</v>
      </c>
      <c r="C2214">
        <v>43064</v>
      </c>
      <c r="D2214" t="s">
        <v>34</v>
      </c>
      <c r="E2214" t="s">
        <v>35</v>
      </c>
      <c r="F2214" t="s">
        <v>74</v>
      </c>
      <c r="G2214" t="s">
        <v>28</v>
      </c>
      <c r="H2214">
        <v>11.2422</v>
      </c>
      <c r="I2214" t="str">
        <f t="shared" si="205"/>
        <v>2017</v>
      </c>
      <c r="J2214">
        <f t="shared" si="206"/>
        <v>2017</v>
      </c>
      <c r="K2214">
        <f t="shared" si="207"/>
        <v>0</v>
      </c>
      <c r="L2214" t="str">
        <f t="shared" si="204"/>
        <v>No</v>
      </c>
      <c r="M2214" t="str">
        <f t="shared" si="208"/>
        <v>Profit</v>
      </c>
      <c r="N2214">
        <f t="shared" si="209"/>
        <v>4</v>
      </c>
    </row>
    <row r="2215" spans="1:14" x14ac:dyDescent="0.25">
      <c r="A2215" t="s">
        <v>1159</v>
      </c>
      <c r="B2215">
        <v>43009</v>
      </c>
      <c r="C2215">
        <v>43010</v>
      </c>
      <c r="D2215" t="s">
        <v>59</v>
      </c>
      <c r="E2215" t="s">
        <v>35</v>
      </c>
      <c r="F2215" t="s">
        <v>31</v>
      </c>
      <c r="G2215" t="s">
        <v>32</v>
      </c>
      <c r="H2215">
        <v>0.504</v>
      </c>
      <c r="I2215" t="str">
        <f t="shared" si="205"/>
        <v>2017</v>
      </c>
      <c r="J2215">
        <f t="shared" si="206"/>
        <v>2017</v>
      </c>
      <c r="K2215">
        <f t="shared" si="207"/>
        <v>0</v>
      </c>
      <c r="L2215" t="str">
        <f t="shared" si="204"/>
        <v>No</v>
      </c>
      <c r="M2215" t="str">
        <f t="shared" si="208"/>
        <v>Profit</v>
      </c>
      <c r="N2215">
        <f t="shared" si="209"/>
        <v>1</v>
      </c>
    </row>
    <row r="2216" spans="1:14" x14ac:dyDescent="0.25">
      <c r="A2216" t="s">
        <v>1159</v>
      </c>
      <c r="B2216">
        <v>43009</v>
      </c>
      <c r="C2216">
        <v>43010</v>
      </c>
      <c r="D2216" t="s">
        <v>59</v>
      </c>
      <c r="E2216" t="s">
        <v>35</v>
      </c>
      <c r="F2216" t="s">
        <v>31</v>
      </c>
      <c r="G2216" t="s">
        <v>32</v>
      </c>
      <c r="H2216">
        <v>20.849399999999996</v>
      </c>
      <c r="I2216" t="str">
        <f t="shared" si="205"/>
        <v>2017</v>
      </c>
      <c r="J2216">
        <f t="shared" si="206"/>
        <v>2017</v>
      </c>
      <c r="K2216">
        <f t="shared" si="207"/>
        <v>0</v>
      </c>
      <c r="L2216" t="str">
        <f t="shared" si="204"/>
        <v>No</v>
      </c>
      <c r="M2216" t="str">
        <f t="shared" si="208"/>
        <v>Profit</v>
      </c>
      <c r="N2216">
        <f t="shared" si="209"/>
        <v>1</v>
      </c>
    </row>
    <row r="2217" spans="1:14" x14ac:dyDescent="0.25">
      <c r="A2217" t="s">
        <v>1159</v>
      </c>
      <c r="B2217">
        <v>43009</v>
      </c>
      <c r="C2217">
        <v>43010</v>
      </c>
      <c r="D2217" t="s">
        <v>59</v>
      </c>
      <c r="E2217" t="s">
        <v>35</v>
      </c>
      <c r="F2217" t="s">
        <v>31</v>
      </c>
      <c r="G2217" t="s">
        <v>32</v>
      </c>
      <c r="H2217">
        <v>60.490000000000009</v>
      </c>
      <c r="I2217" t="str">
        <f t="shared" si="205"/>
        <v>2017</v>
      </c>
      <c r="J2217">
        <f t="shared" si="206"/>
        <v>2017</v>
      </c>
      <c r="K2217">
        <f t="shared" si="207"/>
        <v>0</v>
      </c>
      <c r="L2217" t="str">
        <f t="shared" si="204"/>
        <v>No</v>
      </c>
      <c r="M2217" t="str">
        <f t="shared" si="208"/>
        <v>Profit</v>
      </c>
      <c r="N2217">
        <f t="shared" si="209"/>
        <v>1</v>
      </c>
    </row>
    <row r="2218" spans="1:14" x14ac:dyDescent="0.25">
      <c r="A2218" t="s">
        <v>1159</v>
      </c>
      <c r="B2218">
        <v>43009</v>
      </c>
      <c r="C2218">
        <v>43010</v>
      </c>
      <c r="D2218" t="s">
        <v>59</v>
      </c>
      <c r="E2218" t="s">
        <v>35</v>
      </c>
      <c r="F2218" t="s">
        <v>31</v>
      </c>
      <c r="G2218" t="s">
        <v>28</v>
      </c>
      <c r="H2218">
        <v>9.5031999999999925</v>
      </c>
      <c r="I2218" t="str">
        <f t="shared" si="205"/>
        <v>2017</v>
      </c>
      <c r="J2218">
        <f t="shared" si="206"/>
        <v>2017</v>
      </c>
      <c r="K2218">
        <f t="shared" si="207"/>
        <v>0</v>
      </c>
      <c r="L2218" t="str">
        <f t="shared" si="204"/>
        <v>No</v>
      </c>
      <c r="M2218" t="str">
        <f t="shared" si="208"/>
        <v>Profit</v>
      </c>
      <c r="N2218">
        <f t="shared" si="209"/>
        <v>1</v>
      </c>
    </row>
    <row r="2219" spans="1:14" x14ac:dyDescent="0.25">
      <c r="A2219" t="s">
        <v>1160</v>
      </c>
      <c r="B2219">
        <v>41902</v>
      </c>
      <c r="C2219">
        <v>41907</v>
      </c>
      <c r="D2219" t="s">
        <v>34</v>
      </c>
      <c r="E2219" t="s">
        <v>30</v>
      </c>
      <c r="F2219" t="s">
        <v>36</v>
      </c>
      <c r="G2219" t="s">
        <v>32</v>
      </c>
      <c r="H2219">
        <v>0.98559999999999992</v>
      </c>
      <c r="I2219" t="str">
        <f t="shared" si="205"/>
        <v>2014</v>
      </c>
      <c r="J2219">
        <f t="shared" si="206"/>
        <v>2014</v>
      </c>
      <c r="K2219">
        <f t="shared" si="207"/>
        <v>0</v>
      </c>
      <c r="L2219" t="str">
        <f t="shared" si="204"/>
        <v>No</v>
      </c>
      <c r="M2219" t="str">
        <f t="shared" si="208"/>
        <v>Profit</v>
      </c>
      <c r="N2219">
        <f t="shared" si="209"/>
        <v>5</v>
      </c>
    </row>
    <row r="2220" spans="1:14" x14ac:dyDescent="0.25">
      <c r="A2220" t="s">
        <v>1161</v>
      </c>
      <c r="B2220">
        <v>42944</v>
      </c>
      <c r="C2220">
        <v>42948</v>
      </c>
      <c r="D2220" t="s">
        <v>34</v>
      </c>
      <c r="E2220" t="s">
        <v>30</v>
      </c>
      <c r="F2220" t="s">
        <v>31</v>
      </c>
      <c r="G2220" t="s">
        <v>32</v>
      </c>
      <c r="H2220">
        <v>3.6191999999999993</v>
      </c>
      <c r="I2220" t="str">
        <f t="shared" si="205"/>
        <v>2017</v>
      </c>
      <c r="J2220">
        <f t="shared" si="206"/>
        <v>2017</v>
      </c>
      <c r="K2220">
        <f t="shared" si="207"/>
        <v>0</v>
      </c>
      <c r="L2220" t="str">
        <f t="shared" si="204"/>
        <v>No</v>
      </c>
      <c r="M2220" t="str">
        <f t="shared" si="208"/>
        <v>Profit</v>
      </c>
      <c r="N2220">
        <f t="shared" si="209"/>
        <v>4</v>
      </c>
    </row>
    <row r="2221" spans="1:14" x14ac:dyDescent="0.25">
      <c r="A2221" t="s">
        <v>1161</v>
      </c>
      <c r="B2221">
        <v>42944</v>
      </c>
      <c r="C2221">
        <v>42948</v>
      </c>
      <c r="D2221" t="s">
        <v>34</v>
      </c>
      <c r="E2221" t="s">
        <v>30</v>
      </c>
      <c r="F2221" t="s">
        <v>31</v>
      </c>
      <c r="G2221" t="s">
        <v>32</v>
      </c>
      <c r="H2221">
        <v>4.1943999999999999</v>
      </c>
      <c r="I2221" t="str">
        <f t="shared" si="205"/>
        <v>2017</v>
      </c>
      <c r="J2221">
        <f t="shared" si="206"/>
        <v>2017</v>
      </c>
      <c r="K2221">
        <f t="shared" si="207"/>
        <v>0</v>
      </c>
      <c r="L2221" t="str">
        <f t="shared" si="204"/>
        <v>No</v>
      </c>
      <c r="M2221" t="str">
        <f t="shared" si="208"/>
        <v>Profit</v>
      </c>
      <c r="N2221">
        <f t="shared" si="209"/>
        <v>4</v>
      </c>
    </row>
    <row r="2222" spans="1:14" x14ac:dyDescent="0.25">
      <c r="A2222" t="s">
        <v>1161</v>
      </c>
      <c r="B2222">
        <v>42944</v>
      </c>
      <c r="C2222">
        <v>42948</v>
      </c>
      <c r="D2222" t="s">
        <v>34</v>
      </c>
      <c r="E2222" t="s">
        <v>30</v>
      </c>
      <c r="F2222" t="s">
        <v>31</v>
      </c>
      <c r="G2222" t="s">
        <v>38</v>
      </c>
      <c r="H2222">
        <v>100.24000000000007</v>
      </c>
      <c r="I2222" t="str">
        <f t="shared" si="205"/>
        <v>2017</v>
      </c>
      <c r="J2222">
        <f t="shared" si="206"/>
        <v>2017</v>
      </c>
      <c r="K2222">
        <f t="shared" si="207"/>
        <v>0</v>
      </c>
      <c r="L2222" t="str">
        <f t="shared" si="204"/>
        <v>No</v>
      </c>
      <c r="M2222" t="str">
        <f t="shared" si="208"/>
        <v>Profit</v>
      </c>
      <c r="N2222">
        <f t="shared" si="209"/>
        <v>4</v>
      </c>
    </row>
    <row r="2223" spans="1:14" x14ac:dyDescent="0.25">
      <c r="A2223" t="s">
        <v>1162</v>
      </c>
      <c r="B2223">
        <v>42344</v>
      </c>
      <c r="C2223">
        <v>42344</v>
      </c>
      <c r="D2223" t="s">
        <v>232</v>
      </c>
      <c r="E2223" t="s">
        <v>35</v>
      </c>
      <c r="F2223" t="s">
        <v>114</v>
      </c>
      <c r="G2223" t="s">
        <v>38</v>
      </c>
      <c r="H2223">
        <v>-89.089000000000055</v>
      </c>
      <c r="I2223" t="str">
        <f t="shared" si="205"/>
        <v>2015</v>
      </c>
      <c r="J2223">
        <f t="shared" si="206"/>
        <v>2015</v>
      </c>
      <c r="K2223">
        <f t="shared" si="207"/>
        <v>0</v>
      </c>
      <c r="L2223" t="str">
        <f t="shared" si="204"/>
        <v>No</v>
      </c>
      <c r="M2223" t="str">
        <f t="shared" si="208"/>
        <v>Loss</v>
      </c>
      <c r="N2223">
        <f t="shared" si="209"/>
        <v>0</v>
      </c>
    </row>
    <row r="2224" spans="1:14" x14ac:dyDescent="0.25">
      <c r="A2224" t="s">
        <v>1162</v>
      </c>
      <c r="B2224">
        <v>42344</v>
      </c>
      <c r="C2224">
        <v>42344</v>
      </c>
      <c r="D2224" t="s">
        <v>232</v>
      </c>
      <c r="E2224" t="s">
        <v>35</v>
      </c>
      <c r="F2224" t="s">
        <v>114</v>
      </c>
      <c r="G2224" t="s">
        <v>32</v>
      </c>
      <c r="H2224">
        <v>4.6719999999999988</v>
      </c>
      <c r="I2224" t="str">
        <f t="shared" si="205"/>
        <v>2015</v>
      </c>
      <c r="J2224">
        <f t="shared" si="206"/>
        <v>2015</v>
      </c>
      <c r="K2224">
        <f t="shared" si="207"/>
        <v>0</v>
      </c>
      <c r="L2224" t="str">
        <f t="shared" si="204"/>
        <v>No</v>
      </c>
      <c r="M2224" t="str">
        <f t="shared" si="208"/>
        <v>Profit</v>
      </c>
      <c r="N2224">
        <f t="shared" si="209"/>
        <v>0</v>
      </c>
    </row>
    <row r="2225" spans="1:14" x14ac:dyDescent="0.25">
      <c r="A2225" t="s">
        <v>1162</v>
      </c>
      <c r="B2225">
        <v>42344</v>
      </c>
      <c r="C2225">
        <v>42344</v>
      </c>
      <c r="D2225" t="s">
        <v>232</v>
      </c>
      <c r="E2225" t="s">
        <v>35</v>
      </c>
      <c r="F2225" t="s">
        <v>114</v>
      </c>
      <c r="G2225" t="s">
        <v>28</v>
      </c>
      <c r="H2225">
        <v>-24.23520000000001</v>
      </c>
      <c r="I2225" t="str">
        <f t="shared" si="205"/>
        <v>2015</v>
      </c>
      <c r="J2225">
        <f t="shared" si="206"/>
        <v>2015</v>
      </c>
      <c r="K2225">
        <f t="shared" si="207"/>
        <v>0</v>
      </c>
      <c r="L2225" t="str">
        <f t="shared" si="204"/>
        <v>No</v>
      </c>
      <c r="M2225" t="str">
        <f t="shared" si="208"/>
        <v>Loss</v>
      </c>
      <c r="N2225">
        <f t="shared" si="209"/>
        <v>0</v>
      </c>
    </row>
    <row r="2226" spans="1:14" x14ac:dyDescent="0.25">
      <c r="A2226" t="s">
        <v>1163</v>
      </c>
      <c r="B2226">
        <v>42947</v>
      </c>
      <c r="C2226">
        <v>42952</v>
      </c>
      <c r="D2226" t="s">
        <v>34</v>
      </c>
      <c r="E2226" t="s">
        <v>30</v>
      </c>
      <c r="F2226" t="s">
        <v>53</v>
      </c>
      <c r="G2226" t="s">
        <v>32</v>
      </c>
      <c r="H2226">
        <v>17.815199999999997</v>
      </c>
      <c r="I2226" t="str">
        <f t="shared" si="205"/>
        <v>2017</v>
      </c>
      <c r="J2226">
        <f t="shared" si="206"/>
        <v>2017</v>
      </c>
      <c r="K2226">
        <f t="shared" si="207"/>
        <v>0</v>
      </c>
      <c r="L2226" t="str">
        <f t="shared" si="204"/>
        <v>No</v>
      </c>
      <c r="M2226" t="str">
        <f t="shared" si="208"/>
        <v>Profit</v>
      </c>
      <c r="N2226">
        <f t="shared" si="209"/>
        <v>5</v>
      </c>
    </row>
    <row r="2227" spans="1:14" x14ac:dyDescent="0.25">
      <c r="A2227" t="s">
        <v>1164</v>
      </c>
      <c r="B2227">
        <v>42448</v>
      </c>
      <c r="C2227">
        <v>42450</v>
      </c>
      <c r="D2227" t="s">
        <v>26</v>
      </c>
      <c r="E2227" t="s">
        <v>35</v>
      </c>
      <c r="F2227" t="s">
        <v>107</v>
      </c>
      <c r="G2227" t="s">
        <v>28</v>
      </c>
      <c r="H2227">
        <v>-98.801799999999986</v>
      </c>
      <c r="I2227" t="str">
        <f t="shared" si="205"/>
        <v>2016</v>
      </c>
      <c r="J2227">
        <f t="shared" si="206"/>
        <v>2016</v>
      </c>
      <c r="K2227">
        <f t="shared" si="207"/>
        <v>0</v>
      </c>
      <c r="L2227" t="str">
        <f t="shared" si="204"/>
        <v>No</v>
      </c>
      <c r="M2227" t="str">
        <f t="shared" si="208"/>
        <v>Loss</v>
      </c>
      <c r="N2227">
        <f t="shared" si="209"/>
        <v>2</v>
      </c>
    </row>
    <row r="2228" spans="1:14" x14ac:dyDescent="0.25">
      <c r="A2228" t="s">
        <v>1165</v>
      </c>
      <c r="B2228">
        <v>42945</v>
      </c>
      <c r="C2228">
        <v>42950</v>
      </c>
      <c r="D2228" t="s">
        <v>34</v>
      </c>
      <c r="E2228" t="s">
        <v>30</v>
      </c>
      <c r="F2228" t="s">
        <v>44</v>
      </c>
      <c r="G2228" t="s">
        <v>32</v>
      </c>
      <c r="H2228">
        <v>0.4705999999999998</v>
      </c>
      <c r="I2228" t="str">
        <f t="shared" si="205"/>
        <v>2017</v>
      </c>
      <c r="J2228">
        <f t="shared" si="206"/>
        <v>2017</v>
      </c>
      <c r="K2228">
        <f t="shared" si="207"/>
        <v>0</v>
      </c>
      <c r="L2228" t="str">
        <f t="shared" si="204"/>
        <v>No</v>
      </c>
      <c r="M2228" t="str">
        <f t="shared" si="208"/>
        <v>Profit</v>
      </c>
      <c r="N2228">
        <f t="shared" si="209"/>
        <v>5</v>
      </c>
    </row>
    <row r="2229" spans="1:14" x14ac:dyDescent="0.25">
      <c r="A2229" t="s">
        <v>1165</v>
      </c>
      <c r="B2229">
        <v>42945</v>
      </c>
      <c r="C2229">
        <v>42950</v>
      </c>
      <c r="D2229" t="s">
        <v>34</v>
      </c>
      <c r="E2229" t="s">
        <v>30</v>
      </c>
      <c r="F2229" t="s">
        <v>44</v>
      </c>
      <c r="G2229" t="s">
        <v>38</v>
      </c>
      <c r="H2229">
        <v>15.598999999999993</v>
      </c>
      <c r="I2229" t="str">
        <f t="shared" si="205"/>
        <v>2017</v>
      </c>
      <c r="J2229">
        <f t="shared" si="206"/>
        <v>2017</v>
      </c>
      <c r="K2229">
        <f t="shared" si="207"/>
        <v>0</v>
      </c>
      <c r="L2229" t="str">
        <f t="shared" si="204"/>
        <v>No</v>
      </c>
      <c r="M2229" t="str">
        <f t="shared" si="208"/>
        <v>Profit</v>
      </c>
      <c r="N2229">
        <f t="shared" si="209"/>
        <v>5</v>
      </c>
    </row>
    <row r="2230" spans="1:14" x14ac:dyDescent="0.25">
      <c r="A2230" t="s">
        <v>1166</v>
      </c>
      <c r="B2230">
        <v>42644</v>
      </c>
      <c r="C2230">
        <v>42648</v>
      </c>
      <c r="D2230" t="s">
        <v>34</v>
      </c>
      <c r="E2230" t="s">
        <v>35</v>
      </c>
      <c r="F2230" t="s">
        <v>74</v>
      </c>
      <c r="G2230" t="s">
        <v>28</v>
      </c>
      <c r="H2230">
        <v>-115.70580000000004</v>
      </c>
      <c r="I2230" t="str">
        <f t="shared" si="205"/>
        <v>2016</v>
      </c>
      <c r="J2230">
        <f t="shared" si="206"/>
        <v>2016</v>
      </c>
      <c r="K2230">
        <f t="shared" si="207"/>
        <v>0</v>
      </c>
      <c r="L2230" t="str">
        <f t="shared" si="204"/>
        <v>No</v>
      </c>
      <c r="M2230" t="str">
        <f t="shared" si="208"/>
        <v>Loss</v>
      </c>
      <c r="N2230">
        <f t="shared" si="209"/>
        <v>4</v>
      </c>
    </row>
    <row r="2231" spans="1:14" x14ac:dyDescent="0.25">
      <c r="A2231" t="s">
        <v>1167</v>
      </c>
      <c r="B2231">
        <v>41729</v>
      </c>
      <c r="C2231">
        <v>41734</v>
      </c>
      <c r="D2231" t="s">
        <v>34</v>
      </c>
      <c r="E2231" t="s">
        <v>35</v>
      </c>
      <c r="F2231" t="s">
        <v>31</v>
      </c>
      <c r="G2231" t="s">
        <v>32</v>
      </c>
      <c r="H2231">
        <v>252.58799999999999</v>
      </c>
      <c r="I2231" t="str">
        <f t="shared" si="205"/>
        <v>2014</v>
      </c>
      <c r="J2231">
        <f t="shared" si="206"/>
        <v>2014</v>
      </c>
      <c r="K2231">
        <f t="shared" si="207"/>
        <v>0</v>
      </c>
      <c r="L2231" t="str">
        <f t="shared" si="204"/>
        <v>No</v>
      </c>
      <c r="M2231" t="str">
        <f t="shared" si="208"/>
        <v>Profit</v>
      </c>
      <c r="N2231">
        <f t="shared" si="209"/>
        <v>5</v>
      </c>
    </row>
    <row r="2232" spans="1:14" x14ac:dyDescent="0.25">
      <c r="A2232" t="s">
        <v>1167</v>
      </c>
      <c r="B2232">
        <v>41729</v>
      </c>
      <c r="C2232">
        <v>41734</v>
      </c>
      <c r="D2232" t="s">
        <v>34</v>
      </c>
      <c r="E2232" t="s">
        <v>35</v>
      </c>
      <c r="F2232" t="s">
        <v>31</v>
      </c>
      <c r="G2232" t="s">
        <v>32</v>
      </c>
      <c r="H2232">
        <v>14.834400000000002</v>
      </c>
      <c r="I2232" t="str">
        <f t="shared" si="205"/>
        <v>2014</v>
      </c>
      <c r="J2232">
        <f t="shared" si="206"/>
        <v>2014</v>
      </c>
      <c r="K2232">
        <f t="shared" si="207"/>
        <v>0</v>
      </c>
      <c r="L2232" t="str">
        <f t="shared" si="204"/>
        <v>No</v>
      </c>
      <c r="M2232" t="str">
        <f t="shared" si="208"/>
        <v>Profit</v>
      </c>
      <c r="N2232">
        <f t="shared" si="209"/>
        <v>5</v>
      </c>
    </row>
    <row r="2233" spans="1:14" x14ac:dyDescent="0.25">
      <c r="A2233" t="s">
        <v>1168</v>
      </c>
      <c r="B2233">
        <v>42912</v>
      </c>
      <c r="C2233">
        <v>42917</v>
      </c>
      <c r="D2233" t="s">
        <v>34</v>
      </c>
      <c r="E2233" t="s">
        <v>35</v>
      </c>
      <c r="F2233" t="s">
        <v>72</v>
      </c>
      <c r="G2233" t="s">
        <v>28</v>
      </c>
      <c r="H2233">
        <v>31.586999999999961</v>
      </c>
      <c r="I2233" t="str">
        <f t="shared" si="205"/>
        <v>2017</v>
      </c>
      <c r="J2233">
        <f t="shared" si="206"/>
        <v>2017</v>
      </c>
      <c r="K2233">
        <f t="shared" si="207"/>
        <v>0</v>
      </c>
      <c r="L2233" t="str">
        <f t="shared" si="204"/>
        <v>No</v>
      </c>
      <c r="M2233" t="str">
        <f t="shared" si="208"/>
        <v>Profit</v>
      </c>
      <c r="N2233">
        <f t="shared" si="209"/>
        <v>5</v>
      </c>
    </row>
    <row r="2234" spans="1:14" x14ac:dyDescent="0.25">
      <c r="A2234" t="s">
        <v>1169</v>
      </c>
      <c r="B2234">
        <v>42925</v>
      </c>
      <c r="C2234">
        <v>42930</v>
      </c>
      <c r="D2234" t="s">
        <v>34</v>
      </c>
      <c r="E2234" t="s">
        <v>35</v>
      </c>
      <c r="F2234" t="s">
        <v>62</v>
      </c>
      <c r="G2234" t="s">
        <v>32</v>
      </c>
      <c r="H2234">
        <v>14.307499999999997</v>
      </c>
      <c r="I2234" t="str">
        <f t="shared" si="205"/>
        <v>2017</v>
      </c>
      <c r="J2234">
        <f t="shared" si="206"/>
        <v>2017</v>
      </c>
      <c r="K2234">
        <f t="shared" si="207"/>
        <v>0</v>
      </c>
      <c r="L2234" t="str">
        <f t="shared" si="204"/>
        <v>No</v>
      </c>
      <c r="M2234" t="str">
        <f t="shared" si="208"/>
        <v>Profit</v>
      </c>
      <c r="N2234">
        <f t="shared" si="209"/>
        <v>5</v>
      </c>
    </row>
    <row r="2235" spans="1:14" x14ac:dyDescent="0.25">
      <c r="A2235" t="s">
        <v>1170</v>
      </c>
      <c r="B2235">
        <v>42352</v>
      </c>
      <c r="C2235">
        <v>42354</v>
      </c>
      <c r="D2235" t="s">
        <v>26</v>
      </c>
      <c r="E2235" t="s">
        <v>35</v>
      </c>
      <c r="F2235" t="s">
        <v>100</v>
      </c>
      <c r="G2235" t="s">
        <v>38</v>
      </c>
      <c r="H2235">
        <v>35.996399999999952</v>
      </c>
      <c r="I2235" t="str">
        <f t="shared" si="205"/>
        <v>2015</v>
      </c>
      <c r="J2235">
        <f t="shared" si="206"/>
        <v>2015</v>
      </c>
      <c r="K2235">
        <f t="shared" si="207"/>
        <v>0</v>
      </c>
      <c r="L2235" t="str">
        <f t="shared" si="204"/>
        <v>No</v>
      </c>
      <c r="M2235" t="str">
        <f t="shared" si="208"/>
        <v>Profit</v>
      </c>
      <c r="N2235">
        <f t="shared" si="209"/>
        <v>2</v>
      </c>
    </row>
    <row r="2236" spans="1:14" x14ac:dyDescent="0.25">
      <c r="A2236" t="s">
        <v>1171</v>
      </c>
      <c r="B2236">
        <v>43074</v>
      </c>
      <c r="C2236">
        <v>43079</v>
      </c>
      <c r="D2236" t="s">
        <v>34</v>
      </c>
      <c r="E2236" t="s">
        <v>30</v>
      </c>
      <c r="F2236" t="s">
        <v>1172</v>
      </c>
      <c r="G2236" t="s">
        <v>38</v>
      </c>
      <c r="H2236">
        <v>67.659899999999979</v>
      </c>
      <c r="I2236" t="str">
        <f t="shared" si="205"/>
        <v>2017</v>
      </c>
      <c r="J2236">
        <f t="shared" si="206"/>
        <v>2017</v>
      </c>
      <c r="K2236">
        <f t="shared" si="207"/>
        <v>0</v>
      </c>
      <c r="L2236" t="str">
        <f t="shared" si="204"/>
        <v>No</v>
      </c>
      <c r="M2236" t="str">
        <f t="shared" si="208"/>
        <v>Profit</v>
      </c>
      <c r="N2236">
        <f t="shared" si="209"/>
        <v>5</v>
      </c>
    </row>
    <row r="2237" spans="1:14" x14ac:dyDescent="0.25">
      <c r="A2237" t="s">
        <v>1173</v>
      </c>
      <c r="B2237">
        <v>42262</v>
      </c>
      <c r="C2237">
        <v>42264</v>
      </c>
      <c r="D2237" t="s">
        <v>26</v>
      </c>
      <c r="E2237" t="s">
        <v>35</v>
      </c>
      <c r="F2237" t="s">
        <v>72</v>
      </c>
      <c r="G2237" t="s">
        <v>32</v>
      </c>
      <c r="H2237">
        <v>11.451599999999985</v>
      </c>
      <c r="I2237" t="str">
        <f t="shared" si="205"/>
        <v>2015</v>
      </c>
      <c r="J2237">
        <f t="shared" si="206"/>
        <v>2015</v>
      </c>
      <c r="K2237">
        <f t="shared" si="207"/>
        <v>0</v>
      </c>
      <c r="L2237" t="str">
        <f t="shared" si="204"/>
        <v>No</v>
      </c>
      <c r="M2237" t="str">
        <f t="shared" si="208"/>
        <v>Profit</v>
      </c>
      <c r="N2237">
        <f t="shared" si="209"/>
        <v>2</v>
      </c>
    </row>
    <row r="2238" spans="1:14" x14ac:dyDescent="0.25">
      <c r="A2238" t="s">
        <v>1173</v>
      </c>
      <c r="B2238">
        <v>42262</v>
      </c>
      <c r="C2238">
        <v>42264</v>
      </c>
      <c r="D2238" t="s">
        <v>26</v>
      </c>
      <c r="E2238" t="s">
        <v>35</v>
      </c>
      <c r="F2238" t="s">
        <v>72</v>
      </c>
      <c r="G2238" t="s">
        <v>32</v>
      </c>
      <c r="H2238">
        <v>8.2687999999999988</v>
      </c>
      <c r="I2238" t="str">
        <f t="shared" si="205"/>
        <v>2015</v>
      </c>
      <c r="J2238">
        <f t="shared" si="206"/>
        <v>2015</v>
      </c>
      <c r="K2238">
        <f t="shared" si="207"/>
        <v>0</v>
      </c>
      <c r="L2238" t="str">
        <f t="shared" si="204"/>
        <v>No</v>
      </c>
      <c r="M2238" t="str">
        <f t="shared" si="208"/>
        <v>Profit</v>
      </c>
      <c r="N2238">
        <f t="shared" si="209"/>
        <v>2</v>
      </c>
    </row>
    <row r="2239" spans="1:14" x14ac:dyDescent="0.25">
      <c r="A2239" t="s">
        <v>1174</v>
      </c>
      <c r="B2239">
        <v>42566</v>
      </c>
      <c r="C2239">
        <v>42572</v>
      </c>
      <c r="D2239" t="s">
        <v>34</v>
      </c>
      <c r="E2239" t="s">
        <v>30</v>
      </c>
      <c r="F2239" t="s">
        <v>48</v>
      </c>
      <c r="G2239" t="s">
        <v>32</v>
      </c>
      <c r="H2239">
        <v>12.432000000000002</v>
      </c>
      <c r="I2239" t="str">
        <f t="shared" si="205"/>
        <v>2016</v>
      </c>
      <c r="J2239">
        <f t="shared" si="206"/>
        <v>2016</v>
      </c>
      <c r="K2239">
        <f t="shared" si="207"/>
        <v>0</v>
      </c>
      <c r="L2239" t="str">
        <f t="shared" si="204"/>
        <v>No</v>
      </c>
      <c r="M2239" t="str">
        <f t="shared" si="208"/>
        <v>Profit</v>
      </c>
      <c r="N2239">
        <f t="shared" si="209"/>
        <v>6</v>
      </c>
    </row>
    <row r="2240" spans="1:14" x14ac:dyDescent="0.25">
      <c r="A2240" t="s">
        <v>1175</v>
      </c>
      <c r="B2240">
        <v>42845</v>
      </c>
      <c r="C2240">
        <v>42851</v>
      </c>
      <c r="D2240" t="s">
        <v>34</v>
      </c>
      <c r="E2240" t="s">
        <v>30</v>
      </c>
      <c r="F2240" t="s">
        <v>62</v>
      </c>
      <c r="G2240" t="s">
        <v>28</v>
      </c>
      <c r="H2240">
        <v>-52.169999999999987</v>
      </c>
      <c r="I2240" t="str">
        <f t="shared" si="205"/>
        <v>2017</v>
      </c>
      <c r="J2240">
        <f t="shared" si="206"/>
        <v>2017</v>
      </c>
      <c r="K2240">
        <f t="shared" si="207"/>
        <v>0</v>
      </c>
      <c r="L2240" t="str">
        <f t="shared" si="204"/>
        <v>No</v>
      </c>
      <c r="M2240" t="str">
        <f t="shared" si="208"/>
        <v>Loss</v>
      </c>
      <c r="N2240">
        <f t="shared" si="209"/>
        <v>6</v>
      </c>
    </row>
    <row r="2241" spans="1:14" x14ac:dyDescent="0.25">
      <c r="A2241" t="s">
        <v>1176</v>
      </c>
      <c r="B2241">
        <v>42689</v>
      </c>
      <c r="C2241">
        <v>42691</v>
      </c>
      <c r="D2241" t="s">
        <v>26</v>
      </c>
      <c r="E2241" t="s">
        <v>35</v>
      </c>
      <c r="F2241" t="s">
        <v>31</v>
      </c>
      <c r="G2241" t="s">
        <v>32</v>
      </c>
      <c r="H2241">
        <v>381.29700000000003</v>
      </c>
      <c r="I2241" t="str">
        <f t="shared" si="205"/>
        <v>2016</v>
      </c>
      <c r="J2241">
        <f t="shared" si="206"/>
        <v>2016</v>
      </c>
      <c r="K2241">
        <f t="shared" si="207"/>
        <v>0</v>
      </c>
      <c r="L2241" t="str">
        <f t="shared" si="204"/>
        <v>No</v>
      </c>
      <c r="M2241" t="str">
        <f t="shared" si="208"/>
        <v>Profit</v>
      </c>
      <c r="N2241">
        <f t="shared" si="209"/>
        <v>2</v>
      </c>
    </row>
    <row r="2242" spans="1:14" x14ac:dyDescent="0.25">
      <c r="A2242" t="s">
        <v>1176</v>
      </c>
      <c r="B2242">
        <v>42689</v>
      </c>
      <c r="C2242">
        <v>42691</v>
      </c>
      <c r="D2242" t="s">
        <v>26</v>
      </c>
      <c r="E2242" t="s">
        <v>35</v>
      </c>
      <c r="F2242" t="s">
        <v>31</v>
      </c>
      <c r="G2242" t="s">
        <v>32</v>
      </c>
      <c r="H2242">
        <v>13.347599999999998</v>
      </c>
      <c r="I2242" t="str">
        <f t="shared" si="205"/>
        <v>2016</v>
      </c>
      <c r="J2242">
        <f t="shared" si="206"/>
        <v>2016</v>
      </c>
      <c r="K2242">
        <f t="shared" si="207"/>
        <v>0</v>
      </c>
      <c r="L2242" t="str">
        <f t="shared" ref="L2242:L2305" si="210">IF(COUNTIF(returns,A2242)&gt;0,"Yes","No")</f>
        <v>No</v>
      </c>
      <c r="M2242" t="str">
        <f t="shared" si="208"/>
        <v>Profit</v>
      </c>
      <c r="N2242">
        <f t="shared" si="209"/>
        <v>2</v>
      </c>
    </row>
    <row r="2243" spans="1:14" x14ac:dyDescent="0.25">
      <c r="A2243" t="s">
        <v>1177</v>
      </c>
      <c r="B2243">
        <v>42700</v>
      </c>
      <c r="C2243">
        <v>42705</v>
      </c>
      <c r="D2243" t="s">
        <v>34</v>
      </c>
      <c r="E2243" t="s">
        <v>35</v>
      </c>
      <c r="F2243" t="s">
        <v>53</v>
      </c>
      <c r="G2243" t="s">
        <v>38</v>
      </c>
      <c r="H2243">
        <v>-115.49580000000006</v>
      </c>
      <c r="I2243" t="str">
        <f t="shared" ref="I2243:I2306" si="211">MID(A2243,4,4)</f>
        <v>2016</v>
      </c>
      <c r="J2243">
        <f t="shared" ref="J2243:J2306" si="212">YEAR(B2243)</f>
        <v>2016</v>
      </c>
      <c r="K2243">
        <f t="shared" ref="K2243:K2306" si="213">I2243-J2243</f>
        <v>0</v>
      </c>
      <c r="L2243" t="str">
        <f t="shared" si="210"/>
        <v>No</v>
      </c>
      <c r="M2243" t="str">
        <f t="shared" ref="M2243:M2306" si="214">IF(H2243&gt;0,"Profit","Loss")</f>
        <v>Loss</v>
      </c>
      <c r="N2243">
        <f t="shared" ref="N2243:N2306" si="215">C2243-B2243</f>
        <v>5</v>
      </c>
    </row>
    <row r="2244" spans="1:14" x14ac:dyDescent="0.25">
      <c r="A2244" t="s">
        <v>1178</v>
      </c>
      <c r="B2244">
        <v>43060</v>
      </c>
      <c r="C2244">
        <v>43064</v>
      </c>
      <c r="D2244" t="s">
        <v>34</v>
      </c>
      <c r="E2244" t="s">
        <v>30</v>
      </c>
      <c r="F2244" t="s">
        <v>31</v>
      </c>
      <c r="G2244" t="s">
        <v>32</v>
      </c>
      <c r="H2244">
        <v>15.2712</v>
      </c>
      <c r="I2244" t="str">
        <f t="shared" si="211"/>
        <v>2017</v>
      </c>
      <c r="J2244">
        <f t="shared" si="212"/>
        <v>2017</v>
      </c>
      <c r="K2244">
        <f t="shared" si="213"/>
        <v>0</v>
      </c>
      <c r="L2244" t="str">
        <f t="shared" si="210"/>
        <v>Yes</v>
      </c>
      <c r="M2244" t="str">
        <f t="shared" si="214"/>
        <v>Profit</v>
      </c>
      <c r="N2244">
        <f t="shared" si="215"/>
        <v>4</v>
      </c>
    </row>
    <row r="2245" spans="1:14" x14ac:dyDescent="0.25">
      <c r="A2245" t="s">
        <v>1178</v>
      </c>
      <c r="B2245">
        <v>43060</v>
      </c>
      <c r="C2245">
        <v>43064</v>
      </c>
      <c r="D2245" t="s">
        <v>34</v>
      </c>
      <c r="E2245" t="s">
        <v>30</v>
      </c>
      <c r="F2245" t="s">
        <v>31</v>
      </c>
      <c r="G2245" t="s">
        <v>32</v>
      </c>
      <c r="H2245">
        <v>1.4455999999999998</v>
      </c>
      <c r="I2245" t="str">
        <f t="shared" si="211"/>
        <v>2017</v>
      </c>
      <c r="J2245">
        <f t="shared" si="212"/>
        <v>2017</v>
      </c>
      <c r="K2245">
        <f t="shared" si="213"/>
        <v>0</v>
      </c>
      <c r="L2245" t="str">
        <f t="shared" si="210"/>
        <v>Yes</v>
      </c>
      <c r="M2245" t="str">
        <f t="shared" si="214"/>
        <v>Profit</v>
      </c>
      <c r="N2245">
        <f t="shared" si="215"/>
        <v>4</v>
      </c>
    </row>
    <row r="2246" spans="1:14" x14ac:dyDescent="0.25">
      <c r="A2246" t="s">
        <v>1178</v>
      </c>
      <c r="B2246">
        <v>43060</v>
      </c>
      <c r="C2246">
        <v>43064</v>
      </c>
      <c r="D2246" t="s">
        <v>34</v>
      </c>
      <c r="E2246" t="s">
        <v>30</v>
      </c>
      <c r="F2246" t="s">
        <v>31</v>
      </c>
      <c r="G2246" t="s">
        <v>32</v>
      </c>
      <c r="H2246">
        <v>3.5178000000000003</v>
      </c>
      <c r="I2246" t="str">
        <f t="shared" si="211"/>
        <v>2017</v>
      </c>
      <c r="J2246">
        <f t="shared" si="212"/>
        <v>2017</v>
      </c>
      <c r="K2246">
        <f t="shared" si="213"/>
        <v>0</v>
      </c>
      <c r="L2246" t="str">
        <f t="shared" si="210"/>
        <v>Yes</v>
      </c>
      <c r="M2246" t="str">
        <f t="shared" si="214"/>
        <v>Profit</v>
      </c>
      <c r="N2246">
        <f t="shared" si="215"/>
        <v>4</v>
      </c>
    </row>
    <row r="2247" spans="1:14" x14ac:dyDescent="0.25">
      <c r="A2247" t="s">
        <v>1178</v>
      </c>
      <c r="B2247">
        <v>43060</v>
      </c>
      <c r="C2247">
        <v>43064</v>
      </c>
      <c r="D2247" t="s">
        <v>34</v>
      </c>
      <c r="E2247" t="s">
        <v>30</v>
      </c>
      <c r="F2247" t="s">
        <v>31</v>
      </c>
      <c r="G2247" t="s">
        <v>32</v>
      </c>
      <c r="H2247">
        <v>2.2412000000000001</v>
      </c>
      <c r="I2247" t="str">
        <f t="shared" si="211"/>
        <v>2017</v>
      </c>
      <c r="J2247">
        <f t="shared" si="212"/>
        <v>2017</v>
      </c>
      <c r="K2247">
        <f t="shared" si="213"/>
        <v>0</v>
      </c>
      <c r="L2247" t="str">
        <f t="shared" si="210"/>
        <v>Yes</v>
      </c>
      <c r="M2247" t="str">
        <f t="shared" si="214"/>
        <v>Profit</v>
      </c>
      <c r="N2247">
        <f t="shared" si="215"/>
        <v>4</v>
      </c>
    </row>
    <row r="2248" spans="1:14" x14ac:dyDescent="0.25">
      <c r="A2248" t="s">
        <v>1178</v>
      </c>
      <c r="B2248">
        <v>43060</v>
      </c>
      <c r="C2248">
        <v>43064</v>
      </c>
      <c r="D2248" t="s">
        <v>34</v>
      </c>
      <c r="E2248" t="s">
        <v>30</v>
      </c>
      <c r="F2248" t="s">
        <v>31</v>
      </c>
      <c r="G2248" t="s">
        <v>38</v>
      </c>
      <c r="H2248">
        <v>49.498199999999969</v>
      </c>
      <c r="I2248" t="str">
        <f t="shared" si="211"/>
        <v>2017</v>
      </c>
      <c r="J2248">
        <f t="shared" si="212"/>
        <v>2017</v>
      </c>
      <c r="K2248">
        <f t="shared" si="213"/>
        <v>0</v>
      </c>
      <c r="L2248" t="str">
        <f t="shared" si="210"/>
        <v>Yes</v>
      </c>
      <c r="M2248" t="str">
        <f t="shared" si="214"/>
        <v>Profit</v>
      </c>
      <c r="N2248">
        <f t="shared" si="215"/>
        <v>4</v>
      </c>
    </row>
    <row r="2249" spans="1:14" x14ac:dyDescent="0.25">
      <c r="A2249" t="s">
        <v>1179</v>
      </c>
      <c r="B2249">
        <v>42050</v>
      </c>
      <c r="C2249">
        <v>42053</v>
      </c>
      <c r="D2249" t="s">
        <v>26</v>
      </c>
      <c r="E2249" t="s">
        <v>35</v>
      </c>
      <c r="F2249" t="s">
        <v>31</v>
      </c>
      <c r="G2249" t="s">
        <v>32</v>
      </c>
      <c r="H2249">
        <v>6.4127999999999998</v>
      </c>
      <c r="I2249" t="str">
        <f t="shared" si="211"/>
        <v>2015</v>
      </c>
      <c r="J2249">
        <f t="shared" si="212"/>
        <v>2015</v>
      </c>
      <c r="K2249">
        <f t="shared" si="213"/>
        <v>0</v>
      </c>
      <c r="L2249" t="str">
        <f t="shared" si="210"/>
        <v>Yes</v>
      </c>
      <c r="M2249" t="str">
        <f t="shared" si="214"/>
        <v>Profit</v>
      </c>
      <c r="N2249">
        <f t="shared" si="215"/>
        <v>3</v>
      </c>
    </row>
    <row r="2250" spans="1:14" x14ac:dyDescent="0.25">
      <c r="A2250" t="s">
        <v>1179</v>
      </c>
      <c r="B2250">
        <v>42050</v>
      </c>
      <c r="C2250">
        <v>42053</v>
      </c>
      <c r="D2250" t="s">
        <v>26</v>
      </c>
      <c r="E2250" t="s">
        <v>35</v>
      </c>
      <c r="F2250" t="s">
        <v>31</v>
      </c>
      <c r="G2250" t="s">
        <v>32</v>
      </c>
      <c r="H2250">
        <v>13.037499999999998</v>
      </c>
      <c r="I2250" t="str">
        <f t="shared" si="211"/>
        <v>2015</v>
      </c>
      <c r="J2250">
        <f t="shared" si="212"/>
        <v>2015</v>
      </c>
      <c r="K2250">
        <f t="shared" si="213"/>
        <v>0</v>
      </c>
      <c r="L2250" t="str">
        <f t="shared" si="210"/>
        <v>Yes</v>
      </c>
      <c r="M2250" t="str">
        <f t="shared" si="214"/>
        <v>Profit</v>
      </c>
      <c r="N2250">
        <f t="shared" si="215"/>
        <v>3</v>
      </c>
    </row>
    <row r="2251" spans="1:14" x14ac:dyDescent="0.25">
      <c r="A2251" t="s">
        <v>1179</v>
      </c>
      <c r="B2251">
        <v>42050</v>
      </c>
      <c r="C2251">
        <v>42053</v>
      </c>
      <c r="D2251" t="s">
        <v>26</v>
      </c>
      <c r="E2251" t="s">
        <v>35</v>
      </c>
      <c r="F2251" t="s">
        <v>31</v>
      </c>
      <c r="G2251" t="s">
        <v>32</v>
      </c>
      <c r="H2251">
        <v>4.1760000000000002</v>
      </c>
      <c r="I2251" t="str">
        <f t="shared" si="211"/>
        <v>2015</v>
      </c>
      <c r="J2251">
        <f t="shared" si="212"/>
        <v>2015</v>
      </c>
      <c r="K2251">
        <f t="shared" si="213"/>
        <v>0</v>
      </c>
      <c r="L2251" t="str">
        <f t="shared" si="210"/>
        <v>Yes</v>
      </c>
      <c r="M2251" t="str">
        <f t="shared" si="214"/>
        <v>Profit</v>
      </c>
      <c r="N2251">
        <f t="shared" si="215"/>
        <v>3</v>
      </c>
    </row>
    <row r="2252" spans="1:14" x14ac:dyDescent="0.25">
      <c r="A2252" t="s">
        <v>1179</v>
      </c>
      <c r="B2252">
        <v>42050</v>
      </c>
      <c r="C2252">
        <v>42053</v>
      </c>
      <c r="D2252" t="s">
        <v>26</v>
      </c>
      <c r="E2252" t="s">
        <v>35</v>
      </c>
      <c r="F2252" t="s">
        <v>31</v>
      </c>
      <c r="G2252" t="s">
        <v>32</v>
      </c>
      <c r="H2252">
        <v>157.01759999999993</v>
      </c>
      <c r="I2252" t="str">
        <f t="shared" si="211"/>
        <v>2015</v>
      </c>
      <c r="J2252">
        <f t="shared" si="212"/>
        <v>2015</v>
      </c>
      <c r="K2252">
        <f t="shared" si="213"/>
        <v>0</v>
      </c>
      <c r="L2252" t="str">
        <f t="shared" si="210"/>
        <v>Yes</v>
      </c>
      <c r="M2252" t="str">
        <f t="shared" si="214"/>
        <v>Profit</v>
      </c>
      <c r="N2252">
        <f t="shared" si="215"/>
        <v>3</v>
      </c>
    </row>
    <row r="2253" spans="1:14" x14ac:dyDescent="0.25">
      <c r="A2253" t="s">
        <v>1179</v>
      </c>
      <c r="B2253">
        <v>42050</v>
      </c>
      <c r="C2253">
        <v>42053</v>
      </c>
      <c r="D2253" t="s">
        <v>26</v>
      </c>
      <c r="E2253" t="s">
        <v>35</v>
      </c>
      <c r="F2253" t="s">
        <v>31</v>
      </c>
      <c r="G2253" t="s">
        <v>32</v>
      </c>
      <c r="H2253">
        <v>9.3312000000000008</v>
      </c>
      <c r="I2253" t="str">
        <f t="shared" si="211"/>
        <v>2015</v>
      </c>
      <c r="J2253">
        <f t="shared" si="212"/>
        <v>2015</v>
      </c>
      <c r="K2253">
        <f t="shared" si="213"/>
        <v>0</v>
      </c>
      <c r="L2253" t="str">
        <f t="shared" si="210"/>
        <v>Yes</v>
      </c>
      <c r="M2253" t="str">
        <f t="shared" si="214"/>
        <v>Profit</v>
      </c>
      <c r="N2253">
        <f t="shared" si="215"/>
        <v>3</v>
      </c>
    </row>
    <row r="2254" spans="1:14" x14ac:dyDescent="0.25">
      <c r="A2254" t="s">
        <v>1180</v>
      </c>
      <c r="B2254">
        <v>42475</v>
      </c>
      <c r="C2254">
        <v>42477</v>
      </c>
      <c r="D2254" t="s">
        <v>26</v>
      </c>
      <c r="E2254" t="s">
        <v>30</v>
      </c>
      <c r="F2254" t="s">
        <v>31</v>
      </c>
      <c r="G2254" t="s">
        <v>32</v>
      </c>
      <c r="H2254">
        <v>68.975999999999999</v>
      </c>
      <c r="I2254" t="str">
        <f t="shared" si="211"/>
        <v>2016</v>
      </c>
      <c r="J2254">
        <f t="shared" si="212"/>
        <v>2016</v>
      </c>
      <c r="K2254">
        <f t="shared" si="213"/>
        <v>0</v>
      </c>
      <c r="L2254" t="str">
        <f t="shared" si="210"/>
        <v>No</v>
      </c>
      <c r="M2254" t="str">
        <f t="shared" si="214"/>
        <v>Profit</v>
      </c>
      <c r="N2254">
        <f t="shared" si="215"/>
        <v>2</v>
      </c>
    </row>
    <row r="2255" spans="1:14" x14ac:dyDescent="0.25">
      <c r="A2255" t="s">
        <v>1181</v>
      </c>
      <c r="B2255">
        <v>42275</v>
      </c>
      <c r="C2255">
        <v>42278</v>
      </c>
      <c r="D2255" t="s">
        <v>59</v>
      </c>
      <c r="E2255" t="s">
        <v>30</v>
      </c>
      <c r="F2255" t="s">
        <v>31</v>
      </c>
      <c r="G2255" t="s">
        <v>32</v>
      </c>
      <c r="H2255">
        <v>14.275799999999998</v>
      </c>
      <c r="I2255" t="str">
        <f t="shared" si="211"/>
        <v>2015</v>
      </c>
      <c r="J2255">
        <f t="shared" si="212"/>
        <v>2015</v>
      </c>
      <c r="K2255">
        <f t="shared" si="213"/>
        <v>0</v>
      </c>
      <c r="L2255" t="str">
        <f t="shared" si="210"/>
        <v>No</v>
      </c>
      <c r="M2255" t="str">
        <f t="shared" si="214"/>
        <v>Profit</v>
      </c>
      <c r="N2255">
        <f t="shared" si="215"/>
        <v>3</v>
      </c>
    </row>
    <row r="2256" spans="1:14" x14ac:dyDescent="0.25">
      <c r="A2256" t="s">
        <v>1181</v>
      </c>
      <c r="B2256">
        <v>42275</v>
      </c>
      <c r="C2256">
        <v>42278</v>
      </c>
      <c r="D2256" t="s">
        <v>59</v>
      </c>
      <c r="E2256" t="s">
        <v>30</v>
      </c>
      <c r="F2256" t="s">
        <v>31</v>
      </c>
      <c r="G2256" t="s">
        <v>32</v>
      </c>
      <c r="H2256">
        <v>15.245999999999999</v>
      </c>
      <c r="I2256" t="str">
        <f t="shared" si="211"/>
        <v>2015</v>
      </c>
      <c r="J2256">
        <f t="shared" si="212"/>
        <v>2015</v>
      </c>
      <c r="K2256">
        <f t="shared" si="213"/>
        <v>0</v>
      </c>
      <c r="L2256" t="str">
        <f t="shared" si="210"/>
        <v>No</v>
      </c>
      <c r="M2256" t="str">
        <f t="shared" si="214"/>
        <v>Profit</v>
      </c>
      <c r="N2256">
        <f t="shared" si="215"/>
        <v>3</v>
      </c>
    </row>
    <row r="2257" spans="1:14" x14ac:dyDescent="0.25">
      <c r="A2257" t="s">
        <v>1182</v>
      </c>
      <c r="B2257">
        <v>42630</v>
      </c>
      <c r="C2257">
        <v>42635</v>
      </c>
      <c r="D2257" t="s">
        <v>34</v>
      </c>
      <c r="E2257" t="s">
        <v>30</v>
      </c>
      <c r="F2257" t="s">
        <v>1183</v>
      </c>
      <c r="G2257" t="s">
        <v>38</v>
      </c>
      <c r="H2257">
        <v>131.35499999999996</v>
      </c>
      <c r="I2257" t="str">
        <f t="shared" si="211"/>
        <v>2016</v>
      </c>
      <c r="J2257">
        <f t="shared" si="212"/>
        <v>2016</v>
      </c>
      <c r="K2257">
        <f t="shared" si="213"/>
        <v>0</v>
      </c>
      <c r="L2257" t="str">
        <f t="shared" si="210"/>
        <v>No</v>
      </c>
      <c r="M2257" t="str">
        <f t="shared" si="214"/>
        <v>Profit</v>
      </c>
      <c r="N2257">
        <f t="shared" si="215"/>
        <v>5</v>
      </c>
    </row>
    <row r="2258" spans="1:14" x14ac:dyDescent="0.25">
      <c r="A2258" t="s">
        <v>1182</v>
      </c>
      <c r="B2258">
        <v>42630</v>
      </c>
      <c r="C2258">
        <v>42635</v>
      </c>
      <c r="D2258" t="s">
        <v>34</v>
      </c>
      <c r="E2258" t="s">
        <v>30</v>
      </c>
      <c r="F2258" t="s">
        <v>1183</v>
      </c>
      <c r="G2258" t="s">
        <v>28</v>
      </c>
      <c r="H2258">
        <v>33.938800000000001</v>
      </c>
      <c r="I2258" t="str">
        <f t="shared" si="211"/>
        <v>2016</v>
      </c>
      <c r="J2258">
        <f t="shared" si="212"/>
        <v>2016</v>
      </c>
      <c r="K2258">
        <f t="shared" si="213"/>
        <v>0</v>
      </c>
      <c r="L2258" t="str">
        <f t="shared" si="210"/>
        <v>No</v>
      </c>
      <c r="M2258" t="str">
        <f t="shared" si="214"/>
        <v>Profit</v>
      </c>
      <c r="N2258">
        <f t="shared" si="215"/>
        <v>5</v>
      </c>
    </row>
    <row r="2259" spans="1:14" x14ac:dyDescent="0.25">
      <c r="A2259" t="s">
        <v>1184</v>
      </c>
      <c r="B2259">
        <v>42902</v>
      </c>
      <c r="C2259">
        <v>42905</v>
      </c>
      <c r="D2259" t="s">
        <v>59</v>
      </c>
      <c r="E2259" t="s">
        <v>35</v>
      </c>
      <c r="F2259" t="s">
        <v>31</v>
      </c>
      <c r="G2259" t="s">
        <v>28</v>
      </c>
      <c r="H2259">
        <v>90.97199999999998</v>
      </c>
      <c r="I2259" t="str">
        <f t="shared" si="211"/>
        <v>2017</v>
      </c>
      <c r="J2259">
        <f t="shared" si="212"/>
        <v>2017</v>
      </c>
      <c r="K2259">
        <f t="shared" si="213"/>
        <v>0</v>
      </c>
      <c r="L2259" t="str">
        <f t="shared" si="210"/>
        <v>No</v>
      </c>
      <c r="M2259" t="str">
        <f t="shared" si="214"/>
        <v>Profit</v>
      </c>
      <c r="N2259">
        <f t="shared" si="215"/>
        <v>3</v>
      </c>
    </row>
    <row r="2260" spans="1:14" x14ac:dyDescent="0.25">
      <c r="A2260" t="s">
        <v>1184</v>
      </c>
      <c r="B2260">
        <v>42902</v>
      </c>
      <c r="C2260">
        <v>42905</v>
      </c>
      <c r="D2260" t="s">
        <v>59</v>
      </c>
      <c r="E2260" t="s">
        <v>35</v>
      </c>
      <c r="F2260" t="s">
        <v>31</v>
      </c>
      <c r="G2260" t="s">
        <v>32</v>
      </c>
      <c r="H2260">
        <v>8.7137999999999991</v>
      </c>
      <c r="I2260" t="str">
        <f t="shared" si="211"/>
        <v>2017</v>
      </c>
      <c r="J2260">
        <f t="shared" si="212"/>
        <v>2017</v>
      </c>
      <c r="K2260">
        <f t="shared" si="213"/>
        <v>0</v>
      </c>
      <c r="L2260" t="str">
        <f t="shared" si="210"/>
        <v>No</v>
      </c>
      <c r="M2260" t="str">
        <f t="shared" si="214"/>
        <v>Profit</v>
      </c>
      <c r="N2260">
        <f t="shared" si="215"/>
        <v>3</v>
      </c>
    </row>
    <row r="2261" spans="1:14" x14ac:dyDescent="0.25">
      <c r="A2261" t="s">
        <v>1185</v>
      </c>
      <c r="B2261">
        <v>42316</v>
      </c>
      <c r="C2261">
        <v>42318</v>
      </c>
      <c r="D2261" t="s">
        <v>26</v>
      </c>
      <c r="E2261" t="s">
        <v>30</v>
      </c>
      <c r="F2261" t="s">
        <v>31</v>
      </c>
      <c r="G2261" t="s">
        <v>32</v>
      </c>
      <c r="H2261">
        <v>2.4</v>
      </c>
      <c r="I2261" t="str">
        <f t="shared" si="211"/>
        <v>2015</v>
      </c>
      <c r="J2261">
        <f t="shared" si="212"/>
        <v>2015</v>
      </c>
      <c r="K2261">
        <f t="shared" si="213"/>
        <v>0</v>
      </c>
      <c r="L2261" t="str">
        <f t="shared" si="210"/>
        <v>No</v>
      </c>
      <c r="M2261" t="str">
        <f t="shared" si="214"/>
        <v>Profit</v>
      </c>
      <c r="N2261">
        <f t="shared" si="215"/>
        <v>2</v>
      </c>
    </row>
    <row r="2262" spans="1:14" x14ac:dyDescent="0.25">
      <c r="A2262" t="s">
        <v>1185</v>
      </c>
      <c r="B2262">
        <v>42316</v>
      </c>
      <c r="C2262">
        <v>42318</v>
      </c>
      <c r="D2262" t="s">
        <v>26</v>
      </c>
      <c r="E2262" t="s">
        <v>30</v>
      </c>
      <c r="F2262" t="s">
        <v>31</v>
      </c>
      <c r="G2262" t="s">
        <v>38</v>
      </c>
      <c r="H2262">
        <v>66.954599999999971</v>
      </c>
      <c r="I2262" t="str">
        <f t="shared" si="211"/>
        <v>2015</v>
      </c>
      <c r="J2262">
        <f t="shared" si="212"/>
        <v>2015</v>
      </c>
      <c r="K2262">
        <f t="shared" si="213"/>
        <v>0</v>
      </c>
      <c r="L2262" t="str">
        <f t="shared" si="210"/>
        <v>No</v>
      </c>
      <c r="M2262" t="str">
        <f t="shared" si="214"/>
        <v>Profit</v>
      </c>
      <c r="N2262">
        <f t="shared" si="215"/>
        <v>2</v>
      </c>
    </row>
    <row r="2263" spans="1:14" x14ac:dyDescent="0.25">
      <c r="A2263" t="s">
        <v>1186</v>
      </c>
      <c r="B2263">
        <v>42356</v>
      </c>
      <c r="C2263">
        <v>42356</v>
      </c>
      <c r="D2263" t="s">
        <v>232</v>
      </c>
      <c r="E2263" t="s">
        <v>35</v>
      </c>
      <c r="F2263" t="s">
        <v>74</v>
      </c>
      <c r="G2263" t="s">
        <v>38</v>
      </c>
      <c r="H2263">
        <v>24.936000000000007</v>
      </c>
      <c r="I2263" t="str">
        <f t="shared" si="211"/>
        <v>2015</v>
      </c>
      <c r="J2263">
        <f t="shared" si="212"/>
        <v>2015</v>
      </c>
      <c r="K2263">
        <f t="shared" si="213"/>
        <v>0</v>
      </c>
      <c r="L2263" t="str">
        <f t="shared" si="210"/>
        <v>No</v>
      </c>
      <c r="M2263" t="str">
        <f t="shared" si="214"/>
        <v>Profit</v>
      </c>
      <c r="N2263">
        <f t="shared" si="215"/>
        <v>0</v>
      </c>
    </row>
    <row r="2264" spans="1:14" x14ac:dyDescent="0.25">
      <c r="A2264" t="s">
        <v>1187</v>
      </c>
      <c r="B2264">
        <v>42772</v>
      </c>
      <c r="C2264">
        <v>42775</v>
      </c>
      <c r="D2264" t="s">
        <v>59</v>
      </c>
      <c r="E2264" t="s">
        <v>35</v>
      </c>
      <c r="F2264" t="s">
        <v>81</v>
      </c>
      <c r="G2264" t="s">
        <v>28</v>
      </c>
      <c r="H2264">
        <v>79.193399999999968</v>
      </c>
      <c r="I2264" t="str">
        <f t="shared" si="211"/>
        <v>2017</v>
      </c>
      <c r="J2264">
        <f t="shared" si="212"/>
        <v>2017</v>
      </c>
      <c r="K2264">
        <f t="shared" si="213"/>
        <v>0</v>
      </c>
      <c r="L2264" t="str">
        <f t="shared" si="210"/>
        <v>No</v>
      </c>
      <c r="M2264" t="str">
        <f t="shared" si="214"/>
        <v>Profit</v>
      </c>
      <c r="N2264">
        <f t="shared" si="215"/>
        <v>3</v>
      </c>
    </row>
    <row r="2265" spans="1:14" x14ac:dyDescent="0.25">
      <c r="A2265" t="s">
        <v>1188</v>
      </c>
      <c r="B2265">
        <v>42688</v>
      </c>
      <c r="C2265">
        <v>42690</v>
      </c>
      <c r="D2265" t="s">
        <v>26</v>
      </c>
      <c r="E2265" t="s">
        <v>35</v>
      </c>
      <c r="F2265" t="s">
        <v>228</v>
      </c>
      <c r="G2265" t="s">
        <v>38</v>
      </c>
      <c r="H2265">
        <v>114.99540000000002</v>
      </c>
      <c r="I2265" t="str">
        <f t="shared" si="211"/>
        <v>2016</v>
      </c>
      <c r="J2265">
        <f t="shared" si="212"/>
        <v>2016</v>
      </c>
      <c r="K2265">
        <f t="shared" si="213"/>
        <v>0</v>
      </c>
      <c r="L2265" t="str">
        <f t="shared" si="210"/>
        <v>No</v>
      </c>
      <c r="M2265" t="str">
        <f t="shared" si="214"/>
        <v>Profit</v>
      </c>
      <c r="N2265">
        <f t="shared" si="215"/>
        <v>2</v>
      </c>
    </row>
    <row r="2266" spans="1:14" x14ac:dyDescent="0.25">
      <c r="A2266" t="s">
        <v>1188</v>
      </c>
      <c r="B2266">
        <v>42688</v>
      </c>
      <c r="C2266">
        <v>42690</v>
      </c>
      <c r="D2266" t="s">
        <v>26</v>
      </c>
      <c r="E2266" t="s">
        <v>35</v>
      </c>
      <c r="F2266" t="s">
        <v>228</v>
      </c>
      <c r="G2266" t="s">
        <v>32</v>
      </c>
      <c r="H2266">
        <v>2.3759999999999999</v>
      </c>
      <c r="I2266" t="str">
        <f t="shared" si="211"/>
        <v>2016</v>
      </c>
      <c r="J2266">
        <f t="shared" si="212"/>
        <v>2016</v>
      </c>
      <c r="K2266">
        <f t="shared" si="213"/>
        <v>0</v>
      </c>
      <c r="L2266" t="str">
        <f t="shared" si="210"/>
        <v>No</v>
      </c>
      <c r="M2266" t="str">
        <f t="shared" si="214"/>
        <v>Profit</v>
      </c>
      <c r="N2266">
        <f t="shared" si="215"/>
        <v>2</v>
      </c>
    </row>
    <row r="2267" spans="1:14" x14ac:dyDescent="0.25">
      <c r="A2267" t="s">
        <v>1188</v>
      </c>
      <c r="B2267">
        <v>42688</v>
      </c>
      <c r="C2267">
        <v>42690</v>
      </c>
      <c r="D2267" t="s">
        <v>26</v>
      </c>
      <c r="E2267" t="s">
        <v>35</v>
      </c>
      <c r="F2267" t="s">
        <v>228</v>
      </c>
      <c r="G2267" t="s">
        <v>32</v>
      </c>
      <c r="H2267">
        <v>3.8822000000000001</v>
      </c>
      <c r="I2267" t="str">
        <f t="shared" si="211"/>
        <v>2016</v>
      </c>
      <c r="J2267">
        <f t="shared" si="212"/>
        <v>2016</v>
      </c>
      <c r="K2267">
        <f t="shared" si="213"/>
        <v>0</v>
      </c>
      <c r="L2267" t="str">
        <f t="shared" si="210"/>
        <v>No</v>
      </c>
      <c r="M2267" t="str">
        <f t="shared" si="214"/>
        <v>Profit</v>
      </c>
      <c r="N2267">
        <f t="shared" si="215"/>
        <v>2</v>
      </c>
    </row>
    <row r="2268" spans="1:14" x14ac:dyDescent="0.25">
      <c r="A2268" t="s">
        <v>1189</v>
      </c>
      <c r="B2268">
        <v>43020</v>
      </c>
      <c r="C2268">
        <v>43020</v>
      </c>
      <c r="D2268" t="s">
        <v>232</v>
      </c>
      <c r="E2268" t="s">
        <v>30</v>
      </c>
      <c r="F2268" t="s">
        <v>40</v>
      </c>
      <c r="G2268" t="s">
        <v>32</v>
      </c>
      <c r="H2268">
        <v>2.6892000000000005</v>
      </c>
      <c r="I2268" t="str">
        <f t="shared" si="211"/>
        <v>2017</v>
      </c>
      <c r="J2268">
        <f t="shared" si="212"/>
        <v>2017</v>
      </c>
      <c r="K2268">
        <f t="shared" si="213"/>
        <v>0</v>
      </c>
      <c r="L2268" t="str">
        <f t="shared" si="210"/>
        <v>No</v>
      </c>
      <c r="M2268" t="str">
        <f t="shared" si="214"/>
        <v>Profit</v>
      </c>
      <c r="N2268">
        <f t="shared" si="215"/>
        <v>0</v>
      </c>
    </row>
    <row r="2269" spans="1:14" x14ac:dyDescent="0.25">
      <c r="A2269" t="s">
        <v>1190</v>
      </c>
      <c r="B2269">
        <v>42995</v>
      </c>
      <c r="C2269">
        <v>42995</v>
      </c>
      <c r="D2269" t="s">
        <v>232</v>
      </c>
      <c r="E2269" t="s">
        <v>35</v>
      </c>
      <c r="F2269" t="s">
        <v>42</v>
      </c>
      <c r="G2269" t="s">
        <v>32</v>
      </c>
      <c r="H2269">
        <v>6.3504000000000005</v>
      </c>
      <c r="I2269" t="str">
        <f t="shared" si="211"/>
        <v>2017</v>
      </c>
      <c r="J2269">
        <f t="shared" si="212"/>
        <v>2017</v>
      </c>
      <c r="K2269">
        <f t="shared" si="213"/>
        <v>0</v>
      </c>
      <c r="L2269" t="str">
        <f t="shared" si="210"/>
        <v>No</v>
      </c>
      <c r="M2269" t="str">
        <f t="shared" si="214"/>
        <v>Profit</v>
      </c>
      <c r="N2269">
        <f t="shared" si="215"/>
        <v>0</v>
      </c>
    </row>
    <row r="2270" spans="1:14" x14ac:dyDescent="0.25">
      <c r="A2270" t="s">
        <v>1191</v>
      </c>
      <c r="B2270">
        <v>43089</v>
      </c>
      <c r="C2270">
        <v>43095</v>
      </c>
      <c r="D2270" t="s">
        <v>34</v>
      </c>
      <c r="E2270" t="s">
        <v>30</v>
      </c>
      <c r="F2270" t="s">
        <v>74</v>
      </c>
      <c r="G2270" t="s">
        <v>32</v>
      </c>
      <c r="H2270">
        <v>3.1104000000000003</v>
      </c>
      <c r="I2270" t="str">
        <f t="shared" si="211"/>
        <v>2017</v>
      </c>
      <c r="J2270">
        <f t="shared" si="212"/>
        <v>2017</v>
      </c>
      <c r="K2270">
        <f t="shared" si="213"/>
        <v>0</v>
      </c>
      <c r="L2270" t="str">
        <f t="shared" si="210"/>
        <v>No</v>
      </c>
      <c r="M2270" t="str">
        <f t="shared" si="214"/>
        <v>Profit</v>
      </c>
      <c r="N2270">
        <f t="shared" si="215"/>
        <v>6</v>
      </c>
    </row>
    <row r="2271" spans="1:14" x14ac:dyDescent="0.25">
      <c r="A2271" t="s">
        <v>1191</v>
      </c>
      <c r="B2271">
        <v>43089</v>
      </c>
      <c r="C2271">
        <v>43095</v>
      </c>
      <c r="D2271" t="s">
        <v>34</v>
      </c>
      <c r="E2271" t="s">
        <v>30</v>
      </c>
      <c r="F2271" t="s">
        <v>74</v>
      </c>
      <c r="G2271" t="s">
        <v>32</v>
      </c>
      <c r="H2271">
        <v>2.3570999999999991</v>
      </c>
      <c r="I2271" t="str">
        <f t="shared" si="211"/>
        <v>2017</v>
      </c>
      <c r="J2271">
        <f t="shared" si="212"/>
        <v>2017</v>
      </c>
      <c r="K2271">
        <f t="shared" si="213"/>
        <v>0</v>
      </c>
      <c r="L2271" t="str">
        <f t="shared" si="210"/>
        <v>No</v>
      </c>
      <c r="M2271" t="str">
        <f t="shared" si="214"/>
        <v>Profit</v>
      </c>
      <c r="N2271">
        <f t="shared" si="215"/>
        <v>6</v>
      </c>
    </row>
    <row r="2272" spans="1:14" x14ac:dyDescent="0.25">
      <c r="A2272" t="s">
        <v>1192</v>
      </c>
      <c r="B2272">
        <v>43071</v>
      </c>
      <c r="C2272">
        <v>43076</v>
      </c>
      <c r="D2272" t="s">
        <v>34</v>
      </c>
      <c r="E2272" t="s">
        <v>30</v>
      </c>
      <c r="F2272" t="s">
        <v>36</v>
      </c>
      <c r="G2272" t="s">
        <v>32</v>
      </c>
      <c r="H2272">
        <v>4.196499999999995</v>
      </c>
      <c r="I2272" t="str">
        <f t="shared" si="211"/>
        <v>2017</v>
      </c>
      <c r="J2272">
        <f t="shared" si="212"/>
        <v>2017</v>
      </c>
      <c r="K2272">
        <f t="shared" si="213"/>
        <v>0</v>
      </c>
      <c r="L2272" t="str">
        <f t="shared" si="210"/>
        <v>No</v>
      </c>
      <c r="M2272" t="str">
        <f t="shared" si="214"/>
        <v>Profit</v>
      </c>
      <c r="N2272">
        <f t="shared" si="215"/>
        <v>5</v>
      </c>
    </row>
    <row r="2273" spans="1:14" x14ac:dyDescent="0.25">
      <c r="A2273" t="s">
        <v>1193</v>
      </c>
      <c r="B2273">
        <v>42268</v>
      </c>
      <c r="C2273">
        <v>42274</v>
      </c>
      <c r="D2273" t="s">
        <v>34</v>
      </c>
      <c r="E2273" t="s">
        <v>35</v>
      </c>
      <c r="F2273" t="s">
        <v>42</v>
      </c>
      <c r="G2273" t="s">
        <v>32</v>
      </c>
      <c r="H2273">
        <v>47.937599999999996</v>
      </c>
      <c r="I2273" t="str">
        <f t="shared" si="211"/>
        <v>2015</v>
      </c>
      <c r="J2273">
        <f t="shared" si="212"/>
        <v>2015</v>
      </c>
      <c r="K2273">
        <f t="shared" si="213"/>
        <v>0</v>
      </c>
      <c r="L2273" t="str">
        <f t="shared" si="210"/>
        <v>No</v>
      </c>
      <c r="M2273" t="str">
        <f t="shared" si="214"/>
        <v>Profit</v>
      </c>
      <c r="N2273">
        <f t="shared" si="215"/>
        <v>6</v>
      </c>
    </row>
    <row r="2274" spans="1:14" x14ac:dyDescent="0.25">
      <c r="A2274" t="s">
        <v>1194</v>
      </c>
      <c r="B2274">
        <v>42069</v>
      </c>
      <c r="C2274">
        <v>42074</v>
      </c>
      <c r="D2274" t="s">
        <v>34</v>
      </c>
      <c r="E2274" t="s">
        <v>35</v>
      </c>
      <c r="F2274" t="s">
        <v>31</v>
      </c>
      <c r="G2274" t="s">
        <v>28</v>
      </c>
      <c r="H2274">
        <v>95.757200000000012</v>
      </c>
      <c r="I2274" t="str">
        <f t="shared" si="211"/>
        <v>2015</v>
      </c>
      <c r="J2274">
        <f t="shared" si="212"/>
        <v>2015</v>
      </c>
      <c r="K2274">
        <f t="shared" si="213"/>
        <v>0</v>
      </c>
      <c r="L2274" t="str">
        <f t="shared" si="210"/>
        <v>No</v>
      </c>
      <c r="M2274" t="str">
        <f t="shared" si="214"/>
        <v>Profit</v>
      </c>
      <c r="N2274">
        <f t="shared" si="215"/>
        <v>5</v>
      </c>
    </row>
    <row r="2275" spans="1:14" x14ac:dyDescent="0.25">
      <c r="A2275" t="s">
        <v>1194</v>
      </c>
      <c r="B2275">
        <v>42069</v>
      </c>
      <c r="C2275">
        <v>42074</v>
      </c>
      <c r="D2275" t="s">
        <v>34</v>
      </c>
      <c r="E2275" t="s">
        <v>35</v>
      </c>
      <c r="F2275" t="s">
        <v>31</v>
      </c>
      <c r="G2275" t="s">
        <v>38</v>
      </c>
      <c r="H2275">
        <v>377.99459999999993</v>
      </c>
      <c r="I2275" t="str">
        <f t="shared" si="211"/>
        <v>2015</v>
      </c>
      <c r="J2275">
        <f t="shared" si="212"/>
        <v>2015</v>
      </c>
      <c r="K2275">
        <f t="shared" si="213"/>
        <v>0</v>
      </c>
      <c r="L2275" t="str">
        <f t="shared" si="210"/>
        <v>No</v>
      </c>
      <c r="M2275" t="str">
        <f t="shared" si="214"/>
        <v>Profit</v>
      </c>
      <c r="N2275">
        <f t="shared" si="215"/>
        <v>5</v>
      </c>
    </row>
    <row r="2276" spans="1:14" x14ac:dyDescent="0.25">
      <c r="A2276" t="s">
        <v>1195</v>
      </c>
      <c r="B2276">
        <v>41915</v>
      </c>
      <c r="C2276">
        <v>41920</v>
      </c>
      <c r="D2276" t="s">
        <v>26</v>
      </c>
      <c r="E2276" t="s">
        <v>30</v>
      </c>
      <c r="F2276" t="s">
        <v>31</v>
      </c>
      <c r="G2276" t="s">
        <v>28</v>
      </c>
      <c r="H2276">
        <v>3.5857999999999848</v>
      </c>
      <c r="I2276" t="str">
        <f t="shared" si="211"/>
        <v>2014</v>
      </c>
      <c r="J2276">
        <f t="shared" si="212"/>
        <v>2014</v>
      </c>
      <c r="K2276">
        <f t="shared" si="213"/>
        <v>0</v>
      </c>
      <c r="L2276" t="str">
        <f t="shared" si="210"/>
        <v>No</v>
      </c>
      <c r="M2276" t="str">
        <f t="shared" si="214"/>
        <v>Profit</v>
      </c>
      <c r="N2276">
        <f t="shared" si="215"/>
        <v>5</v>
      </c>
    </row>
    <row r="2277" spans="1:14" x14ac:dyDescent="0.25">
      <c r="A2277" t="s">
        <v>1195</v>
      </c>
      <c r="B2277">
        <v>41915</v>
      </c>
      <c r="C2277">
        <v>41920</v>
      </c>
      <c r="D2277" t="s">
        <v>26</v>
      </c>
      <c r="E2277" t="s">
        <v>30</v>
      </c>
      <c r="F2277" t="s">
        <v>31</v>
      </c>
      <c r="G2277" t="s">
        <v>28</v>
      </c>
      <c r="H2277">
        <v>13.764599999999994</v>
      </c>
      <c r="I2277" t="str">
        <f t="shared" si="211"/>
        <v>2014</v>
      </c>
      <c r="J2277">
        <f t="shared" si="212"/>
        <v>2014</v>
      </c>
      <c r="K2277">
        <f t="shared" si="213"/>
        <v>0</v>
      </c>
      <c r="L2277" t="str">
        <f t="shared" si="210"/>
        <v>No</v>
      </c>
      <c r="M2277" t="str">
        <f t="shared" si="214"/>
        <v>Profit</v>
      </c>
      <c r="N2277">
        <f t="shared" si="215"/>
        <v>5</v>
      </c>
    </row>
    <row r="2278" spans="1:14" x14ac:dyDescent="0.25">
      <c r="A2278" t="s">
        <v>1196</v>
      </c>
      <c r="B2278">
        <v>41817</v>
      </c>
      <c r="C2278">
        <v>41821</v>
      </c>
      <c r="D2278" t="s">
        <v>34</v>
      </c>
      <c r="E2278" t="s">
        <v>35</v>
      </c>
      <c r="F2278" t="s">
        <v>264</v>
      </c>
      <c r="G2278" t="s">
        <v>32</v>
      </c>
      <c r="H2278">
        <v>0</v>
      </c>
      <c r="I2278" t="str">
        <f t="shared" si="211"/>
        <v>2014</v>
      </c>
      <c r="J2278">
        <f t="shared" si="212"/>
        <v>2014</v>
      </c>
      <c r="K2278">
        <f t="shared" si="213"/>
        <v>0</v>
      </c>
      <c r="L2278" t="str">
        <f t="shared" si="210"/>
        <v>No</v>
      </c>
      <c r="M2278" t="str">
        <f t="shared" si="214"/>
        <v>Loss</v>
      </c>
      <c r="N2278">
        <f t="shared" si="215"/>
        <v>4</v>
      </c>
    </row>
    <row r="2279" spans="1:14" x14ac:dyDescent="0.25">
      <c r="A2279" t="s">
        <v>1196</v>
      </c>
      <c r="B2279">
        <v>41817</v>
      </c>
      <c r="C2279">
        <v>41821</v>
      </c>
      <c r="D2279" t="s">
        <v>34</v>
      </c>
      <c r="E2279" t="s">
        <v>35</v>
      </c>
      <c r="F2279" t="s">
        <v>264</v>
      </c>
      <c r="G2279" t="s">
        <v>28</v>
      </c>
      <c r="H2279">
        <v>22.354800000000004</v>
      </c>
      <c r="I2279" t="str">
        <f t="shared" si="211"/>
        <v>2014</v>
      </c>
      <c r="J2279">
        <f t="shared" si="212"/>
        <v>2014</v>
      </c>
      <c r="K2279">
        <f t="shared" si="213"/>
        <v>0</v>
      </c>
      <c r="L2279" t="str">
        <f t="shared" si="210"/>
        <v>No</v>
      </c>
      <c r="M2279" t="str">
        <f t="shared" si="214"/>
        <v>Profit</v>
      </c>
      <c r="N2279">
        <f t="shared" si="215"/>
        <v>4</v>
      </c>
    </row>
    <row r="2280" spans="1:14" x14ac:dyDescent="0.25">
      <c r="A2280" t="s">
        <v>1196</v>
      </c>
      <c r="B2280">
        <v>41817</v>
      </c>
      <c r="C2280">
        <v>41821</v>
      </c>
      <c r="D2280" t="s">
        <v>34</v>
      </c>
      <c r="E2280" t="s">
        <v>35</v>
      </c>
      <c r="F2280" t="s">
        <v>264</v>
      </c>
      <c r="G2280" t="s">
        <v>38</v>
      </c>
      <c r="H2280">
        <v>53.750400000000013</v>
      </c>
      <c r="I2280" t="str">
        <f t="shared" si="211"/>
        <v>2014</v>
      </c>
      <c r="J2280">
        <f t="shared" si="212"/>
        <v>2014</v>
      </c>
      <c r="K2280">
        <f t="shared" si="213"/>
        <v>0</v>
      </c>
      <c r="L2280" t="str">
        <f t="shared" si="210"/>
        <v>No</v>
      </c>
      <c r="M2280" t="str">
        <f t="shared" si="214"/>
        <v>Profit</v>
      </c>
      <c r="N2280">
        <f t="shared" si="215"/>
        <v>4</v>
      </c>
    </row>
    <row r="2281" spans="1:14" x14ac:dyDescent="0.25">
      <c r="A2281" t="s">
        <v>1197</v>
      </c>
      <c r="B2281">
        <v>43038</v>
      </c>
      <c r="C2281">
        <v>43041</v>
      </c>
      <c r="D2281" t="s">
        <v>59</v>
      </c>
      <c r="E2281" t="s">
        <v>35</v>
      </c>
      <c r="F2281" t="s">
        <v>42</v>
      </c>
      <c r="G2281" t="s">
        <v>28</v>
      </c>
      <c r="H2281">
        <v>-6.0980000000000025</v>
      </c>
      <c r="I2281" t="str">
        <f t="shared" si="211"/>
        <v>2017</v>
      </c>
      <c r="J2281">
        <f t="shared" si="212"/>
        <v>2017</v>
      </c>
      <c r="K2281">
        <f t="shared" si="213"/>
        <v>0</v>
      </c>
      <c r="L2281" t="str">
        <f t="shared" si="210"/>
        <v>No</v>
      </c>
      <c r="M2281" t="str">
        <f t="shared" si="214"/>
        <v>Loss</v>
      </c>
      <c r="N2281">
        <f t="shared" si="215"/>
        <v>3</v>
      </c>
    </row>
    <row r="2282" spans="1:14" x14ac:dyDescent="0.25">
      <c r="A2282" t="s">
        <v>1197</v>
      </c>
      <c r="B2282">
        <v>43038</v>
      </c>
      <c r="C2282">
        <v>43041</v>
      </c>
      <c r="D2282" t="s">
        <v>59</v>
      </c>
      <c r="E2282" t="s">
        <v>35</v>
      </c>
      <c r="F2282" t="s">
        <v>42</v>
      </c>
      <c r="G2282" t="s">
        <v>28</v>
      </c>
      <c r="H2282">
        <v>-23.03520000000006</v>
      </c>
      <c r="I2282" t="str">
        <f t="shared" si="211"/>
        <v>2017</v>
      </c>
      <c r="J2282">
        <f t="shared" si="212"/>
        <v>2017</v>
      </c>
      <c r="K2282">
        <f t="shared" si="213"/>
        <v>0</v>
      </c>
      <c r="L2282" t="str">
        <f t="shared" si="210"/>
        <v>No</v>
      </c>
      <c r="M2282" t="str">
        <f t="shared" si="214"/>
        <v>Loss</v>
      </c>
      <c r="N2282">
        <f t="shared" si="215"/>
        <v>3</v>
      </c>
    </row>
    <row r="2283" spans="1:14" x14ac:dyDescent="0.25">
      <c r="A2283" t="s">
        <v>1197</v>
      </c>
      <c r="B2283">
        <v>43038</v>
      </c>
      <c r="C2283">
        <v>43041</v>
      </c>
      <c r="D2283" t="s">
        <v>59</v>
      </c>
      <c r="E2283" t="s">
        <v>35</v>
      </c>
      <c r="F2283" t="s">
        <v>42</v>
      </c>
      <c r="G2283" t="s">
        <v>28</v>
      </c>
      <c r="H2283">
        <v>37.996199999999988</v>
      </c>
      <c r="I2283" t="str">
        <f t="shared" si="211"/>
        <v>2017</v>
      </c>
      <c r="J2283">
        <f t="shared" si="212"/>
        <v>2017</v>
      </c>
      <c r="K2283">
        <f t="shared" si="213"/>
        <v>0</v>
      </c>
      <c r="L2283" t="str">
        <f t="shared" si="210"/>
        <v>No</v>
      </c>
      <c r="M2283" t="str">
        <f t="shared" si="214"/>
        <v>Profit</v>
      </c>
      <c r="N2283">
        <f t="shared" si="215"/>
        <v>3</v>
      </c>
    </row>
    <row r="2284" spans="1:14" x14ac:dyDescent="0.25">
      <c r="A2284" t="s">
        <v>1198</v>
      </c>
      <c r="B2284">
        <v>42616</v>
      </c>
      <c r="C2284">
        <v>42618</v>
      </c>
      <c r="D2284" t="s">
        <v>59</v>
      </c>
      <c r="E2284" t="s">
        <v>30</v>
      </c>
      <c r="F2284" t="s">
        <v>152</v>
      </c>
      <c r="G2284" t="s">
        <v>32</v>
      </c>
      <c r="H2284">
        <v>22.153599999999997</v>
      </c>
      <c r="I2284" t="str">
        <f t="shared" si="211"/>
        <v>2016</v>
      </c>
      <c r="J2284">
        <f t="shared" si="212"/>
        <v>2016</v>
      </c>
      <c r="K2284">
        <f t="shared" si="213"/>
        <v>0</v>
      </c>
      <c r="L2284" t="str">
        <f t="shared" si="210"/>
        <v>No</v>
      </c>
      <c r="M2284" t="str">
        <f t="shared" si="214"/>
        <v>Profit</v>
      </c>
      <c r="N2284">
        <f t="shared" si="215"/>
        <v>2</v>
      </c>
    </row>
    <row r="2285" spans="1:14" x14ac:dyDescent="0.25">
      <c r="A2285" t="s">
        <v>1199</v>
      </c>
      <c r="B2285">
        <v>42068</v>
      </c>
      <c r="C2285">
        <v>42072</v>
      </c>
      <c r="D2285" t="s">
        <v>34</v>
      </c>
      <c r="E2285" t="s">
        <v>35</v>
      </c>
      <c r="F2285" t="s">
        <v>72</v>
      </c>
      <c r="G2285" t="s">
        <v>38</v>
      </c>
      <c r="H2285">
        <v>6.6976000000000013</v>
      </c>
      <c r="I2285" t="str">
        <f t="shared" si="211"/>
        <v>2015</v>
      </c>
      <c r="J2285">
        <f t="shared" si="212"/>
        <v>2015</v>
      </c>
      <c r="K2285">
        <f t="shared" si="213"/>
        <v>0</v>
      </c>
      <c r="L2285" t="str">
        <f t="shared" si="210"/>
        <v>No</v>
      </c>
      <c r="M2285" t="str">
        <f t="shared" si="214"/>
        <v>Profit</v>
      </c>
      <c r="N2285">
        <f t="shared" si="215"/>
        <v>4</v>
      </c>
    </row>
    <row r="2286" spans="1:14" x14ac:dyDescent="0.25">
      <c r="A2286" t="s">
        <v>1199</v>
      </c>
      <c r="B2286">
        <v>42068</v>
      </c>
      <c r="C2286">
        <v>42072</v>
      </c>
      <c r="D2286" t="s">
        <v>34</v>
      </c>
      <c r="E2286" t="s">
        <v>35</v>
      </c>
      <c r="F2286" t="s">
        <v>72</v>
      </c>
      <c r="G2286" t="s">
        <v>32</v>
      </c>
      <c r="H2286">
        <v>16.386300000000002</v>
      </c>
      <c r="I2286" t="str">
        <f t="shared" si="211"/>
        <v>2015</v>
      </c>
      <c r="J2286">
        <f t="shared" si="212"/>
        <v>2015</v>
      </c>
      <c r="K2286">
        <f t="shared" si="213"/>
        <v>0</v>
      </c>
      <c r="L2286" t="str">
        <f t="shared" si="210"/>
        <v>No</v>
      </c>
      <c r="M2286" t="str">
        <f t="shared" si="214"/>
        <v>Profit</v>
      </c>
      <c r="N2286">
        <f t="shared" si="215"/>
        <v>4</v>
      </c>
    </row>
    <row r="2287" spans="1:14" x14ac:dyDescent="0.25">
      <c r="A2287" t="s">
        <v>1200</v>
      </c>
      <c r="B2287">
        <v>42495</v>
      </c>
      <c r="C2287">
        <v>42498</v>
      </c>
      <c r="D2287" t="s">
        <v>59</v>
      </c>
      <c r="E2287" t="s">
        <v>30</v>
      </c>
      <c r="F2287" t="s">
        <v>85</v>
      </c>
      <c r="G2287" t="s">
        <v>32</v>
      </c>
      <c r="H2287">
        <v>5.2026000000000003</v>
      </c>
      <c r="I2287" t="str">
        <f t="shared" si="211"/>
        <v>2016</v>
      </c>
      <c r="J2287">
        <f t="shared" si="212"/>
        <v>2016</v>
      </c>
      <c r="K2287">
        <f t="shared" si="213"/>
        <v>0</v>
      </c>
      <c r="L2287" t="str">
        <f t="shared" si="210"/>
        <v>No</v>
      </c>
      <c r="M2287" t="str">
        <f t="shared" si="214"/>
        <v>Profit</v>
      </c>
      <c r="N2287">
        <f t="shared" si="215"/>
        <v>3</v>
      </c>
    </row>
    <row r="2288" spans="1:14" x14ac:dyDescent="0.25">
      <c r="A2288" t="s">
        <v>1201</v>
      </c>
      <c r="B2288">
        <v>43056</v>
      </c>
      <c r="C2288">
        <v>43062</v>
      </c>
      <c r="D2288" t="s">
        <v>34</v>
      </c>
      <c r="E2288" t="s">
        <v>35</v>
      </c>
      <c r="F2288" t="s">
        <v>81</v>
      </c>
      <c r="G2288" t="s">
        <v>32</v>
      </c>
      <c r="H2288">
        <v>12.263999999999999</v>
      </c>
      <c r="I2288" t="str">
        <f t="shared" si="211"/>
        <v>2017</v>
      </c>
      <c r="J2288">
        <f t="shared" si="212"/>
        <v>2017</v>
      </c>
      <c r="K2288">
        <f t="shared" si="213"/>
        <v>0</v>
      </c>
      <c r="L2288" t="str">
        <f t="shared" si="210"/>
        <v>No</v>
      </c>
      <c r="M2288" t="str">
        <f t="shared" si="214"/>
        <v>Profit</v>
      </c>
      <c r="N2288">
        <f t="shared" si="215"/>
        <v>6</v>
      </c>
    </row>
    <row r="2289" spans="1:14" x14ac:dyDescent="0.25">
      <c r="A2289" t="s">
        <v>1202</v>
      </c>
      <c r="B2289">
        <v>42887</v>
      </c>
      <c r="C2289">
        <v>42891</v>
      </c>
      <c r="D2289" t="s">
        <v>26</v>
      </c>
      <c r="E2289" t="s">
        <v>30</v>
      </c>
      <c r="F2289" t="s">
        <v>114</v>
      </c>
      <c r="G2289" t="s">
        <v>32</v>
      </c>
      <c r="H2289">
        <v>1.3109999999999999</v>
      </c>
      <c r="I2289" t="str">
        <f t="shared" si="211"/>
        <v>2017</v>
      </c>
      <c r="J2289">
        <f t="shared" si="212"/>
        <v>2017</v>
      </c>
      <c r="K2289">
        <f t="shared" si="213"/>
        <v>0</v>
      </c>
      <c r="L2289" t="str">
        <f t="shared" si="210"/>
        <v>No</v>
      </c>
      <c r="M2289" t="str">
        <f t="shared" si="214"/>
        <v>Profit</v>
      </c>
      <c r="N2289">
        <f t="shared" si="215"/>
        <v>4</v>
      </c>
    </row>
    <row r="2290" spans="1:14" x14ac:dyDescent="0.25">
      <c r="A2290" t="s">
        <v>1203</v>
      </c>
      <c r="B2290">
        <v>42896</v>
      </c>
      <c r="C2290">
        <v>42899</v>
      </c>
      <c r="D2290" t="s">
        <v>59</v>
      </c>
      <c r="E2290" t="s">
        <v>35</v>
      </c>
      <c r="F2290" t="s">
        <v>31</v>
      </c>
      <c r="G2290" t="s">
        <v>32</v>
      </c>
      <c r="H2290">
        <v>4.7559999999999985</v>
      </c>
      <c r="I2290" t="str">
        <f t="shared" si="211"/>
        <v>2017</v>
      </c>
      <c r="J2290">
        <f t="shared" si="212"/>
        <v>2017</v>
      </c>
      <c r="K2290">
        <f t="shared" si="213"/>
        <v>0</v>
      </c>
      <c r="L2290" t="str">
        <f t="shared" si="210"/>
        <v>No</v>
      </c>
      <c r="M2290" t="str">
        <f t="shared" si="214"/>
        <v>Profit</v>
      </c>
      <c r="N2290">
        <f t="shared" si="215"/>
        <v>3</v>
      </c>
    </row>
    <row r="2291" spans="1:14" x14ac:dyDescent="0.25">
      <c r="A2291" t="s">
        <v>1204</v>
      </c>
      <c r="B2291">
        <v>42743</v>
      </c>
      <c r="C2291">
        <v>42746</v>
      </c>
      <c r="D2291" t="s">
        <v>59</v>
      </c>
      <c r="E2291" t="s">
        <v>30</v>
      </c>
      <c r="F2291" t="s">
        <v>42</v>
      </c>
      <c r="G2291" t="s">
        <v>28</v>
      </c>
      <c r="H2291">
        <v>80.368200000000002</v>
      </c>
      <c r="I2291" t="str">
        <f t="shared" si="211"/>
        <v>2017</v>
      </c>
      <c r="J2291">
        <f t="shared" si="212"/>
        <v>2017</v>
      </c>
      <c r="K2291">
        <f t="shared" si="213"/>
        <v>0</v>
      </c>
      <c r="L2291" t="str">
        <f t="shared" si="210"/>
        <v>No</v>
      </c>
      <c r="M2291" t="str">
        <f t="shared" si="214"/>
        <v>Profit</v>
      </c>
      <c r="N2291">
        <f t="shared" si="215"/>
        <v>3</v>
      </c>
    </row>
    <row r="2292" spans="1:14" x14ac:dyDescent="0.25">
      <c r="A2292" t="s">
        <v>1205</v>
      </c>
      <c r="B2292">
        <v>42114</v>
      </c>
      <c r="C2292">
        <v>42119</v>
      </c>
      <c r="D2292" t="s">
        <v>34</v>
      </c>
      <c r="E2292" t="s">
        <v>30</v>
      </c>
      <c r="F2292" t="s">
        <v>228</v>
      </c>
      <c r="G2292" t="s">
        <v>38</v>
      </c>
      <c r="H2292">
        <v>77.751899999999992</v>
      </c>
      <c r="I2292" t="str">
        <f t="shared" si="211"/>
        <v>2015</v>
      </c>
      <c r="J2292">
        <f t="shared" si="212"/>
        <v>2015</v>
      </c>
      <c r="K2292">
        <f t="shared" si="213"/>
        <v>0</v>
      </c>
      <c r="L2292" t="str">
        <f t="shared" si="210"/>
        <v>Yes</v>
      </c>
      <c r="M2292" t="str">
        <f t="shared" si="214"/>
        <v>Profit</v>
      </c>
      <c r="N2292">
        <f t="shared" si="215"/>
        <v>5</v>
      </c>
    </row>
    <row r="2293" spans="1:14" x14ac:dyDescent="0.25">
      <c r="A2293" t="s">
        <v>1205</v>
      </c>
      <c r="B2293">
        <v>42114</v>
      </c>
      <c r="C2293">
        <v>42119</v>
      </c>
      <c r="D2293" t="s">
        <v>34</v>
      </c>
      <c r="E2293" t="s">
        <v>30</v>
      </c>
      <c r="F2293" t="s">
        <v>228</v>
      </c>
      <c r="G2293" t="s">
        <v>28</v>
      </c>
      <c r="H2293">
        <v>297.69</v>
      </c>
      <c r="I2293" t="str">
        <f t="shared" si="211"/>
        <v>2015</v>
      </c>
      <c r="J2293">
        <f t="shared" si="212"/>
        <v>2015</v>
      </c>
      <c r="K2293">
        <f t="shared" si="213"/>
        <v>0</v>
      </c>
      <c r="L2293" t="str">
        <f t="shared" si="210"/>
        <v>Yes</v>
      </c>
      <c r="M2293" t="str">
        <f t="shared" si="214"/>
        <v>Profit</v>
      </c>
      <c r="N2293">
        <f t="shared" si="215"/>
        <v>5</v>
      </c>
    </row>
    <row r="2294" spans="1:14" x14ac:dyDescent="0.25">
      <c r="A2294" t="s">
        <v>1205</v>
      </c>
      <c r="B2294">
        <v>42114</v>
      </c>
      <c r="C2294">
        <v>42119</v>
      </c>
      <c r="D2294" t="s">
        <v>34</v>
      </c>
      <c r="E2294" t="s">
        <v>30</v>
      </c>
      <c r="F2294" t="s">
        <v>228</v>
      </c>
      <c r="G2294" t="s">
        <v>32</v>
      </c>
      <c r="H2294">
        <v>6.2208000000000006</v>
      </c>
      <c r="I2294" t="str">
        <f t="shared" si="211"/>
        <v>2015</v>
      </c>
      <c r="J2294">
        <f t="shared" si="212"/>
        <v>2015</v>
      </c>
      <c r="K2294">
        <f t="shared" si="213"/>
        <v>0</v>
      </c>
      <c r="L2294" t="str">
        <f t="shared" si="210"/>
        <v>Yes</v>
      </c>
      <c r="M2294" t="str">
        <f t="shared" si="214"/>
        <v>Profit</v>
      </c>
      <c r="N2294">
        <f t="shared" si="215"/>
        <v>5</v>
      </c>
    </row>
    <row r="2295" spans="1:14" x14ac:dyDescent="0.25">
      <c r="A2295" t="s">
        <v>1206</v>
      </c>
      <c r="B2295">
        <v>42309</v>
      </c>
      <c r="C2295">
        <v>42314</v>
      </c>
      <c r="D2295" t="s">
        <v>34</v>
      </c>
      <c r="E2295" t="s">
        <v>30</v>
      </c>
      <c r="F2295" t="s">
        <v>74</v>
      </c>
      <c r="G2295" t="s">
        <v>38</v>
      </c>
      <c r="H2295">
        <v>1.3365</v>
      </c>
      <c r="I2295" t="str">
        <f t="shared" si="211"/>
        <v>2015</v>
      </c>
      <c r="J2295">
        <f t="shared" si="212"/>
        <v>2015</v>
      </c>
      <c r="K2295">
        <f t="shared" si="213"/>
        <v>0</v>
      </c>
      <c r="L2295" t="str">
        <f t="shared" si="210"/>
        <v>No</v>
      </c>
      <c r="M2295" t="str">
        <f t="shared" si="214"/>
        <v>Profit</v>
      </c>
      <c r="N2295">
        <f t="shared" si="215"/>
        <v>5</v>
      </c>
    </row>
    <row r="2296" spans="1:14" x14ac:dyDescent="0.25">
      <c r="A2296" t="s">
        <v>1207</v>
      </c>
      <c r="B2296">
        <v>43092</v>
      </c>
      <c r="C2296">
        <v>43096</v>
      </c>
      <c r="D2296" t="s">
        <v>34</v>
      </c>
      <c r="E2296" t="s">
        <v>30</v>
      </c>
      <c r="F2296" t="s">
        <v>152</v>
      </c>
      <c r="G2296" t="s">
        <v>28</v>
      </c>
      <c r="H2296">
        <v>38.209499999999998</v>
      </c>
      <c r="I2296" t="str">
        <f t="shared" si="211"/>
        <v>2017</v>
      </c>
      <c r="J2296">
        <f t="shared" si="212"/>
        <v>2017</v>
      </c>
      <c r="K2296">
        <f t="shared" si="213"/>
        <v>0</v>
      </c>
      <c r="L2296" t="str">
        <f t="shared" si="210"/>
        <v>No</v>
      </c>
      <c r="M2296" t="str">
        <f t="shared" si="214"/>
        <v>Profit</v>
      </c>
      <c r="N2296">
        <f t="shared" si="215"/>
        <v>4</v>
      </c>
    </row>
    <row r="2297" spans="1:14" x14ac:dyDescent="0.25">
      <c r="A2297" t="s">
        <v>1208</v>
      </c>
      <c r="B2297">
        <v>42309</v>
      </c>
      <c r="C2297">
        <v>42313</v>
      </c>
      <c r="D2297" t="s">
        <v>34</v>
      </c>
      <c r="E2297" t="s">
        <v>35</v>
      </c>
      <c r="F2297" t="s">
        <v>74</v>
      </c>
      <c r="G2297" t="s">
        <v>32</v>
      </c>
      <c r="H2297">
        <v>6.219199999999999</v>
      </c>
      <c r="I2297" t="str">
        <f t="shared" si="211"/>
        <v>2015</v>
      </c>
      <c r="J2297">
        <f t="shared" si="212"/>
        <v>2015</v>
      </c>
      <c r="K2297">
        <f t="shared" si="213"/>
        <v>0</v>
      </c>
      <c r="L2297" t="str">
        <f t="shared" si="210"/>
        <v>No</v>
      </c>
      <c r="M2297" t="str">
        <f t="shared" si="214"/>
        <v>Profit</v>
      </c>
      <c r="N2297">
        <f t="shared" si="215"/>
        <v>4</v>
      </c>
    </row>
    <row r="2298" spans="1:14" x14ac:dyDescent="0.25">
      <c r="A2298" t="s">
        <v>1208</v>
      </c>
      <c r="B2298">
        <v>42309</v>
      </c>
      <c r="C2298">
        <v>42313</v>
      </c>
      <c r="D2298" t="s">
        <v>34</v>
      </c>
      <c r="E2298" t="s">
        <v>35</v>
      </c>
      <c r="F2298" t="s">
        <v>74</v>
      </c>
      <c r="G2298" t="s">
        <v>28</v>
      </c>
      <c r="H2298">
        <v>106.477</v>
      </c>
      <c r="I2298" t="str">
        <f t="shared" si="211"/>
        <v>2015</v>
      </c>
      <c r="J2298">
        <f t="shared" si="212"/>
        <v>2015</v>
      </c>
      <c r="K2298">
        <f t="shared" si="213"/>
        <v>0</v>
      </c>
      <c r="L2298" t="str">
        <f t="shared" si="210"/>
        <v>No</v>
      </c>
      <c r="M2298" t="str">
        <f t="shared" si="214"/>
        <v>Profit</v>
      </c>
      <c r="N2298">
        <f t="shared" si="215"/>
        <v>4</v>
      </c>
    </row>
    <row r="2299" spans="1:14" x14ac:dyDescent="0.25">
      <c r="A2299" t="s">
        <v>1208</v>
      </c>
      <c r="B2299">
        <v>42309</v>
      </c>
      <c r="C2299">
        <v>42313</v>
      </c>
      <c r="D2299" t="s">
        <v>34</v>
      </c>
      <c r="E2299" t="s">
        <v>35</v>
      </c>
      <c r="F2299" t="s">
        <v>74</v>
      </c>
      <c r="G2299" t="s">
        <v>38</v>
      </c>
      <c r="H2299">
        <v>1.2884999999999991</v>
      </c>
      <c r="I2299" t="str">
        <f t="shared" si="211"/>
        <v>2015</v>
      </c>
      <c r="J2299">
        <f t="shared" si="212"/>
        <v>2015</v>
      </c>
      <c r="K2299">
        <f t="shared" si="213"/>
        <v>0</v>
      </c>
      <c r="L2299" t="str">
        <f t="shared" si="210"/>
        <v>No</v>
      </c>
      <c r="M2299" t="str">
        <f t="shared" si="214"/>
        <v>Profit</v>
      </c>
      <c r="N2299">
        <f t="shared" si="215"/>
        <v>4</v>
      </c>
    </row>
    <row r="2300" spans="1:14" x14ac:dyDescent="0.25">
      <c r="A2300" t="s">
        <v>1208</v>
      </c>
      <c r="B2300">
        <v>42309</v>
      </c>
      <c r="C2300">
        <v>42313</v>
      </c>
      <c r="D2300" t="s">
        <v>34</v>
      </c>
      <c r="E2300" t="s">
        <v>35</v>
      </c>
      <c r="F2300" t="s">
        <v>74</v>
      </c>
      <c r="G2300" t="s">
        <v>38</v>
      </c>
      <c r="H2300">
        <v>601.96990000000005</v>
      </c>
      <c r="I2300" t="str">
        <f t="shared" si="211"/>
        <v>2015</v>
      </c>
      <c r="J2300">
        <f t="shared" si="212"/>
        <v>2015</v>
      </c>
      <c r="K2300">
        <f t="shared" si="213"/>
        <v>0</v>
      </c>
      <c r="L2300" t="str">
        <f t="shared" si="210"/>
        <v>No</v>
      </c>
      <c r="M2300" t="str">
        <f t="shared" si="214"/>
        <v>Profit</v>
      </c>
      <c r="N2300">
        <f t="shared" si="215"/>
        <v>4</v>
      </c>
    </row>
    <row r="2301" spans="1:14" x14ac:dyDescent="0.25">
      <c r="A2301" t="s">
        <v>1208</v>
      </c>
      <c r="B2301">
        <v>42309</v>
      </c>
      <c r="C2301">
        <v>42313</v>
      </c>
      <c r="D2301" t="s">
        <v>34</v>
      </c>
      <c r="E2301" t="s">
        <v>35</v>
      </c>
      <c r="F2301" t="s">
        <v>74</v>
      </c>
      <c r="G2301" t="s">
        <v>38</v>
      </c>
      <c r="H2301">
        <v>125.99000000000001</v>
      </c>
      <c r="I2301" t="str">
        <f t="shared" si="211"/>
        <v>2015</v>
      </c>
      <c r="J2301">
        <f t="shared" si="212"/>
        <v>2015</v>
      </c>
      <c r="K2301">
        <f t="shared" si="213"/>
        <v>0</v>
      </c>
      <c r="L2301" t="str">
        <f t="shared" si="210"/>
        <v>No</v>
      </c>
      <c r="M2301" t="str">
        <f t="shared" si="214"/>
        <v>Profit</v>
      </c>
      <c r="N2301">
        <f t="shared" si="215"/>
        <v>4</v>
      </c>
    </row>
    <row r="2302" spans="1:14" x14ac:dyDescent="0.25">
      <c r="A2302" t="s">
        <v>1209</v>
      </c>
      <c r="B2302">
        <v>41957</v>
      </c>
      <c r="C2302">
        <v>41961</v>
      </c>
      <c r="D2302" t="s">
        <v>34</v>
      </c>
      <c r="E2302" t="s">
        <v>35</v>
      </c>
      <c r="F2302" t="s">
        <v>68</v>
      </c>
      <c r="G2302" t="s">
        <v>32</v>
      </c>
      <c r="H2302">
        <v>6.36</v>
      </c>
      <c r="I2302" t="str">
        <f t="shared" si="211"/>
        <v>2014</v>
      </c>
      <c r="J2302">
        <f t="shared" si="212"/>
        <v>2014</v>
      </c>
      <c r="K2302">
        <f t="shared" si="213"/>
        <v>0</v>
      </c>
      <c r="L2302" t="str">
        <f t="shared" si="210"/>
        <v>No</v>
      </c>
      <c r="M2302" t="str">
        <f t="shared" si="214"/>
        <v>Profit</v>
      </c>
      <c r="N2302">
        <f t="shared" si="215"/>
        <v>4</v>
      </c>
    </row>
    <row r="2303" spans="1:14" x14ac:dyDescent="0.25">
      <c r="A2303" t="s">
        <v>1209</v>
      </c>
      <c r="B2303">
        <v>41957</v>
      </c>
      <c r="C2303">
        <v>41961</v>
      </c>
      <c r="D2303" t="s">
        <v>34</v>
      </c>
      <c r="E2303" t="s">
        <v>35</v>
      </c>
      <c r="F2303" t="s">
        <v>68</v>
      </c>
      <c r="G2303" t="s">
        <v>32</v>
      </c>
      <c r="H2303">
        <v>5.6448</v>
      </c>
      <c r="I2303" t="str">
        <f t="shared" si="211"/>
        <v>2014</v>
      </c>
      <c r="J2303">
        <f t="shared" si="212"/>
        <v>2014</v>
      </c>
      <c r="K2303">
        <f t="shared" si="213"/>
        <v>0</v>
      </c>
      <c r="L2303" t="str">
        <f t="shared" si="210"/>
        <v>No</v>
      </c>
      <c r="M2303" t="str">
        <f t="shared" si="214"/>
        <v>Profit</v>
      </c>
      <c r="N2303">
        <f t="shared" si="215"/>
        <v>4</v>
      </c>
    </row>
    <row r="2304" spans="1:14" x14ac:dyDescent="0.25">
      <c r="A2304" t="s">
        <v>1210</v>
      </c>
      <c r="B2304">
        <v>42386</v>
      </c>
      <c r="C2304">
        <v>42390</v>
      </c>
      <c r="D2304" t="s">
        <v>34</v>
      </c>
      <c r="E2304" t="s">
        <v>30</v>
      </c>
      <c r="F2304" t="s">
        <v>228</v>
      </c>
      <c r="G2304" t="s">
        <v>38</v>
      </c>
      <c r="H2304">
        <v>31.599999999999966</v>
      </c>
      <c r="I2304" t="str">
        <f t="shared" si="211"/>
        <v>2016</v>
      </c>
      <c r="J2304">
        <f t="shared" si="212"/>
        <v>2016</v>
      </c>
      <c r="K2304">
        <f t="shared" si="213"/>
        <v>0</v>
      </c>
      <c r="L2304" t="str">
        <f t="shared" si="210"/>
        <v>No</v>
      </c>
      <c r="M2304" t="str">
        <f t="shared" si="214"/>
        <v>Profit</v>
      </c>
      <c r="N2304">
        <f t="shared" si="215"/>
        <v>4</v>
      </c>
    </row>
    <row r="2305" spans="1:14" x14ac:dyDescent="0.25">
      <c r="A2305" t="s">
        <v>1211</v>
      </c>
      <c r="B2305">
        <v>42995</v>
      </c>
      <c r="C2305">
        <v>43000</v>
      </c>
      <c r="D2305" t="s">
        <v>26</v>
      </c>
      <c r="E2305" t="s">
        <v>30</v>
      </c>
      <c r="F2305" t="s">
        <v>228</v>
      </c>
      <c r="G2305" t="s">
        <v>28</v>
      </c>
      <c r="H2305">
        <v>188.2192</v>
      </c>
      <c r="I2305" t="str">
        <f t="shared" si="211"/>
        <v>2017</v>
      </c>
      <c r="J2305">
        <f t="shared" si="212"/>
        <v>2017</v>
      </c>
      <c r="K2305">
        <f t="shared" si="213"/>
        <v>0</v>
      </c>
      <c r="L2305" t="str">
        <f t="shared" si="210"/>
        <v>No</v>
      </c>
      <c r="M2305" t="str">
        <f t="shared" si="214"/>
        <v>Profit</v>
      </c>
      <c r="N2305">
        <f t="shared" si="215"/>
        <v>5</v>
      </c>
    </row>
    <row r="2306" spans="1:14" x14ac:dyDescent="0.25">
      <c r="A2306" t="s">
        <v>1211</v>
      </c>
      <c r="B2306">
        <v>42995</v>
      </c>
      <c r="C2306">
        <v>43000</v>
      </c>
      <c r="D2306" t="s">
        <v>26</v>
      </c>
      <c r="E2306" t="s">
        <v>30</v>
      </c>
      <c r="F2306" t="s">
        <v>228</v>
      </c>
      <c r="G2306" t="s">
        <v>32</v>
      </c>
      <c r="H2306">
        <v>49.970399999999991</v>
      </c>
      <c r="I2306" t="str">
        <f t="shared" si="211"/>
        <v>2017</v>
      </c>
      <c r="J2306">
        <f t="shared" si="212"/>
        <v>2017</v>
      </c>
      <c r="K2306">
        <f t="shared" si="213"/>
        <v>0</v>
      </c>
      <c r="L2306" t="str">
        <f t="shared" ref="L2306:L2369" si="216">IF(COUNTIF(returns,A2306)&gt;0,"Yes","No")</f>
        <v>No</v>
      </c>
      <c r="M2306" t="str">
        <f t="shared" si="214"/>
        <v>Profit</v>
      </c>
      <c r="N2306">
        <f t="shared" si="215"/>
        <v>5</v>
      </c>
    </row>
    <row r="2307" spans="1:14" x14ac:dyDescent="0.25">
      <c r="A2307" t="s">
        <v>1212</v>
      </c>
      <c r="B2307">
        <v>42727</v>
      </c>
      <c r="C2307">
        <v>42728</v>
      </c>
      <c r="D2307" t="s">
        <v>59</v>
      </c>
      <c r="E2307" t="s">
        <v>30</v>
      </c>
      <c r="F2307" t="s">
        <v>62</v>
      </c>
      <c r="G2307" t="s">
        <v>28</v>
      </c>
      <c r="H2307">
        <v>-14.137200000000014</v>
      </c>
      <c r="I2307" t="str">
        <f t="shared" ref="I2307:I2370" si="217">MID(A2307,4,4)</f>
        <v>2016</v>
      </c>
      <c r="J2307">
        <f t="shared" ref="J2307:J2370" si="218">YEAR(B2307)</f>
        <v>2016</v>
      </c>
      <c r="K2307">
        <f t="shared" ref="K2307:K2370" si="219">I2307-J2307</f>
        <v>0</v>
      </c>
      <c r="L2307" t="str">
        <f t="shared" si="216"/>
        <v>No</v>
      </c>
      <c r="M2307" t="str">
        <f t="shared" ref="M2307:M2370" si="220">IF(H2307&gt;0,"Profit","Loss")</f>
        <v>Loss</v>
      </c>
      <c r="N2307">
        <f t="shared" ref="N2307:N2370" si="221">C2307-B2307</f>
        <v>1</v>
      </c>
    </row>
    <row r="2308" spans="1:14" x14ac:dyDescent="0.25">
      <c r="A2308" t="s">
        <v>1213</v>
      </c>
      <c r="B2308">
        <v>42222</v>
      </c>
      <c r="C2308">
        <v>42224</v>
      </c>
      <c r="D2308" t="s">
        <v>59</v>
      </c>
      <c r="E2308" t="s">
        <v>30</v>
      </c>
      <c r="F2308" t="s">
        <v>44</v>
      </c>
      <c r="G2308" t="s">
        <v>32</v>
      </c>
      <c r="H2308">
        <v>9.8657999999999983</v>
      </c>
      <c r="I2308" t="str">
        <f t="shared" si="217"/>
        <v>2015</v>
      </c>
      <c r="J2308">
        <f t="shared" si="218"/>
        <v>2015</v>
      </c>
      <c r="K2308">
        <f t="shared" si="219"/>
        <v>0</v>
      </c>
      <c r="L2308" t="str">
        <f t="shared" si="216"/>
        <v>No</v>
      </c>
      <c r="M2308" t="str">
        <f t="shared" si="220"/>
        <v>Profit</v>
      </c>
      <c r="N2308">
        <f t="shared" si="221"/>
        <v>2</v>
      </c>
    </row>
    <row r="2309" spans="1:14" x14ac:dyDescent="0.25">
      <c r="A2309" t="s">
        <v>1214</v>
      </c>
      <c r="B2309">
        <v>43044</v>
      </c>
      <c r="C2309">
        <v>43048</v>
      </c>
      <c r="D2309" t="s">
        <v>34</v>
      </c>
      <c r="E2309" t="s">
        <v>35</v>
      </c>
      <c r="F2309" t="s">
        <v>74</v>
      </c>
      <c r="G2309" t="s">
        <v>38</v>
      </c>
      <c r="H2309">
        <v>171.93000000000006</v>
      </c>
      <c r="I2309" t="str">
        <f t="shared" si="217"/>
        <v>2017</v>
      </c>
      <c r="J2309">
        <f t="shared" si="218"/>
        <v>2017</v>
      </c>
      <c r="K2309">
        <f t="shared" si="219"/>
        <v>0</v>
      </c>
      <c r="L2309" t="str">
        <f t="shared" si="216"/>
        <v>No</v>
      </c>
      <c r="M2309" t="str">
        <f t="shared" si="220"/>
        <v>Profit</v>
      </c>
      <c r="N2309">
        <f t="shared" si="221"/>
        <v>4</v>
      </c>
    </row>
    <row r="2310" spans="1:14" x14ac:dyDescent="0.25">
      <c r="A2310" t="s">
        <v>1215</v>
      </c>
      <c r="B2310">
        <v>42897</v>
      </c>
      <c r="C2310">
        <v>42898</v>
      </c>
      <c r="D2310" t="s">
        <v>59</v>
      </c>
      <c r="E2310" t="s">
        <v>30</v>
      </c>
      <c r="F2310" t="s">
        <v>79</v>
      </c>
      <c r="G2310" t="s">
        <v>28</v>
      </c>
      <c r="H2310">
        <v>35.098999999999961</v>
      </c>
      <c r="I2310" t="str">
        <f t="shared" si="217"/>
        <v>2017</v>
      </c>
      <c r="J2310">
        <f t="shared" si="218"/>
        <v>2017</v>
      </c>
      <c r="K2310">
        <f t="shared" si="219"/>
        <v>0</v>
      </c>
      <c r="L2310" t="str">
        <f t="shared" si="216"/>
        <v>No</v>
      </c>
      <c r="M2310" t="str">
        <f t="shared" si="220"/>
        <v>Profit</v>
      </c>
      <c r="N2310">
        <f t="shared" si="221"/>
        <v>1</v>
      </c>
    </row>
    <row r="2311" spans="1:14" x14ac:dyDescent="0.25">
      <c r="A2311" t="s">
        <v>1215</v>
      </c>
      <c r="B2311">
        <v>42897</v>
      </c>
      <c r="C2311">
        <v>42898</v>
      </c>
      <c r="D2311" t="s">
        <v>59</v>
      </c>
      <c r="E2311" t="s">
        <v>30</v>
      </c>
      <c r="F2311" t="s">
        <v>79</v>
      </c>
      <c r="G2311" t="s">
        <v>32</v>
      </c>
      <c r="H2311">
        <v>7.7003999999999948</v>
      </c>
      <c r="I2311" t="str">
        <f t="shared" si="217"/>
        <v>2017</v>
      </c>
      <c r="J2311">
        <f t="shared" si="218"/>
        <v>2017</v>
      </c>
      <c r="K2311">
        <f t="shared" si="219"/>
        <v>0</v>
      </c>
      <c r="L2311" t="str">
        <f t="shared" si="216"/>
        <v>No</v>
      </c>
      <c r="M2311" t="str">
        <f t="shared" si="220"/>
        <v>Profit</v>
      </c>
      <c r="N2311">
        <f t="shared" si="221"/>
        <v>1</v>
      </c>
    </row>
    <row r="2312" spans="1:14" x14ac:dyDescent="0.25">
      <c r="A2312" t="s">
        <v>1215</v>
      </c>
      <c r="B2312">
        <v>42897</v>
      </c>
      <c r="C2312">
        <v>42898</v>
      </c>
      <c r="D2312" t="s">
        <v>59</v>
      </c>
      <c r="E2312" t="s">
        <v>30</v>
      </c>
      <c r="F2312" t="s">
        <v>79</v>
      </c>
      <c r="G2312" t="s">
        <v>32</v>
      </c>
      <c r="H2312">
        <v>6.602999999999998</v>
      </c>
      <c r="I2312" t="str">
        <f t="shared" si="217"/>
        <v>2017</v>
      </c>
      <c r="J2312">
        <f t="shared" si="218"/>
        <v>2017</v>
      </c>
      <c r="K2312">
        <f t="shared" si="219"/>
        <v>0</v>
      </c>
      <c r="L2312" t="str">
        <f t="shared" si="216"/>
        <v>No</v>
      </c>
      <c r="M2312" t="str">
        <f t="shared" si="220"/>
        <v>Profit</v>
      </c>
      <c r="N2312">
        <f t="shared" si="221"/>
        <v>1</v>
      </c>
    </row>
    <row r="2313" spans="1:14" x14ac:dyDescent="0.25">
      <c r="A2313" t="s">
        <v>1215</v>
      </c>
      <c r="B2313">
        <v>42897</v>
      </c>
      <c r="C2313">
        <v>42898</v>
      </c>
      <c r="D2313" t="s">
        <v>59</v>
      </c>
      <c r="E2313" t="s">
        <v>30</v>
      </c>
      <c r="F2313" t="s">
        <v>79</v>
      </c>
      <c r="G2313" t="s">
        <v>32</v>
      </c>
      <c r="H2313">
        <v>1.9839999999999982</v>
      </c>
      <c r="I2313" t="str">
        <f t="shared" si="217"/>
        <v>2017</v>
      </c>
      <c r="J2313">
        <f t="shared" si="218"/>
        <v>2017</v>
      </c>
      <c r="K2313">
        <f t="shared" si="219"/>
        <v>0</v>
      </c>
      <c r="L2313" t="str">
        <f t="shared" si="216"/>
        <v>No</v>
      </c>
      <c r="M2313" t="str">
        <f t="shared" si="220"/>
        <v>Profit</v>
      </c>
      <c r="N2313">
        <f t="shared" si="221"/>
        <v>1</v>
      </c>
    </row>
    <row r="2314" spans="1:14" x14ac:dyDescent="0.25">
      <c r="A2314" t="s">
        <v>1215</v>
      </c>
      <c r="B2314">
        <v>42897</v>
      </c>
      <c r="C2314">
        <v>42898</v>
      </c>
      <c r="D2314" t="s">
        <v>59</v>
      </c>
      <c r="E2314" t="s">
        <v>30</v>
      </c>
      <c r="F2314" t="s">
        <v>79</v>
      </c>
      <c r="G2314" t="s">
        <v>32</v>
      </c>
      <c r="H2314">
        <v>-48.508200000000009</v>
      </c>
      <c r="I2314" t="str">
        <f t="shared" si="217"/>
        <v>2017</v>
      </c>
      <c r="J2314">
        <f t="shared" si="218"/>
        <v>2017</v>
      </c>
      <c r="K2314">
        <f t="shared" si="219"/>
        <v>0</v>
      </c>
      <c r="L2314" t="str">
        <f t="shared" si="216"/>
        <v>No</v>
      </c>
      <c r="M2314" t="str">
        <f t="shared" si="220"/>
        <v>Loss</v>
      </c>
      <c r="N2314">
        <f t="shared" si="221"/>
        <v>1</v>
      </c>
    </row>
    <row r="2315" spans="1:14" x14ac:dyDescent="0.25">
      <c r="A2315" t="s">
        <v>1216</v>
      </c>
      <c r="B2315">
        <v>42936</v>
      </c>
      <c r="C2315">
        <v>42941</v>
      </c>
      <c r="D2315" t="s">
        <v>34</v>
      </c>
      <c r="E2315" t="s">
        <v>30</v>
      </c>
      <c r="F2315" t="s">
        <v>1217</v>
      </c>
      <c r="G2315" t="s">
        <v>32</v>
      </c>
      <c r="H2315">
        <v>6.8713999999999995</v>
      </c>
      <c r="I2315" t="str">
        <f t="shared" si="217"/>
        <v>2017</v>
      </c>
      <c r="J2315">
        <f t="shared" si="218"/>
        <v>2017</v>
      </c>
      <c r="K2315">
        <f t="shared" si="219"/>
        <v>0</v>
      </c>
      <c r="L2315" t="str">
        <f t="shared" si="216"/>
        <v>No</v>
      </c>
      <c r="M2315" t="str">
        <f t="shared" si="220"/>
        <v>Profit</v>
      </c>
      <c r="N2315">
        <f t="shared" si="221"/>
        <v>5</v>
      </c>
    </row>
    <row r="2316" spans="1:14" x14ac:dyDescent="0.25">
      <c r="A2316" t="s">
        <v>1216</v>
      </c>
      <c r="B2316">
        <v>42936</v>
      </c>
      <c r="C2316">
        <v>42941</v>
      </c>
      <c r="D2316" t="s">
        <v>34</v>
      </c>
      <c r="E2316" t="s">
        <v>30</v>
      </c>
      <c r="F2316" t="s">
        <v>1217</v>
      </c>
      <c r="G2316" t="s">
        <v>32</v>
      </c>
      <c r="H2316">
        <v>112.40640000000002</v>
      </c>
      <c r="I2316" t="str">
        <f t="shared" si="217"/>
        <v>2017</v>
      </c>
      <c r="J2316">
        <f t="shared" si="218"/>
        <v>2017</v>
      </c>
      <c r="K2316">
        <f t="shared" si="219"/>
        <v>0</v>
      </c>
      <c r="L2316" t="str">
        <f t="shared" si="216"/>
        <v>No</v>
      </c>
      <c r="M2316" t="str">
        <f t="shared" si="220"/>
        <v>Profit</v>
      </c>
      <c r="N2316">
        <f t="shared" si="221"/>
        <v>5</v>
      </c>
    </row>
    <row r="2317" spans="1:14" x14ac:dyDescent="0.25">
      <c r="A2317" t="s">
        <v>1216</v>
      </c>
      <c r="B2317">
        <v>42936</v>
      </c>
      <c r="C2317">
        <v>42941</v>
      </c>
      <c r="D2317" t="s">
        <v>34</v>
      </c>
      <c r="E2317" t="s">
        <v>30</v>
      </c>
      <c r="F2317" t="s">
        <v>1217</v>
      </c>
      <c r="G2317" t="s">
        <v>32</v>
      </c>
      <c r="H2317">
        <v>20.21</v>
      </c>
      <c r="I2317" t="str">
        <f t="shared" si="217"/>
        <v>2017</v>
      </c>
      <c r="J2317">
        <f t="shared" si="218"/>
        <v>2017</v>
      </c>
      <c r="K2317">
        <f t="shared" si="219"/>
        <v>0</v>
      </c>
      <c r="L2317" t="str">
        <f t="shared" si="216"/>
        <v>No</v>
      </c>
      <c r="M2317" t="str">
        <f t="shared" si="220"/>
        <v>Profit</v>
      </c>
      <c r="N2317">
        <f t="shared" si="221"/>
        <v>5</v>
      </c>
    </row>
    <row r="2318" spans="1:14" x14ac:dyDescent="0.25">
      <c r="A2318" t="s">
        <v>1216</v>
      </c>
      <c r="B2318">
        <v>42936</v>
      </c>
      <c r="C2318">
        <v>42941</v>
      </c>
      <c r="D2318" t="s">
        <v>34</v>
      </c>
      <c r="E2318" t="s">
        <v>30</v>
      </c>
      <c r="F2318" t="s">
        <v>1217</v>
      </c>
      <c r="G2318" t="s">
        <v>28</v>
      </c>
      <c r="H2318">
        <v>27.440999999999995</v>
      </c>
      <c r="I2318" t="str">
        <f t="shared" si="217"/>
        <v>2017</v>
      </c>
      <c r="J2318">
        <f t="shared" si="218"/>
        <v>2017</v>
      </c>
      <c r="K2318">
        <f t="shared" si="219"/>
        <v>0</v>
      </c>
      <c r="L2318" t="str">
        <f t="shared" si="216"/>
        <v>No</v>
      </c>
      <c r="M2318" t="str">
        <f t="shared" si="220"/>
        <v>Profit</v>
      </c>
      <c r="N2318">
        <f t="shared" si="221"/>
        <v>5</v>
      </c>
    </row>
    <row r="2319" spans="1:14" x14ac:dyDescent="0.25">
      <c r="A2319" t="s">
        <v>1216</v>
      </c>
      <c r="B2319">
        <v>42936</v>
      </c>
      <c r="C2319">
        <v>42941</v>
      </c>
      <c r="D2319" t="s">
        <v>34</v>
      </c>
      <c r="E2319" t="s">
        <v>30</v>
      </c>
      <c r="F2319" t="s">
        <v>1217</v>
      </c>
      <c r="G2319" t="s">
        <v>32</v>
      </c>
      <c r="H2319">
        <v>30.414999999999999</v>
      </c>
      <c r="I2319" t="str">
        <f t="shared" si="217"/>
        <v>2017</v>
      </c>
      <c r="J2319">
        <f t="shared" si="218"/>
        <v>2017</v>
      </c>
      <c r="K2319">
        <f t="shared" si="219"/>
        <v>0</v>
      </c>
      <c r="L2319" t="str">
        <f t="shared" si="216"/>
        <v>No</v>
      </c>
      <c r="M2319" t="str">
        <f t="shared" si="220"/>
        <v>Profit</v>
      </c>
      <c r="N2319">
        <f t="shared" si="221"/>
        <v>5</v>
      </c>
    </row>
    <row r="2320" spans="1:14" x14ac:dyDescent="0.25">
      <c r="A2320" t="s">
        <v>1216</v>
      </c>
      <c r="B2320">
        <v>42936</v>
      </c>
      <c r="C2320">
        <v>42941</v>
      </c>
      <c r="D2320" t="s">
        <v>34</v>
      </c>
      <c r="E2320" t="s">
        <v>30</v>
      </c>
      <c r="F2320" t="s">
        <v>1217</v>
      </c>
      <c r="G2320" t="s">
        <v>38</v>
      </c>
      <c r="H2320">
        <v>132.58980000000003</v>
      </c>
      <c r="I2320" t="str">
        <f t="shared" si="217"/>
        <v>2017</v>
      </c>
      <c r="J2320">
        <f t="shared" si="218"/>
        <v>2017</v>
      </c>
      <c r="K2320">
        <f t="shared" si="219"/>
        <v>0</v>
      </c>
      <c r="L2320" t="str">
        <f t="shared" si="216"/>
        <v>No</v>
      </c>
      <c r="M2320" t="str">
        <f t="shared" si="220"/>
        <v>Profit</v>
      </c>
      <c r="N2320">
        <f t="shared" si="221"/>
        <v>5</v>
      </c>
    </row>
    <row r="2321" spans="1:14" x14ac:dyDescent="0.25">
      <c r="A2321" t="s">
        <v>1218</v>
      </c>
      <c r="B2321">
        <v>42361</v>
      </c>
      <c r="C2321">
        <v>42364</v>
      </c>
      <c r="D2321" t="s">
        <v>59</v>
      </c>
      <c r="E2321" t="s">
        <v>35</v>
      </c>
      <c r="F2321" t="s">
        <v>81</v>
      </c>
      <c r="G2321" t="s">
        <v>32</v>
      </c>
      <c r="H2321">
        <v>56.352799999999974</v>
      </c>
      <c r="I2321" t="str">
        <f t="shared" si="217"/>
        <v>2015</v>
      </c>
      <c r="J2321">
        <f t="shared" si="218"/>
        <v>2015</v>
      </c>
      <c r="K2321">
        <f t="shared" si="219"/>
        <v>0</v>
      </c>
      <c r="L2321" t="str">
        <f t="shared" si="216"/>
        <v>No</v>
      </c>
      <c r="M2321" t="str">
        <f t="shared" si="220"/>
        <v>Profit</v>
      </c>
      <c r="N2321">
        <f t="shared" si="221"/>
        <v>3</v>
      </c>
    </row>
    <row r="2322" spans="1:14" x14ac:dyDescent="0.25">
      <c r="A2322" t="s">
        <v>1219</v>
      </c>
      <c r="B2322">
        <v>42814</v>
      </c>
      <c r="C2322">
        <v>42818</v>
      </c>
      <c r="D2322" t="s">
        <v>34</v>
      </c>
      <c r="E2322" t="s">
        <v>30</v>
      </c>
      <c r="F2322" t="s">
        <v>42</v>
      </c>
      <c r="G2322" t="s">
        <v>38</v>
      </c>
      <c r="H2322">
        <v>63.8232</v>
      </c>
      <c r="I2322" t="str">
        <f t="shared" si="217"/>
        <v>2017</v>
      </c>
      <c r="J2322">
        <f t="shared" si="218"/>
        <v>2017</v>
      </c>
      <c r="K2322">
        <f t="shared" si="219"/>
        <v>0</v>
      </c>
      <c r="L2322" t="str">
        <f t="shared" si="216"/>
        <v>Yes</v>
      </c>
      <c r="M2322" t="str">
        <f t="shared" si="220"/>
        <v>Profit</v>
      </c>
      <c r="N2322">
        <f t="shared" si="221"/>
        <v>4</v>
      </c>
    </row>
    <row r="2323" spans="1:14" x14ac:dyDescent="0.25">
      <c r="A2323" t="s">
        <v>1220</v>
      </c>
      <c r="B2323">
        <v>42369</v>
      </c>
      <c r="C2323">
        <v>42372</v>
      </c>
      <c r="D2323" t="s">
        <v>26</v>
      </c>
      <c r="E2323" t="s">
        <v>30</v>
      </c>
      <c r="F2323" t="s">
        <v>27</v>
      </c>
      <c r="G2323" t="s">
        <v>32</v>
      </c>
      <c r="H2323">
        <v>44.527799999999992</v>
      </c>
      <c r="I2323" t="str">
        <f t="shared" si="217"/>
        <v>2015</v>
      </c>
      <c r="J2323">
        <f t="shared" si="218"/>
        <v>2015</v>
      </c>
      <c r="K2323">
        <f t="shared" si="219"/>
        <v>0</v>
      </c>
      <c r="L2323" t="str">
        <f t="shared" si="216"/>
        <v>No</v>
      </c>
      <c r="M2323" t="str">
        <f t="shared" si="220"/>
        <v>Profit</v>
      </c>
      <c r="N2323">
        <f t="shared" si="221"/>
        <v>3</v>
      </c>
    </row>
    <row r="2324" spans="1:14" x14ac:dyDescent="0.25">
      <c r="A2324" t="s">
        <v>1220</v>
      </c>
      <c r="B2324">
        <v>42369</v>
      </c>
      <c r="C2324">
        <v>42372</v>
      </c>
      <c r="D2324" t="s">
        <v>26</v>
      </c>
      <c r="E2324" t="s">
        <v>30</v>
      </c>
      <c r="F2324" t="s">
        <v>27</v>
      </c>
      <c r="G2324" t="s">
        <v>32</v>
      </c>
      <c r="H2324">
        <v>27.894399999999997</v>
      </c>
      <c r="I2324" t="str">
        <f t="shared" si="217"/>
        <v>2015</v>
      </c>
      <c r="J2324">
        <f t="shared" si="218"/>
        <v>2015</v>
      </c>
      <c r="K2324">
        <f t="shared" si="219"/>
        <v>0</v>
      </c>
      <c r="L2324" t="str">
        <f t="shared" si="216"/>
        <v>No</v>
      </c>
      <c r="M2324" t="str">
        <f t="shared" si="220"/>
        <v>Profit</v>
      </c>
      <c r="N2324">
        <f t="shared" si="221"/>
        <v>3</v>
      </c>
    </row>
    <row r="2325" spans="1:14" x14ac:dyDescent="0.25">
      <c r="A2325" t="s">
        <v>1220</v>
      </c>
      <c r="B2325">
        <v>42369</v>
      </c>
      <c r="C2325">
        <v>42372</v>
      </c>
      <c r="D2325" t="s">
        <v>26</v>
      </c>
      <c r="E2325" t="s">
        <v>30</v>
      </c>
      <c r="F2325" t="s">
        <v>27</v>
      </c>
      <c r="G2325" t="s">
        <v>32</v>
      </c>
      <c r="H2325">
        <v>38.15</v>
      </c>
      <c r="I2325" t="str">
        <f t="shared" si="217"/>
        <v>2015</v>
      </c>
      <c r="J2325">
        <f t="shared" si="218"/>
        <v>2015</v>
      </c>
      <c r="K2325">
        <f t="shared" si="219"/>
        <v>0</v>
      </c>
      <c r="L2325" t="str">
        <f t="shared" si="216"/>
        <v>No</v>
      </c>
      <c r="M2325" t="str">
        <f t="shared" si="220"/>
        <v>Profit</v>
      </c>
      <c r="N2325">
        <f t="shared" si="221"/>
        <v>3</v>
      </c>
    </row>
    <row r="2326" spans="1:14" x14ac:dyDescent="0.25">
      <c r="A2326" t="s">
        <v>1220</v>
      </c>
      <c r="B2326">
        <v>42369</v>
      </c>
      <c r="C2326">
        <v>42372</v>
      </c>
      <c r="D2326" t="s">
        <v>26</v>
      </c>
      <c r="E2326" t="s">
        <v>30</v>
      </c>
      <c r="F2326" t="s">
        <v>27</v>
      </c>
      <c r="G2326" t="s">
        <v>32</v>
      </c>
      <c r="H2326">
        <v>167.80799999999999</v>
      </c>
      <c r="I2326" t="str">
        <f t="shared" si="217"/>
        <v>2015</v>
      </c>
      <c r="J2326">
        <f t="shared" si="218"/>
        <v>2015</v>
      </c>
      <c r="K2326">
        <f t="shared" si="219"/>
        <v>0</v>
      </c>
      <c r="L2326" t="str">
        <f t="shared" si="216"/>
        <v>No</v>
      </c>
      <c r="M2326" t="str">
        <f t="shared" si="220"/>
        <v>Profit</v>
      </c>
      <c r="N2326">
        <f t="shared" si="221"/>
        <v>3</v>
      </c>
    </row>
    <row r="2327" spans="1:14" x14ac:dyDescent="0.25">
      <c r="A2327" t="s">
        <v>1221</v>
      </c>
      <c r="B2327">
        <v>42262</v>
      </c>
      <c r="C2327">
        <v>42266</v>
      </c>
      <c r="D2327" t="s">
        <v>26</v>
      </c>
      <c r="E2327" t="s">
        <v>30</v>
      </c>
      <c r="F2327" t="s">
        <v>74</v>
      </c>
      <c r="G2327" t="s">
        <v>32</v>
      </c>
      <c r="H2327">
        <v>29.951999999999998</v>
      </c>
      <c r="I2327" t="str">
        <f t="shared" si="217"/>
        <v>2015</v>
      </c>
      <c r="J2327">
        <f t="shared" si="218"/>
        <v>2015</v>
      </c>
      <c r="K2327">
        <f t="shared" si="219"/>
        <v>0</v>
      </c>
      <c r="L2327" t="str">
        <f t="shared" si="216"/>
        <v>No</v>
      </c>
      <c r="M2327" t="str">
        <f t="shared" si="220"/>
        <v>Profit</v>
      </c>
      <c r="N2327">
        <f t="shared" si="221"/>
        <v>4</v>
      </c>
    </row>
    <row r="2328" spans="1:14" x14ac:dyDescent="0.25">
      <c r="A2328" t="s">
        <v>1221</v>
      </c>
      <c r="B2328">
        <v>42262</v>
      </c>
      <c r="C2328">
        <v>42266</v>
      </c>
      <c r="D2328" t="s">
        <v>26</v>
      </c>
      <c r="E2328" t="s">
        <v>30</v>
      </c>
      <c r="F2328" t="s">
        <v>74</v>
      </c>
      <c r="G2328" t="s">
        <v>28</v>
      </c>
      <c r="H2328">
        <v>1.1596000000000011</v>
      </c>
      <c r="I2328" t="str">
        <f t="shared" si="217"/>
        <v>2015</v>
      </c>
      <c r="J2328">
        <f t="shared" si="218"/>
        <v>2015</v>
      </c>
      <c r="K2328">
        <f t="shared" si="219"/>
        <v>0</v>
      </c>
      <c r="L2328" t="str">
        <f t="shared" si="216"/>
        <v>No</v>
      </c>
      <c r="M2328" t="str">
        <f t="shared" si="220"/>
        <v>Profit</v>
      </c>
      <c r="N2328">
        <f t="shared" si="221"/>
        <v>4</v>
      </c>
    </row>
    <row r="2329" spans="1:14" x14ac:dyDescent="0.25">
      <c r="A2329" t="s">
        <v>1221</v>
      </c>
      <c r="B2329">
        <v>42262</v>
      </c>
      <c r="C2329">
        <v>42266</v>
      </c>
      <c r="D2329" t="s">
        <v>26</v>
      </c>
      <c r="E2329" t="s">
        <v>30</v>
      </c>
      <c r="F2329" t="s">
        <v>74</v>
      </c>
      <c r="G2329" t="s">
        <v>32</v>
      </c>
      <c r="H2329">
        <v>6.2208000000000006</v>
      </c>
      <c r="I2329" t="str">
        <f t="shared" si="217"/>
        <v>2015</v>
      </c>
      <c r="J2329">
        <f t="shared" si="218"/>
        <v>2015</v>
      </c>
      <c r="K2329">
        <f t="shared" si="219"/>
        <v>0</v>
      </c>
      <c r="L2329" t="str">
        <f t="shared" si="216"/>
        <v>No</v>
      </c>
      <c r="M2329" t="str">
        <f t="shared" si="220"/>
        <v>Profit</v>
      </c>
      <c r="N2329">
        <f t="shared" si="221"/>
        <v>4</v>
      </c>
    </row>
    <row r="2330" spans="1:14" x14ac:dyDescent="0.25">
      <c r="A2330" t="s">
        <v>1222</v>
      </c>
      <c r="B2330">
        <v>43001</v>
      </c>
      <c r="C2330">
        <v>43004</v>
      </c>
      <c r="D2330" t="s">
        <v>59</v>
      </c>
      <c r="E2330" t="s">
        <v>30</v>
      </c>
      <c r="F2330" t="s">
        <v>107</v>
      </c>
      <c r="G2330" t="s">
        <v>32</v>
      </c>
      <c r="H2330">
        <v>5.2026000000000003</v>
      </c>
      <c r="I2330" t="str">
        <f t="shared" si="217"/>
        <v>2017</v>
      </c>
      <c r="J2330">
        <f t="shared" si="218"/>
        <v>2017</v>
      </c>
      <c r="K2330">
        <f t="shared" si="219"/>
        <v>0</v>
      </c>
      <c r="L2330" t="str">
        <f t="shared" si="216"/>
        <v>No</v>
      </c>
      <c r="M2330" t="str">
        <f t="shared" si="220"/>
        <v>Profit</v>
      </c>
      <c r="N2330">
        <f t="shared" si="221"/>
        <v>3</v>
      </c>
    </row>
    <row r="2331" spans="1:14" x14ac:dyDescent="0.25">
      <c r="A2331" t="s">
        <v>1223</v>
      </c>
      <c r="B2331">
        <v>42363</v>
      </c>
      <c r="C2331">
        <v>42367</v>
      </c>
      <c r="D2331" t="s">
        <v>34</v>
      </c>
      <c r="E2331" t="s">
        <v>30</v>
      </c>
      <c r="F2331" t="s">
        <v>53</v>
      </c>
      <c r="G2331" t="s">
        <v>28</v>
      </c>
      <c r="H2331">
        <v>-68.392000000000053</v>
      </c>
      <c r="I2331" t="str">
        <f t="shared" si="217"/>
        <v>2015</v>
      </c>
      <c r="J2331">
        <f t="shared" si="218"/>
        <v>2015</v>
      </c>
      <c r="K2331">
        <f t="shared" si="219"/>
        <v>0</v>
      </c>
      <c r="L2331" t="str">
        <f t="shared" si="216"/>
        <v>No</v>
      </c>
      <c r="M2331" t="str">
        <f t="shared" si="220"/>
        <v>Loss</v>
      </c>
      <c r="N2331">
        <f t="shared" si="221"/>
        <v>4</v>
      </c>
    </row>
    <row r="2332" spans="1:14" x14ac:dyDescent="0.25">
      <c r="A2332" t="s">
        <v>1224</v>
      </c>
      <c r="B2332">
        <v>42637</v>
      </c>
      <c r="C2332">
        <v>42639</v>
      </c>
      <c r="D2332" t="s">
        <v>26</v>
      </c>
      <c r="E2332" t="s">
        <v>30</v>
      </c>
      <c r="F2332" t="s">
        <v>31</v>
      </c>
      <c r="G2332" t="s">
        <v>32</v>
      </c>
      <c r="H2332">
        <v>2.9371999999999971</v>
      </c>
      <c r="I2332" t="str">
        <f t="shared" si="217"/>
        <v>2016</v>
      </c>
      <c r="J2332">
        <f t="shared" si="218"/>
        <v>2016</v>
      </c>
      <c r="K2332">
        <f t="shared" si="219"/>
        <v>0</v>
      </c>
      <c r="L2332" t="str">
        <f t="shared" si="216"/>
        <v>No</v>
      </c>
      <c r="M2332" t="str">
        <f t="shared" si="220"/>
        <v>Profit</v>
      </c>
      <c r="N2332">
        <f t="shared" si="221"/>
        <v>2</v>
      </c>
    </row>
    <row r="2333" spans="1:14" x14ac:dyDescent="0.25">
      <c r="A2333" t="s">
        <v>1224</v>
      </c>
      <c r="B2333">
        <v>42637</v>
      </c>
      <c r="C2333">
        <v>42639</v>
      </c>
      <c r="D2333" t="s">
        <v>26</v>
      </c>
      <c r="E2333" t="s">
        <v>30</v>
      </c>
      <c r="F2333" t="s">
        <v>31</v>
      </c>
      <c r="G2333" t="s">
        <v>32</v>
      </c>
      <c r="H2333">
        <v>20.85</v>
      </c>
      <c r="I2333" t="str">
        <f t="shared" si="217"/>
        <v>2016</v>
      </c>
      <c r="J2333">
        <f t="shared" si="218"/>
        <v>2016</v>
      </c>
      <c r="K2333">
        <f t="shared" si="219"/>
        <v>0</v>
      </c>
      <c r="L2333" t="str">
        <f t="shared" si="216"/>
        <v>No</v>
      </c>
      <c r="M2333" t="str">
        <f t="shared" si="220"/>
        <v>Profit</v>
      </c>
      <c r="N2333">
        <f t="shared" si="221"/>
        <v>2</v>
      </c>
    </row>
    <row r="2334" spans="1:14" x14ac:dyDescent="0.25">
      <c r="A2334" t="s">
        <v>1225</v>
      </c>
      <c r="B2334">
        <v>42815</v>
      </c>
      <c r="C2334">
        <v>42819</v>
      </c>
      <c r="D2334" t="s">
        <v>34</v>
      </c>
      <c r="E2334" t="s">
        <v>35</v>
      </c>
      <c r="F2334" t="s">
        <v>72</v>
      </c>
      <c r="G2334" t="s">
        <v>32</v>
      </c>
      <c r="H2334">
        <v>133.15199999999999</v>
      </c>
      <c r="I2334" t="str">
        <f t="shared" si="217"/>
        <v>2017</v>
      </c>
      <c r="J2334">
        <f t="shared" si="218"/>
        <v>2017</v>
      </c>
      <c r="K2334">
        <f t="shared" si="219"/>
        <v>0</v>
      </c>
      <c r="L2334" t="str">
        <f t="shared" si="216"/>
        <v>No</v>
      </c>
      <c r="M2334" t="str">
        <f t="shared" si="220"/>
        <v>Profit</v>
      </c>
      <c r="N2334">
        <f t="shared" si="221"/>
        <v>4</v>
      </c>
    </row>
    <row r="2335" spans="1:14" x14ac:dyDescent="0.25">
      <c r="A2335" t="s">
        <v>1225</v>
      </c>
      <c r="B2335">
        <v>42815</v>
      </c>
      <c r="C2335">
        <v>42819</v>
      </c>
      <c r="D2335" t="s">
        <v>34</v>
      </c>
      <c r="E2335" t="s">
        <v>35</v>
      </c>
      <c r="F2335" t="s">
        <v>72</v>
      </c>
      <c r="G2335" t="s">
        <v>32</v>
      </c>
      <c r="H2335">
        <v>2.8322000000000003</v>
      </c>
      <c r="I2335" t="str">
        <f t="shared" si="217"/>
        <v>2017</v>
      </c>
      <c r="J2335">
        <f t="shared" si="218"/>
        <v>2017</v>
      </c>
      <c r="K2335">
        <f t="shared" si="219"/>
        <v>0</v>
      </c>
      <c r="L2335" t="str">
        <f t="shared" si="216"/>
        <v>No</v>
      </c>
      <c r="M2335" t="str">
        <f t="shared" si="220"/>
        <v>Profit</v>
      </c>
      <c r="N2335">
        <f t="shared" si="221"/>
        <v>4</v>
      </c>
    </row>
    <row r="2336" spans="1:14" x14ac:dyDescent="0.25">
      <c r="A2336" t="s">
        <v>1226</v>
      </c>
      <c r="B2336">
        <v>41912</v>
      </c>
      <c r="C2336">
        <v>41916</v>
      </c>
      <c r="D2336" t="s">
        <v>34</v>
      </c>
      <c r="E2336" t="s">
        <v>35</v>
      </c>
      <c r="F2336" t="s">
        <v>85</v>
      </c>
      <c r="G2336" t="s">
        <v>32</v>
      </c>
      <c r="H2336">
        <v>11.247599999999995</v>
      </c>
      <c r="I2336" t="str">
        <f t="shared" si="217"/>
        <v>2014</v>
      </c>
      <c r="J2336">
        <f t="shared" si="218"/>
        <v>2014</v>
      </c>
      <c r="K2336">
        <f t="shared" si="219"/>
        <v>0</v>
      </c>
      <c r="L2336" t="str">
        <f t="shared" si="216"/>
        <v>No</v>
      </c>
      <c r="M2336" t="str">
        <f t="shared" si="220"/>
        <v>Profit</v>
      </c>
      <c r="N2336">
        <f t="shared" si="221"/>
        <v>4</v>
      </c>
    </row>
    <row r="2337" spans="1:14" x14ac:dyDescent="0.25">
      <c r="A2337" t="s">
        <v>1227</v>
      </c>
      <c r="B2337">
        <v>43079</v>
      </c>
      <c r="C2337">
        <v>43079</v>
      </c>
      <c r="D2337" t="s">
        <v>232</v>
      </c>
      <c r="E2337" t="s">
        <v>35</v>
      </c>
      <c r="F2337" t="s">
        <v>152</v>
      </c>
      <c r="G2337" t="s">
        <v>32</v>
      </c>
      <c r="H2337">
        <v>5.1042000000000005</v>
      </c>
      <c r="I2337" t="str">
        <f t="shared" si="217"/>
        <v>2017</v>
      </c>
      <c r="J2337">
        <f t="shared" si="218"/>
        <v>2017</v>
      </c>
      <c r="K2337">
        <f t="shared" si="219"/>
        <v>0</v>
      </c>
      <c r="L2337" t="str">
        <f t="shared" si="216"/>
        <v>No</v>
      </c>
      <c r="M2337" t="str">
        <f t="shared" si="220"/>
        <v>Profit</v>
      </c>
      <c r="N2337">
        <f t="shared" si="221"/>
        <v>0</v>
      </c>
    </row>
    <row r="2338" spans="1:14" x14ac:dyDescent="0.25">
      <c r="A2338" t="s">
        <v>1227</v>
      </c>
      <c r="B2338">
        <v>43079</v>
      </c>
      <c r="C2338">
        <v>43079</v>
      </c>
      <c r="D2338" t="s">
        <v>232</v>
      </c>
      <c r="E2338" t="s">
        <v>35</v>
      </c>
      <c r="F2338" t="s">
        <v>152</v>
      </c>
      <c r="G2338" t="s">
        <v>32</v>
      </c>
      <c r="H2338">
        <v>123.76909999999995</v>
      </c>
      <c r="I2338" t="str">
        <f t="shared" si="217"/>
        <v>2017</v>
      </c>
      <c r="J2338">
        <f t="shared" si="218"/>
        <v>2017</v>
      </c>
      <c r="K2338">
        <f t="shared" si="219"/>
        <v>0</v>
      </c>
      <c r="L2338" t="str">
        <f t="shared" si="216"/>
        <v>No</v>
      </c>
      <c r="M2338" t="str">
        <f t="shared" si="220"/>
        <v>Profit</v>
      </c>
      <c r="N2338">
        <f t="shared" si="221"/>
        <v>0</v>
      </c>
    </row>
    <row r="2339" spans="1:14" x14ac:dyDescent="0.25">
      <c r="A2339" t="s">
        <v>1228</v>
      </c>
      <c r="B2339">
        <v>41874</v>
      </c>
      <c r="C2339">
        <v>41874</v>
      </c>
      <c r="D2339" t="s">
        <v>232</v>
      </c>
      <c r="E2339" t="s">
        <v>35</v>
      </c>
      <c r="F2339" t="s">
        <v>74</v>
      </c>
      <c r="G2339" t="s">
        <v>32</v>
      </c>
      <c r="H2339">
        <v>12.441600000000001</v>
      </c>
      <c r="I2339" t="str">
        <f t="shared" si="217"/>
        <v>2014</v>
      </c>
      <c r="J2339">
        <f t="shared" si="218"/>
        <v>2014</v>
      </c>
      <c r="K2339">
        <f t="shared" si="219"/>
        <v>0</v>
      </c>
      <c r="L2339" t="str">
        <f t="shared" si="216"/>
        <v>No</v>
      </c>
      <c r="M2339" t="str">
        <f t="shared" si="220"/>
        <v>Profit</v>
      </c>
      <c r="N2339">
        <f t="shared" si="221"/>
        <v>0</v>
      </c>
    </row>
    <row r="2340" spans="1:14" x14ac:dyDescent="0.25">
      <c r="A2340" t="s">
        <v>1228</v>
      </c>
      <c r="B2340">
        <v>41874</v>
      </c>
      <c r="C2340">
        <v>41874</v>
      </c>
      <c r="D2340" t="s">
        <v>232</v>
      </c>
      <c r="E2340" t="s">
        <v>35</v>
      </c>
      <c r="F2340" t="s">
        <v>74</v>
      </c>
      <c r="G2340" t="s">
        <v>32</v>
      </c>
      <c r="H2340">
        <v>22.500800000000002</v>
      </c>
      <c r="I2340" t="str">
        <f t="shared" si="217"/>
        <v>2014</v>
      </c>
      <c r="J2340">
        <f t="shared" si="218"/>
        <v>2014</v>
      </c>
      <c r="K2340">
        <f t="shared" si="219"/>
        <v>0</v>
      </c>
      <c r="L2340" t="str">
        <f t="shared" si="216"/>
        <v>No</v>
      </c>
      <c r="M2340" t="str">
        <f t="shared" si="220"/>
        <v>Profit</v>
      </c>
      <c r="N2340">
        <f t="shared" si="221"/>
        <v>0</v>
      </c>
    </row>
    <row r="2341" spans="1:14" x14ac:dyDescent="0.25">
      <c r="A2341" t="s">
        <v>1229</v>
      </c>
      <c r="B2341">
        <v>41870</v>
      </c>
      <c r="C2341">
        <v>41875</v>
      </c>
      <c r="D2341" t="s">
        <v>34</v>
      </c>
      <c r="E2341" t="s">
        <v>35</v>
      </c>
      <c r="F2341" t="s">
        <v>114</v>
      </c>
      <c r="G2341" t="s">
        <v>32</v>
      </c>
      <c r="H2341">
        <v>1.7419999999999987</v>
      </c>
      <c r="I2341" t="str">
        <f t="shared" si="217"/>
        <v>2014</v>
      </c>
      <c r="J2341">
        <f t="shared" si="218"/>
        <v>2014</v>
      </c>
      <c r="K2341">
        <f t="shared" si="219"/>
        <v>0</v>
      </c>
      <c r="L2341" t="str">
        <f t="shared" si="216"/>
        <v>No</v>
      </c>
      <c r="M2341" t="str">
        <f t="shared" si="220"/>
        <v>Profit</v>
      </c>
      <c r="N2341">
        <f t="shared" si="221"/>
        <v>5</v>
      </c>
    </row>
    <row r="2342" spans="1:14" x14ac:dyDescent="0.25">
      <c r="A2342" t="s">
        <v>1230</v>
      </c>
      <c r="B2342">
        <v>42684</v>
      </c>
      <c r="C2342">
        <v>42689</v>
      </c>
      <c r="D2342" t="s">
        <v>34</v>
      </c>
      <c r="E2342" t="s">
        <v>35</v>
      </c>
      <c r="F2342" t="s">
        <v>228</v>
      </c>
      <c r="G2342" t="s">
        <v>32</v>
      </c>
      <c r="H2342">
        <v>10.465</v>
      </c>
      <c r="I2342" t="str">
        <f t="shared" si="217"/>
        <v>2016</v>
      </c>
      <c r="J2342">
        <f t="shared" si="218"/>
        <v>2016</v>
      </c>
      <c r="K2342">
        <f t="shared" si="219"/>
        <v>0</v>
      </c>
      <c r="L2342" t="str">
        <f t="shared" si="216"/>
        <v>No</v>
      </c>
      <c r="M2342" t="str">
        <f t="shared" si="220"/>
        <v>Profit</v>
      </c>
      <c r="N2342">
        <f t="shared" si="221"/>
        <v>5</v>
      </c>
    </row>
    <row r="2343" spans="1:14" x14ac:dyDescent="0.25">
      <c r="A2343" t="s">
        <v>1231</v>
      </c>
      <c r="B2343">
        <v>42004</v>
      </c>
      <c r="C2343">
        <v>42007</v>
      </c>
      <c r="D2343" t="s">
        <v>59</v>
      </c>
      <c r="E2343" t="s">
        <v>30</v>
      </c>
      <c r="F2343" t="s">
        <v>223</v>
      </c>
      <c r="G2343" t="s">
        <v>28</v>
      </c>
      <c r="H2343">
        <v>23.384</v>
      </c>
      <c r="I2343" t="str">
        <f t="shared" si="217"/>
        <v>2014</v>
      </c>
      <c r="J2343">
        <f t="shared" si="218"/>
        <v>2014</v>
      </c>
      <c r="K2343">
        <f t="shared" si="219"/>
        <v>0</v>
      </c>
      <c r="L2343" t="str">
        <f t="shared" si="216"/>
        <v>No</v>
      </c>
      <c r="M2343" t="str">
        <f t="shared" si="220"/>
        <v>Profit</v>
      </c>
      <c r="N2343">
        <f t="shared" si="221"/>
        <v>3</v>
      </c>
    </row>
    <row r="2344" spans="1:14" x14ac:dyDescent="0.25">
      <c r="A2344" t="s">
        <v>1231</v>
      </c>
      <c r="B2344">
        <v>42004</v>
      </c>
      <c r="C2344">
        <v>42007</v>
      </c>
      <c r="D2344" t="s">
        <v>59</v>
      </c>
      <c r="E2344" t="s">
        <v>30</v>
      </c>
      <c r="F2344" t="s">
        <v>223</v>
      </c>
      <c r="G2344" t="s">
        <v>38</v>
      </c>
      <c r="H2344">
        <v>27.352799999999998</v>
      </c>
      <c r="I2344" t="str">
        <f t="shared" si="217"/>
        <v>2014</v>
      </c>
      <c r="J2344">
        <f t="shared" si="218"/>
        <v>2014</v>
      </c>
      <c r="K2344">
        <f t="shared" si="219"/>
        <v>0</v>
      </c>
      <c r="L2344" t="str">
        <f t="shared" si="216"/>
        <v>No</v>
      </c>
      <c r="M2344" t="str">
        <f t="shared" si="220"/>
        <v>Profit</v>
      </c>
      <c r="N2344">
        <f t="shared" si="221"/>
        <v>3</v>
      </c>
    </row>
    <row r="2345" spans="1:14" x14ac:dyDescent="0.25">
      <c r="A2345" t="s">
        <v>1232</v>
      </c>
      <c r="B2345">
        <v>41846</v>
      </c>
      <c r="C2345">
        <v>41850</v>
      </c>
      <c r="D2345" t="s">
        <v>26</v>
      </c>
      <c r="E2345" t="s">
        <v>35</v>
      </c>
      <c r="F2345" t="s">
        <v>62</v>
      </c>
      <c r="G2345" t="s">
        <v>32</v>
      </c>
      <c r="H2345">
        <v>-29.343599999999995</v>
      </c>
      <c r="I2345" t="str">
        <f t="shared" si="217"/>
        <v>2014</v>
      </c>
      <c r="J2345">
        <f t="shared" si="218"/>
        <v>2014</v>
      </c>
      <c r="K2345">
        <f t="shared" si="219"/>
        <v>0</v>
      </c>
      <c r="L2345" t="str">
        <f t="shared" si="216"/>
        <v>No</v>
      </c>
      <c r="M2345" t="str">
        <f t="shared" si="220"/>
        <v>Loss</v>
      </c>
      <c r="N2345">
        <f t="shared" si="221"/>
        <v>4</v>
      </c>
    </row>
    <row r="2346" spans="1:14" x14ac:dyDescent="0.25">
      <c r="A2346" t="s">
        <v>1233</v>
      </c>
      <c r="B2346">
        <v>42422</v>
      </c>
      <c r="C2346">
        <v>42428</v>
      </c>
      <c r="D2346" t="s">
        <v>34</v>
      </c>
      <c r="E2346" t="s">
        <v>30</v>
      </c>
      <c r="F2346" t="s">
        <v>46</v>
      </c>
      <c r="G2346" t="s">
        <v>32</v>
      </c>
      <c r="H2346">
        <v>137.28960000000004</v>
      </c>
      <c r="I2346" t="str">
        <f t="shared" si="217"/>
        <v>2016</v>
      </c>
      <c r="J2346">
        <f t="shared" si="218"/>
        <v>2016</v>
      </c>
      <c r="K2346">
        <f t="shared" si="219"/>
        <v>0</v>
      </c>
      <c r="L2346" t="str">
        <f t="shared" si="216"/>
        <v>No</v>
      </c>
      <c r="M2346" t="str">
        <f t="shared" si="220"/>
        <v>Profit</v>
      </c>
      <c r="N2346">
        <f t="shared" si="221"/>
        <v>6</v>
      </c>
    </row>
    <row r="2347" spans="1:14" x14ac:dyDescent="0.25">
      <c r="A2347" t="s">
        <v>1234</v>
      </c>
      <c r="B2347">
        <v>42442</v>
      </c>
      <c r="C2347">
        <v>42447</v>
      </c>
      <c r="D2347" t="s">
        <v>34</v>
      </c>
      <c r="E2347" t="s">
        <v>35</v>
      </c>
      <c r="F2347" t="s">
        <v>44</v>
      </c>
      <c r="G2347" t="s">
        <v>32</v>
      </c>
      <c r="H2347">
        <v>24.527999999999995</v>
      </c>
      <c r="I2347" t="str">
        <f t="shared" si="217"/>
        <v>2016</v>
      </c>
      <c r="J2347">
        <f t="shared" si="218"/>
        <v>2016</v>
      </c>
      <c r="K2347">
        <f t="shared" si="219"/>
        <v>0</v>
      </c>
      <c r="L2347" t="str">
        <f t="shared" si="216"/>
        <v>No</v>
      </c>
      <c r="M2347" t="str">
        <f t="shared" si="220"/>
        <v>Profit</v>
      </c>
      <c r="N2347">
        <f t="shared" si="221"/>
        <v>5</v>
      </c>
    </row>
    <row r="2348" spans="1:14" x14ac:dyDescent="0.25">
      <c r="A2348" t="s">
        <v>1234</v>
      </c>
      <c r="B2348">
        <v>42442</v>
      </c>
      <c r="C2348">
        <v>42447</v>
      </c>
      <c r="D2348" t="s">
        <v>34</v>
      </c>
      <c r="E2348" t="s">
        <v>35</v>
      </c>
      <c r="F2348" t="s">
        <v>44</v>
      </c>
      <c r="G2348" t="s">
        <v>32</v>
      </c>
      <c r="H2348">
        <v>-2.1624000000000012</v>
      </c>
      <c r="I2348" t="str">
        <f t="shared" si="217"/>
        <v>2016</v>
      </c>
      <c r="J2348">
        <f t="shared" si="218"/>
        <v>2016</v>
      </c>
      <c r="K2348">
        <f t="shared" si="219"/>
        <v>0</v>
      </c>
      <c r="L2348" t="str">
        <f t="shared" si="216"/>
        <v>No</v>
      </c>
      <c r="M2348" t="str">
        <f t="shared" si="220"/>
        <v>Loss</v>
      </c>
      <c r="N2348">
        <f t="shared" si="221"/>
        <v>5</v>
      </c>
    </row>
    <row r="2349" spans="1:14" x14ac:dyDescent="0.25">
      <c r="A2349" t="s">
        <v>1234</v>
      </c>
      <c r="B2349">
        <v>42442</v>
      </c>
      <c r="C2349">
        <v>42447</v>
      </c>
      <c r="D2349" t="s">
        <v>34</v>
      </c>
      <c r="E2349" t="s">
        <v>35</v>
      </c>
      <c r="F2349" t="s">
        <v>44</v>
      </c>
      <c r="G2349" t="s">
        <v>28</v>
      </c>
      <c r="H2349">
        <v>0</v>
      </c>
      <c r="I2349" t="str">
        <f t="shared" si="217"/>
        <v>2016</v>
      </c>
      <c r="J2349">
        <f t="shared" si="218"/>
        <v>2016</v>
      </c>
      <c r="K2349">
        <f t="shared" si="219"/>
        <v>0</v>
      </c>
      <c r="L2349" t="str">
        <f t="shared" si="216"/>
        <v>No</v>
      </c>
      <c r="M2349" t="str">
        <f t="shared" si="220"/>
        <v>Loss</v>
      </c>
      <c r="N2349">
        <f t="shared" si="221"/>
        <v>5</v>
      </c>
    </row>
    <row r="2350" spans="1:14" x14ac:dyDescent="0.25">
      <c r="A2350" t="s">
        <v>1235</v>
      </c>
      <c r="B2350">
        <v>43071</v>
      </c>
      <c r="C2350">
        <v>43072</v>
      </c>
      <c r="D2350" t="s">
        <v>232</v>
      </c>
      <c r="E2350" t="s">
        <v>30</v>
      </c>
      <c r="F2350" t="s">
        <v>31</v>
      </c>
      <c r="G2350" t="s">
        <v>32</v>
      </c>
      <c r="H2350">
        <v>3.1583999999999985</v>
      </c>
      <c r="I2350" t="str">
        <f t="shared" si="217"/>
        <v>2017</v>
      </c>
      <c r="J2350">
        <f t="shared" si="218"/>
        <v>2017</v>
      </c>
      <c r="K2350">
        <f t="shared" si="219"/>
        <v>0</v>
      </c>
      <c r="L2350" t="str">
        <f t="shared" si="216"/>
        <v>No</v>
      </c>
      <c r="M2350" t="str">
        <f t="shared" si="220"/>
        <v>Profit</v>
      </c>
      <c r="N2350">
        <f t="shared" si="221"/>
        <v>1</v>
      </c>
    </row>
    <row r="2351" spans="1:14" x14ac:dyDescent="0.25">
      <c r="A2351" t="s">
        <v>1235</v>
      </c>
      <c r="B2351">
        <v>43071</v>
      </c>
      <c r="C2351">
        <v>43072</v>
      </c>
      <c r="D2351" t="s">
        <v>232</v>
      </c>
      <c r="E2351" t="s">
        <v>30</v>
      </c>
      <c r="F2351" t="s">
        <v>31</v>
      </c>
      <c r="G2351" t="s">
        <v>32</v>
      </c>
      <c r="H2351">
        <v>22.573199999999996</v>
      </c>
      <c r="I2351" t="str">
        <f t="shared" si="217"/>
        <v>2017</v>
      </c>
      <c r="J2351">
        <f t="shared" si="218"/>
        <v>2017</v>
      </c>
      <c r="K2351">
        <f t="shared" si="219"/>
        <v>0</v>
      </c>
      <c r="L2351" t="str">
        <f t="shared" si="216"/>
        <v>No</v>
      </c>
      <c r="M2351" t="str">
        <f t="shared" si="220"/>
        <v>Profit</v>
      </c>
      <c r="N2351">
        <f t="shared" si="221"/>
        <v>1</v>
      </c>
    </row>
    <row r="2352" spans="1:14" x14ac:dyDescent="0.25">
      <c r="A2352" t="s">
        <v>1235</v>
      </c>
      <c r="B2352">
        <v>43071</v>
      </c>
      <c r="C2352">
        <v>43072</v>
      </c>
      <c r="D2352" t="s">
        <v>232</v>
      </c>
      <c r="E2352" t="s">
        <v>30</v>
      </c>
      <c r="F2352" t="s">
        <v>31</v>
      </c>
      <c r="G2352" t="s">
        <v>32</v>
      </c>
      <c r="H2352">
        <v>5.3213999999999997</v>
      </c>
      <c r="I2352" t="str">
        <f t="shared" si="217"/>
        <v>2017</v>
      </c>
      <c r="J2352">
        <f t="shared" si="218"/>
        <v>2017</v>
      </c>
      <c r="K2352">
        <f t="shared" si="219"/>
        <v>0</v>
      </c>
      <c r="L2352" t="str">
        <f t="shared" si="216"/>
        <v>No</v>
      </c>
      <c r="M2352" t="str">
        <f t="shared" si="220"/>
        <v>Profit</v>
      </c>
      <c r="N2352">
        <f t="shared" si="221"/>
        <v>1</v>
      </c>
    </row>
    <row r="2353" spans="1:14" x14ac:dyDescent="0.25">
      <c r="A2353" t="s">
        <v>1235</v>
      </c>
      <c r="B2353">
        <v>43071</v>
      </c>
      <c r="C2353">
        <v>43072</v>
      </c>
      <c r="D2353" t="s">
        <v>232</v>
      </c>
      <c r="E2353" t="s">
        <v>30</v>
      </c>
      <c r="F2353" t="s">
        <v>31</v>
      </c>
      <c r="G2353" t="s">
        <v>32</v>
      </c>
      <c r="H2353">
        <v>22.251600000000003</v>
      </c>
      <c r="I2353" t="str">
        <f t="shared" si="217"/>
        <v>2017</v>
      </c>
      <c r="J2353">
        <f t="shared" si="218"/>
        <v>2017</v>
      </c>
      <c r="K2353">
        <f t="shared" si="219"/>
        <v>0</v>
      </c>
      <c r="L2353" t="str">
        <f t="shared" si="216"/>
        <v>No</v>
      </c>
      <c r="M2353" t="str">
        <f t="shared" si="220"/>
        <v>Profit</v>
      </c>
      <c r="N2353">
        <f t="shared" si="221"/>
        <v>1</v>
      </c>
    </row>
    <row r="2354" spans="1:14" x14ac:dyDescent="0.25">
      <c r="A2354" t="s">
        <v>1235</v>
      </c>
      <c r="B2354">
        <v>43071</v>
      </c>
      <c r="C2354">
        <v>43072</v>
      </c>
      <c r="D2354" t="s">
        <v>232</v>
      </c>
      <c r="E2354" t="s">
        <v>30</v>
      </c>
      <c r="F2354" t="s">
        <v>31</v>
      </c>
      <c r="G2354" t="s">
        <v>32</v>
      </c>
      <c r="H2354">
        <v>5.04</v>
      </c>
      <c r="I2354" t="str">
        <f t="shared" si="217"/>
        <v>2017</v>
      </c>
      <c r="J2354">
        <f t="shared" si="218"/>
        <v>2017</v>
      </c>
      <c r="K2354">
        <f t="shared" si="219"/>
        <v>0</v>
      </c>
      <c r="L2354" t="str">
        <f t="shared" si="216"/>
        <v>No</v>
      </c>
      <c r="M2354" t="str">
        <f t="shared" si="220"/>
        <v>Profit</v>
      </c>
      <c r="N2354">
        <f t="shared" si="221"/>
        <v>1</v>
      </c>
    </row>
    <row r="2355" spans="1:14" x14ac:dyDescent="0.25">
      <c r="A2355" t="s">
        <v>1236</v>
      </c>
      <c r="B2355">
        <v>42247</v>
      </c>
      <c r="C2355">
        <v>42249</v>
      </c>
      <c r="D2355" t="s">
        <v>59</v>
      </c>
      <c r="E2355" t="s">
        <v>30</v>
      </c>
      <c r="F2355" t="s">
        <v>31</v>
      </c>
      <c r="G2355" t="s">
        <v>28</v>
      </c>
      <c r="H2355">
        <v>200.95460000000008</v>
      </c>
      <c r="I2355" t="str">
        <f t="shared" si="217"/>
        <v>2015</v>
      </c>
      <c r="J2355">
        <f t="shared" si="218"/>
        <v>2015</v>
      </c>
      <c r="K2355">
        <f t="shared" si="219"/>
        <v>0</v>
      </c>
      <c r="L2355" t="str">
        <f t="shared" si="216"/>
        <v>No</v>
      </c>
      <c r="M2355" t="str">
        <f t="shared" si="220"/>
        <v>Profit</v>
      </c>
      <c r="N2355">
        <f t="shared" si="221"/>
        <v>2</v>
      </c>
    </row>
    <row r="2356" spans="1:14" x14ac:dyDescent="0.25">
      <c r="A2356" t="s">
        <v>1236</v>
      </c>
      <c r="B2356">
        <v>42247</v>
      </c>
      <c r="C2356">
        <v>42249</v>
      </c>
      <c r="D2356" t="s">
        <v>59</v>
      </c>
      <c r="E2356" t="s">
        <v>30</v>
      </c>
      <c r="F2356" t="s">
        <v>31</v>
      </c>
      <c r="G2356" t="s">
        <v>32</v>
      </c>
      <c r="H2356">
        <v>46.3185</v>
      </c>
      <c r="I2356" t="str">
        <f t="shared" si="217"/>
        <v>2015</v>
      </c>
      <c r="J2356">
        <f t="shared" si="218"/>
        <v>2015</v>
      </c>
      <c r="K2356">
        <f t="shared" si="219"/>
        <v>0</v>
      </c>
      <c r="L2356" t="str">
        <f t="shared" si="216"/>
        <v>No</v>
      </c>
      <c r="M2356" t="str">
        <f t="shared" si="220"/>
        <v>Profit</v>
      </c>
      <c r="N2356">
        <f t="shared" si="221"/>
        <v>2</v>
      </c>
    </row>
    <row r="2357" spans="1:14" x14ac:dyDescent="0.25">
      <c r="A2357" t="s">
        <v>1236</v>
      </c>
      <c r="B2357">
        <v>42247</v>
      </c>
      <c r="C2357">
        <v>42249</v>
      </c>
      <c r="D2357" t="s">
        <v>59</v>
      </c>
      <c r="E2357" t="s">
        <v>30</v>
      </c>
      <c r="F2357" t="s">
        <v>31</v>
      </c>
      <c r="G2357" t="s">
        <v>38</v>
      </c>
      <c r="H2357">
        <v>15.699300000000001</v>
      </c>
      <c r="I2357" t="str">
        <f t="shared" si="217"/>
        <v>2015</v>
      </c>
      <c r="J2357">
        <f t="shared" si="218"/>
        <v>2015</v>
      </c>
      <c r="K2357">
        <f t="shared" si="219"/>
        <v>0</v>
      </c>
      <c r="L2357" t="str">
        <f t="shared" si="216"/>
        <v>No</v>
      </c>
      <c r="M2357" t="str">
        <f t="shared" si="220"/>
        <v>Profit</v>
      </c>
      <c r="N2357">
        <f t="shared" si="221"/>
        <v>2</v>
      </c>
    </row>
    <row r="2358" spans="1:14" x14ac:dyDescent="0.25">
      <c r="A2358" t="s">
        <v>1236</v>
      </c>
      <c r="B2358">
        <v>42247</v>
      </c>
      <c r="C2358">
        <v>42249</v>
      </c>
      <c r="D2358" t="s">
        <v>59</v>
      </c>
      <c r="E2358" t="s">
        <v>30</v>
      </c>
      <c r="F2358" t="s">
        <v>31</v>
      </c>
      <c r="G2358" t="s">
        <v>38</v>
      </c>
      <c r="H2358">
        <v>80.991899999999987</v>
      </c>
      <c r="I2358" t="str">
        <f t="shared" si="217"/>
        <v>2015</v>
      </c>
      <c r="J2358">
        <f t="shared" si="218"/>
        <v>2015</v>
      </c>
      <c r="K2358">
        <f t="shared" si="219"/>
        <v>0</v>
      </c>
      <c r="L2358" t="str">
        <f t="shared" si="216"/>
        <v>No</v>
      </c>
      <c r="M2358" t="str">
        <f t="shared" si="220"/>
        <v>Profit</v>
      </c>
      <c r="N2358">
        <f t="shared" si="221"/>
        <v>2</v>
      </c>
    </row>
    <row r="2359" spans="1:14" x14ac:dyDescent="0.25">
      <c r="A2359" t="s">
        <v>1237</v>
      </c>
      <c r="B2359">
        <v>41715</v>
      </c>
      <c r="C2359">
        <v>41719</v>
      </c>
      <c r="D2359" t="s">
        <v>34</v>
      </c>
      <c r="E2359" t="s">
        <v>30</v>
      </c>
      <c r="F2359" t="s">
        <v>74</v>
      </c>
      <c r="G2359" t="s">
        <v>28</v>
      </c>
      <c r="H2359">
        <v>-447.59469999999988</v>
      </c>
      <c r="I2359" t="str">
        <f t="shared" si="217"/>
        <v>2014</v>
      </c>
      <c r="J2359">
        <f t="shared" si="218"/>
        <v>2014</v>
      </c>
      <c r="K2359">
        <f t="shared" si="219"/>
        <v>0</v>
      </c>
      <c r="L2359" t="str">
        <f t="shared" si="216"/>
        <v>No</v>
      </c>
      <c r="M2359" t="str">
        <f t="shared" si="220"/>
        <v>Loss</v>
      </c>
      <c r="N2359">
        <f t="shared" si="221"/>
        <v>4</v>
      </c>
    </row>
    <row r="2360" spans="1:14" x14ac:dyDescent="0.25">
      <c r="A2360" t="s">
        <v>1237</v>
      </c>
      <c r="B2360">
        <v>41715</v>
      </c>
      <c r="C2360">
        <v>41719</v>
      </c>
      <c r="D2360" t="s">
        <v>34</v>
      </c>
      <c r="E2360" t="s">
        <v>30</v>
      </c>
      <c r="F2360" t="s">
        <v>74</v>
      </c>
      <c r="G2360" t="s">
        <v>28</v>
      </c>
      <c r="H2360">
        <v>-553.64760000000001</v>
      </c>
      <c r="I2360" t="str">
        <f t="shared" si="217"/>
        <v>2014</v>
      </c>
      <c r="J2360">
        <f t="shared" si="218"/>
        <v>2014</v>
      </c>
      <c r="K2360">
        <f t="shared" si="219"/>
        <v>0</v>
      </c>
      <c r="L2360" t="str">
        <f t="shared" si="216"/>
        <v>No</v>
      </c>
      <c r="M2360" t="str">
        <f t="shared" si="220"/>
        <v>Loss</v>
      </c>
      <c r="N2360">
        <f t="shared" si="221"/>
        <v>4</v>
      </c>
    </row>
    <row r="2361" spans="1:14" x14ac:dyDescent="0.25">
      <c r="A2361" t="s">
        <v>1237</v>
      </c>
      <c r="B2361">
        <v>41715</v>
      </c>
      <c r="C2361">
        <v>41719</v>
      </c>
      <c r="D2361" t="s">
        <v>34</v>
      </c>
      <c r="E2361" t="s">
        <v>30</v>
      </c>
      <c r="F2361" t="s">
        <v>74</v>
      </c>
      <c r="G2361" t="s">
        <v>28</v>
      </c>
      <c r="H2361">
        <v>-122.78160000000003</v>
      </c>
      <c r="I2361" t="str">
        <f t="shared" si="217"/>
        <v>2014</v>
      </c>
      <c r="J2361">
        <f t="shared" si="218"/>
        <v>2014</v>
      </c>
      <c r="K2361">
        <f t="shared" si="219"/>
        <v>0</v>
      </c>
      <c r="L2361" t="str">
        <f t="shared" si="216"/>
        <v>No</v>
      </c>
      <c r="M2361" t="str">
        <f t="shared" si="220"/>
        <v>Loss</v>
      </c>
      <c r="N2361">
        <f t="shared" si="221"/>
        <v>4</v>
      </c>
    </row>
    <row r="2362" spans="1:14" x14ac:dyDescent="0.25">
      <c r="A2362" t="s">
        <v>1237</v>
      </c>
      <c r="B2362">
        <v>41715</v>
      </c>
      <c r="C2362">
        <v>41719</v>
      </c>
      <c r="D2362" t="s">
        <v>34</v>
      </c>
      <c r="E2362" t="s">
        <v>30</v>
      </c>
      <c r="F2362" t="s">
        <v>74</v>
      </c>
      <c r="G2362" t="s">
        <v>32</v>
      </c>
      <c r="H2362">
        <v>16.3842</v>
      </c>
      <c r="I2362" t="str">
        <f t="shared" si="217"/>
        <v>2014</v>
      </c>
      <c r="J2362">
        <f t="shared" si="218"/>
        <v>2014</v>
      </c>
      <c r="K2362">
        <f t="shared" si="219"/>
        <v>0</v>
      </c>
      <c r="L2362" t="str">
        <f t="shared" si="216"/>
        <v>No</v>
      </c>
      <c r="M2362" t="str">
        <f t="shared" si="220"/>
        <v>Profit</v>
      </c>
      <c r="N2362">
        <f t="shared" si="221"/>
        <v>4</v>
      </c>
    </row>
    <row r="2363" spans="1:14" x14ac:dyDescent="0.25">
      <c r="A2363" t="s">
        <v>1237</v>
      </c>
      <c r="B2363">
        <v>41715</v>
      </c>
      <c r="C2363">
        <v>41719</v>
      </c>
      <c r="D2363" t="s">
        <v>34</v>
      </c>
      <c r="E2363" t="s">
        <v>30</v>
      </c>
      <c r="F2363" t="s">
        <v>74</v>
      </c>
      <c r="G2363" t="s">
        <v>32</v>
      </c>
      <c r="H2363">
        <v>75.9696</v>
      </c>
      <c r="I2363" t="str">
        <f t="shared" si="217"/>
        <v>2014</v>
      </c>
      <c r="J2363">
        <f t="shared" si="218"/>
        <v>2014</v>
      </c>
      <c r="K2363">
        <f t="shared" si="219"/>
        <v>0</v>
      </c>
      <c r="L2363" t="str">
        <f t="shared" si="216"/>
        <v>No</v>
      </c>
      <c r="M2363" t="str">
        <f t="shared" si="220"/>
        <v>Profit</v>
      </c>
      <c r="N2363">
        <f t="shared" si="221"/>
        <v>4</v>
      </c>
    </row>
    <row r="2364" spans="1:14" x14ac:dyDescent="0.25">
      <c r="A2364" t="s">
        <v>1238</v>
      </c>
      <c r="B2364">
        <v>42841</v>
      </c>
      <c r="C2364">
        <v>42845</v>
      </c>
      <c r="D2364" t="s">
        <v>34</v>
      </c>
      <c r="E2364" t="s">
        <v>35</v>
      </c>
      <c r="F2364" t="s">
        <v>114</v>
      </c>
      <c r="G2364" t="s">
        <v>32</v>
      </c>
      <c r="H2364">
        <v>-10.053999999999998</v>
      </c>
      <c r="I2364" t="str">
        <f t="shared" si="217"/>
        <v>2017</v>
      </c>
      <c r="J2364">
        <f t="shared" si="218"/>
        <v>2017</v>
      </c>
      <c r="K2364">
        <f t="shared" si="219"/>
        <v>0</v>
      </c>
      <c r="L2364" t="str">
        <f t="shared" si="216"/>
        <v>No</v>
      </c>
      <c r="M2364" t="str">
        <f t="shared" si="220"/>
        <v>Loss</v>
      </c>
      <c r="N2364">
        <f t="shared" si="221"/>
        <v>4</v>
      </c>
    </row>
    <row r="2365" spans="1:14" x14ac:dyDescent="0.25">
      <c r="A2365" t="s">
        <v>1239</v>
      </c>
      <c r="B2365">
        <v>42442</v>
      </c>
      <c r="C2365">
        <v>42447</v>
      </c>
      <c r="D2365" t="s">
        <v>34</v>
      </c>
      <c r="E2365" t="s">
        <v>30</v>
      </c>
      <c r="F2365" t="s">
        <v>81</v>
      </c>
      <c r="G2365" t="s">
        <v>28</v>
      </c>
      <c r="H2365">
        <v>40.921599999999998</v>
      </c>
      <c r="I2365" t="str">
        <f t="shared" si="217"/>
        <v>2016</v>
      </c>
      <c r="J2365">
        <f t="shared" si="218"/>
        <v>2016</v>
      </c>
      <c r="K2365">
        <f t="shared" si="219"/>
        <v>0</v>
      </c>
      <c r="L2365" t="str">
        <f t="shared" si="216"/>
        <v>No</v>
      </c>
      <c r="M2365" t="str">
        <f t="shared" si="220"/>
        <v>Profit</v>
      </c>
      <c r="N2365">
        <f t="shared" si="221"/>
        <v>5</v>
      </c>
    </row>
    <row r="2366" spans="1:14" x14ac:dyDescent="0.25">
      <c r="A2366" t="s">
        <v>1239</v>
      </c>
      <c r="B2366">
        <v>42442</v>
      </c>
      <c r="C2366">
        <v>42447</v>
      </c>
      <c r="D2366" t="s">
        <v>34</v>
      </c>
      <c r="E2366" t="s">
        <v>30</v>
      </c>
      <c r="F2366" t="s">
        <v>81</v>
      </c>
      <c r="G2366" t="s">
        <v>32</v>
      </c>
      <c r="H2366">
        <v>44.889600000000002</v>
      </c>
      <c r="I2366" t="str">
        <f t="shared" si="217"/>
        <v>2016</v>
      </c>
      <c r="J2366">
        <f t="shared" si="218"/>
        <v>2016</v>
      </c>
      <c r="K2366">
        <f t="shared" si="219"/>
        <v>0</v>
      </c>
      <c r="L2366" t="str">
        <f t="shared" si="216"/>
        <v>No</v>
      </c>
      <c r="M2366" t="str">
        <f t="shared" si="220"/>
        <v>Profit</v>
      </c>
      <c r="N2366">
        <f t="shared" si="221"/>
        <v>5</v>
      </c>
    </row>
    <row r="2367" spans="1:14" x14ac:dyDescent="0.25">
      <c r="A2367" t="s">
        <v>1239</v>
      </c>
      <c r="B2367">
        <v>42442</v>
      </c>
      <c r="C2367">
        <v>42447</v>
      </c>
      <c r="D2367" t="s">
        <v>34</v>
      </c>
      <c r="E2367" t="s">
        <v>30</v>
      </c>
      <c r="F2367" t="s">
        <v>81</v>
      </c>
      <c r="G2367" t="s">
        <v>32</v>
      </c>
      <c r="H2367">
        <v>20.7</v>
      </c>
      <c r="I2367" t="str">
        <f t="shared" si="217"/>
        <v>2016</v>
      </c>
      <c r="J2367">
        <f t="shared" si="218"/>
        <v>2016</v>
      </c>
      <c r="K2367">
        <f t="shared" si="219"/>
        <v>0</v>
      </c>
      <c r="L2367" t="str">
        <f t="shared" si="216"/>
        <v>No</v>
      </c>
      <c r="M2367" t="str">
        <f t="shared" si="220"/>
        <v>Profit</v>
      </c>
      <c r="N2367">
        <f t="shared" si="221"/>
        <v>5</v>
      </c>
    </row>
    <row r="2368" spans="1:14" x14ac:dyDescent="0.25">
      <c r="A2368" t="s">
        <v>1240</v>
      </c>
      <c r="B2368">
        <v>41967</v>
      </c>
      <c r="C2368">
        <v>41969</v>
      </c>
      <c r="D2368" t="s">
        <v>26</v>
      </c>
      <c r="E2368" t="s">
        <v>35</v>
      </c>
      <c r="F2368" t="s">
        <v>31</v>
      </c>
      <c r="G2368" t="s">
        <v>28</v>
      </c>
      <c r="H2368">
        <v>-18.106799999999993</v>
      </c>
      <c r="I2368" t="str">
        <f t="shared" si="217"/>
        <v>2014</v>
      </c>
      <c r="J2368">
        <f t="shared" si="218"/>
        <v>2014</v>
      </c>
      <c r="K2368">
        <f t="shared" si="219"/>
        <v>0</v>
      </c>
      <c r="L2368" t="str">
        <f t="shared" si="216"/>
        <v>No</v>
      </c>
      <c r="M2368" t="str">
        <f t="shared" si="220"/>
        <v>Loss</v>
      </c>
      <c r="N2368">
        <f t="shared" si="221"/>
        <v>2</v>
      </c>
    </row>
    <row r="2369" spans="1:14" x14ac:dyDescent="0.25">
      <c r="A2369" t="s">
        <v>1241</v>
      </c>
      <c r="B2369">
        <v>42776</v>
      </c>
      <c r="C2369">
        <v>42779</v>
      </c>
      <c r="D2369" t="s">
        <v>59</v>
      </c>
      <c r="E2369" t="s">
        <v>35</v>
      </c>
      <c r="F2369" t="s">
        <v>494</v>
      </c>
      <c r="G2369" t="s">
        <v>32</v>
      </c>
      <c r="H2369">
        <v>11.328800000000001</v>
      </c>
      <c r="I2369" t="str">
        <f t="shared" si="217"/>
        <v>2017</v>
      </c>
      <c r="J2369">
        <f t="shared" si="218"/>
        <v>2017</v>
      </c>
      <c r="K2369">
        <f t="shared" si="219"/>
        <v>0</v>
      </c>
      <c r="L2369" t="str">
        <f t="shared" si="216"/>
        <v>No</v>
      </c>
      <c r="M2369" t="str">
        <f t="shared" si="220"/>
        <v>Profit</v>
      </c>
      <c r="N2369">
        <f t="shared" si="221"/>
        <v>3</v>
      </c>
    </row>
    <row r="2370" spans="1:14" x14ac:dyDescent="0.25">
      <c r="A2370" t="s">
        <v>1242</v>
      </c>
      <c r="B2370">
        <v>42636</v>
      </c>
      <c r="C2370">
        <v>42640</v>
      </c>
      <c r="D2370" t="s">
        <v>34</v>
      </c>
      <c r="E2370" t="s">
        <v>30</v>
      </c>
      <c r="F2370" t="s">
        <v>114</v>
      </c>
      <c r="G2370" t="s">
        <v>28</v>
      </c>
      <c r="H2370">
        <v>-26.635200000000026</v>
      </c>
      <c r="I2370" t="str">
        <f t="shared" si="217"/>
        <v>2016</v>
      </c>
      <c r="J2370">
        <f t="shared" si="218"/>
        <v>2016</v>
      </c>
      <c r="K2370">
        <f t="shared" si="219"/>
        <v>0</v>
      </c>
      <c r="L2370" t="str">
        <f t="shared" ref="L2370:L2433" si="222">IF(COUNTIF(returns,A2370)&gt;0,"Yes","No")</f>
        <v>No</v>
      </c>
      <c r="M2370" t="str">
        <f t="shared" si="220"/>
        <v>Loss</v>
      </c>
      <c r="N2370">
        <f t="shared" si="221"/>
        <v>4</v>
      </c>
    </row>
    <row r="2371" spans="1:14" x14ac:dyDescent="0.25">
      <c r="A2371" t="s">
        <v>1242</v>
      </c>
      <c r="B2371">
        <v>42636</v>
      </c>
      <c r="C2371">
        <v>42640</v>
      </c>
      <c r="D2371" t="s">
        <v>34</v>
      </c>
      <c r="E2371" t="s">
        <v>30</v>
      </c>
      <c r="F2371" t="s">
        <v>114</v>
      </c>
      <c r="G2371" t="s">
        <v>32</v>
      </c>
      <c r="H2371">
        <v>0.30700000000000016</v>
      </c>
      <c r="I2371" t="str">
        <f t="shared" ref="I2371:I2434" si="223">MID(A2371,4,4)</f>
        <v>2016</v>
      </c>
      <c r="J2371">
        <f t="shared" ref="J2371:J2434" si="224">YEAR(B2371)</f>
        <v>2016</v>
      </c>
      <c r="K2371">
        <f t="shared" ref="K2371:K2434" si="225">I2371-J2371</f>
        <v>0</v>
      </c>
      <c r="L2371" t="str">
        <f t="shared" si="222"/>
        <v>No</v>
      </c>
      <c r="M2371" t="str">
        <f t="shared" ref="M2371:M2434" si="226">IF(H2371&gt;0,"Profit","Loss")</f>
        <v>Profit</v>
      </c>
      <c r="N2371">
        <f t="shared" ref="N2371:N2434" si="227">C2371-B2371</f>
        <v>4</v>
      </c>
    </row>
    <row r="2372" spans="1:14" x14ac:dyDescent="0.25">
      <c r="A2372" t="s">
        <v>1243</v>
      </c>
      <c r="B2372">
        <v>42923</v>
      </c>
      <c r="C2372">
        <v>42925</v>
      </c>
      <c r="D2372" t="s">
        <v>26</v>
      </c>
      <c r="E2372" t="s">
        <v>30</v>
      </c>
      <c r="F2372" t="s">
        <v>249</v>
      </c>
      <c r="G2372" t="s">
        <v>38</v>
      </c>
      <c r="H2372">
        <v>93.240000000000009</v>
      </c>
      <c r="I2372" t="str">
        <f t="shared" si="223"/>
        <v>2017</v>
      </c>
      <c r="J2372">
        <f t="shared" si="224"/>
        <v>2017</v>
      </c>
      <c r="K2372">
        <f t="shared" si="225"/>
        <v>0</v>
      </c>
      <c r="L2372" t="str">
        <f t="shared" si="222"/>
        <v>No</v>
      </c>
      <c r="M2372" t="str">
        <f t="shared" si="226"/>
        <v>Profit</v>
      </c>
      <c r="N2372">
        <f t="shared" si="227"/>
        <v>2</v>
      </c>
    </row>
    <row r="2373" spans="1:14" x14ac:dyDescent="0.25">
      <c r="A2373" t="s">
        <v>1244</v>
      </c>
      <c r="B2373">
        <v>42558</v>
      </c>
      <c r="C2373">
        <v>42562</v>
      </c>
      <c r="D2373" t="s">
        <v>26</v>
      </c>
      <c r="E2373" t="s">
        <v>30</v>
      </c>
      <c r="F2373" t="s">
        <v>62</v>
      </c>
      <c r="G2373" t="s">
        <v>28</v>
      </c>
      <c r="H2373">
        <v>-27.129599999999996</v>
      </c>
      <c r="I2373" t="str">
        <f t="shared" si="223"/>
        <v>2016</v>
      </c>
      <c r="J2373">
        <f t="shared" si="224"/>
        <v>2016</v>
      </c>
      <c r="K2373">
        <f t="shared" si="225"/>
        <v>0</v>
      </c>
      <c r="L2373" t="str">
        <f t="shared" si="222"/>
        <v>No</v>
      </c>
      <c r="M2373" t="str">
        <f t="shared" si="226"/>
        <v>Loss</v>
      </c>
      <c r="N2373">
        <f t="shared" si="227"/>
        <v>4</v>
      </c>
    </row>
    <row r="2374" spans="1:14" x14ac:dyDescent="0.25">
      <c r="A2374" t="s">
        <v>1244</v>
      </c>
      <c r="B2374">
        <v>42558</v>
      </c>
      <c r="C2374">
        <v>42562</v>
      </c>
      <c r="D2374" t="s">
        <v>26</v>
      </c>
      <c r="E2374" t="s">
        <v>30</v>
      </c>
      <c r="F2374" t="s">
        <v>62</v>
      </c>
      <c r="G2374" t="s">
        <v>32</v>
      </c>
      <c r="H2374">
        <v>0.8224999999999999</v>
      </c>
      <c r="I2374" t="str">
        <f t="shared" si="223"/>
        <v>2016</v>
      </c>
      <c r="J2374">
        <f t="shared" si="224"/>
        <v>2016</v>
      </c>
      <c r="K2374">
        <f t="shared" si="225"/>
        <v>0</v>
      </c>
      <c r="L2374" t="str">
        <f t="shared" si="222"/>
        <v>No</v>
      </c>
      <c r="M2374" t="str">
        <f t="shared" si="226"/>
        <v>Profit</v>
      </c>
      <c r="N2374">
        <f t="shared" si="227"/>
        <v>4</v>
      </c>
    </row>
    <row r="2375" spans="1:14" x14ac:dyDescent="0.25">
      <c r="A2375" t="s">
        <v>1244</v>
      </c>
      <c r="B2375">
        <v>42558</v>
      </c>
      <c r="C2375">
        <v>42562</v>
      </c>
      <c r="D2375" t="s">
        <v>26</v>
      </c>
      <c r="E2375" t="s">
        <v>30</v>
      </c>
      <c r="F2375" t="s">
        <v>62</v>
      </c>
      <c r="G2375" t="s">
        <v>32</v>
      </c>
      <c r="H2375">
        <v>7.698599999999999</v>
      </c>
      <c r="I2375" t="str">
        <f t="shared" si="223"/>
        <v>2016</v>
      </c>
      <c r="J2375">
        <f t="shared" si="224"/>
        <v>2016</v>
      </c>
      <c r="K2375">
        <f t="shared" si="225"/>
        <v>0</v>
      </c>
      <c r="L2375" t="str">
        <f t="shared" si="222"/>
        <v>No</v>
      </c>
      <c r="M2375" t="str">
        <f t="shared" si="226"/>
        <v>Profit</v>
      </c>
      <c r="N2375">
        <f t="shared" si="227"/>
        <v>4</v>
      </c>
    </row>
    <row r="2376" spans="1:14" x14ac:dyDescent="0.25">
      <c r="A2376" t="s">
        <v>1244</v>
      </c>
      <c r="B2376">
        <v>42558</v>
      </c>
      <c r="C2376">
        <v>42562</v>
      </c>
      <c r="D2376" t="s">
        <v>26</v>
      </c>
      <c r="E2376" t="s">
        <v>30</v>
      </c>
      <c r="F2376" t="s">
        <v>62</v>
      </c>
      <c r="G2376" t="s">
        <v>28</v>
      </c>
      <c r="H2376">
        <v>-14.478399999999993</v>
      </c>
      <c r="I2376" t="str">
        <f t="shared" si="223"/>
        <v>2016</v>
      </c>
      <c r="J2376">
        <f t="shared" si="224"/>
        <v>2016</v>
      </c>
      <c r="K2376">
        <f t="shared" si="225"/>
        <v>0</v>
      </c>
      <c r="L2376" t="str">
        <f t="shared" si="222"/>
        <v>No</v>
      </c>
      <c r="M2376" t="str">
        <f t="shared" si="226"/>
        <v>Loss</v>
      </c>
      <c r="N2376">
        <f t="shared" si="227"/>
        <v>4</v>
      </c>
    </row>
    <row r="2377" spans="1:14" x14ac:dyDescent="0.25">
      <c r="A2377" t="s">
        <v>1245</v>
      </c>
      <c r="B2377">
        <v>42759</v>
      </c>
      <c r="C2377">
        <v>42765</v>
      </c>
      <c r="D2377" t="s">
        <v>34</v>
      </c>
      <c r="E2377" t="s">
        <v>35</v>
      </c>
      <c r="F2377" t="s">
        <v>228</v>
      </c>
      <c r="G2377" t="s">
        <v>32</v>
      </c>
      <c r="H2377">
        <v>0.11340000000000017</v>
      </c>
      <c r="I2377" t="str">
        <f t="shared" si="223"/>
        <v>2017</v>
      </c>
      <c r="J2377">
        <f t="shared" si="224"/>
        <v>2017</v>
      </c>
      <c r="K2377">
        <f t="shared" si="225"/>
        <v>0</v>
      </c>
      <c r="L2377" t="str">
        <f t="shared" si="222"/>
        <v>No</v>
      </c>
      <c r="M2377" t="str">
        <f t="shared" si="226"/>
        <v>Profit</v>
      </c>
      <c r="N2377">
        <f t="shared" si="227"/>
        <v>6</v>
      </c>
    </row>
    <row r="2378" spans="1:14" x14ac:dyDescent="0.25">
      <c r="A2378" t="s">
        <v>1246</v>
      </c>
      <c r="B2378">
        <v>41870</v>
      </c>
      <c r="C2378">
        <v>41872</v>
      </c>
      <c r="D2378" t="s">
        <v>26</v>
      </c>
      <c r="E2378" t="s">
        <v>35</v>
      </c>
      <c r="F2378" t="s">
        <v>114</v>
      </c>
      <c r="G2378" t="s">
        <v>32</v>
      </c>
      <c r="H2378">
        <v>-58.861599999999981</v>
      </c>
      <c r="I2378" t="str">
        <f t="shared" si="223"/>
        <v>2014</v>
      </c>
      <c r="J2378">
        <f t="shared" si="224"/>
        <v>2014</v>
      </c>
      <c r="K2378">
        <f t="shared" si="225"/>
        <v>0</v>
      </c>
      <c r="L2378" t="str">
        <f t="shared" si="222"/>
        <v>No</v>
      </c>
      <c r="M2378" t="str">
        <f t="shared" si="226"/>
        <v>Loss</v>
      </c>
      <c r="N2378">
        <f t="shared" si="227"/>
        <v>2</v>
      </c>
    </row>
    <row r="2379" spans="1:14" x14ac:dyDescent="0.25">
      <c r="A2379" t="s">
        <v>1246</v>
      </c>
      <c r="B2379">
        <v>41870</v>
      </c>
      <c r="C2379">
        <v>41872</v>
      </c>
      <c r="D2379" t="s">
        <v>26</v>
      </c>
      <c r="E2379" t="s">
        <v>35</v>
      </c>
      <c r="F2379" t="s">
        <v>114</v>
      </c>
      <c r="G2379" t="s">
        <v>32</v>
      </c>
      <c r="H2379">
        <v>1.1479999999999988</v>
      </c>
      <c r="I2379" t="str">
        <f t="shared" si="223"/>
        <v>2014</v>
      </c>
      <c r="J2379">
        <f t="shared" si="224"/>
        <v>2014</v>
      </c>
      <c r="K2379">
        <f t="shared" si="225"/>
        <v>0</v>
      </c>
      <c r="L2379" t="str">
        <f t="shared" si="222"/>
        <v>No</v>
      </c>
      <c r="M2379" t="str">
        <f t="shared" si="226"/>
        <v>Profit</v>
      </c>
      <c r="N2379">
        <f t="shared" si="227"/>
        <v>2</v>
      </c>
    </row>
    <row r="2380" spans="1:14" x14ac:dyDescent="0.25">
      <c r="A2380" t="s">
        <v>1247</v>
      </c>
      <c r="B2380">
        <v>42344</v>
      </c>
      <c r="C2380">
        <v>42349</v>
      </c>
      <c r="D2380" t="s">
        <v>34</v>
      </c>
      <c r="E2380" t="s">
        <v>30</v>
      </c>
      <c r="F2380" t="s">
        <v>31</v>
      </c>
      <c r="G2380" t="s">
        <v>32</v>
      </c>
      <c r="H2380">
        <v>15.065</v>
      </c>
      <c r="I2380" t="str">
        <f t="shared" si="223"/>
        <v>2015</v>
      </c>
      <c r="J2380">
        <f t="shared" si="224"/>
        <v>2015</v>
      </c>
      <c r="K2380">
        <f t="shared" si="225"/>
        <v>0</v>
      </c>
      <c r="L2380" t="str">
        <f t="shared" si="222"/>
        <v>No</v>
      </c>
      <c r="M2380" t="str">
        <f t="shared" si="226"/>
        <v>Profit</v>
      </c>
      <c r="N2380">
        <f t="shared" si="227"/>
        <v>5</v>
      </c>
    </row>
    <row r="2381" spans="1:14" x14ac:dyDescent="0.25">
      <c r="A2381" t="s">
        <v>1248</v>
      </c>
      <c r="B2381">
        <v>42496</v>
      </c>
      <c r="C2381">
        <v>42500</v>
      </c>
      <c r="D2381" t="s">
        <v>34</v>
      </c>
      <c r="E2381" t="s">
        <v>30</v>
      </c>
      <c r="F2381" t="s">
        <v>114</v>
      </c>
      <c r="G2381" t="s">
        <v>32</v>
      </c>
      <c r="H2381">
        <v>1.7138000000000002</v>
      </c>
      <c r="I2381" t="str">
        <f t="shared" si="223"/>
        <v>2016</v>
      </c>
      <c r="J2381">
        <f t="shared" si="224"/>
        <v>2016</v>
      </c>
      <c r="K2381">
        <f t="shared" si="225"/>
        <v>0</v>
      </c>
      <c r="L2381" t="str">
        <f t="shared" si="222"/>
        <v>No</v>
      </c>
      <c r="M2381" t="str">
        <f t="shared" si="226"/>
        <v>Profit</v>
      </c>
      <c r="N2381">
        <f t="shared" si="227"/>
        <v>4</v>
      </c>
    </row>
    <row r="2382" spans="1:14" x14ac:dyDescent="0.25">
      <c r="A2382" t="s">
        <v>1248</v>
      </c>
      <c r="B2382">
        <v>42496</v>
      </c>
      <c r="C2382">
        <v>42500</v>
      </c>
      <c r="D2382" t="s">
        <v>34</v>
      </c>
      <c r="E2382" t="s">
        <v>30</v>
      </c>
      <c r="F2382" t="s">
        <v>114</v>
      </c>
      <c r="G2382" t="s">
        <v>32</v>
      </c>
      <c r="H2382">
        <v>15.489999999999997</v>
      </c>
      <c r="I2382" t="str">
        <f t="shared" si="223"/>
        <v>2016</v>
      </c>
      <c r="J2382">
        <f t="shared" si="224"/>
        <v>2016</v>
      </c>
      <c r="K2382">
        <f t="shared" si="225"/>
        <v>0</v>
      </c>
      <c r="L2382" t="str">
        <f t="shared" si="222"/>
        <v>No</v>
      </c>
      <c r="M2382" t="str">
        <f t="shared" si="226"/>
        <v>Profit</v>
      </c>
      <c r="N2382">
        <f t="shared" si="227"/>
        <v>4</v>
      </c>
    </row>
    <row r="2383" spans="1:14" x14ac:dyDescent="0.25">
      <c r="A2383" t="s">
        <v>1248</v>
      </c>
      <c r="B2383">
        <v>42496</v>
      </c>
      <c r="C2383">
        <v>42500</v>
      </c>
      <c r="D2383" t="s">
        <v>34</v>
      </c>
      <c r="E2383" t="s">
        <v>30</v>
      </c>
      <c r="F2383" t="s">
        <v>114</v>
      </c>
      <c r="G2383" t="s">
        <v>28</v>
      </c>
      <c r="H2383">
        <v>11.626299999999999</v>
      </c>
      <c r="I2383" t="str">
        <f t="shared" si="223"/>
        <v>2016</v>
      </c>
      <c r="J2383">
        <f t="shared" si="224"/>
        <v>2016</v>
      </c>
      <c r="K2383">
        <f t="shared" si="225"/>
        <v>0</v>
      </c>
      <c r="L2383" t="str">
        <f t="shared" si="222"/>
        <v>No</v>
      </c>
      <c r="M2383" t="str">
        <f t="shared" si="226"/>
        <v>Profit</v>
      </c>
      <c r="N2383">
        <f t="shared" si="227"/>
        <v>4</v>
      </c>
    </row>
    <row r="2384" spans="1:14" x14ac:dyDescent="0.25">
      <c r="A2384" t="s">
        <v>1249</v>
      </c>
      <c r="B2384">
        <v>42819</v>
      </c>
      <c r="C2384">
        <v>42820</v>
      </c>
      <c r="D2384" t="s">
        <v>59</v>
      </c>
      <c r="E2384" t="s">
        <v>35</v>
      </c>
      <c r="F2384" t="s">
        <v>31</v>
      </c>
      <c r="G2384" t="s">
        <v>32</v>
      </c>
      <c r="H2384">
        <v>45.770399999999995</v>
      </c>
      <c r="I2384" t="str">
        <f t="shared" si="223"/>
        <v>2017</v>
      </c>
      <c r="J2384">
        <f t="shared" si="224"/>
        <v>2017</v>
      </c>
      <c r="K2384">
        <f t="shared" si="225"/>
        <v>0</v>
      </c>
      <c r="L2384" t="str">
        <f t="shared" si="222"/>
        <v>No</v>
      </c>
      <c r="M2384" t="str">
        <f t="shared" si="226"/>
        <v>Profit</v>
      </c>
      <c r="N2384">
        <f t="shared" si="227"/>
        <v>1</v>
      </c>
    </row>
    <row r="2385" spans="1:14" x14ac:dyDescent="0.25">
      <c r="A2385" t="s">
        <v>1249</v>
      </c>
      <c r="B2385">
        <v>42819</v>
      </c>
      <c r="C2385">
        <v>42820</v>
      </c>
      <c r="D2385" t="s">
        <v>59</v>
      </c>
      <c r="E2385" t="s">
        <v>35</v>
      </c>
      <c r="F2385" t="s">
        <v>31</v>
      </c>
      <c r="G2385" t="s">
        <v>32</v>
      </c>
      <c r="H2385">
        <v>4.4855999999999998</v>
      </c>
      <c r="I2385" t="str">
        <f t="shared" si="223"/>
        <v>2017</v>
      </c>
      <c r="J2385">
        <f t="shared" si="224"/>
        <v>2017</v>
      </c>
      <c r="K2385">
        <f t="shared" si="225"/>
        <v>0</v>
      </c>
      <c r="L2385" t="str">
        <f t="shared" si="222"/>
        <v>No</v>
      </c>
      <c r="M2385" t="str">
        <f t="shared" si="226"/>
        <v>Profit</v>
      </c>
      <c r="N2385">
        <f t="shared" si="227"/>
        <v>1</v>
      </c>
    </row>
    <row r="2386" spans="1:14" x14ac:dyDescent="0.25">
      <c r="A2386" t="s">
        <v>1249</v>
      </c>
      <c r="B2386">
        <v>42819</v>
      </c>
      <c r="C2386">
        <v>42820</v>
      </c>
      <c r="D2386" t="s">
        <v>59</v>
      </c>
      <c r="E2386" t="s">
        <v>35</v>
      </c>
      <c r="F2386" t="s">
        <v>31</v>
      </c>
      <c r="G2386" t="s">
        <v>32</v>
      </c>
      <c r="H2386">
        <v>62.74799999999999</v>
      </c>
      <c r="I2386" t="str">
        <f t="shared" si="223"/>
        <v>2017</v>
      </c>
      <c r="J2386">
        <f t="shared" si="224"/>
        <v>2017</v>
      </c>
      <c r="K2386">
        <f t="shared" si="225"/>
        <v>0</v>
      </c>
      <c r="L2386" t="str">
        <f t="shared" si="222"/>
        <v>No</v>
      </c>
      <c r="M2386" t="str">
        <f t="shared" si="226"/>
        <v>Profit</v>
      </c>
      <c r="N2386">
        <f t="shared" si="227"/>
        <v>1</v>
      </c>
    </row>
    <row r="2387" spans="1:14" x14ac:dyDescent="0.25">
      <c r="A2387" t="s">
        <v>1249</v>
      </c>
      <c r="B2387">
        <v>42819</v>
      </c>
      <c r="C2387">
        <v>42820</v>
      </c>
      <c r="D2387" t="s">
        <v>59</v>
      </c>
      <c r="E2387" t="s">
        <v>35</v>
      </c>
      <c r="F2387" t="s">
        <v>31</v>
      </c>
      <c r="G2387" t="s">
        <v>38</v>
      </c>
      <c r="H2387">
        <v>15.837600000000009</v>
      </c>
      <c r="I2387" t="str">
        <f t="shared" si="223"/>
        <v>2017</v>
      </c>
      <c r="J2387">
        <f t="shared" si="224"/>
        <v>2017</v>
      </c>
      <c r="K2387">
        <f t="shared" si="225"/>
        <v>0</v>
      </c>
      <c r="L2387" t="str">
        <f t="shared" si="222"/>
        <v>No</v>
      </c>
      <c r="M2387" t="str">
        <f t="shared" si="226"/>
        <v>Profit</v>
      </c>
      <c r="N2387">
        <f t="shared" si="227"/>
        <v>1</v>
      </c>
    </row>
    <row r="2388" spans="1:14" x14ac:dyDescent="0.25">
      <c r="A2388" t="s">
        <v>1249</v>
      </c>
      <c r="B2388">
        <v>42819</v>
      </c>
      <c r="C2388">
        <v>42820</v>
      </c>
      <c r="D2388" t="s">
        <v>59</v>
      </c>
      <c r="E2388" t="s">
        <v>35</v>
      </c>
      <c r="F2388" t="s">
        <v>31</v>
      </c>
      <c r="G2388" t="s">
        <v>38</v>
      </c>
      <c r="H2388">
        <v>59.997999999999962</v>
      </c>
      <c r="I2388" t="str">
        <f t="shared" si="223"/>
        <v>2017</v>
      </c>
      <c r="J2388">
        <f t="shared" si="224"/>
        <v>2017</v>
      </c>
      <c r="K2388">
        <f t="shared" si="225"/>
        <v>0</v>
      </c>
      <c r="L2388" t="str">
        <f t="shared" si="222"/>
        <v>No</v>
      </c>
      <c r="M2388" t="str">
        <f t="shared" si="226"/>
        <v>Profit</v>
      </c>
      <c r="N2388">
        <f t="shared" si="227"/>
        <v>1</v>
      </c>
    </row>
    <row r="2389" spans="1:14" x14ac:dyDescent="0.25">
      <c r="A2389" t="s">
        <v>1250</v>
      </c>
      <c r="B2389">
        <v>42350</v>
      </c>
      <c r="C2389">
        <v>42353</v>
      </c>
      <c r="D2389" t="s">
        <v>59</v>
      </c>
      <c r="E2389" t="s">
        <v>35</v>
      </c>
      <c r="F2389" t="s">
        <v>31</v>
      </c>
      <c r="G2389" t="s">
        <v>32</v>
      </c>
      <c r="H2389">
        <v>3.6155999999999997</v>
      </c>
      <c r="I2389" t="str">
        <f t="shared" si="223"/>
        <v>2015</v>
      </c>
      <c r="J2389">
        <f t="shared" si="224"/>
        <v>2015</v>
      </c>
      <c r="K2389">
        <f t="shared" si="225"/>
        <v>0</v>
      </c>
      <c r="L2389" t="str">
        <f t="shared" si="222"/>
        <v>No</v>
      </c>
      <c r="M2389" t="str">
        <f t="shared" si="226"/>
        <v>Profit</v>
      </c>
      <c r="N2389">
        <f t="shared" si="227"/>
        <v>3</v>
      </c>
    </row>
    <row r="2390" spans="1:14" x14ac:dyDescent="0.25">
      <c r="A2390" t="s">
        <v>1250</v>
      </c>
      <c r="B2390">
        <v>42350</v>
      </c>
      <c r="C2390">
        <v>42353</v>
      </c>
      <c r="D2390" t="s">
        <v>59</v>
      </c>
      <c r="E2390" t="s">
        <v>35</v>
      </c>
      <c r="F2390" t="s">
        <v>31</v>
      </c>
      <c r="G2390" t="s">
        <v>32</v>
      </c>
      <c r="H2390">
        <v>8.8623999999999992</v>
      </c>
      <c r="I2390" t="str">
        <f t="shared" si="223"/>
        <v>2015</v>
      </c>
      <c r="J2390">
        <f t="shared" si="224"/>
        <v>2015</v>
      </c>
      <c r="K2390">
        <f t="shared" si="225"/>
        <v>0</v>
      </c>
      <c r="L2390" t="str">
        <f t="shared" si="222"/>
        <v>No</v>
      </c>
      <c r="M2390" t="str">
        <f t="shared" si="226"/>
        <v>Profit</v>
      </c>
      <c r="N2390">
        <f t="shared" si="227"/>
        <v>3</v>
      </c>
    </row>
    <row r="2391" spans="1:14" x14ac:dyDescent="0.25">
      <c r="A2391" t="s">
        <v>1251</v>
      </c>
      <c r="B2391">
        <v>42344</v>
      </c>
      <c r="C2391">
        <v>42348</v>
      </c>
      <c r="D2391" t="s">
        <v>34</v>
      </c>
      <c r="E2391" t="s">
        <v>35</v>
      </c>
      <c r="F2391" t="s">
        <v>74</v>
      </c>
      <c r="G2391" t="s">
        <v>32</v>
      </c>
      <c r="H2391">
        <v>3.1104000000000003</v>
      </c>
      <c r="I2391" t="str">
        <f t="shared" si="223"/>
        <v>2015</v>
      </c>
      <c r="J2391">
        <f t="shared" si="224"/>
        <v>2015</v>
      </c>
      <c r="K2391">
        <f t="shared" si="225"/>
        <v>0</v>
      </c>
      <c r="L2391" t="str">
        <f t="shared" si="222"/>
        <v>No</v>
      </c>
      <c r="M2391" t="str">
        <f t="shared" si="226"/>
        <v>Profit</v>
      </c>
      <c r="N2391">
        <f t="shared" si="227"/>
        <v>4</v>
      </c>
    </row>
    <row r="2392" spans="1:14" x14ac:dyDescent="0.25">
      <c r="A2392" t="s">
        <v>1251</v>
      </c>
      <c r="B2392">
        <v>42344</v>
      </c>
      <c r="C2392">
        <v>42348</v>
      </c>
      <c r="D2392" t="s">
        <v>34</v>
      </c>
      <c r="E2392" t="s">
        <v>35</v>
      </c>
      <c r="F2392" t="s">
        <v>74</v>
      </c>
      <c r="G2392" t="s">
        <v>32</v>
      </c>
      <c r="H2392">
        <v>20.511400000000002</v>
      </c>
      <c r="I2392" t="str">
        <f t="shared" si="223"/>
        <v>2015</v>
      </c>
      <c r="J2392">
        <f t="shared" si="224"/>
        <v>2015</v>
      </c>
      <c r="K2392">
        <f t="shared" si="225"/>
        <v>0</v>
      </c>
      <c r="L2392" t="str">
        <f t="shared" si="222"/>
        <v>No</v>
      </c>
      <c r="M2392" t="str">
        <f t="shared" si="226"/>
        <v>Profit</v>
      </c>
      <c r="N2392">
        <f t="shared" si="227"/>
        <v>4</v>
      </c>
    </row>
    <row r="2393" spans="1:14" x14ac:dyDescent="0.25">
      <c r="A2393" t="s">
        <v>1251</v>
      </c>
      <c r="B2393">
        <v>42344</v>
      </c>
      <c r="C2393">
        <v>42348</v>
      </c>
      <c r="D2393" t="s">
        <v>34</v>
      </c>
      <c r="E2393" t="s">
        <v>35</v>
      </c>
      <c r="F2393" t="s">
        <v>74</v>
      </c>
      <c r="G2393" t="s">
        <v>38</v>
      </c>
      <c r="H2393">
        <v>97.194599999999923</v>
      </c>
      <c r="I2393" t="str">
        <f t="shared" si="223"/>
        <v>2015</v>
      </c>
      <c r="J2393">
        <f t="shared" si="224"/>
        <v>2015</v>
      </c>
      <c r="K2393">
        <f t="shared" si="225"/>
        <v>0</v>
      </c>
      <c r="L2393" t="str">
        <f t="shared" si="222"/>
        <v>No</v>
      </c>
      <c r="M2393" t="str">
        <f t="shared" si="226"/>
        <v>Profit</v>
      </c>
      <c r="N2393">
        <f t="shared" si="227"/>
        <v>4</v>
      </c>
    </row>
    <row r="2394" spans="1:14" x14ac:dyDescent="0.25">
      <c r="A2394" t="s">
        <v>1251</v>
      </c>
      <c r="B2394">
        <v>42344</v>
      </c>
      <c r="C2394">
        <v>42348</v>
      </c>
      <c r="D2394" t="s">
        <v>34</v>
      </c>
      <c r="E2394" t="s">
        <v>35</v>
      </c>
      <c r="F2394" t="s">
        <v>74</v>
      </c>
      <c r="G2394" t="s">
        <v>28</v>
      </c>
      <c r="H2394">
        <v>42.150400000000005</v>
      </c>
      <c r="I2394" t="str">
        <f t="shared" si="223"/>
        <v>2015</v>
      </c>
      <c r="J2394">
        <f t="shared" si="224"/>
        <v>2015</v>
      </c>
      <c r="K2394">
        <f t="shared" si="225"/>
        <v>0</v>
      </c>
      <c r="L2394" t="str">
        <f t="shared" si="222"/>
        <v>No</v>
      </c>
      <c r="M2394" t="str">
        <f t="shared" si="226"/>
        <v>Profit</v>
      </c>
      <c r="N2394">
        <f t="shared" si="227"/>
        <v>4</v>
      </c>
    </row>
    <row r="2395" spans="1:14" x14ac:dyDescent="0.25">
      <c r="A2395" t="s">
        <v>1252</v>
      </c>
      <c r="B2395">
        <v>42446</v>
      </c>
      <c r="C2395">
        <v>42452</v>
      </c>
      <c r="D2395" t="s">
        <v>34</v>
      </c>
      <c r="E2395" t="s">
        <v>35</v>
      </c>
      <c r="F2395" t="s">
        <v>223</v>
      </c>
      <c r="G2395" t="s">
        <v>32</v>
      </c>
      <c r="H2395">
        <v>10.316800000000001</v>
      </c>
      <c r="I2395" t="str">
        <f t="shared" si="223"/>
        <v>2016</v>
      </c>
      <c r="J2395">
        <f t="shared" si="224"/>
        <v>2016</v>
      </c>
      <c r="K2395">
        <f t="shared" si="225"/>
        <v>0</v>
      </c>
      <c r="L2395" t="str">
        <f t="shared" si="222"/>
        <v>No</v>
      </c>
      <c r="M2395" t="str">
        <f t="shared" si="226"/>
        <v>Profit</v>
      </c>
      <c r="N2395">
        <f t="shared" si="227"/>
        <v>6</v>
      </c>
    </row>
    <row r="2396" spans="1:14" x14ac:dyDescent="0.25">
      <c r="A2396" t="s">
        <v>1253</v>
      </c>
      <c r="B2396">
        <v>42322</v>
      </c>
      <c r="C2396">
        <v>42327</v>
      </c>
      <c r="D2396" t="s">
        <v>34</v>
      </c>
      <c r="E2396" t="s">
        <v>30</v>
      </c>
      <c r="F2396" t="s">
        <v>74</v>
      </c>
      <c r="G2396" t="s">
        <v>38</v>
      </c>
      <c r="H2396">
        <v>2.2560000000000002</v>
      </c>
      <c r="I2396" t="str">
        <f t="shared" si="223"/>
        <v>2015</v>
      </c>
      <c r="J2396">
        <f t="shared" si="224"/>
        <v>2015</v>
      </c>
      <c r="K2396">
        <f t="shared" si="225"/>
        <v>0</v>
      </c>
      <c r="L2396" t="str">
        <f t="shared" si="222"/>
        <v>No</v>
      </c>
      <c r="M2396" t="str">
        <f t="shared" si="226"/>
        <v>Profit</v>
      </c>
      <c r="N2396">
        <f t="shared" si="227"/>
        <v>5</v>
      </c>
    </row>
    <row r="2397" spans="1:14" x14ac:dyDescent="0.25">
      <c r="A2397" t="s">
        <v>1253</v>
      </c>
      <c r="B2397">
        <v>42322</v>
      </c>
      <c r="C2397">
        <v>42327</v>
      </c>
      <c r="D2397" t="s">
        <v>34</v>
      </c>
      <c r="E2397" t="s">
        <v>30</v>
      </c>
      <c r="F2397" t="s">
        <v>74</v>
      </c>
      <c r="G2397" t="s">
        <v>38</v>
      </c>
      <c r="H2397">
        <v>23.96</v>
      </c>
      <c r="I2397" t="str">
        <f t="shared" si="223"/>
        <v>2015</v>
      </c>
      <c r="J2397">
        <f t="shared" si="224"/>
        <v>2015</v>
      </c>
      <c r="K2397">
        <f t="shared" si="225"/>
        <v>0</v>
      </c>
      <c r="L2397" t="str">
        <f t="shared" si="222"/>
        <v>No</v>
      </c>
      <c r="M2397" t="str">
        <f t="shared" si="226"/>
        <v>Profit</v>
      </c>
      <c r="N2397">
        <f t="shared" si="227"/>
        <v>5</v>
      </c>
    </row>
    <row r="2398" spans="1:14" x14ac:dyDescent="0.25">
      <c r="A2398" t="s">
        <v>1253</v>
      </c>
      <c r="B2398">
        <v>42322</v>
      </c>
      <c r="C2398">
        <v>42327</v>
      </c>
      <c r="D2398" t="s">
        <v>34</v>
      </c>
      <c r="E2398" t="s">
        <v>30</v>
      </c>
      <c r="F2398" t="s">
        <v>74</v>
      </c>
      <c r="G2398" t="s">
        <v>32</v>
      </c>
      <c r="H2398">
        <v>16.649999999999999</v>
      </c>
      <c r="I2398" t="str">
        <f t="shared" si="223"/>
        <v>2015</v>
      </c>
      <c r="J2398">
        <f t="shared" si="224"/>
        <v>2015</v>
      </c>
      <c r="K2398">
        <f t="shared" si="225"/>
        <v>0</v>
      </c>
      <c r="L2398" t="str">
        <f t="shared" si="222"/>
        <v>No</v>
      </c>
      <c r="M2398" t="str">
        <f t="shared" si="226"/>
        <v>Profit</v>
      </c>
      <c r="N2398">
        <f t="shared" si="227"/>
        <v>5</v>
      </c>
    </row>
    <row r="2399" spans="1:14" x14ac:dyDescent="0.25">
      <c r="A2399" t="s">
        <v>1254</v>
      </c>
      <c r="B2399">
        <v>42961</v>
      </c>
      <c r="C2399">
        <v>42963</v>
      </c>
      <c r="D2399" t="s">
        <v>26</v>
      </c>
      <c r="E2399" t="s">
        <v>35</v>
      </c>
      <c r="F2399" t="s">
        <v>31</v>
      </c>
      <c r="G2399" t="s">
        <v>32</v>
      </c>
      <c r="H2399">
        <v>2.8224</v>
      </c>
      <c r="I2399" t="str">
        <f t="shared" si="223"/>
        <v>2017</v>
      </c>
      <c r="J2399">
        <f t="shared" si="224"/>
        <v>2017</v>
      </c>
      <c r="K2399">
        <f t="shared" si="225"/>
        <v>0</v>
      </c>
      <c r="L2399" t="str">
        <f t="shared" si="222"/>
        <v>No</v>
      </c>
      <c r="M2399" t="str">
        <f t="shared" si="226"/>
        <v>Profit</v>
      </c>
      <c r="N2399">
        <f t="shared" si="227"/>
        <v>2</v>
      </c>
    </row>
    <row r="2400" spans="1:14" x14ac:dyDescent="0.25">
      <c r="A2400" t="s">
        <v>1254</v>
      </c>
      <c r="B2400">
        <v>42961</v>
      </c>
      <c r="C2400">
        <v>42963</v>
      </c>
      <c r="D2400" t="s">
        <v>26</v>
      </c>
      <c r="E2400" t="s">
        <v>35</v>
      </c>
      <c r="F2400" t="s">
        <v>31</v>
      </c>
      <c r="G2400" t="s">
        <v>32</v>
      </c>
      <c r="H2400">
        <v>4.3367999999999993</v>
      </c>
      <c r="I2400" t="str">
        <f t="shared" si="223"/>
        <v>2017</v>
      </c>
      <c r="J2400">
        <f t="shared" si="224"/>
        <v>2017</v>
      </c>
      <c r="K2400">
        <f t="shared" si="225"/>
        <v>0</v>
      </c>
      <c r="L2400" t="str">
        <f t="shared" si="222"/>
        <v>No</v>
      </c>
      <c r="M2400" t="str">
        <f t="shared" si="226"/>
        <v>Profit</v>
      </c>
      <c r="N2400">
        <f t="shared" si="227"/>
        <v>2</v>
      </c>
    </row>
    <row r="2401" spans="1:14" x14ac:dyDescent="0.25">
      <c r="A2401" t="s">
        <v>1255</v>
      </c>
      <c r="B2401">
        <v>42987</v>
      </c>
      <c r="C2401">
        <v>42993</v>
      </c>
      <c r="D2401" t="s">
        <v>34</v>
      </c>
      <c r="E2401" t="s">
        <v>30</v>
      </c>
      <c r="F2401" t="s">
        <v>94</v>
      </c>
      <c r="G2401" t="s">
        <v>32</v>
      </c>
      <c r="H2401">
        <v>12.576199999999986</v>
      </c>
      <c r="I2401" t="str">
        <f t="shared" si="223"/>
        <v>2017</v>
      </c>
      <c r="J2401">
        <f t="shared" si="224"/>
        <v>2017</v>
      </c>
      <c r="K2401">
        <f t="shared" si="225"/>
        <v>0</v>
      </c>
      <c r="L2401" t="str">
        <f t="shared" si="222"/>
        <v>No</v>
      </c>
      <c r="M2401" t="str">
        <f t="shared" si="226"/>
        <v>Profit</v>
      </c>
      <c r="N2401">
        <f t="shared" si="227"/>
        <v>6</v>
      </c>
    </row>
    <row r="2402" spans="1:14" x14ac:dyDescent="0.25">
      <c r="A2402" t="s">
        <v>1255</v>
      </c>
      <c r="B2402">
        <v>42987</v>
      </c>
      <c r="C2402">
        <v>42993</v>
      </c>
      <c r="D2402" t="s">
        <v>34</v>
      </c>
      <c r="E2402" t="s">
        <v>30</v>
      </c>
      <c r="F2402" t="s">
        <v>94</v>
      </c>
      <c r="G2402" t="s">
        <v>32</v>
      </c>
      <c r="H2402">
        <v>14.676999999999998</v>
      </c>
      <c r="I2402" t="str">
        <f t="shared" si="223"/>
        <v>2017</v>
      </c>
      <c r="J2402">
        <f t="shared" si="224"/>
        <v>2017</v>
      </c>
      <c r="K2402">
        <f t="shared" si="225"/>
        <v>0</v>
      </c>
      <c r="L2402" t="str">
        <f t="shared" si="222"/>
        <v>No</v>
      </c>
      <c r="M2402" t="str">
        <f t="shared" si="226"/>
        <v>Profit</v>
      </c>
      <c r="N2402">
        <f t="shared" si="227"/>
        <v>6</v>
      </c>
    </row>
    <row r="2403" spans="1:14" x14ac:dyDescent="0.25">
      <c r="A2403" t="s">
        <v>1256</v>
      </c>
      <c r="B2403">
        <v>42826</v>
      </c>
      <c r="C2403">
        <v>42829</v>
      </c>
      <c r="D2403" t="s">
        <v>26</v>
      </c>
      <c r="E2403" t="s">
        <v>35</v>
      </c>
      <c r="F2403" t="s">
        <v>127</v>
      </c>
      <c r="G2403" t="s">
        <v>32</v>
      </c>
      <c r="H2403">
        <v>23.550000000000004</v>
      </c>
      <c r="I2403" t="str">
        <f t="shared" si="223"/>
        <v>2017</v>
      </c>
      <c r="J2403">
        <f t="shared" si="224"/>
        <v>2017</v>
      </c>
      <c r="K2403">
        <f t="shared" si="225"/>
        <v>0</v>
      </c>
      <c r="L2403" t="str">
        <f t="shared" si="222"/>
        <v>No</v>
      </c>
      <c r="M2403" t="str">
        <f t="shared" si="226"/>
        <v>Profit</v>
      </c>
      <c r="N2403">
        <f t="shared" si="227"/>
        <v>3</v>
      </c>
    </row>
    <row r="2404" spans="1:14" x14ac:dyDescent="0.25">
      <c r="A2404" t="s">
        <v>1256</v>
      </c>
      <c r="B2404">
        <v>42826</v>
      </c>
      <c r="C2404">
        <v>42829</v>
      </c>
      <c r="D2404" t="s">
        <v>26</v>
      </c>
      <c r="E2404" t="s">
        <v>35</v>
      </c>
      <c r="F2404" t="s">
        <v>127</v>
      </c>
      <c r="G2404" t="s">
        <v>32</v>
      </c>
      <c r="H2404">
        <v>13.347999999999997</v>
      </c>
      <c r="I2404" t="str">
        <f t="shared" si="223"/>
        <v>2017</v>
      </c>
      <c r="J2404">
        <f t="shared" si="224"/>
        <v>2017</v>
      </c>
      <c r="K2404">
        <f t="shared" si="225"/>
        <v>0</v>
      </c>
      <c r="L2404" t="str">
        <f t="shared" si="222"/>
        <v>No</v>
      </c>
      <c r="M2404" t="str">
        <f t="shared" si="226"/>
        <v>Profit</v>
      </c>
      <c r="N2404">
        <f t="shared" si="227"/>
        <v>3</v>
      </c>
    </row>
    <row r="2405" spans="1:14" x14ac:dyDescent="0.25">
      <c r="A2405" t="s">
        <v>1257</v>
      </c>
      <c r="B2405">
        <v>42640</v>
      </c>
      <c r="C2405">
        <v>42646</v>
      </c>
      <c r="D2405" t="s">
        <v>34</v>
      </c>
      <c r="E2405" t="s">
        <v>30</v>
      </c>
      <c r="F2405" t="s">
        <v>44</v>
      </c>
      <c r="G2405" t="s">
        <v>28</v>
      </c>
      <c r="H2405">
        <v>-225.09759999999991</v>
      </c>
      <c r="I2405" t="str">
        <f t="shared" si="223"/>
        <v>2016</v>
      </c>
      <c r="J2405">
        <f t="shared" si="224"/>
        <v>2016</v>
      </c>
      <c r="K2405">
        <f t="shared" si="225"/>
        <v>0</v>
      </c>
      <c r="L2405" t="str">
        <f t="shared" si="222"/>
        <v>No</v>
      </c>
      <c r="M2405" t="str">
        <f t="shared" si="226"/>
        <v>Loss</v>
      </c>
      <c r="N2405">
        <f t="shared" si="227"/>
        <v>6</v>
      </c>
    </row>
    <row r="2406" spans="1:14" x14ac:dyDescent="0.25">
      <c r="A2406" t="s">
        <v>1258</v>
      </c>
      <c r="B2406">
        <v>43015</v>
      </c>
      <c r="C2406">
        <v>43019</v>
      </c>
      <c r="D2406" t="s">
        <v>34</v>
      </c>
      <c r="E2406" t="s">
        <v>35</v>
      </c>
      <c r="F2406" t="s">
        <v>31</v>
      </c>
      <c r="G2406" t="s">
        <v>38</v>
      </c>
      <c r="H2406">
        <v>200.86379999999991</v>
      </c>
      <c r="I2406" t="str">
        <f t="shared" si="223"/>
        <v>2017</v>
      </c>
      <c r="J2406">
        <f t="shared" si="224"/>
        <v>2017</v>
      </c>
      <c r="K2406">
        <f t="shared" si="225"/>
        <v>0</v>
      </c>
      <c r="L2406" t="str">
        <f t="shared" si="222"/>
        <v>No</v>
      </c>
      <c r="M2406" t="str">
        <f t="shared" si="226"/>
        <v>Profit</v>
      </c>
      <c r="N2406">
        <f t="shared" si="227"/>
        <v>4</v>
      </c>
    </row>
    <row r="2407" spans="1:14" x14ac:dyDescent="0.25">
      <c r="A2407" t="s">
        <v>1258</v>
      </c>
      <c r="B2407">
        <v>43015</v>
      </c>
      <c r="C2407">
        <v>43019</v>
      </c>
      <c r="D2407" t="s">
        <v>34</v>
      </c>
      <c r="E2407" t="s">
        <v>35</v>
      </c>
      <c r="F2407" t="s">
        <v>31</v>
      </c>
      <c r="G2407" t="s">
        <v>38</v>
      </c>
      <c r="H2407">
        <v>-28.967399999999991</v>
      </c>
      <c r="I2407" t="str">
        <f t="shared" si="223"/>
        <v>2017</v>
      </c>
      <c r="J2407">
        <f t="shared" si="224"/>
        <v>2017</v>
      </c>
      <c r="K2407">
        <f t="shared" si="225"/>
        <v>0</v>
      </c>
      <c r="L2407" t="str">
        <f t="shared" si="222"/>
        <v>No</v>
      </c>
      <c r="M2407" t="str">
        <f t="shared" si="226"/>
        <v>Loss</v>
      </c>
      <c r="N2407">
        <f t="shared" si="227"/>
        <v>4</v>
      </c>
    </row>
    <row r="2408" spans="1:14" x14ac:dyDescent="0.25">
      <c r="A2408" t="s">
        <v>1258</v>
      </c>
      <c r="B2408">
        <v>43015</v>
      </c>
      <c r="C2408">
        <v>43019</v>
      </c>
      <c r="D2408" t="s">
        <v>34</v>
      </c>
      <c r="E2408" t="s">
        <v>35</v>
      </c>
      <c r="F2408" t="s">
        <v>31</v>
      </c>
      <c r="G2408" t="s">
        <v>38</v>
      </c>
      <c r="H2408">
        <v>26.972999999999992</v>
      </c>
      <c r="I2408" t="str">
        <f t="shared" si="223"/>
        <v>2017</v>
      </c>
      <c r="J2408">
        <f t="shared" si="224"/>
        <v>2017</v>
      </c>
      <c r="K2408">
        <f t="shared" si="225"/>
        <v>0</v>
      </c>
      <c r="L2408" t="str">
        <f t="shared" si="222"/>
        <v>No</v>
      </c>
      <c r="M2408" t="str">
        <f t="shared" si="226"/>
        <v>Profit</v>
      </c>
      <c r="N2408">
        <f t="shared" si="227"/>
        <v>4</v>
      </c>
    </row>
    <row r="2409" spans="1:14" x14ac:dyDescent="0.25">
      <c r="A2409" t="s">
        <v>1259</v>
      </c>
      <c r="B2409">
        <v>42755</v>
      </c>
      <c r="C2409">
        <v>42760</v>
      </c>
      <c r="D2409" t="s">
        <v>34</v>
      </c>
      <c r="E2409" t="s">
        <v>35</v>
      </c>
      <c r="F2409" t="s">
        <v>31</v>
      </c>
      <c r="G2409" t="s">
        <v>32</v>
      </c>
      <c r="H2409">
        <v>7.9859999999999998</v>
      </c>
      <c r="I2409" t="str">
        <f t="shared" si="223"/>
        <v>2017</v>
      </c>
      <c r="J2409">
        <f t="shared" si="224"/>
        <v>2017</v>
      </c>
      <c r="K2409">
        <f t="shared" si="225"/>
        <v>0</v>
      </c>
      <c r="L2409" t="str">
        <f t="shared" si="222"/>
        <v>No</v>
      </c>
      <c r="M2409" t="str">
        <f t="shared" si="226"/>
        <v>Profit</v>
      </c>
      <c r="N2409">
        <f t="shared" si="227"/>
        <v>5</v>
      </c>
    </row>
    <row r="2410" spans="1:14" x14ac:dyDescent="0.25">
      <c r="A2410" t="s">
        <v>1259</v>
      </c>
      <c r="B2410">
        <v>42755</v>
      </c>
      <c r="C2410">
        <v>42760</v>
      </c>
      <c r="D2410" t="s">
        <v>34</v>
      </c>
      <c r="E2410" t="s">
        <v>35</v>
      </c>
      <c r="F2410" t="s">
        <v>31</v>
      </c>
      <c r="G2410" t="s">
        <v>38</v>
      </c>
      <c r="H2410">
        <v>130.49130000000002</v>
      </c>
      <c r="I2410" t="str">
        <f t="shared" si="223"/>
        <v>2017</v>
      </c>
      <c r="J2410">
        <f t="shared" si="224"/>
        <v>2017</v>
      </c>
      <c r="K2410">
        <f t="shared" si="225"/>
        <v>0</v>
      </c>
      <c r="L2410" t="str">
        <f t="shared" si="222"/>
        <v>No</v>
      </c>
      <c r="M2410" t="str">
        <f t="shared" si="226"/>
        <v>Profit</v>
      </c>
      <c r="N2410">
        <f t="shared" si="227"/>
        <v>5</v>
      </c>
    </row>
    <row r="2411" spans="1:14" x14ac:dyDescent="0.25">
      <c r="A2411" t="s">
        <v>1260</v>
      </c>
      <c r="B2411">
        <v>42817</v>
      </c>
      <c r="C2411">
        <v>42819</v>
      </c>
      <c r="D2411" t="s">
        <v>59</v>
      </c>
      <c r="E2411" t="s">
        <v>30</v>
      </c>
      <c r="F2411" t="s">
        <v>31</v>
      </c>
      <c r="G2411" t="s">
        <v>28</v>
      </c>
      <c r="H2411">
        <v>76.262399999999985</v>
      </c>
      <c r="I2411" t="str">
        <f t="shared" si="223"/>
        <v>2017</v>
      </c>
      <c r="J2411">
        <f t="shared" si="224"/>
        <v>2017</v>
      </c>
      <c r="K2411">
        <f t="shared" si="225"/>
        <v>0</v>
      </c>
      <c r="L2411" t="str">
        <f t="shared" si="222"/>
        <v>No</v>
      </c>
      <c r="M2411" t="str">
        <f t="shared" si="226"/>
        <v>Profit</v>
      </c>
      <c r="N2411">
        <f t="shared" si="227"/>
        <v>2</v>
      </c>
    </row>
    <row r="2412" spans="1:14" x14ac:dyDescent="0.25">
      <c r="A2412" t="s">
        <v>1261</v>
      </c>
      <c r="B2412">
        <v>41852</v>
      </c>
      <c r="C2412">
        <v>41857</v>
      </c>
      <c r="D2412" t="s">
        <v>34</v>
      </c>
      <c r="E2412" t="s">
        <v>30</v>
      </c>
      <c r="F2412" t="s">
        <v>53</v>
      </c>
      <c r="G2412" t="s">
        <v>32</v>
      </c>
      <c r="H2412">
        <v>1.9169999999999998</v>
      </c>
      <c r="I2412" t="str">
        <f t="shared" si="223"/>
        <v>2014</v>
      </c>
      <c r="J2412">
        <f t="shared" si="224"/>
        <v>2014</v>
      </c>
      <c r="K2412">
        <f t="shared" si="225"/>
        <v>0</v>
      </c>
      <c r="L2412" t="str">
        <f t="shared" si="222"/>
        <v>No</v>
      </c>
      <c r="M2412" t="str">
        <f t="shared" si="226"/>
        <v>Profit</v>
      </c>
      <c r="N2412">
        <f t="shared" si="227"/>
        <v>5</v>
      </c>
    </row>
    <row r="2413" spans="1:14" x14ac:dyDescent="0.25">
      <c r="A2413" t="s">
        <v>1262</v>
      </c>
      <c r="B2413">
        <v>42162</v>
      </c>
      <c r="C2413">
        <v>42164</v>
      </c>
      <c r="D2413" t="s">
        <v>26</v>
      </c>
      <c r="E2413" t="s">
        <v>30</v>
      </c>
      <c r="F2413" t="s">
        <v>31</v>
      </c>
      <c r="G2413" t="s">
        <v>32</v>
      </c>
      <c r="H2413">
        <v>2.6319999999999997</v>
      </c>
      <c r="I2413" t="str">
        <f t="shared" si="223"/>
        <v>2015</v>
      </c>
      <c r="J2413">
        <f t="shared" si="224"/>
        <v>2015</v>
      </c>
      <c r="K2413">
        <f t="shared" si="225"/>
        <v>0</v>
      </c>
      <c r="L2413" t="str">
        <f t="shared" si="222"/>
        <v>No</v>
      </c>
      <c r="M2413" t="str">
        <f t="shared" si="226"/>
        <v>Profit</v>
      </c>
      <c r="N2413">
        <f t="shared" si="227"/>
        <v>2</v>
      </c>
    </row>
    <row r="2414" spans="1:14" x14ac:dyDescent="0.25">
      <c r="A2414" t="s">
        <v>1263</v>
      </c>
      <c r="B2414">
        <v>41955</v>
      </c>
      <c r="C2414">
        <v>41959</v>
      </c>
      <c r="D2414" t="s">
        <v>34</v>
      </c>
      <c r="E2414" t="s">
        <v>35</v>
      </c>
      <c r="F2414" t="s">
        <v>31</v>
      </c>
      <c r="G2414" t="s">
        <v>32</v>
      </c>
      <c r="H2414">
        <v>5.8604000000000003</v>
      </c>
      <c r="I2414" t="str">
        <f t="shared" si="223"/>
        <v>2014</v>
      </c>
      <c r="J2414">
        <f t="shared" si="224"/>
        <v>2014</v>
      </c>
      <c r="K2414">
        <f t="shared" si="225"/>
        <v>0</v>
      </c>
      <c r="L2414" t="str">
        <f t="shared" si="222"/>
        <v>No</v>
      </c>
      <c r="M2414" t="str">
        <f t="shared" si="226"/>
        <v>Profit</v>
      </c>
      <c r="N2414">
        <f t="shared" si="227"/>
        <v>4</v>
      </c>
    </row>
    <row r="2415" spans="1:14" x14ac:dyDescent="0.25">
      <c r="A2415" t="s">
        <v>1263</v>
      </c>
      <c r="B2415">
        <v>41955</v>
      </c>
      <c r="C2415">
        <v>41959</v>
      </c>
      <c r="D2415" t="s">
        <v>34</v>
      </c>
      <c r="E2415" t="s">
        <v>35</v>
      </c>
      <c r="F2415" t="s">
        <v>31</v>
      </c>
      <c r="G2415" t="s">
        <v>28</v>
      </c>
      <c r="H2415">
        <v>31.453199999999953</v>
      </c>
      <c r="I2415" t="str">
        <f t="shared" si="223"/>
        <v>2014</v>
      </c>
      <c r="J2415">
        <f t="shared" si="224"/>
        <v>2014</v>
      </c>
      <c r="K2415">
        <f t="shared" si="225"/>
        <v>0</v>
      </c>
      <c r="L2415" t="str">
        <f t="shared" si="222"/>
        <v>No</v>
      </c>
      <c r="M2415" t="str">
        <f t="shared" si="226"/>
        <v>Profit</v>
      </c>
      <c r="N2415">
        <f t="shared" si="227"/>
        <v>4</v>
      </c>
    </row>
    <row r="2416" spans="1:14" x14ac:dyDescent="0.25">
      <c r="A2416" t="s">
        <v>1264</v>
      </c>
      <c r="B2416">
        <v>42733</v>
      </c>
      <c r="C2416">
        <v>42737</v>
      </c>
      <c r="D2416" t="s">
        <v>34</v>
      </c>
      <c r="E2416" t="s">
        <v>35</v>
      </c>
      <c r="F2416" t="s">
        <v>46</v>
      </c>
      <c r="G2416" t="s">
        <v>28</v>
      </c>
      <c r="H2416">
        <v>60.356000000000023</v>
      </c>
      <c r="I2416" t="str">
        <f t="shared" si="223"/>
        <v>2016</v>
      </c>
      <c r="J2416">
        <f t="shared" si="224"/>
        <v>2016</v>
      </c>
      <c r="K2416">
        <f t="shared" si="225"/>
        <v>0</v>
      </c>
      <c r="L2416" t="str">
        <f t="shared" si="222"/>
        <v>No</v>
      </c>
      <c r="M2416" t="str">
        <f t="shared" si="226"/>
        <v>Profit</v>
      </c>
      <c r="N2416">
        <f t="shared" si="227"/>
        <v>4</v>
      </c>
    </row>
    <row r="2417" spans="1:14" x14ac:dyDescent="0.25">
      <c r="A2417" t="s">
        <v>1265</v>
      </c>
      <c r="B2417">
        <v>42191</v>
      </c>
      <c r="C2417">
        <v>42196</v>
      </c>
      <c r="D2417" t="s">
        <v>34</v>
      </c>
      <c r="E2417" t="s">
        <v>30</v>
      </c>
      <c r="F2417" t="s">
        <v>223</v>
      </c>
      <c r="G2417" t="s">
        <v>28</v>
      </c>
      <c r="H2417">
        <v>60.391999999999996</v>
      </c>
      <c r="I2417" t="str">
        <f t="shared" si="223"/>
        <v>2015</v>
      </c>
      <c r="J2417">
        <f t="shared" si="224"/>
        <v>2015</v>
      </c>
      <c r="K2417">
        <f t="shared" si="225"/>
        <v>0</v>
      </c>
      <c r="L2417" t="str">
        <f t="shared" si="222"/>
        <v>No</v>
      </c>
      <c r="M2417" t="str">
        <f t="shared" si="226"/>
        <v>Profit</v>
      </c>
      <c r="N2417">
        <f t="shared" si="227"/>
        <v>5</v>
      </c>
    </row>
    <row r="2418" spans="1:14" x14ac:dyDescent="0.25">
      <c r="A2418" t="s">
        <v>1266</v>
      </c>
      <c r="B2418">
        <v>43020</v>
      </c>
      <c r="C2418">
        <v>43026</v>
      </c>
      <c r="D2418" t="s">
        <v>34</v>
      </c>
      <c r="E2418" t="s">
        <v>30</v>
      </c>
      <c r="F2418" t="s">
        <v>140</v>
      </c>
      <c r="G2418" t="s">
        <v>38</v>
      </c>
      <c r="H2418">
        <v>95.200000000000031</v>
      </c>
      <c r="I2418" t="str">
        <f t="shared" si="223"/>
        <v>2017</v>
      </c>
      <c r="J2418">
        <f t="shared" si="224"/>
        <v>2017</v>
      </c>
      <c r="K2418">
        <f t="shared" si="225"/>
        <v>0</v>
      </c>
      <c r="L2418" t="str">
        <f t="shared" si="222"/>
        <v>No</v>
      </c>
      <c r="M2418" t="str">
        <f t="shared" si="226"/>
        <v>Profit</v>
      </c>
      <c r="N2418">
        <f t="shared" si="227"/>
        <v>6</v>
      </c>
    </row>
    <row r="2419" spans="1:14" x14ac:dyDescent="0.25">
      <c r="A2419" t="s">
        <v>1266</v>
      </c>
      <c r="B2419">
        <v>43020</v>
      </c>
      <c r="C2419">
        <v>43026</v>
      </c>
      <c r="D2419" t="s">
        <v>34</v>
      </c>
      <c r="E2419" t="s">
        <v>30</v>
      </c>
      <c r="F2419" t="s">
        <v>140</v>
      </c>
      <c r="G2419" t="s">
        <v>32</v>
      </c>
      <c r="H2419">
        <v>29.951999999999998</v>
      </c>
      <c r="I2419" t="str">
        <f t="shared" si="223"/>
        <v>2017</v>
      </c>
      <c r="J2419">
        <f t="shared" si="224"/>
        <v>2017</v>
      </c>
      <c r="K2419">
        <f t="shared" si="225"/>
        <v>0</v>
      </c>
      <c r="L2419" t="str">
        <f t="shared" si="222"/>
        <v>No</v>
      </c>
      <c r="M2419" t="str">
        <f t="shared" si="226"/>
        <v>Profit</v>
      </c>
      <c r="N2419">
        <f t="shared" si="227"/>
        <v>6</v>
      </c>
    </row>
    <row r="2420" spans="1:14" x14ac:dyDescent="0.25">
      <c r="A2420" t="s">
        <v>1267</v>
      </c>
      <c r="B2420">
        <v>42511</v>
      </c>
      <c r="C2420">
        <v>42518</v>
      </c>
      <c r="D2420" t="s">
        <v>34</v>
      </c>
      <c r="E2420" t="s">
        <v>30</v>
      </c>
      <c r="F2420" t="s">
        <v>247</v>
      </c>
      <c r="G2420" t="s">
        <v>38</v>
      </c>
      <c r="H2420">
        <v>179.73000000000013</v>
      </c>
      <c r="I2420" t="str">
        <f t="shared" si="223"/>
        <v>2016</v>
      </c>
      <c r="J2420">
        <f t="shared" si="224"/>
        <v>2016</v>
      </c>
      <c r="K2420">
        <f t="shared" si="225"/>
        <v>0</v>
      </c>
      <c r="L2420" t="str">
        <f t="shared" si="222"/>
        <v>No</v>
      </c>
      <c r="M2420" t="str">
        <f t="shared" si="226"/>
        <v>Profit</v>
      </c>
      <c r="N2420">
        <f t="shared" si="227"/>
        <v>7</v>
      </c>
    </row>
    <row r="2421" spans="1:14" x14ac:dyDescent="0.25">
      <c r="A2421" t="s">
        <v>1268</v>
      </c>
      <c r="B2421">
        <v>43048</v>
      </c>
      <c r="C2421">
        <v>43053</v>
      </c>
      <c r="D2421" t="s">
        <v>34</v>
      </c>
      <c r="E2421" t="s">
        <v>30</v>
      </c>
      <c r="F2421" t="s">
        <v>31</v>
      </c>
      <c r="G2421" t="s">
        <v>32</v>
      </c>
      <c r="H2421">
        <v>3.1779999999999973</v>
      </c>
      <c r="I2421" t="str">
        <f t="shared" si="223"/>
        <v>2017</v>
      </c>
      <c r="J2421">
        <f t="shared" si="224"/>
        <v>2017</v>
      </c>
      <c r="K2421">
        <f t="shared" si="225"/>
        <v>0</v>
      </c>
      <c r="L2421" t="str">
        <f t="shared" si="222"/>
        <v>No</v>
      </c>
      <c r="M2421" t="str">
        <f t="shared" si="226"/>
        <v>Profit</v>
      </c>
      <c r="N2421">
        <f t="shared" si="227"/>
        <v>5</v>
      </c>
    </row>
    <row r="2422" spans="1:14" x14ac:dyDescent="0.25">
      <c r="A2422" t="s">
        <v>1268</v>
      </c>
      <c r="B2422">
        <v>43048</v>
      </c>
      <c r="C2422">
        <v>43053</v>
      </c>
      <c r="D2422" t="s">
        <v>34</v>
      </c>
      <c r="E2422" t="s">
        <v>30</v>
      </c>
      <c r="F2422" t="s">
        <v>31</v>
      </c>
      <c r="G2422" t="s">
        <v>38</v>
      </c>
      <c r="H2422">
        <v>43.995600000000003</v>
      </c>
      <c r="I2422" t="str">
        <f t="shared" si="223"/>
        <v>2017</v>
      </c>
      <c r="J2422">
        <f t="shared" si="224"/>
        <v>2017</v>
      </c>
      <c r="K2422">
        <f t="shared" si="225"/>
        <v>0</v>
      </c>
      <c r="L2422" t="str">
        <f t="shared" si="222"/>
        <v>No</v>
      </c>
      <c r="M2422" t="str">
        <f t="shared" si="226"/>
        <v>Profit</v>
      </c>
      <c r="N2422">
        <f t="shared" si="227"/>
        <v>5</v>
      </c>
    </row>
    <row r="2423" spans="1:14" x14ac:dyDescent="0.25">
      <c r="A2423" t="s">
        <v>1269</v>
      </c>
      <c r="B2423">
        <v>42478</v>
      </c>
      <c r="C2423">
        <v>42483</v>
      </c>
      <c r="D2423" t="s">
        <v>34</v>
      </c>
      <c r="E2423" t="s">
        <v>30</v>
      </c>
      <c r="F2423" t="s">
        <v>62</v>
      </c>
      <c r="G2423" t="s">
        <v>32</v>
      </c>
      <c r="H2423">
        <v>-48.954900000000002</v>
      </c>
      <c r="I2423" t="str">
        <f t="shared" si="223"/>
        <v>2016</v>
      </c>
      <c r="J2423">
        <f t="shared" si="224"/>
        <v>2016</v>
      </c>
      <c r="K2423">
        <f t="shared" si="225"/>
        <v>0</v>
      </c>
      <c r="L2423" t="str">
        <f t="shared" si="222"/>
        <v>No</v>
      </c>
      <c r="M2423" t="str">
        <f t="shared" si="226"/>
        <v>Loss</v>
      </c>
      <c r="N2423">
        <f t="shared" si="227"/>
        <v>5</v>
      </c>
    </row>
    <row r="2424" spans="1:14" x14ac:dyDescent="0.25">
      <c r="A2424" t="s">
        <v>1269</v>
      </c>
      <c r="B2424">
        <v>42478</v>
      </c>
      <c r="C2424">
        <v>42483</v>
      </c>
      <c r="D2424" t="s">
        <v>34</v>
      </c>
      <c r="E2424" t="s">
        <v>30</v>
      </c>
      <c r="F2424" t="s">
        <v>62</v>
      </c>
      <c r="G2424" t="s">
        <v>32</v>
      </c>
      <c r="H2424">
        <v>3.2615999999999996</v>
      </c>
      <c r="I2424" t="str">
        <f t="shared" si="223"/>
        <v>2016</v>
      </c>
      <c r="J2424">
        <f t="shared" si="224"/>
        <v>2016</v>
      </c>
      <c r="K2424">
        <f t="shared" si="225"/>
        <v>0</v>
      </c>
      <c r="L2424" t="str">
        <f t="shared" si="222"/>
        <v>No</v>
      </c>
      <c r="M2424" t="str">
        <f t="shared" si="226"/>
        <v>Profit</v>
      </c>
      <c r="N2424">
        <f t="shared" si="227"/>
        <v>5</v>
      </c>
    </row>
    <row r="2425" spans="1:14" x14ac:dyDescent="0.25">
      <c r="A2425" t="s">
        <v>1270</v>
      </c>
      <c r="B2425">
        <v>43094</v>
      </c>
      <c r="C2425">
        <v>43099</v>
      </c>
      <c r="D2425" t="s">
        <v>34</v>
      </c>
      <c r="E2425" t="s">
        <v>35</v>
      </c>
      <c r="F2425" t="s">
        <v>114</v>
      </c>
      <c r="G2425" t="s">
        <v>38</v>
      </c>
      <c r="H2425">
        <v>41.718599999999995</v>
      </c>
      <c r="I2425" t="str">
        <f t="shared" si="223"/>
        <v>2017</v>
      </c>
      <c r="J2425">
        <f t="shared" si="224"/>
        <v>2017</v>
      </c>
      <c r="K2425">
        <f t="shared" si="225"/>
        <v>0</v>
      </c>
      <c r="L2425" t="str">
        <f t="shared" si="222"/>
        <v>No</v>
      </c>
      <c r="M2425" t="str">
        <f t="shared" si="226"/>
        <v>Profit</v>
      </c>
      <c r="N2425">
        <f t="shared" si="227"/>
        <v>5</v>
      </c>
    </row>
    <row r="2426" spans="1:14" x14ac:dyDescent="0.25">
      <c r="A2426" t="s">
        <v>1270</v>
      </c>
      <c r="B2426">
        <v>43094</v>
      </c>
      <c r="C2426">
        <v>43099</v>
      </c>
      <c r="D2426" t="s">
        <v>34</v>
      </c>
      <c r="E2426" t="s">
        <v>35</v>
      </c>
      <c r="F2426" t="s">
        <v>114</v>
      </c>
      <c r="G2426" t="s">
        <v>32</v>
      </c>
      <c r="H2426">
        <v>-10.418399999999998</v>
      </c>
      <c r="I2426" t="str">
        <f t="shared" si="223"/>
        <v>2017</v>
      </c>
      <c r="J2426">
        <f t="shared" si="224"/>
        <v>2017</v>
      </c>
      <c r="K2426">
        <f t="shared" si="225"/>
        <v>0</v>
      </c>
      <c r="L2426" t="str">
        <f t="shared" si="222"/>
        <v>No</v>
      </c>
      <c r="M2426" t="str">
        <f t="shared" si="226"/>
        <v>Loss</v>
      </c>
      <c r="N2426">
        <f t="shared" si="227"/>
        <v>5</v>
      </c>
    </row>
    <row r="2427" spans="1:14" x14ac:dyDescent="0.25">
      <c r="A2427" t="s">
        <v>1270</v>
      </c>
      <c r="B2427">
        <v>43094</v>
      </c>
      <c r="C2427">
        <v>43099</v>
      </c>
      <c r="D2427" t="s">
        <v>34</v>
      </c>
      <c r="E2427" t="s">
        <v>35</v>
      </c>
      <c r="F2427" t="s">
        <v>114</v>
      </c>
      <c r="G2427" t="s">
        <v>28</v>
      </c>
      <c r="H2427">
        <v>-104.67300000000006</v>
      </c>
      <c r="I2427" t="str">
        <f t="shared" si="223"/>
        <v>2017</v>
      </c>
      <c r="J2427">
        <f t="shared" si="224"/>
        <v>2017</v>
      </c>
      <c r="K2427">
        <f t="shared" si="225"/>
        <v>0</v>
      </c>
      <c r="L2427" t="str">
        <f t="shared" si="222"/>
        <v>No</v>
      </c>
      <c r="M2427" t="str">
        <f t="shared" si="226"/>
        <v>Loss</v>
      </c>
      <c r="N2427">
        <f t="shared" si="227"/>
        <v>5</v>
      </c>
    </row>
    <row r="2428" spans="1:14" x14ac:dyDescent="0.25">
      <c r="A2428" t="s">
        <v>1270</v>
      </c>
      <c r="B2428">
        <v>43094</v>
      </c>
      <c r="C2428">
        <v>43099</v>
      </c>
      <c r="D2428" t="s">
        <v>34</v>
      </c>
      <c r="E2428" t="s">
        <v>35</v>
      </c>
      <c r="F2428" t="s">
        <v>114</v>
      </c>
      <c r="G2428" t="s">
        <v>32</v>
      </c>
      <c r="H2428">
        <v>12.776399999999999</v>
      </c>
      <c r="I2428" t="str">
        <f t="shared" si="223"/>
        <v>2017</v>
      </c>
      <c r="J2428">
        <f t="shared" si="224"/>
        <v>2017</v>
      </c>
      <c r="K2428">
        <f t="shared" si="225"/>
        <v>0</v>
      </c>
      <c r="L2428" t="str">
        <f t="shared" si="222"/>
        <v>No</v>
      </c>
      <c r="M2428" t="str">
        <f t="shared" si="226"/>
        <v>Profit</v>
      </c>
      <c r="N2428">
        <f t="shared" si="227"/>
        <v>5</v>
      </c>
    </row>
    <row r="2429" spans="1:14" x14ac:dyDescent="0.25">
      <c r="A2429" t="s">
        <v>1271</v>
      </c>
      <c r="B2429">
        <v>42532</v>
      </c>
      <c r="C2429">
        <v>42538</v>
      </c>
      <c r="D2429" t="s">
        <v>34</v>
      </c>
      <c r="E2429" t="s">
        <v>30</v>
      </c>
      <c r="F2429" t="s">
        <v>44</v>
      </c>
      <c r="G2429" t="s">
        <v>32</v>
      </c>
      <c r="H2429">
        <v>-2.1504000000000008</v>
      </c>
      <c r="I2429" t="str">
        <f t="shared" si="223"/>
        <v>2016</v>
      </c>
      <c r="J2429">
        <f t="shared" si="224"/>
        <v>2016</v>
      </c>
      <c r="K2429">
        <f t="shared" si="225"/>
        <v>0</v>
      </c>
      <c r="L2429" t="str">
        <f t="shared" si="222"/>
        <v>No</v>
      </c>
      <c r="M2429" t="str">
        <f t="shared" si="226"/>
        <v>Loss</v>
      </c>
      <c r="N2429">
        <f t="shared" si="227"/>
        <v>6</v>
      </c>
    </row>
    <row r="2430" spans="1:14" x14ac:dyDescent="0.25">
      <c r="A2430" t="s">
        <v>1271</v>
      </c>
      <c r="B2430">
        <v>42532</v>
      </c>
      <c r="C2430">
        <v>42538</v>
      </c>
      <c r="D2430" t="s">
        <v>34</v>
      </c>
      <c r="E2430" t="s">
        <v>30</v>
      </c>
      <c r="F2430" t="s">
        <v>44</v>
      </c>
      <c r="G2430" t="s">
        <v>32</v>
      </c>
      <c r="H2430">
        <v>-13.648800000000001</v>
      </c>
      <c r="I2430" t="str">
        <f t="shared" si="223"/>
        <v>2016</v>
      </c>
      <c r="J2430">
        <f t="shared" si="224"/>
        <v>2016</v>
      </c>
      <c r="K2430">
        <f t="shared" si="225"/>
        <v>0</v>
      </c>
      <c r="L2430" t="str">
        <f t="shared" si="222"/>
        <v>No</v>
      </c>
      <c r="M2430" t="str">
        <f t="shared" si="226"/>
        <v>Loss</v>
      </c>
      <c r="N2430">
        <f t="shared" si="227"/>
        <v>6</v>
      </c>
    </row>
    <row r="2431" spans="1:14" x14ac:dyDescent="0.25">
      <c r="A2431" t="s">
        <v>1271</v>
      </c>
      <c r="B2431">
        <v>42532</v>
      </c>
      <c r="C2431">
        <v>42538</v>
      </c>
      <c r="D2431" t="s">
        <v>34</v>
      </c>
      <c r="E2431" t="s">
        <v>30</v>
      </c>
      <c r="F2431" t="s">
        <v>44</v>
      </c>
      <c r="G2431" t="s">
        <v>28</v>
      </c>
      <c r="H2431">
        <v>-9.0944000000000038</v>
      </c>
      <c r="I2431" t="str">
        <f t="shared" si="223"/>
        <v>2016</v>
      </c>
      <c r="J2431">
        <f t="shared" si="224"/>
        <v>2016</v>
      </c>
      <c r="K2431">
        <f t="shared" si="225"/>
        <v>0</v>
      </c>
      <c r="L2431" t="str">
        <f t="shared" si="222"/>
        <v>No</v>
      </c>
      <c r="M2431" t="str">
        <f t="shared" si="226"/>
        <v>Loss</v>
      </c>
      <c r="N2431">
        <f t="shared" si="227"/>
        <v>6</v>
      </c>
    </row>
    <row r="2432" spans="1:14" x14ac:dyDescent="0.25">
      <c r="A2432" t="s">
        <v>1272</v>
      </c>
      <c r="B2432">
        <v>42868</v>
      </c>
      <c r="C2432">
        <v>42875</v>
      </c>
      <c r="D2432" t="s">
        <v>34</v>
      </c>
      <c r="E2432" t="s">
        <v>30</v>
      </c>
      <c r="F2432" t="s">
        <v>31</v>
      </c>
      <c r="G2432" t="s">
        <v>32</v>
      </c>
      <c r="H2432">
        <v>27.485599999999998</v>
      </c>
      <c r="I2432" t="str">
        <f t="shared" si="223"/>
        <v>2017</v>
      </c>
      <c r="J2432">
        <f t="shared" si="224"/>
        <v>2017</v>
      </c>
      <c r="K2432">
        <f t="shared" si="225"/>
        <v>0</v>
      </c>
      <c r="L2432" t="str">
        <f t="shared" si="222"/>
        <v>No</v>
      </c>
      <c r="M2432" t="str">
        <f t="shared" si="226"/>
        <v>Profit</v>
      </c>
      <c r="N2432">
        <f t="shared" si="227"/>
        <v>7</v>
      </c>
    </row>
    <row r="2433" spans="1:14" x14ac:dyDescent="0.25">
      <c r="A2433" t="s">
        <v>1273</v>
      </c>
      <c r="B2433">
        <v>43097</v>
      </c>
      <c r="C2433">
        <v>43102</v>
      </c>
      <c r="D2433" t="s">
        <v>34</v>
      </c>
      <c r="E2433" t="s">
        <v>30</v>
      </c>
      <c r="F2433" t="s">
        <v>42</v>
      </c>
      <c r="G2433" t="s">
        <v>28</v>
      </c>
      <c r="H2433">
        <v>3.0340000000000007</v>
      </c>
      <c r="I2433" t="str">
        <f t="shared" si="223"/>
        <v>2017</v>
      </c>
      <c r="J2433">
        <f t="shared" si="224"/>
        <v>2017</v>
      </c>
      <c r="K2433">
        <f t="shared" si="225"/>
        <v>0</v>
      </c>
      <c r="L2433" t="str">
        <f t="shared" si="222"/>
        <v>No</v>
      </c>
      <c r="M2433" t="str">
        <f t="shared" si="226"/>
        <v>Profit</v>
      </c>
      <c r="N2433">
        <f t="shared" si="227"/>
        <v>5</v>
      </c>
    </row>
    <row r="2434" spans="1:14" x14ac:dyDescent="0.25">
      <c r="A2434" t="s">
        <v>1274</v>
      </c>
      <c r="B2434">
        <v>41723</v>
      </c>
      <c r="C2434">
        <v>41730</v>
      </c>
      <c r="D2434" t="s">
        <v>34</v>
      </c>
      <c r="E2434" t="s">
        <v>35</v>
      </c>
      <c r="F2434" t="s">
        <v>74</v>
      </c>
      <c r="G2434" t="s">
        <v>28</v>
      </c>
      <c r="H2434">
        <v>65.206400000000002</v>
      </c>
      <c r="I2434" t="str">
        <f t="shared" si="223"/>
        <v>2014</v>
      </c>
      <c r="J2434">
        <f t="shared" si="224"/>
        <v>2014</v>
      </c>
      <c r="K2434">
        <f t="shared" si="225"/>
        <v>0</v>
      </c>
      <c r="L2434" t="str">
        <f t="shared" ref="L2434:L2497" si="228">IF(COUNTIF(returns,A2434)&gt;0,"Yes","No")</f>
        <v>No</v>
      </c>
      <c r="M2434" t="str">
        <f t="shared" si="226"/>
        <v>Profit</v>
      </c>
      <c r="N2434">
        <f t="shared" si="227"/>
        <v>7</v>
      </c>
    </row>
    <row r="2435" spans="1:14" x14ac:dyDescent="0.25">
      <c r="A2435" t="s">
        <v>1275</v>
      </c>
      <c r="B2435">
        <v>42883</v>
      </c>
      <c r="C2435">
        <v>42887</v>
      </c>
      <c r="D2435" t="s">
        <v>34</v>
      </c>
      <c r="E2435" t="s">
        <v>35</v>
      </c>
      <c r="F2435" t="s">
        <v>44</v>
      </c>
      <c r="G2435" t="s">
        <v>38</v>
      </c>
      <c r="H2435">
        <v>4.0775999999999968</v>
      </c>
      <c r="I2435" t="str">
        <f t="shared" ref="I2435:I2498" si="229">MID(A2435,4,4)</f>
        <v>2017</v>
      </c>
      <c r="J2435">
        <f t="shared" ref="J2435:J2498" si="230">YEAR(B2435)</f>
        <v>2017</v>
      </c>
      <c r="K2435">
        <f t="shared" ref="K2435:K2498" si="231">I2435-J2435</f>
        <v>0</v>
      </c>
      <c r="L2435" t="str">
        <f t="shared" si="228"/>
        <v>No</v>
      </c>
      <c r="M2435" t="str">
        <f t="shared" ref="M2435:M2498" si="232">IF(H2435&gt;0,"Profit","Loss")</f>
        <v>Profit</v>
      </c>
      <c r="N2435">
        <f t="shared" ref="N2435:N2498" si="233">C2435-B2435</f>
        <v>4</v>
      </c>
    </row>
    <row r="2436" spans="1:14" x14ac:dyDescent="0.25">
      <c r="A2436" t="s">
        <v>1276</v>
      </c>
      <c r="B2436">
        <v>42322</v>
      </c>
      <c r="C2436">
        <v>42325</v>
      </c>
      <c r="D2436" t="s">
        <v>59</v>
      </c>
      <c r="E2436" t="s">
        <v>30</v>
      </c>
      <c r="F2436" t="s">
        <v>81</v>
      </c>
      <c r="G2436" t="s">
        <v>32</v>
      </c>
      <c r="H2436">
        <v>16.98</v>
      </c>
      <c r="I2436" t="str">
        <f t="shared" si="229"/>
        <v>2015</v>
      </c>
      <c r="J2436">
        <f t="shared" si="230"/>
        <v>2015</v>
      </c>
      <c r="K2436">
        <f t="shared" si="231"/>
        <v>0</v>
      </c>
      <c r="L2436" t="str">
        <f t="shared" si="228"/>
        <v>No</v>
      </c>
      <c r="M2436" t="str">
        <f t="shared" si="232"/>
        <v>Profit</v>
      </c>
      <c r="N2436">
        <f t="shared" si="233"/>
        <v>3</v>
      </c>
    </row>
    <row r="2437" spans="1:14" x14ac:dyDescent="0.25">
      <c r="A2437" t="s">
        <v>1276</v>
      </c>
      <c r="B2437">
        <v>42322</v>
      </c>
      <c r="C2437">
        <v>42325</v>
      </c>
      <c r="D2437" t="s">
        <v>59</v>
      </c>
      <c r="E2437" t="s">
        <v>30</v>
      </c>
      <c r="F2437" t="s">
        <v>81</v>
      </c>
      <c r="G2437" t="s">
        <v>32</v>
      </c>
      <c r="H2437">
        <v>322.18290000000002</v>
      </c>
      <c r="I2437" t="str">
        <f t="shared" si="229"/>
        <v>2015</v>
      </c>
      <c r="J2437">
        <f t="shared" si="230"/>
        <v>2015</v>
      </c>
      <c r="K2437">
        <f t="shared" si="231"/>
        <v>0</v>
      </c>
      <c r="L2437" t="str">
        <f t="shared" si="228"/>
        <v>No</v>
      </c>
      <c r="M2437" t="str">
        <f t="shared" si="232"/>
        <v>Profit</v>
      </c>
      <c r="N2437">
        <f t="shared" si="233"/>
        <v>3</v>
      </c>
    </row>
    <row r="2438" spans="1:14" x14ac:dyDescent="0.25">
      <c r="A2438" t="s">
        <v>1277</v>
      </c>
      <c r="B2438">
        <v>42919</v>
      </c>
      <c r="C2438">
        <v>42926</v>
      </c>
      <c r="D2438" t="s">
        <v>34</v>
      </c>
      <c r="E2438" t="s">
        <v>35</v>
      </c>
      <c r="F2438" t="s">
        <v>140</v>
      </c>
      <c r="G2438" t="s">
        <v>28</v>
      </c>
      <c r="H2438">
        <v>114.6285</v>
      </c>
      <c r="I2438" t="str">
        <f t="shared" si="229"/>
        <v>2017</v>
      </c>
      <c r="J2438">
        <f t="shared" si="230"/>
        <v>2017</v>
      </c>
      <c r="K2438">
        <f t="shared" si="231"/>
        <v>0</v>
      </c>
      <c r="L2438" t="str">
        <f t="shared" si="228"/>
        <v>Yes</v>
      </c>
      <c r="M2438" t="str">
        <f t="shared" si="232"/>
        <v>Profit</v>
      </c>
      <c r="N2438">
        <f t="shared" si="233"/>
        <v>7</v>
      </c>
    </row>
    <row r="2439" spans="1:14" x14ac:dyDescent="0.25">
      <c r="A2439" t="s">
        <v>1278</v>
      </c>
      <c r="B2439">
        <v>41961</v>
      </c>
      <c r="C2439">
        <v>41963</v>
      </c>
      <c r="D2439" t="s">
        <v>26</v>
      </c>
      <c r="E2439" t="s">
        <v>35</v>
      </c>
      <c r="F2439" t="s">
        <v>107</v>
      </c>
      <c r="G2439" t="s">
        <v>28</v>
      </c>
      <c r="H2439">
        <v>-99.266399999999976</v>
      </c>
      <c r="I2439" t="str">
        <f t="shared" si="229"/>
        <v>2014</v>
      </c>
      <c r="J2439">
        <f t="shared" si="230"/>
        <v>2014</v>
      </c>
      <c r="K2439">
        <f t="shared" si="231"/>
        <v>0</v>
      </c>
      <c r="L2439" t="str">
        <f t="shared" si="228"/>
        <v>No</v>
      </c>
      <c r="M2439" t="str">
        <f t="shared" si="232"/>
        <v>Loss</v>
      </c>
      <c r="N2439">
        <f t="shared" si="233"/>
        <v>2</v>
      </c>
    </row>
    <row r="2440" spans="1:14" x14ac:dyDescent="0.25">
      <c r="A2440" t="s">
        <v>1278</v>
      </c>
      <c r="B2440">
        <v>41961</v>
      </c>
      <c r="C2440">
        <v>41963</v>
      </c>
      <c r="D2440" t="s">
        <v>26</v>
      </c>
      <c r="E2440" t="s">
        <v>35</v>
      </c>
      <c r="F2440" t="s">
        <v>107</v>
      </c>
      <c r="G2440" t="s">
        <v>32</v>
      </c>
      <c r="H2440">
        <v>12.5328</v>
      </c>
      <c r="I2440" t="str">
        <f t="shared" si="229"/>
        <v>2014</v>
      </c>
      <c r="J2440">
        <f t="shared" si="230"/>
        <v>2014</v>
      </c>
      <c r="K2440">
        <f t="shared" si="231"/>
        <v>0</v>
      </c>
      <c r="L2440" t="str">
        <f t="shared" si="228"/>
        <v>No</v>
      </c>
      <c r="M2440" t="str">
        <f t="shared" si="232"/>
        <v>Profit</v>
      </c>
      <c r="N2440">
        <f t="shared" si="233"/>
        <v>2</v>
      </c>
    </row>
    <row r="2441" spans="1:14" x14ac:dyDescent="0.25">
      <c r="A2441" t="s">
        <v>1279</v>
      </c>
      <c r="B2441">
        <v>42933</v>
      </c>
      <c r="C2441">
        <v>42938</v>
      </c>
      <c r="D2441" t="s">
        <v>34</v>
      </c>
      <c r="E2441" t="s">
        <v>35</v>
      </c>
      <c r="F2441" t="s">
        <v>36</v>
      </c>
      <c r="G2441" t="s">
        <v>28</v>
      </c>
      <c r="H2441">
        <v>2.1736000000000004</v>
      </c>
      <c r="I2441" t="str">
        <f t="shared" si="229"/>
        <v>2017</v>
      </c>
      <c r="J2441">
        <f t="shared" si="230"/>
        <v>2017</v>
      </c>
      <c r="K2441">
        <f t="shared" si="231"/>
        <v>0</v>
      </c>
      <c r="L2441" t="str">
        <f t="shared" si="228"/>
        <v>No</v>
      </c>
      <c r="M2441" t="str">
        <f t="shared" si="232"/>
        <v>Profit</v>
      </c>
      <c r="N2441">
        <f t="shared" si="233"/>
        <v>5</v>
      </c>
    </row>
    <row r="2442" spans="1:14" x14ac:dyDescent="0.25">
      <c r="A2442" t="s">
        <v>1280</v>
      </c>
      <c r="B2442">
        <v>42512</v>
      </c>
      <c r="C2442">
        <v>42517</v>
      </c>
      <c r="D2442" t="s">
        <v>34</v>
      </c>
      <c r="E2442" t="s">
        <v>35</v>
      </c>
      <c r="F2442" t="s">
        <v>159</v>
      </c>
      <c r="G2442" t="s">
        <v>38</v>
      </c>
      <c r="H2442">
        <v>86.25</v>
      </c>
      <c r="I2442" t="str">
        <f t="shared" si="229"/>
        <v>2016</v>
      </c>
      <c r="J2442">
        <f t="shared" si="230"/>
        <v>2016</v>
      </c>
      <c r="K2442">
        <f t="shared" si="231"/>
        <v>0</v>
      </c>
      <c r="L2442" t="str">
        <f t="shared" si="228"/>
        <v>No</v>
      </c>
      <c r="M2442" t="str">
        <f t="shared" si="232"/>
        <v>Profit</v>
      </c>
      <c r="N2442">
        <f t="shared" si="233"/>
        <v>5</v>
      </c>
    </row>
    <row r="2443" spans="1:14" x14ac:dyDescent="0.25">
      <c r="A2443" t="s">
        <v>1280</v>
      </c>
      <c r="B2443">
        <v>42512</v>
      </c>
      <c r="C2443">
        <v>42517</v>
      </c>
      <c r="D2443" t="s">
        <v>34</v>
      </c>
      <c r="E2443" t="s">
        <v>35</v>
      </c>
      <c r="F2443" t="s">
        <v>159</v>
      </c>
      <c r="G2443" t="s">
        <v>28</v>
      </c>
      <c r="H2443">
        <v>-19.918399999999991</v>
      </c>
      <c r="I2443" t="str">
        <f t="shared" si="229"/>
        <v>2016</v>
      </c>
      <c r="J2443">
        <f t="shared" si="230"/>
        <v>2016</v>
      </c>
      <c r="K2443">
        <f t="shared" si="231"/>
        <v>0</v>
      </c>
      <c r="L2443" t="str">
        <f t="shared" si="228"/>
        <v>No</v>
      </c>
      <c r="M2443" t="str">
        <f t="shared" si="232"/>
        <v>Loss</v>
      </c>
      <c r="N2443">
        <f t="shared" si="233"/>
        <v>5</v>
      </c>
    </row>
    <row r="2444" spans="1:14" x14ac:dyDescent="0.25">
      <c r="A2444" t="s">
        <v>1280</v>
      </c>
      <c r="B2444">
        <v>42512</v>
      </c>
      <c r="C2444">
        <v>42517</v>
      </c>
      <c r="D2444" t="s">
        <v>34</v>
      </c>
      <c r="E2444" t="s">
        <v>35</v>
      </c>
      <c r="F2444" t="s">
        <v>159</v>
      </c>
      <c r="G2444" t="s">
        <v>32</v>
      </c>
      <c r="H2444">
        <v>172.33840000000004</v>
      </c>
      <c r="I2444" t="str">
        <f t="shared" si="229"/>
        <v>2016</v>
      </c>
      <c r="J2444">
        <f t="shared" si="230"/>
        <v>2016</v>
      </c>
      <c r="K2444">
        <f t="shared" si="231"/>
        <v>0</v>
      </c>
      <c r="L2444" t="str">
        <f t="shared" si="228"/>
        <v>No</v>
      </c>
      <c r="M2444" t="str">
        <f t="shared" si="232"/>
        <v>Profit</v>
      </c>
      <c r="N2444">
        <f t="shared" si="233"/>
        <v>5</v>
      </c>
    </row>
    <row r="2445" spans="1:14" x14ac:dyDescent="0.25">
      <c r="A2445" t="s">
        <v>1280</v>
      </c>
      <c r="B2445">
        <v>42512</v>
      </c>
      <c r="C2445">
        <v>42517</v>
      </c>
      <c r="D2445" t="s">
        <v>34</v>
      </c>
      <c r="E2445" t="s">
        <v>35</v>
      </c>
      <c r="F2445" t="s">
        <v>159</v>
      </c>
      <c r="G2445" t="s">
        <v>38</v>
      </c>
      <c r="H2445">
        <v>30.431999999999995</v>
      </c>
      <c r="I2445" t="str">
        <f t="shared" si="229"/>
        <v>2016</v>
      </c>
      <c r="J2445">
        <f t="shared" si="230"/>
        <v>2016</v>
      </c>
      <c r="K2445">
        <f t="shared" si="231"/>
        <v>0</v>
      </c>
      <c r="L2445" t="str">
        <f t="shared" si="228"/>
        <v>No</v>
      </c>
      <c r="M2445" t="str">
        <f t="shared" si="232"/>
        <v>Profit</v>
      </c>
      <c r="N2445">
        <f t="shared" si="233"/>
        <v>5</v>
      </c>
    </row>
    <row r="2446" spans="1:14" x14ac:dyDescent="0.25">
      <c r="A2446" t="s">
        <v>1280</v>
      </c>
      <c r="B2446">
        <v>42512</v>
      </c>
      <c r="C2446">
        <v>42517</v>
      </c>
      <c r="D2446" t="s">
        <v>34</v>
      </c>
      <c r="E2446" t="s">
        <v>35</v>
      </c>
      <c r="F2446" t="s">
        <v>159</v>
      </c>
      <c r="G2446" t="s">
        <v>32</v>
      </c>
      <c r="H2446">
        <v>12.902400000000002</v>
      </c>
      <c r="I2446" t="str">
        <f t="shared" si="229"/>
        <v>2016</v>
      </c>
      <c r="J2446">
        <f t="shared" si="230"/>
        <v>2016</v>
      </c>
      <c r="K2446">
        <f t="shared" si="231"/>
        <v>0</v>
      </c>
      <c r="L2446" t="str">
        <f t="shared" si="228"/>
        <v>No</v>
      </c>
      <c r="M2446" t="str">
        <f t="shared" si="232"/>
        <v>Profit</v>
      </c>
      <c r="N2446">
        <f t="shared" si="233"/>
        <v>5</v>
      </c>
    </row>
    <row r="2447" spans="1:14" x14ac:dyDescent="0.25">
      <c r="A2447" t="s">
        <v>1280</v>
      </c>
      <c r="B2447">
        <v>42512</v>
      </c>
      <c r="C2447">
        <v>42517</v>
      </c>
      <c r="D2447" t="s">
        <v>34</v>
      </c>
      <c r="E2447" t="s">
        <v>35</v>
      </c>
      <c r="F2447" t="s">
        <v>159</v>
      </c>
      <c r="G2447" t="s">
        <v>38</v>
      </c>
      <c r="H2447">
        <v>74.8142</v>
      </c>
      <c r="I2447" t="str">
        <f t="shared" si="229"/>
        <v>2016</v>
      </c>
      <c r="J2447">
        <f t="shared" si="230"/>
        <v>2016</v>
      </c>
      <c r="K2447">
        <f t="shared" si="231"/>
        <v>0</v>
      </c>
      <c r="L2447" t="str">
        <f t="shared" si="228"/>
        <v>No</v>
      </c>
      <c r="M2447" t="str">
        <f t="shared" si="232"/>
        <v>Profit</v>
      </c>
      <c r="N2447">
        <f t="shared" si="233"/>
        <v>5</v>
      </c>
    </row>
    <row r="2448" spans="1:14" x14ac:dyDescent="0.25">
      <c r="A2448" t="s">
        <v>1281</v>
      </c>
      <c r="B2448">
        <v>42272</v>
      </c>
      <c r="C2448">
        <v>42278</v>
      </c>
      <c r="D2448" t="s">
        <v>34</v>
      </c>
      <c r="E2448" t="s">
        <v>35</v>
      </c>
      <c r="F2448" t="s">
        <v>31</v>
      </c>
      <c r="G2448" t="s">
        <v>32</v>
      </c>
      <c r="H2448">
        <v>8.2156000000000002</v>
      </c>
      <c r="I2448" t="str">
        <f t="shared" si="229"/>
        <v>2015</v>
      </c>
      <c r="J2448">
        <f t="shared" si="230"/>
        <v>2015</v>
      </c>
      <c r="K2448">
        <f t="shared" si="231"/>
        <v>0</v>
      </c>
      <c r="L2448" t="str">
        <f t="shared" si="228"/>
        <v>No</v>
      </c>
      <c r="M2448" t="str">
        <f t="shared" si="232"/>
        <v>Profit</v>
      </c>
      <c r="N2448">
        <f t="shared" si="233"/>
        <v>6</v>
      </c>
    </row>
    <row r="2449" spans="1:14" x14ac:dyDescent="0.25">
      <c r="A2449" t="s">
        <v>1282</v>
      </c>
      <c r="B2449">
        <v>42674</v>
      </c>
      <c r="C2449">
        <v>42680</v>
      </c>
      <c r="D2449" t="s">
        <v>34</v>
      </c>
      <c r="E2449" t="s">
        <v>35</v>
      </c>
      <c r="F2449" t="s">
        <v>53</v>
      </c>
      <c r="G2449" t="s">
        <v>28</v>
      </c>
      <c r="H2449">
        <v>-14.080999999999989</v>
      </c>
      <c r="I2449" t="str">
        <f t="shared" si="229"/>
        <v>2016</v>
      </c>
      <c r="J2449">
        <f t="shared" si="230"/>
        <v>2016</v>
      </c>
      <c r="K2449">
        <f t="shared" si="231"/>
        <v>0</v>
      </c>
      <c r="L2449" t="str">
        <f t="shared" si="228"/>
        <v>No</v>
      </c>
      <c r="M2449" t="str">
        <f t="shared" si="232"/>
        <v>Loss</v>
      </c>
      <c r="N2449">
        <f t="shared" si="233"/>
        <v>6</v>
      </c>
    </row>
    <row r="2450" spans="1:14" x14ac:dyDescent="0.25">
      <c r="A2450" t="s">
        <v>1283</v>
      </c>
      <c r="B2450">
        <v>42261</v>
      </c>
      <c r="C2450">
        <v>42264</v>
      </c>
      <c r="D2450" t="s">
        <v>26</v>
      </c>
      <c r="E2450" t="s">
        <v>35</v>
      </c>
      <c r="F2450" t="s">
        <v>94</v>
      </c>
      <c r="G2450" t="s">
        <v>32</v>
      </c>
      <c r="H2450">
        <v>5.3897999999999939</v>
      </c>
      <c r="I2450" t="str">
        <f t="shared" si="229"/>
        <v>2015</v>
      </c>
      <c r="J2450">
        <f t="shared" si="230"/>
        <v>2015</v>
      </c>
      <c r="K2450">
        <f t="shared" si="231"/>
        <v>0</v>
      </c>
      <c r="L2450" t="str">
        <f t="shared" si="228"/>
        <v>No</v>
      </c>
      <c r="M2450" t="str">
        <f t="shared" si="232"/>
        <v>Profit</v>
      </c>
      <c r="N2450">
        <f t="shared" si="233"/>
        <v>3</v>
      </c>
    </row>
    <row r="2451" spans="1:14" x14ac:dyDescent="0.25">
      <c r="A2451" t="s">
        <v>1284</v>
      </c>
      <c r="B2451">
        <v>42679</v>
      </c>
      <c r="C2451">
        <v>42684</v>
      </c>
      <c r="D2451" t="s">
        <v>34</v>
      </c>
      <c r="E2451" t="s">
        <v>30</v>
      </c>
      <c r="F2451" t="s">
        <v>31</v>
      </c>
      <c r="G2451" t="s">
        <v>32</v>
      </c>
      <c r="H2451">
        <v>9.8279999999999959</v>
      </c>
      <c r="I2451" t="str">
        <f t="shared" si="229"/>
        <v>2016</v>
      </c>
      <c r="J2451">
        <f t="shared" si="230"/>
        <v>2016</v>
      </c>
      <c r="K2451">
        <f t="shared" si="231"/>
        <v>0</v>
      </c>
      <c r="L2451" t="str">
        <f t="shared" si="228"/>
        <v>No</v>
      </c>
      <c r="M2451" t="str">
        <f t="shared" si="232"/>
        <v>Profit</v>
      </c>
      <c r="N2451">
        <f t="shared" si="233"/>
        <v>5</v>
      </c>
    </row>
    <row r="2452" spans="1:14" x14ac:dyDescent="0.25">
      <c r="A2452" t="s">
        <v>1285</v>
      </c>
      <c r="B2452">
        <v>42811</v>
      </c>
      <c r="C2452">
        <v>42816</v>
      </c>
      <c r="D2452" t="s">
        <v>26</v>
      </c>
      <c r="E2452" t="s">
        <v>35</v>
      </c>
      <c r="F2452" t="s">
        <v>74</v>
      </c>
      <c r="G2452" t="s">
        <v>32</v>
      </c>
      <c r="H2452">
        <v>9</v>
      </c>
      <c r="I2452" t="str">
        <f t="shared" si="229"/>
        <v>2017</v>
      </c>
      <c r="J2452">
        <f t="shared" si="230"/>
        <v>2017</v>
      </c>
      <c r="K2452">
        <f t="shared" si="231"/>
        <v>0</v>
      </c>
      <c r="L2452" t="str">
        <f t="shared" si="228"/>
        <v>No</v>
      </c>
      <c r="M2452" t="str">
        <f t="shared" si="232"/>
        <v>Profit</v>
      </c>
      <c r="N2452">
        <f t="shared" si="233"/>
        <v>5</v>
      </c>
    </row>
    <row r="2453" spans="1:14" x14ac:dyDescent="0.25">
      <c r="A2453" t="s">
        <v>1285</v>
      </c>
      <c r="B2453">
        <v>42811</v>
      </c>
      <c r="C2453">
        <v>42816</v>
      </c>
      <c r="D2453" t="s">
        <v>26</v>
      </c>
      <c r="E2453" t="s">
        <v>35</v>
      </c>
      <c r="F2453" t="s">
        <v>74</v>
      </c>
      <c r="G2453" t="s">
        <v>38</v>
      </c>
      <c r="H2453">
        <v>31.121999999999996</v>
      </c>
      <c r="I2453" t="str">
        <f t="shared" si="229"/>
        <v>2017</v>
      </c>
      <c r="J2453">
        <f t="shared" si="230"/>
        <v>2017</v>
      </c>
      <c r="K2453">
        <f t="shared" si="231"/>
        <v>0</v>
      </c>
      <c r="L2453" t="str">
        <f t="shared" si="228"/>
        <v>No</v>
      </c>
      <c r="M2453" t="str">
        <f t="shared" si="232"/>
        <v>Profit</v>
      </c>
      <c r="N2453">
        <f t="shared" si="233"/>
        <v>5</v>
      </c>
    </row>
    <row r="2454" spans="1:14" x14ac:dyDescent="0.25">
      <c r="A2454" t="s">
        <v>1285</v>
      </c>
      <c r="B2454">
        <v>42811</v>
      </c>
      <c r="C2454">
        <v>42816</v>
      </c>
      <c r="D2454" t="s">
        <v>26</v>
      </c>
      <c r="E2454" t="s">
        <v>35</v>
      </c>
      <c r="F2454" t="s">
        <v>74</v>
      </c>
      <c r="G2454" t="s">
        <v>32</v>
      </c>
      <c r="H2454">
        <v>3.0860999999999996</v>
      </c>
      <c r="I2454" t="str">
        <f t="shared" si="229"/>
        <v>2017</v>
      </c>
      <c r="J2454">
        <f t="shared" si="230"/>
        <v>2017</v>
      </c>
      <c r="K2454">
        <f t="shared" si="231"/>
        <v>0</v>
      </c>
      <c r="L2454" t="str">
        <f t="shared" si="228"/>
        <v>No</v>
      </c>
      <c r="M2454" t="str">
        <f t="shared" si="232"/>
        <v>Profit</v>
      </c>
      <c r="N2454">
        <f t="shared" si="233"/>
        <v>5</v>
      </c>
    </row>
    <row r="2455" spans="1:14" x14ac:dyDescent="0.25">
      <c r="A2455" t="s">
        <v>1285</v>
      </c>
      <c r="B2455">
        <v>42811</v>
      </c>
      <c r="C2455">
        <v>42816</v>
      </c>
      <c r="D2455" t="s">
        <v>26</v>
      </c>
      <c r="E2455" t="s">
        <v>35</v>
      </c>
      <c r="F2455" t="s">
        <v>74</v>
      </c>
      <c r="G2455" t="s">
        <v>38</v>
      </c>
      <c r="H2455">
        <v>18.2592</v>
      </c>
      <c r="I2455" t="str">
        <f t="shared" si="229"/>
        <v>2017</v>
      </c>
      <c r="J2455">
        <f t="shared" si="230"/>
        <v>2017</v>
      </c>
      <c r="K2455">
        <f t="shared" si="231"/>
        <v>0</v>
      </c>
      <c r="L2455" t="str">
        <f t="shared" si="228"/>
        <v>No</v>
      </c>
      <c r="M2455" t="str">
        <f t="shared" si="232"/>
        <v>Profit</v>
      </c>
      <c r="N2455">
        <f t="shared" si="233"/>
        <v>5</v>
      </c>
    </row>
    <row r="2456" spans="1:14" x14ac:dyDescent="0.25">
      <c r="A2456" t="s">
        <v>1285</v>
      </c>
      <c r="B2456">
        <v>42811</v>
      </c>
      <c r="C2456">
        <v>42816</v>
      </c>
      <c r="D2456" t="s">
        <v>26</v>
      </c>
      <c r="E2456" t="s">
        <v>35</v>
      </c>
      <c r="F2456" t="s">
        <v>74</v>
      </c>
      <c r="G2456" t="s">
        <v>38</v>
      </c>
      <c r="H2456">
        <v>13.603999999999992</v>
      </c>
      <c r="I2456" t="str">
        <f t="shared" si="229"/>
        <v>2017</v>
      </c>
      <c r="J2456">
        <f t="shared" si="230"/>
        <v>2017</v>
      </c>
      <c r="K2456">
        <f t="shared" si="231"/>
        <v>0</v>
      </c>
      <c r="L2456" t="str">
        <f t="shared" si="228"/>
        <v>No</v>
      </c>
      <c r="M2456" t="str">
        <f t="shared" si="232"/>
        <v>Profit</v>
      </c>
      <c r="N2456">
        <f t="shared" si="233"/>
        <v>5</v>
      </c>
    </row>
    <row r="2457" spans="1:14" x14ac:dyDescent="0.25">
      <c r="A2457" t="s">
        <v>1285</v>
      </c>
      <c r="B2457">
        <v>42811</v>
      </c>
      <c r="C2457">
        <v>42816</v>
      </c>
      <c r="D2457" t="s">
        <v>26</v>
      </c>
      <c r="E2457" t="s">
        <v>35</v>
      </c>
      <c r="F2457" t="s">
        <v>74</v>
      </c>
      <c r="G2457" t="s">
        <v>32</v>
      </c>
      <c r="H2457">
        <v>27.934399999999997</v>
      </c>
      <c r="I2457" t="str">
        <f t="shared" si="229"/>
        <v>2017</v>
      </c>
      <c r="J2457">
        <f t="shared" si="230"/>
        <v>2017</v>
      </c>
      <c r="K2457">
        <f t="shared" si="231"/>
        <v>0</v>
      </c>
      <c r="L2457" t="str">
        <f t="shared" si="228"/>
        <v>No</v>
      </c>
      <c r="M2457" t="str">
        <f t="shared" si="232"/>
        <v>Profit</v>
      </c>
      <c r="N2457">
        <f t="shared" si="233"/>
        <v>5</v>
      </c>
    </row>
    <row r="2458" spans="1:14" x14ac:dyDescent="0.25">
      <c r="A2458" t="s">
        <v>1285</v>
      </c>
      <c r="B2458">
        <v>42811</v>
      </c>
      <c r="C2458">
        <v>42816</v>
      </c>
      <c r="D2458" t="s">
        <v>26</v>
      </c>
      <c r="E2458" t="s">
        <v>35</v>
      </c>
      <c r="F2458" t="s">
        <v>74</v>
      </c>
      <c r="G2458" t="s">
        <v>32</v>
      </c>
      <c r="H2458">
        <v>3.4356999999999998</v>
      </c>
      <c r="I2458" t="str">
        <f t="shared" si="229"/>
        <v>2017</v>
      </c>
      <c r="J2458">
        <f t="shared" si="230"/>
        <v>2017</v>
      </c>
      <c r="K2458">
        <f t="shared" si="231"/>
        <v>0</v>
      </c>
      <c r="L2458" t="str">
        <f t="shared" si="228"/>
        <v>No</v>
      </c>
      <c r="M2458" t="str">
        <f t="shared" si="232"/>
        <v>Profit</v>
      </c>
      <c r="N2458">
        <f t="shared" si="233"/>
        <v>5</v>
      </c>
    </row>
    <row r="2459" spans="1:14" x14ac:dyDescent="0.25">
      <c r="A2459" t="s">
        <v>1285</v>
      </c>
      <c r="B2459">
        <v>42811</v>
      </c>
      <c r="C2459">
        <v>42816</v>
      </c>
      <c r="D2459" t="s">
        <v>26</v>
      </c>
      <c r="E2459" t="s">
        <v>35</v>
      </c>
      <c r="F2459" t="s">
        <v>74</v>
      </c>
      <c r="G2459" t="s">
        <v>32</v>
      </c>
      <c r="H2459">
        <v>22.458000000000002</v>
      </c>
      <c r="I2459" t="str">
        <f t="shared" si="229"/>
        <v>2017</v>
      </c>
      <c r="J2459">
        <f t="shared" si="230"/>
        <v>2017</v>
      </c>
      <c r="K2459">
        <f t="shared" si="231"/>
        <v>0</v>
      </c>
      <c r="L2459" t="str">
        <f t="shared" si="228"/>
        <v>No</v>
      </c>
      <c r="M2459" t="str">
        <f t="shared" si="232"/>
        <v>Profit</v>
      </c>
      <c r="N2459">
        <f t="shared" si="233"/>
        <v>5</v>
      </c>
    </row>
    <row r="2460" spans="1:14" x14ac:dyDescent="0.25">
      <c r="A2460" t="s">
        <v>1285</v>
      </c>
      <c r="B2460">
        <v>42811</v>
      </c>
      <c r="C2460">
        <v>42816</v>
      </c>
      <c r="D2460" t="s">
        <v>26</v>
      </c>
      <c r="E2460" t="s">
        <v>35</v>
      </c>
      <c r="F2460" t="s">
        <v>74</v>
      </c>
      <c r="G2460" t="s">
        <v>32</v>
      </c>
      <c r="H2460">
        <v>12.097800000000001</v>
      </c>
      <c r="I2460" t="str">
        <f t="shared" si="229"/>
        <v>2017</v>
      </c>
      <c r="J2460">
        <f t="shared" si="230"/>
        <v>2017</v>
      </c>
      <c r="K2460">
        <f t="shared" si="231"/>
        <v>0</v>
      </c>
      <c r="L2460" t="str">
        <f t="shared" si="228"/>
        <v>No</v>
      </c>
      <c r="M2460" t="str">
        <f t="shared" si="232"/>
        <v>Profit</v>
      </c>
      <c r="N2460">
        <f t="shared" si="233"/>
        <v>5</v>
      </c>
    </row>
    <row r="2461" spans="1:14" x14ac:dyDescent="0.25">
      <c r="A2461" t="s">
        <v>1286</v>
      </c>
      <c r="B2461">
        <v>42962</v>
      </c>
      <c r="C2461">
        <v>42968</v>
      </c>
      <c r="D2461" t="s">
        <v>34</v>
      </c>
      <c r="E2461" t="s">
        <v>35</v>
      </c>
      <c r="F2461" t="s">
        <v>159</v>
      </c>
      <c r="G2461" t="s">
        <v>32</v>
      </c>
      <c r="H2461">
        <v>25.438400000000001</v>
      </c>
      <c r="I2461" t="str">
        <f t="shared" si="229"/>
        <v>2017</v>
      </c>
      <c r="J2461">
        <f t="shared" si="230"/>
        <v>2017</v>
      </c>
      <c r="K2461">
        <f t="shared" si="231"/>
        <v>0</v>
      </c>
      <c r="L2461" t="str">
        <f t="shared" si="228"/>
        <v>No</v>
      </c>
      <c r="M2461" t="str">
        <f t="shared" si="232"/>
        <v>Profit</v>
      </c>
      <c r="N2461">
        <f t="shared" si="233"/>
        <v>6</v>
      </c>
    </row>
    <row r="2462" spans="1:14" x14ac:dyDescent="0.25">
      <c r="A2462" t="s">
        <v>1287</v>
      </c>
      <c r="B2462">
        <v>42196</v>
      </c>
      <c r="C2462">
        <v>42198</v>
      </c>
      <c r="D2462" t="s">
        <v>26</v>
      </c>
      <c r="E2462" t="s">
        <v>35</v>
      </c>
      <c r="F2462" t="s">
        <v>42</v>
      </c>
      <c r="G2462" t="s">
        <v>32</v>
      </c>
      <c r="H2462">
        <v>13.486499999999999</v>
      </c>
      <c r="I2462" t="str">
        <f t="shared" si="229"/>
        <v>2015</v>
      </c>
      <c r="J2462">
        <f t="shared" si="230"/>
        <v>2015</v>
      </c>
      <c r="K2462">
        <f t="shared" si="231"/>
        <v>0</v>
      </c>
      <c r="L2462" t="str">
        <f t="shared" si="228"/>
        <v>No</v>
      </c>
      <c r="M2462" t="str">
        <f t="shared" si="232"/>
        <v>Profit</v>
      </c>
      <c r="N2462">
        <f t="shared" si="233"/>
        <v>2</v>
      </c>
    </row>
    <row r="2463" spans="1:14" x14ac:dyDescent="0.25">
      <c r="A2463" t="s">
        <v>1287</v>
      </c>
      <c r="B2463">
        <v>42196</v>
      </c>
      <c r="C2463">
        <v>42198</v>
      </c>
      <c r="D2463" t="s">
        <v>26</v>
      </c>
      <c r="E2463" t="s">
        <v>35</v>
      </c>
      <c r="F2463" t="s">
        <v>42</v>
      </c>
      <c r="G2463" t="s">
        <v>32</v>
      </c>
      <c r="H2463">
        <v>34.423199999999987</v>
      </c>
      <c r="I2463" t="str">
        <f t="shared" si="229"/>
        <v>2015</v>
      </c>
      <c r="J2463">
        <f t="shared" si="230"/>
        <v>2015</v>
      </c>
      <c r="K2463">
        <f t="shared" si="231"/>
        <v>0</v>
      </c>
      <c r="L2463" t="str">
        <f t="shared" si="228"/>
        <v>No</v>
      </c>
      <c r="M2463" t="str">
        <f t="shared" si="232"/>
        <v>Profit</v>
      </c>
      <c r="N2463">
        <f t="shared" si="233"/>
        <v>2</v>
      </c>
    </row>
    <row r="2464" spans="1:14" x14ac:dyDescent="0.25">
      <c r="A2464" t="s">
        <v>1288</v>
      </c>
      <c r="B2464">
        <v>43072</v>
      </c>
      <c r="C2464">
        <v>43078</v>
      </c>
      <c r="D2464" t="s">
        <v>34</v>
      </c>
      <c r="E2464" t="s">
        <v>35</v>
      </c>
      <c r="F2464" t="s">
        <v>74</v>
      </c>
      <c r="G2464" t="s">
        <v>32</v>
      </c>
      <c r="H2464">
        <v>29.371999999999993</v>
      </c>
      <c r="I2464" t="str">
        <f t="shared" si="229"/>
        <v>2017</v>
      </c>
      <c r="J2464">
        <f t="shared" si="230"/>
        <v>2017</v>
      </c>
      <c r="K2464">
        <f t="shared" si="231"/>
        <v>0</v>
      </c>
      <c r="L2464" t="str">
        <f t="shared" si="228"/>
        <v>No</v>
      </c>
      <c r="M2464" t="str">
        <f t="shared" si="232"/>
        <v>Profit</v>
      </c>
      <c r="N2464">
        <f t="shared" si="233"/>
        <v>6</v>
      </c>
    </row>
    <row r="2465" spans="1:14" x14ac:dyDescent="0.25">
      <c r="A2465" t="s">
        <v>1288</v>
      </c>
      <c r="B2465">
        <v>43072</v>
      </c>
      <c r="C2465">
        <v>43078</v>
      </c>
      <c r="D2465" t="s">
        <v>34</v>
      </c>
      <c r="E2465" t="s">
        <v>35</v>
      </c>
      <c r="F2465" t="s">
        <v>74</v>
      </c>
      <c r="G2465" t="s">
        <v>32</v>
      </c>
      <c r="H2465">
        <v>5.1183999999999994</v>
      </c>
      <c r="I2465" t="str">
        <f t="shared" si="229"/>
        <v>2017</v>
      </c>
      <c r="J2465">
        <f t="shared" si="230"/>
        <v>2017</v>
      </c>
      <c r="K2465">
        <f t="shared" si="231"/>
        <v>0</v>
      </c>
      <c r="L2465" t="str">
        <f t="shared" si="228"/>
        <v>No</v>
      </c>
      <c r="M2465" t="str">
        <f t="shared" si="232"/>
        <v>Profit</v>
      </c>
      <c r="N2465">
        <f t="shared" si="233"/>
        <v>6</v>
      </c>
    </row>
    <row r="2466" spans="1:14" x14ac:dyDescent="0.25">
      <c r="A2466" t="s">
        <v>1288</v>
      </c>
      <c r="B2466">
        <v>43072</v>
      </c>
      <c r="C2466">
        <v>43078</v>
      </c>
      <c r="D2466" t="s">
        <v>34</v>
      </c>
      <c r="E2466" t="s">
        <v>35</v>
      </c>
      <c r="F2466" t="s">
        <v>74</v>
      </c>
      <c r="G2466" t="s">
        <v>38</v>
      </c>
      <c r="H2466">
        <v>36.987300000000005</v>
      </c>
      <c r="I2466" t="str">
        <f t="shared" si="229"/>
        <v>2017</v>
      </c>
      <c r="J2466">
        <f t="shared" si="230"/>
        <v>2017</v>
      </c>
      <c r="K2466">
        <f t="shared" si="231"/>
        <v>0</v>
      </c>
      <c r="L2466" t="str">
        <f t="shared" si="228"/>
        <v>No</v>
      </c>
      <c r="M2466" t="str">
        <f t="shared" si="232"/>
        <v>Profit</v>
      </c>
      <c r="N2466">
        <f t="shared" si="233"/>
        <v>6</v>
      </c>
    </row>
    <row r="2467" spans="1:14" x14ac:dyDescent="0.25">
      <c r="A2467" t="s">
        <v>1288</v>
      </c>
      <c r="B2467">
        <v>43072</v>
      </c>
      <c r="C2467">
        <v>43078</v>
      </c>
      <c r="D2467" t="s">
        <v>34</v>
      </c>
      <c r="E2467" t="s">
        <v>35</v>
      </c>
      <c r="F2467" t="s">
        <v>74</v>
      </c>
      <c r="G2467" t="s">
        <v>32</v>
      </c>
      <c r="H2467">
        <v>1.512</v>
      </c>
      <c r="I2467" t="str">
        <f t="shared" si="229"/>
        <v>2017</v>
      </c>
      <c r="J2467">
        <f t="shared" si="230"/>
        <v>2017</v>
      </c>
      <c r="K2467">
        <f t="shared" si="231"/>
        <v>0</v>
      </c>
      <c r="L2467" t="str">
        <f t="shared" si="228"/>
        <v>No</v>
      </c>
      <c r="M2467" t="str">
        <f t="shared" si="232"/>
        <v>Profit</v>
      </c>
      <c r="N2467">
        <f t="shared" si="233"/>
        <v>6</v>
      </c>
    </row>
    <row r="2468" spans="1:14" x14ac:dyDescent="0.25">
      <c r="A2468" t="s">
        <v>1289</v>
      </c>
      <c r="B2468">
        <v>42859</v>
      </c>
      <c r="C2468">
        <v>42863</v>
      </c>
      <c r="D2468" t="s">
        <v>34</v>
      </c>
      <c r="E2468" t="s">
        <v>35</v>
      </c>
      <c r="F2468" t="s">
        <v>81</v>
      </c>
      <c r="G2468" t="s">
        <v>32</v>
      </c>
      <c r="H2468">
        <v>4.099499999999999</v>
      </c>
      <c r="I2468" t="str">
        <f t="shared" si="229"/>
        <v>2017</v>
      </c>
      <c r="J2468">
        <f t="shared" si="230"/>
        <v>2017</v>
      </c>
      <c r="K2468">
        <f t="shared" si="231"/>
        <v>0</v>
      </c>
      <c r="L2468" t="str">
        <f t="shared" si="228"/>
        <v>No</v>
      </c>
      <c r="M2468" t="str">
        <f t="shared" si="232"/>
        <v>Profit</v>
      </c>
      <c r="N2468">
        <f t="shared" si="233"/>
        <v>4</v>
      </c>
    </row>
    <row r="2469" spans="1:14" x14ac:dyDescent="0.25">
      <c r="A2469" t="s">
        <v>1289</v>
      </c>
      <c r="B2469">
        <v>42859</v>
      </c>
      <c r="C2469">
        <v>42863</v>
      </c>
      <c r="D2469" t="s">
        <v>34</v>
      </c>
      <c r="E2469" t="s">
        <v>35</v>
      </c>
      <c r="F2469" t="s">
        <v>81</v>
      </c>
      <c r="G2469" t="s">
        <v>32</v>
      </c>
      <c r="H2469">
        <v>165.71759999999995</v>
      </c>
      <c r="I2469" t="str">
        <f t="shared" si="229"/>
        <v>2017</v>
      </c>
      <c r="J2469">
        <f t="shared" si="230"/>
        <v>2017</v>
      </c>
      <c r="K2469">
        <f t="shared" si="231"/>
        <v>0</v>
      </c>
      <c r="L2469" t="str">
        <f t="shared" si="228"/>
        <v>No</v>
      </c>
      <c r="M2469" t="str">
        <f t="shared" si="232"/>
        <v>Profit</v>
      </c>
      <c r="N2469">
        <f t="shared" si="233"/>
        <v>4</v>
      </c>
    </row>
    <row r="2470" spans="1:14" x14ac:dyDescent="0.25">
      <c r="A2470" t="s">
        <v>1289</v>
      </c>
      <c r="B2470">
        <v>42859</v>
      </c>
      <c r="C2470">
        <v>42863</v>
      </c>
      <c r="D2470" t="s">
        <v>34</v>
      </c>
      <c r="E2470" t="s">
        <v>35</v>
      </c>
      <c r="F2470" t="s">
        <v>81</v>
      </c>
      <c r="G2470" t="s">
        <v>32</v>
      </c>
      <c r="H2470">
        <v>15.552000000000001</v>
      </c>
      <c r="I2470" t="str">
        <f t="shared" si="229"/>
        <v>2017</v>
      </c>
      <c r="J2470">
        <f t="shared" si="230"/>
        <v>2017</v>
      </c>
      <c r="K2470">
        <f t="shared" si="231"/>
        <v>0</v>
      </c>
      <c r="L2470" t="str">
        <f t="shared" si="228"/>
        <v>No</v>
      </c>
      <c r="M2470" t="str">
        <f t="shared" si="232"/>
        <v>Profit</v>
      </c>
      <c r="N2470">
        <f t="shared" si="233"/>
        <v>4</v>
      </c>
    </row>
    <row r="2471" spans="1:14" x14ac:dyDescent="0.25">
      <c r="A2471" t="s">
        <v>1289</v>
      </c>
      <c r="B2471">
        <v>42859</v>
      </c>
      <c r="C2471">
        <v>42863</v>
      </c>
      <c r="D2471" t="s">
        <v>34</v>
      </c>
      <c r="E2471" t="s">
        <v>35</v>
      </c>
      <c r="F2471" t="s">
        <v>81</v>
      </c>
      <c r="G2471" t="s">
        <v>32</v>
      </c>
      <c r="H2471">
        <v>4.5656999999999996</v>
      </c>
      <c r="I2471" t="str">
        <f t="shared" si="229"/>
        <v>2017</v>
      </c>
      <c r="J2471">
        <f t="shared" si="230"/>
        <v>2017</v>
      </c>
      <c r="K2471">
        <f t="shared" si="231"/>
        <v>0</v>
      </c>
      <c r="L2471" t="str">
        <f t="shared" si="228"/>
        <v>No</v>
      </c>
      <c r="M2471" t="str">
        <f t="shared" si="232"/>
        <v>Profit</v>
      </c>
      <c r="N2471">
        <f t="shared" si="233"/>
        <v>4</v>
      </c>
    </row>
    <row r="2472" spans="1:14" x14ac:dyDescent="0.25">
      <c r="A2472" t="s">
        <v>1290</v>
      </c>
      <c r="B2472">
        <v>42391</v>
      </c>
      <c r="C2472">
        <v>42397</v>
      </c>
      <c r="D2472" t="s">
        <v>34</v>
      </c>
      <c r="E2472" t="s">
        <v>35</v>
      </c>
      <c r="F2472" t="s">
        <v>40</v>
      </c>
      <c r="G2472" t="s">
        <v>28</v>
      </c>
      <c r="H2472">
        <v>4.281600000000001</v>
      </c>
      <c r="I2472" t="str">
        <f t="shared" si="229"/>
        <v>2016</v>
      </c>
      <c r="J2472">
        <f t="shared" si="230"/>
        <v>2016</v>
      </c>
      <c r="K2472">
        <f t="shared" si="231"/>
        <v>0</v>
      </c>
      <c r="L2472" t="str">
        <f t="shared" si="228"/>
        <v>No</v>
      </c>
      <c r="M2472" t="str">
        <f t="shared" si="232"/>
        <v>Profit</v>
      </c>
      <c r="N2472">
        <f t="shared" si="233"/>
        <v>6</v>
      </c>
    </row>
    <row r="2473" spans="1:14" x14ac:dyDescent="0.25">
      <c r="A2473" t="s">
        <v>1290</v>
      </c>
      <c r="B2473">
        <v>42391</v>
      </c>
      <c r="C2473">
        <v>42397</v>
      </c>
      <c r="D2473" t="s">
        <v>34</v>
      </c>
      <c r="E2473" t="s">
        <v>35</v>
      </c>
      <c r="F2473" t="s">
        <v>40</v>
      </c>
      <c r="G2473" t="s">
        <v>28</v>
      </c>
      <c r="H2473">
        <v>-67.670399999999972</v>
      </c>
      <c r="I2473" t="str">
        <f t="shared" si="229"/>
        <v>2016</v>
      </c>
      <c r="J2473">
        <f t="shared" si="230"/>
        <v>2016</v>
      </c>
      <c r="K2473">
        <f t="shared" si="231"/>
        <v>0</v>
      </c>
      <c r="L2473" t="str">
        <f t="shared" si="228"/>
        <v>No</v>
      </c>
      <c r="M2473" t="str">
        <f t="shared" si="232"/>
        <v>Loss</v>
      </c>
      <c r="N2473">
        <f t="shared" si="233"/>
        <v>6</v>
      </c>
    </row>
    <row r="2474" spans="1:14" x14ac:dyDescent="0.25">
      <c r="A2474" t="s">
        <v>1290</v>
      </c>
      <c r="B2474">
        <v>42391</v>
      </c>
      <c r="C2474">
        <v>42397</v>
      </c>
      <c r="D2474" t="s">
        <v>34</v>
      </c>
      <c r="E2474" t="s">
        <v>35</v>
      </c>
      <c r="F2474" t="s">
        <v>40</v>
      </c>
      <c r="G2474" t="s">
        <v>32</v>
      </c>
      <c r="H2474">
        <v>6.4864000000000033</v>
      </c>
      <c r="I2474" t="str">
        <f t="shared" si="229"/>
        <v>2016</v>
      </c>
      <c r="J2474">
        <f t="shared" si="230"/>
        <v>2016</v>
      </c>
      <c r="K2474">
        <f t="shared" si="231"/>
        <v>0</v>
      </c>
      <c r="L2474" t="str">
        <f t="shared" si="228"/>
        <v>No</v>
      </c>
      <c r="M2474" t="str">
        <f t="shared" si="232"/>
        <v>Profit</v>
      </c>
      <c r="N2474">
        <f t="shared" si="233"/>
        <v>6</v>
      </c>
    </row>
    <row r="2475" spans="1:14" x14ac:dyDescent="0.25">
      <c r="A2475" t="s">
        <v>1291</v>
      </c>
      <c r="B2475">
        <v>42677</v>
      </c>
      <c r="C2475">
        <v>42680</v>
      </c>
      <c r="D2475" t="s">
        <v>59</v>
      </c>
      <c r="E2475" t="s">
        <v>35</v>
      </c>
      <c r="F2475" t="s">
        <v>31</v>
      </c>
      <c r="G2475" t="s">
        <v>28</v>
      </c>
      <c r="H2475">
        <v>-29.917800000000021</v>
      </c>
      <c r="I2475" t="str">
        <f t="shared" si="229"/>
        <v>2016</v>
      </c>
      <c r="J2475">
        <f t="shared" si="230"/>
        <v>2016</v>
      </c>
      <c r="K2475">
        <f t="shared" si="231"/>
        <v>0</v>
      </c>
      <c r="L2475" t="str">
        <f t="shared" si="228"/>
        <v>No</v>
      </c>
      <c r="M2475" t="str">
        <f t="shared" si="232"/>
        <v>Loss</v>
      </c>
      <c r="N2475">
        <f t="shared" si="233"/>
        <v>3</v>
      </c>
    </row>
    <row r="2476" spans="1:14" x14ac:dyDescent="0.25">
      <c r="A2476" t="s">
        <v>1291</v>
      </c>
      <c r="B2476">
        <v>42677</v>
      </c>
      <c r="C2476">
        <v>42680</v>
      </c>
      <c r="D2476" t="s">
        <v>59</v>
      </c>
      <c r="E2476" t="s">
        <v>35</v>
      </c>
      <c r="F2476" t="s">
        <v>31</v>
      </c>
      <c r="G2476" t="s">
        <v>38</v>
      </c>
      <c r="H2476">
        <v>29.032499999999999</v>
      </c>
      <c r="I2476" t="str">
        <f t="shared" si="229"/>
        <v>2016</v>
      </c>
      <c r="J2476">
        <f t="shared" si="230"/>
        <v>2016</v>
      </c>
      <c r="K2476">
        <f t="shared" si="231"/>
        <v>0</v>
      </c>
      <c r="L2476" t="str">
        <f t="shared" si="228"/>
        <v>No</v>
      </c>
      <c r="M2476" t="str">
        <f t="shared" si="232"/>
        <v>Profit</v>
      </c>
      <c r="N2476">
        <f t="shared" si="233"/>
        <v>3</v>
      </c>
    </row>
    <row r="2477" spans="1:14" x14ac:dyDescent="0.25">
      <c r="A2477" t="s">
        <v>1291</v>
      </c>
      <c r="B2477">
        <v>42677</v>
      </c>
      <c r="C2477">
        <v>42680</v>
      </c>
      <c r="D2477" t="s">
        <v>59</v>
      </c>
      <c r="E2477" t="s">
        <v>35</v>
      </c>
      <c r="F2477" t="s">
        <v>31</v>
      </c>
      <c r="G2477" t="s">
        <v>32</v>
      </c>
      <c r="H2477">
        <v>41.223699999999994</v>
      </c>
      <c r="I2477" t="str">
        <f t="shared" si="229"/>
        <v>2016</v>
      </c>
      <c r="J2477">
        <f t="shared" si="230"/>
        <v>2016</v>
      </c>
      <c r="K2477">
        <f t="shared" si="231"/>
        <v>0</v>
      </c>
      <c r="L2477" t="str">
        <f t="shared" si="228"/>
        <v>No</v>
      </c>
      <c r="M2477" t="str">
        <f t="shared" si="232"/>
        <v>Profit</v>
      </c>
      <c r="N2477">
        <f t="shared" si="233"/>
        <v>3</v>
      </c>
    </row>
    <row r="2478" spans="1:14" x14ac:dyDescent="0.25">
      <c r="A2478" t="s">
        <v>1291</v>
      </c>
      <c r="B2478">
        <v>42677</v>
      </c>
      <c r="C2478">
        <v>42680</v>
      </c>
      <c r="D2478" t="s">
        <v>59</v>
      </c>
      <c r="E2478" t="s">
        <v>35</v>
      </c>
      <c r="F2478" t="s">
        <v>31</v>
      </c>
      <c r="G2478" t="s">
        <v>32</v>
      </c>
      <c r="H2478">
        <v>429.57720000000006</v>
      </c>
      <c r="I2478" t="str">
        <f t="shared" si="229"/>
        <v>2016</v>
      </c>
      <c r="J2478">
        <f t="shared" si="230"/>
        <v>2016</v>
      </c>
      <c r="K2478">
        <f t="shared" si="231"/>
        <v>0</v>
      </c>
      <c r="L2478" t="str">
        <f t="shared" si="228"/>
        <v>No</v>
      </c>
      <c r="M2478" t="str">
        <f t="shared" si="232"/>
        <v>Profit</v>
      </c>
      <c r="N2478">
        <f t="shared" si="233"/>
        <v>3</v>
      </c>
    </row>
    <row r="2479" spans="1:14" x14ac:dyDescent="0.25">
      <c r="A2479" t="s">
        <v>1292</v>
      </c>
      <c r="B2479">
        <v>42982</v>
      </c>
      <c r="C2479">
        <v>42986</v>
      </c>
      <c r="D2479" t="s">
        <v>26</v>
      </c>
      <c r="E2479" t="s">
        <v>30</v>
      </c>
      <c r="F2479" t="s">
        <v>31</v>
      </c>
      <c r="G2479" t="s">
        <v>28</v>
      </c>
      <c r="H2479">
        <v>-99.176400000000001</v>
      </c>
      <c r="I2479" t="str">
        <f t="shared" si="229"/>
        <v>2017</v>
      </c>
      <c r="J2479">
        <f t="shared" si="230"/>
        <v>2017</v>
      </c>
      <c r="K2479">
        <f t="shared" si="231"/>
        <v>0</v>
      </c>
      <c r="L2479" t="str">
        <f t="shared" si="228"/>
        <v>No</v>
      </c>
      <c r="M2479" t="str">
        <f t="shared" si="232"/>
        <v>Loss</v>
      </c>
      <c r="N2479">
        <f t="shared" si="233"/>
        <v>4</v>
      </c>
    </row>
    <row r="2480" spans="1:14" x14ac:dyDescent="0.25">
      <c r="A2480" t="s">
        <v>1293</v>
      </c>
      <c r="B2480">
        <v>41895</v>
      </c>
      <c r="C2480">
        <v>41901</v>
      </c>
      <c r="D2480" t="s">
        <v>34</v>
      </c>
      <c r="E2480" t="s">
        <v>35</v>
      </c>
      <c r="F2480" t="s">
        <v>74</v>
      </c>
      <c r="G2480" t="s">
        <v>32</v>
      </c>
      <c r="H2480">
        <v>1.4742000000000002</v>
      </c>
      <c r="I2480" t="str">
        <f t="shared" si="229"/>
        <v>2014</v>
      </c>
      <c r="J2480">
        <f t="shared" si="230"/>
        <v>2014</v>
      </c>
      <c r="K2480">
        <f t="shared" si="231"/>
        <v>0</v>
      </c>
      <c r="L2480" t="str">
        <f t="shared" si="228"/>
        <v>No</v>
      </c>
      <c r="M2480" t="str">
        <f t="shared" si="232"/>
        <v>Profit</v>
      </c>
      <c r="N2480">
        <f t="shared" si="233"/>
        <v>6</v>
      </c>
    </row>
    <row r="2481" spans="1:14" x14ac:dyDescent="0.25">
      <c r="A2481" t="s">
        <v>1294</v>
      </c>
      <c r="B2481">
        <v>42905</v>
      </c>
      <c r="C2481">
        <v>42911</v>
      </c>
      <c r="D2481" t="s">
        <v>34</v>
      </c>
      <c r="E2481" t="s">
        <v>35</v>
      </c>
      <c r="F2481" t="s">
        <v>44</v>
      </c>
      <c r="G2481" t="s">
        <v>32</v>
      </c>
      <c r="H2481">
        <v>0.83879999999999999</v>
      </c>
      <c r="I2481" t="str">
        <f t="shared" si="229"/>
        <v>2017</v>
      </c>
      <c r="J2481">
        <f t="shared" si="230"/>
        <v>2017</v>
      </c>
      <c r="K2481">
        <f t="shared" si="231"/>
        <v>0</v>
      </c>
      <c r="L2481" t="str">
        <f t="shared" si="228"/>
        <v>No</v>
      </c>
      <c r="M2481" t="str">
        <f t="shared" si="232"/>
        <v>Profit</v>
      </c>
      <c r="N2481">
        <f t="shared" si="233"/>
        <v>6</v>
      </c>
    </row>
    <row r="2482" spans="1:14" x14ac:dyDescent="0.25">
      <c r="A2482" t="s">
        <v>1294</v>
      </c>
      <c r="B2482">
        <v>42905</v>
      </c>
      <c r="C2482">
        <v>42911</v>
      </c>
      <c r="D2482" t="s">
        <v>34</v>
      </c>
      <c r="E2482" t="s">
        <v>35</v>
      </c>
      <c r="F2482" t="s">
        <v>44</v>
      </c>
      <c r="G2482" t="s">
        <v>32</v>
      </c>
      <c r="H2482">
        <v>-32.636600000000001</v>
      </c>
      <c r="I2482" t="str">
        <f t="shared" si="229"/>
        <v>2017</v>
      </c>
      <c r="J2482">
        <f t="shared" si="230"/>
        <v>2017</v>
      </c>
      <c r="K2482">
        <f t="shared" si="231"/>
        <v>0</v>
      </c>
      <c r="L2482" t="str">
        <f t="shared" si="228"/>
        <v>No</v>
      </c>
      <c r="M2482" t="str">
        <f t="shared" si="232"/>
        <v>Loss</v>
      </c>
      <c r="N2482">
        <f t="shared" si="233"/>
        <v>6</v>
      </c>
    </row>
    <row r="2483" spans="1:14" x14ac:dyDescent="0.25">
      <c r="A2483" t="s">
        <v>1295</v>
      </c>
      <c r="B2483">
        <v>43093</v>
      </c>
      <c r="C2483">
        <v>43100</v>
      </c>
      <c r="D2483" t="s">
        <v>34</v>
      </c>
      <c r="E2483" t="s">
        <v>35</v>
      </c>
      <c r="F2483" t="s">
        <v>42</v>
      </c>
      <c r="G2483" t="s">
        <v>32</v>
      </c>
      <c r="H2483">
        <v>0</v>
      </c>
      <c r="I2483" t="str">
        <f t="shared" si="229"/>
        <v>2017</v>
      </c>
      <c r="J2483">
        <f t="shared" si="230"/>
        <v>2017</v>
      </c>
      <c r="K2483">
        <f t="shared" si="231"/>
        <v>0</v>
      </c>
      <c r="L2483" t="str">
        <f t="shared" si="228"/>
        <v>No</v>
      </c>
      <c r="M2483" t="str">
        <f t="shared" si="232"/>
        <v>Loss</v>
      </c>
      <c r="N2483">
        <f t="shared" si="233"/>
        <v>7</v>
      </c>
    </row>
    <row r="2484" spans="1:14" x14ac:dyDescent="0.25">
      <c r="A2484" t="s">
        <v>1296</v>
      </c>
      <c r="B2484">
        <v>42975</v>
      </c>
      <c r="C2484">
        <v>42981</v>
      </c>
      <c r="D2484" t="s">
        <v>34</v>
      </c>
      <c r="E2484" t="s">
        <v>30</v>
      </c>
      <c r="F2484" t="s">
        <v>42</v>
      </c>
      <c r="G2484" t="s">
        <v>38</v>
      </c>
      <c r="H2484">
        <v>11.429599999999999</v>
      </c>
      <c r="I2484" t="str">
        <f t="shared" si="229"/>
        <v>2017</v>
      </c>
      <c r="J2484">
        <f t="shared" si="230"/>
        <v>2017</v>
      </c>
      <c r="K2484">
        <f t="shared" si="231"/>
        <v>0</v>
      </c>
      <c r="L2484" t="str">
        <f t="shared" si="228"/>
        <v>No</v>
      </c>
      <c r="M2484" t="str">
        <f t="shared" si="232"/>
        <v>Profit</v>
      </c>
      <c r="N2484">
        <f t="shared" si="233"/>
        <v>6</v>
      </c>
    </row>
    <row r="2485" spans="1:14" x14ac:dyDescent="0.25">
      <c r="A2485" t="s">
        <v>1296</v>
      </c>
      <c r="B2485">
        <v>42975</v>
      </c>
      <c r="C2485">
        <v>42981</v>
      </c>
      <c r="D2485" t="s">
        <v>34</v>
      </c>
      <c r="E2485" t="s">
        <v>30</v>
      </c>
      <c r="F2485" t="s">
        <v>42</v>
      </c>
      <c r="G2485" t="s">
        <v>28</v>
      </c>
      <c r="H2485">
        <v>250.30500000000004</v>
      </c>
      <c r="I2485" t="str">
        <f t="shared" si="229"/>
        <v>2017</v>
      </c>
      <c r="J2485">
        <f t="shared" si="230"/>
        <v>2017</v>
      </c>
      <c r="K2485">
        <f t="shared" si="231"/>
        <v>0</v>
      </c>
      <c r="L2485" t="str">
        <f t="shared" si="228"/>
        <v>No</v>
      </c>
      <c r="M2485" t="str">
        <f t="shared" si="232"/>
        <v>Profit</v>
      </c>
      <c r="N2485">
        <f t="shared" si="233"/>
        <v>6</v>
      </c>
    </row>
    <row r="2486" spans="1:14" x14ac:dyDescent="0.25">
      <c r="A2486" t="s">
        <v>1296</v>
      </c>
      <c r="B2486">
        <v>42975</v>
      </c>
      <c r="C2486">
        <v>42981</v>
      </c>
      <c r="D2486" t="s">
        <v>34</v>
      </c>
      <c r="E2486" t="s">
        <v>30</v>
      </c>
      <c r="F2486" t="s">
        <v>42</v>
      </c>
      <c r="G2486" t="s">
        <v>32</v>
      </c>
      <c r="H2486">
        <v>32.396000000000001</v>
      </c>
      <c r="I2486" t="str">
        <f t="shared" si="229"/>
        <v>2017</v>
      </c>
      <c r="J2486">
        <f t="shared" si="230"/>
        <v>2017</v>
      </c>
      <c r="K2486">
        <f t="shared" si="231"/>
        <v>0</v>
      </c>
      <c r="L2486" t="str">
        <f t="shared" si="228"/>
        <v>No</v>
      </c>
      <c r="M2486" t="str">
        <f t="shared" si="232"/>
        <v>Profit</v>
      </c>
      <c r="N2486">
        <f t="shared" si="233"/>
        <v>6</v>
      </c>
    </row>
    <row r="2487" spans="1:14" x14ac:dyDescent="0.25">
      <c r="A2487" t="s">
        <v>1296</v>
      </c>
      <c r="B2487">
        <v>42975</v>
      </c>
      <c r="C2487">
        <v>42981</v>
      </c>
      <c r="D2487" t="s">
        <v>34</v>
      </c>
      <c r="E2487" t="s">
        <v>30</v>
      </c>
      <c r="F2487" t="s">
        <v>42</v>
      </c>
      <c r="G2487" t="s">
        <v>32</v>
      </c>
      <c r="H2487">
        <v>1.4455999999999998</v>
      </c>
      <c r="I2487" t="str">
        <f t="shared" si="229"/>
        <v>2017</v>
      </c>
      <c r="J2487">
        <f t="shared" si="230"/>
        <v>2017</v>
      </c>
      <c r="K2487">
        <f t="shared" si="231"/>
        <v>0</v>
      </c>
      <c r="L2487" t="str">
        <f t="shared" si="228"/>
        <v>No</v>
      </c>
      <c r="M2487" t="str">
        <f t="shared" si="232"/>
        <v>Profit</v>
      </c>
      <c r="N2487">
        <f t="shared" si="233"/>
        <v>6</v>
      </c>
    </row>
    <row r="2488" spans="1:14" x14ac:dyDescent="0.25">
      <c r="A2488" t="s">
        <v>1297</v>
      </c>
      <c r="B2488">
        <v>42006</v>
      </c>
      <c r="C2488">
        <v>42008</v>
      </c>
      <c r="D2488" t="s">
        <v>26</v>
      </c>
      <c r="E2488" t="s">
        <v>30</v>
      </c>
      <c r="F2488" t="s">
        <v>70</v>
      </c>
      <c r="G2488" t="s">
        <v>32</v>
      </c>
      <c r="H2488">
        <v>22.235199999999999</v>
      </c>
      <c r="I2488" t="str">
        <f t="shared" si="229"/>
        <v>2015</v>
      </c>
      <c r="J2488">
        <f t="shared" si="230"/>
        <v>2015</v>
      </c>
      <c r="K2488">
        <f t="shared" si="231"/>
        <v>0</v>
      </c>
      <c r="L2488" t="str">
        <f t="shared" si="228"/>
        <v>No</v>
      </c>
      <c r="M2488" t="str">
        <f t="shared" si="232"/>
        <v>Profit</v>
      </c>
      <c r="N2488">
        <f t="shared" si="233"/>
        <v>2</v>
      </c>
    </row>
    <row r="2489" spans="1:14" x14ac:dyDescent="0.25">
      <c r="A2489" t="s">
        <v>1297</v>
      </c>
      <c r="B2489">
        <v>42006</v>
      </c>
      <c r="C2489">
        <v>42008</v>
      </c>
      <c r="D2489" t="s">
        <v>26</v>
      </c>
      <c r="E2489" t="s">
        <v>30</v>
      </c>
      <c r="F2489" t="s">
        <v>70</v>
      </c>
      <c r="G2489" t="s">
        <v>32</v>
      </c>
      <c r="H2489">
        <v>2.6568000000000005</v>
      </c>
      <c r="I2489" t="str">
        <f t="shared" si="229"/>
        <v>2015</v>
      </c>
      <c r="J2489">
        <f t="shared" si="230"/>
        <v>2015</v>
      </c>
      <c r="K2489">
        <f t="shared" si="231"/>
        <v>0</v>
      </c>
      <c r="L2489" t="str">
        <f t="shared" si="228"/>
        <v>No</v>
      </c>
      <c r="M2489" t="str">
        <f t="shared" si="232"/>
        <v>Profit</v>
      </c>
      <c r="N2489">
        <f t="shared" si="233"/>
        <v>2</v>
      </c>
    </row>
    <row r="2490" spans="1:14" x14ac:dyDescent="0.25">
      <c r="A2490" t="s">
        <v>1297</v>
      </c>
      <c r="B2490">
        <v>42006</v>
      </c>
      <c r="C2490">
        <v>42008</v>
      </c>
      <c r="D2490" t="s">
        <v>26</v>
      </c>
      <c r="E2490" t="s">
        <v>30</v>
      </c>
      <c r="F2490" t="s">
        <v>70</v>
      </c>
      <c r="G2490" t="s">
        <v>32</v>
      </c>
      <c r="H2490">
        <v>9.6191999999999993</v>
      </c>
      <c r="I2490" t="str">
        <f t="shared" si="229"/>
        <v>2015</v>
      </c>
      <c r="J2490">
        <f t="shared" si="230"/>
        <v>2015</v>
      </c>
      <c r="K2490">
        <f t="shared" si="231"/>
        <v>0</v>
      </c>
      <c r="L2490" t="str">
        <f t="shared" si="228"/>
        <v>No</v>
      </c>
      <c r="M2490" t="str">
        <f t="shared" si="232"/>
        <v>Profit</v>
      </c>
      <c r="N2490">
        <f t="shared" si="233"/>
        <v>2</v>
      </c>
    </row>
    <row r="2491" spans="1:14" x14ac:dyDescent="0.25">
      <c r="A2491" t="s">
        <v>1298</v>
      </c>
      <c r="B2491">
        <v>42286</v>
      </c>
      <c r="C2491">
        <v>42290</v>
      </c>
      <c r="D2491" t="s">
        <v>26</v>
      </c>
      <c r="E2491" t="s">
        <v>35</v>
      </c>
      <c r="F2491" t="s">
        <v>74</v>
      </c>
      <c r="G2491" t="s">
        <v>38</v>
      </c>
      <c r="H2491">
        <v>303.3408</v>
      </c>
      <c r="I2491" t="str">
        <f t="shared" si="229"/>
        <v>2015</v>
      </c>
      <c r="J2491">
        <f t="shared" si="230"/>
        <v>2015</v>
      </c>
      <c r="K2491">
        <f t="shared" si="231"/>
        <v>0</v>
      </c>
      <c r="L2491" t="str">
        <f t="shared" si="228"/>
        <v>No</v>
      </c>
      <c r="M2491" t="str">
        <f t="shared" si="232"/>
        <v>Profit</v>
      </c>
      <c r="N2491">
        <f t="shared" si="233"/>
        <v>4</v>
      </c>
    </row>
    <row r="2492" spans="1:14" x14ac:dyDescent="0.25">
      <c r="A2492" t="s">
        <v>1298</v>
      </c>
      <c r="B2492">
        <v>42286</v>
      </c>
      <c r="C2492">
        <v>42290</v>
      </c>
      <c r="D2492" t="s">
        <v>26</v>
      </c>
      <c r="E2492" t="s">
        <v>35</v>
      </c>
      <c r="F2492" t="s">
        <v>74</v>
      </c>
      <c r="G2492" t="s">
        <v>32</v>
      </c>
      <c r="H2492">
        <v>10.763999999999999</v>
      </c>
      <c r="I2492" t="str">
        <f t="shared" si="229"/>
        <v>2015</v>
      </c>
      <c r="J2492">
        <f t="shared" si="230"/>
        <v>2015</v>
      </c>
      <c r="K2492">
        <f t="shared" si="231"/>
        <v>0</v>
      </c>
      <c r="L2492" t="str">
        <f t="shared" si="228"/>
        <v>No</v>
      </c>
      <c r="M2492" t="str">
        <f t="shared" si="232"/>
        <v>Profit</v>
      </c>
      <c r="N2492">
        <f t="shared" si="233"/>
        <v>4</v>
      </c>
    </row>
    <row r="2493" spans="1:14" x14ac:dyDescent="0.25">
      <c r="A2493" t="s">
        <v>1299</v>
      </c>
      <c r="B2493">
        <v>41986</v>
      </c>
      <c r="C2493">
        <v>41988</v>
      </c>
      <c r="D2493" t="s">
        <v>26</v>
      </c>
      <c r="E2493" t="s">
        <v>35</v>
      </c>
      <c r="F2493" t="s">
        <v>31</v>
      </c>
      <c r="G2493" t="s">
        <v>32</v>
      </c>
      <c r="H2493">
        <v>41.51039999999999</v>
      </c>
      <c r="I2493" t="str">
        <f t="shared" si="229"/>
        <v>2014</v>
      </c>
      <c r="J2493">
        <f t="shared" si="230"/>
        <v>2014</v>
      </c>
      <c r="K2493">
        <f t="shared" si="231"/>
        <v>0</v>
      </c>
      <c r="L2493" t="str">
        <f t="shared" si="228"/>
        <v>No</v>
      </c>
      <c r="M2493" t="str">
        <f t="shared" si="232"/>
        <v>Profit</v>
      </c>
      <c r="N2493">
        <f t="shared" si="233"/>
        <v>2</v>
      </c>
    </row>
    <row r="2494" spans="1:14" x14ac:dyDescent="0.25">
      <c r="A2494" t="s">
        <v>1300</v>
      </c>
      <c r="B2494">
        <v>41962</v>
      </c>
      <c r="C2494">
        <v>41966</v>
      </c>
      <c r="D2494" t="s">
        <v>34</v>
      </c>
      <c r="E2494" t="s">
        <v>35</v>
      </c>
      <c r="F2494" t="s">
        <v>74</v>
      </c>
      <c r="G2494" t="s">
        <v>38</v>
      </c>
      <c r="H2494">
        <v>1228.1787000000004</v>
      </c>
      <c r="I2494" t="str">
        <f t="shared" si="229"/>
        <v>2014</v>
      </c>
      <c r="J2494">
        <f t="shared" si="230"/>
        <v>2014</v>
      </c>
      <c r="K2494">
        <f t="shared" si="231"/>
        <v>0</v>
      </c>
      <c r="L2494" t="str">
        <f t="shared" si="228"/>
        <v>No</v>
      </c>
      <c r="M2494" t="str">
        <f t="shared" si="232"/>
        <v>Profit</v>
      </c>
      <c r="N2494">
        <f t="shared" si="233"/>
        <v>4</v>
      </c>
    </row>
    <row r="2495" spans="1:14" x14ac:dyDescent="0.25">
      <c r="A2495" t="s">
        <v>1301</v>
      </c>
      <c r="B2495">
        <v>42623</v>
      </c>
      <c r="C2495">
        <v>42627</v>
      </c>
      <c r="D2495" t="s">
        <v>26</v>
      </c>
      <c r="E2495" t="s">
        <v>35</v>
      </c>
      <c r="F2495" t="s">
        <v>44</v>
      </c>
      <c r="G2495" t="s">
        <v>28</v>
      </c>
      <c r="H2495">
        <v>-34.39200000000001</v>
      </c>
      <c r="I2495" t="str">
        <f t="shared" si="229"/>
        <v>2016</v>
      </c>
      <c r="J2495">
        <f t="shared" si="230"/>
        <v>2016</v>
      </c>
      <c r="K2495">
        <f t="shared" si="231"/>
        <v>0</v>
      </c>
      <c r="L2495" t="str">
        <f t="shared" si="228"/>
        <v>No</v>
      </c>
      <c r="M2495" t="str">
        <f t="shared" si="232"/>
        <v>Loss</v>
      </c>
      <c r="N2495">
        <f t="shared" si="233"/>
        <v>4</v>
      </c>
    </row>
    <row r="2496" spans="1:14" x14ac:dyDescent="0.25">
      <c r="A2496" t="s">
        <v>1301</v>
      </c>
      <c r="B2496">
        <v>42623</v>
      </c>
      <c r="C2496">
        <v>42627</v>
      </c>
      <c r="D2496" t="s">
        <v>26</v>
      </c>
      <c r="E2496" t="s">
        <v>35</v>
      </c>
      <c r="F2496" t="s">
        <v>44</v>
      </c>
      <c r="G2496" t="s">
        <v>38</v>
      </c>
      <c r="H2496">
        <v>53.997000000000043</v>
      </c>
      <c r="I2496" t="str">
        <f t="shared" si="229"/>
        <v>2016</v>
      </c>
      <c r="J2496">
        <f t="shared" si="230"/>
        <v>2016</v>
      </c>
      <c r="K2496">
        <f t="shared" si="231"/>
        <v>0</v>
      </c>
      <c r="L2496" t="str">
        <f t="shared" si="228"/>
        <v>No</v>
      </c>
      <c r="M2496" t="str">
        <f t="shared" si="232"/>
        <v>Profit</v>
      </c>
      <c r="N2496">
        <f t="shared" si="233"/>
        <v>4</v>
      </c>
    </row>
    <row r="2497" spans="1:14" x14ac:dyDescent="0.25">
      <c r="A2497" t="s">
        <v>1302</v>
      </c>
      <c r="B2497">
        <v>41806</v>
      </c>
      <c r="C2497">
        <v>41812</v>
      </c>
      <c r="D2497" t="s">
        <v>34</v>
      </c>
      <c r="E2497" t="s">
        <v>35</v>
      </c>
      <c r="F2497" t="s">
        <v>72</v>
      </c>
      <c r="G2497" t="s">
        <v>28</v>
      </c>
      <c r="H2497">
        <v>32.391999999999939</v>
      </c>
      <c r="I2497" t="str">
        <f t="shared" si="229"/>
        <v>2014</v>
      </c>
      <c r="J2497">
        <f t="shared" si="230"/>
        <v>2014</v>
      </c>
      <c r="K2497">
        <f t="shared" si="231"/>
        <v>0</v>
      </c>
      <c r="L2497" t="str">
        <f t="shared" si="228"/>
        <v>No</v>
      </c>
      <c r="M2497" t="str">
        <f t="shared" si="232"/>
        <v>Profit</v>
      </c>
      <c r="N2497">
        <f t="shared" si="233"/>
        <v>6</v>
      </c>
    </row>
    <row r="2498" spans="1:14" x14ac:dyDescent="0.25">
      <c r="A2498" t="s">
        <v>1303</v>
      </c>
      <c r="B2498">
        <v>42273</v>
      </c>
      <c r="C2498">
        <v>42278</v>
      </c>
      <c r="D2498" t="s">
        <v>34</v>
      </c>
      <c r="E2498" t="s">
        <v>30</v>
      </c>
      <c r="F2498" t="s">
        <v>31</v>
      </c>
      <c r="G2498" t="s">
        <v>32</v>
      </c>
      <c r="H2498">
        <v>18.609299999999998</v>
      </c>
      <c r="I2498" t="str">
        <f t="shared" si="229"/>
        <v>2015</v>
      </c>
      <c r="J2498">
        <f t="shared" si="230"/>
        <v>2015</v>
      </c>
      <c r="K2498">
        <f t="shared" si="231"/>
        <v>0</v>
      </c>
      <c r="L2498" t="str">
        <f t="shared" ref="L2498:L2561" si="234">IF(COUNTIF(returns,A2498)&gt;0,"Yes","No")</f>
        <v>No</v>
      </c>
      <c r="M2498" t="str">
        <f t="shared" si="232"/>
        <v>Profit</v>
      </c>
      <c r="N2498">
        <f t="shared" si="233"/>
        <v>5</v>
      </c>
    </row>
    <row r="2499" spans="1:14" x14ac:dyDescent="0.25">
      <c r="A2499" t="s">
        <v>1303</v>
      </c>
      <c r="B2499">
        <v>42273</v>
      </c>
      <c r="C2499">
        <v>42278</v>
      </c>
      <c r="D2499" t="s">
        <v>34</v>
      </c>
      <c r="E2499" t="s">
        <v>30</v>
      </c>
      <c r="F2499" t="s">
        <v>31</v>
      </c>
      <c r="G2499" t="s">
        <v>32</v>
      </c>
      <c r="H2499">
        <v>58.496199999999988</v>
      </c>
      <c r="I2499" t="str">
        <f t="shared" ref="I2499:I2562" si="235">MID(A2499,4,4)</f>
        <v>2015</v>
      </c>
      <c r="J2499">
        <f t="shared" ref="J2499:J2562" si="236">YEAR(B2499)</f>
        <v>2015</v>
      </c>
      <c r="K2499">
        <f t="shared" ref="K2499:K2562" si="237">I2499-J2499</f>
        <v>0</v>
      </c>
      <c r="L2499" t="str">
        <f t="shared" si="234"/>
        <v>No</v>
      </c>
      <c r="M2499" t="str">
        <f t="shared" ref="M2499:M2562" si="238">IF(H2499&gt;0,"Profit","Loss")</f>
        <v>Profit</v>
      </c>
      <c r="N2499">
        <f t="shared" ref="N2499:N2562" si="239">C2499-B2499</f>
        <v>5</v>
      </c>
    </row>
    <row r="2500" spans="1:14" x14ac:dyDescent="0.25">
      <c r="A2500" t="s">
        <v>1304</v>
      </c>
      <c r="B2500">
        <v>42509</v>
      </c>
      <c r="C2500">
        <v>42514</v>
      </c>
      <c r="D2500" t="s">
        <v>34</v>
      </c>
      <c r="E2500" t="s">
        <v>30</v>
      </c>
      <c r="F2500" t="s">
        <v>31</v>
      </c>
      <c r="G2500" t="s">
        <v>32</v>
      </c>
      <c r="H2500">
        <v>3.3543999999999996</v>
      </c>
      <c r="I2500" t="str">
        <f t="shared" si="235"/>
        <v>2016</v>
      </c>
      <c r="J2500">
        <f t="shared" si="236"/>
        <v>2016</v>
      </c>
      <c r="K2500">
        <f t="shared" si="237"/>
        <v>0</v>
      </c>
      <c r="L2500" t="str">
        <f t="shared" si="234"/>
        <v>No</v>
      </c>
      <c r="M2500" t="str">
        <f t="shared" si="238"/>
        <v>Profit</v>
      </c>
      <c r="N2500">
        <f t="shared" si="239"/>
        <v>5</v>
      </c>
    </row>
    <row r="2501" spans="1:14" x14ac:dyDescent="0.25">
      <c r="A2501" t="s">
        <v>1305</v>
      </c>
      <c r="B2501">
        <v>42908</v>
      </c>
      <c r="C2501">
        <v>42909</v>
      </c>
      <c r="D2501" t="s">
        <v>59</v>
      </c>
      <c r="E2501" t="s">
        <v>35</v>
      </c>
      <c r="F2501" t="s">
        <v>36</v>
      </c>
      <c r="G2501" t="s">
        <v>32</v>
      </c>
      <c r="H2501">
        <v>12.692699999999995</v>
      </c>
      <c r="I2501" t="str">
        <f t="shared" si="235"/>
        <v>2017</v>
      </c>
      <c r="J2501">
        <f t="shared" si="236"/>
        <v>2017</v>
      </c>
      <c r="K2501">
        <f t="shared" si="237"/>
        <v>0</v>
      </c>
      <c r="L2501" t="str">
        <f t="shared" si="234"/>
        <v>No</v>
      </c>
      <c r="M2501" t="str">
        <f t="shared" si="238"/>
        <v>Profit</v>
      </c>
      <c r="N2501">
        <f t="shared" si="239"/>
        <v>1</v>
      </c>
    </row>
    <row r="2502" spans="1:14" x14ac:dyDescent="0.25">
      <c r="A2502" t="s">
        <v>1306</v>
      </c>
      <c r="B2502">
        <v>42903</v>
      </c>
      <c r="C2502">
        <v>42906</v>
      </c>
      <c r="D2502" t="s">
        <v>59</v>
      </c>
      <c r="E2502" t="s">
        <v>30</v>
      </c>
      <c r="F2502" t="s">
        <v>62</v>
      </c>
      <c r="G2502" t="s">
        <v>32</v>
      </c>
      <c r="H2502">
        <v>4.4311999999999996</v>
      </c>
      <c r="I2502" t="str">
        <f t="shared" si="235"/>
        <v>2017</v>
      </c>
      <c r="J2502">
        <f t="shared" si="236"/>
        <v>2017</v>
      </c>
      <c r="K2502">
        <f t="shared" si="237"/>
        <v>0</v>
      </c>
      <c r="L2502" t="str">
        <f t="shared" si="234"/>
        <v>Yes</v>
      </c>
      <c r="M2502" t="str">
        <f t="shared" si="238"/>
        <v>Profit</v>
      </c>
      <c r="N2502">
        <f t="shared" si="239"/>
        <v>3</v>
      </c>
    </row>
    <row r="2503" spans="1:14" x14ac:dyDescent="0.25">
      <c r="A2503" t="s">
        <v>1306</v>
      </c>
      <c r="B2503">
        <v>42903</v>
      </c>
      <c r="C2503">
        <v>42906</v>
      </c>
      <c r="D2503" t="s">
        <v>59</v>
      </c>
      <c r="E2503" t="s">
        <v>30</v>
      </c>
      <c r="F2503" t="s">
        <v>62</v>
      </c>
      <c r="G2503" t="s">
        <v>32</v>
      </c>
      <c r="H2503">
        <v>-3.5711999999999993</v>
      </c>
      <c r="I2503" t="str">
        <f t="shared" si="235"/>
        <v>2017</v>
      </c>
      <c r="J2503">
        <f t="shared" si="236"/>
        <v>2017</v>
      </c>
      <c r="K2503">
        <f t="shared" si="237"/>
        <v>0</v>
      </c>
      <c r="L2503" t="str">
        <f t="shared" si="234"/>
        <v>Yes</v>
      </c>
      <c r="M2503" t="str">
        <f t="shared" si="238"/>
        <v>Loss</v>
      </c>
      <c r="N2503">
        <f t="shared" si="239"/>
        <v>3</v>
      </c>
    </row>
    <row r="2504" spans="1:14" x14ac:dyDescent="0.25">
      <c r="A2504" t="s">
        <v>1306</v>
      </c>
      <c r="B2504">
        <v>42903</v>
      </c>
      <c r="C2504">
        <v>42906</v>
      </c>
      <c r="D2504" t="s">
        <v>59</v>
      </c>
      <c r="E2504" t="s">
        <v>30</v>
      </c>
      <c r="F2504" t="s">
        <v>62</v>
      </c>
      <c r="G2504" t="s">
        <v>32</v>
      </c>
      <c r="H2504">
        <v>-16.380000000000003</v>
      </c>
      <c r="I2504" t="str">
        <f t="shared" si="235"/>
        <v>2017</v>
      </c>
      <c r="J2504">
        <f t="shared" si="236"/>
        <v>2017</v>
      </c>
      <c r="K2504">
        <f t="shared" si="237"/>
        <v>0</v>
      </c>
      <c r="L2504" t="str">
        <f t="shared" si="234"/>
        <v>Yes</v>
      </c>
      <c r="M2504" t="str">
        <f t="shared" si="238"/>
        <v>Loss</v>
      </c>
      <c r="N2504">
        <f t="shared" si="239"/>
        <v>3</v>
      </c>
    </row>
    <row r="2505" spans="1:14" x14ac:dyDescent="0.25">
      <c r="A2505" t="s">
        <v>1307</v>
      </c>
      <c r="B2505">
        <v>42688</v>
      </c>
      <c r="C2505">
        <v>42693</v>
      </c>
      <c r="D2505" t="s">
        <v>34</v>
      </c>
      <c r="E2505" t="s">
        <v>35</v>
      </c>
      <c r="F2505" t="s">
        <v>31</v>
      </c>
      <c r="G2505" t="s">
        <v>32</v>
      </c>
      <c r="H2505">
        <v>3.4685999999999999</v>
      </c>
      <c r="I2505" t="str">
        <f t="shared" si="235"/>
        <v>2016</v>
      </c>
      <c r="J2505">
        <f t="shared" si="236"/>
        <v>2016</v>
      </c>
      <c r="K2505">
        <f t="shared" si="237"/>
        <v>0</v>
      </c>
      <c r="L2505" t="str">
        <f t="shared" si="234"/>
        <v>No</v>
      </c>
      <c r="M2505" t="str">
        <f t="shared" si="238"/>
        <v>Profit</v>
      </c>
      <c r="N2505">
        <f t="shared" si="239"/>
        <v>5</v>
      </c>
    </row>
    <row r="2506" spans="1:14" x14ac:dyDescent="0.25">
      <c r="A2506" t="s">
        <v>1308</v>
      </c>
      <c r="B2506">
        <v>41845</v>
      </c>
      <c r="C2506">
        <v>41847</v>
      </c>
      <c r="D2506" t="s">
        <v>26</v>
      </c>
      <c r="E2506" t="s">
        <v>35</v>
      </c>
      <c r="F2506" t="s">
        <v>31</v>
      </c>
      <c r="G2506" t="s">
        <v>32</v>
      </c>
      <c r="H2506">
        <v>15.041600000000003</v>
      </c>
      <c r="I2506" t="str">
        <f t="shared" si="235"/>
        <v>2014</v>
      </c>
      <c r="J2506">
        <f t="shared" si="236"/>
        <v>2014</v>
      </c>
      <c r="K2506">
        <f t="shared" si="237"/>
        <v>0</v>
      </c>
      <c r="L2506" t="str">
        <f t="shared" si="234"/>
        <v>No</v>
      </c>
      <c r="M2506" t="str">
        <f t="shared" si="238"/>
        <v>Profit</v>
      </c>
      <c r="N2506">
        <f t="shared" si="239"/>
        <v>2</v>
      </c>
    </row>
    <row r="2507" spans="1:14" x14ac:dyDescent="0.25">
      <c r="A2507" t="s">
        <v>1308</v>
      </c>
      <c r="B2507">
        <v>41845</v>
      </c>
      <c r="C2507">
        <v>41847</v>
      </c>
      <c r="D2507" t="s">
        <v>26</v>
      </c>
      <c r="E2507" t="s">
        <v>35</v>
      </c>
      <c r="F2507" t="s">
        <v>31</v>
      </c>
      <c r="G2507" t="s">
        <v>32</v>
      </c>
      <c r="H2507">
        <v>327.50599999999963</v>
      </c>
      <c r="I2507" t="str">
        <f t="shared" si="235"/>
        <v>2014</v>
      </c>
      <c r="J2507">
        <f t="shared" si="236"/>
        <v>2014</v>
      </c>
      <c r="K2507">
        <f t="shared" si="237"/>
        <v>0</v>
      </c>
      <c r="L2507" t="str">
        <f t="shared" si="234"/>
        <v>No</v>
      </c>
      <c r="M2507" t="str">
        <f t="shared" si="238"/>
        <v>Profit</v>
      </c>
      <c r="N2507">
        <f t="shared" si="239"/>
        <v>2</v>
      </c>
    </row>
    <row r="2508" spans="1:14" x14ac:dyDescent="0.25">
      <c r="A2508" t="s">
        <v>1308</v>
      </c>
      <c r="B2508">
        <v>41845</v>
      </c>
      <c r="C2508">
        <v>41847</v>
      </c>
      <c r="D2508" t="s">
        <v>26</v>
      </c>
      <c r="E2508" t="s">
        <v>35</v>
      </c>
      <c r="F2508" t="s">
        <v>31</v>
      </c>
      <c r="G2508" t="s">
        <v>28</v>
      </c>
      <c r="H2508">
        <v>34.284800000000004</v>
      </c>
      <c r="I2508" t="str">
        <f t="shared" si="235"/>
        <v>2014</v>
      </c>
      <c r="J2508">
        <f t="shared" si="236"/>
        <v>2014</v>
      </c>
      <c r="K2508">
        <f t="shared" si="237"/>
        <v>0</v>
      </c>
      <c r="L2508" t="str">
        <f t="shared" si="234"/>
        <v>No</v>
      </c>
      <c r="M2508" t="str">
        <f t="shared" si="238"/>
        <v>Profit</v>
      </c>
      <c r="N2508">
        <f t="shared" si="239"/>
        <v>2</v>
      </c>
    </row>
    <row r="2509" spans="1:14" x14ac:dyDescent="0.25">
      <c r="A2509" t="s">
        <v>1309</v>
      </c>
      <c r="B2509">
        <v>42187</v>
      </c>
      <c r="C2509">
        <v>42187</v>
      </c>
      <c r="D2509" t="s">
        <v>232</v>
      </c>
      <c r="E2509" t="s">
        <v>35</v>
      </c>
      <c r="F2509" t="s">
        <v>44</v>
      </c>
      <c r="G2509" t="s">
        <v>32</v>
      </c>
      <c r="H2509">
        <v>-85.238399999999999</v>
      </c>
      <c r="I2509" t="str">
        <f t="shared" si="235"/>
        <v>2015</v>
      </c>
      <c r="J2509">
        <f t="shared" si="236"/>
        <v>2015</v>
      </c>
      <c r="K2509">
        <f t="shared" si="237"/>
        <v>0</v>
      </c>
      <c r="L2509" t="str">
        <f t="shared" si="234"/>
        <v>No</v>
      </c>
      <c r="M2509" t="str">
        <f t="shared" si="238"/>
        <v>Loss</v>
      </c>
      <c r="N2509">
        <f t="shared" si="239"/>
        <v>0</v>
      </c>
    </row>
    <row r="2510" spans="1:14" x14ac:dyDescent="0.25">
      <c r="A2510" t="s">
        <v>1310</v>
      </c>
      <c r="B2510">
        <v>42796</v>
      </c>
      <c r="C2510">
        <v>42802</v>
      </c>
      <c r="D2510" t="s">
        <v>34</v>
      </c>
      <c r="E2510" t="s">
        <v>30</v>
      </c>
      <c r="F2510" t="s">
        <v>31</v>
      </c>
      <c r="G2510" t="s">
        <v>38</v>
      </c>
      <c r="H2510">
        <v>14.758199999999995</v>
      </c>
      <c r="I2510" t="str">
        <f t="shared" si="235"/>
        <v>2017</v>
      </c>
      <c r="J2510">
        <f t="shared" si="236"/>
        <v>2017</v>
      </c>
      <c r="K2510">
        <f t="shared" si="237"/>
        <v>0</v>
      </c>
      <c r="L2510" t="str">
        <f t="shared" si="234"/>
        <v>No</v>
      </c>
      <c r="M2510" t="str">
        <f t="shared" si="238"/>
        <v>Profit</v>
      </c>
      <c r="N2510">
        <f t="shared" si="239"/>
        <v>6</v>
      </c>
    </row>
    <row r="2511" spans="1:14" x14ac:dyDescent="0.25">
      <c r="A2511" t="s">
        <v>1310</v>
      </c>
      <c r="B2511">
        <v>42796</v>
      </c>
      <c r="C2511">
        <v>42802</v>
      </c>
      <c r="D2511" t="s">
        <v>34</v>
      </c>
      <c r="E2511" t="s">
        <v>30</v>
      </c>
      <c r="F2511" t="s">
        <v>31</v>
      </c>
      <c r="G2511" t="s">
        <v>38</v>
      </c>
      <c r="H2511">
        <v>52.79340000000002</v>
      </c>
      <c r="I2511" t="str">
        <f t="shared" si="235"/>
        <v>2017</v>
      </c>
      <c r="J2511">
        <f t="shared" si="236"/>
        <v>2017</v>
      </c>
      <c r="K2511">
        <f t="shared" si="237"/>
        <v>0</v>
      </c>
      <c r="L2511" t="str">
        <f t="shared" si="234"/>
        <v>No</v>
      </c>
      <c r="M2511" t="str">
        <f t="shared" si="238"/>
        <v>Profit</v>
      </c>
      <c r="N2511">
        <f t="shared" si="239"/>
        <v>6</v>
      </c>
    </row>
    <row r="2512" spans="1:14" x14ac:dyDescent="0.25">
      <c r="A2512" t="s">
        <v>1311</v>
      </c>
      <c r="B2512">
        <v>42692</v>
      </c>
      <c r="C2512">
        <v>42697</v>
      </c>
      <c r="D2512" t="s">
        <v>34</v>
      </c>
      <c r="E2512" t="s">
        <v>30</v>
      </c>
      <c r="F2512" t="s">
        <v>136</v>
      </c>
      <c r="G2512" t="s">
        <v>32</v>
      </c>
      <c r="H2512">
        <v>55.895999999999958</v>
      </c>
      <c r="I2512" t="str">
        <f t="shared" si="235"/>
        <v>2016</v>
      </c>
      <c r="J2512">
        <f t="shared" si="236"/>
        <v>2016</v>
      </c>
      <c r="K2512">
        <f t="shared" si="237"/>
        <v>0</v>
      </c>
      <c r="L2512" t="str">
        <f t="shared" si="234"/>
        <v>No</v>
      </c>
      <c r="M2512" t="str">
        <f t="shared" si="238"/>
        <v>Profit</v>
      </c>
      <c r="N2512">
        <f t="shared" si="239"/>
        <v>5</v>
      </c>
    </row>
    <row r="2513" spans="1:14" x14ac:dyDescent="0.25">
      <c r="A2513" t="s">
        <v>1312</v>
      </c>
      <c r="B2513">
        <v>42112</v>
      </c>
      <c r="C2513">
        <v>42113</v>
      </c>
      <c r="D2513" t="s">
        <v>59</v>
      </c>
      <c r="E2513" t="s">
        <v>35</v>
      </c>
      <c r="F2513" t="s">
        <v>150</v>
      </c>
      <c r="G2513" t="s">
        <v>38</v>
      </c>
      <c r="H2513">
        <v>41.534999999999997</v>
      </c>
      <c r="I2513" t="str">
        <f t="shared" si="235"/>
        <v>2015</v>
      </c>
      <c r="J2513">
        <f t="shared" si="236"/>
        <v>2015</v>
      </c>
      <c r="K2513">
        <f t="shared" si="237"/>
        <v>0</v>
      </c>
      <c r="L2513" t="str">
        <f t="shared" si="234"/>
        <v>No</v>
      </c>
      <c r="M2513" t="str">
        <f t="shared" si="238"/>
        <v>Profit</v>
      </c>
      <c r="N2513">
        <f t="shared" si="239"/>
        <v>1</v>
      </c>
    </row>
    <row r="2514" spans="1:14" x14ac:dyDescent="0.25">
      <c r="A2514" t="s">
        <v>1313</v>
      </c>
      <c r="B2514">
        <v>43071</v>
      </c>
      <c r="C2514">
        <v>43075</v>
      </c>
      <c r="D2514" t="s">
        <v>34</v>
      </c>
      <c r="E2514" t="s">
        <v>30</v>
      </c>
      <c r="F2514" t="s">
        <v>36</v>
      </c>
      <c r="G2514" t="s">
        <v>32</v>
      </c>
      <c r="H2514">
        <v>-33.483999999999995</v>
      </c>
      <c r="I2514" t="str">
        <f t="shared" si="235"/>
        <v>2017</v>
      </c>
      <c r="J2514">
        <f t="shared" si="236"/>
        <v>2017</v>
      </c>
      <c r="K2514">
        <f t="shared" si="237"/>
        <v>0</v>
      </c>
      <c r="L2514" t="str">
        <f t="shared" si="234"/>
        <v>No</v>
      </c>
      <c r="M2514" t="str">
        <f t="shared" si="238"/>
        <v>Loss</v>
      </c>
      <c r="N2514">
        <f t="shared" si="239"/>
        <v>4</v>
      </c>
    </row>
    <row r="2515" spans="1:14" x14ac:dyDescent="0.25">
      <c r="A2515" t="s">
        <v>1314</v>
      </c>
      <c r="B2515">
        <v>42685</v>
      </c>
      <c r="C2515">
        <v>42691</v>
      </c>
      <c r="D2515" t="s">
        <v>34</v>
      </c>
      <c r="E2515" t="s">
        <v>30</v>
      </c>
      <c r="F2515" t="s">
        <v>62</v>
      </c>
      <c r="G2515" t="s">
        <v>38</v>
      </c>
      <c r="H2515">
        <v>1.1995999999999931</v>
      </c>
      <c r="I2515" t="str">
        <f t="shared" si="235"/>
        <v>2016</v>
      </c>
      <c r="J2515">
        <f t="shared" si="236"/>
        <v>2016</v>
      </c>
      <c r="K2515">
        <f t="shared" si="237"/>
        <v>0</v>
      </c>
      <c r="L2515" t="str">
        <f t="shared" si="234"/>
        <v>No</v>
      </c>
      <c r="M2515" t="str">
        <f t="shared" si="238"/>
        <v>Profit</v>
      </c>
      <c r="N2515">
        <f t="shared" si="239"/>
        <v>6</v>
      </c>
    </row>
    <row r="2516" spans="1:14" x14ac:dyDescent="0.25">
      <c r="A2516" t="s">
        <v>1314</v>
      </c>
      <c r="B2516">
        <v>42685</v>
      </c>
      <c r="C2516">
        <v>42691</v>
      </c>
      <c r="D2516" t="s">
        <v>34</v>
      </c>
      <c r="E2516" t="s">
        <v>30</v>
      </c>
      <c r="F2516" t="s">
        <v>62</v>
      </c>
      <c r="G2516" t="s">
        <v>28</v>
      </c>
      <c r="H2516">
        <v>-2.0567999999999991</v>
      </c>
      <c r="I2516" t="str">
        <f t="shared" si="235"/>
        <v>2016</v>
      </c>
      <c r="J2516">
        <f t="shared" si="236"/>
        <v>2016</v>
      </c>
      <c r="K2516">
        <f t="shared" si="237"/>
        <v>0</v>
      </c>
      <c r="L2516" t="str">
        <f t="shared" si="234"/>
        <v>No</v>
      </c>
      <c r="M2516" t="str">
        <f t="shared" si="238"/>
        <v>Loss</v>
      </c>
      <c r="N2516">
        <f t="shared" si="239"/>
        <v>6</v>
      </c>
    </row>
    <row r="2517" spans="1:14" x14ac:dyDescent="0.25">
      <c r="A2517" t="s">
        <v>1315</v>
      </c>
      <c r="B2517">
        <v>41887</v>
      </c>
      <c r="C2517">
        <v>41892</v>
      </c>
      <c r="D2517" t="s">
        <v>34</v>
      </c>
      <c r="E2517" t="s">
        <v>35</v>
      </c>
      <c r="F2517" t="s">
        <v>114</v>
      </c>
      <c r="G2517" t="s">
        <v>32</v>
      </c>
      <c r="H2517">
        <v>19.823999999999998</v>
      </c>
      <c r="I2517" t="str">
        <f t="shared" si="235"/>
        <v>2014</v>
      </c>
      <c r="J2517">
        <f t="shared" si="236"/>
        <v>2014</v>
      </c>
      <c r="K2517">
        <f t="shared" si="237"/>
        <v>0</v>
      </c>
      <c r="L2517" t="str">
        <f t="shared" si="234"/>
        <v>No</v>
      </c>
      <c r="M2517" t="str">
        <f t="shared" si="238"/>
        <v>Profit</v>
      </c>
      <c r="N2517">
        <f t="shared" si="239"/>
        <v>5</v>
      </c>
    </row>
    <row r="2518" spans="1:14" x14ac:dyDescent="0.25">
      <c r="A2518" t="s">
        <v>1316</v>
      </c>
      <c r="B2518">
        <v>41958</v>
      </c>
      <c r="C2518">
        <v>41965</v>
      </c>
      <c r="D2518" t="s">
        <v>34</v>
      </c>
      <c r="E2518" t="s">
        <v>35</v>
      </c>
      <c r="F2518" t="s">
        <v>44</v>
      </c>
      <c r="G2518" t="s">
        <v>32</v>
      </c>
      <c r="H2518">
        <v>204.07139999999995</v>
      </c>
      <c r="I2518" t="str">
        <f t="shared" si="235"/>
        <v>2014</v>
      </c>
      <c r="J2518">
        <f t="shared" si="236"/>
        <v>2014</v>
      </c>
      <c r="K2518">
        <f t="shared" si="237"/>
        <v>0</v>
      </c>
      <c r="L2518" t="str">
        <f t="shared" si="234"/>
        <v>No</v>
      </c>
      <c r="M2518" t="str">
        <f t="shared" si="238"/>
        <v>Profit</v>
      </c>
      <c r="N2518">
        <f t="shared" si="239"/>
        <v>7</v>
      </c>
    </row>
    <row r="2519" spans="1:14" x14ac:dyDescent="0.25">
      <c r="A2519" t="s">
        <v>1317</v>
      </c>
      <c r="B2519">
        <v>42857</v>
      </c>
      <c r="C2519">
        <v>42862</v>
      </c>
      <c r="D2519" t="s">
        <v>34</v>
      </c>
      <c r="E2519" t="s">
        <v>30</v>
      </c>
      <c r="F2519" t="s">
        <v>159</v>
      </c>
      <c r="G2519" t="s">
        <v>28</v>
      </c>
      <c r="H2519">
        <v>12.992999999999988</v>
      </c>
      <c r="I2519" t="str">
        <f t="shared" si="235"/>
        <v>2017</v>
      </c>
      <c r="J2519">
        <f t="shared" si="236"/>
        <v>2017</v>
      </c>
      <c r="K2519">
        <f t="shared" si="237"/>
        <v>0</v>
      </c>
      <c r="L2519" t="str">
        <f t="shared" si="234"/>
        <v>No</v>
      </c>
      <c r="M2519" t="str">
        <f t="shared" si="238"/>
        <v>Profit</v>
      </c>
      <c r="N2519">
        <f t="shared" si="239"/>
        <v>5</v>
      </c>
    </row>
    <row r="2520" spans="1:14" x14ac:dyDescent="0.25">
      <c r="A2520" t="s">
        <v>1318</v>
      </c>
      <c r="B2520">
        <v>42658</v>
      </c>
      <c r="C2520">
        <v>42664</v>
      </c>
      <c r="D2520" t="s">
        <v>34</v>
      </c>
      <c r="E2520" t="s">
        <v>30</v>
      </c>
      <c r="F2520" t="s">
        <v>136</v>
      </c>
      <c r="G2520" t="s">
        <v>32</v>
      </c>
      <c r="H2520">
        <v>9.8783999999999992</v>
      </c>
      <c r="I2520" t="str">
        <f t="shared" si="235"/>
        <v>2016</v>
      </c>
      <c r="J2520">
        <f t="shared" si="236"/>
        <v>2016</v>
      </c>
      <c r="K2520">
        <f t="shared" si="237"/>
        <v>0</v>
      </c>
      <c r="L2520" t="str">
        <f t="shared" si="234"/>
        <v>No</v>
      </c>
      <c r="M2520" t="str">
        <f t="shared" si="238"/>
        <v>Profit</v>
      </c>
      <c r="N2520">
        <f t="shared" si="239"/>
        <v>6</v>
      </c>
    </row>
    <row r="2521" spans="1:14" x14ac:dyDescent="0.25">
      <c r="A2521" t="s">
        <v>1318</v>
      </c>
      <c r="B2521">
        <v>42658</v>
      </c>
      <c r="C2521">
        <v>42664</v>
      </c>
      <c r="D2521" t="s">
        <v>34</v>
      </c>
      <c r="E2521" t="s">
        <v>30</v>
      </c>
      <c r="F2521" t="s">
        <v>136</v>
      </c>
      <c r="G2521" t="s">
        <v>32</v>
      </c>
      <c r="H2521">
        <v>14.4354</v>
      </c>
      <c r="I2521" t="str">
        <f t="shared" si="235"/>
        <v>2016</v>
      </c>
      <c r="J2521">
        <f t="shared" si="236"/>
        <v>2016</v>
      </c>
      <c r="K2521">
        <f t="shared" si="237"/>
        <v>0</v>
      </c>
      <c r="L2521" t="str">
        <f t="shared" si="234"/>
        <v>No</v>
      </c>
      <c r="M2521" t="str">
        <f t="shared" si="238"/>
        <v>Profit</v>
      </c>
      <c r="N2521">
        <f t="shared" si="239"/>
        <v>6</v>
      </c>
    </row>
    <row r="2522" spans="1:14" x14ac:dyDescent="0.25">
      <c r="A2522" t="s">
        <v>1318</v>
      </c>
      <c r="B2522">
        <v>42658</v>
      </c>
      <c r="C2522">
        <v>42664</v>
      </c>
      <c r="D2522" t="s">
        <v>34</v>
      </c>
      <c r="E2522" t="s">
        <v>30</v>
      </c>
      <c r="F2522" t="s">
        <v>136</v>
      </c>
      <c r="G2522" t="s">
        <v>32</v>
      </c>
      <c r="H2522">
        <v>251.89109999999988</v>
      </c>
      <c r="I2522" t="str">
        <f t="shared" si="235"/>
        <v>2016</v>
      </c>
      <c r="J2522">
        <f t="shared" si="236"/>
        <v>2016</v>
      </c>
      <c r="K2522">
        <f t="shared" si="237"/>
        <v>0</v>
      </c>
      <c r="L2522" t="str">
        <f t="shared" si="234"/>
        <v>No</v>
      </c>
      <c r="M2522" t="str">
        <f t="shared" si="238"/>
        <v>Profit</v>
      </c>
      <c r="N2522">
        <f t="shared" si="239"/>
        <v>6</v>
      </c>
    </row>
    <row r="2523" spans="1:14" x14ac:dyDescent="0.25">
      <c r="A2523" t="s">
        <v>1318</v>
      </c>
      <c r="B2523">
        <v>42658</v>
      </c>
      <c r="C2523">
        <v>42664</v>
      </c>
      <c r="D2523" t="s">
        <v>34</v>
      </c>
      <c r="E2523" t="s">
        <v>30</v>
      </c>
      <c r="F2523" t="s">
        <v>136</v>
      </c>
      <c r="G2523" t="s">
        <v>32</v>
      </c>
      <c r="H2523">
        <v>6.2208000000000006</v>
      </c>
      <c r="I2523" t="str">
        <f t="shared" si="235"/>
        <v>2016</v>
      </c>
      <c r="J2523">
        <f t="shared" si="236"/>
        <v>2016</v>
      </c>
      <c r="K2523">
        <f t="shared" si="237"/>
        <v>0</v>
      </c>
      <c r="L2523" t="str">
        <f t="shared" si="234"/>
        <v>No</v>
      </c>
      <c r="M2523" t="str">
        <f t="shared" si="238"/>
        <v>Profit</v>
      </c>
      <c r="N2523">
        <f t="shared" si="239"/>
        <v>6</v>
      </c>
    </row>
    <row r="2524" spans="1:14" x14ac:dyDescent="0.25">
      <c r="A2524" t="s">
        <v>1318</v>
      </c>
      <c r="B2524">
        <v>42658</v>
      </c>
      <c r="C2524">
        <v>42664</v>
      </c>
      <c r="D2524" t="s">
        <v>34</v>
      </c>
      <c r="E2524" t="s">
        <v>30</v>
      </c>
      <c r="F2524" t="s">
        <v>136</v>
      </c>
      <c r="G2524" t="s">
        <v>38</v>
      </c>
      <c r="H2524">
        <v>1.375</v>
      </c>
      <c r="I2524" t="str">
        <f t="shared" si="235"/>
        <v>2016</v>
      </c>
      <c r="J2524">
        <f t="shared" si="236"/>
        <v>2016</v>
      </c>
      <c r="K2524">
        <f t="shared" si="237"/>
        <v>0</v>
      </c>
      <c r="L2524" t="str">
        <f t="shared" si="234"/>
        <v>No</v>
      </c>
      <c r="M2524" t="str">
        <f t="shared" si="238"/>
        <v>Profit</v>
      </c>
      <c r="N2524">
        <f t="shared" si="239"/>
        <v>6</v>
      </c>
    </row>
    <row r="2525" spans="1:14" x14ac:dyDescent="0.25">
      <c r="A2525" t="s">
        <v>1318</v>
      </c>
      <c r="B2525">
        <v>42658</v>
      </c>
      <c r="C2525">
        <v>42664</v>
      </c>
      <c r="D2525" t="s">
        <v>34</v>
      </c>
      <c r="E2525" t="s">
        <v>30</v>
      </c>
      <c r="F2525" t="s">
        <v>136</v>
      </c>
      <c r="G2525" t="s">
        <v>32</v>
      </c>
      <c r="H2525">
        <v>55.935999999999993</v>
      </c>
      <c r="I2525" t="str">
        <f t="shared" si="235"/>
        <v>2016</v>
      </c>
      <c r="J2525">
        <f t="shared" si="236"/>
        <v>2016</v>
      </c>
      <c r="K2525">
        <f t="shared" si="237"/>
        <v>0</v>
      </c>
      <c r="L2525" t="str">
        <f t="shared" si="234"/>
        <v>No</v>
      </c>
      <c r="M2525" t="str">
        <f t="shared" si="238"/>
        <v>Profit</v>
      </c>
      <c r="N2525">
        <f t="shared" si="239"/>
        <v>6</v>
      </c>
    </row>
    <row r="2526" spans="1:14" x14ac:dyDescent="0.25">
      <c r="A2526" t="s">
        <v>1319</v>
      </c>
      <c r="B2526">
        <v>42100</v>
      </c>
      <c r="C2526">
        <v>42104</v>
      </c>
      <c r="D2526" t="s">
        <v>34</v>
      </c>
      <c r="E2526" t="s">
        <v>35</v>
      </c>
      <c r="F2526" t="s">
        <v>44</v>
      </c>
      <c r="G2526" t="s">
        <v>32</v>
      </c>
      <c r="H2526">
        <v>5.2559999999999985</v>
      </c>
      <c r="I2526" t="str">
        <f t="shared" si="235"/>
        <v>2015</v>
      </c>
      <c r="J2526">
        <f t="shared" si="236"/>
        <v>2015</v>
      </c>
      <c r="K2526">
        <f t="shared" si="237"/>
        <v>0</v>
      </c>
      <c r="L2526" t="str">
        <f t="shared" si="234"/>
        <v>No</v>
      </c>
      <c r="M2526" t="str">
        <f t="shared" si="238"/>
        <v>Profit</v>
      </c>
      <c r="N2526">
        <f t="shared" si="239"/>
        <v>4</v>
      </c>
    </row>
    <row r="2527" spans="1:14" x14ac:dyDescent="0.25">
      <c r="A2527" t="s">
        <v>1319</v>
      </c>
      <c r="B2527">
        <v>42100</v>
      </c>
      <c r="C2527">
        <v>42104</v>
      </c>
      <c r="D2527" t="s">
        <v>34</v>
      </c>
      <c r="E2527" t="s">
        <v>35</v>
      </c>
      <c r="F2527" t="s">
        <v>44</v>
      </c>
      <c r="G2527" t="s">
        <v>38</v>
      </c>
      <c r="H2527">
        <v>4.4603999999999999</v>
      </c>
      <c r="I2527" t="str">
        <f t="shared" si="235"/>
        <v>2015</v>
      </c>
      <c r="J2527">
        <f t="shared" si="236"/>
        <v>2015</v>
      </c>
      <c r="K2527">
        <f t="shared" si="237"/>
        <v>0</v>
      </c>
      <c r="L2527" t="str">
        <f t="shared" si="234"/>
        <v>No</v>
      </c>
      <c r="M2527" t="str">
        <f t="shared" si="238"/>
        <v>Profit</v>
      </c>
      <c r="N2527">
        <f t="shared" si="239"/>
        <v>4</v>
      </c>
    </row>
    <row r="2528" spans="1:14" x14ac:dyDescent="0.25">
      <c r="A2528" t="s">
        <v>1319</v>
      </c>
      <c r="B2528">
        <v>42100</v>
      </c>
      <c r="C2528">
        <v>42104</v>
      </c>
      <c r="D2528" t="s">
        <v>34</v>
      </c>
      <c r="E2528" t="s">
        <v>35</v>
      </c>
      <c r="F2528" t="s">
        <v>44</v>
      </c>
      <c r="G2528" t="s">
        <v>32</v>
      </c>
      <c r="H2528">
        <v>-12.075000000000003</v>
      </c>
      <c r="I2528" t="str">
        <f t="shared" si="235"/>
        <v>2015</v>
      </c>
      <c r="J2528">
        <f t="shared" si="236"/>
        <v>2015</v>
      </c>
      <c r="K2528">
        <f t="shared" si="237"/>
        <v>0</v>
      </c>
      <c r="L2528" t="str">
        <f t="shared" si="234"/>
        <v>No</v>
      </c>
      <c r="M2528" t="str">
        <f t="shared" si="238"/>
        <v>Loss</v>
      </c>
      <c r="N2528">
        <f t="shared" si="239"/>
        <v>4</v>
      </c>
    </row>
    <row r="2529" spans="1:14" x14ac:dyDescent="0.25">
      <c r="A2529" t="s">
        <v>1319</v>
      </c>
      <c r="B2529">
        <v>42100</v>
      </c>
      <c r="C2529">
        <v>42104</v>
      </c>
      <c r="D2529" t="s">
        <v>34</v>
      </c>
      <c r="E2529" t="s">
        <v>35</v>
      </c>
      <c r="F2529" t="s">
        <v>44</v>
      </c>
      <c r="G2529" t="s">
        <v>32</v>
      </c>
      <c r="H2529">
        <v>-16.884</v>
      </c>
      <c r="I2529" t="str">
        <f t="shared" si="235"/>
        <v>2015</v>
      </c>
      <c r="J2529">
        <f t="shared" si="236"/>
        <v>2015</v>
      </c>
      <c r="K2529">
        <f t="shared" si="237"/>
        <v>0</v>
      </c>
      <c r="L2529" t="str">
        <f t="shared" si="234"/>
        <v>No</v>
      </c>
      <c r="M2529" t="str">
        <f t="shared" si="238"/>
        <v>Loss</v>
      </c>
      <c r="N2529">
        <f t="shared" si="239"/>
        <v>4</v>
      </c>
    </row>
    <row r="2530" spans="1:14" x14ac:dyDescent="0.25">
      <c r="A2530" t="s">
        <v>1319</v>
      </c>
      <c r="B2530">
        <v>42100</v>
      </c>
      <c r="C2530">
        <v>42104</v>
      </c>
      <c r="D2530" t="s">
        <v>34</v>
      </c>
      <c r="E2530" t="s">
        <v>35</v>
      </c>
      <c r="F2530" t="s">
        <v>44</v>
      </c>
      <c r="G2530" t="s">
        <v>32</v>
      </c>
      <c r="H2530">
        <v>2.8884000000000007</v>
      </c>
      <c r="I2530" t="str">
        <f t="shared" si="235"/>
        <v>2015</v>
      </c>
      <c r="J2530">
        <f t="shared" si="236"/>
        <v>2015</v>
      </c>
      <c r="K2530">
        <f t="shared" si="237"/>
        <v>0</v>
      </c>
      <c r="L2530" t="str">
        <f t="shared" si="234"/>
        <v>No</v>
      </c>
      <c r="M2530" t="str">
        <f t="shared" si="238"/>
        <v>Profit</v>
      </c>
      <c r="N2530">
        <f t="shared" si="239"/>
        <v>4</v>
      </c>
    </row>
    <row r="2531" spans="1:14" x14ac:dyDescent="0.25">
      <c r="A2531" t="s">
        <v>1320</v>
      </c>
      <c r="B2531">
        <v>41936</v>
      </c>
      <c r="C2531">
        <v>41941</v>
      </c>
      <c r="D2531" t="s">
        <v>34</v>
      </c>
      <c r="E2531" t="s">
        <v>30</v>
      </c>
      <c r="F2531" t="s">
        <v>36</v>
      </c>
      <c r="G2531" t="s">
        <v>32</v>
      </c>
      <c r="H2531">
        <v>3.6288</v>
      </c>
      <c r="I2531" t="str">
        <f t="shared" si="235"/>
        <v>2014</v>
      </c>
      <c r="J2531">
        <f t="shared" si="236"/>
        <v>2014</v>
      </c>
      <c r="K2531">
        <f t="shared" si="237"/>
        <v>0</v>
      </c>
      <c r="L2531" t="str">
        <f t="shared" si="234"/>
        <v>No</v>
      </c>
      <c r="M2531" t="str">
        <f t="shared" si="238"/>
        <v>Profit</v>
      </c>
      <c r="N2531">
        <f t="shared" si="239"/>
        <v>5</v>
      </c>
    </row>
    <row r="2532" spans="1:14" x14ac:dyDescent="0.25">
      <c r="A2532" t="s">
        <v>1321</v>
      </c>
      <c r="B2532">
        <v>41868</v>
      </c>
      <c r="C2532">
        <v>41872</v>
      </c>
      <c r="D2532" t="s">
        <v>34</v>
      </c>
      <c r="E2532" t="s">
        <v>30</v>
      </c>
      <c r="F2532" t="s">
        <v>300</v>
      </c>
      <c r="G2532" t="s">
        <v>32</v>
      </c>
      <c r="H2532">
        <v>52.531999999999996</v>
      </c>
      <c r="I2532" t="str">
        <f t="shared" si="235"/>
        <v>2014</v>
      </c>
      <c r="J2532">
        <f t="shared" si="236"/>
        <v>2014</v>
      </c>
      <c r="K2532">
        <f t="shared" si="237"/>
        <v>0</v>
      </c>
      <c r="L2532" t="str">
        <f t="shared" si="234"/>
        <v>No</v>
      </c>
      <c r="M2532" t="str">
        <f t="shared" si="238"/>
        <v>Profit</v>
      </c>
      <c r="N2532">
        <f t="shared" si="239"/>
        <v>4</v>
      </c>
    </row>
    <row r="2533" spans="1:14" x14ac:dyDescent="0.25">
      <c r="A2533" t="s">
        <v>1321</v>
      </c>
      <c r="B2533">
        <v>41868</v>
      </c>
      <c r="C2533">
        <v>41872</v>
      </c>
      <c r="D2533" t="s">
        <v>34</v>
      </c>
      <c r="E2533" t="s">
        <v>30</v>
      </c>
      <c r="F2533" t="s">
        <v>300</v>
      </c>
      <c r="G2533" t="s">
        <v>32</v>
      </c>
      <c r="H2533">
        <v>8.2615999999999996</v>
      </c>
      <c r="I2533" t="str">
        <f t="shared" si="235"/>
        <v>2014</v>
      </c>
      <c r="J2533">
        <f t="shared" si="236"/>
        <v>2014</v>
      </c>
      <c r="K2533">
        <f t="shared" si="237"/>
        <v>0</v>
      </c>
      <c r="L2533" t="str">
        <f t="shared" si="234"/>
        <v>No</v>
      </c>
      <c r="M2533" t="str">
        <f t="shared" si="238"/>
        <v>Profit</v>
      </c>
      <c r="N2533">
        <f t="shared" si="239"/>
        <v>4</v>
      </c>
    </row>
    <row r="2534" spans="1:14" x14ac:dyDescent="0.25">
      <c r="A2534" t="s">
        <v>1321</v>
      </c>
      <c r="B2534">
        <v>41868</v>
      </c>
      <c r="C2534">
        <v>41872</v>
      </c>
      <c r="D2534" t="s">
        <v>34</v>
      </c>
      <c r="E2534" t="s">
        <v>30</v>
      </c>
      <c r="F2534" t="s">
        <v>300</v>
      </c>
      <c r="G2534" t="s">
        <v>32</v>
      </c>
      <c r="H2534">
        <v>4.5611999999999995</v>
      </c>
      <c r="I2534" t="str">
        <f t="shared" si="235"/>
        <v>2014</v>
      </c>
      <c r="J2534">
        <f t="shared" si="236"/>
        <v>2014</v>
      </c>
      <c r="K2534">
        <f t="shared" si="237"/>
        <v>0</v>
      </c>
      <c r="L2534" t="str">
        <f t="shared" si="234"/>
        <v>No</v>
      </c>
      <c r="M2534" t="str">
        <f t="shared" si="238"/>
        <v>Profit</v>
      </c>
      <c r="N2534">
        <f t="shared" si="239"/>
        <v>4</v>
      </c>
    </row>
    <row r="2535" spans="1:14" x14ac:dyDescent="0.25">
      <c r="A2535" t="s">
        <v>1321</v>
      </c>
      <c r="B2535">
        <v>41868</v>
      </c>
      <c r="C2535">
        <v>41872</v>
      </c>
      <c r="D2535" t="s">
        <v>34</v>
      </c>
      <c r="E2535" t="s">
        <v>30</v>
      </c>
      <c r="F2535" t="s">
        <v>300</v>
      </c>
      <c r="G2535" t="s">
        <v>38</v>
      </c>
      <c r="H2535">
        <v>122.38559999999998</v>
      </c>
      <c r="I2535" t="str">
        <f t="shared" si="235"/>
        <v>2014</v>
      </c>
      <c r="J2535">
        <f t="shared" si="236"/>
        <v>2014</v>
      </c>
      <c r="K2535">
        <f t="shared" si="237"/>
        <v>0</v>
      </c>
      <c r="L2535" t="str">
        <f t="shared" si="234"/>
        <v>No</v>
      </c>
      <c r="M2535" t="str">
        <f t="shared" si="238"/>
        <v>Profit</v>
      </c>
      <c r="N2535">
        <f t="shared" si="239"/>
        <v>4</v>
      </c>
    </row>
    <row r="2536" spans="1:14" x14ac:dyDescent="0.25">
      <c r="A2536" t="s">
        <v>1322</v>
      </c>
      <c r="B2536">
        <v>42962</v>
      </c>
      <c r="C2536">
        <v>42965</v>
      </c>
      <c r="D2536" t="s">
        <v>26</v>
      </c>
      <c r="E2536" t="s">
        <v>30</v>
      </c>
      <c r="F2536" t="s">
        <v>53</v>
      </c>
      <c r="G2536" t="s">
        <v>32</v>
      </c>
      <c r="H2536">
        <v>-337.80600000000004</v>
      </c>
      <c r="I2536" t="str">
        <f t="shared" si="235"/>
        <v>2017</v>
      </c>
      <c r="J2536">
        <f t="shared" si="236"/>
        <v>2017</v>
      </c>
      <c r="K2536">
        <f t="shared" si="237"/>
        <v>0</v>
      </c>
      <c r="L2536" t="str">
        <f t="shared" si="234"/>
        <v>No</v>
      </c>
      <c r="M2536" t="str">
        <f t="shared" si="238"/>
        <v>Loss</v>
      </c>
      <c r="N2536">
        <f t="shared" si="239"/>
        <v>3</v>
      </c>
    </row>
    <row r="2537" spans="1:14" x14ac:dyDescent="0.25">
      <c r="A2537" t="s">
        <v>1323</v>
      </c>
      <c r="B2537">
        <v>42253</v>
      </c>
      <c r="C2537">
        <v>42255</v>
      </c>
      <c r="D2537" t="s">
        <v>59</v>
      </c>
      <c r="E2537" t="s">
        <v>30</v>
      </c>
      <c r="F2537" t="s">
        <v>31</v>
      </c>
      <c r="G2537" t="s">
        <v>38</v>
      </c>
      <c r="H2537">
        <v>18.064800000000002</v>
      </c>
      <c r="I2537" t="str">
        <f t="shared" si="235"/>
        <v>2015</v>
      </c>
      <c r="J2537">
        <f t="shared" si="236"/>
        <v>2015</v>
      </c>
      <c r="K2537">
        <f t="shared" si="237"/>
        <v>0</v>
      </c>
      <c r="L2537" t="str">
        <f t="shared" si="234"/>
        <v>Yes</v>
      </c>
      <c r="M2537" t="str">
        <f t="shared" si="238"/>
        <v>Profit</v>
      </c>
      <c r="N2537">
        <f t="shared" si="239"/>
        <v>2</v>
      </c>
    </row>
    <row r="2538" spans="1:14" x14ac:dyDescent="0.25">
      <c r="A2538" t="s">
        <v>1324</v>
      </c>
      <c r="B2538">
        <v>42031</v>
      </c>
      <c r="C2538">
        <v>42033</v>
      </c>
      <c r="D2538" t="s">
        <v>26</v>
      </c>
      <c r="E2538" t="s">
        <v>35</v>
      </c>
      <c r="F2538" t="s">
        <v>114</v>
      </c>
      <c r="G2538" t="s">
        <v>28</v>
      </c>
      <c r="H2538">
        <v>-54.595799999999997</v>
      </c>
      <c r="I2538" t="str">
        <f t="shared" si="235"/>
        <v>2015</v>
      </c>
      <c r="J2538">
        <f t="shared" si="236"/>
        <v>2015</v>
      </c>
      <c r="K2538">
        <f t="shared" si="237"/>
        <v>0</v>
      </c>
      <c r="L2538" t="str">
        <f t="shared" si="234"/>
        <v>No</v>
      </c>
      <c r="M2538" t="str">
        <f t="shared" si="238"/>
        <v>Loss</v>
      </c>
      <c r="N2538">
        <f t="shared" si="239"/>
        <v>2</v>
      </c>
    </row>
    <row r="2539" spans="1:14" x14ac:dyDescent="0.25">
      <c r="A2539" t="s">
        <v>1324</v>
      </c>
      <c r="B2539">
        <v>42031</v>
      </c>
      <c r="C2539">
        <v>42033</v>
      </c>
      <c r="D2539" t="s">
        <v>26</v>
      </c>
      <c r="E2539" t="s">
        <v>35</v>
      </c>
      <c r="F2539" t="s">
        <v>114</v>
      </c>
      <c r="G2539" t="s">
        <v>38</v>
      </c>
      <c r="H2539">
        <v>-100.7944</v>
      </c>
      <c r="I2539" t="str">
        <f t="shared" si="235"/>
        <v>2015</v>
      </c>
      <c r="J2539">
        <f t="shared" si="236"/>
        <v>2015</v>
      </c>
      <c r="K2539">
        <f t="shared" si="237"/>
        <v>0</v>
      </c>
      <c r="L2539" t="str">
        <f t="shared" si="234"/>
        <v>No</v>
      </c>
      <c r="M2539" t="str">
        <f t="shared" si="238"/>
        <v>Loss</v>
      </c>
      <c r="N2539">
        <f t="shared" si="239"/>
        <v>2</v>
      </c>
    </row>
    <row r="2540" spans="1:14" x14ac:dyDescent="0.25">
      <c r="A2540" t="s">
        <v>1324</v>
      </c>
      <c r="B2540">
        <v>42031</v>
      </c>
      <c r="C2540">
        <v>42033</v>
      </c>
      <c r="D2540" t="s">
        <v>26</v>
      </c>
      <c r="E2540" t="s">
        <v>35</v>
      </c>
      <c r="F2540" t="s">
        <v>114</v>
      </c>
      <c r="G2540" t="s">
        <v>38</v>
      </c>
      <c r="H2540">
        <v>-36.253</v>
      </c>
      <c r="I2540" t="str">
        <f t="shared" si="235"/>
        <v>2015</v>
      </c>
      <c r="J2540">
        <f t="shared" si="236"/>
        <v>2015</v>
      </c>
      <c r="K2540">
        <f t="shared" si="237"/>
        <v>0</v>
      </c>
      <c r="L2540" t="str">
        <f t="shared" si="234"/>
        <v>No</v>
      </c>
      <c r="M2540" t="str">
        <f t="shared" si="238"/>
        <v>Loss</v>
      </c>
      <c r="N2540">
        <f t="shared" si="239"/>
        <v>2</v>
      </c>
    </row>
    <row r="2541" spans="1:14" x14ac:dyDescent="0.25">
      <c r="A2541" t="s">
        <v>1325</v>
      </c>
      <c r="B2541">
        <v>42201</v>
      </c>
      <c r="C2541">
        <v>42201</v>
      </c>
      <c r="D2541" t="s">
        <v>232</v>
      </c>
      <c r="E2541" t="s">
        <v>30</v>
      </c>
      <c r="F2541" t="s">
        <v>31</v>
      </c>
      <c r="G2541" t="s">
        <v>28</v>
      </c>
      <c r="H2541">
        <v>-219.16440000000023</v>
      </c>
      <c r="I2541" t="str">
        <f t="shared" si="235"/>
        <v>2015</v>
      </c>
      <c r="J2541">
        <f t="shared" si="236"/>
        <v>2015</v>
      </c>
      <c r="K2541">
        <f t="shared" si="237"/>
        <v>0</v>
      </c>
      <c r="L2541" t="str">
        <f t="shared" si="234"/>
        <v>No</v>
      </c>
      <c r="M2541" t="str">
        <f t="shared" si="238"/>
        <v>Loss</v>
      </c>
      <c r="N2541">
        <f t="shared" si="239"/>
        <v>0</v>
      </c>
    </row>
    <row r="2542" spans="1:14" x14ac:dyDescent="0.25">
      <c r="A2542" t="s">
        <v>1325</v>
      </c>
      <c r="B2542">
        <v>42201</v>
      </c>
      <c r="C2542">
        <v>42201</v>
      </c>
      <c r="D2542" t="s">
        <v>232</v>
      </c>
      <c r="E2542" t="s">
        <v>30</v>
      </c>
      <c r="F2542" t="s">
        <v>31</v>
      </c>
      <c r="G2542" t="s">
        <v>28</v>
      </c>
      <c r="H2542">
        <v>78.767099999999971</v>
      </c>
      <c r="I2542" t="str">
        <f t="shared" si="235"/>
        <v>2015</v>
      </c>
      <c r="J2542">
        <f t="shared" si="236"/>
        <v>2015</v>
      </c>
      <c r="K2542">
        <f t="shared" si="237"/>
        <v>0</v>
      </c>
      <c r="L2542" t="str">
        <f t="shared" si="234"/>
        <v>No</v>
      </c>
      <c r="M2542" t="str">
        <f t="shared" si="238"/>
        <v>Profit</v>
      </c>
      <c r="N2542">
        <f t="shared" si="239"/>
        <v>0</v>
      </c>
    </row>
    <row r="2543" spans="1:14" x14ac:dyDescent="0.25">
      <c r="A2543" t="s">
        <v>1326</v>
      </c>
      <c r="B2543">
        <v>42490</v>
      </c>
      <c r="C2543">
        <v>42494</v>
      </c>
      <c r="D2543" t="s">
        <v>34</v>
      </c>
      <c r="E2543" t="s">
        <v>30</v>
      </c>
      <c r="F2543" t="s">
        <v>79</v>
      </c>
      <c r="G2543" t="s">
        <v>28</v>
      </c>
      <c r="H2543">
        <v>22.377600000000001</v>
      </c>
      <c r="I2543" t="str">
        <f t="shared" si="235"/>
        <v>2016</v>
      </c>
      <c r="J2543">
        <f t="shared" si="236"/>
        <v>2016</v>
      </c>
      <c r="K2543">
        <f t="shared" si="237"/>
        <v>0</v>
      </c>
      <c r="L2543" t="str">
        <f t="shared" si="234"/>
        <v>No</v>
      </c>
      <c r="M2543" t="str">
        <f t="shared" si="238"/>
        <v>Profit</v>
      </c>
      <c r="N2543">
        <f t="shared" si="239"/>
        <v>4</v>
      </c>
    </row>
    <row r="2544" spans="1:14" x14ac:dyDescent="0.25">
      <c r="A2544" t="s">
        <v>1327</v>
      </c>
      <c r="B2544">
        <v>41908</v>
      </c>
      <c r="C2544">
        <v>41913</v>
      </c>
      <c r="D2544" t="s">
        <v>26</v>
      </c>
      <c r="E2544" t="s">
        <v>30</v>
      </c>
      <c r="F2544" t="s">
        <v>53</v>
      </c>
      <c r="G2544" t="s">
        <v>32</v>
      </c>
      <c r="H2544">
        <v>14.39520000000001</v>
      </c>
      <c r="I2544" t="str">
        <f t="shared" si="235"/>
        <v>2014</v>
      </c>
      <c r="J2544">
        <f t="shared" si="236"/>
        <v>2014</v>
      </c>
      <c r="K2544">
        <f t="shared" si="237"/>
        <v>0</v>
      </c>
      <c r="L2544" t="str">
        <f t="shared" si="234"/>
        <v>No</v>
      </c>
      <c r="M2544" t="str">
        <f t="shared" si="238"/>
        <v>Profit</v>
      </c>
      <c r="N2544">
        <f t="shared" si="239"/>
        <v>5</v>
      </c>
    </row>
    <row r="2545" spans="1:14" x14ac:dyDescent="0.25">
      <c r="A2545" t="s">
        <v>1328</v>
      </c>
      <c r="B2545">
        <v>42621</v>
      </c>
      <c r="C2545">
        <v>42627</v>
      </c>
      <c r="D2545" t="s">
        <v>34</v>
      </c>
      <c r="E2545" t="s">
        <v>30</v>
      </c>
      <c r="F2545" t="s">
        <v>223</v>
      </c>
      <c r="G2545" t="s">
        <v>28</v>
      </c>
      <c r="H2545">
        <v>13.915199999999992</v>
      </c>
      <c r="I2545" t="str">
        <f t="shared" si="235"/>
        <v>2016</v>
      </c>
      <c r="J2545">
        <f t="shared" si="236"/>
        <v>2016</v>
      </c>
      <c r="K2545">
        <f t="shared" si="237"/>
        <v>0</v>
      </c>
      <c r="L2545" t="str">
        <f t="shared" si="234"/>
        <v>No</v>
      </c>
      <c r="M2545" t="str">
        <f t="shared" si="238"/>
        <v>Profit</v>
      </c>
      <c r="N2545">
        <f t="shared" si="239"/>
        <v>6</v>
      </c>
    </row>
    <row r="2546" spans="1:14" x14ac:dyDescent="0.25">
      <c r="A2546" t="s">
        <v>1328</v>
      </c>
      <c r="B2546">
        <v>42621</v>
      </c>
      <c r="C2546">
        <v>42627</v>
      </c>
      <c r="D2546" t="s">
        <v>34</v>
      </c>
      <c r="E2546" t="s">
        <v>30</v>
      </c>
      <c r="F2546" t="s">
        <v>223</v>
      </c>
      <c r="G2546" t="s">
        <v>32</v>
      </c>
      <c r="H2546">
        <v>6.9371999999999998</v>
      </c>
      <c r="I2546" t="str">
        <f t="shared" si="235"/>
        <v>2016</v>
      </c>
      <c r="J2546">
        <f t="shared" si="236"/>
        <v>2016</v>
      </c>
      <c r="K2546">
        <f t="shared" si="237"/>
        <v>0</v>
      </c>
      <c r="L2546" t="str">
        <f t="shared" si="234"/>
        <v>No</v>
      </c>
      <c r="M2546" t="str">
        <f t="shared" si="238"/>
        <v>Profit</v>
      </c>
      <c r="N2546">
        <f t="shared" si="239"/>
        <v>6</v>
      </c>
    </row>
    <row r="2547" spans="1:14" x14ac:dyDescent="0.25">
      <c r="A2547" t="s">
        <v>1329</v>
      </c>
      <c r="B2547">
        <v>42841</v>
      </c>
      <c r="C2547">
        <v>42845</v>
      </c>
      <c r="D2547" t="s">
        <v>34</v>
      </c>
      <c r="E2547" t="s">
        <v>35</v>
      </c>
      <c r="F2547" t="s">
        <v>31</v>
      </c>
      <c r="G2547" t="s">
        <v>32</v>
      </c>
      <c r="H2547">
        <v>2.0592000000000041</v>
      </c>
      <c r="I2547" t="str">
        <f t="shared" si="235"/>
        <v>2017</v>
      </c>
      <c r="J2547">
        <f t="shared" si="236"/>
        <v>2017</v>
      </c>
      <c r="K2547">
        <f t="shared" si="237"/>
        <v>0</v>
      </c>
      <c r="L2547" t="str">
        <f t="shared" si="234"/>
        <v>No</v>
      </c>
      <c r="M2547" t="str">
        <f t="shared" si="238"/>
        <v>Profit</v>
      </c>
      <c r="N2547">
        <f t="shared" si="239"/>
        <v>4</v>
      </c>
    </row>
    <row r="2548" spans="1:14" x14ac:dyDescent="0.25">
      <c r="A2548" t="s">
        <v>1329</v>
      </c>
      <c r="B2548">
        <v>42841</v>
      </c>
      <c r="C2548">
        <v>42845</v>
      </c>
      <c r="D2548" t="s">
        <v>34</v>
      </c>
      <c r="E2548" t="s">
        <v>35</v>
      </c>
      <c r="F2548" t="s">
        <v>31</v>
      </c>
      <c r="G2548" t="s">
        <v>28</v>
      </c>
      <c r="H2548">
        <v>-6.0489999999999995</v>
      </c>
      <c r="I2548" t="str">
        <f t="shared" si="235"/>
        <v>2017</v>
      </c>
      <c r="J2548">
        <f t="shared" si="236"/>
        <v>2017</v>
      </c>
      <c r="K2548">
        <f t="shared" si="237"/>
        <v>0</v>
      </c>
      <c r="L2548" t="str">
        <f t="shared" si="234"/>
        <v>No</v>
      </c>
      <c r="M2548" t="str">
        <f t="shared" si="238"/>
        <v>Loss</v>
      </c>
      <c r="N2548">
        <f t="shared" si="239"/>
        <v>4</v>
      </c>
    </row>
    <row r="2549" spans="1:14" x14ac:dyDescent="0.25">
      <c r="A2549" t="s">
        <v>1330</v>
      </c>
      <c r="B2549">
        <v>42232</v>
      </c>
      <c r="C2549">
        <v>42238</v>
      </c>
      <c r="D2549" t="s">
        <v>34</v>
      </c>
      <c r="E2549" t="s">
        <v>35</v>
      </c>
      <c r="F2549" t="s">
        <v>79</v>
      </c>
      <c r="G2549" t="s">
        <v>32</v>
      </c>
      <c r="H2549">
        <v>0.25919999999999999</v>
      </c>
      <c r="I2549" t="str">
        <f t="shared" si="235"/>
        <v>2015</v>
      </c>
      <c r="J2549">
        <f t="shared" si="236"/>
        <v>2015</v>
      </c>
      <c r="K2549">
        <f t="shared" si="237"/>
        <v>0</v>
      </c>
      <c r="L2549" t="str">
        <f t="shared" si="234"/>
        <v>Yes</v>
      </c>
      <c r="M2549" t="str">
        <f t="shared" si="238"/>
        <v>Profit</v>
      </c>
      <c r="N2549">
        <f t="shared" si="239"/>
        <v>6</v>
      </c>
    </row>
    <row r="2550" spans="1:14" x14ac:dyDescent="0.25">
      <c r="A2550" t="s">
        <v>1330</v>
      </c>
      <c r="B2550">
        <v>42232</v>
      </c>
      <c r="C2550">
        <v>42238</v>
      </c>
      <c r="D2550" t="s">
        <v>34</v>
      </c>
      <c r="E2550" t="s">
        <v>35</v>
      </c>
      <c r="F2550" t="s">
        <v>79</v>
      </c>
      <c r="G2550" t="s">
        <v>38</v>
      </c>
      <c r="H2550">
        <v>211.49549999999977</v>
      </c>
      <c r="I2550" t="str">
        <f t="shared" si="235"/>
        <v>2015</v>
      </c>
      <c r="J2550">
        <f t="shared" si="236"/>
        <v>2015</v>
      </c>
      <c r="K2550">
        <f t="shared" si="237"/>
        <v>0</v>
      </c>
      <c r="L2550" t="str">
        <f t="shared" si="234"/>
        <v>Yes</v>
      </c>
      <c r="M2550" t="str">
        <f t="shared" si="238"/>
        <v>Profit</v>
      </c>
      <c r="N2550">
        <f t="shared" si="239"/>
        <v>6</v>
      </c>
    </row>
    <row r="2551" spans="1:14" x14ac:dyDescent="0.25">
      <c r="A2551" t="s">
        <v>1330</v>
      </c>
      <c r="B2551">
        <v>42232</v>
      </c>
      <c r="C2551">
        <v>42238</v>
      </c>
      <c r="D2551" t="s">
        <v>34</v>
      </c>
      <c r="E2551" t="s">
        <v>35</v>
      </c>
      <c r="F2551" t="s">
        <v>79</v>
      </c>
      <c r="G2551" t="s">
        <v>32</v>
      </c>
      <c r="H2551">
        <v>105.64559999999997</v>
      </c>
      <c r="I2551" t="str">
        <f t="shared" si="235"/>
        <v>2015</v>
      </c>
      <c r="J2551">
        <f t="shared" si="236"/>
        <v>2015</v>
      </c>
      <c r="K2551">
        <f t="shared" si="237"/>
        <v>0</v>
      </c>
      <c r="L2551" t="str">
        <f t="shared" si="234"/>
        <v>Yes</v>
      </c>
      <c r="M2551" t="str">
        <f t="shared" si="238"/>
        <v>Profit</v>
      </c>
      <c r="N2551">
        <f t="shared" si="239"/>
        <v>6</v>
      </c>
    </row>
    <row r="2552" spans="1:14" x14ac:dyDescent="0.25">
      <c r="A2552" t="s">
        <v>1330</v>
      </c>
      <c r="B2552">
        <v>42232</v>
      </c>
      <c r="C2552">
        <v>42238</v>
      </c>
      <c r="D2552" t="s">
        <v>34</v>
      </c>
      <c r="E2552" t="s">
        <v>35</v>
      </c>
      <c r="F2552" t="s">
        <v>79</v>
      </c>
      <c r="G2552" t="s">
        <v>32</v>
      </c>
      <c r="H2552">
        <v>1.764</v>
      </c>
      <c r="I2552" t="str">
        <f t="shared" si="235"/>
        <v>2015</v>
      </c>
      <c r="J2552">
        <f t="shared" si="236"/>
        <v>2015</v>
      </c>
      <c r="K2552">
        <f t="shared" si="237"/>
        <v>0</v>
      </c>
      <c r="L2552" t="str">
        <f t="shared" si="234"/>
        <v>Yes</v>
      </c>
      <c r="M2552" t="str">
        <f t="shared" si="238"/>
        <v>Profit</v>
      </c>
      <c r="N2552">
        <f t="shared" si="239"/>
        <v>6</v>
      </c>
    </row>
    <row r="2553" spans="1:14" x14ac:dyDescent="0.25">
      <c r="A2553" t="s">
        <v>1331</v>
      </c>
      <c r="B2553">
        <v>43058</v>
      </c>
      <c r="C2553">
        <v>43062</v>
      </c>
      <c r="D2553" t="s">
        <v>34</v>
      </c>
      <c r="E2553" t="s">
        <v>35</v>
      </c>
      <c r="F2553" t="s">
        <v>27</v>
      </c>
      <c r="G2553" t="s">
        <v>28</v>
      </c>
      <c r="H2553">
        <v>213.68880000000001</v>
      </c>
      <c r="I2553" t="str">
        <f t="shared" si="235"/>
        <v>2017</v>
      </c>
      <c r="J2553">
        <f t="shared" si="236"/>
        <v>2017</v>
      </c>
      <c r="K2553">
        <f t="shared" si="237"/>
        <v>0</v>
      </c>
      <c r="L2553" t="str">
        <f t="shared" si="234"/>
        <v>No</v>
      </c>
      <c r="M2553" t="str">
        <f t="shared" si="238"/>
        <v>Profit</v>
      </c>
      <c r="N2553">
        <f t="shared" si="239"/>
        <v>4</v>
      </c>
    </row>
    <row r="2554" spans="1:14" x14ac:dyDescent="0.25">
      <c r="A2554" t="s">
        <v>1331</v>
      </c>
      <c r="B2554">
        <v>43058</v>
      </c>
      <c r="C2554">
        <v>43062</v>
      </c>
      <c r="D2554" t="s">
        <v>34</v>
      </c>
      <c r="E2554" t="s">
        <v>35</v>
      </c>
      <c r="F2554" t="s">
        <v>27</v>
      </c>
      <c r="G2554" t="s">
        <v>32</v>
      </c>
      <c r="H2554">
        <v>10.760400000000001</v>
      </c>
      <c r="I2554" t="str">
        <f t="shared" si="235"/>
        <v>2017</v>
      </c>
      <c r="J2554">
        <f t="shared" si="236"/>
        <v>2017</v>
      </c>
      <c r="K2554">
        <f t="shared" si="237"/>
        <v>0</v>
      </c>
      <c r="L2554" t="str">
        <f t="shared" si="234"/>
        <v>No</v>
      </c>
      <c r="M2554" t="str">
        <f t="shared" si="238"/>
        <v>Profit</v>
      </c>
      <c r="N2554">
        <f t="shared" si="239"/>
        <v>4</v>
      </c>
    </row>
    <row r="2555" spans="1:14" x14ac:dyDescent="0.25">
      <c r="A2555" t="s">
        <v>1332</v>
      </c>
      <c r="B2555">
        <v>42627</v>
      </c>
      <c r="C2555">
        <v>42631</v>
      </c>
      <c r="D2555" t="s">
        <v>34</v>
      </c>
      <c r="E2555" t="s">
        <v>30</v>
      </c>
      <c r="F2555" t="s">
        <v>94</v>
      </c>
      <c r="G2555" t="s">
        <v>32</v>
      </c>
      <c r="H2555">
        <v>12.441600000000001</v>
      </c>
      <c r="I2555" t="str">
        <f t="shared" si="235"/>
        <v>2016</v>
      </c>
      <c r="J2555">
        <f t="shared" si="236"/>
        <v>2016</v>
      </c>
      <c r="K2555">
        <f t="shared" si="237"/>
        <v>0</v>
      </c>
      <c r="L2555" t="str">
        <f t="shared" si="234"/>
        <v>No</v>
      </c>
      <c r="M2555" t="str">
        <f t="shared" si="238"/>
        <v>Profit</v>
      </c>
      <c r="N2555">
        <f t="shared" si="239"/>
        <v>4</v>
      </c>
    </row>
    <row r="2556" spans="1:14" x14ac:dyDescent="0.25">
      <c r="A2556" t="s">
        <v>1333</v>
      </c>
      <c r="B2556">
        <v>42597</v>
      </c>
      <c r="C2556">
        <v>42602</v>
      </c>
      <c r="D2556" t="s">
        <v>34</v>
      </c>
      <c r="E2556" t="s">
        <v>35</v>
      </c>
      <c r="F2556" t="s">
        <v>36</v>
      </c>
      <c r="G2556" t="s">
        <v>38</v>
      </c>
      <c r="H2556">
        <v>70.554400000000072</v>
      </c>
      <c r="I2556" t="str">
        <f t="shared" si="235"/>
        <v>2016</v>
      </c>
      <c r="J2556">
        <f t="shared" si="236"/>
        <v>2016</v>
      </c>
      <c r="K2556">
        <f t="shared" si="237"/>
        <v>0</v>
      </c>
      <c r="L2556" t="str">
        <f t="shared" si="234"/>
        <v>No</v>
      </c>
      <c r="M2556" t="str">
        <f t="shared" si="238"/>
        <v>Profit</v>
      </c>
      <c r="N2556">
        <f t="shared" si="239"/>
        <v>5</v>
      </c>
    </row>
    <row r="2557" spans="1:14" x14ac:dyDescent="0.25">
      <c r="A2557" t="s">
        <v>1334</v>
      </c>
      <c r="B2557">
        <v>42273</v>
      </c>
      <c r="C2557">
        <v>42277</v>
      </c>
      <c r="D2557" t="s">
        <v>34</v>
      </c>
      <c r="E2557" t="s">
        <v>35</v>
      </c>
      <c r="F2557" t="s">
        <v>74</v>
      </c>
      <c r="G2557" t="s">
        <v>38</v>
      </c>
      <c r="H2557">
        <v>12</v>
      </c>
      <c r="I2557" t="str">
        <f t="shared" si="235"/>
        <v>2015</v>
      </c>
      <c r="J2557">
        <f t="shared" si="236"/>
        <v>2015</v>
      </c>
      <c r="K2557">
        <f t="shared" si="237"/>
        <v>0</v>
      </c>
      <c r="L2557" t="str">
        <f t="shared" si="234"/>
        <v>No</v>
      </c>
      <c r="M2557" t="str">
        <f t="shared" si="238"/>
        <v>Profit</v>
      </c>
      <c r="N2557">
        <f t="shared" si="239"/>
        <v>4</v>
      </c>
    </row>
    <row r="2558" spans="1:14" x14ac:dyDescent="0.25">
      <c r="A2558" t="s">
        <v>1335</v>
      </c>
      <c r="B2558">
        <v>42651</v>
      </c>
      <c r="C2558">
        <v>42657</v>
      </c>
      <c r="D2558" t="s">
        <v>34</v>
      </c>
      <c r="E2558" t="s">
        <v>30</v>
      </c>
      <c r="F2558" t="s">
        <v>44</v>
      </c>
      <c r="G2558" t="s">
        <v>28</v>
      </c>
      <c r="H2558">
        <v>-32.320000000000007</v>
      </c>
      <c r="I2558" t="str">
        <f t="shared" si="235"/>
        <v>2016</v>
      </c>
      <c r="J2558">
        <f t="shared" si="236"/>
        <v>2016</v>
      </c>
      <c r="K2558">
        <f t="shared" si="237"/>
        <v>0</v>
      </c>
      <c r="L2558" t="str">
        <f t="shared" si="234"/>
        <v>No</v>
      </c>
      <c r="M2558" t="str">
        <f t="shared" si="238"/>
        <v>Loss</v>
      </c>
      <c r="N2558">
        <f t="shared" si="239"/>
        <v>6</v>
      </c>
    </row>
    <row r="2559" spans="1:14" x14ac:dyDescent="0.25">
      <c r="A2559" t="s">
        <v>1336</v>
      </c>
      <c r="B2559">
        <v>42087</v>
      </c>
      <c r="C2559">
        <v>42093</v>
      </c>
      <c r="D2559" t="s">
        <v>34</v>
      </c>
      <c r="E2559" t="s">
        <v>30</v>
      </c>
      <c r="F2559" t="s">
        <v>36</v>
      </c>
      <c r="G2559" t="s">
        <v>32</v>
      </c>
      <c r="H2559">
        <v>0.52439999999999998</v>
      </c>
      <c r="I2559" t="str">
        <f t="shared" si="235"/>
        <v>2015</v>
      </c>
      <c r="J2559">
        <f t="shared" si="236"/>
        <v>2015</v>
      </c>
      <c r="K2559">
        <f t="shared" si="237"/>
        <v>0</v>
      </c>
      <c r="L2559" t="str">
        <f t="shared" si="234"/>
        <v>No</v>
      </c>
      <c r="M2559" t="str">
        <f t="shared" si="238"/>
        <v>Profit</v>
      </c>
      <c r="N2559">
        <f t="shared" si="239"/>
        <v>6</v>
      </c>
    </row>
    <row r="2560" spans="1:14" x14ac:dyDescent="0.25">
      <c r="A2560" t="s">
        <v>1337</v>
      </c>
      <c r="B2560">
        <v>42155</v>
      </c>
      <c r="C2560">
        <v>42159</v>
      </c>
      <c r="D2560" t="s">
        <v>34</v>
      </c>
      <c r="E2560" t="s">
        <v>35</v>
      </c>
      <c r="F2560" t="s">
        <v>48</v>
      </c>
      <c r="G2560" t="s">
        <v>28</v>
      </c>
      <c r="H2560">
        <v>140.68599999999989</v>
      </c>
      <c r="I2560" t="str">
        <f t="shared" si="235"/>
        <v>2015</v>
      </c>
      <c r="J2560">
        <f t="shared" si="236"/>
        <v>2015</v>
      </c>
      <c r="K2560">
        <f t="shared" si="237"/>
        <v>0</v>
      </c>
      <c r="L2560" t="str">
        <f t="shared" si="234"/>
        <v>No</v>
      </c>
      <c r="M2560" t="str">
        <f t="shared" si="238"/>
        <v>Profit</v>
      </c>
      <c r="N2560">
        <f t="shared" si="239"/>
        <v>4</v>
      </c>
    </row>
    <row r="2561" spans="1:14" x14ac:dyDescent="0.25">
      <c r="A2561" t="s">
        <v>1337</v>
      </c>
      <c r="B2561">
        <v>42155</v>
      </c>
      <c r="C2561">
        <v>42159</v>
      </c>
      <c r="D2561" t="s">
        <v>34</v>
      </c>
      <c r="E2561" t="s">
        <v>35</v>
      </c>
      <c r="F2561" t="s">
        <v>48</v>
      </c>
      <c r="G2561" t="s">
        <v>32</v>
      </c>
      <c r="H2561">
        <v>7.5600000000000005</v>
      </c>
      <c r="I2561" t="str">
        <f t="shared" si="235"/>
        <v>2015</v>
      </c>
      <c r="J2561">
        <f t="shared" si="236"/>
        <v>2015</v>
      </c>
      <c r="K2561">
        <f t="shared" si="237"/>
        <v>0</v>
      </c>
      <c r="L2561" t="str">
        <f t="shared" si="234"/>
        <v>No</v>
      </c>
      <c r="M2561" t="str">
        <f t="shared" si="238"/>
        <v>Profit</v>
      </c>
      <c r="N2561">
        <f t="shared" si="239"/>
        <v>4</v>
      </c>
    </row>
    <row r="2562" spans="1:14" x14ac:dyDescent="0.25">
      <c r="A2562" t="s">
        <v>1337</v>
      </c>
      <c r="B2562">
        <v>42155</v>
      </c>
      <c r="C2562">
        <v>42159</v>
      </c>
      <c r="D2562" t="s">
        <v>34</v>
      </c>
      <c r="E2562" t="s">
        <v>35</v>
      </c>
      <c r="F2562" t="s">
        <v>48</v>
      </c>
      <c r="G2562" t="s">
        <v>32</v>
      </c>
      <c r="H2562">
        <v>61.38900000000001</v>
      </c>
      <c r="I2562" t="str">
        <f t="shared" si="235"/>
        <v>2015</v>
      </c>
      <c r="J2562">
        <f t="shared" si="236"/>
        <v>2015</v>
      </c>
      <c r="K2562">
        <f t="shared" si="237"/>
        <v>0</v>
      </c>
      <c r="L2562" t="str">
        <f t="shared" ref="L2562:L2625" si="240">IF(COUNTIF(returns,A2562)&gt;0,"Yes","No")</f>
        <v>No</v>
      </c>
      <c r="M2562" t="str">
        <f t="shared" si="238"/>
        <v>Profit</v>
      </c>
      <c r="N2562">
        <f t="shared" si="239"/>
        <v>4</v>
      </c>
    </row>
    <row r="2563" spans="1:14" x14ac:dyDescent="0.25">
      <c r="A2563" t="s">
        <v>1338</v>
      </c>
      <c r="B2563">
        <v>42363</v>
      </c>
      <c r="C2563">
        <v>42369</v>
      </c>
      <c r="D2563" t="s">
        <v>34</v>
      </c>
      <c r="E2563" t="s">
        <v>35</v>
      </c>
      <c r="F2563" t="s">
        <v>85</v>
      </c>
      <c r="G2563" t="s">
        <v>32</v>
      </c>
      <c r="H2563">
        <v>3.3408000000000002</v>
      </c>
      <c r="I2563" t="str">
        <f t="shared" ref="I2563:I2626" si="241">MID(A2563,4,4)</f>
        <v>2015</v>
      </c>
      <c r="J2563">
        <f t="shared" ref="J2563:J2626" si="242">YEAR(B2563)</f>
        <v>2015</v>
      </c>
      <c r="K2563">
        <f t="shared" ref="K2563:K2626" si="243">I2563-J2563</f>
        <v>0</v>
      </c>
      <c r="L2563" t="str">
        <f t="shared" si="240"/>
        <v>No</v>
      </c>
      <c r="M2563" t="str">
        <f t="shared" ref="M2563:M2626" si="244">IF(H2563&gt;0,"Profit","Loss")</f>
        <v>Profit</v>
      </c>
      <c r="N2563">
        <f t="shared" ref="N2563:N2626" si="245">C2563-B2563</f>
        <v>6</v>
      </c>
    </row>
    <row r="2564" spans="1:14" x14ac:dyDescent="0.25">
      <c r="A2564" t="s">
        <v>1338</v>
      </c>
      <c r="B2564">
        <v>42363</v>
      </c>
      <c r="C2564">
        <v>42369</v>
      </c>
      <c r="D2564" t="s">
        <v>34</v>
      </c>
      <c r="E2564" t="s">
        <v>35</v>
      </c>
      <c r="F2564" t="s">
        <v>85</v>
      </c>
      <c r="G2564" t="s">
        <v>32</v>
      </c>
      <c r="H2564">
        <v>3.6288</v>
      </c>
      <c r="I2564" t="str">
        <f t="shared" si="241"/>
        <v>2015</v>
      </c>
      <c r="J2564">
        <f t="shared" si="242"/>
        <v>2015</v>
      </c>
      <c r="K2564">
        <f t="shared" si="243"/>
        <v>0</v>
      </c>
      <c r="L2564" t="str">
        <f t="shared" si="240"/>
        <v>No</v>
      </c>
      <c r="M2564" t="str">
        <f t="shared" si="244"/>
        <v>Profit</v>
      </c>
      <c r="N2564">
        <f t="shared" si="245"/>
        <v>6</v>
      </c>
    </row>
    <row r="2565" spans="1:14" x14ac:dyDescent="0.25">
      <c r="A2565" t="s">
        <v>1339</v>
      </c>
      <c r="B2565">
        <v>42080</v>
      </c>
      <c r="C2565">
        <v>42085</v>
      </c>
      <c r="D2565" t="s">
        <v>26</v>
      </c>
      <c r="E2565" t="s">
        <v>30</v>
      </c>
      <c r="F2565" t="s">
        <v>74</v>
      </c>
      <c r="G2565" t="s">
        <v>38</v>
      </c>
      <c r="H2565">
        <v>2.7035999999999998</v>
      </c>
      <c r="I2565" t="str">
        <f t="shared" si="241"/>
        <v>2015</v>
      </c>
      <c r="J2565">
        <f t="shared" si="242"/>
        <v>2015</v>
      </c>
      <c r="K2565">
        <f t="shared" si="243"/>
        <v>0</v>
      </c>
      <c r="L2565" t="str">
        <f t="shared" si="240"/>
        <v>No</v>
      </c>
      <c r="M2565" t="str">
        <f t="shared" si="244"/>
        <v>Profit</v>
      </c>
      <c r="N2565">
        <f t="shared" si="245"/>
        <v>5</v>
      </c>
    </row>
    <row r="2566" spans="1:14" x14ac:dyDescent="0.25">
      <c r="A2566" t="s">
        <v>1339</v>
      </c>
      <c r="B2566">
        <v>42080</v>
      </c>
      <c r="C2566">
        <v>42085</v>
      </c>
      <c r="D2566" t="s">
        <v>26</v>
      </c>
      <c r="E2566" t="s">
        <v>30</v>
      </c>
      <c r="F2566" t="s">
        <v>74</v>
      </c>
      <c r="G2566" t="s">
        <v>32</v>
      </c>
      <c r="H2566">
        <v>9.1313999999999993</v>
      </c>
      <c r="I2566" t="str">
        <f t="shared" si="241"/>
        <v>2015</v>
      </c>
      <c r="J2566">
        <f t="shared" si="242"/>
        <v>2015</v>
      </c>
      <c r="K2566">
        <f t="shared" si="243"/>
        <v>0</v>
      </c>
      <c r="L2566" t="str">
        <f t="shared" si="240"/>
        <v>No</v>
      </c>
      <c r="M2566" t="str">
        <f t="shared" si="244"/>
        <v>Profit</v>
      </c>
      <c r="N2566">
        <f t="shared" si="245"/>
        <v>5</v>
      </c>
    </row>
    <row r="2567" spans="1:14" x14ac:dyDescent="0.25">
      <c r="A2567" t="s">
        <v>1340</v>
      </c>
      <c r="B2567">
        <v>43090</v>
      </c>
      <c r="C2567">
        <v>43093</v>
      </c>
      <c r="D2567" t="s">
        <v>59</v>
      </c>
      <c r="E2567" t="s">
        <v>35</v>
      </c>
      <c r="F2567" t="s">
        <v>27</v>
      </c>
      <c r="G2567" t="s">
        <v>38</v>
      </c>
      <c r="H2567">
        <v>27.689999999999998</v>
      </c>
      <c r="I2567" t="str">
        <f t="shared" si="241"/>
        <v>2017</v>
      </c>
      <c r="J2567">
        <f t="shared" si="242"/>
        <v>2017</v>
      </c>
      <c r="K2567">
        <f t="shared" si="243"/>
        <v>0</v>
      </c>
      <c r="L2567" t="str">
        <f t="shared" si="240"/>
        <v>No</v>
      </c>
      <c r="M2567" t="str">
        <f t="shared" si="244"/>
        <v>Profit</v>
      </c>
      <c r="N2567">
        <f t="shared" si="245"/>
        <v>3</v>
      </c>
    </row>
    <row r="2568" spans="1:14" x14ac:dyDescent="0.25">
      <c r="A2568" t="s">
        <v>1341</v>
      </c>
      <c r="B2568">
        <v>43040</v>
      </c>
      <c r="C2568">
        <v>43042</v>
      </c>
      <c r="D2568" t="s">
        <v>26</v>
      </c>
      <c r="E2568" t="s">
        <v>35</v>
      </c>
      <c r="F2568" t="s">
        <v>42</v>
      </c>
      <c r="G2568" t="s">
        <v>32</v>
      </c>
      <c r="H2568">
        <v>7.8499999999999979</v>
      </c>
      <c r="I2568" t="str">
        <f t="shared" si="241"/>
        <v>2017</v>
      </c>
      <c r="J2568">
        <f t="shared" si="242"/>
        <v>2017</v>
      </c>
      <c r="K2568">
        <f t="shared" si="243"/>
        <v>0</v>
      </c>
      <c r="L2568" t="str">
        <f t="shared" si="240"/>
        <v>No</v>
      </c>
      <c r="M2568" t="str">
        <f t="shared" si="244"/>
        <v>Profit</v>
      </c>
      <c r="N2568">
        <f t="shared" si="245"/>
        <v>2</v>
      </c>
    </row>
    <row r="2569" spans="1:14" x14ac:dyDescent="0.25">
      <c r="A2569" t="s">
        <v>1341</v>
      </c>
      <c r="B2569">
        <v>43040</v>
      </c>
      <c r="C2569">
        <v>43042</v>
      </c>
      <c r="D2569" t="s">
        <v>26</v>
      </c>
      <c r="E2569" t="s">
        <v>35</v>
      </c>
      <c r="F2569" t="s">
        <v>42</v>
      </c>
      <c r="G2569" t="s">
        <v>28</v>
      </c>
      <c r="H2569">
        <v>239.90580000000011</v>
      </c>
      <c r="I2569" t="str">
        <f t="shared" si="241"/>
        <v>2017</v>
      </c>
      <c r="J2569">
        <f t="shared" si="242"/>
        <v>2017</v>
      </c>
      <c r="K2569">
        <f t="shared" si="243"/>
        <v>0</v>
      </c>
      <c r="L2569" t="str">
        <f t="shared" si="240"/>
        <v>No</v>
      </c>
      <c r="M2569" t="str">
        <f t="shared" si="244"/>
        <v>Profit</v>
      </c>
      <c r="N2569">
        <f t="shared" si="245"/>
        <v>2</v>
      </c>
    </row>
    <row r="2570" spans="1:14" x14ac:dyDescent="0.25">
      <c r="A2570" t="s">
        <v>1342</v>
      </c>
      <c r="B2570">
        <v>42985</v>
      </c>
      <c r="C2570">
        <v>42989</v>
      </c>
      <c r="D2570" t="s">
        <v>34</v>
      </c>
      <c r="E2570" t="s">
        <v>30</v>
      </c>
      <c r="F2570" t="s">
        <v>74</v>
      </c>
      <c r="G2570" t="s">
        <v>32</v>
      </c>
      <c r="H2570">
        <v>133.86240000000004</v>
      </c>
      <c r="I2570" t="str">
        <f t="shared" si="241"/>
        <v>2017</v>
      </c>
      <c r="J2570">
        <f t="shared" si="242"/>
        <v>2017</v>
      </c>
      <c r="K2570">
        <f t="shared" si="243"/>
        <v>0</v>
      </c>
      <c r="L2570" t="str">
        <f t="shared" si="240"/>
        <v>No</v>
      </c>
      <c r="M2570" t="str">
        <f t="shared" si="244"/>
        <v>Profit</v>
      </c>
      <c r="N2570">
        <f t="shared" si="245"/>
        <v>4</v>
      </c>
    </row>
    <row r="2571" spans="1:14" x14ac:dyDescent="0.25">
      <c r="A2571" t="s">
        <v>1343</v>
      </c>
      <c r="B2571">
        <v>43096</v>
      </c>
      <c r="C2571">
        <v>43096</v>
      </c>
      <c r="D2571" t="s">
        <v>232</v>
      </c>
      <c r="E2571" t="s">
        <v>30</v>
      </c>
      <c r="F2571" t="s">
        <v>114</v>
      </c>
      <c r="G2571" t="s">
        <v>38</v>
      </c>
      <c r="H2571">
        <v>-35.617400000000004</v>
      </c>
      <c r="I2571" t="str">
        <f t="shared" si="241"/>
        <v>2017</v>
      </c>
      <c r="J2571">
        <f t="shared" si="242"/>
        <v>2017</v>
      </c>
      <c r="K2571">
        <f t="shared" si="243"/>
        <v>0</v>
      </c>
      <c r="L2571" t="str">
        <f t="shared" si="240"/>
        <v>No</v>
      </c>
      <c r="M2571" t="str">
        <f t="shared" si="244"/>
        <v>Loss</v>
      </c>
      <c r="N2571">
        <f t="shared" si="245"/>
        <v>0</v>
      </c>
    </row>
    <row r="2572" spans="1:14" x14ac:dyDescent="0.25">
      <c r="A2572" t="s">
        <v>1343</v>
      </c>
      <c r="B2572">
        <v>43096</v>
      </c>
      <c r="C2572">
        <v>43096</v>
      </c>
      <c r="D2572" t="s">
        <v>232</v>
      </c>
      <c r="E2572" t="s">
        <v>30</v>
      </c>
      <c r="F2572" t="s">
        <v>114</v>
      </c>
      <c r="G2572" t="s">
        <v>32</v>
      </c>
      <c r="H2572">
        <v>3.6431999999999998</v>
      </c>
      <c r="I2572" t="str">
        <f t="shared" si="241"/>
        <v>2017</v>
      </c>
      <c r="J2572">
        <f t="shared" si="242"/>
        <v>2017</v>
      </c>
      <c r="K2572">
        <f t="shared" si="243"/>
        <v>0</v>
      </c>
      <c r="L2572" t="str">
        <f t="shared" si="240"/>
        <v>No</v>
      </c>
      <c r="M2572" t="str">
        <f t="shared" si="244"/>
        <v>Profit</v>
      </c>
      <c r="N2572">
        <f t="shared" si="245"/>
        <v>0</v>
      </c>
    </row>
    <row r="2573" spans="1:14" x14ac:dyDescent="0.25">
      <c r="A2573" t="s">
        <v>1344</v>
      </c>
      <c r="B2573">
        <v>42932</v>
      </c>
      <c r="C2573">
        <v>42937</v>
      </c>
      <c r="D2573" t="s">
        <v>34</v>
      </c>
      <c r="E2573" t="s">
        <v>30</v>
      </c>
      <c r="F2573" t="s">
        <v>62</v>
      </c>
      <c r="G2573" t="s">
        <v>32</v>
      </c>
      <c r="H2573">
        <v>0.90999999999999981</v>
      </c>
      <c r="I2573" t="str">
        <f t="shared" si="241"/>
        <v>2017</v>
      </c>
      <c r="J2573">
        <f t="shared" si="242"/>
        <v>2017</v>
      </c>
      <c r="K2573">
        <f t="shared" si="243"/>
        <v>0</v>
      </c>
      <c r="L2573" t="str">
        <f t="shared" si="240"/>
        <v>No</v>
      </c>
      <c r="M2573" t="str">
        <f t="shared" si="244"/>
        <v>Profit</v>
      </c>
      <c r="N2573">
        <f t="shared" si="245"/>
        <v>5</v>
      </c>
    </row>
    <row r="2574" spans="1:14" x14ac:dyDescent="0.25">
      <c r="A2574" t="s">
        <v>1345</v>
      </c>
      <c r="B2574">
        <v>42594</v>
      </c>
      <c r="C2574">
        <v>42597</v>
      </c>
      <c r="D2574" t="s">
        <v>26</v>
      </c>
      <c r="E2574" t="s">
        <v>35</v>
      </c>
      <c r="F2574" t="s">
        <v>44</v>
      </c>
      <c r="G2574" t="s">
        <v>38</v>
      </c>
      <c r="H2574">
        <v>52.497900000000016</v>
      </c>
      <c r="I2574" t="str">
        <f t="shared" si="241"/>
        <v>2016</v>
      </c>
      <c r="J2574">
        <f t="shared" si="242"/>
        <v>2016</v>
      </c>
      <c r="K2574">
        <f t="shared" si="243"/>
        <v>0</v>
      </c>
      <c r="L2574" t="str">
        <f t="shared" si="240"/>
        <v>No</v>
      </c>
      <c r="M2574" t="str">
        <f t="shared" si="244"/>
        <v>Profit</v>
      </c>
      <c r="N2574">
        <f t="shared" si="245"/>
        <v>3</v>
      </c>
    </row>
    <row r="2575" spans="1:14" x14ac:dyDescent="0.25">
      <c r="A2575" t="s">
        <v>1346</v>
      </c>
      <c r="B2575">
        <v>42925</v>
      </c>
      <c r="C2575">
        <v>42930</v>
      </c>
      <c r="D2575" t="s">
        <v>34</v>
      </c>
      <c r="E2575" t="s">
        <v>30</v>
      </c>
      <c r="F2575" t="s">
        <v>72</v>
      </c>
      <c r="G2575" t="s">
        <v>28</v>
      </c>
      <c r="H2575">
        <v>31.586999999999961</v>
      </c>
      <c r="I2575" t="str">
        <f t="shared" si="241"/>
        <v>2017</v>
      </c>
      <c r="J2575">
        <f t="shared" si="242"/>
        <v>2017</v>
      </c>
      <c r="K2575">
        <f t="shared" si="243"/>
        <v>0</v>
      </c>
      <c r="L2575" t="str">
        <f t="shared" si="240"/>
        <v>Yes</v>
      </c>
      <c r="M2575" t="str">
        <f t="shared" si="244"/>
        <v>Profit</v>
      </c>
      <c r="N2575">
        <f t="shared" si="245"/>
        <v>5</v>
      </c>
    </row>
    <row r="2576" spans="1:14" x14ac:dyDescent="0.25">
      <c r="A2576" t="s">
        <v>1347</v>
      </c>
      <c r="B2576">
        <v>41965</v>
      </c>
      <c r="C2576">
        <v>41970</v>
      </c>
      <c r="D2576" t="s">
        <v>34</v>
      </c>
      <c r="E2576" t="s">
        <v>30</v>
      </c>
      <c r="F2576" t="s">
        <v>228</v>
      </c>
      <c r="G2576" t="s">
        <v>32</v>
      </c>
      <c r="H2576">
        <v>7.9527000000000001</v>
      </c>
      <c r="I2576" t="str">
        <f t="shared" si="241"/>
        <v>2014</v>
      </c>
      <c r="J2576">
        <f t="shared" si="242"/>
        <v>2014</v>
      </c>
      <c r="K2576">
        <f t="shared" si="243"/>
        <v>0</v>
      </c>
      <c r="L2576" t="str">
        <f t="shared" si="240"/>
        <v>No</v>
      </c>
      <c r="M2576" t="str">
        <f t="shared" si="244"/>
        <v>Profit</v>
      </c>
      <c r="N2576">
        <f t="shared" si="245"/>
        <v>5</v>
      </c>
    </row>
    <row r="2577" spans="1:14" x14ac:dyDescent="0.25">
      <c r="A2577" t="s">
        <v>1347</v>
      </c>
      <c r="B2577">
        <v>41965</v>
      </c>
      <c r="C2577">
        <v>41970</v>
      </c>
      <c r="D2577" t="s">
        <v>34</v>
      </c>
      <c r="E2577" t="s">
        <v>30</v>
      </c>
      <c r="F2577" t="s">
        <v>228</v>
      </c>
      <c r="G2577" t="s">
        <v>32</v>
      </c>
      <c r="H2577">
        <v>156.751</v>
      </c>
      <c r="I2577" t="str">
        <f t="shared" si="241"/>
        <v>2014</v>
      </c>
      <c r="J2577">
        <f t="shared" si="242"/>
        <v>2014</v>
      </c>
      <c r="K2577">
        <f t="shared" si="243"/>
        <v>0</v>
      </c>
      <c r="L2577" t="str">
        <f t="shared" si="240"/>
        <v>No</v>
      </c>
      <c r="M2577" t="str">
        <f t="shared" si="244"/>
        <v>Profit</v>
      </c>
      <c r="N2577">
        <f t="shared" si="245"/>
        <v>5</v>
      </c>
    </row>
    <row r="2578" spans="1:14" x14ac:dyDescent="0.25">
      <c r="A2578" t="s">
        <v>1347</v>
      </c>
      <c r="B2578">
        <v>41965</v>
      </c>
      <c r="C2578">
        <v>41970</v>
      </c>
      <c r="D2578" t="s">
        <v>34</v>
      </c>
      <c r="E2578" t="s">
        <v>30</v>
      </c>
      <c r="F2578" t="s">
        <v>228</v>
      </c>
      <c r="G2578" t="s">
        <v>32</v>
      </c>
      <c r="H2578">
        <v>5.3391999999999991</v>
      </c>
      <c r="I2578" t="str">
        <f t="shared" si="241"/>
        <v>2014</v>
      </c>
      <c r="J2578">
        <f t="shared" si="242"/>
        <v>2014</v>
      </c>
      <c r="K2578">
        <f t="shared" si="243"/>
        <v>0</v>
      </c>
      <c r="L2578" t="str">
        <f t="shared" si="240"/>
        <v>No</v>
      </c>
      <c r="M2578" t="str">
        <f t="shared" si="244"/>
        <v>Profit</v>
      </c>
      <c r="N2578">
        <f t="shared" si="245"/>
        <v>5</v>
      </c>
    </row>
    <row r="2579" spans="1:14" x14ac:dyDescent="0.25">
      <c r="A2579" t="s">
        <v>1347</v>
      </c>
      <c r="B2579">
        <v>41965</v>
      </c>
      <c r="C2579">
        <v>41970</v>
      </c>
      <c r="D2579" t="s">
        <v>34</v>
      </c>
      <c r="E2579" t="s">
        <v>30</v>
      </c>
      <c r="F2579" t="s">
        <v>228</v>
      </c>
      <c r="G2579" t="s">
        <v>32</v>
      </c>
      <c r="H2579">
        <v>290.30160000000001</v>
      </c>
      <c r="I2579" t="str">
        <f t="shared" si="241"/>
        <v>2014</v>
      </c>
      <c r="J2579">
        <f t="shared" si="242"/>
        <v>2014</v>
      </c>
      <c r="K2579">
        <f t="shared" si="243"/>
        <v>0</v>
      </c>
      <c r="L2579" t="str">
        <f t="shared" si="240"/>
        <v>No</v>
      </c>
      <c r="M2579" t="str">
        <f t="shared" si="244"/>
        <v>Profit</v>
      </c>
      <c r="N2579">
        <f t="shared" si="245"/>
        <v>5</v>
      </c>
    </row>
    <row r="2580" spans="1:14" x14ac:dyDescent="0.25">
      <c r="A2580" t="s">
        <v>1348</v>
      </c>
      <c r="B2580">
        <v>41665</v>
      </c>
      <c r="C2580">
        <v>41670</v>
      </c>
      <c r="D2580" t="s">
        <v>34</v>
      </c>
      <c r="E2580" t="s">
        <v>30</v>
      </c>
      <c r="F2580" t="s">
        <v>81</v>
      </c>
      <c r="G2580" t="s">
        <v>28</v>
      </c>
      <c r="H2580">
        <v>30.7818</v>
      </c>
      <c r="I2580" t="str">
        <f t="shared" si="241"/>
        <v>2014</v>
      </c>
      <c r="J2580">
        <f t="shared" si="242"/>
        <v>2014</v>
      </c>
      <c r="K2580">
        <f t="shared" si="243"/>
        <v>0</v>
      </c>
      <c r="L2580" t="str">
        <f t="shared" si="240"/>
        <v>No</v>
      </c>
      <c r="M2580" t="str">
        <f t="shared" si="244"/>
        <v>Profit</v>
      </c>
      <c r="N2580">
        <f t="shared" si="245"/>
        <v>5</v>
      </c>
    </row>
    <row r="2581" spans="1:14" x14ac:dyDescent="0.25">
      <c r="A2581" t="s">
        <v>1348</v>
      </c>
      <c r="B2581">
        <v>41665</v>
      </c>
      <c r="C2581">
        <v>41670</v>
      </c>
      <c r="D2581" t="s">
        <v>34</v>
      </c>
      <c r="E2581" t="s">
        <v>30</v>
      </c>
      <c r="F2581" t="s">
        <v>81</v>
      </c>
      <c r="G2581" t="s">
        <v>32</v>
      </c>
      <c r="H2581">
        <v>0</v>
      </c>
      <c r="I2581" t="str">
        <f t="shared" si="241"/>
        <v>2014</v>
      </c>
      <c r="J2581">
        <f t="shared" si="242"/>
        <v>2014</v>
      </c>
      <c r="K2581">
        <f t="shared" si="243"/>
        <v>0</v>
      </c>
      <c r="L2581" t="str">
        <f t="shared" si="240"/>
        <v>No</v>
      </c>
      <c r="M2581" t="str">
        <f t="shared" si="244"/>
        <v>Loss</v>
      </c>
      <c r="N2581">
        <f t="shared" si="245"/>
        <v>5</v>
      </c>
    </row>
    <row r="2582" spans="1:14" x14ac:dyDescent="0.25">
      <c r="A2582" t="s">
        <v>1348</v>
      </c>
      <c r="B2582">
        <v>41665</v>
      </c>
      <c r="C2582">
        <v>41670</v>
      </c>
      <c r="D2582" t="s">
        <v>34</v>
      </c>
      <c r="E2582" t="s">
        <v>30</v>
      </c>
      <c r="F2582" t="s">
        <v>81</v>
      </c>
      <c r="G2582" t="s">
        <v>32</v>
      </c>
      <c r="H2582">
        <v>9.3312000000000008</v>
      </c>
      <c r="I2582" t="str">
        <f t="shared" si="241"/>
        <v>2014</v>
      </c>
      <c r="J2582">
        <f t="shared" si="242"/>
        <v>2014</v>
      </c>
      <c r="K2582">
        <f t="shared" si="243"/>
        <v>0</v>
      </c>
      <c r="L2582" t="str">
        <f t="shared" si="240"/>
        <v>No</v>
      </c>
      <c r="M2582" t="str">
        <f t="shared" si="244"/>
        <v>Profit</v>
      </c>
      <c r="N2582">
        <f t="shared" si="245"/>
        <v>5</v>
      </c>
    </row>
    <row r="2583" spans="1:14" x14ac:dyDescent="0.25">
      <c r="A2583" t="s">
        <v>1348</v>
      </c>
      <c r="B2583">
        <v>41665</v>
      </c>
      <c r="C2583">
        <v>41670</v>
      </c>
      <c r="D2583" t="s">
        <v>34</v>
      </c>
      <c r="E2583" t="s">
        <v>30</v>
      </c>
      <c r="F2583" t="s">
        <v>81</v>
      </c>
      <c r="G2583" t="s">
        <v>32</v>
      </c>
      <c r="H2583">
        <v>8.34</v>
      </c>
      <c r="I2583" t="str">
        <f t="shared" si="241"/>
        <v>2014</v>
      </c>
      <c r="J2583">
        <f t="shared" si="242"/>
        <v>2014</v>
      </c>
      <c r="K2583">
        <f t="shared" si="243"/>
        <v>0</v>
      </c>
      <c r="L2583" t="str">
        <f t="shared" si="240"/>
        <v>No</v>
      </c>
      <c r="M2583" t="str">
        <f t="shared" si="244"/>
        <v>Profit</v>
      </c>
      <c r="N2583">
        <f t="shared" si="245"/>
        <v>5</v>
      </c>
    </row>
    <row r="2584" spans="1:14" x14ac:dyDescent="0.25">
      <c r="A2584" t="s">
        <v>1348</v>
      </c>
      <c r="B2584">
        <v>41665</v>
      </c>
      <c r="C2584">
        <v>41670</v>
      </c>
      <c r="D2584" t="s">
        <v>34</v>
      </c>
      <c r="E2584" t="s">
        <v>30</v>
      </c>
      <c r="F2584" t="s">
        <v>81</v>
      </c>
      <c r="G2584" t="s">
        <v>38</v>
      </c>
      <c r="H2584">
        <v>0</v>
      </c>
      <c r="I2584" t="str">
        <f t="shared" si="241"/>
        <v>2014</v>
      </c>
      <c r="J2584">
        <f t="shared" si="242"/>
        <v>2014</v>
      </c>
      <c r="K2584">
        <f t="shared" si="243"/>
        <v>0</v>
      </c>
      <c r="L2584" t="str">
        <f t="shared" si="240"/>
        <v>No</v>
      </c>
      <c r="M2584" t="str">
        <f t="shared" si="244"/>
        <v>Loss</v>
      </c>
      <c r="N2584">
        <f t="shared" si="245"/>
        <v>5</v>
      </c>
    </row>
    <row r="2585" spans="1:14" x14ac:dyDescent="0.25">
      <c r="A2585" t="s">
        <v>1348</v>
      </c>
      <c r="B2585">
        <v>41665</v>
      </c>
      <c r="C2585">
        <v>41670</v>
      </c>
      <c r="D2585" t="s">
        <v>34</v>
      </c>
      <c r="E2585" t="s">
        <v>30</v>
      </c>
      <c r="F2585" t="s">
        <v>81</v>
      </c>
      <c r="G2585" t="s">
        <v>28</v>
      </c>
      <c r="H2585">
        <v>4.4711999999999996</v>
      </c>
      <c r="I2585" t="str">
        <f t="shared" si="241"/>
        <v>2014</v>
      </c>
      <c r="J2585">
        <f t="shared" si="242"/>
        <v>2014</v>
      </c>
      <c r="K2585">
        <f t="shared" si="243"/>
        <v>0</v>
      </c>
      <c r="L2585" t="str">
        <f t="shared" si="240"/>
        <v>No</v>
      </c>
      <c r="M2585" t="str">
        <f t="shared" si="244"/>
        <v>Profit</v>
      </c>
      <c r="N2585">
        <f t="shared" si="245"/>
        <v>5</v>
      </c>
    </row>
    <row r="2586" spans="1:14" x14ac:dyDescent="0.25">
      <c r="A2586" t="s">
        <v>1348</v>
      </c>
      <c r="B2586">
        <v>41665</v>
      </c>
      <c r="C2586">
        <v>41670</v>
      </c>
      <c r="D2586" t="s">
        <v>34</v>
      </c>
      <c r="E2586" t="s">
        <v>30</v>
      </c>
      <c r="F2586" t="s">
        <v>81</v>
      </c>
      <c r="G2586" t="s">
        <v>38</v>
      </c>
      <c r="H2586">
        <v>52.634399999999999</v>
      </c>
      <c r="I2586" t="str">
        <f t="shared" si="241"/>
        <v>2014</v>
      </c>
      <c r="J2586">
        <f t="shared" si="242"/>
        <v>2014</v>
      </c>
      <c r="K2586">
        <f t="shared" si="243"/>
        <v>0</v>
      </c>
      <c r="L2586" t="str">
        <f t="shared" si="240"/>
        <v>No</v>
      </c>
      <c r="M2586" t="str">
        <f t="shared" si="244"/>
        <v>Profit</v>
      </c>
      <c r="N2586">
        <f t="shared" si="245"/>
        <v>5</v>
      </c>
    </row>
    <row r="2587" spans="1:14" x14ac:dyDescent="0.25">
      <c r="A2587" t="s">
        <v>1349</v>
      </c>
      <c r="B2587">
        <v>42311</v>
      </c>
      <c r="C2587">
        <v>42318</v>
      </c>
      <c r="D2587" t="s">
        <v>34</v>
      </c>
      <c r="E2587" t="s">
        <v>30</v>
      </c>
      <c r="F2587" t="s">
        <v>44</v>
      </c>
      <c r="G2587" t="s">
        <v>32</v>
      </c>
      <c r="H2587">
        <v>2.1475999999999997</v>
      </c>
      <c r="I2587" t="str">
        <f t="shared" si="241"/>
        <v>2015</v>
      </c>
      <c r="J2587">
        <f t="shared" si="242"/>
        <v>2015</v>
      </c>
      <c r="K2587">
        <f t="shared" si="243"/>
        <v>0</v>
      </c>
      <c r="L2587" t="str">
        <f t="shared" si="240"/>
        <v>No</v>
      </c>
      <c r="M2587" t="str">
        <f t="shared" si="244"/>
        <v>Profit</v>
      </c>
      <c r="N2587">
        <f t="shared" si="245"/>
        <v>7</v>
      </c>
    </row>
    <row r="2588" spans="1:14" x14ac:dyDescent="0.25">
      <c r="A2588" t="s">
        <v>1350</v>
      </c>
      <c r="B2588">
        <v>42916</v>
      </c>
      <c r="C2588">
        <v>42922</v>
      </c>
      <c r="D2588" t="s">
        <v>34</v>
      </c>
      <c r="E2588" t="s">
        <v>35</v>
      </c>
      <c r="F2588" t="s">
        <v>74</v>
      </c>
      <c r="G2588" t="s">
        <v>32</v>
      </c>
      <c r="H2588">
        <v>67.113900000000015</v>
      </c>
      <c r="I2588" t="str">
        <f t="shared" si="241"/>
        <v>2017</v>
      </c>
      <c r="J2588">
        <f t="shared" si="242"/>
        <v>2017</v>
      </c>
      <c r="K2588">
        <f t="shared" si="243"/>
        <v>0</v>
      </c>
      <c r="L2588" t="str">
        <f t="shared" si="240"/>
        <v>No</v>
      </c>
      <c r="M2588" t="str">
        <f t="shared" si="244"/>
        <v>Profit</v>
      </c>
      <c r="N2588">
        <f t="shared" si="245"/>
        <v>6</v>
      </c>
    </row>
    <row r="2589" spans="1:14" x14ac:dyDescent="0.25">
      <c r="A2589" t="s">
        <v>1350</v>
      </c>
      <c r="B2589">
        <v>42916</v>
      </c>
      <c r="C2589">
        <v>42922</v>
      </c>
      <c r="D2589" t="s">
        <v>34</v>
      </c>
      <c r="E2589" t="s">
        <v>35</v>
      </c>
      <c r="F2589" t="s">
        <v>74</v>
      </c>
      <c r="G2589" t="s">
        <v>28</v>
      </c>
      <c r="H2589">
        <v>9.7812000000000019</v>
      </c>
      <c r="I2589" t="str">
        <f t="shared" si="241"/>
        <v>2017</v>
      </c>
      <c r="J2589">
        <f t="shared" si="242"/>
        <v>2017</v>
      </c>
      <c r="K2589">
        <f t="shared" si="243"/>
        <v>0</v>
      </c>
      <c r="L2589" t="str">
        <f t="shared" si="240"/>
        <v>No</v>
      </c>
      <c r="M2589" t="str">
        <f t="shared" si="244"/>
        <v>Profit</v>
      </c>
      <c r="N2589">
        <f t="shared" si="245"/>
        <v>6</v>
      </c>
    </row>
    <row r="2590" spans="1:14" x14ac:dyDescent="0.25">
      <c r="A2590" t="s">
        <v>1351</v>
      </c>
      <c r="B2590">
        <v>42495</v>
      </c>
      <c r="C2590">
        <v>42499</v>
      </c>
      <c r="D2590" t="s">
        <v>34</v>
      </c>
      <c r="E2590" t="s">
        <v>30</v>
      </c>
      <c r="F2590" t="s">
        <v>31</v>
      </c>
      <c r="G2590" t="s">
        <v>32</v>
      </c>
      <c r="H2590">
        <v>1.0165999999999995</v>
      </c>
      <c r="I2590" t="str">
        <f t="shared" si="241"/>
        <v>2016</v>
      </c>
      <c r="J2590">
        <f t="shared" si="242"/>
        <v>2016</v>
      </c>
      <c r="K2590">
        <f t="shared" si="243"/>
        <v>0</v>
      </c>
      <c r="L2590" t="str">
        <f t="shared" si="240"/>
        <v>No</v>
      </c>
      <c r="M2590" t="str">
        <f t="shared" si="244"/>
        <v>Profit</v>
      </c>
      <c r="N2590">
        <f t="shared" si="245"/>
        <v>4</v>
      </c>
    </row>
    <row r="2591" spans="1:14" x14ac:dyDescent="0.25">
      <c r="A2591" t="s">
        <v>1351</v>
      </c>
      <c r="B2591">
        <v>42495</v>
      </c>
      <c r="C2591">
        <v>42499</v>
      </c>
      <c r="D2591" t="s">
        <v>34</v>
      </c>
      <c r="E2591" t="s">
        <v>30</v>
      </c>
      <c r="F2591" t="s">
        <v>31</v>
      </c>
      <c r="G2591" t="s">
        <v>38</v>
      </c>
      <c r="H2591">
        <v>21.539699999999996</v>
      </c>
      <c r="I2591" t="str">
        <f t="shared" si="241"/>
        <v>2016</v>
      </c>
      <c r="J2591">
        <f t="shared" si="242"/>
        <v>2016</v>
      </c>
      <c r="K2591">
        <f t="shared" si="243"/>
        <v>0</v>
      </c>
      <c r="L2591" t="str">
        <f t="shared" si="240"/>
        <v>No</v>
      </c>
      <c r="M2591" t="str">
        <f t="shared" si="244"/>
        <v>Profit</v>
      </c>
      <c r="N2591">
        <f t="shared" si="245"/>
        <v>4</v>
      </c>
    </row>
    <row r="2592" spans="1:14" x14ac:dyDescent="0.25">
      <c r="A2592" t="s">
        <v>1352</v>
      </c>
      <c r="B2592">
        <v>42621</v>
      </c>
      <c r="C2592">
        <v>42627</v>
      </c>
      <c r="D2592" t="s">
        <v>34</v>
      </c>
      <c r="E2592" t="s">
        <v>35</v>
      </c>
      <c r="F2592" t="s">
        <v>62</v>
      </c>
      <c r="G2592" t="s">
        <v>28</v>
      </c>
      <c r="H2592">
        <v>-7.774799999999999</v>
      </c>
      <c r="I2592" t="str">
        <f t="shared" si="241"/>
        <v>2016</v>
      </c>
      <c r="J2592">
        <f t="shared" si="242"/>
        <v>2016</v>
      </c>
      <c r="K2592">
        <f t="shared" si="243"/>
        <v>0</v>
      </c>
      <c r="L2592" t="str">
        <f t="shared" si="240"/>
        <v>No</v>
      </c>
      <c r="M2592" t="str">
        <f t="shared" si="244"/>
        <v>Loss</v>
      </c>
      <c r="N2592">
        <f t="shared" si="245"/>
        <v>6</v>
      </c>
    </row>
    <row r="2593" spans="1:14" x14ac:dyDescent="0.25">
      <c r="A2593" t="s">
        <v>1352</v>
      </c>
      <c r="B2593">
        <v>42621</v>
      </c>
      <c r="C2593">
        <v>42627</v>
      </c>
      <c r="D2593" t="s">
        <v>34</v>
      </c>
      <c r="E2593" t="s">
        <v>35</v>
      </c>
      <c r="F2593" t="s">
        <v>62</v>
      </c>
      <c r="G2593" t="s">
        <v>28</v>
      </c>
      <c r="H2593">
        <v>-300.73500000000001</v>
      </c>
      <c r="I2593" t="str">
        <f t="shared" si="241"/>
        <v>2016</v>
      </c>
      <c r="J2593">
        <f t="shared" si="242"/>
        <v>2016</v>
      </c>
      <c r="K2593">
        <f t="shared" si="243"/>
        <v>0</v>
      </c>
      <c r="L2593" t="str">
        <f t="shared" si="240"/>
        <v>No</v>
      </c>
      <c r="M2593" t="str">
        <f t="shared" si="244"/>
        <v>Loss</v>
      </c>
      <c r="N2593">
        <f t="shared" si="245"/>
        <v>6</v>
      </c>
    </row>
    <row r="2594" spans="1:14" x14ac:dyDescent="0.25">
      <c r="A2594" t="s">
        <v>1353</v>
      </c>
      <c r="B2594">
        <v>43063</v>
      </c>
      <c r="C2594">
        <v>43065</v>
      </c>
      <c r="D2594" t="s">
        <v>26</v>
      </c>
      <c r="E2594" t="s">
        <v>30</v>
      </c>
      <c r="F2594" t="s">
        <v>94</v>
      </c>
      <c r="G2594" t="s">
        <v>38</v>
      </c>
      <c r="H2594">
        <v>39.549999999999997</v>
      </c>
      <c r="I2594" t="str">
        <f t="shared" si="241"/>
        <v>2017</v>
      </c>
      <c r="J2594">
        <f t="shared" si="242"/>
        <v>2017</v>
      </c>
      <c r="K2594">
        <f t="shared" si="243"/>
        <v>0</v>
      </c>
      <c r="L2594" t="str">
        <f t="shared" si="240"/>
        <v>No</v>
      </c>
      <c r="M2594" t="str">
        <f t="shared" si="244"/>
        <v>Profit</v>
      </c>
      <c r="N2594">
        <f t="shared" si="245"/>
        <v>2</v>
      </c>
    </row>
    <row r="2595" spans="1:14" x14ac:dyDescent="0.25">
      <c r="A2595" t="s">
        <v>1353</v>
      </c>
      <c r="B2595">
        <v>43063</v>
      </c>
      <c r="C2595">
        <v>43065</v>
      </c>
      <c r="D2595" t="s">
        <v>26</v>
      </c>
      <c r="E2595" t="s">
        <v>30</v>
      </c>
      <c r="F2595" t="s">
        <v>94</v>
      </c>
      <c r="G2595" t="s">
        <v>32</v>
      </c>
      <c r="H2595">
        <v>157.36319999999998</v>
      </c>
      <c r="I2595" t="str">
        <f t="shared" si="241"/>
        <v>2017</v>
      </c>
      <c r="J2595">
        <f t="shared" si="242"/>
        <v>2017</v>
      </c>
      <c r="K2595">
        <f t="shared" si="243"/>
        <v>0</v>
      </c>
      <c r="L2595" t="str">
        <f t="shared" si="240"/>
        <v>No</v>
      </c>
      <c r="M2595" t="str">
        <f t="shared" si="244"/>
        <v>Profit</v>
      </c>
      <c r="N2595">
        <f t="shared" si="245"/>
        <v>2</v>
      </c>
    </row>
    <row r="2596" spans="1:14" x14ac:dyDescent="0.25">
      <c r="A2596" t="s">
        <v>1354</v>
      </c>
      <c r="B2596">
        <v>42868</v>
      </c>
      <c r="C2596">
        <v>42872</v>
      </c>
      <c r="D2596" t="s">
        <v>34</v>
      </c>
      <c r="E2596" t="s">
        <v>30</v>
      </c>
      <c r="F2596" t="s">
        <v>72</v>
      </c>
      <c r="G2596" t="s">
        <v>32</v>
      </c>
      <c r="H2596">
        <v>81.432000000000002</v>
      </c>
      <c r="I2596" t="str">
        <f t="shared" si="241"/>
        <v>2017</v>
      </c>
      <c r="J2596">
        <f t="shared" si="242"/>
        <v>2017</v>
      </c>
      <c r="K2596">
        <f t="shared" si="243"/>
        <v>0</v>
      </c>
      <c r="L2596" t="str">
        <f t="shared" si="240"/>
        <v>No</v>
      </c>
      <c r="M2596" t="str">
        <f t="shared" si="244"/>
        <v>Profit</v>
      </c>
      <c r="N2596">
        <f t="shared" si="245"/>
        <v>4</v>
      </c>
    </row>
    <row r="2597" spans="1:14" x14ac:dyDescent="0.25">
      <c r="A2597" t="s">
        <v>1354</v>
      </c>
      <c r="B2597">
        <v>42868</v>
      </c>
      <c r="C2597">
        <v>42872</v>
      </c>
      <c r="D2597" t="s">
        <v>34</v>
      </c>
      <c r="E2597" t="s">
        <v>30</v>
      </c>
      <c r="F2597" t="s">
        <v>72</v>
      </c>
      <c r="G2597" t="s">
        <v>32</v>
      </c>
      <c r="H2597">
        <v>411.73649999999998</v>
      </c>
      <c r="I2597" t="str">
        <f t="shared" si="241"/>
        <v>2017</v>
      </c>
      <c r="J2597">
        <f t="shared" si="242"/>
        <v>2017</v>
      </c>
      <c r="K2597">
        <f t="shared" si="243"/>
        <v>0</v>
      </c>
      <c r="L2597" t="str">
        <f t="shared" si="240"/>
        <v>No</v>
      </c>
      <c r="M2597" t="str">
        <f t="shared" si="244"/>
        <v>Profit</v>
      </c>
      <c r="N2597">
        <f t="shared" si="245"/>
        <v>4</v>
      </c>
    </row>
    <row r="2598" spans="1:14" x14ac:dyDescent="0.25">
      <c r="A2598" t="s">
        <v>1354</v>
      </c>
      <c r="B2598">
        <v>42868</v>
      </c>
      <c r="C2598">
        <v>42872</v>
      </c>
      <c r="D2598" t="s">
        <v>34</v>
      </c>
      <c r="E2598" t="s">
        <v>30</v>
      </c>
      <c r="F2598" t="s">
        <v>72</v>
      </c>
      <c r="G2598" t="s">
        <v>38</v>
      </c>
      <c r="H2598">
        <v>158.75190000000003</v>
      </c>
      <c r="I2598" t="str">
        <f t="shared" si="241"/>
        <v>2017</v>
      </c>
      <c r="J2598">
        <f t="shared" si="242"/>
        <v>2017</v>
      </c>
      <c r="K2598">
        <f t="shared" si="243"/>
        <v>0</v>
      </c>
      <c r="L2598" t="str">
        <f t="shared" si="240"/>
        <v>No</v>
      </c>
      <c r="M2598" t="str">
        <f t="shared" si="244"/>
        <v>Profit</v>
      </c>
      <c r="N2598">
        <f t="shared" si="245"/>
        <v>4</v>
      </c>
    </row>
    <row r="2599" spans="1:14" x14ac:dyDescent="0.25">
      <c r="A2599" t="s">
        <v>1354</v>
      </c>
      <c r="B2599">
        <v>42868</v>
      </c>
      <c r="C2599">
        <v>42872</v>
      </c>
      <c r="D2599" t="s">
        <v>34</v>
      </c>
      <c r="E2599" t="s">
        <v>30</v>
      </c>
      <c r="F2599" t="s">
        <v>72</v>
      </c>
      <c r="G2599" t="s">
        <v>32</v>
      </c>
      <c r="H2599">
        <v>95.461199999999963</v>
      </c>
      <c r="I2599" t="str">
        <f t="shared" si="241"/>
        <v>2017</v>
      </c>
      <c r="J2599">
        <f t="shared" si="242"/>
        <v>2017</v>
      </c>
      <c r="K2599">
        <f t="shared" si="243"/>
        <v>0</v>
      </c>
      <c r="L2599" t="str">
        <f t="shared" si="240"/>
        <v>No</v>
      </c>
      <c r="M2599" t="str">
        <f t="shared" si="244"/>
        <v>Profit</v>
      </c>
      <c r="N2599">
        <f t="shared" si="245"/>
        <v>4</v>
      </c>
    </row>
    <row r="2600" spans="1:14" x14ac:dyDescent="0.25">
      <c r="A2600" t="s">
        <v>1354</v>
      </c>
      <c r="B2600">
        <v>42868</v>
      </c>
      <c r="C2600">
        <v>42872</v>
      </c>
      <c r="D2600" t="s">
        <v>34</v>
      </c>
      <c r="E2600" t="s">
        <v>30</v>
      </c>
      <c r="F2600" t="s">
        <v>72</v>
      </c>
      <c r="G2600" t="s">
        <v>32</v>
      </c>
      <c r="H2600">
        <v>7.3206000000000007</v>
      </c>
      <c r="I2600" t="str">
        <f t="shared" si="241"/>
        <v>2017</v>
      </c>
      <c r="J2600">
        <f t="shared" si="242"/>
        <v>2017</v>
      </c>
      <c r="K2600">
        <f t="shared" si="243"/>
        <v>0</v>
      </c>
      <c r="L2600" t="str">
        <f t="shared" si="240"/>
        <v>No</v>
      </c>
      <c r="M2600" t="str">
        <f t="shared" si="244"/>
        <v>Profit</v>
      </c>
      <c r="N2600">
        <f t="shared" si="245"/>
        <v>4</v>
      </c>
    </row>
    <row r="2601" spans="1:14" x14ac:dyDescent="0.25">
      <c r="A2601" t="s">
        <v>1355</v>
      </c>
      <c r="B2601">
        <v>42848</v>
      </c>
      <c r="C2601">
        <v>42854</v>
      </c>
      <c r="D2601" t="s">
        <v>34</v>
      </c>
      <c r="E2601" t="s">
        <v>35</v>
      </c>
      <c r="F2601" t="s">
        <v>74</v>
      </c>
      <c r="G2601" t="s">
        <v>32</v>
      </c>
      <c r="H2601">
        <v>35.362599999999986</v>
      </c>
      <c r="I2601" t="str">
        <f t="shared" si="241"/>
        <v>2017</v>
      </c>
      <c r="J2601">
        <f t="shared" si="242"/>
        <v>2017</v>
      </c>
      <c r="K2601">
        <f t="shared" si="243"/>
        <v>0</v>
      </c>
      <c r="L2601" t="str">
        <f t="shared" si="240"/>
        <v>No</v>
      </c>
      <c r="M2601" t="str">
        <f t="shared" si="244"/>
        <v>Profit</v>
      </c>
      <c r="N2601">
        <f t="shared" si="245"/>
        <v>6</v>
      </c>
    </row>
    <row r="2602" spans="1:14" x14ac:dyDescent="0.25">
      <c r="A2602" t="s">
        <v>1355</v>
      </c>
      <c r="B2602">
        <v>42848</v>
      </c>
      <c r="C2602">
        <v>42854</v>
      </c>
      <c r="D2602" t="s">
        <v>34</v>
      </c>
      <c r="E2602" t="s">
        <v>35</v>
      </c>
      <c r="F2602" t="s">
        <v>74</v>
      </c>
      <c r="G2602" t="s">
        <v>32</v>
      </c>
      <c r="H2602">
        <v>36.812999999999988</v>
      </c>
      <c r="I2602" t="str">
        <f t="shared" si="241"/>
        <v>2017</v>
      </c>
      <c r="J2602">
        <f t="shared" si="242"/>
        <v>2017</v>
      </c>
      <c r="K2602">
        <f t="shared" si="243"/>
        <v>0</v>
      </c>
      <c r="L2602" t="str">
        <f t="shared" si="240"/>
        <v>No</v>
      </c>
      <c r="M2602" t="str">
        <f t="shared" si="244"/>
        <v>Profit</v>
      </c>
      <c r="N2602">
        <f t="shared" si="245"/>
        <v>6</v>
      </c>
    </row>
    <row r="2603" spans="1:14" x14ac:dyDescent="0.25">
      <c r="A2603" t="s">
        <v>1356</v>
      </c>
      <c r="B2603">
        <v>42525</v>
      </c>
      <c r="C2603">
        <v>42525</v>
      </c>
      <c r="D2603" t="s">
        <v>232</v>
      </c>
      <c r="E2603" t="s">
        <v>35</v>
      </c>
      <c r="F2603" t="s">
        <v>74</v>
      </c>
      <c r="G2603" t="s">
        <v>32</v>
      </c>
      <c r="H2603">
        <v>7.0218000000000007</v>
      </c>
      <c r="I2603" t="str">
        <f t="shared" si="241"/>
        <v>2016</v>
      </c>
      <c r="J2603">
        <f t="shared" si="242"/>
        <v>2016</v>
      </c>
      <c r="K2603">
        <f t="shared" si="243"/>
        <v>0</v>
      </c>
      <c r="L2603" t="str">
        <f t="shared" si="240"/>
        <v>No</v>
      </c>
      <c r="M2603" t="str">
        <f t="shared" si="244"/>
        <v>Profit</v>
      </c>
      <c r="N2603">
        <f t="shared" si="245"/>
        <v>0</v>
      </c>
    </row>
    <row r="2604" spans="1:14" x14ac:dyDescent="0.25">
      <c r="A2604" t="s">
        <v>1356</v>
      </c>
      <c r="B2604">
        <v>42525</v>
      </c>
      <c r="C2604">
        <v>42525</v>
      </c>
      <c r="D2604" t="s">
        <v>232</v>
      </c>
      <c r="E2604" t="s">
        <v>35</v>
      </c>
      <c r="F2604" t="s">
        <v>74</v>
      </c>
      <c r="G2604" t="s">
        <v>38</v>
      </c>
      <c r="H2604">
        <v>364.45949999999993</v>
      </c>
      <c r="I2604" t="str">
        <f t="shared" si="241"/>
        <v>2016</v>
      </c>
      <c r="J2604">
        <f t="shared" si="242"/>
        <v>2016</v>
      </c>
      <c r="K2604">
        <f t="shared" si="243"/>
        <v>0</v>
      </c>
      <c r="L2604" t="str">
        <f t="shared" si="240"/>
        <v>No</v>
      </c>
      <c r="M2604" t="str">
        <f t="shared" si="244"/>
        <v>Profit</v>
      </c>
      <c r="N2604">
        <f t="shared" si="245"/>
        <v>0</v>
      </c>
    </row>
    <row r="2605" spans="1:14" x14ac:dyDescent="0.25">
      <c r="A2605" t="s">
        <v>1356</v>
      </c>
      <c r="B2605">
        <v>42525</v>
      </c>
      <c r="C2605">
        <v>42525</v>
      </c>
      <c r="D2605" t="s">
        <v>232</v>
      </c>
      <c r="E2605" t="s">
        <v>35</v>
      </c>
      <c r="F2605" t="s">
        <v>74</v>
      </c>
      <c r="G2605" t="s">
        <v>28</v>
      </c>
      <c r="H2605">
        <v>5.129400000000004</v>
      </c>
      <c r="I2605" t="str">
        <f t="shared" si="241"/>
        <v>2016</v>
      </c>
      <c r="J2605">
        <f t="shared" si="242"/>
        <v>2016</v>
      </c>
      <c r="K2605">
        <f t="shared" si="243"/>
        <v>0</v>
      </c>
      <c r="L2605" t="str">
        <f t="shared" si="240"/>
        <v>No</v>
      </c>
      <c r="M2605" t="str">
        <f t="shared" si="244"/>
        <v>Profit</v>
      </c>
      <c r="N2605">
        <f t="shared" si="245"/>
        <v>0</v>
      </c>
    </row>
    <row r="2606" spans="1:14" x14ac:dyDescent="0.25">
      <c r="A2606" t="s">
        <v>1356</v>
      </c>
      <c r="B2606">
        <v>42525</v>
      </c>
      <c r="C2606">
        <v>42525</v>
      </c>
      <c r="D2606" t="s">
        <v>232</v>
      </c>
      <c r="E2606" t="s">
        <v>35</v>
      </c>
      <c r="F2606" t="s">
        <v>74</v>
      </c>
      <c r="G2606" t="s">
        <v>28</v>
      </c>
      <c r="H2606">
        <v>20.780799999999999</v>
      </c>
      <c r="I2606" t="str">
        <f t="shared" si="241"/>
        <v>2016</v>
      </c>
      <c r="J2606">
        <f t="shared" si="242"/>
        <v>2016</v>
      </c>
      <c r="K2606">
        <f t="shared" si="243"/>
        <v>0</v>
      </c>
      <c r="L2606" t="str">
        <f t="shared" si="240"/>
        <v>No</v>
      </c>
      <c r="M2606" t="str">
        <f t="shared" si="244"/>
        <v>Profit</v>
      </c>
      <c r="N2606">
        <f t="shared" si="245"/>
        <v>0</v>
      </c>
    </row>
    <row r="2607" spans="1:14" x14ac:dyDescent="0.25">
      <c r="A2607" t="s">
        <v>1357</v>
      </c>
      <c r="B2607">
        <v>41989</v>
      </c>
      <c r="C2607">
        <v>41994</v>
      </c>
      <c r="D2607" t="s">
        <v>34</v>
      </c>
      <c r="E2607" t="s">
        <v>30</v>
      </c>
      <c r="F2607" t="s">
        <v>36</v>
      </c>
      <c r="G2607" t="s">
        <v>32</v>
      </c>
      <c r="H2607">
        <v>-0.85579999999999989</v>
      </c>
      <c r="I2607" t="str">
        <f t="shared" si="241"/>
        <v>2014</v>
      </c>
      <c r="J2607">
        <f t="shared" si="242"/>
        <v>2014</v>
      </c>
      <c r="K2607">
        <f t="shared" si="243"/>
        <v>0</v>
      </c>
      <c r="L2607" t="str">
        <f t="shared" si="240"/>
        <v>No</v>
      </c>
      <c r="M2607" t="str">
        <f t="shared" si="244"/>
        <v>Loss</v>
      </c>
      <c r="N2607">
        <f t="shared" si="245"/>
        <v>5</v>
      </c>
    </row>
    <row r="2608" spans="1:14" x14ac:dyDescent="0.25">
      <c r="A2608" t="s">
        <v>1358</v>
      </c>
      <c r="B2608">
        <v>42433</v>
      </c>
      <c r="C2608">
        <v>42439</v>
      </c>
      <c r="D2608" t="s">
        <v>34</v>
      </c>
      <c r="E2608" t="s">
        <v>30</v>
      </c>
      <c r="F2608" t="s">
        <v>31</v>
      </c>
      <c r="G2608" t="s">
        <v>32</v>
      </c>
      <c r="H2608">
        <v>4.9270999999999976</v>
      </c>
      <c r="I2608" t="str">
        <f t="shared" si="241"/>
        <v>2016</v>
      </c>
      <c r="J2608">
        <f t="shared" si="242"/>
        <v>2016</v>
      </c>
      <c r="K2608">
        <f t="shared" si="243"/>
        <v>0</v>
      </c>
      <c r="L2608" t="str">
        <f t="shared" si="240"/>
        <v>No</v>
      </c>
      <c r="M2608" t="str">
        <f t="shared" si="244"/>
        <v>Profit</v>
      </c>
      <c r="N2608">
        <f t="shared" si="245"/>
        <v>6</v>
      </c>
    </row>
    <row r="2609" spans="1:14" x14ac:dyDescent="0.25">
      <c r="A2609" t="s">
        <v>1359</v>
      </c>
      <c r="B2609">
        <v>41968</v>
      </c>
      <c r="C2609">
        <v>41973</v>
      </c>
      <c r="D2609" t="s">
        <v>34</v>
      </c>
      <c r="E2609" t="s">
        <v>30</v>
      </c>
      <c r="F2609" t="s">
        <v>44</v>
      </c>
      <c r="G2609" t="s">
        <v>38</v>
      </c>
      <c r="H2609">
        <v>0</v>
      </c>
      <c r="I2609" t="str">
        <f t="shared" si="241"/>
        <v>2014</v>
      </c>
      <c r="J2609">
        <f t="shared" si="242"/>
        <v>2014</v>
      </c>
      <c r="K2609">
        <f t="shared" si="243"/>
        <v>0</v>
      </c>
      <c r="L2609" t="str">
        <f t="shared" si="240"/>
        <v>No</v>
      </c>
      <c r="M2609" t="str">
        <f t="shared" si="244"/>
        <v>Loss</v>
      </c>
      <c r="N2609">
        <f t="shared" si="245"/>
        <v>5</v>
      </c>
    </row>
    <row r="2610" spans="1:14" x14ac:dyDescent="0.25">
      <c r="A2610" t="s">
        <v>1359</v>
      </c>
      <c r="B2610">
        <v>41968</v>
      </c>
      <c r="C2610">
        <v>41973</v>
      </c>
      <c r="D2610" t="s">
        <v>34</v>
      </c>
      <c r="E2610" t="s">
        <v>30</v>
      </c>
      <c r="F2610" t="s">
        <v>44</v>
      </c>
      <c r="G2610" t="s">
        <v>32</v>
      </c>
      <c r="H2610">
        <v>0.88200000000000001</v>
      </c>
      <c r="I2610" t="str">
        <f t="shared" si="241"/>
        <v>2014</v>
      </c>
      <c r="J2610">
        <f t="shared" si="242"/>
        <v>2014</v>
      </c>
      <c r="K2610">
        <f t="shared" si="243"/>
        <v>0</v>
      </c>
      <c r="L2610" t="str">
        <f t="shared" si="240"/>
        <v>No</v>
      </c>
      <c r="M2610" t="str">
        <f t="shared" si="244"/>
        <v>Profit</v>
      </c>
      <c r="N2610">
        <f t="shared" si="245"/>
        <v>5</v>
      </c>
    </row>
    <row r="2611" spans="1:14" x14ac:dyDescent="0.25">
      <c r="A2611" t="s">
        <v>1359</v>
      </c>
      <c r="B2611">
        <v>41968</v>
      </c>
      <c r="C2611">
        <v>41973</v>
      </c>
      <c r="D2611" t="s">
        <v>34</v>
      </c>
      <c r="E2611" t="s">
        <v>30</v>
      </c>
      <c r="F2611" t="s">
        <v>44</v>
      </c>
      <c r="G2611" t="s">
        <v>28</v>
      </c>
      <c r="H2611">
        <v>-121.87349999999992</v>
      </c>
      <c r="I2611" t="str">
        <f t="shared" si="241"/>
        <v>2014</v>
      </c>
      <c r="J2611">
        <f t="shared" si="242"/>
        <v>2014</v>
      </c>
      <c r="K2611">
        <f t="shared" si="243"/>
        <v>0</v>
      </c>
      <c r="L2611" t="str">
        <f t="shared" si="240"/>
        <v>No</v>
      </c>
      <c r="M2611" t="str">
        <f t="shared" si="244"/>
        <v>Loss</v>
      </c>
      <c r="N2611">
        <f t="shared" si="245"/>
        <v>5</v>
      </c>
    </row>
    <row r="2612" spans="1:14" x14ac:dyDescent="0.25">
      <c r="A2612" t="s">
        <v>1359</v>
      </c>
      <c r="B2612">
        <v>41968</v>
      </c>
      <c r="C2612">
        <v>41973</v>
      </c>
      <c r="D2612" t="s">
        <v>34</v>
      </c>
      <c r="E2612" t="s">
        <v>30</v>
      </c>
      <c r="F2612" t="s">
        <v>44</v>
      </c>
      <c r="G2612" t="s">
        <v>32</v>
      </c>
      <c r="H2612">
        <v>1.9925999999999999</v>
      </c>
      <c r="I2612" t="str">
        <f t="shared" si="241"/>
        <v>2014</v>
      </c>
      <c r="J2612">
        <f t="shared" si="242"/>
        <v>2014</v>
      </c>
      <c r="K2612">
        <f t="shared" si="243"/>
        <v>0</v>
      </c>
      <c r="L2612" t="str">
        <f t="shared" si="240"/>
        <v>No</v>
      </c>
      <c r="M2612" t="str">
        <f t="shared" si="244"/>
        <v>Profit</v>
      </c>
      <c r="N2612">
        <f t="shared" si="245"/>
        <v>5</v>
      </c>
    </row>
    <row r="2613" spans="1:14" x14ac:dyDescent="0.25">
      <c r="A2613" t="s">
        <v>1359</v>
      </c>
      <c r="B2613">
        <v>41968</v>
      </c>
      <c r="C2613">
        <v>41973</v>
      </c>
      <c r="D2613" t="s">
        <v>34</v>
      </c>
      <c r="E2613" t="s">
        <v>30</v>
      </c>
      <c r="F2613" t="s">
        <v>44</v>
      </c>
      <c r="G2613" t="s">
        <v>32</v>
      </c>
      <c r="H2613">
        <v>5.1011999999999995</v>
      </c>
      <c r="I2613" t="str">
        <f t="shared" si="241"/>
        <v>2014</v>
      </c>
      <c r="J2613">
        <f t="shared" si="242"/>
        <v>2014</v>
      </c>
      <c r="K2613">
        <f t="shared" si="243"/>
        <v>0</v>
      </c>
      <c r="L2613" t="str">
        <f t="shared" si="240"/>
        <v>No</v>
      </c>
      <c r="M2613" t="str">
        <f t="shared" si="244"/>
        <v>Profit</v>
      </c>
      <c r="N2613">
        <f t="shared" si="245"/>
        <v>5</v>
      </c>
    </row>
    <row r="2614" spans="1:14" x14ac:dyDescent="0.25">
      <c r="A2614" t="s">
        <v>1359</v>
      </c>
      <c r="B2614">
        <v>41968</v>
      </c>
      <c r="C2614">
        <v>41973</v>
      </c>
      <c r="D2614" t="s">
        <v>34</v>
      </c>
      <c r="E2614" t="s">
        <v>30</v>
      </c>
      <c r="F2614" t="s">
        <v>44</v>
      </c>
      <c r="G2614" t="s">
        <v>28</v>
      </c>
      <c r="H2614">
        <v>-3.9624000000000006</v>
      </c>
      <c r="I2614" t="str">
        <f t="shared" si="241"/>
        <v>2014</v>
      </c>
      <c r="J2614">
        <f t="shared" si="242"/>
        <v>2014</v>
      </c>
      <c r="K2614">
        <f t="shared" si="243"/>
        <v>0</v>
      </c>
      <c r="L2614" t="str">
        <f t="shared" si="240"/>
        <v>No</v>
      </c>
      <c r="M2614" t="str">
        <f t="shared" si="244"/>
        <v>Loss</v>
      </c>
      <c r="N2614">
        <f t="shared" si="245"/>
        <v>5</v>
      </c>
    </row>
    <row r="2615" spans="1:14" x14ac:dyDescent="0.25">
      <c r="A2615" t="s">
        <v>1360</v>
      </c>
      <c r="B2615">
        <v>42488</v>
      </c>
      <c r="C2615">
        <v>42495</v>
      </c>
      <c r="D2615" t="s">
        <v>34</v>
      </c>
      <c r="E2615" t="s">
        <v>30</v>
      </c>
      <c r="F2615" t="s">
        <v>31</v>
      </c>
      <c r="G2615" t="s">
        <v>28</v>
      </c>
      <c r="H2615">
        <v>2.5980000000000008</v>
      </c>
      <c r="I2615" t="str">
        <f t="shared" si="241"/>
        <v>2016</v>
      </c>
      <c r="J2615">
        <f t="shared" si="242"/>
        <v>2016</v>
      </c>
      <c r="K2615">
        <f t="shared" si="243"/>
        <v>0</v>
      </c>
      <c r="L2615" t="str">
        <f t="shared" si="240"/>
        <v>No</v>
      </c>
      <c r="M2615" t="str">
        <f t="shared" si="244"/>
        <v>Profit</v>
      </c>
      <c r="N2615">
        <f t="shared" si="245"/>
        <v>7</v>
      </c>
    </row>
    <row r="2616" spans="1:14" x14ac:dyDescent="0.25">
      <c r="A2616" t="s">
        <v>1361</v>
      </c>
      <c r="B2616">
        <v>41755</v>
      </c>
      <c r="C2616">
        <v>41762</v>
      </c>
      <c r="D2616" t="s">
        <v>34</v>
      </c>
      <c r="E2616" t="s">
        <v>30</v>
      </c>
      <c r="F2616" t="s">
        <v>31</v>
      </c>
      <c r="G2616" t="s">
        <v>28</v>
      </c>
      <c r="H2616">
        <v>23.027999999999992</v>
      </c>
      <c r="I2616" t="str">
        <f t="shared" si="241"/>
        <v>2014</v>
      </c>
      <c r="J2616">
        <f t="shared" si="242"/>
        <v>2014</v>
      </c>
      <c r="K2616">
        <f t="shared" si="243"/>
        <v>0</v>
      </c>
      <c r="L2616" t="str">
        <f t="shared" si="240"/>
        <v>No</v>
      </c>
      <c r="M2616" t="str">
        <f t="shared" si="244"/>
        <v>Profit</v>
      </c>
      <c r="N2616">
        <f t="shared" si="245"/>
        <v>7</v>
      </c>
    </row>
    <row r="2617" spans="1:14" x14ac:dyDescent="0.25">
      <c r="A2617" t="s">
        <v>1361</v>
      </c>
      <c r="B2617">
        <v>41755</v>
      </c>
      <c r="C2617">
        <v>41762</v>
      </c>
      <c r="D2617" t="s">
        <v>34</v>
      </c>
      <c r="E2617" t="s">
        <v>30</v>
      </c>
      <c r="F2617" t="s">
        <v>31</v>
      </c>
      <c r="G2617" t="s">
        <v>32</v>
      </c>
      <c r="H2617">
        <v>5.714999999999999</v>
      </c>
      <c r="I2617" t="str">
        <f t="shared" si="241"/>
        <v>2014</v>
      </c>
      <c r="J2617">
        <f t="shared" si="242"/>
        <v>2014</v>
      </c>
      <c r="K2617">
        <f t="shared" si="243"/>
        <v>0</v>
      </c>
      <c r="L2617" t="str">
        <f t="shared" si="240"/>
        <v>No</v>
      </c>
      <c r="M2617" t="str">
        <f t="shared" si="244"/>
        <v>Profit</v>
      </c>
      <c r="N2617">
        <f t="shared" si="245"/>
        <v>7</v>
      </c>
    </row>
    <row r="2618" spans="1:14" x14ac:dyDescent="0.25">
      <c r="A2618" t="s">
        <v>1362</v>
      </c>
      <c r="B2618">
        <v>42826</v>
      </c>
      <c r="C2618">
        <v>42830</v>
      </c>
      <c r="D2618" t="s">
        <v>34</v>
      </c>
      <c r="E2618" t="s">
        <v>35</v>
      </c>
      <c r="F2618" t="s">
        <v>31</v>
      </c>
      <c r="G2618" t="s">
        <v>32</v>
      </c>
      <c r="H2618">
        <v>2.7166000000000001</v>
      </c>
      <c r="I2618" t="str">
        <f t="shared" si="241"/>
        <v>2017</v>
      </c>
      <c r="J2618">
        <f t="shared" si="242"/>
        <v>2017</v>
      </c>
      <c r="K2618">
        <f t="shared" si="243"/>
        <v>0</v>
      </c>
      <c r="L2618" t="str">
        <f t="shared" si="240"/>
        <v>No</v>
      </c>
      <c r="M2618" t="str">
        <f t="shared" si="244"/>
        <v>Profit</v>
      </c>
      <c r="N2618">
        <f t="shared" si="245"/>
        <v>4</v>
      </c>
    </row>
    <row r="2619" spans="1:14" x14ac:dyDescent="0.25">
      <c r="A2619" t="s">
        <v>1362</v>
      </c>
      <c r="B2619">
        <v>42826</v>
      </c>
      <c r="C2619">
        <v>42830</v>
      </c>
      <c r="D2619" t="s">
        <v>34</v>
      </c>
      <c r="E2619" t="s">
        <v>35</v>
      </c>
      <c r="F2619" t="s">
        <v>31</v>
      </c>
      <c r="G2619" t="s">
        <v>32</v>
      </c>
      <c r="H2619">
        <v>38.024999999999977</v>
      </c>
      <c r="I2619" t="str">
        <f t="shared" si="241"/>
        <v>2017</v>
      </c>
      <c r="J2619">
        <f t="shared" si="242"/>
        <v>2017</v>
      </c>
      <c r="K2619">
        <f t="shared" si="243"/>
        <v>0</v>
      </c>
      <c r="L2619" t="str">
        <f t="shared" si="240"/>
        <v>No</v>
      </c>
      <c r="M2619" t="str">
        <f t="shared" si="244"/>
        <v>Profit</v>
      </c>
      <c r="N2619">
        <f t="shared" si="245"/>
        <v>4</v>
      </c>
    </row>
    <row r="2620" spans="1:14" x14ac:dyDescent="0.25">
      <c r="A2620" t="s">
        <v>1363</v>
      </c>
      <c r="B2620">
        <v>43091</v>
      </c>
      <c r="C2620">
        <v>43095</v>
      </c>
      <c r="D2620" t="s">
        <v>34</v>
      </c>
      <c r="E2620" t="s">
        <v>30</v>
      </c>
      <c r="F2620" t="s">
        <v>140</v>
      </c>
      <c r="G2620" t="s">
        <v>32</v>
      </c>
      <c r="H2620">
        <v>1.0841999999999998</v>
      </c>
      <c r="I2620" t="str">
        <f t="shared" si="241"/>
        <v>2017</v>
      </c>
      <c r="J2620">
        <f t="shared" si="242"/>
        <v>2017</v>
      </c>
      <c r="K2620">
        <f t="shared" si="243"/>
        <v>0</v>
      </c>
      <c r="L2620" t="str">
        <f t="shared" si="240"/>
        <v>No</v>
      </c>
      <c r="M2620" t="str">
        <f t="shared" si="244"/>
        <v>Profit</v>
      </c>
      <c r="N2620">
        <f t="shared" si="245"/>
        <v>4</v>
      </c>
    </row>
    <row r="2621" spans="1:14" x14ac:dyDescent="0.25">
      <c r="A2621" t="s">
        <v>1363</v>
      </c>
      <c r="B2621">
        <v>43091</v>
      </c>
      <c r="C2621">
        <v>43095</v>
      </c>
      <c r="D2621" t="s">
        <v>34</v>
      </c>
      <c r="E2621" t="s">
        <v>30</v>
      </c>
      <c r="F2621" t="s">
        <v>140</v>
      </c>
      <c r="G2621" t="s">
        <v>38</v>
      </c>
      <c r="H2621">
        <v>6.7039999999999971</v>
      </c>
      <c r="I2621" t="str">
        <f t="shared" si="241"/>
        <v>2017</v>
      </c>
      <c r="J2621">
        <f t="shared" si="242"/>
        <v>2017</v>
      </c>
      <c r="K2621">
        <f t="shared" si="243"/>
        <v>0</v>
      </c>
      <c r="L2621" t="str">
        <f t="shared" si="240"/>
        <v>No</v>
      </c>
      <c r="M2621" t="str">
        <f t="shared" si="244"/>
        <v>Profit</v>
      </c>
      <c r="N2621">
        <f t="shared" si="245"/>
        <v>4</v>
      </c>
    </row>
    <row r="2622" spans="1:14" x14ac:dyDescent="0.25">
      <c r="A2622" t="s">
        <v>1363</v>
      </c>
      <c r="B2622">
        <v>43091</v>
      </c>
      <c r="C2622">
        <v>43095</v>
      </c>
      <c r="D2622" t="s">
        <v>34</v>
      </c>
      <c r="E2622" t="s">
        <v>30</v>
      </c>
      <c r="F2622" t="s">
        <v>140</v>
      </c>
      <c r="G2622" t="s">
        <v>32</v>
      </c>
      <c r="H2622">
        <v>10.4496</v>
      </c>
      <c r="I2622" t="str">
        <f t="shared" si="241"/>
        <v>2017</v>
      </c>
      <c r="J2622">
        <f t="shared" si="242"/>
        <v>2017</v>
      </c>
      <c r="K2622">
        <f t="shared" si="243"/>
        <v>0</v>
      </c>
      <c r="L2622" t="str">
        <f t="shared" si="240"/>
        <v>No</v>
      </c>
      <c r="M2622" t="str">
        <f t="shared" si="244"/>
        <v>Profit</v>
      </c>
      <c r="N2622">
        <f t="shared" si="245"/>
        <v>4</v>
      </c>
    </row>
    <row r="2623" spans="1:14" x14ac:dyDescent="0.25">
      <c r="A2623" t="s">
        <v>1363</v>
      </c>
      <c r="B2623">
        <v>43091</v>
      </c>
      <c r="C2623">
        <v>43095</v>
      </c>
      <c r="D2623" t="s">
        <v>34</v>
      </c>
      <c r="E2623" t="s">
        <v>30</v>
      </c>
      <c r="F2623" t="s">
        <v>140</v>
      </c>
      <c r="G2623" t="s">
        <v>32</v>
      </c>
      <c r="H2623">
        <v>8.6715</v>
      </c>
      <c r="I2623" t="str">
        <f t="shared" si="241"/>
        <v>2017</v>
      </c>
      <c r="J2623">
        <f t="shared" si="242"/>
        <v>2017</v>
      </c>
      <c r="K2623">
        <f t="shared" si="243"/>
        <v>0</v>
      </c>
      <c r="L2623" t="str">
        <f t="shared" si="240"/>
        <v>No</v>
      </c>
      <c r="M2623" t="str">
        <f t="shared" si="244"/>
        <v>Profit</v>
      </c>
      <c r="N2623">
        <f t="shared" si="245"/>
        <v>4</v>
      </c>
    </row>
    <row r="2624" spans="1:14" x14ac:dyDescent="0.25">
      <c r="A2624" t="s">
        <v>1364</v>
      </c>
      <c r="B2624">
        <v>41976</v>
      </c>
      <c r="C2624">
        <v>41979</v>
      </c>
      <c r="D2624" t="s">
        <v>26</v>
      </c>
      <c r="E2624" t="s">
        <v>30</v>
      </c>
      <c r="F2624" t="s">
        <v>127</v>
      </c>
      <c r="G2624" t="s">
        <v>32</v>
      </c>
      <c r="H2624">
        <v>12.441600000000001</v>
      </c>
      <c r="I2624" t="str">
        <f t="shared" si="241"/>
        <v>2014</v>
      </c>
      <c r="J2624">
        <f t="shared" si="242"/>
        <v>2014</v>
      </c>
      <c r="K2624">
        <f t="shared" si="243"/>
        <v>0</v>
      </c>
      <c r="L2624" t="str">
        <f t="shared" si="240"/>
        <v>Yes</v>
      </c>
      <c r="M2624" t="str">
        <f t="shared" si="244"/>
        <v>Profit</v>
      </c>
      <c r="N2624">
        <f t="shared" si="245"/>
        <v>3</v>
      </c>
    </row>
    <row r="2625" spans="1:14" x14ac:dyDescent="0.25">
      <c r="A2625" t="s">
        <v>1365</v>
      </c>
      <c r="B2625">
        <v>43030</v>
      </c>
      <c r="C2625">
        <v>43032</v>
      </c>
      <c r="D2625" t="s">
        <v>59</v>
      </c>
      <c r="E2625" t="s">
        <v>30</v>
      </c>
      <c r="F2625" t="s">
        <v>74</v>
      </c>
      <c r="G2625" t="s">
        <v>38</v>
      </c>
      <c r="H2625">
        <v>3919.9887999999992</v>
      </c>
      <c r="I2625" t="str">
        <f t="shared" si="241"/>
        <v>2017</v>
      </c>
      <c r="J2625">
        <f t="shared" si="242"/>
        <v>2017</v>
      </c>
      <c r="K2625">
        <f t="shared" si="243"/>
        <v>0</v>
      </c>
      <c r="L2625" t="str">
        <f t="shared" si="240"/>
        <v>No</v>
      </c>
      <c r="M2625" t="str">
        <f t="shared" si="244"/>
        <v>Profit</v>
      </c>
      <c r="N2625">
        <f t="shared" si="245"/>
        <v>2</v>
      </c>
    </row>
    <row r="2626" spans="1:14" x14ac:dyDescent="0.25">
      <c r="A2626" t="s">
        <v>1365</v>
      </c>
      <c r="B2626">
        <v>43030</v>
      </c>
      <c r="C2626">
        <v>43032</v>
      </c>
      <c r="D2626" t="s">
        <v>59</v>
      </c>
      <c r="E2626" t="s">
        <v>30</v>
      </c>
      <c r="F2626" t="s">
        <v>74</v>
      </c>
      <c r="G2626" t="s">
        <v>38</v>
      </c>
      <c r="H2626">
        <v>647.89200000000005</v>
      </c>
      <c r="I2626" t="str">
        <f t="shared" si="241"/>
        <v>2017</v>
      </c>
      <c r="J2626">
        <f t="shared" si="242"/>
        <v>2017</v>
      </c>
      <c r="K2626">
        <f t="shared" si="243"/>
        <v>0</v>
      </c>
      <c r="L2626" t="str">
        <f t="shared" ref="L2626:L2689" si="246">IF(COUNTIF(returns,A2626)&gt;0,"Yes","No")</f>
        <v>No</v>
      </c>
      <c r="M2626" t="str">
        <f t="shared" si="244"/>
        <v>Profit</v>
      </c>
      <c r="N2626">
        <f t="shared" si="245"/>
        <v>2</v>
      </c>
    </row>
    <row r="2627" spans="1:14" x14ac:dyDescent="0.25">
      <c r="A2627" t="s">
        <v>1365</v>
      </c>
      <c r="B2627">
        <v>43030</v>
      </c>
      <c r="C2627">
        <v>43032</v>
      </c>
      <c r="D2627" t="s">
        <v>59</v>
      </c>
      <c r="E2627" t="s">
        <v>30</v>
      </c>
      <c r="F2627" t="s">
        <v>74</v>
      </c>
      <c r="G2627" t="s">
        <v>32</v>
      </c>
      <c r="H2627">
        <v>28.754999999999995</v>
      </c>
      <c r="I2627" t="str">
        <f t="shared" ref="I2627:I2690" si="247">MID(A2627,4,4)</f>
        <v>2017</v>
      </c>
      <c r="J2627">
        <f t="shared" ref="J2627:J2690" si="248">YEAR(B2627)</f>
        <v>2017</v>
      </c>
      <c r="K2627">
        <f t="shared" ref="K2627:K2690" si="249">I2627-J2627</f>
        <v>0</v>
      </c>
      <c r="L2627" t="str">
        <f t="shared" si="246"/>
        <v>No</v>
      </c>
      <c r="M2627" t="str">
        <f t="shared" ref="M2627:M2690" si="250">IF(H2627&gt;0,"Profit","Loss")</f>
        <v>Profit</v>
      </c>
      <c r="N2627">
        <f t="shared" ref="N2627:N2690" si="251">C2627-B2627</f>
        <v>2</v>
      </c>
    </row>
    <row r="2628" spans="1:14" x14ac:dyDescent="0.25">
      <c r="A2628" t="s">
        <v>1365</v>
      </c>
      <c r="B2628">
        <v>43030</v>
      </c>
      <c r="C2628">
        <v>43032</v>
      </c>
      <c r="D2628" t="s">
        <v>59</v>
      </c>
      <c r="E2628" t="s">
        <v>30</v>
      </c>
      <c r="F2628" t="s">
        <v>74</v>
      </c>
      <c r="G2628" t="s">
        <v>38</v>
      </c>
      <c r="H2628">
        <v>0.52989999999999782</v>
      </c>
      <c r="I2628" t="str">
        <f t="shared" si="247"/>
        <v>2017</v>
      </c>
      <c r="J2628">
        <f t="shared" si="248"/>
        <v>2017</v>
      </c>
      <c r="K2628">
        <f t="shared" si="249"/>
        <v>0</v>
      </c>
      <c r="L2628" t="str">
        <f t="shared" si="246"/>
        <v>No</v>
      </c>
      <c r="M2628" t="str">
        <f t="shared" si="250"/>
        <v>Profit</v>
      </c>
      <c r="N2628">
        <f t="shared" si="251"/>
        <v>2</v>
      </c>
    </row>
    <row r="2629" spans="1:14" x14ac:dyDescent="0.25">
      <c r="A2629" t="s">
        <v>1366</v>
      </c>
      <c r="B2629">
        <v>43052</v>
      </c>
      <c r="C2629">
        <v>43054</v>
      </c>
      <c r="D2629" t="s">
        <v>59</v>
      </c>
      <c r="E2629" t="s">
        <v>30</v>
      </c>
      <c r="F2629" t="s">
        <v>114</v>
      </c>
      <c r="G2629" t="s">
        <v>38</v>
      </c>
      <c r="H2629">
        <v>9.1295999999999964</v>
      </c>
      <c r="I2629" t="str">
        <f t="shared" si="247"/>
        <v>2017</v>
      </c>
      <c r="J2629">
        <f t="shared" si="248"/>
        <v>2017</v>
      </c>
      <c r="K2629">
        <f t="shared" si="249"/>
        <v>0</v>
      </c>
      <c r="L2629" t="str">
        <f t="shared" si="246"/>
        <v>No</v>
      </c>
      <c r="M2629" t="str">
        <f t="shared" si="250"/>
        <v>Profit</v>
      </c>
      <c r="N2629">
        <f t="shared" si="251"/>
        <v>2</v>
      </c>
    </row>
    <row r="2630" spans="1:14" x14ac:dyDescent="0.25">
      <c r="A2630" t="s">
        <v>1366</v>
      </c>
      <c r="B2630">
        <v>43052</v>
      </c>
      <c r="C2630">
        <v>43054</v>
      </c>
      <c r="D2630" t="s">
        <v>59</v>
      </c>
      <c r="E2630" t="s">
        <v>30</v>
      </c>
      <c r="F2630" t="s">
        <v>114</v>
      </c>
      <c r="G2630" t="s">
        <v>38</v>
      </c>
      <c r="H2630">
        <v>-935.95949999999993</v>
      </c>
      <c r="I2630" t="str">
        <f t="shared" si="247"/>
        <v>2017</v>
      </c>
      <c r="J2630">
        <f t="shared" si="248"/>
        <v>2017</v>
      </c>
      <c r="K2630">
        <f t="shared" si="249"/>
        <v>0</v>
      </c>
      <c r="L2630" t="str">
        <f t="shared" si="246"/>
        <v>No</v>
      </c>
      <c r="M2630" t="str">
        <f t="shared" si="250"/>
        <v>Loss</v>
      </c>
      <c r="N2630">
        <f t="shared" si="251"/>
        <v>2</v>
      </c>
    </row>
    <row r="2631" spans="1:14" x14ac:dyDescent="0.25">
      <c r="A2631" t="s">
        <v>1366</v>
      </c>
      <c r="B2631">
        <v>43052</v>
      </c>
      <c r="C2631">
        <v>43054</v>
      </c>
      <c r="D2631" t="s">
        <v>59</v>
      </c>
      <c r="E2631" t="s">
        <v>30</v>
      </c>
      <c r="F2631" t="s">
        <v>114</v>
      </c>
      <c r="G2631" t="s">
        <v>32</v>
      </c>
      <c r="H2631">
        <v>-7.4799999999999969</v>
      </c>
      <c r="I2631" t="str">
        <f t="shared" si="247"/>
        <v>2017</v>
      </c>
      <c r="J2631">
        <f t="shared" si="248"/>
        <v>2017</v>
      </c>
      <c r="K2631">
        <f t="shared" si="249"/>
        <v>0</v>
      </c>
      <c r="L2631" t="str">
        <f t="shared" si="246"/>
        <v>No</v>
      </c>
      <c r="M2631" t="str">
        <f t="shared" si="250"/>
        <v>Loss</v>
      </c>
      <c r="N2631">
        <f t="shared" si="251"/>
        <v>2</v>
      </c>
    </row>
    <row r="2632" spans="1:14" x14ac:dyDescent="0.25">
      <c r="A2632" t="s">
        <v>1367</v>
      </c>
      <c r="B2632">
        <v>42257</v>
      </c>
      <c r="C2632">
        <v>42262</v>
      </c>
      <c r="D2632" t="s">
        <v>34</v>
      </c>
      <c r="E2632" t="s">
        <v>35</v>
      </c>
      <c r="F2632" t="s">
        <v>136</v>
      </c>
      <c r="G2632" t="s">
        <v>32</v>
      </c>
      <c r="H2632">
        <v>7.0218000000000007</v>
      </c>
      <c r="I2632" t="str">
        <f t="shared" si="247"/>
        <v>2015</v>
      </c>
      <c r="J2632">
        <f t="shared" si="248"/>
        <v>2015</v>
      </c>
      <c r="K2632">
        <f t="shared" si="249"/>
        <v>0</v>
      </c>
      <c r="L2632" t="str">
        <f t="shared" si="246"/>
        <v>No</v>
      </c>
      <c r="M2632" t="str">
        <f t="shared" si="250"/>
        <v>Profit</v>
      </c>
      <c r="N2632">
        <f t="shared" si="251"/>
        <v>5</v>
      </c>
    </row>
    <row r="2633" spans="1:14" x14ac:dyDescent="0.25">
      <c r="A2633" t="s">
        <v>1368</v>
      </c>
      <c r="B2633">
        <v>42870</v>
      </c>
      <c r="C2633">
        <v>42875</v>
      </c>
      <c r="D2633" t="s">
        <v>34</v>
      </c>
      <c r="E2633" t="s">
        <v>35</v>
      </c>
      <c r="F2633" t="s">
        <v>42</v>
      </c>
      <c r="G2633" t="s">
        <v>28</v>
      </c>
      <c r="H2633">
        <v>17.182800000000004</v>
      </c>
      <c r="I2633" t="str">
        <f t="shared" si="247"/>
        <v>2017</v>
      </c>
      <c r="J2633">
        <f t="shared" si="248"/>
        <v>2017</v>
      </c>
      <c r="K2633">
        <f t="shared" si="249"/>
        <v>0</v>
      </c>
      <c r="L2633" t="str">
        <f t="shared" si="246"/>
        <v>No</v>
      </c>
      <c r="M2633" t="str">
        <f t="shared" si="250"/>
        <v>Profit</v>
      </c>
      <c r="N2633">
        <f t="shared" si="251"/>
        <v>5</v>
      </c>
    </row>
    <row r="2634" spans="1:14" x14ac:dyDescent="0.25">
      <c r="A2634" t="s">
        <v>1368</v>
      </c>
      <c r="B2634">
        <v>42870</v>
      </c>
      <c r="C2634">
        <v>42875</v>
      </c>
      <c r="D2634" t="s">
        <v>34</v>
      </c>
      <c r="E2634" t="s">
        <v>35</v>
      </c>
      <c r="F2634" t="s">
        <v>42</v>
      </c>
      <c r="G2634" t="s">
        <v>28</v>
      </c>
      <c r="H2634">
        <v>4.2623999999999977</v>
      </c>
      <c r="I2634" t="str">
        <f t="shared" si="247"/>
        <v>2017</v>
      </c>
      <c r="J2634">
        <f t="shared" si="248"/>
        <v>2017</v>
      </c>
      <c r="K2634">
        <f t="shared" si="249"/>
        <v>0</v>
      </c>
      <c r="L2634" t="str">
        <f t="shared" si="246"/>
        <v>No</v>
      </c>
      <c r="M2634" t="str">
        <f t="shared" si="250"/>
        <v>Profit</v>
      </c>
      <c r="N2634">
        <f t="shared" si="251"/>
        <v>5</v>
      </c>
    </row>
    <row r="2635" spans="1:14" x14ac:dyDescent="0.25">
      <c r="A2635" t="s">
        <v>1368</v>
      </c>
      <c r="B2635">
        <v>42870</v>
      </c>
      <c r="C2635">
        <v>42875</v>
      </c>
      <c r="D2635" t="s">
        <v>34</v>
      </c>
      <c r="E2635" t="s">
        <v>35</v>
      </c>
      <c r="F2635" t="s">
        <v>42</v>
      </c>
      <c r="G2635" t="s">
        <v>28</v>
      </c>
      <c r="H2635">
        <v>24.857999999999983</v>
      </c>
      <c r="I2635" t="str">
        <f t="shared" si="247"/>
        <v>2017</v>
      </c>
      <c r="J2635">
        <f t="shared" si="248"/>
        <v>2017</v>
      </c>
      <c r="K2635">
        <f t="shared" si="249"/>
        <v>0</v>
      </c>
      <c r="L2635" t="str">
        <f t="shared" si="246"/>
        <v>No</v>
      </c>
      <c r="M2635" t="str">
        <f t="shared" si="250"/>
        <v>Profit</v>
      </c>
      <c r="N2635">
        <f t="shared" si="251"/>
        <v>5</v>
      </c>
    </row>
    <row r="2636" spans="1:14" x14ac:dyDescent="0.25">
      <c r="A2636" t="s">
        <v>1369</v>
      </c>
      <c r="B2636">
        <v>42190</v>
      </c>
      <c r="C2636">
        <v>42195</v>
      </c>
      <c r="D2636" t="s">
        <v>26</v>
      </c>
      <c r="E2636" t="s">
        <v>30</v>
      </c>
      <c r="F2636" t="s">
        <v>40</v>
      </c>
      <c r="G2636" t="s">
        <v>28</v>
      </c>
      <c r="H2636">
        <v>0.73919999999999941</v>
      </c>
      <c r="I2636" t="str">
        <f t="shared" si="247"/>
        <v>2015</v>
      </c>
      <c r="J2636">
        <f t="shared" si="248"/>
        <v>2015</v>
      </c>
      <c r="K2636">
        <f t="shared" si="249"/>
        <v>0</v>
      </c>
      <c r="L2636" t="str">
        <f t="shared" si="246"/>
        <v>No</v>
      </c>
      <c r="M2636" t="str">
        <f t="shared" si="250"/>
        <v>Profit</v>
      </c>
      <c r="N2636">
        <f t="shared" si="251"/>
        <v>5</v>
      </c>
    </row>
    <row r="2637" spans="1:14" x14ac:dyDescent="0.25">
      <c r="A2637" t="s">
        <v>1369</v>
      </c>
      <c r="B2637">
        <v>42190</v>
      </c>
      <c r="C2637">
        <v>42195</v>
      </c>
      <c r="D2637" t="s">
        <v>26</v>
      </c>
      <c r="E2637" t="s">
        <v>30</v>
      </c>
      <c r="F2637" t="s">
        <v>40</v>
      </c>
      <c r="G2637" t="s">
        <v>32</v>
      </c>
      <c r="H2637">
        <v>-5.7840000000000007</v>
      </c>
      <c r="I2637" t="str">
        <f t="shared" si="247"/>
        <v>2015</v>
      </c>
      <c r="J2637">
        <f t="shared" si="248"/>
        <v>2015</v>
      </c>
      <c r="K2637">
        <f t="shared" si="249"/>
        <v>0</v>
      </c>
      <c r="L2637" t="str">
        <f t="shared" si="246"/>
        <v>No</v>
      </c>
      <c r="M2637" t="str">
        <f t="shared" si="250"/>
        <v>Loss</v>
      </c>
      <c r="N2637">
        <f t="shared" si="251"/>
        <v>5</v>
      </c>
    </row>
    <row r="2638" spans="1:14" x14ac:dyDescent="0.25">
      <c r="A2638" t="s">
        <v>1370</v>
      </c>
      <c r="B2638">
        <v>42231</v>
      </c>
      <c r="C2638">
        <v>42235</v>
      </c>
      <c r="D2638" t="s">
        <v>34</v>
      </c>
      <c r="E2638" t="s">
        <v>30</v>
      </c>
      <c r="F2638" t="s">
        <v>31</v>
      </c>
      <c r="G2638" t="s">
        <v>32</v>
      </c>
      <c r="H2638">
        <v>61.38900000000001</v>
      </c>
      <c r="I2638" t="str">
        <f t="shared" si="247"/>
        <v>2015</v>
      </c>
      <c r="J2638">
        <f t="shared" si="248"/>
        <v>2015</v>
      </c>
      <c r="K2638">
        <f t="shared" si="249"/>
        <v>0</v>
      </c>
      <c r="L2638" t="str">
        <f t="shared" si="246"/>
        <v>No</v>
      </c>
      <c r="M2638" t="str">
        <f t="shared" si="250"/>
        <v>Profit</v>
      </c>
      <c r="N2638">
        <f t="shared" si="251"/>
        <v>4</v>
      </c>
    </row>
    <row r="2639" spans="1:14" x14ac:dyDescent="0.25">
      <c r="A2639" t="s">
        <v>1371</v>
      </c>
      <c r="B2639">
        <v>42898</v>
      </c>
      <c r="C2639">
        <v>42904</v>
      </c>
      <c r="D2639" t="s">
        <v>34</v>
      </c>
      <c r="E2639" t="s">
        <v>35</v>
      </c>
      <c r="F2639" t="s">
        <v>74</v>
      </c>
      <c r="G2639" t="s">
        <v>32</v>
      </c>
      <c r="H2639">
        <v>9.3295999999999992</v>
      </c>
      <c r="I2639" t="str">
        <f t="shared" si="247"/>
        <v>2017</v>
      </c>
      <c r="J2639">
        <f t="shared" si="248"/>
        <v>2017</v>
      </c>
      <c r="K2639">
        <f t="shared" si="249"/>
        <v>0</v>
      </c>
      <c r="L2639" t="str">
        <f t="shared" si="246"/>
        <v>No</v>
      </c>
      <c r="M2639" t="str">
        <f t="shared" si="250"/>
        <v>Profit</v>
      </c>
      <c r="N2639">
        <f t="shared" si="251"/>
        <v>6</v>
      </c>
    </row>
    <row r="2640" spans="1:14" x14ac:dyDescent="0.25">
      <c r="A2640" t="s">
        <v>1371</v>
      </c>
      <c r="B2640">
        <v>42898</v>
      </c>
      <c r="C2640">
        <v>42904</v>
      </c>
      <c r="D2640" t="s">
        <v>34</v>
      </c>
      <c r="E2640" t="s">
        <v>35</v>
      </c>
      <c r="F2640" t="s">
        <v>74</v>
      </c>
      <c r="G2640" t="s">
        <v>32</v>
      </c>
      <c r="H2640">
        <v>4.2665999999999986</v>
      </c>
      <c r="I2640" t="str">
        <f t="shared" si="247"/>
        <v>2017</v>
      </c>
      <c r="J2640">
        <f t="shared" si="248"/>
        <v>2017</v>
      </c>
      <c r="K2640">
        <f t="shared" si="249"/>
        <v>0</v>
      </c>
      <c r="L2640" t="str">
        <f t="shared" si="246"/>
        <v>No</v>
      </c>
      <c r="M2640" t="str">
        <f t="shared" si="250"/>
        <v>Profit</v>
      </c>
      <c r="N2640">
        <f t="shared" si="251"/>
        <v>6</v>
      </c>
    </row>
    <row r="2641" spans="1:14" x14ac:dyDescent="0.25">
      <c r="A2641" t="s">
        <v>1371</v>
      </c>
      <c r="B2641">
        <v>42898</v>
      </c>
      <c r="C2641">
        <v>42904</v>
      </c>
      <c r="D2641" t="s">
        <v>34</v>
      </c>
      <c r="E2641" t="s">
        <v>35</v>
      </c>
      <c r="F2641" t="s">
        <v>74</v>
      </c>
      <c r="G2641" t="s">
        <v>32</v>
      </c>
      <c r="H2641">
        <v>16.676400000000001</v>
      </c>
      <c r="I2641" t="str">
        <f t="shared" si="247"/>
        <v>2017</v>
      </c>
      <c r="J2641">
        <f t="shared" si="248"/>
        <v>2017</v>
      </c>
      <c r="K2641">
        <f t="shared" si="249"/>
        <v>0</v>
      </c>
      <c r="L2641" t="str">
        <f t="shared" si="246"/>
        <v>No</v>
      </c>
      <c r="M2641" t="str">
        <f t="shared" si="250"/>
        <v>Profit</v>
      </c>
      <c r="N2641">
        <f t="shared" si="251"/>
        <v>6</v>
      </c>
    </row>
    <row r="2642" spans="1:14" x14ac:dyDescent="0.25">
      <c r="A2642" t="s">
        <v>1371</v>
      </c>
      <c r="B2642">
        <v>42898</v>
      </c>
      <c r="C2642">
        <v>42904</v>
      </c>
      <c r="D2642" t="s">
        <v>34</v>
      </c>
      <c r="E2642" t="s">
        <v>35</v>
      </c>
      <c r="F2642" t="s">
        <v>74</v>
      </c>
      <c r="G2642" t="s">
        <v>28</v>
      </c>
      <c r="H2642">
        <v>143.03999999999996</v>
      </c>
      <c r="I2642" t="str">
        <f t="shared" si="247"/>
        <v>2017</v>
      </c>
      <c r="J2642">
        <f t="shared" si="248"/>
        <v>2017</v>
      </c>
      <c r="K2642">
        <f t="shared" si="249"/>
        <v>0</v>
      </c>
      <c r="L2642" t="str">
        <f t="shared" si="246"/>
        <v>No</v>
      </c>
      <c r="M2642" t="str">
        <f t="shared" si="250"/>
        <v>Profit</v>
      </c>
      <c r="N2642">
        <f t="shared" si="251"/>
        <v>6</v>
      </c>
    </row>
    <row r="2643" spans="1:14" x14ac:dyDescent="0.25">
      <c r="A2643" t="s">
        <v>1372</v>
      </c>
      <c r="B2643">
        <v>42055</v>
      </c>
      <c r="C2643">
        <v>42060</v>
      </c>
      <c r="D2643" t="s">
        <v>34</v>
      </c>
      <c r="E2643" t="s">
        <v>35</v>
      </c>
      <c r="F2643" t="s">
        <v>300</v>
      </c>
      <c r="G2643" t="s">
        <v>38</v>
      </c>
      <c r="H2643">
        <v>2.9989999999999988</v>
      </c>
      <c r="I2643" t="str">
        <f t="shared" si="247"/>
        <v>2015</v>
      </c>
      <c r="J2643">
        <f t="shared" si="248"/>
        <v>2015</v>
      </c>
      <c r="K2643">
        <f t="shared" si="249"/>
        <v>0</v>
      </c>
      <c r="L2643" t="str">
        <f t="shared" si="246"/>
        <v>No</v>
      </c>
      <c r="M2643" t="str">
        <f t="shared" si="250"/>
        <v>Profit</v>
      </c>
      <c r="N2643">
        <f t="shared" si="251"/>
        <v>5</v>
      </c>
    </row>
    <row r="2644" spans="1:14" x14ac:dyDescent="0.25">
      <c r="A2644" t="s">
        <v>1373</v>
      </c>
      <c r="B2644">
        <v>42733</v>
      </c>
      <c r="C2644">
        <v>42734</v>
      </c>
      <c r="D2644" t="s">
        <v>59</v>
      </c>
      <c r="E2644" t="s">
        <v>35</v>
      </c>
      <c r="F2644" t="s">
        <v>62</v>
      </c>
      <c r="G2644" t="s">
        <v>32</v>
      </c>
      <c r="H2644">
        <v>67.442399999999992</v>
      </c>
      <c r="I2644" t="str">
        <f t="shared" si="247"/>
        <v>2016</v>
      </c>
      <c r="J2644">
        <f t="shared" si="248"/>
        <v>2016</v>
      </c>
      <c r="K2644">
        <f t="shared" si="249"/>
        <v>0</v>
      </c>
      <c r="L2644" t="str">
        <f t="shared" si="246"/>
        <v>No</v>
      </c>
      <c r="M2644" t="str">
        <f t="shared" si="250"/>
        <v>Profit</v>
      </c>
      <c r="N2644">
        <f t="shared" si="251"/>
        <v>1</v>
      </c>
    </row>
    <row r="2645" spans="1:14" x14ac:dyDescent="0.25">
      <c r="A2645" t="s">
        <v>1374</v>
      </c>
      <c r="B2645">
        <v>42477</v>
      </c>
      <c r="C2645">
        <v>42481</v>
      </c>
      <c r="D2645" t="s">
        <v>26</v>
      </c>
      <c r="E2645" t="s">
        <v>30</v>
      </c>
      <c r="F2645" t="s">
        <v>40</v>
      </c>
      <c r="G2645" t="s">
        <v>38</v>
      </c>
      <c r="H2645">
        <v>4.1390999999999991</v>
      </c>
      <c r="I2645" t="str">
        <f t="shared" si="247"/>
        <v>2016</v>
      </c>
      <c r="J2645">
        <f t="shared" si="248"/>
        <v>2016</v>
      </c>
      <c r="K2645">
        <f t="shared" si="249"/>
        <v>0</v>
      </c>
      <c r="L2645" t="str">
        <f t="shared" si="246"/>
        <v>No</v>
      </c>
      <c r="M2645" t="str">
        <f t="shared" si="250"/>
        <v>Profit</v>
      </c>
      <c r="N2645">
        <f t="shared" si="251"/>
        <v>4</v>
      </c>
    </row>
    <row r="2646" spans="1:14" x14ac:dyDescent="0.25">
      <c r="A2646" t="s">
        <v>1374</v>
      </c>
      <c r="B2646">
        <v>42477</v>
      </c>
      <c r="C2646">
        <v>42481</v>
      </c>
      <c r="D2646" t="s">
        <v>26</v>
      </c>
      <c r="E2646" t="s">
        <v>30</v>
      </c>
      <c r="F2646" t="s">
        <v>40</v>
      </c>
      <c r="G2646" t="s">
        <v>28</v>
      </c>
      <c r="H2646">
        <v>6.2855999999999987</v>
      </c>
      <c r="I2646" t="str">
        <f t="shared" si="247"/>
        <v>2016</v>
      </c>
      <c r="J2646">
        <f t="shared" si="248"/>
        <v>2016</v>
      </c>
      <c r="K2646">
        <f t="shared" si="249"/>
        <v>0</v>
      </c>
      <c r="L2646" t="str">
        <f t="shared" si="246"/>
        <v>No</v>
      </c>
      <c r="M2646" t="str">
        <f t="shared" si="250"/>
        <v>Profit</v>
      </c>
      <c r="N2646">
        <f t="shared" si="251"/>
        <v>4</v>
      </c>
    </row>
    <row r="2647" spans="1:14" x14ac:dyDescent="0.25">
      <c r="A2647" t="s">
        <v>1375</v>
      </c>
      <c r="B2647">
        <v>41889</v>
      </c>
      <c r="C2647">
        <v>41894</v>
      </c>
      <c r="D2647" t="s">
        <v>26</v>
      </c>
      <c r="E2647" t="s">
        <v>35</v>
      </c>
      <c r="F2647" t="s">
        <v>136</v>
      </c>
      <c r="G2647" t="s">
        <v>28</v>
      </c>
      <c r="H2647">
        <v>23.652900000000002</v>
      </c>
      <c r="I2647" t="str">
        <f t="shared" si="247"/>
        <v>2014</v>
      </c>
      <c r="J2647">
        <f t="shared" si="248"/>
        <v>2014</v>
      </c>
      <c r="K2647">
        <f t="shared" si="249"/>
        <v>0</v>
      </c>
      <c r="L2647" t="str">
        <f t="shared" si="246"/>
        <v>No</v>
      </c>
      <c r="M2647" t="str">
        <f t="shared" si="250"/>
        <v>Profit</v>
      </c>
      <c r="N2647">
        <f t="shared" si="251"/>
        <v>5</v>
      </c>
    </row>
    <row r="2648" spans="1:14" x14ac:dyDescent="0.25">
      <c r="A2648" t="s">
        <v>1375</v>
      </c>
      <c r="B2648">
        <v>41889</v>
      </c>
      <c r="C2648">
        <v>41894</v>
      </c>
      <c r="D2648" t="s">
        <v>26</v>
      </c>
      <c r="E2648" t="s">
        <v>35</v>
      </c>
      <c r="F2648" t="s">
        <v>136</v>
      </c>
      <c r="G2648" t="s">
        <v>32</v>
      </c>
      <c r="H2648">
        <v>20.120699999999999</v>
      </c>
      <c r="I2648" t="str">
        <f t="shared" si="247"/>
        <v>2014</v>
      </c>
      <c r="J2648">
        <f t="shared" si="248"/>
        <v>2014</v>
      </c>
      <c r="K2648">
        <f t="shared" si="249"/>
        <v>0</v>
      </c>
      <c r="L2648" t="str">
        <f t="shared" si="246"/>
        <v>No</v>
      </c>
      <c r="M2648" t="str">
        <f t="shared" si="250"/>
        <v>Profit</v>
      </c>
      <c r="N2648">
        <f t="shared" si="251"/>
        <v>5</v>
      </c>
    </row>
    <row r="2649" spans="1:14" x14ac:dyDescent="0.25">
      <c r="A2649" t="s">
        <v>1375</v>
      </c>
      <c r="B2649">
        <v>41889</v>
      </c>
      <c r="C2649">
        <v>41894</v>
      </c>
      <c r="D2649" t="s">
        <v>26</v>
      </c>
      <c r="E2649" t="s">
        <v>35</v>
      </c>
      <c r="F2649" t="s">
        <v>136</v>
      </c>
      <c r="G2649" t="s">
        <v>32</v>
      </c>
      <c r="H2649">
        <v>6.2208000000000006</v>
      </c>
      <c r="I2649" t="str">
        <f t="shared" si="247"/>
        <v>2014</v>
      </c>
      <c r="J2649">
        <f t="shared" si="248"/>
        <v>2014</v>
      </c>
      <c r="K2649">
        <f t="shared" si="249"/>
        <v>0</v>
      </c>
      <c r="L2649" t="str">
        <f t="shared" si="246"/>
        <v>No</v>
      </c>
      <c r="M2649" t="str">
        <f t="shared" si="250"/>
        <v>Profit</v>
      </c>
      <c r="N2649">
        <f t="shared" si="251"/>
        <v>5</v>
      </c>
    </row>
    <row r="2650" spans="1:14" x14ac:dyDescent="0.25">
      <c r="A2650" t="s">
        <v>1375</v>
      </c>
      <c r="B2650">
        <v>41889</v>
      </c>
      <c r="C2650">
        <v>41894</v>
      </c>
      <c r="D2650" t="s">
        <v>26</v>
      </c>
      <c r="E2650" t="s">
        <v>35</v>
      </c>
      <c r="F2650" t="s">
        <v>136</v>
      </c>
      <c r="G2650" t="s">
        <v>28</v>
      </c>
      <c r="H2650">
        <v>213.68880000000001</v>
      </c>
      <c r="I2650" t="str">
        <f t="shared" si="247"/>
        <v>2014</v>
      </c>
      <c r="J2650">
        <f t="shared" si="248"/>
        <v>2014</v>
      </c>
      <c r="K2650">
        <f t="shared" si="249"/>
        <v>0</v>
      </c>
      <c r="L2650" t="str">
        <f t="shared" si="246"/>
        <v>No</v>
      </c>
      <c r="M2650" t="str">
        <f t="shared" si="250"/>
        <v>Profit</v>
      </c>
      <c r="N2650">
        <f t="shared" si="251"/>
        <v>5</v>
      </c>
    </row>
    <row r="2651" spans="1:14" x14ac:dyDescent="0.25">
      <c r="A2651" t="s">
        <v>1375</v>
      </c>
      <c r="B2651">
        <v>41889</v>
      </c>
      <c r="C2651">
        <v>41894</v>
      </c>
      <c r="D2651" t="s">
        <v>26</v>
      </c>
      <c r="E2651" t="s">
        <v>35</v>
      </c>
      <c r="F2651" t="s">
        <v>136</v>
      </c>
      <c r="G2651" t="s">
        <v>38</v>
      </c>
      <c r="H2651">
        <v>28.309500000000007</v>
      </c>
      <c r="I2651" t="str">
        <f t="shared" si="247"/>
        <v>2014</v>
      </c>
      <c r="J2651">
        <f t="shared" si="248"/>
        <v>2014</v>
      </c>
      <c r="K2651">
        <f t="shared" si="249"/>
        <v>0</v>
      </c>
      <c r="L2651" t="str">
        <f t="shared" si="246"/>
        <v>No</v>
      </c>
      <c r="M2651" t="str">
        <f t="shared" si="250"/>
        <v>Profit</v>
      </c>
      <c r="N2651">
        <f t="shared" si="251"/>
        <v>5</v>
      </c>
    </row>
    <row r="2652" spans="1:14" x14ac:dyDescent="0.25">
      <c r="A2652" t="s">
        <v>1376</v>
      </c>
      <c r="B2652">
        <v>42639</v>
      </c>
      <c r="C2652">
        <v>42644</v>
      </c>
      <c r="D2652" t="s">
        <v>34</v>
      </c>
      <c r="E2652" t="s">
        <v>30</v>
      </c>
      <c r="F2652" t="s">
        <v>31</v>
      </c>
      <c r="G2652" t="s">
        <v>28</v>
      </c>
      <c r="H2652">
        <v>19.997999999999976</v>
      </c>
      <c r="I2652" t="str">
        <f t="shared" si="247"/>
        <v>2016</v>
      </c>
      <c r="J2652">
        <f t="shared" si="248"/>
        <v>2016</v>
      </c>
      <c r="K2652">
        <f t="shared" si="249"/>
        <v>0</v>
      </c>
      <c r="L2652" t="str">
        <f t="shared" si="246"/>
        <v>No</v>
      </c>
      <c r="M2652" t="str">
        <f t="shared" si="250"/>
        <v>Profit</v>
      </c>
      <c r="N2652">
        <f t="shared" si="251"/>
        <v>5</v>
      </c>
    </row>
    <row r="2653" spans="1:14" x14ac:dyDescent="0.25">
      <c r="A2653" t="s">
        <v>1377</v>
      </c>
      <c r="B2653">
        <v>42995</v>
      </c>
      <c r="C2653">
        <v>42999</v>
      </c>
      <c r="D2653" t="s">
        <v>26</v>
      </c>
      <c r="E2653" t="s">
        <v>30</v>
      </c>
      <c r="F2653" t="s">
        <v>48</v>
      </c>
      <c r="G2653" t="s">
        <v>32</v>
      </c>
      <c r="H2653">
        <v>3.5021999999999989</v>
      </c>
      <c r="I2653" t="str">
        <f t="shared" si="247"/>
        <v>2017</v>
      </c>
      <c r="J2653">
        <f t="shared" si="248"/>
        <v>2017</v>
      </c>
      <c r="K2653">
        <f t="shared" si="249"/>
        <v>0</v>
      </c>
      <c r="L2653" t="str">
        <f t="shared" si="246"/>
        <v>No</v>
      </c>
      <c r="M2653" t="str">
        <f t="shared" si="250"/>
        <v>Profit</v>
      </c>
      <c r="N2653">
        <f t="shared" si="251"/>
        <v>4</v>
      </c>
    </row>
    <row r="2654" spans="1:14" x14ac:dyDescent="0.25">
      <c r="A2654" t="s">
        <v>1377</v>
      </c>
      <c r="B2654">
        <v>42995</v>
      </c>
      <c r="C2654">
        <v>42999</v>
      </c>
      <c r="D2654" t="s">
        <v>26</v>
      </c>
      <c r="E2654" t="s">
        <v>30</v>
      </c>
      <c r="F2654" t="s">
        <v>48</v>
      </c>
      <c r="G2654" t="s">
        <v>32</v>
      </c>
      <c r="H2654">
        <v>4.2716999999999992</v>
      </c>
      <c r="I2654" t="str">
        <f t="shared" si="247"/>
        <v>2017</v>
      </c>
      <c r="J2654">
        <f t="shared" si="248"/>
        <v>2017</v>
      </c>
      <c r="K2654">
        <f t="shared" si="249"/>
        <v>0</v>
      </c>
      <c r="L2654" t="str">
        <f t="shared" si="246"/>
        <v>No</v>
      </c>
      <c r="M2654" t="str">
        <f t="shared" si="250"/>
        <v>Profit</v>
      </c>
      <c r="N2654">
        <f t="shared" si="251"/>
        <v>4</v>
      </c>
    </row>
    <row r="2655" spans="1:14" x14ac:dyDescent="0.25">
      <c r="A2655" t="s">
        <v>1377</v>
      </c>
      <c r="B2655">
        <v>42995</v>
      </c>
      <c r="C2655">
        <v>42999</v>
      </c>
      <c r="D2655" t="s">
        <v>26</v>
      </c>
      <c r="E2655" t="s">
        <v>30</v>
      </c>
      <c r="F2655" t="s">
        <v>48</v>
      </c>
      <c r="G2655" t="s">
        <v>32</v>
      </c>
      <c r="H2655">
        <v>80.791200000000003</v>
      </c>
      <c r="I2655" t="str">
        <f t="shared" si="247"/>
        <v>2017</v>
      </c>
      <c r="J2655">
        <f t="shared" si="248"/>
        <v>2017</v>
      </c>
      <c r="K2655">
        <f t="shared" si="249"/>
        <v>0</v>
      </c>
      <c r="L2655" t="str">
        <f t="shared" si="246"/>
        <v>No</v>
      </c>
      <c r="M2655" t="str">
        <f t="shared" si="250"/>
        <v>Profit</v>
      </c>
      <c r="N2655">
        <f t="shared" si="251"/>
        <v>4</v>
      </c>
    </row>
    <row r="2656" spans="1:14" x14ac:dyDescent="0.25">
      <c r="A2656" t="s">
        <v>1377</v>
      </c>
      <c r="B2656">
        <v>42995</v>
      </c>
      <c r="C2656">
        <v>42999</v>
      </c>
      <c r="D2656" t="s">
        <v>26</v>
      </c>
      <c r="E2656" t="s">
        <v>30</v>
      </c>
      <c r="F2656" t="s">
        <v>48</v>
      </c>
      <c r="G2656" t="s">
        <v>28</v>
      </c>
      <c r="H2656">
        <v>77.576399999999921</v>
      </c>
      <c r="I2656" t="str">
        <f t="shared" si="247"/>
        <v>2017</v>
      </c>
      <c r="J2656">
        <f t="shared" si="248"/>
        <v>2017</v>
      </c>
      <c r="K2656">
        <f t="shared" si="249"/>
        <v>0</v>
      </c>
      <c r="L2656" t="str">
        <f t="shared" si="246"/>
        <v>No</v>
      </c>
      <c r="M2656" t="str">
        <f t="shared" si="250"/>
        <v>Profit</v>
      </c>
      <c r="N2656">
        <f t="shared" si="251"/>
        <v>4</v>
      </c>
    </row>
    <row r="2657" spans="1:14" x14ac:dyDescent="0.25">
      <c r="A2657" t="s">
        <v>1377</v>
      </c>
      <c r="B2657">
        <v>42995</v>
      </c>
      <c r="C2657">
        <v>42999</v>
      </c>
      <c r="D2657" t="s">
        <v>26</v>
      </c>
      <c r="E2657" t="s">
        <v>30</v>
      </c>
      <c r="F2657" t="s">
        <v>48</v>
      </c>
      <c r="G2657" t="s">
        <v>32</v>
      </c>
      <c r="H2657">
        <v>8.9543999999999997</v>
      </c>
      <c r="I2657" t="str">
        <f t="shared" si="247"/>
        <v>2017</v>
      </c>
      <c r="J2657">
        <f t="shared" si="248"/>
        <v>2017</v>
      </c>
      <c r="K2657">
        <f t="shared" si="249"/>
        <v>0</v>
      </c>
      <c r="L2657" t="str">
        <f t="shared" si="246"/>
        <v>No</v>
      </c>
      <c r="M2657" t="str">
        <f t="shared" si="250"/>
        <v>Profit</v>
      </c>
      <c r="N2657">
        <f t="shared" si="251"/>
        <v>4</v>
      </c>
    </row>
    <row r="2658" spans="1:14" x14ac:dyDescent="0.25">
      <c r="A2658" t="s">
        <v>1377</v>
      </c>
      <c r="B2658">
        <v>42995</v>
      </c>
      <c r="C2658">
        <v>42999</v>
      </c>
      <c r="D2658" t="s">
        <v>26</v>
      </c>
      <c r="E2658" t="s">
        <v>30</v>
      </c>
      <c r="F2658" t="s">
        <v>48</v>
      </c>
      <c r="G2658" t="s">
        <v>32</v>
      </c>
      <c r="H2658">
        <v>65.435000000000002</v>
      </c>
      <c r="I2658" t="str">
        <f t="shared" si="247"/>
        <v>2017</v>
      </c>
      <c r="J2658">
        <f t="shared" si="248"/>
        <v>2017</v>
      </c>
      <c r="K2658">
        <f t="shared" si="249"/>
        <v>0</v>
      </c>
      <c r="L2658" t="str">
        <f t="shared" si="246"/>
        <v>No</v>
      </c>
      <c r="M2658" t="str">
        <f t="shared" si="250"/>
        <v>Profit</v>
      </c>
      <c r="N2658">
        <f t="shared" si="251"/>
        <v>4</v>
      </c>
    </row>
    <row r="2659" spans="1:14" x14ac:dyDescent="0.25">
      <c r="A2659" t="s">
        <v>1377</v>
      </c>
      <c r="B2659">
        <v>42995</v>
      </c>
      <c r="C2659">
        <v>42999</v>
      </c>
      <c r="D2659" t="s">
        <v>26</v>
      </c>
      <c r="E2659" t="s">
        <v>30</v>
      </c>
      <c r="F2659" t="s">
        <v>48</v>
      </c>
      <c r="G2659" t="s">
        <v>32</v>
      </c>
      <c r="H2659">
        <v>7.056</v>
      </c>
      <c r="I2659" t="str">
        <f t="shared" si="247"/>
        <v>2017</v>
      </c>
      <c r="J2659">
        <f t="shared" si="248"/>
        <v>2017</v>
      </c>
      <c r="K2659">
        <f t="shared" si="249"/>
        <v>0</v>
      </c>
      <c r="L2659" t="str">
        <f t="shared" si="246"/>
        <v>No</v>
      </c>
      <c r="M2659" t="str">
        <f t="shared" si="250"/>
        <v>Profit</v>
      </c>
      <c r="N2659">
        <f t="shared" si="251"/>
        <v>4</v>
      </c>
    </row>
    <row r="2660" spans="1:14" x14ac:dyDescent="0.25">
      <c r="A2660" t="s">
        <v>1378</v>
      </c>
      <c r="B2660">
        <v>42598</v>
      </c>
      <c r="C2660">
        <v>42602</v>
      </c>
      <c r="D2660" t="s">
        <v>34</v>
      </c>
      <c r="E2660" t="s">
        <v>35</v>
      </c>
      <c r="F2660" t="s">
        <v>31</v>
      </c>
      <c r="G2660" t="s">
        <v>32</v>
      </c>
      <c r="H2660">
        <v>5.1042000000000005</v>
      </c>
      <c r="I2660" t="str">
        <f t="shared" si="247"/>
        <v>2016</v>
      </c>
      <c r="J2660">
        <f t="shared" si="248"/>
        <v>2016</v>
      </c>
      <c r="K2660">
        <f t="shared" si="249"/>
        <v>0</v>
      </c>
      <c r="L2660" t="str">
        <f t="shared" si="246"/>
        <v>No</v>
      </c>
      <c r="M2660" t="str">
        <f t="shared" si="250"/>
        <v>Profit</v>
      </c>
      <c r="N2660">
        <f t="shared" si="251"/>
        <v>4</v>
      </c>
    </row>
    <row r="2661" spans="1:14" x14ac:dyDescent="0.25">
      <c r="A2661" t="s">
        <v>1379</v>
      </c>
      <c r="B2661">
        <v>42362</v>
      </c>
      <c r="C2661">
        <v>42366</v>
      </c>
      <c r="D2661" t="s">
        <v>34</v>
      </c>
      <c r="E2661" t="s">
        <v>30</v>
      </c>
      <c r="F2661" t="s">
        <v>79</v>
      </c>
      <c r="G2661" t="s">
        <v>28</v>
      </c>
      <c r="H2661">
        <v>99.431999999999931</v>
      </c>
      <c r="I2661" t="str">
        <f t="shared" si="247"/>
        <v>2015</v>
      </c>
      <c r="J2661">
        <f t="shared" si="248"/>
        <v>2015</v>
      </c>
      <c r="K2661">
        <f t="shared" si="249"/>
        <v>0</v>
      </c>
      <c r="L2661" t="str">
        <f t="shared" si="246"/>
        <v>No</v>
      </c>
      <c r="M2661" t="str">
        <f t="shared" si="250"/>
        <v>Profit</v>
      </c>
      <c r="N2661">
        <f t="shared" si="251"/>
        <v>4</v>
      </c>
    </row>
    <row r="2662" spans="1:14" x14ac:dyDescent="0.25">
      <c r="A2662" t="s">
        <v>1380</v>
      </c>
      <c r="B2662">
        <v>43067</v>
      </c>
      <c r="C2662">
        <v>43071</v>
      </c>
      <c r="D2662" t="s">
        <v>34</v>
      </c>
      <c r="E2662" t="s">
        <v>30</v>
      </c>
      <c r="F2662" t="s">
        <v>74</v>
      </c>
      <c r="G2662" t="s">
        <v>38</v>
      </c>
      <c r="H2662">
        <v>494.97250000000003</v>
      </c>
      <c r="I2662" t="str">
        <f t="shared" si="247"/>
        <v>2017</v>
      </c>
      <c r="J2662">
        <f t="shared" si="248"/>
        <v>2017</v>
      </c>
      <c r="K2662">
        <f t="shared" si="249"/>
        <v>0</v>
      </c>
      <c r="L2662" t="str">
        <f t="shared" si="246"/>
        <v>No</v>
      </c>
      <c r="M2662" t="str">
        <f t="shared" si="250"/>
        <v>Profit</v>
      </c>
      <c r="N2662">
        <f t="shared" si="251"/>
        <v>4</v>
      </c>
    </row>
    <row r="2663" spans="1:14" x14ac:dyDescent="0.25">
      <c r="A2663" t="s">
        <v>1380</v>
      </c>
      <c r="B2663">
        <v>43067</v>
      </c>
      <c r="C2663">
        <v>43071</v>
      </c>
      <c r="D2663" t="s">
        <v>34</v>
      </c>
      <c r="E2663" t="s">
        <v>30</v>
      </c>
      <c r="F2663" t="s">
        <v>74</v>
      </c>
      <c r="G2663" t="s">
        <v>32</v>
      </c>
      <c r="H2663">
        <v>35.981999999999992</v>
      </c>
      <c r="I2663" t="str">
        <f t="shared" si="247"/>
        <v>2017</v>
      </c>
      <c r="J2663">
        <f t="shared" si="248"/>
        <v>2017</v>
      </c>
      <c r="K2663">
        <f t="shared" si="249"/>
        <v>0</v>
      </c>
      <c r="L2663" t="str">
        <f t="shared" si="246"/>
        <v>No</v>
      </c>
      <c r="M2663" t="str">
        <f t="shared" si="250"/>
        <v>Profit</v>
      </c>
      <c r="N2663">
        <f t="shared" si="251"/>
        <v>4</v>
      </c>
    </row>
    <row r="2664" spans="1:14" x14ac:dyDescent="0.25">
      <c r="A2664" t="s">
        <v>1381</v>
      </c>
      <c r="B2664">
        <v>42839</v>
      </c>
      <c r="C2664">
        <v>42840</v>
      </c>
      <c r="D2664" t="s">
        <v>59</v>
      </c>
      <c r="E2664" t="s">
        <v>30</v>
      </c>
      <c r="F2664" t="s">
        <v>127</v>
      </c>
      <c r="G2664" t="s">
        <v>32</v>
      </c>
      <c r="H2664">
        <v>4.2047999999999996</v>
      </c>
      <c r="I2664" t="str">
        <f t="shared" si="247"/>
        <v>2017</v>
      </c>
      <c r="J2664">
        <f t="shared" si="248"/>
        <v>2017</v>
      </c>
      <c r="K2664">
        <f t="shared" si="249"/>
        <v>0</v>
      </c>
      <c r="L2664" t="str">
        <f t="shared" si="246"/>
        <v>No</v>
      </c>
      <c r="M2664" t="str">
        <f t="shared" si="250"/>
        <v>Profit</v>
      </c>
      <c r="N2664">
        <f t="shared" si="251"/>
        <v>1</v>
      </c>
    </row>
    <row r="2665" spans="1:14" x14ac:dyDescent="0.25">
      <c r="A2665" t="s">
        <v>1382</v>
      </c>
      <c r="B2665">
        <v>42491</v>
      </c>
      <c r="C2665">
        <v>42494</v>
      </c>
      <c r="D2665" t="s">
        <v>59</v>
      </c>
      <c r="E2665" t="s">
        <v>35</v>
      </c>
      <c r="F2665" t="s">
        <v>85</v>
      </c>
      <c r="G2665" t="s">
        <v>32</v>
      </c>
      <c r="H2665">
        <v>1.2948</v>
      </c>
      <c r="I2665" t="str">
        <f t="shared" si="247"/>
        <v>2016</v>
      </c>
      <c r="J2665">
        <f t="shared" si="248"/>
        <v>2016</v>
      </c>
      <c r="K2665">
        <f t="shared" si="249"/>
        <v>0</v>
      </c>
      <c r="L2665" t="str">
        <f t="shared" si="246"/>
        <v>No</v>
      </c>
      <c r="M2665" t="str">
        <f t="shared" si="250"/>
        <v>Profit</v>
      </c>
      <c r="N2665">
        <f t="shared" si="251"/>
        <v>3</v>
      </c>
    </row>
    <row r="2666" spans="1:14" x14ac:dyDescent="0.25">
      <c r="A2666" t="s">
        <v>1382</v>
      </c>
      <c r="B2666">
        <v>42491</v>
      </c>
      <c r="C2666">
        <v>42494</v>
      </c>
      <c r="D2666" t="s">
        <v>59</v>
      </c>
      <c r="E2666" t="s">
        <v>35</v>
      </c>
      <c r="F2666" t="s">
        <v>85</v>
      </c>
      <c r="G2666" t="s">
        <v>28</v>
      </c>
      <c r="H2666">
        <v>-142.07100000000008</v>
      </c>
      <c r="I2666" t="str">
        <f t="shared" si="247"/>
        <v>2016</v>
      </c>
      <c r="J2666">
        <f t="shared" si="248"/>
        <v>2016</v>
      </c>
      <c r="K2666">
        <f t="shared" si="249"/>
        <v>0</v>
      </c>
      <c r="L2666" t="str">
        <f t="shared" si="246"/>
        <v>No</v>
      </c>
      <c r="M2666" t="str">
        <f t="shared" si="250"/>
        <v>Loss</v>
      </c>
      <c r="N2666">
        <f t="shared" si="251"/>
        <v>3</v>
      </c>
    </row>
    <row r="2667" spans="1:14" x14ac:dyDescent="0.25">
      <c r="A2667" t="s">
        <v>1382</v>
      </c>
      <c r="B2667">
        <v>42491</v>
      </c>
      <c r="C2667">
        <v>42494</v>
      </c>
      <c r="D2667" t="s">
        <v>59</v>
      </c>
      <c r="E2667" t="s">
        <v>35</v>
      </c>
      <c r="F2667" t="s">
        <v>85</v>
      </c>
      <c r="G2667" t="s">
        <v>32</v>
      </c>
      <c r="H2667">
        <v>-2.0107999999999997</v>
      </c>
      <c r="I2667" t="str">
        <f t="shared" si="247"/>
        <v>2016</v>
      </c>
      <c r="J2667">
        <f t="shared" si="248"/>
        <v>2016</v>
      </c>
      <c r="K2667">
        <f t="shared" si="249"/>
        <v>0</v>
      </c>
      <c r="L2667" t="str">
        <f t="shared" si="246"/>
        <v>No</v>
      </c>
      <c r="M2667" t="str">
        <f t="shared" si="250"/>
        <v>Loss</v>
      </c>
      <c r="N2667">
        <f t="shared" si="251"/>
        <v>3</v>
      </c>
    </row>
    <row r="2668" spans="1:14" x14ac:dyDescent="0.25">
      <c r="A2668" t="s">
        <v>1383</v>
      </c>
      <c r="B2668">
        <v>42644</v>
      </c>
      <c r="C2668">
        <v>42644</v>
      </c>
      <c r="D2668" t="s">
        <v>232</v>
      </c>
      <c r="E2668" t="s">
        <v>35</v>
      </c>
      <c r="F2668" t="s">
        <v>44</v>
      </c>
      <c r="G2668" t="s">
        <v>38</v>
      </c>
      <c r="H2668">
        <v>20.8719</v>
      </c>
      <c r="I2668" t="str">
        <f t="shared" si="247"/>
        <v>2016</v>
      </c>
      <c r="J2668">
        <f t="shared" si="248"/>
        <v>2016</v>
      </c>
      <c r="K2668">
        <f t="shared" si="249"/>
        <v>0</v>
      </c>
      <c r="L2668" t="str">
        <f t="shared" si="246"/>
        <v>No</v>
      </c>
      <c r="M2668" t="str">
        <f t="shared" si="250"/>
        <v>Profit</v>
      </c>
      <c r="N2668">
        <f t="shared" si="251"/>
        <v>0</v>
      </c>
    </row>
    <row r="2669" spans="1:14" x14ac:dyDescent="0.25">
      <c r="A2669" t="s">
        <v>1383</v>
      </c>
      <c r="B2669">
        <v>42644</v>
      </c>
      <c r="C2669">
        <v>42644</v>
      </c>
      <c r="D2669" t="s">
        <v>232</v>
      </c>
      <c r="E2669" t="s">
        <v>35</v>
      </c>
      <c r="F2669" t="s">
        <v>44</v>
      </c>
      <c r="G2669" t="s">
        <v>32</v>
      </c>
      <c r="H2669">
        <v>9.568799999999996</v>
      </c>
      <c r="I2669" t="str">
        <f t="shared" si="247"/>
        <v>2016</v>
      </c>
      <c r="J2669">
        <f t="shared" si="248"/>
        <v>2016</v>
      </c>
      <c r="K2669">
        <f t="shared" si="249"/>
        <v>0</v>
      </c>
      <c r="L2669" t="str">
        <f t="shared" si="246"/>
        <v>No</v>
      </c>
      <c r="M2669" t="str">
        <f t="shared" si="250"/>
        <v>Profit</v>
      </c>
      <c r="N2669">
        <f t="shared" si="251"/>
        <v>0</v>
      </c>
    </row>
    <row r="2670" spans="1:14" x14ac:dyDescent="0.25">
      <c r="A2670" t="s">
        <v>1384</v>
      </c>
      <c r="B2670">
        <v>42241</v>
      </c>
      <c r="C2670">
        <v>42246</v>
      </c>
      <c r="D2670" t="s">
        <v>34</v>
      </c>
      <c r="E2670" t="s">
        <v>30</v>
      </c>
      <c r="F2670" t="s">
        <v>31</v>
      </c>
      <c r="G2670" t="s">
        <v>28</v>
      </c>
      <c r="H2670">
        <v>4.5881999999999987</v>
      </c>
      <c r="I2670" t="str">
        <f t="shared" si="247"/>
        <v>2015</v>
      </c>
      <c r="J2670">
        <f t="shared" si="248"/>
        <v>2015</v>
      </c>
      <c r="K2670">
        <f t="shared" si="249"/>
        <v>0</v>
      </c>
      <c r="L2670" t="str">
        <f t="shared" si="246"/>
        <v>No</v>
      </c>
      <c r="M2670" t="str">
        <f t="shared" si="250"/>
        <v>Profit</v>
      </c>
      <c r="N2670">
        <f t="shared" si="251"/>
        <v>5</v>
      </c>
    </row>
    <row r="2671" spans="1:14" x14ac:dyDescent="0.25">
      <c r="A2671" t="s">
        <v>1384</v>
      </c>
      <c r="B2671">
        <v>42241</v>
      </c>
      <c r="C2671">
        <v>42246</v>
      </c>
      <c r="D2671" t="s">
        <v>34</v>
      </c>
      <c r="E2671" t="s">
        <v>30</v>
      </c>
      <c r="F2671" t="s">
        <v>31</v>
      </c>
      <c r="G2671" t="s">
        <v>32</v>
      </c>
      <c r="H2671">
        <v>29.668800000000005</v>
      </c>
      <c r="I2671" t="str">
        <f t="shared" si="247"/>
        <v>2015</v>
      </c>
      <c r="J2671">
        <f t="shared" si="248"/>
        <v>2015</v>
      </c>
      <c r="K2671">
        <f t="shared" si="249"/>
        <v>0</v>
      </c>
      <c r="L2671" t="str">
        <f t="shared" si="246"/>
        <v>No</v>
      </c>
      <c r="M2671" t="str">
        <f t="shared" si="250"/>
        <v>Profit</v>
      </c>
      <c r="N2671">
        <f t="shared" si="251"/>
        <v>5</v>
      </c>
    </row>
    <row r="2672" spans="1:14" x14ac:dyDescent="0.25">
      <c r="A2672" t="s">
        <v>1385</v>
      </c>
      <c r="B2672">
        <v>41891</v>
      </c>
      <c r="C2672">
        <v>41894</v>
      </c>
      <c r="D2672" t="s">
        <v>26</v>
      </c>
      <c r="E2672" t="s">
        <v>30</v>
      </c>
      <c r="F2672" t="s">
        <v>223</v>
      </c>
      <c r="G2672" t="s">
        <v>32</v>
      </c>
      <c r="H2672">
        <v>79.891199999999998</v>
      </c>
      <c r="I2672" t="str">
        <f t="shared" si="247"/>
        <v>2014</v>
      </c>
      <c r="J2672">
        <f t="shared" si="248"/>
        <v>2014</v>
      </c>
      <c r="K2672">
        <f t="shared" si="249"/>
        <v>0</v>
      </c>
      <c r="L2672" t="str">
        <f t="shared" si="246"/>
        <v>Yes</v>
      </c>
      <c r="M2672" t="str">
        <f t="shared" si="250"/>
        <v>Profit</v>
      </c>
      <c r="N2672">
        <f t="shared" si="251"/>
        <v>3</v>
      </c>
    </row>
    <row r="2673" spans="1:14" x14ac:dyDescent="0.25">
      <c r="A2673" t="s">
        <v>1385</v>
      </c>
      <c r="B2673">
        <v>41891</v>
      </c>
      <c r="C2673">
        <v>41894</v>
      </c>
      <c r="D2673" t="s">
        <v>26</v>
      </c>
      <c r="E2673" t="s">
        <v>30</v>
      </c>
      <c r="F2673" t="s">
        <v>223</v>
      </c>
      <c r="G2673" t="s">
        <v>28</v>
      </c>
      <c r="H2673">
        <v>212.18759999999997</v>
      </c>
      <c r="I2673" t="str">
        <f t="shared" si="247"/>
        <v>2014</v>
      </c>
      <c r="J2673">
        <f t="shared" si="248"/>
        <v>2014</v>
      </c>
      <c r="K2673">
        <f t="shared" si="249"/>
        <v>0</v>
      </c>
      <c r="L2673" t="str">
        <f t="shared" si="246"/>
        <v>Yes</v>
      </c>
      <c r="M2673" t="str">
        <f t="shared" si="250"/>
        <v>Profit</v>
      </c>
      <c r="N2673">
        <f t="shared" si="251"/>
        <v>3</v>
      </c>
    </row>
    <row r="2674" spans="1:14" x14ac:dyDescent="0.25">
      <c r="A2674" t="s">
        <v>1385</v>
      </c>
      <c r="B2674">
        <v>41891</v>
      </c>
      <c r="C2674">
        <v>41894</v>
      </c>
      <c r="D2674" t="s">
        <v>26</v>
      </c>
      <c r="E2674" t="s">
        <v>30</v>
      </c>
      <c r="F2674" t="s">
        <v>223</v>
      </c>
      <c r="G2674" t="s">
        <v>32</v>
      </c>
      <c r="H2674">
        <v>12.837999999999999</v>
      </c>
      <c r="I2674" t="str">
        <f t="shared" si="247"/>
        <v>2014</v>
      </c>
      <c r="J2674">
        <f t="shared" si="248"/>
        <v>2014</v>
      </c>
      <c r="K2674">
        <f t="shared" si="249"/>
        <v>0</v>
      </c>
      <c r="L2674" t="str">
        <f t="shared" si="246"/>
        <v>Yes</v>
      </c>
      <c r="M2674" t="str">
        <f t="shared" si="250"/>
        <v>Profit</v>
      </c>
      <c r="N2674">
        <f t="shared" si="251"/>
        <v>3</v>
      </c>
    </row>
    <row r="2675" spans="1:14" x14ac:dyDescent="0.25">
      <c r="A2675" t="s">
        <v>1385</v>
      </c>
      <c r="B2675">
        <v>41891</v>
      </c>
      <c r="C2675">
        <v>41894</v>
      </c>
      <c r="D2675" t="s">
        <v>26</v>
      </c>
      <c r="E2675" t="s">
        <v>30</v>
      </c>
      <c r="F2675" t="s">
        <v>223</v>
      </c>
      <c r="G2675" t="s">
        <v>32</v>
      </c>
      <c r="H2675">
        <v>238.65299999999991</v>
      </c>
      <c r="I2675" t="str">
        <f t="shared" si="247"/>
        <v>2014</v>
      </c>
      <c r="J2675">
        <f t="shared" si="248"/>
        <v>2014</v>
      </c>
      <c r="K2675">
        <f t="shared" si="249"/>
        <v>0</v>
      </c>
      <c r="L2675" t="str">
        <f t="shared" si="246"/>
        <v>Yes</v>
      </c>
      <c r="M2675" t="str">
        <f t="shared" si="250"/>
        <v>Profit</v>
      </c>
      <c r="N2675">
        <f t="shared" si="251"/>
        <v>3</v>
      </c>
    </row>
    <row r="2676" spans="1:14" x14ac:dyDescent="0.25">
      <c r="A2676" t="s">
        <v>1386</v>
      </c>
      <c r="B2676">
        <v>43072</v>
      </c>
      <c r="C2676">
        <v>43072</v>
      </c>
      <c r="D2676" t="s">
        <v>232</v>
      </c>
      <c r="E2676" t="s">
        <v>35</v>
      </c>
      <c r="F2676" t="s">
        <v>31</v>
      </c>
      <c r="G2676" t="s">
        <v>32</v>
      </c>
      <c r="H2676">
        <v>79.891199999999998</v>
      </c>
      <c r="I2676" t="str">
        <f t="shared" si="247"/>
        <v>2017</v>
      </c>
      <c r="J2676">
        <f t="shared" si="248"/>
        <v>2017</v>
      </c>
      <c r="K2676">
        <f t="shared" si="249"/>
        <v>0</v>
      </c>
      <c r="L2676" t="str">
        <f t="shared" si="246"/>
        <v>No</v>
      </c>
      <c r="M2676" t="str">
        <f t="shared" si="250"/>
        <v>Profit</v>
      </c>
      <c r="N2676">
        <f t="shared" si="251"/>
        <v>0</v>
      </c>
    </row>
    <row r="2677" spans="1:14" x14ac:dyDescent="0.25">
      <c r="A2677" t="s">
        <v>1387</v>
      </c>
      <c r="B2677">
        <v>43066</v>
      </c>
      <c r="C2677">
        <v>43071</v>
      </c>
      <c r="D2677" t="s">
        <v>34</v>
      </c>
      <c r="E2677" t="s">
        <v>35</v>
      </c>
      <c r="F2677" t="s">
        <v>40</v>
      </c>
      <c r="G2677" t="s">
        <v>32</v>
      </c>
      <c r="H2677">
        <v>0.76649999999999974</v>
      </c>
      <c r="I2677" t="str">
        <f t="shared" si="247"/>
        <v>2017</v>
      </c>
      <c r="J2677">
        <f t="shared" si="248"/>
        <v>2017</v>
      </c>
      <c r="K2677">
        <f t="shared" si="249"/>
        <v>0</v>
      </c>
      <c r="L2677" t="str">
        <f t="shared" si="246"/>
        <v>No</v>
      </c>
      <c r="M2677" t="str">
        <f t="shared" si="250"/>
        <v>Profit</v>
      </c>
      <c r="N2677">
        <f t="shared" si="251"/>
        <v>5</v>
      </c>
    </row>
    <row r="2678" spans="1:14" x14ac:dyDescent="0.25">
      <c r="A2678" t="s">
        <v>1387</v>
      </c>
      <c r="B2678">
        <v>43066</v>
      </c>
      <c r="C2678">
        <v>43071</v>
      </c>
      <c r="D2678" t="s">
        <v>34</v>
      </c>
      <c r="E2678" t="s">
        <v>35</v>
      </c>
      <c r="F2678" t="s">
        <v>40</v>
      </c>
      <c r="G2678" t="s">
        <v>32</v>
      </c>
      <c r="H2678">
        <v>4.3584000000000032</v>
      </c>
      <c r="I2678" t="str">
        <f t="shared" si="247"/>
        <v>2017</v>
      </c>
      <c r="J2678">
        <f t="shared" si="248"/>
        <v>2017</v>
      </c>
      <c r="K2678">
        <f t="shared" si="249"/>
        <v>0</v>
      </c>
      <c r="L2678" t="str">
        <f t="shared" si="246"/>
        <v>No</v>
      </c>
      <c r="M2678" t="str">
        <f t="shared" si="250"/>
        <v>Profit</v>
      </c>
      <c r="N2678">
        <f t="shared" si="251"/>
        <v>5</v>
      </c>
    </row>
    <row r="2679" spans="1:14" x14ac:dyDescent="0.25">
      <c r="A2679" t="s">
        <v>1388</v>
      </c>
      <c r="B2679">
        <v>41811</v>
      </c>
      <c r="C2679">
        <v>41811</v>
      </c>
      <c r="D2679" t="s">
        <v>232</v>
      </c>
      <c r="E2679" t="s">
        <v>35</v>
      </c>
      <c r="F2679" t="s">
        <v>107</v>
      </c>
      <c r="G2679" t="s">
        <v>32</v>
      </c>
      <c r="H2679">
        <v>-8.1311999999999998</v>
      </c>
      <c r="I2679" t="str">
        <f t="shared" si="247"/>
        <v>2014</v>
      </c>
      <c r="J2679">
        <f t="shared" si="248"/>
        <v>2014</v>
      </c>
      <c r="K2679">
        <f t="shared" si="249"/>
        <v>0</v>
      </c>
      <c r="L2679" t="str">
        <f t="shared" si="246"/>
        <v>No</v>
      </c>
      <c r="M2679" t="str">
        <f t="shared" si="250"/>
        <v>Loss</v>
      </c>
      <c r="N2679">
        <f t="shared" si="251"/>
        <v>0</v>
      </c>
    </row>
    <row r="2680" spans="1:14" x14ac:dyDescent="0.25">
      <c r="A2680" t="s">
        <v>1388</v>
      </c>
      <c r="B2680">
        <v>41811</v>
      </c>
      <c r="C2680">
        <v>41811</v>
      </c>
      <c r="D2680" t="s">
        <v>232</v>
      </c>
      <c r="E2680" t="s">
        <v>35</v>
      </c>
      <c r="F2680" t="s">
        <v>107</v>
      </c>
      <c r="G2680" t="s">
        <v>32</v>
      </c>
      <c r="H2680">
        <v>-16.775999999999996</v>
      </c>
      <c r="I2680" t="str">
        <f t="shared" si="247"/>
        <v>2014</v>
      </c>
      <c r="J2680">
        <f t="shared" si="248"/>
        <v>2014</v>
      </c>
      <c r="K2680">
        <f t="shared" si="249"/>
        <v>0</v>
      </c>
      <c r="L2680" t="str">
        <f t="shared" si="246"/>
        <v>No</v>
      </c>
      <c r="M2680" t="str">
        <f t="shared" si="250"/>
        <v>Loss</v>
      </c>
      <c r="N2680">
        <f t="shared" si="251"/>
        <v>0</v>
      </c>
    </row>
    <row r="2681" spans="1:14" x14ac:dyDescent="0.25">
      <c r="A2681" t="s">
        <v>1389</v>
      </c>
      <c r="B2681">
        <v>42756</v>
      </c>
      <c r="C2681">
        <v>42762</v>
      </c>
      <c r="D2681" t="s">
        <v>34</v>
      </c>
      <c r="E2681" t="s">
        <v>30</v>
      </c>
      <c r="F2681" t="s">
        <v>68</v>
      </c>
      <c r="G2681" t="s">
        <v>32</v>
      </c>
      <c r="H2681">
        <v>7.056</v>
      </c>
      <c r="I2681" t="str">
        <f t="shared" si="247"/>
        <v>2017</v>
      </c>
      <c r="J2681">
        <f t="shared" si="248"/>
        <v>2017</v>
      </c>
      <c r="K2681">
        <f t="shared" si="249"/>
        <v>0</v>
      </c>
      <c r="L2681" t="str">
        <f t="shared" si="246"/>
        <v>No</v>
      </c>
      <c r="M2681" t="str">
        <f t="shared" si="250"/>
        <v>Profit</v>
      </c>
      <c r="N2681">
        <f t="shared" si="251"/>
        <v>6</v>
      </c>
    </row>
    <row r="2682" spans="1:14" x14ac:dyDescent="0.25">
      <c r="A2682" t="s">
        <v>1389</v>
      </c>
      <c r="B2682">
        <v>42756</v>
      </c>
      <c r="C2682">
        <v>42762</v>
      </c>
      <c r="D2682" t="s">
        <v>34</v>
      </c>
      <c r="E2682" t="s">
        <v>30</v>
      </c>
      <c r="F2682" t="s">
        <v>68</v>
      </c>
      <c r="G2682" t="s">
        <v>38</v>
      </c>
      <c r="H2682">
        <v>111.59099999999995</v>
      </c>
      <c r="I2682" t="str">
        <f t="shared" si="247"/>
        <v>2017</v>
      </c>
      <c r="J2682">
        <f t="shared" si="248"/>
        <v>2017</v>
      </c>
      <c r="K2682">
        <f t="shared" si="249"/>
        <v>0</v>
      </c>
      <c r="L2682" t="str">
        <f t="shared" si="246"/>
        <v>No</v>
      </c>
      <c r="M2682" t="str">
        <f t="shared" si="250"/>
        <v>Profit</v>
      </c>
      <c r="N2682">
        <f t="shared" si="251"/>
        <v>6</v>
      </c>
    </row>
    <row r="2683" spans="1:14" x14ac:dyDescent="0.25">
      <c r="A2683" t="s">
        <v>1389</v>
      </c>
      <c r="B2683">
        <v>42756</v>
      </c>
      <c r="C2683">
        <v>42762</v>
      </c>
      <c r="D2683" t="s">
        <v>34</v>
      </c>
      <c r="E2683" t="s">
        <v>30</v>
      </c>
      <c r="F2683" t="s">
        <v>68</v>
      </c>
      <c r="G2683" t="s">
        <v>32</v>
      </c>
      <c r="H2683">
        <v>42.074399999999997</v>
      </c>
      <c r="I2683" t="str">
        <f t="shared" si="247"/>
        <v>2017</v>
      </c>
      <c r="J2683">
        <f t="shared" si="248"/>
        <v>2017</v>
      </c>
      <c r="K2683">
        <f t="shared" si="249"/>
        <v>0</v>
      </c>
      <c r="L2683" t="str">
        <f t="shared" si="246"/>
        <v>No</v>
      </c>
      <c r="M2683" t="str">
        <f t="shared" si="250"/>
        <v>Profit</v>
      </c>
      <c r="N2683">
        <f t="shared" si="251"/>
        <v>6</v>
      </c>
    </row>
    <row r="2684" spans="1:14" x14ac:dyDescent="0.25">
      <c r="A2684" t="s">
        <v>1389</v>
      </c>
      <c r="B2684">
        <v>42756</v>
      </c>
      <c r="C2684">
        <v>42762</v>
      </c>
      <c r="D2684" t="s">
        <v>34</v>
      </c>
      <c r="E2684" t="s">
        <v>30</v>
      </c>
      <c r="F2684" t="s">
        <v>68</v>
      </c>
      <c r="G2684" t="s">
        <v>38</v>
      </c>
      <c r="H2684">
        <v>152.08829999999998</v>
      </c>
      <c r="I2684" t="str">
        <f t="shared" si="247"/>
        <v>2017</v>
      </c>
      <c r="J2684">
        <f t="shared" si="248"/>
        <v>2017</v>
      </c>
      <c r="K2684">
        <f t="shared" si="249"/>
        <v>0</v>
      </c>
      <c r="L2684" t="str">
        <f t="shared" si="246"/>
        <v>No</v>
      </c>
      <c r="M2684" t="str">
        <f t="shared" si="250"/>
        <v>Profit</v>
      </c>
      <c r="N2684">
        <f t="shared" si="251"/>
        <v>6</v>
      </c>
    </row>
    <row r="2685" spans="1:14" x14ac:dyDescent="0.25">
      <c r="A2685" t="s">
        <v>1389</v>
      </c>
      <c r="B2685">
        <v>42756</v>
      </c>
      <c r="C2685">
        <v>42762</v>
      </c>
      <c r="D2685" t="s">
        <v>34</v>
      </c>
      <c r="E2685" t="s">
        <v>30</v>
      </c>
      <c r="F2685" t="s">
        <v>68</v>
      </c>
      <c r="G2685" t="s">
        <v>38</v>
      </c>
      <c r="H2685">
        <v>49.496999999999986</v>
      </c>
      <c r="I2685" t="str">
        <f t="shared" si="247"/>
        <v>2017</v>
      </c>
      <c r="J2685">
        <f t="shared" si="248"/>
        <v>2017</v>
      </c>
      <c r="K2685">
        <f t="shared" si="249"/>
        <v>0</v>
      </c>
      <c r="L2685" t="str">
        <f t="shared" si="246"/>
        <v>No</v>
      </c>
      <c r="M2685" t="str">
        <f t="shared" si="250"/>
        <v>Profit</v>
      </c>
      <c r="N2685">
        <f t="shared" si="251"/>
        <v>6</v>
      </c>
    </row>
    <row r="2686" spans="1:14" x14ac:dyDescent="0.25">
      <c r="A2686" t="s">
        <v>1390</v>
      </c>
      <c r="B2686">
        <v>42915</v>
      </c>
      <c r="C2686">
        <v>42922</v>
      </c>
      <c r="D2686" t="s">
        <v>34</v>
      </c>
      <c r="E2686" t="s">
        <v>35</v>
      </c>
      <c r="F2686" t="s">
        <v>31</v>
      </c>
      <c r="G2686" t="s">
        <v>32</v>
      </c>
      <c r="H2686">
        <v>101.57939999999999</v>
      </c>
      <c r="I2686" t="str">
        <f t="shared" si="247"/>
        <v>2017</v>
      </c>
      <c r="J2686">
        <f t="shared" si="248"/>
        <v>2017</v>
      </c>
      <c r="K2686">
        <f t="shared" si="249"/>
        <v>0</v>
      </c>
      <c r="L2686" t="str">
        <f t="shared" si="246"/>
        <v>Yes</v>
      </c>
      <c r="M2686" t="str">
        <f t="shared" si="250"/>
        <v>Profit</v>
      </c>
      <c r="N2686">
        <f t="shared" si="251"/>
        <v>7</v>
      </c>
    </row>
    <row r="2687" spans="1:14" x14ac:dyDescent="0.25">
      <c r="A2687" t="s">
        <v>1391</v>
      </c>
      <c r="B2687">
        <v>42619</v>
      </c>
      <c r="C2687">
        <v>42624</v>
      </c>
      <c r="D2687" t="s">
        <v>34</v>
      </c>
      <c r="E2687" t="s">
        <v>35</v>
      </c>
      <c r="F2687" t="s">
        <v>40</v>
      </c>
      <c r="G2687" t="s">
        <v>32</v>
      </c>
      <c r="H2687">
        <v>29.984999999999985</v>
      </c>
      <c r="I2687" t="str">
        <f t="shared" si="247"/>
        <v>2016</v>
      </c>
      <c r="J2687">
        <f t="shared" si="248"/>
        <v>2016</v>
      </c>
      <c r="K2687">
        <f t="shared" si="249"/>
        <v>0</v>
      </c>
      <c r="L2687" t="str">
        <f t="shared" si="246"/>
        <v>No</v>
      </c>
      <c r="M2687" t="str">
        <f t="shared" si="250"/>
        <v>Profit</v>
      </c>
      <c r="N2687">
        <f t="shared" si="251"/>
        <v>5</v>
      </c>
    </row>
    <row r="2688" spans="1:14" x14ac:dyDescent="0.25">
      <c r="A2688" t="s">
        <v>1391</v>
      </c>
      <c r="B2688">
        <v>42619</v>
      </c>
      <c r="C2688">
        <v>42624</v>
      </c>
      <c r="D2688" t="s">
        <v>34</v>
      </c>
      <c r="E2688" t="s">
        <v>35</v>
      </c>
      <c r="F2688" t="s">
        <v>40</v>
      </c>
      <c r="G2688" t="s">
        <v>32</v>
      </c>
      <c r="H2688">
        <v>-2.4563999999999995</v>
      </c>
      <c r="I2688" t="str">
        <f t="shared" si="247"/>
        <v>2016</v>
      </c>
      <c r="J2688">
        <f t="shared" si="248"/>
        <v>2016</v>
      </c>
      <c r="K2688">
        <f t="shared" si="249"/>
        <v>0</v>
      </c>
      <c r="L2688" t="str">
        <f t="shared" si="246"/>
        <v>No</v>
      </c>
      <c r="M2688" t="str">
        <f t="shared" si="250"/>
        <v>Loss</v>
      </c>
      <c r="N2688">
        <f t="shared" si="251"/>
        <v>5</v>
      </c>
    </row>
    <row r="2689" spans="1:14" x14ac:dyDescent="0.25">
      <c r="A2689" t="s">
        <v>1392</v>
      </c>
      <c r="B2689">
        <v>42586</v>
      </c>
      <c r="C2689">
        <v>42587</v>
      </c>
      <c r="D2689" t="s">
        <v>59</v>
      </c>
      <c r="E2689" t="s">
        <v>35</v>
      </c>
      <c r="F2689" t="s">
        <v>62</v>
      </c>
      <c r="G2689" t="s">
        <v>32</v>
      </c>
      <c r="H2689">
        <v>-6.5670000000000019</v>
      </c>
      <c r="I2689" t="str">
        <f t="shared" si="247"/>
        <v>2016</v>
      </c>
      <c r="J2689">
        <f t="shared" si="248"/>
        <v>2016</v>
      </c>
      <c r="K2689">
        <f t="shared" si="249"/>
        <v>0</v>
      </c>
      <c r="L2689" t="str">
        <f t="shared" si="246"/>
        <v>No</v>
      </c>
      <c r="M2689" t="str">
        <f t="shared" si="250"/>
        <v>Loss</v>
      </c>
      <c r="N2689">
        <f t="shared" si="251"/>
        <v>1</v>
      </c>
    </row>
    <row r="2690" spans="1:14" x14ac:dyDescent="0.25">
      <c r="A2690" t="s">
        <v>1393</v>
      </c>
      <c r="B2690">
        <v>42320</v>
      </c>
      <c r="C2690">
        <v>42322</v>
      </c>
      <c r="D2690" t="s">
        <v>59</v>
      </c>
      <c r="E2690" t="s">
        <v>30</v>
      </c>
      <c r="F2690" t="s">
        <v>31</v>
      </c>
      <c r="G2690" t="s">
        <v>32</v>
      </c>
      <c r="H2690">
        <v>7.0649999999999995</v>
      </c>
      <c r="I2690" t="str">
        <f t="shared" si="247"/>
        <v>2015</v>
      </c>
      <c r="J2690">
        <f t="shared" si="248"/>
        <v>2015</v>
      </c>
      <c r="K2690">
        <f t="shared" si="249"/>
        <v>0</v>
      </c>
      <c r="L2690" t="str">
        <f t="shared" ref="L2690:L2753" si="252">IF(COUNTIF(returns,A2690)&gt;0,"Yes","No")</f>
        <v>Yes</v>
      </c>
      <c r="M2690" t="str">
        <f t="shared" si="250"/>
        <v>Profit</v>
      </c>
      <c r="N2690">
        <f t="shared" si="251"/>
        <v>2</v>
      </c>
    </row>
    <row r="2691" spans="1:14" x14ac:dyDescent="0.25">
      <c r="A2691" t="s">
        <v>1394</v>
      </c>
      <c r="B2691">
        <v>41820</v>
      </c>
      <c r="C2691">
        <v>41822</v>
      </c>
      <c r="D2691" t="s">
        <v>59</v>
      </c>
      <c r="E2691" t="s">
        <v>35</v>
      </c>
      <c r="F2691" t="s">
        <v>62</v>
      </c>
      <c r="G2691" t="s">
        <v>32</v>
      </c>
      <c r="H2691">
        <v>1.6399999999999995</v>
      </c>
      <c r="I2691" t="str">
        <f t="shared" ref="I2691:I2754" si="253">MID(A2691,4,4)</f>
        <v>2014</v>
      </c>
      <c r="J2691">
        <f t="shared" ref="J2691:J2754" si="254">YEAR(B2691)</f>
        <v>2014</v>
      </c>
      <c r="K2691">
        <f t="shared" ref="K2691:K2754" si="255">I2691-J2691</f>
        <v>0</v>
      </c>
      <c r="L2691" t="str">
        <f t="shared" si="252"/>
        <v>No</v>
      </c>
      <c r="M2691" t="str">
        <f t="shared" ref="M2691:M2754" si="256">IF(H2691&gt;0,"Profit","Loss")</f>
        <v>Profit</v>
      </c>
      <c r="N2691">
        <f t="shared" ref="N2691:N2754" si="257">C2691-B2691</f>
        <v>2</v>
      </c>
    </row>
    <row r="2692" spans="1:14" x14ac:dyDescent="0.25">
      <c r="A2692" t="s">
        <v>1395</v>
      </c>
      <c r="B2692">
        <v>43073</v>
      </c>
      <c r="C2692">
        <v>43077</v>
      </c>
      <c r="D2692" t="s">
        <v>34</v>
      </c>
      <c r="E2692" t="s">
        <v>35</v>
      </c>
      <c r="F2692" t="s">
        <v>53</v>
      </c>
      <c r="G2692" t="s">
        <v>32</v>
      </c>
      <c r="H2692">
        <v>-4.4550000000000001</v>
      </c>
      <c r="I2692" t="str">
        <f t="shared" si="253"/>
        <v>2017</v>
      </c>
      <c r="J2692">
        <f t="shared" si="254"/>
        <v>2017</v>
      </c>
      <c r="K2692">
        <f t="shared" si="255"/>
        <v>0</v>
      </c>
      <c r="L2692" t="str">
        <f t="shared" si="252"/>
        <v>No</v>
      </c>
      <c r="M2692" t="str">
        <f t="shared" si="256"/>
        <v>Loss</v>
      </c>
      <c r="N2692">
        <f t="shared" si="257"/>
        <v>4</v>
      </c>
    </row>
    <row r="2693" spans="1:14" x14ac:dyDescent="0.25">
      <c r="A2693" t="s">
        <v>1396</v>
      </c>
      <c r="B2693">
        <v>42610</v>
      </c>
      <c r="C2693">
        <v>42615</v>
      </c>
      <c r="D2693" t="s">
        <v>34</v>
      </c>
      <c r="E2693" t="s">
        <v>35</v>
      </c>
      <c r="F2693" t="s">
        <v>107</v>
      </c>
      <c r="G2693" t="s">
        <v>32</v>
      </c>
      <c r="H2693">
        <v>5.6115000000000004</v>
      </c>
      <c r="I2693" t="str">
        <f t="shared" si="253"/>
        <v>2016</v>
      </c>
      <c r="J2693">
        <f t="shared" si="254"/>
        <v>2016</v>
      </c>
      <c r="K2693">
        <f t="shared" si="255"/>
        <v>0</v>
      </c>
      <c r="L2693" t="str">
        <f t="shared" si="252"/>
        <v>No</v>
      </c>
      <c r="M2693" t="str">
        <f t="shared" si="256"/>
        <v>Profit</v>
      </c>
      <c r="N2693">
        <f t="shared" si="257"/>
        <v>5</v>
      </c>
    </row>
    <row r="2694" spans="1:14" x14ac:dyDescent="0.25">
      <c r="A2694" t="s">
        <v>1396</v>
      </c>
      <c r="B2694">
        <v>42610</v>
      </c>
      <c r="C2694">
        <v>42615</v>
      </c>
      <c r="D2694" t="s">
        <v>34</v>
      </c>
      <c r="E2694" t="s">
        <v>35</v>
      </c>
      <c r="F2694" t="s">
        <v>107</v>
      </c>
      <c r="G2694" t="s">
        <v>38</v>
      </c>
      <c r="H2694">
        <v>8.1432000000000002</v>
      </c>
      <c r="I2694" t="str">
        <f t="shared" si="253"/>
        <v>2016</v>
      </c>
      <c r="J2694">
        <f t="shared" si="254"/>
        <v>2016</v>
      </c>
      <c r="K2694">
        <f t="shared" si="255"/>
        <v>0</v>
      </c>
      <c r="L2694" t="str">
        <f t="shared" si="252"/>
        <v>No</v>
      </c>
      <c r="M2694" t="str">
        <f t="shared" si="256"/>
        <v>Profit</v>
      </c>
      <c r="N2694">
        <f t="shared" si="257"/>
        <v>5</v>
      </c>
    </row>
    <row r="2695" spans="1:14" x14ac:dyDescent="0.25">
      <c r="A2695" t="s">
        <v>1397</v>
      </c>
      <c r="B2695">
        <v>42391</v>
      </c>
      <c r="C2695">
        <v>42397</v>
      </c>
      <c r="D2695" t="s">
        <v>34</v>
      </c>
      <c r="E2695" t="s">
        <v>30</v>
      </c>
      <c r="F2695" t="s">
        <v>42</v>
      </c>
      <c r="G2695" t="s">
        <v>28</v>
      </c>
      <c r="H2695">
        <v>37.366</v>
      </c>
      <c r="I2695" t="str">
        <f t="shared" si="253"/>
        <v>2016</v>
      </c>
      <c r="J2695">
        <f t="shared" si="254"/>
        <v>2016</v>
      </c>
      <c r="K2695">
        <f t="shared" si="255"/>
        <v>0</v>
      </c>
      <c r="L2695" t="str">
        <f t="shared" si="252"/>
        <v>No</v>
      </c>
      <c r="M2695" t="str">
        <f t="shared" si="256"/>
        <v>Profit</v>
      </c>
      <c r="N2695">
        <f t="shared" si="257"/>
        <v>6</v>
      </c>
    </row>
    <row r="2696" spans="1:14" x14ac:dyDescent="0.25">
      <c r="A2696" t="s">
        <v>1398</v>
      </c>
      <c r="B2696">
        <v>41927</v>
      </c>
      <c r="C2696">
        <v>41932</v>
      </c>
      <c r="D2696" t="s">
        <v>34</v>
      </c>
      <c r="E2696" t="s">
        <v>35</v>
      </c>
      <c r="F2696" t="s">
        <v>36</v>
      </c>
      <c r="G2696" t="s">
        <v>28</v>
      </c>
      <c r="H2696">
        <v>4.0383000000000013</v>
      </c>
      <c r="I2696" t="str">
        <f t="shared" si="253"/>
        <v>2014</v>
      </c>
      <c r="J2696">
        <f t="shared" si="254"/>
        <v>2014</v>
      </c>
      <c r="K2696">
        <f t="shared" si="255"/>
        <v>0</v>
      </c>
      <c r="L2696" t="str">
        <f t="shared" si="252"/>
        <v>No</v>
      </c>
      <c r="M2696" t="str">
        <f t="shared" si="256"/>
        <v>Profit</v>
      </c>
      <c r="N2696">
        <f t="shared" si="257"/>
        <v>5</v>
      </c>
    </row>
    <row r="2697" spans="1:14" x14ac:dyDescent="0.25">
      <c r="A2697" t="s">
        <v>1399</v>
      </c>
      <c r="B2697">
        <v>42407</v>
      </c>
      <c r="C2697">
        <v>42409</v>
      </c>
      <c r="D2697" t="s">
        <v>59</v>
      </c>
      <c r="E2697" t="s">
        <v>35</v>
      </c>
      <c r="F2697" t="s">
        <v>114</v>
      </c>
      <c r="G2697" t="s">
        <v>32</v>
      </c>
      <c r="H2697">
        <v>10.623199999999997</v>
      </c>
      <c r="I2697" t="str">
        <f t="shared" si="253"/>
        <v>2016</v>
      </c>
      <c r="J2697">
        <f t="shared" si="254"/>
        <v>2016</v>
      </c>
      <c r="K2697">
        <f t="shared" si="255"/>
        <v>0</v>
      </c>
      <c r="L2697" t="str">
        <f t="shared" si="252"/>
        <v>No</v>
      </c>
      <c r="M2697" t="str">
        <f t="shared" si="256"/>
        <v>Profit</v>
      </c>
      <c r="N2697">
        <f t="shared" si="257"/>
        <v>2</v>
      </c>
    </row>
    <row r="2698" spans="1:14" x14ac:dyDescent="0.25">
      <c r="A2698" t="s">
        <v>1400</v>
      </c>
      <c r="B2698">
        <v>41716</v>
      </c>
      <c r="C2698">
        <v>41721</v>
      </c>
      <c r="D2698" t="s">
        <v>34</v>
      </c>
      <c r="E2698" t="s">
        <v>30</v>
      </c>
      <c r="F2698" t="s">
        <v>36</v>
      </c>
      <c r="G2698" t="s">
        <v>38</v>
      </c>
      <c r="H2698">
        <v>-16.426000000000045</v>
      </c>
      <c r="I2698" t="str">
        <f t="shared" si="253"/>
        <v>2014</v>
      </c>
      <c r="J2698">
        <f t="shared" si="254"/>
        <v>2014</v>
      </c>
      <c r="K2698">
        <f t="shared" si="255"/>
        <v>0</v>
      </c>
      <c r="L2698" t="str">
        <f t="shared" si="252"/>
        <v>No</v>
      </c>
      <c r="M2698" t="str">
        <f t="shared" si="256"/>
        <v>Loss</v>
      </c>
      <c r="N2698">
        <f t="shared" si="257"/>
        <v>5</v>
      </c>
    </row>
    <row r="2699" spans="1:14" x14ac:dyDescent="0.25">
      <c r="A2699" t="s">
        <v>1400</v>
      </c>
      <c r="B2699">
        <v>41716</v>
      </c>
      <c r="C2699">
        <v>41721</v>
      </c>
      <c r="D2699" t="s">
        <v>34</v>
      </c>
      <c r="E2699" t="s">
        <v>30</v>
      </c>
      <c r="F2699" t="s">
        <v>36</v>
      </c>
      <c r="G2699" t="s">
        <v>38</v>
      </c>
      <c r="H2699">
        <v>-1811.0784000000021</v>
      </c>
      <c r="I2699" t="str">
        <f t="shared" si="253"/>
        <v>2014</v>
      </c>
      <c r="J2699">
        <f t="shared" si="254"/>
        <v>2014</v>
      </c>
      <c r="K2699">
        <f t="shared" si="255"/>
        <v>0</v>
      </c>
      <c r="L2699" t="str">
        <f t="shared" si="252"/>
        <v>No</v>
      </c>
      <c r="M2699" t="str">
        <f t="shared" si="256"/>
        <v>Loss</v>
      </c>
      <c r="N2699">
        <f t="shared" si="257"/>
        <v>5</v>
      </c>
    </row>
    <row r="2700" spans="1:14" x14ac:dyDescent="0.25">
      <c r="A2700" t="s">
        <v>1400</v>
      </c>
      <c r="B2700">
        <v>41716</v>
      </c>
      <c r="C2700">
        <v>41721</v>
      </c>
      <c r="D2700" t="s">
        <v>34</v>
      </c>
      <c r="E2700" t="s">
        <v>30</v>
      </c>
      <c r="F2700" t="s">
        <v>36</v>
      </c>
      <c r="G2700" t="s">
        <v>32</v>
      </c>
      <c r="H2700">
        <v>7.4815999999999994</v>
      </c>
      <c r="I2700" t="str">
        <f t="shared" si="253"/>
        <v>2014</v>
      </c>
      <c r="J2700">
        <f t="shared" si="254"/>
        <v>2014</v>
      </c>
      <c r="K2700">
        <f t="shared" si="255"/>
        <v>0</v>
      </c>
      <c r="L2700" t="str">
        <f t="shared" si="252"/>
        <v>No</v>
      </c>
      <c r="M2700" t="str">
        <f t="shared" si="256"/>
        <v>Profit</v>
      </c>
      <c r="N2700">
        <f t="shared" si="257"/>
        <v>5</v>
      </c>
    </row>
    <row r="2701" spans="1:14" x14ac:dyDescent="0.25">
      <c r="A2701" t="s">
        <v>1400</v>
      </c>
      <c r="B2701">
        <v>41716</v>
      </c>
      <c r="C2701">
        <v>41721</v>
      </c>
      <c r="D2701" t="s">
        <v>34</v>
      </c>
      <c r="E2701" t="s">
        <v>30</v>
      </c>
      <c r="F2701" t="s">
        <v>36</v>
      </c>
      <c r="G2701" t="s">
        <v>32</v>
      </c>
      <c r="H2701">
        <v>1.0019999999999993</v>
      </c>
      <c r="I2701" t="str">
        <f t="shared" si="253"/>
        <v>2014</v>
      </c>
      <c r="J2701">
        <f t="shared" si="254"/>
        <v>2014</v>
      </c>
      <c r="K2701">
        <f t="shared" si="255"/>
        <v>0</v>
      </c>
      <c r="L2701" t="str">
        <f t="shared" si="252"/>
        <v>No</v>
      </c>
      <c r="M2701" t="str">
        <f t="shared" si="256"/>
        <v>Profit</v>
      </c>
      <c r="N2701">
        <f t="shared" si="257"/>
        <v>5</v>
      </c>
    </row>
    <row r="2702" spans="1:14" x14ac:dyDescent="0.25">
      <c r="A2702" t="s">
        <v>1400</v>
      </c>
      <c r="B2702">
        <v>41716</v>
      </c>
      <c r="C2702">
        <v>41721</v>
      </c>
      <c r="D2702" t="s">
        <v>34</v>
      </c>
      <c r="E2702" t="s">
        <v>30</v>
      </c>
      <c r="F2702" t="s">
        <v>36</v>
      </c>
      <c r="G2702" t="s">
        <v>28</v>
      </c>
      <c r="H2702">
        <v>8.0766000000000027</v>
      </c>
      <c r="I2702" t="str">
        <f t="shared" si="253"/>
        <v>2014</v>
      </c>
      <c r="J2702">
        <f t="shared" si="254"/>
        <v>2014</v>
      </c>
      <c r="K2702">
        <f t="shared" si="255"/>
        <v>0</v>
      </c>
      <c r="L2702" t="str">
        <f t="shared" si="252"/>
        <v>No</v>
      </c>
      <c r="M2702" t="str">
        <f t="shared" si="256"/>
        <v>Profit</v>
      </c>
      <c r="N2702">
        <f t="shared" si="257"/>
        <v>5</v>
      </c>
    </row>
    <row r="2703" spans="1:14" x14ac:dyDescent="0.25">
      <c r="A2703" t="s">
        <v>1400</v>
      </c>
      <c r="B2703">
        <v>41716</v>
      </c>
      <c r="C2703">
        <v>41721</v>
      </c>
      <c r="D2703" t="s">
        <v>34</v>
      </c>
      <c r="E2703" t="s">
        <v>30</v>
      </c>
      <c r="F2703" t="s">
        <v>36</v>
      </c>
      <c r="G2703" t="s">
        <v>32</v>
      </c>
      <c r="H2703">
        <v>5.9174999999999986</v>
      </c>
      <c r="I2703" t="str">
        <f t="shared" si="253"/>
        <v>2014</v>
      </c>
      <c r="J2703">
        <f t="shared" si="254"/>
        <v>2014</v>
      </c>
      <c r="K2703">
        <f t="shared" si="255"/>
        <v>0</v>
      </c>
      <c r="L2703" t="str">
        <f t="shared" si="252"/>
        <v>No</v>
      </c>
      <c r="M2703" t="str">
        <f t="shared" si="256"/>
        <v>Profit</v>
      </c>
      <c r="N2703">
        <f t="shared" si="257"/>
        <v>5</v>
      </c>
    </row>
    <row r="2704" spans="1:14" x14ac:dyDescent="0.25">
      <c r="A2704" t="s">
        <v>1400</v>
      </c>
      <c r="B2704">
        <v>41716</v>
      </c>
      <c r="C2704">
        <v>41721</v>
      </c>
      <c r="D2704" t="s">
        <v>34</v>
      </c>
      <c r="E2704" t="s">
        <v>30</v>
      </c>
      <c r="F2704" t="s">
        <v>36</v>
      </c>
      <c r="G2704" t="s">
        <v>28</v>
      </c>
      <c r="H2704">
        <v>15.29399999999999</v>
      </c>
      <c r="I2704" t="str">
        <f t="shared" si="253"/>
        <v>2014</v>
      </c>
      <c r="J2704">
        <f t="shared" si="254"/>
        <v>2014</v>
      </c>
      <c r="K2704">
        <f t="shared" si="255"/>
        <v>0</v>
      </c>
      <c r="L2704" t="str">
        <f t="shared" si="252"/>
        <v>No</v>
      </c>
      <c r="M2704" t="str">
        <f t="shared" si="256"/>
        <v>Profit</v>
      </c>
      <c r="N2704">
        <f t="shared" si="257"/>
        <v>5</v>
      </c>
    </row>
    <row r="2705" spans="1:14" x14ac:dyDescent="0.25">
      <c r="A2705" t="s">
        <v>1401</v>
      </c>
      <c r="B2705">
        <v>41783</v>
      </c>
      <c r="C2705">
        <v>41789</v>
      </c>
      <c r="D2705" t="s">
        <v>34</v>
      </c>
      <c r="E2705" t="s">
        <v>35</v>
      </c>
      <c r="F2705" t="s">
        <v>494</v>
      </c>
      <c r="G2705" t="s">
        <v>32</v>
      </c>
      <c r="H2705">
        <v>56.977199999999996</v>
      </c>
      <c r="I2705" t="str">
        <f t="shared" si="253"/>
        <v>2014</v>
      </c>
      <c r="J2705">
        <f t="shared" si="254"/>
        <v>2014</v>
      </c>
      <c r="K2705">
        <f t="shared" si="255"/>
        <v>0</v>
      </c>
      <c r="L2705" t="str">
        <f t="shared" si="252"/>
        <v>No</v>
      </c>
      <c r="M2705" t="str">
        <f t="shared" si="256"/>
        <v>Profit</v>
      </c>
      <c r="N2705">
        <f t="shared" si="257"/>
        <v>6</v>
      </c>
    </row>
    <row r="2706" spans="1:14" x14ac:dyDescent="0.25">
      <c r="A2706" t="s">
        <v>1402</v>
      </c>
      <c r="B2706">
        <v>42927</v>
      </c>
      <c r="C2706">
        <v>42929</v>
      </c>
      <c r="D2706" t="s">
        <v>26</v>
      </c>
      <c r="E2706" t="s">
        <v>35</v>
      </c>
      <c r="F2706" t="s">
        <v>74</v>
      </c>
      <c r="G2706" t="s">
        <v>38</v>
      </c>
      <c r="H2706">
        <v>17.238000000000007</v>
      </c>
      <c r="I2706" t="str">
        <f t="shared" si="253"/>
        <v>2017</v>
      </c>
      <c r="J2706">
        <f t="shared" si="254"/>
        <v>2017</v>
      </c>
      <c r="K2706">
        <f t="shared" si="255"/>
        <v>0</v>
      </c>
      <c r="L2706" t="str">
        <f t="shared" si="252"/>
        <v>No</v>
      </c>
      <c r="M2706" t="str">
        <f t="shared" si="256"/>
        <v>Profit</v>
      </c>
      <c r="N2706">
        <f t="shared" si="257"/>
        <v>2</v>
      </c>
    </row>
    <row r="2707" spans="1:14" x14ac:dyDescent="0.25">
      <c r="A2707" t="s">
        <v>1403</v>
      </c>
      <c r="B2707">
        <v>42902</v>
      </c>
      <c r="C2707">
        <v>42907</v>
      </c>
      <c r="D2707" t="s">
        <v>34</v>
      </c>
      <c r="E2707" t="s">
        <v>30</v>
      </c>
      <c r="F2707" t="s">
        <v>140</v>
      </c>
      <c r="G2707" t="s">
        <v>32</v>
      </c>
      <c r="H2707">
        <v>4.3368000000000002</v>
      </c>
      <c r="I2707" t="str">
        <f t="shared" si="253"/>
        <v>2017</v>
      </c>
      <c r="J2707">
        <f t="shared" si="254"/>
        <v>2017</v>
      </c>
      <c r="K2707">
        <f t="shared" si="255"/>
        <v>0</v>
      </c>
      <c r="L2707" t="str">
        <f t="shared" si="252"/>
        <v>No</v>
      </c>
      <c r="M2707" t="str">
        <f t="shared" si="256"/>
        <v>Profit</v>
      </c>
      <c r="N2707">
        <f t="shared" si="257"/>
        <v>5</v>
      </c>
    </row>
    <row r="2708" spans="1:14" x14ac:dyDescent="0.25">
      <c r="A2708" t="s">
        <v>1403</v>
      </c>
      <c r="B2708">
        <v>42902</v>
      </c>
      <c r="C2708">
        <v>42907</v>
      </c>
      <c r="D2708" t="s">
        <v>34</v>
      </c>
      <c r="E2708" t="s">
        <v>30</v>
      </c>
      <c r="F2708" t="s">
        <v>140</v>
      </c>
      <c r="G2708" t="s">
        <v>32</v>
      </c>
      <c r="H2708">
        <v>9.3312000000000008</v>
      </c>
      <c r="I2708" t="str">
        <f t="shared" si="253"/>
        <v>2017</v>
      </c>
      <c r="J2708">
        <f t="shared" si="254"/>
        <v>2017</v>
      </c>
      <c r="K2708">
        <f t="shared" si="255"/>
        <v>0</v>
      </c>
      <c r="L2708" t="str">
        <f t="shared" si="252"/>
        <v>No</v>
      </c>
      <c r="M2708" t="str">
        <f t="shared" si="256"/>
        <v>Profit</v>
      </c>
      <c r="N2708">
        <f t="shared" si="257"/>
        <v>5</v>
      </c>
    </row>
    <row r="2709" spans="1:14" x14ac:dyDescent="0.25">
      <c r="A2709" t="s">
        <v>1403</v>
      </c>
      <c r="B2709">
        <v>42902</v>
      </c>
      <c r="C2709">
        <v>42907</v>
      </c>
      <c r="D2709" t="s">
        <v>34</v>
      </c>
      <c r="E2709" t="s">
        <v>30</v>
      </c>
      <c r="F2709" t="s">
        <v>140</v>
      </c>
      <c r="G2709" t="s">
        <v>32</v>
      </c>
      <c r="H2709">
        <v>92.236799999999988</v>
      </c>
      <c r="I2709" t="str">
        <f t="shared" si="253"/>
        <v>2017</v>
      </c>
      <c r="J2709">
        <f t="shared" si="254"/>
        <v>2017</v>
      </c>
      <c r="K2709">
        <f t="shared" si="255"/>
        <v>0</v>
      </c>
      <c r="L2709" t="str">
        <f t="shared" si="252"/>
        <v>No</v>
      </c>
      <c r="M2709" t="str">
        <f t="shared" si="256"/>
        <v>Profit</v>
      </c>
      <c r="N2709">
        <f t="shared" si="257"/>
        <v>5</v>
      </c>
    </row>
    <row r="2710" spans="1:14" x14ac:dyDescent="0.25">
      <c r="A2710" t="s">
        <v>1404</v>
      </c>
      <c r="B2710">
        <v>42034</v>
      </c>
      <c r="C2710">
        <v>42041</v>
      </c>
      <c r="D2710" t="s">
        <v>34</v>
      </c>
      <c r="E2710" t="s">
        <v>35</v>
      </c>
      <c r="F2710" t="s">
        <v>31</v>
      </c>
      <c r="G2710" t="s">
        <v>28</v>
      </c>
      <c r="H2710">
        <v>81.849599999999981</v>
      </c>
      <c r="I2710" t="str">
        <f t="shared" si="253"/>
        <v>2015</v>
      </c>
      <c r="J2710">
        <f t="shared" si="254"/>
        <v>2015</v>
      </c>
      <c r="K2710">
        <f t="shared" si="255"/>
        <v>0</v>
      </c>
      <c r="L2710" t="str">
        <f t="shared" si="252"/>
        <v>No</v>
      </c>
      <c r="M2710" t="str">
        <f t="shared" si="256"/>
        <v>Profit</v>
      </c>
      <c r="N2710">
        <f t="shared" si="257"/>
        <v>7</v>
      </c>
    </row>
    <row r="2711" spans="1:14" x14ac:dyDescent="0.25">
      <c r="A2711" t="s">
        <v>1404</v>
      </c>
      <c r="B2711">
        <v>42034</v>
      </c>
      <c r="C2711">
        <v>42041</v>
      </c>
      <c r="D2711" t="s">
        <v>34</v>
      </c>
      <c r="E2711" t="s">
        <v>35</v>
      </c>
      <c r="F2711" t="s">
        <v>31</v>
      </c>
      <c r="G2711" t="s">
        <v>38</v>
      </c>
      <c r="H2711">
        <v>215.99729999999977</v>
      </c>
      <c r="I2711" t="str">
        <f t="shared" si="253"/>
        <v>2015</v>
      </c>
      <c r="J2711">
        <f t="shared" si="254"/>
        <v>2015</v>
      </c>
      <c r="K2711">
        <f t="shared" si="255"/>
        <v>0</v>
      </c>
      <c r="L2711" t="str">
        <f t="shared" si="252"/>
        <v>No</v>
      </c>
      <c r="M2711" t="str">
        <f t="shared" si="256"/>
        <v>Profit</v>
      </c>
      <c r="N2711">
        <f t="shared" si="257"/>
        <v>7</v>
      </c>
    </row>
    <row r="2712" spans="1:14" x14ac:dyDescent="0.25">
      <c r="A2712" t="s">
        <v>1405</v>
      </c>
      <c r="B2712">
        <v>42349</v>
      </c>
      <c r="C2712">
        <v>42353</v>
      </c>
      <c r="D2712" t="s">
        <v>34</v>
      </c>
      <c r="E2712" t="s">
        <v>35</v>
      </c>
      <c r="F2712" t="s">
        <v>36</v>
      </c>
      <c r="G2712" t="s">
        <v>32</v>
      </c>
      <c r="H2712">
        <v>-8.9795999999999978</v>
      </c>
      <c r="I2712" t="str">
        <f t="shared" si="253"/>
        <v>2015</v>
      </c>
      <c r="J2712">
        <f t="shared" si="254"/>
        <v>2015</v>
      </c>
      <c r="K2712">
        <f t="shared" si="255"/>
        <v>0</v>
      </c>
      <c r="L2712" t="str">
        <f t="shared" si="252"/>
        <v>No</v>
      </c>
      <c r="M2712" t="str">
        <f t="shared" si="256"/>
        <v>Loss</v>
      </c>
      <c r="N2712">
        <f t="shared" si="257"/>
        <v>4</v>
      </c>
    </row>
    <row r="2713" spans="1:14" x14ac:dyDescent="0.25">
      <c r="A2713" t="s">
        <v>1406</v>
      </c>
      <c r="B2713">
        <v>43017</v>
      </c>
      <c r="C2713">
        <v>43019</v>
      </c>
      <c r="D2713" t="s">
        <v>59</v>
      </c>
      <c r="E2713" t="s">
        <v>30</v>
      </c>
      <c r="F2713" t="s">
        <v>114</v>
      </c>
      <c r="G2713" t="s">
        <v>28</v>
      </c>
      <c r="H2713">
        <v>9.1775999999999982</v>
      </c>
      <c r="I2713" t="str">
        <f t="shared" si="253"/>
        <v>2017</v>
      </c>
      <c r="J2713">
        <f t="shared" si="254"/>
        <v>2017</v>
      </c>
      <c r="K2713">
        <f t="shared" si="255"/>
        <v>0</v>
      </c>
      <c r="L2713" t="str">
        <f t="shared" si="252"/>
        <v>No</v>
      </c>
      <c r="M2713" t="str">
        <f t="shared" si="256"/>
        <v>Profit</v>
      </c>
      <c r="N2713">
        <f t="shared" si="257"/>
        <v>2</v>
      </c>
    </row>
    <row r="2714" spans="1:14" x14ac:dyDescent="0.25">
      <c r="A2714" t="s">
        <v>1407</v>
      </c>
      <c r="B2714">
        <v>42945</v>
      </c>
      <c r="C2714">
        <v>42948</v>
      </c>
      <c r="D2714" t="s">
        <v>26</v>
      </c>
      <c r="E2714" t="s">
        <v>35</v>
      </c>
      <c r="F2714" t="s">
        <v>74</v>
      </c>
      <c r="G2714" t="s">
        <v>32</v>
      </c>
      <c r="H2714">
        <v>22.244399999999995</v>
      </c>
      <c r="I2714" t="str">
        <f t="shared" si="253"/>
        <v>2017</v>
      </c>
      <c r="J2714">
        <f t="shared" si="254"/>
        <v>2017</v>
      </c>
      <c r="K2714">
        <f t="shared" si="255"/>
        <v>0</v>
      </c>
      <c r="L2714" t="str">
        <f t="shared" si="252"/>
        <v>No</v>
      </c>
      <c r="M2714" t="str">
        <f t="shared" si="256"/>
        <v>Profit</v>
      </c>
      <c r="N2714">
        <f t="shared" si="257"/>
        <v>3</v>
      </c>
    </row>
    <row r="2715" spans="1:14" x14ac:dyDescent="0.25">
      <c r="A2715" t="s">
        <v>1408</v>
      </c>
      <c r="B2715">
        <v>41754</v>
      </c>
      <c r="C2715">
        <v>41758</v>
      </c>
      <c r="D2715" t="s">
        <v>34</v>
      </c>
      <c r="E2715" t="s">
        <v>35</v>
      </c>
      <c r="F2715" t="s">
        <v>40</v>
      </c>
      <c r="G2715" t="s">
        <v>38</v>
      </c>
      <c r="H2715">
        <v>37.796999999999997</v>
      </c>
      <c r="I2715" t="str">
        <f t="shared" si="253"/>
        <v>2014</v>
      </c>
      <c r="J2715">
        <f t="shared" si="254"/>
        <v>2014</v>
      </c>
      <c r="K2715">
        <f t="shared" si="255"/>
        <v>0</v>
      </c>
      <c r="L2715" t="str">
        <f t="shared" si="252"/>
        <v>No</v>
      </c>
      <c r="M2715" t="str">
        <f t="shared" si="256"/>
        <v>Profit</v>
      </c>
      <c r="N2715">
        <f t="shared" si="257"/>
        <v>4</v>
      </c>
    </row>
    <row r="2716" spans="1:14" x14ac:dyDescent="0.25">
      <c r="A2716" t="s">
        <v>1409</v>
      </c>
      <c r="B2716">
        <v>42339</v>
      </c>
      <c r="C2716">
        <v>42344</v>
      </c>
      <c r="D2716" t="s">
        <v>34</v>
      </c>
      <c r="E2716" t="s">
        <v>30</v>
      </c>
      <c r="F2716" t="s">
        <v>42</v>
      </c>
      <c r="G2716" t="s">
        <v>32</v>
      </c>
      <c r="H2716">
        <v>5.56</v>
      </c>
      <c r="I2716" t="str">
        <f t="shared" si="253"/>
        <v>2015</v>
      </c>
      <c r="J2716">
        <f t="shared" si="254"/>
        <v>2015</v>
      </c>
      <c r="K2716">
        <f t="shared" si="255"/>
        <v>0</v>
      </c>
      <c r="L2716" t="str">
        <f t="shared" si="252"/>
        <v>No</v>
      </c>
      <c r="M2716" t="str">
        <f t="shared" si="256"/>
        <v>Profit</v>
      </c>
      <c r="N2716">
        <f t="shared" si="257"/>
        <v>5</v>
      </c>
    </row>
    <row r="2717" spans="1:14" x14ac:dyDescent="0.25">
      <c r="A2717" t="s">
        <v>1410</v>
      </c>
      <c r="B2717">
        <v>41977</v>
      </c>
      <c r="C2717">
        <v>41981</v>
      </c>
      <c r="D2717" t="s">
        <v>34</v>
      </c>
      <c r="E2717" t="s">
        <v>30</v>
      </c>
      <c r="F2717" t="s">
        <v>74</v>
      </c>
      <c r="G2717" t="s">
        <v>38</v>
      </c>
      <c r="H2717">
        <v>62.3904</v>
      </c>
      <c r="I2717" t="str">
        <f t="shared" si="253"/>
        <v>2014</v>
      </c>
      <c r="J2717">
        <f t="shared" si="254"/>
        <v>2014</v>
      </c>
      <c r="K2717">
        <f t="shared" si="255"/>
        <v>0</v>
      </c>
      <c r="L2717" t="str">
        <f t="shared" si="252"/>
        <v>No</v>
      </c>
      <c r="M2717" t="str">
        <f t="shared" si="256"/>
        <v>Profit</v>
      </c>
      <c r="N2717">
        <f t="shared" si="257"/>
        <v>4</v>
      </c>
    </row>
    <row r="2718" spans="1:14" x14ac:dyDescent="0.25">
      <c r="A2718" t="s">
        <v>1411</v>
      </c>
      <c r="B2718">
        <v>42973</v>
      </c>
      <c r="C2718">
        <v>42979</v>
      </c>
      <c r="D2718" t="s">
        <v>34</v>
      </c>
      <c r="E2718" t="s">
        <v>30</v>
      </c>
      <c r="F2718" t="s">
        <v>228</v>
      </c>
      <c r="G2718" t="s">
        <v>38</v>
      </c>
      <c r="H2718">
        <v>15.1158</v>
      </c>
      <c r="I2718" t="str">
        <f t="shared" si="253"/>
        <v>2017</v>
      </c>
      <c r="J2718">
        <f t="shared" si="254"/>
        <v>2017</v>
      </c>
      <c r="K2718">
        <f t="shared" si="255"/>
        <v>0</v>
      </c>
      <c r="L2718" t="str">
        <f t="shared" si="252"/>
        <v>No</v>
      </c>
      <c r="M2718" t="str">
        <f t="shared" si="256"/>
        <v>Profit</v>
      </c>
      <c r="N2718">
        <f t="shared" si="257"/>
        <v>6</v>
      </c>
    </row>
    <row r="2719" spans="1:14" x14ac:dyDescent="0.25">
      <c r="A2719" t="s">
        <v>1412</v>
      </c>
      <c r="B2719">
        <v>41889</v>
      </c>
      <c r="C2719">
        <v>41895</v>
      </c>
      <c r="D2719" t="s">
        <v>34</v>
      </c>
      <c r="E2719" t="s">
        <v>35</v>
      </c>
      <c r="F2719" t="s">
        <v>74</v>
      </c>
      <c r="G2719" t="s">
        <v>38</v>
      </c>
      <c r="H2719">
        <v>109.61129999999999</v>
      </c>
      <c r="I2719" t="str">
        <f t="shared" si="253"/>
        <v>2014</v>
      </c>
      <c r="J2719">
        <f t="shared" si="254"/>
        <v>2014</v>
      </c>
      <c r="K2719">
        <f t="shared" si="255"/>
        <v>0</v>
      </c>
      <c r="L2719" t="str">
        <f t="shared" si="252"/>
        <v>No</v>
      </c>
      <c r="M2719" t="str">
        <f t="shared" si="256"/>
        <v>Profit</v>
      </c>
      <c r="N2719">
        <f t="shared" si="257"/>
        <v>6</v>
      </c>
    </row>
    <row r="2720" spans="1:14" x14ac:dyDescent="0.25">
      <c r="A2720" t="s">
        <v>1413</v>
      </c>
      <c r="B2720">
        <v>43090</v>
      </c>
      <c r="C2720">
        <v>43096</v>
      </c>
      <c r="D2720" t="s">
        <v>34</v>
      </c>
      <c r="E2720" t="s">
        <v>35</v>
      </c>
      <c r="F2720" t="s">
        <v>31</v>
      </c>
      <c r="G2720" t="s">
        <v>32</v>
      </c>
      <c r="H2720">
        <v>33.577200000000005</v>
      </c>
      <c r="I2720" t="str">
        <f t="shared" si="253"/>
        <v>2017</v>
      </c>
      <c r="J2720">
        <f t="shared" si="254"/>
        <v>2017</v>
      </c>
      <c r="K2720">
        <f t="shared" si="255"/>
        <v>0</v>
      </c>
      <c r="L2720" t="str">
        <f t="shared" si="252"/>
        <v>No</v>
      </c>
      <c r="M2720" t="str">
        <f t="shared" si="256"/>
        <v>Profit</v>
      </c>
      <c r="N2720">
        <f t="shared" si="257"/>
        <v>6</v>
      </c>
    </row>
    <row r="2721" spans="1:14" x14ac:dyDescent="0.25">
      <c r="A2721" t="s">
        <v>1414</v>
      </c>
      <c r="B2721">
        <v>41979</v>
      </c>
      <c r="C2721">
        <v>41981</v>
      </c>
      <c r="D2721" t="s">
        <v>26</v>
      </c>
      <c r="E2721" t="s">
        <v>35</v>
      </c>
      <c r="F2721" t="s">
        <v>44</v>
      </c>
      <c r="G2721" t="s">
        <v>28</v>
      </c>
      <c r="H2721">
        <v>-14.385599999999997</v>
      </c>
      <c r="I2721" t="str">
        <f t="shared" si="253"/>
        <v>2014</v>
      </c>
      <c r="J2721">
        <f t="shared" si="254"/>
        <v>2014</v>
      </c>
      <c r="K2721">
        <f t="shared" si="255"/>
        <v>0</v>
      </c>
      <c r="L2721" t="str">
        <f t="shared" si="252"/>
        <v>No</v>
      </c>
      <c r="M2721" t="str">
        <f t="shared" si="256"/>
        <v>Loss</v>
      </c>
      <c r="N2721">
        <f t="shared" si="257"/>
        <v>2</v>
      </c>
    </row>
    <row r="2722" spans="1:14" x14ac:dyDescent="0.25">
      <c r="A2722" t="s">
        <v>1415</v>
      </c>
      <c r="B2722">
        <v>41947</v>
      </c>
      <c r="C2722">
        <v>41951</v>
      </c>
      <c r="D2722" t="s">
        <v>26</v>
      </c>
      <c r="E2722" t="s">
        <v>30</v>
      </c>
      <c r="F2722" t="s">
        <v>40</v>
      </c>
      <c r="G2722" t="s">
        <v>32</v>
      </c>
      <c r="H2722">
        <v>2.7222</v>
      </c>
      <c r="I2722" t="str">
        <f t="shared" si="253"/>
        <v>2014</v>
      </c>
      <c r="J2722">
        <f t="shared" si="254"/>
        <v>2014</v>
      </c>
      <c r="K2722">
        <f t="shared" si="255"/>
        <v>0</v>
      </c>
      <c r="L2722" t="str">
        <f t="shared" si="252"/>
        <v>No</v>
      </c>
      <c r="M2722" t="str">
        <f t="shared" si="256"/>
        <v>Profit</v>
      </c>
      <c r="N2722">
        <f t="shared" si="257"/>
        <v>4</v>
      </c>
    </row>
    <row r="2723" spans="1:14" x14ac:dyDescent="0.25">
      <c r="A2723" t="s">
        <v>1415</v>
      </c>
      <c r="B2723">
        <v>41947</v>
      </c>
      <c r="C2723">
        <v>41951</v>
      </c>
      <c r="D2723" t="s">
        <v>26</v>
      </c>
      <c r="E2723" t="s">
        <v>30</v>
      </c>
      <c r="F2723" t="s">
        <v>40</v>
      </c>
      <c r="G2723" t="s">
        <v>32</v>
      </c>
      <c r="H2723">
        <v>5.0960000000000001</v>
      </c>
      <c r="I2723" t="str">
        <f t="shared" si="253"/>
        <v>2014</v>
      </c>
      <c r="J2723">
        <f t="shared" si="254"/>
        <v>2014</v>
      </c>
      <c r="K2723">
        <f t="shared" si="255"/>
        <v>0</v>
      </c>
      <c r="L2723" t="str">
        <f t="shared" si="252"/>
        <v>No</v>
      </c>
      <c r="M2723" t="str">
        <f t="shared" si="256"/>
        <v>Profit</v>
      </c>
      <c r="N2723">
        <f t="shared" si="257"/>
        <v>4</v>
      </c>
    </row>
    <row r="2724" spans="1:14" x14ac:dyDescent="0.25">
      <c r="A2724" t="s">
        <v>1416</v>
      </c>
      <c r="B2724">
        <v>42474</v>
      </c>
      <c r="C2724">
        <v>42479</v>
      </c>
      <c r="D2724" t="s">
        <v>26</v>
      </c>
      <c r="E2724" t="s">
        <v>35</v>
      </c>
      <c r="F2724" t="s">
        <v>81</v>
      </c>
      <c r="G2724" t="s">
        <v>32</v>
      </c>
      <c r="H2724">
        <v>12.18</v>
      </c>
      <c r="I2724" t="str">
        <f t="shared" si="253"/>
        <v>2016</v>
      </c>
      <c r="J2724">
        <f t="shared" si="254"/>
        <v>2016</v>
      </c>
      <c r="K2724">
        <f t="shared" si="255"/>
        <v>0</v>
      </c>
      <c r="L2724" t="str">
        <f t="shared" si="252"/>
        <v>No</v>
      </c>
      <c r="M2724" t="str">
        <f t="shared" si="256"/>
        <v>Profit</v>
      </c>
      <c r="N2724">
        <f t="shared" si="257"/>
        <v>5</v>
      </c>
    </row>
    <row r="2725" spans="1:14" x14ac:dyDescent="0.25">
      <c r="A2725" t="s">
        <v>1417</v>
      </c>
      <c r="B2725">
        <v>41916</v>
      </c>
      <c r="C2725">
        <v>41920</v>
      </c>
      <c r="D2725" t="s">
        <v>34</v>
      </c>
      <c r="E2725" t="s">
        <v>35</v>
      </c>
      <c r="F2725" t="s">
        <v>31</v>
      </c>
      <c r="G2725" t="s">
        <v>32</v>
      </c>
      <c r="H2725">
        <v>6.7915000000000001</v>
      </c>
      <c r="I2725" t="str">
        <f t="shared" si="253"/>
        <v>2014</v>
      </c>
      <c r="J2725">
        <f t="shared" si="254"/>
        <v>2014</v>
      </c>
      <c r="K2725">
        <f t="shared" si="255"/>
        <v>0</v>
      </c>
      <c r="L2725" t="str">
        <f t="shared" si="252"/>
        <v>No</v>
      </c>
      <c r="M2725" t="str">
        <f t="shared" si="256"/>
        <v>Profit</v>
      </c>
      <c r="N2725">
        <f t="shared" si="257"/>
        <v>4</v>
      </c>
    </row>
    <row r="2726" spans="1:14" x14ac:dyDescent="0.25">
      <c r="A2726" t="s">
        <v>1417</v>
      </c>
      <c r="B2726">
        <v>41916</v>
      </c>
      <c r="C2726">
        <v>41920</v>
      </c>
      <c r="D2726" t="s">
        <v>34</v>
      </c>
      <c r="E2726" t="s">
        <v>35</v>
      </c>
      <c r="F2726" t="s">
        <v>31</v>
      </c>
      <c r="G2726" t="s">
        <v>32</v>
      </c>
      <c r="H2726">
        <v>31.085599999999989</v>
      </c>
      <c r="I2726" t="str">
        <f t="shared" si="253"/>
        <v>2014</v>
      </c>
      <c r="J2726">
        <f t="shared" si="254"/>
        <v>2014</v>
      </c>
      <c r="K2726">
        <f t="shared" si="255"/>
        <v>0</v>
      </c>
      <c r="L2726" t="str">
        <f t="shared" si="252"/>
        <v>No</v>
      </c>
      <c r="M2726" t="str">
        <f t="shared" si="256"/>
        <v>Profit</v>
      </c>
      <c r="N2726">
        <f t="shared" si="257"/>
        <v>4</v>
      </c>
    </row>
    <row r="2727" spans="1:14" x14ac:dyDescent="0.25">
      <c r="A2727" t="s">
        <v>1418</v>
      </c>
      <c r="B2727">
        <v>43046</v>
      </c>
      <c r="C2727">
        <v>43052</v>
      </c>
      <c r="D2727" t="s">
        <v>34</v>
      </c>
      <c r="E2727" t="s">
        <v>35</v>
      </c>
      <c r="F2727" t="s">
        <v>53</v>
      </c>
      <c r="G2727" t="s">
        <v>38</v>
      </c>
      <c r="H2727">
        <v>-71.994000000000028</v>
      </c>
      <c r="I2727" t="str">
        <f t="shared" si="253"/>
        <v>2017</v>
      </c>
      <c r="J2727">
        <f t="shared" si="254"/>
        <v>2017</v>
      </c>
      <c r="K2727">
        <f t="shared" si="255"/>
        <v>0</v>
      </c>
      <c r="L2727" t="str">
        <f t="shared" si="252"/>
        <v>No</v>
      </c>
      <c r="M2727" t="str">
        <f t="shared" si="256"/>
        <v>Loss</v>
      </c>
      <c r="N2727">
        <f t="shared" si="257"/>
        <v>6</v>
      </c>
    </row>
    <row r="2728" spans="1:14" x14ac:dyDescent="0.25">
      <c r="A2728" t="s">
        <v>1418</v>
      </c>
      <c r="B2728">
        <v>43046</v>
      </c>
      <c r="C2728">
        <v>43052</v>
      </c>
      <c r="D2728" t="s">
        <v>34</v>
      </c>
      <c r="E2728" t="s">
        <v>35</v>
      </c>
      <c r="F2728" t="s">
        <v>53</v>
      </c>
      <c r="G2728" t="s">
        <v>28</v>
      </c>
      <c r="H2728">
        <v>-140.14079999999996</v>
      </c>
      <c r="I2728" t="str">
        <f t="shared" si="253"/>
        <v>2017</v>
      </c>
      <c r="J2728">
        <f t="shared" si="254"/>
        <v>2017</v>
      </c>
      <c r="K2728">
        <f t="shared" si="255"/>
        <v>0</v>
      </c>
      <c r="L2728" t="str">
        <f t="shared" si="252"/>
        <v>No</v>
      </c>
      <c r="M2728" t="str">
        <f t="shared" si="256"/>
        <v>Loss</v>
      </c>
      <c r="N2728">
        <f t="shared" si="257"/>
        <v>6</v>
      </c>
    </row>
    <row r="2729" spans="1:14" x14ac:dyDescent="0.25">
      <c r="A2729" t="s">
        <v>1419</v>
      </c>
      <c r="B2729">
        <v>43091</v>
      </c>
      <c r="C2729">
        <v>43093</v>
      </c>
      <c r="D2729" t="s">
        <v>59</v>
      </c>
      <c r="E2729" t="s">
        <v>35</v>
      </c>
      <c r="F2729" t="s">
        <v>114</v>
      </c>
      <c r="G2729" t="s">
        <v>32</v>
      </c>
      <c r="H2729">
        <v>-1.3128000000000002</v>
      </c>
      <c r="I2729" t="str">
        <f t="shared" si="253"/>
        <v>2017</v>
      </c>
      <c r="J2729">
        <f t="shared" si="254"/>
        <v>2017</v>
      </c>
      <c r="K2729">
        <f t="shared" si="255"/>
        <v>0</v>
      </c>
      <c r="L2729" t="str">
        <f t="shared" si="252"/>
        <v>No</v>
      </c>
      <c r="M2729" t="str">
        <f t="shared" si="256"/>
        <v>Loss</v>
      </c>
      <c r="N2729">
        <f t="shared" si="257"/>
        <v>2</v>
      </c>
    </row>
    <row r="2730" spans="1:14" x14ac:dyDescent="0.25">
      <c r="A2730" t="s">
        <v>1419</v>
      </c>
      <c r="B2730">
        <v>43091</v>
      </c>
      <c r="C2730">
        <v>43093</v>
      </c>
      <c r="D2730" t="s">
        <v>59</v>
      </c>
      <c r="E2730" t="s">
        <v>35</v>
      </c>
      <c r="F2730" t="s">
        <v>114</v>
      </c>
      <c r="G2730" t="s">
        <v>38</v>
      </c>
      <c r="H2730">
        <v>94.49369999999999</v>
      </c>
      <c r="I2730" t="str">
        <f t="shared" si="253"/>
        <v>2017</v>
      </c>
      <c r="J2730">
        <f t="shared" si="254"/>
        <v>2017</v>
      </c>
      <c r="K2730">
        <f t="shared" si="255"/>
        <v>0</v>
      </c>
      <c r="L2730" t="str">
        <f t="shared" si="252"/>
        <v>No</v>
      </c>
      <c r="M2730" t="str">
        <f t="shared" si="256"/>
        <v>Profit</v>
      </c>
      <c r="N2730">
        <f t="shared" si="257"/>
        <v>2</v>
      </c>
    </row>
    <row r="2731" spans="1:14" x14ac:dyDescent="0.25">
      <c r="A2731" t="s">
        <v>1420</v>
      </c>
      <c r="B2731">
        <v>42779</v>
      </c>
      <c r="C2731">
        <v>42785</v>
      </c>
      <c r="D2731" t="s">
        <v>34</v>
      </c>
      <c r="E2731" t="s">
        <v>35</v>
      </c>
      <c r="F2731" t="s">
        <v>42</v>
      </c>
      <c r="G2731" t="s">
        <v>32</v>
      </c>
      <c r="H2731">
        <v>1.7901</v>
      </c>
      <c r="I2731" t="str">
        <f t="shared" si="253"/>
        <v>2017</v>
      </c>
      <c r="J2731">
        <f t="shared" si="254"/>
        <v>2017</v>
      </c>
      <c r="K2731">
        <f t="shared" si="255"/>
        <v>0</v>
      </c>
      <c r="L2731" t="str">
        <f t="shared" si="252"/>
        <v>No</v>
      </c>
      <c r="M2731" t="str">
        <f t="shared" si="256"/>
        <v>Profit</v>
      </c>
      <c r="N2731">
        <f t="shared" si="257"/>
        <v>6</v>
      </c>
    </row>
    <row r="2732" spans="1:14" x14ac:dyDescent="0.25">
      <c r="A2732" t="s">
        <v>1420</v>
      </c>
      <c r="B2732">
        <v>42779</v>
      </c>
      <c r="C2732">
        <v>42785</v>
      </c>
      <c r="D2732" t="s">
        <v>34</v>
      </c>
      <c r="E2732" t="s">
        <v>35</v>
      </c>
      <c r="F2732" t="s">
        <v>42</v>
      </c>
      <c r="G2732" t="s">
        <v>38</v>
      </c>
      <c r="H2732">
        <v>343.98280000000005</v>
      </c>
      <c r="I2732" t="str">
        <f t="shared" si="253"/>
        <v>2017</v>
      </c>
      <c r="J2732">
        <f t="shared" si="254"/>
        <v>2017</v>
      </c>
      <c r="K2732">
        <f t="shared" si="255"/>
        <v>0</v>
      </c>
      <c r="L2732" t="str">
        <f t="shared" si="252"/>
        <v>No</v>
      </c>
      <c r="M2732" t="str">
        <f t="shared" si="256"/>
        <v>Profit</v>
      </c>
      <c r="N2732">
        <f t="shared" si="257"/>
        <v>6</v>
      </c>
    </row>
    <row r="2733" spans="1:14" x14ac:dyDescent="0.25">
      <c r="A2733" t="s">
        <v>1420</v>
      </c>
      <c r="B2733">
        <v>42779</v>
      </c>
      <c r="C2733">
        <v>42785</v>
      </c>
      <c r="D2733" t="s">
        <v>34</v>
      </c>
      <c r="E2733" t="s">
        <v>35</v>
      </c>
      <c r="F2733" t="s">
        <v>42</v>
      </c>
      <c r="G2733" t="s">
        <v>28</v>
      </c>
      <c r="H2733">
        <v>21.506</v>
      </c>
      <c r="I2733" t="str">
        <f t="shared" si="253"/>
        <v>2017</v>
      </c>
      <c r="J2733">
        <f t="shared" si="254"/>
        <v>2017</v>
      </c>
      <c r="K2733">
        <f t="shared" si="255"/>
        <v>0</v>
      </c>
      <c r="L2733" t="str">
        <f t="shared" si="252"/>
        <v>No</v>
      </c>
      <c r="M2733" t="str">
        <f t="shared" si="256"/>
        <v>Profit</v>
      </c>
      <c r="N2733">
        <f t="shared" si="257"/>
        <v>6</v>
      </c>
    </row>
    <row r="2734" spans="1:14" x14ac:dyDescent="0.25">
      <c r="A2734" t="s">
        <v>1421</v>
      </c>
      <c r="B2734">
        <v>41822</v>
      </c>
      <c r="C2734">
        <v>41826</v>
      </c>
      <c r="D2734" t="s">
        <v>34</v>
      </c>
      <c r="E2734" t="s">
        <v>35</v>
      </c>
      <c r="F2734" t="s">
        <v>159</v>
      </c>
      <c r="G2734" t="s">
        <v>38</v>
      </c>
      <c r="H2734">
        <v>19.974600000000002</v>
      </c>
      <c r="I2734" t="str">
        <f t="shared" si="253"/>
        <v>2014</v>
      </c>
      <c r="J2734">
        <f t="shared" si="254"/>
        <v>2014</v>
      </c>
      <c r="K2734">
        <f t="shared" si="255"/>
        <v>0</v>
      </c>
      <c r="L2734" t="str">
        <f t="shared" si="252"/>
        <v>No</v>
      </c>
      <c r="M2734" t="str">
        <f t="shared" si="256"/>
        <v>Profit</v>
      </c>
      <c r="N2734">
        <f t="shared" si="257"/>
        <v>4</v>
      </c>
    </row>
    <row r="2735" spans="1:14" x14ac:dyDescent="0.25">
      <c r="A2735" t="s">
        <v>1421</v>
      </c>
      <c r="B2735">
        <v>41822</v>
      </c>
      <c r="C2735">
        <v>41826</v>
      </c>
      <c r="D2735" t="s">
        <v>34</v>
      </c>
      <c r="E2735" t="s">
        <v>35</v>
      </c>
      <c r="F2735" t="s">
        <v>159</v>
      </c>
      <c r="G2735" t="s">
        <v>32</v>
      </c>
      <c r="H2735">
        <v>2.1762000000000001</v>
      </c>
      <c r="I2735" t="str">
        <f t="shared" si="253"/>
        <v>2014</v>
      </c>
      <c r="J2735">
        <f t="shared" si="254"/>
        <v>2014</v>
      </c>
      <c r="K2735">
        <f t="shared" si="255"/>
        <v>0</v>
      </c>
      <c r="L2735" t="str">
        <f t="shared" si="252"/>
        <v>No</v>
      </c>
      <c r="M2735" t="str">
        <f t="shared" si="256"/>
        <v>Profit</v>
      </c>
      <c r="N2735">
        <f t="shared" si="257"/>
        <v>4</v>
      </c>
    </row>
    <row r="2736" spans="1:14" x14ac:dyDescent="0.25">
      <c r="A2736" t="s">
        <v>1422</v>
      </c>
      <c r="B2736">
        <v>42056</v>
      </c>
      <c r="C2736">
        <v>42058</v>
      </c>
      <c r="D2736" t="s">
        <v>26</v>
      </c>
      <c r="E2736" t="s">
        <v>35</v>
      </c>
      <c r="F2736" t="s">
        <v>140</v>
      </c>
      <c r="G2736" t="s">
        <v>32</v>
      </c>
      <c r="H2736">
        <v>23.086399999999998</v>
      </c>
      <c r="I2736" t="str">
        <f t="shared" si="253"/>
        <v>2015</v>
      </c>
      <c r="J2736">
        <f t="shared" si="254"/>
        <v>2015</v>
      </c>
      <c r="K2736">
        <f t="shared" si="255"/>
        <v>0</v>
      </c>
      <c r="L2736" t="str">
        <f t="shared" si="252"/>
        <v>No</v>
      </c>
      <c r="M2736" t="str">
        <f t="shared" si="256"/>
        <v>Profit</v>
      </c>
      <c r="N2736">
        <f t="shared" si="257"/>
        <v>2</v>
      </c>
    </row>
    <row r="2737" spans="1:14" x14ac:dyDescent="0.25">
      <c r="A2737" t="s">
        <v>1423</v>
      </c>
      <c r="B2737">
        <v>42321</v>
      </c>
      <c r="C2737">
        <v>42327</v>
      </c>
      <c r="D2737" t="s">
        <v>34</v>
      </c>
      <c r="E2737" t="s">
        <v>35</v>
      </c>
      <c r="F2737" t="s">
        <v>70</v>
      </c>
      <c r="G2737" t="s">
        <v>38</v>
      </c>
      <c r="H2737">
        <v>94.492500000000007</v>
      </c>
      <c r="I2737" t="str">
        <f t="shared" si="253"/>
        <v>2015</v>
      </c>
      <c r="J2737">
        <f t="shared" si="254"/>
        <v>2015</v>
      </c>
      <c r="K2737">
        <f t="shared" si="255"/>
        <v>0</v>
      </c>
      <c r="L2737" t="str">
        <f t="shared" si="252"/>
        <v>No</v>
      </c>
      <c r="M2737" t="str">
        <f t="shared" si="256"/>
        <v>Profit</v>
      </c>
      <c r="N2737">
        <f t="shared" si="257"/>
        <v>6</v>
      </c>
    </row>
    <row r="2738" spans="1:14" x14ac:dyDescent="0.25">
      <c r="A2738" t="s">
        <v>1423</v>
      </c>
      <c r="B2738">
        <v>42321</v>
      </c>
      <c r="C2738">
        <v>42327</v>
      </c>
      <c r="D2738" t="s">
        <v>34</v>
      </c>
      <c r="E2738" t="s">
        <v>35</v>
      </c>
      <c r="F2738" t="s">
        <v>70</v>
      </c>
      <c r="G2738" t="s">
        <v>32</v>
      </c>
      <c r="H2738">
        <v>19.871600000000001</v>
      </c>
      <c r="I2738" t="str">
        <f t="shared" si="253"/>
        <v>2015</v>
      </c>
      <c r="J2738">
        <f t="shared" si="254"/>
        <v>2015</v>
      </c>
      <c r="K2738">
        <f t="shared" si="255"/>
        <v>0</v>
      </c>
      <c r="L2738" t="str">
        <f t="shared" si="252"/>
        <v>No</v>
      </c>
      <c r="M2738" t="str">
        <f t="shared" si="256"/>
        <v>Profit</v>
      </c>
      <c r="N2738">
        <f t="shared" si="257"/>
        <v>6</v>
      </c>
    </row>
    <row r="2739" spans="1:14" x14ac:dyDescent="0.25">
      <c r="A2739" t="s">
        <v>1423</v>
      </c>
      <c r="B2739">
        <v>42321</v>
      </c>
      <c r="C2739">
        <v>42327</v>
      </c>
      <c r="D2739" t="s">
        <v>34</v>
      </c>
      <c r="E2739" t="s">
        <v>35</v>
      </c>
      <c r="F2739" t="s">
        <v>70</v>
      </c>
      <c r="G2739" t="s">
        <v>28</v>
      </c>
      <c r="H2739">
        <v>56.994299999999981</v>
      </c>
      <c r="I2739" t="str">
        <f t="shared" si="253"/>
        <v>2015</v>
      </c>
      <c r="J2739">
        <f t="shared" si="254"/>
        <v>2015</v>
      </c>
      <c r="K2739">
        <f t="shared" si="255"/>
        <v>0</v>
      </c>
      <c r="L2739" t="str">
        <f t="shared" si="252"/>
        <v>No</v>
      </c>
      <c r="M2739" t="str">
        <f t="shared" si="256"/>
        <v>Profit</v>
      </c>
      <c r="N2739">
        <f t="shared" si="257"/>
        <v>6</v>
      </c>
    </row>
    <row r="2740" spans="1:14" x14ac:dyDescent="0.25">
      <c r="A2740" t="s">
        <v>1423</v>
      </c>
      <c r="B2740">
        <v>42321</v>
      </c>
      <c r="C2740">
        <v>42327</v>
      </c>
      <c r="D2740" t="s">
        <v>34</v>
      </c>
      <c r="E2740" t="s">
        <v>35</v>
      </c>
      <c r="F2740" t="s">
        <v>70</v>
      </c>
      <c r="G2740" t="s">
        <v>38</v>
      </c>
      <c r="H2740">
        <v>43.190399999999997</v>
      </c>
      <c r="I2740" t="str">
        <f t="shared" si="253"/>
        <v>2015</v>
      </c>
      <c r="J2740">
        <f t="shared" si="254"/>
        <v>2015</v>
      </c>
      <c r="K2740">
        <f t="shared" si="255"/>
        <v>0</v>
      </c>
      <c r="L2740" t="str">
        <f t="shared" si="252"/>
        <v>No</v>
      </c>
      <c r="M2740" t="str">
        <f t="shared" si="256"/>
        <v>Profit</v>
      </c>
      <c r="N2740">
        <f t="shared" si="257"/>
        <v>6</v>
      </c>
    </row>
    <row r="2741" spans="1:14" x14ac:dyDescent="0.25">
      <c r="A2741" t="s">
        <v>1424</v>
      </c>
      <c r="B2741">
        <v>42841</v>
      </c>
      <c r="C2741">
        <v>42843</v>
      </c>
      <c r="D2741" t="s">
        <v>59</v>
      </c>
      <c r="E2741" t="s">
        <v>30</v>
      </c>
      <c r="F2741" t="s">
        <v>89</v>
      </c>
      <c r="G2741" t="s">
        <v>32</v>
      </c>
      <c r="H2741">
        <v>9.5448000000000093</v>
      </c>
      <c r="I2741" t="str">
        <f t="shared" si="253"/>
        <v>2017</v>
      </c>
      <c r="J2741">
        <f t="shared" si="254"/>
        <v>2017</v>
      </c>
      <c r="K2741">
        <f t="shared" si="255"/>
        <v>0</v>
      </c>
      <c r="L2741" t="str">
        <f t="shared" si="252"/>
        <v>No</v>
      </c>
      <c r="M2741" t="str">
        <f t="shared" si="256"/>
        <v>Profit</v>
      </c>
      <c r="N2741">
        <f t="shared" si="257"/>
        <v>2</v>
      </c>
    </row>
    <row r="2742" spans="1:14" x14ac:dyDescent="0.25">
      <c r="A2742" t="s">
        <v>1424</v>
      </c>
      <c r="B2742">
        <v>42841</v>
      </c>
      <c r="C2742">
        <v>42843</v>
      </c>
      <c r="D2742" t="s">
        <v>59</v>
      </c>
      <c r="E2742" t="s">
        <v>30</v>
      </c>
      <c r="F2742" t="s">
        <v>89</v>
      </c>
      <c r="G2742" t="s">
        <v>38</v>
      </c>
      <c r="H2742">
        <v>1.558799999999998</v>
      </c>
      <c r="I2742" t="str">
        <f t="shared" si="253"/>
        <v>2017</v>
      </c>
      <c r="J2742">
        <f t="shared" si="254"/>
        <v>2017</v>
      </c>
      <c r="K2742">
        <f t="shared" si="255"/>
        <v>0</v>
      </c>
      <c r="L2742" t="str">
        <f t="shared" si="252"/>
        <v>No</v>
      </c>
      <c r="M2742" t="str">
        <f t="shared" si="256"/>
        <v>Profit</v>
      </c>
      <c r="N2742">
        <f t="shared" si="257"/>
        <v>2</v>
      </c>
    </row>
    <row r="2743" spans="1:14" x14ac:dyDescent="0.25">
      <c r="A2743" t="s">
        <v>1425</v>
      </c>
      <c r="B2743">
        <v>42425</v>
      </c>
      <c r="C2743">
        <v>42427</v>
      </c>
      <c r="D2743" t="s">
        <v>26</v>
      </c>
      <c r="E2743" t="s">
        <v>35</v>
      </c>
      <c r="F2743" t="s">
        <v>114</v>
      </c>
      <c r="G2743" t="s">
        <v>32</v>
      </c>
      <c r="H2743">
        <v>17.52</v>
      </c>
      <c r="I2743" t="str">
        <f t="shared" si="253"/>
        <v>2016</v>
      </c>
      <c r="J2743">
        <f t="shared" si="254"/>
        <v>2016</v>
      </c>
      <c r="K2743">
        <f t="shared" si="255"/>
        <v>0</v>
      </c>
      <c r="L2743" t="str">
        <f t="shared" si="252"/>
        <v>No</v>
      </c>
      <c r="M2743" t="str">
        <f t="shared" si="256"/>
        <v>Profit</v>
      </c>
      <c r="N2743">
        <f t="shared" si="257"/>
        <v>2</v>
      </c>
    </row>
    <row r="2744" spans="1:14" x14ac:dyDescent="0.25">
      <c r="A2744" t="s">
        <v>1426</v>
      </c>
      <c r="B2744">
        <v>41947</v>
      </c>
      <c r="C2744">
        <v>41951</v>
      </c>
      <c r="D2744" t="s">
        <v>34</v>
      </c>
      <c r="E2744" t="s">
        <v>35</v>
      </c>
      <c r="F2744" t="s">
        <v>31</v>
      </c>
      <c r="G2744" t="s">
        <v>28</v>
      </c>
      <c r="H2744">
        <v>13.429200000000002</v>
      </c>
      <c r="I2744" t="str">
        <f t="shared" si="253"/>
        <v>2014</v>
      </c>
      <c r="J2744">
        <f t="shared" si="254"/>
        <v>2014</v>
      </c>
      <c r="K2744">
        <f t="shared" si="255"/>
        <v>0</v>
      </c>
      <c r="L2744" t="str">
        <f t="shared" si="252"/>
        <v>No</v>
      </c>
      <c r="M2744" t="str">
        <f t="shared" si="256"/>
        <v>Profit</v>
      </c>
      <c r="N2744">
        <f t="shared" si="257"/>
        <v>4</v>
      </c>
    </row>
    <row r="2745" spans="1:14" x14ac:dyDescent="0.25">
      <c r="A2745" t="s">
        <v>1427</v>
      </c>
      <c r="B2745">
        <v>42175</v>
      </c>
      <c r="C2745">
        <v>42180</v>
      </c>
      <c r="D2745" t="s">
        <v>26</v>
      </c>
      <c r="E2745" t="s">
        <v>30</v>
      </c>
      <c r="F2745" t="s">
        <v>31</v>
      </c>
      <c r="G2745" t="s">
        <v>28</v>
      </c>
      <c r="H2745">
        <v>100.4796</v>
      </c>
      <c r="I2745" t="str">
        <f t="shared" si="253"/>
        <v>2015</v>
      </c>
      <c r="J2745">
        <f t="shared" si="254"/>
        <v>2015</v>
      </c>
      <c r="K2745">
        <f t="shared" si="255"/>
        <v>0</v>
      </c>
      <c r="L2745" t="str">
        <f t="shared" si="252"/>
        <v>No</v>
      </c>
      <c r="M2745" t="str">
        <f t="shared" si="256"/>
        <v>Profit</v>
      </c>
      <c r="N2745">
        <f t="shared" si="257"/>
        <v>5</v>
      </c>
    </row>
    <row r="2746" spans="1:14" x14ac:dyDescent="0.25">
      <c r="A2746" t="s">
        <v>1427</v>
      </c>
      <c r="B2746">
        <v>42175</v>
      </c>
      <c r="C2746">
        <v>42180</v>
      </c>
      <c r="D2746" t="s">
        <v>26</v>
      </c>
      <c r="E2746" t="s">
        <v>30</v>
      </c>
      <c r="F2746" t="s">
        <v>31</v>
      </c>
      <c r="G2746" t="s">
        <v>38</v>
      </c>
      <c r="H2746">
        <v>47.241</v>
      </c>
      <c r="I2746" t="str">
        <f t="shared" si="253"/>
        <v>2015</v>
      </c>
      <c r="J2746">
        <f t="shared" si="254"/>
        <v>2015</v>
      </c>
      <c r="K2746">
        <f t="shared" si="255"/>
        <v>0</v>
      </c>
      <c r="L2746" t="str">
        <f t="shared" si="252"/>
        <v>No</v>
      </c>
      <c r="M2746" t="str">
        <f t="shared" si="256"/>
        <v>Profit</v>
      </c>
      <c r="N2746">
        <f t="shared" si="257"/>
        <v>5</v>
      </c>
    </row>
    <row r="2747" spans="1:14" x14ac:dyDescent="0.25">
      <c r="A2747" t="s">
        <v>1428</v>
      </c>
      <c r="B2747">
        <v>42954</v>
      </c>
      <c r="C2747">
        <v>42958</v>
      </c>
      <c r="D2747" t="s">
        <v>26</v>
      </c>
      <c r="E2747" t="s">
        <v>35</v>
      </c>
      <c r="F2747" t="s">
        <v>40</v>
      </c>
      <c r="G2747" t="s">
        <v>38</v>
      </c>
      <c r="H2747">
        <v>21.997800000000002</v>
      </c>
      <c r="I2747" t="str">
        <f t="shared" si="253"/>
        <v>2017</v>
      </c>
      <c r="J2747">
        <f t="shared" si="254"/>
        <v>2017</v>
      </c>
      <c r="K2747">
        <f t="shared" si="255"/>
        <v>0</v>
      </c>
      <c r="L2747" t="str">
        <f t="shared" si="252"/>
        <v>No</v>
      </c>
      <c r="M2747" t="str">
        <f t="shared" si="256"/>
        <v>Profit</v>
      </c>
      <c r="N2747">
        <f t="shared" si="257"/>
        <v>4</v>
      </c>
    </row>
    <row r="2748" spans="1:14" x14ac:dyDescent="0.25">
      <c r="A2748" t="s">
        <v>1429</v>
      </c>
      <c r="B2748">
        <v>41771</v>
      </c>
      <c r="C2748">
        <v>41776</v>
      </c>
      <c r="D2748" t="s">
        <v>34</v>
      </c>
      <c r="E2748" t="s">
        <v>35</v>
      </c>
      <c r="F2748" t="s">
        <v>223</v>
      </c>
      <c r="G2748" t="s">
        <v>28</v>
      </c>
      <c r="H2748">
        <v>-130.0104</v>
      </c>
      <c r="I2748" t="str">
        <f t="shared" si="253"/>
        <v>2014</v>
      </c>
      <c r="J2748">
        <f t="shared" si="254"/>
        <v>2014</v>
      </c>
      <c r="K2748">
        <f t="shared" si="255"/>
        <v>0</v>
      </c>
      <c r="L2748" t="str">
        <f t="shared" si="252"/>
        <v>No</v>
      </c>
      <c r="M2748" t="str">
        <f t="shared" si="256"/>
        <v>Loss</v>
      </c>
      <c r="N2748">
        <f t="shared" si="257"/>
        <v>5</v>
      </c>
    </row>
    <row r="2749" spans="1:14" x14ac:dyDescent="0.25">
      <c r="A2749" t="s">
        <v>1430</v>
      </c>
      <c r="B2749">
        <v>42330</v>
      </c>
      <c r="C2749">
        <v>42334</v>
      </c>
      <c r="D2749" t="s">
        <v>34</v>
      </c>
      <c r="E2749" t="s">
        <v>30</v>
      </c>
      <c r="F2749" t="s">
        <v>44</v>
      </c>
      <c r="G2749" t="s">
        <v>38</v>
      </c>
      <c r="H2749">
        <v>-1.3583999999999987</v>
      </c>
      <c r="I2749" t="str">
        <f t="shared" si="253"/>
        <v>2015</v>
      </c>
      <c r="J2749">
        <f t="shared" si="254"/>
        <v>2015</v>
      </c>
      <c r="K2749">
        <f t="shared" si="255"/>
        <v>0</v>
      </c>
      <c r="L2749" t="str">
        <f t="shared" si="252"/>
        <v>No</v>
      </c>
      <c r="M2749" t="str">
        <f t="shared" si="256"/>
        <v>Loss</v>
      </c>
      <c r="N2749">
        <f t="shared" si="257"/>
        <v>4</v>
      </c>
    </row>
    <row r="2750" spans="1:14" x14ac:dyDescent="0.25">
      <c r="A2750" t="s">
        <v>1431</v>
      </c>
      <c r="B2750">
        <v>42342</v>
      </c>
      <c r="C2750">
        <v>42346</v>
      </c>
      <c r="D2750" t="s">
        <v>34</v>
      </c>
      <c r="E2750" t="s">
        <v>35</v>
      </c>
      <c r="F2750" t="s">
        <v>36</v>
      </c>
      <c r="G2750" t="s">
        <v>32</v>
      </c>
      <c r="H2750">
        <v>-6.0323999999999991</v>
      </c>
      <c r="I2750" t="str">
        <f t="shared" si="253"/>
        <v>2015</v>
      </c>
      <c r="J2750">
        <f t="shared" si="254"/>
        <v>2015</v>
      </c>
      <c r="K2750">
        <f t="shared" si="255"/>
        <v>0</v>
      </c>
      <c r="L2750" t="str">
        <f t="shared" si="252"/>
        <v>No</v>
      </c>
      <c r="M2750" t="str">
        <f t="shared" si="256"/>
        <v>Loss</v>
      </c>
      <c r="N2750">
        <f t="shared" si="257"/>
        <v>4</v>
      </c>
    </row>
    <row r="2751" spans="1:14" x14ac:dyDescent="0.25">
      <c r="A2751" t="s">
        <v>1432</v>
      </c>
      <c r="B2751">
        <v>41798</v>
      </c>
      <c r="C2751">
        <v>41804</v>
      </c>
      <c r="D2751" t="s">
        <v>34</v>
      </c>
      <c r="E2751" t="s">
        <v>35</v>
      </c>
      <c r="F2751" t="s">
        <v>42</v>
      </c>
      <c r="G2751" t="s">
        <v>28</v>
      </c>
      <c r="H2751">
        <v>73.19399999999996</v>
      </c>
      <c r="I2751" t="str">
        <f t="shared" si="253"/>
        <v>2014</v>
      </c>
      <c r="J2751">
        <f t="shared" si="254"/>
        <v>2014</v>
      </c>
      <c r="K2751">
        <f t="shared" si="255"/>
        <v>0</v>
      </c>
      <c r="L2751" t="str">
        <f t="shared" si="252"/>
        <v>No</v>
      </c>
      <c r="M2751" t="str">
        <f t="shared" si="256"/>
        <v>Profit</v>
      </c>
      <c r="N2751">
        <f t="shared" si="257"/>
        <v>6</v>
      </c>
    </row>
    <row r="2752" spans="1:14" x14ac:dyDescent="0.25">
      <c r="A2752" t="s">
        <v>1433</v>
      </c>
      <c r="B2752">
        <v>41859</v>
      </c>
      <c r="C2752">
        <v>41862</v>
      </c>
      <c r="D2752" t="s">
        <v>26</v>
      </c>
      <c r="E2752" t="s">
        <v>35</v>
      </c>
      <c r="F2752" t="s">
        <v>31</v>
      </c>
      <c r="G2752" t="s">
        <v>32</v>
      </c>
      <c r="H2752">
        <v>110.05279999999999</v>
      </c>
      <c r="I2752" t="str">
        <f t="shared" si="253"/>
        <v>2014</v>
      </c>
      <c r="J2752">
        <f t="shared" si="254"/>
        <v>2014</v>
      </c>
      <c r="K2752">
        <f t="shared" si="255"/>
        <v>0</v>
      </c>
      <c r="L2752" t="str">
        <f t="shared" si="252"/>
        <v>No</v>
      </c>
      <c r="M2752" t="str">
        <f t="shared" si="256"/>
        <v>Profit</v>
      </c>
      <c r="N2752">
        <f t="shared" si="257"/>
        <v>3</v>
      </c>
    </row>
    <row r="2753" spans="1:14" x14ac:dyDescent="0.25">
      <c r="A2753" t="s">
        <v>1434</v>
      </c>
      <c r="B2753">
        <v>41785</v>
      </c>
      <c r="C2753">
        <v>41789</v>
      </c>
      <c r="D2753" t="s">
        <v>34</v>
      </c>
      <c r="E2753" t="s">
        <v>35</v>
      </c>
      <c r="F2753" t="s">
        <v>31</v>
      </c>
      <c r="G2753" t="s">
        <v>28</v>
      </c>
      <c r="H2753">
        <v>22.529599999999995</v>
      </c>
      <c r="I2753" t="str">
        <f t="shared" si="253"/>
        <v>2014</v>
      </c>
      <c r="J2753">
        <f t="shared" si="254"/>
        <v>2014</v>
      </c>
      <c r="K2753">
        <f t="shared" si="255"/>
        <v>0</v>
      </c>
      <c r="L2753" t="str">
        <f t="shared" si="252"/>
        <v>No</v>
      </c>
      <c r="M2753" t="str">
        <f t="shared" si="256"/>
        <v>Profit</v>
      </c>
      <c r="N2753">
        <f t="shared" si="257"/>
        <v>4</v>
      </c>
    </row>
    <row r="2754" spans="1:14" x14ac:dyDescent="0.25">
      <c r="A2754" t="s">
        <v>1435</v>
      </c>
      <c r="B2754">
        <v>42111</v>
      </c>
      <c r="C2754">
        <v>42115</v>
      </c>
      <c r="D2754" t="s">
        <v>34</v>
      </c>
      <c r="E2754" t="s">
        <v>35</v>
      </c>
      <c r="F2754" t="s">
        <v>31</v>
      </c>
      <c r="G2754" t="s">
        <v>32</v>
      </c>
      <c r="H2754">
        <v>2.2239999999999998</v>
      </c>
      <c r="I2754" t="str">
        <f t="shared" si="253"/>
        <v>2015</v>
      </c>
      <c r="J2754">
        <f t="shared" si="254"/>
        <v>2015</v>
      </c>
      <c r="K2754">
        <f t="shared" si="255"/>
        <v>0</v>
      </c>
      <c r="L2754" t="str">
        <f t="shared" ref="L2754:L2817" si="258">IF(COUNTIF(returns,A2754)&gt;0,"Yes","No")</f>
        <v>No</v>
      </c>
      <c r="M2754" t="str">
        <f t="shared" si="256"/>
        <v>Profit</v>
      </c>
      <c r="N2754">
        <f t="shared" si="257"/>
        <v>4</v>
      </c>
    </row>
    <row r="2755" spans="1:14" x14ac:dyDescent="0.25">
      <c r="A2755" t="s">
        <v>1435</v>
      </c>
      <c r="B2755">
        <v>42111</v>
      </c>
      <c r="C2755">
        <v>42115</v>
      </c>
      <c r="D2755" t="s">
        <v>34</v>
      </c>
      <c r="E2755" t="s">
        <v>35</v>
      </c>
      <c r="F2755" t="s">
        <v>31</v>
      </c>
      <c r="G2755" t="s">
        <v>38</v>
      </c>
      <c r="H2755">
        <v>129.34800000000001</v>
      </c>
      <c r="I2755" t="str">
        <f t="shared" ref="I2755:I2818" si="259">MID(A2755,4,4)</f>
        <v>2015</v>
      </c>
      <c r="J2755">
        <f t="shared" ref="J2755:J2818" si="260">YEAR(B2755)</f>
        <v>2015</v>
      </c>
      <c r="K2755">
        <f t="shared" ref="K2755:K2818" si="261">I2755-J2755</f>
        <v>0</v>
      </c>
      <c r="L2755" t="str">
        <f t="shared" si="258"/>
        <v>No</v>
      </c>
      <c r="M2755" t="str">
        <f t="shared" ref="M2755:M2818" si="262">IF(H2755&gt;0,"Profit","Loss")</f>
        <v>Profit</v>
      </c>
      <c r="N2755">
        <f t="shared" ref="N2755:N2818" si="263">C2755-B2755</f>
        <v>4</v>
      </c>
    </row>
    <row r="2756" spans="1:14" x14ac:dyDescent="0.25">
      <c r="A2756" t="s">
        <v>1435</v>
      </c>
      <c r="B2756">
        <v>42111</v>
      </c>
      <c r="C2756">
        <v>42115</v>
      </c>
      <c r="D2756" t="s">
        <v>34</v>
      </c>
      <c r="E2756" t="s">
        <v>35</v>
      </c>
      <c r="F2756" t="s">
        <v>31</v>
      </c>
      <c r="G2756" t="s">
        <v>38</v>
      </c>
      <c r="H2756">
        <v>68.59650000000002</v>
      </c>
      <c r="I2756" t="str">
        <f t="shared" si="259"/>
        <v>2015</v>
      </c>
      <c r="J2756">
        <f t="shared" si="260"/>
        <v>2015</v>
      </c>
      <c r="K2756">
        <f t="shared" si="261"/>
        <v>0</v>
      </c>
      <c r="L2756" t="str">
        <f t="shared" si="258"/>
        <v>No</v>
      </c>
      <c r="M2756" t="str">
        <f t="shared" si="262"/>
        <v>Profit</v>
      </c>
      <c r="N2756">
        <f t="shared" si="263"/>
        <v>4</v>
      </c>
    </row>
    <row r="2757" spans="1:14" x14ac:dyDescent="0.25">
      <c r="A2757" t="s">
        <v>1435</v>
      </c>
      <c r="B2757">
        <v>42111</v>
      </c>
      <c r="C2757">
        <v>42115</v>
      </c>
      <c r="D2757" t="s">
        <v>34</v>
      </c>
      <c r="E2757" t="s">
        <v>35</v>
      </c>
      <c r="F2757" t="s">
        <v>31</v>
      </c>
      <c r="G2757" t="s">
        <v>32</v>
      </c>
      <c r="H2757">
        <v>419.8184999999998</v>
      </c>
      <c r="I2757" t="str">
        <f t="shared" si="259"/>
        <v>2015</v>
      </c>
      <c r="J2757">
        <f t="shared" si="260"/>
        <v>2015</v>
      </c>
      <c r="K2757">
        <f t="shared" si="261"/>
        <v>0</v>
      </c>
      <c r="L2757" t="str">
        <f t="shared" si="258"/>
        <v>No</v>
      </c>
      <c r="M2757" t="str">
        <f t="shared" si="262"/>
        <v>Profit</v>
      </c>
      <c r="N2757">
        <f t="shared" si="263"/>
        <v>4</v>
      </c>
    </row>
    <row r="2758" spans="1:14" x14ac:dyDescent="0.25">
      <c r="A2758" t="s">
        <v>1435</v>
      </c>
      <c r="B2758">
        <v>42111</v>
      </c>
      <c r="C2758">
        <v>42115</v>
      </c>
      <c r="D2758" t="s">
        <v>34</v>
      </c>
      <c r="E2758" t="s">
        <v>35</v>
      </c>
      <c r="F2758" t="s">
        <v>31</v>
      </c>
      <c r="G2758" t="s">
        <v>32</v>
      </c>
      <c r="H2758">
        <v>5.8604000000000003</v>
      </c>
      <c r="I2758" t="str">
        <f t="shared" si="259"/>
        <v>2015</v>
      </c>
      <c r="J2758">
        <f t="shared" si="260"/>
        <v>2015</v>
      </c>
      <c r="K2758">
        <f t="shared" si="261"/>
        <v>0</v>
      </c>
      <c r="L2758" t="str">
        <f t="shared" si="258"/>
        <v>No</v>
      </c>
      <c r="M2758" t="str">
        <f t="shared" si="262"/>
        <v>Profit</v>
      </c>
      <c r="N2758">
        <f t="shared" si="263"/>
        <v>4</v>
      </c>
    </row>
    <row r="2759" spans="1:14" x14ac:dyDescent="0.25">
      <c r="A2759" t="s">
        <v>1436</v>
      </c>
      <c r="B2759">
        <v>42532</v>
      </c>
      <c r="C2759">
        <v>42534</v>
      </c>
      <c r="D2759" t="s">
        <v>26</v>
      </c>
      <c r="E2759" t="s">
        <v>35</v>
      </c>
      <c r="F2759" t="s">
        <v>74</v>
      </c>
      <c r="G2759" t="s">
        <v>38</v>
      </c>
      <c r="H2759">
        <v>71.990999999999985</v>
      </c>
      <c r="I2759" t="str">
        <f t="shared" si="259"/>
        <v>2016</v>
      </c>
      <c r="J2759">
        <f t="shared" si="260"/>
        <v>2016</v>
      </c>
      <c r="K2759">
        <f t="shared" si="261"/>
        <v>0</v>
      </c>
      <c r="L2759" t="str">
        <f t="shared" si="258"/>
        <v>No</v>
      </c>
      <c r="M2759" t="str">
        <f t="shared" si="262"/>
        <v>Profit</v>
      </c>
      <c r="N2759">
        <f t="shared" si="263"/>
        <v>2</v>
      </c>
    </row>
    <row r="2760" spans="1:14" x14ac:dyDescent="0.25">
      <c r="A2760" t="s">
        <v>1437</v>
      </c>
      <c r="B2760">
        <v>42440</v>
      </c>
      <c r="C2760">
        <v>42444</v>
      </c>
      <c r="D2760" t="s">
        <v>34</v>
      </c>
      <c r="E2760" t="s">
        <v>30</v>
      </c>
      <c r="F2760" t="s">
        <v>228</v>
      </c>
      <c r="G2760" t="s">
        <v>28</v>
      </c>
      <c r="H2760">
        <v>31.537200000000006</v>
      </c>
      <c r="I2760" t="str">
        <f t="shared" si="259"/>
        <v>2016</v>
      </c>
      <c r="J2760">
        <f t="shared" si="260"/>
        <v>2016</v>
      </c>
      <c r="K2760">
        <f t="shared" si="261"/>
        <v>0</v>
      </c>
      <c r="L2760" t="str">
        <f t="shared" si="258"/>
        <v>No</v>
      </c>
      <c r="M2760" t="str">
        <f t="shared" si="262"/>
        <v>Profit</v>
      </c>
      <c r="N2760">
        <f t="shared" si="263"/>
        <v>4</v>
      </c>
    </row>
    <row r="2761" spans="1:14" x14ac:dyDescent="0.25">
      <c r="A2761" t="s">
        <v>1437</v>
      </c>
      <c r="B2761">
        <v>42440</v>
      </c>
      <c r="C2761">
        <v>42444</v>
      </c>
      <c r="D2761" t="s">
        <v>34</v>
      </c>
      <c r="E2761" t="s">
        <v>30</v>
      </c>
      <c r="F2761" t="s">
        <v>228</v>
      </c>
      <c r="G2761" t="s">
        <v>32</v>
      </c>
      <c r="H2761">
        <v>125.14319999999998</v>
      </c>
      <c r="I2761" t="str">
        <f t="shared" si="259"/>
        <v>2016</v>
      </c>
      <c r="J2761">
        <f t="shared" si="260"/>
        <v>2016</v>
      </c>
      <c r="K2761">
        <f t="shared" si="261"/>
        <v>0</v>
      </c>
      <c r="L2761" t="str">
        <f t="shared" si="258"/>
        <v>No</v>
      </c>
      <c r="M2761" t="str">
        <f t="shared" si="262"/>
        <v>Profit</v>
      </c>
      <c r="N2761">
        <f t="shared" si="263"/>
        <v>4</v>
      </c>
    </row>
    <row r="2762" spans="1:14" x14ac:dyDescent="0.25">
      <c r="A2762" t="s">
        <v>1438</v>
      </c>
      <c r="B2762">
        <v>41785</v>
      </c>
      <c r="C2762">
        <v>41788</v>
      </c>
      <c r="D2762" t="s">
        <v>59</v>
      </c>
      <c r="E2762" t="s">
        <v>30</v>
      </c>
      <c r="F2762" t="s">
        <v>48</v>
      </c>
      <c r="G2762" t="s">
        <v>32</v>
      </c>
      <c r="H2762">
        <v>23.231999999999999</v>
      </c>
      <c r="I2762" t="str">
        <f t="shared" si="259"/>
        <v>2014</v>
      </c>
      <c r="J2762">
        <f t="shared" si="260"/>
        <v>2014</v>
      </c>
      <c r="K2762">
        <f t="shared" si="261"/>
        <v>0</v>
      </c>
      <c r="L2762" t="str">
        <f t="shared" si="258"/>
        <v>No</v>
      </c>
      <c r="M2762" t="str">
        <f t="shared" si="262"/>
        <v>Profit</v>
      </c>
      <c r="N2762">
        <f t="shared" si="263"/>
        <v>3</v>
      </c>
    </row>
    <row r="2763" spans="1:14" x14ac:dyDescent="0.25">
      <c r="A2763" t="s">
        <v>1439</v>
      </c>
      <c r="B2763">
        <v>43020</v>
      </c>
      <c r="C2763">
        <v>43022</v>
      </c>
      <c r="D2763" t="s">
        <v>59</v>
      </c>
      <c r="E2763" t="s">
        <v>30</v>
      </c>
      <c r="F2763" t="s">
        <v>31</v>
      </c>
      <c r="G2763" t="s">
        <v>38</v>
      </c>
      <c r="H2763">
        <v>0.4356000000000001</v>
      </c>
      <c r="I2763" t="str">
        <f t="shared" si="259"/>
        <v>2017</v>
      </c>
      <c r="J2763">
        <f t="shared" si="260"/>
        <v>2017</v>
      </c>
      <c r="K2763">
        <f t="shared" si="261"/>
        <v>0</v>
      </c>
      <c r="L2763" t="str">
        <f t="shared" si="258"/>
        <v>No</v>
      </c>
      <c r="M2763" t="str">
        <f t="shared" si="262"/>
        <v>Profit</v>
      </c>
      <c r="N2763">
        <f t="shared" si="263"/>
        <v>2</v>
      </c>
    </row>
    <row r="2764" spans="1:14" x14ac:dyDescent="0.25">
      <c r="A2764" t="s">
        <v>1439</v>
      </c>
      <c r="B2764">
        <v>43020</v>
      </c>
      <c r="C2764">
        <v>43022</v>
      </c>
      <c r="D2764" t="s">
        <v>59</v>
      </c>
      <c r="E2764" t="s">
        <v>30</v>
      </c>
      <c r="F2764" t="s">
        <v>31</v>
      </c>
      <c r="G2764" t="s">
        <v>32</v>
      </c>
      <c r="H2764">
        <v>36.917000000000002</v>
      </c>
      <c r="I2764" t="str">
        <f t="shared" si="259"/>
        <v>2017</v>
      </c>
      <c r="J2764">
        <f t="shared" si="260"/>
        <v>2017</v>
      </c>
      <c r="K2764">
        <f t="shared" si="261"/>
        <v>0</v>
      </c>
      <c r="L2764" t="str">
        <f t="shared" si="258"/>
        <v>No</v>
      </c>
      <c r="M2764" t="str">
        <f t="shared" si="262"/>
        <v>Profit</v>
      </c>
      <c r="N2764">
        <f t="shared" si="263"/>
        <v>2</v>
      </c>
    </row>
    <row r="2765" spans="1:14" x14ac:dyDescent="0.25">
      <c r="A2765" t="s">
        <v>1440</v>
      </c>
      <c r="B2765">
        <v>42908</v>
      </c>
      <c r="C2765">
        <v>42914</v>
      </c>
      <c r="D2765" t="s">
        <v>34</v>
      </c>
      <c r="E2765" t="s">
        <v>30</v>
      </c>
      <c r="F2765" t="s">
        <v>53</v>
      </c>
      <c r="G2765" t="s">
        <v>32</v>
      </c>
      <c r="H2765">
        <v>-7.5767999999999986</v>
      </c>
      <c r="I2765" t="str">
        <f t="shared" si="259"/>
        <v>2017</v>
      </c>
      <c r="J2765">
        <f t="shared" si="260"/>
        <v>2017</v>
      </c>
      <c r="K2765">
        <f t="shared" si="261"/>
        <v>0</v>
      </c>
      <c r="L2765" t="str">
        <f t="shared" si="258"/>
        <v>No</v>
      </c>
      <c r="M2765" t="str">
        <f t="shared" si="262"/>
        <v>Loss</v>
      </c>
      <c r="N2765">
        <f t="shared" si="263"/>
        <v>6</v>
      </c>
    </row>
    <row r="2766" spans="1:14" x14ac:dyDescent="0.25">
      <c r="A2766" t="s">
        <v>1440</v>
      </c>
      <c r="B2766">
        <v>42908</v>
      </c>
      <c r="C2766">
        <v>42914</v>
      </c>
      <c r="D2766" t="s">
        <v>34</v>
      </c>
      <c r="E2766" t="s">
        <v>30</v>
      </c>
      <c r="F2766" t="s">
        <v>53</v>
      </c>
      <c r="G2766" t="s">
        <v>32</v>
      </c>
      <c r="H2766">
        <v>-23.8855</v>
      </c>
      <c r="I2766" t="str">
        <f t="shared" si="259"/>
        <v>2017</v>
      </c>
      <c r="J2766">
        <f t="shared" si="260"/>
        <v>2017</v>
      </c>
      <c r="K2766">
        <f t="shared" si="261"/>
        <v>0</v>
      </c>
      <c r="L2766" t="str">
        <f t="shared" si="258"/>
        <v>No</v>
      </c>
      <c r="M2766" t="str">
        <f t="shared" si="262"/>
        <v>Loss</v>
      </c>
      <c r="N2766">
        <f t="shared" si="263"/>
        <v>6</v>
      </c>
    </row>
    <row r="2767" spans="1:14" x14ac:dyDescent="0.25">
      <c r="A2767" t="s">
        <v>1440</v>
      </c>
      <c r="B2767">
        <v>42908</v>
      </c>
      <c r="C2767">
        <v>42914</v>
      </c>
      <c r="D2767" t="s">
        <v>34</v>
      </c>
      <c r="E2767" t="s">
        <v>30</v>
      </c>
      <c r="F2767" t="s">
        <v>53</v>
      </c>
      <c r="G2767" t="s">
        <v>32</v>
      </c>
      <c r="H2767">
        <v>0.66959999999999997</v>
      </c>
      <c r="I2767" t="str">
        <f t="shared" si="259"/>
        <v>2017</v>
      </c>
      <c r="J2767">
        <f t="shared" si="260"/>
        <v>2017</v>
      </c>
      <c r="K2767">
        <f t="shared" si="261"/>
        <v>0</v>
      </c>
      <c r="L2767" t="str">
        <f t="shared" si="258"/>
        <v>No</v>
      </c>
      <c r="M2767" t="str">
        <f t="shared" si="262"/>
        <v>Profit</v>
      </c>
      <c r="N2767">
        <f t="shared" si="263"/>
        <v>6</v>
      </c>
    </row>
    <row r="2768" spans="1:14" x14ac:dyDescent="0.25">
      <c r="A2768" t="s">
        <v>1441</v>
      </c>
      <c r="B2768">
        <v>42750</v>
      </c>
      <c r="C2768">
        <v>42753</v>
      </c>
      <c r="D2768" t="s">
        <v>59</v>
      </c>
      <c r="E2768" t="s">
        <v>35</v>
      </c>
      <c r="F2768" t="s">
        <v>53</v>
      </c>
      <c r="G2768" t="s">
        <v>32</v>
      </c>
      <c r="H2768">
        <v>3.8681999999999945</v>
      </c>
      <c r="I2768" t="str">
        <f t="shared" si="259"/>
        <v>2017</v>
      </c>
      <c r="J2768">
        <f t="shared" si="260"/>
        <v>2017</v>
      </c>
      <c r="K2768">
        <f t="shared" si="261"/>
        <v>0</v>
      </c>
      <c r="L2768" t="str">
        <f t="shared" si="258"/>
        <v>No</v>
      </c>
      <c r="M2768" t="str">
        <f t="shared" si="262"/>
        <v>Profit</v>
      </c>
      <c r="N2768">
        <f t="shared" si="263"/>
        <v>3</v>
      </c>
    </row>
    <row r="2769" spans="1:14" x14ac:dyDescent="0.25">
      <c r="A2769" t="s">
        <v>1441</v>
      </c>
      <c r="B2769">
        <v>42750</v>
      </c>
      <c r="C2769">
        <v>42753</v>
      </c>
      <c r="D2769" t="s">
        <v>59</v>
      </c>
      <c r="E2769" t="s">
        <v>35</v>
      </c>
      <c r="F2769" t="s">
        <v>53</v>
      </c>
      <c r="G2769" t="s">
        <v>32</v>
      </c>
      <c r="H2769">
        <v>312.67599999999993</v>
      </c>
      <c r="I2769" t="str">
        <f t="shared" si="259"/>
        <v>2017</v>
      </c>
      <c r="J2769">
        <f t="shared" si="260"/>
        <v>2017</v>
      </c>
      <c r="K2769">
        <f t="shared" si="261"/>
        <v>0</v>
      </c>
      <c r="L2769" t="str">
        <f t="shared" si="258"/>
        <v>No</v>
      </c>
      <c r="M2769" t="str">
        <f t="shared" si="262"/>
        <v>Profit</v>
      </c>
      <c r="N2769">
        <f t="shared" si="263"/>
        <v>3</v>
      </c>
    </row>
    <row r="2770" spans="1:14" x14ac:dyDescent="0.25">
      <c r="A2770" t="s">
        <v>1442</v>
      </c>
      <c r="B2770">
        <v>42096</v>
      </c>
      <c r="C2770">
        <v>42101</v>
      </c>
      <c r="D2770" t="s">
        <v>34</v>
      </c>
      <c r="E2770" t="s">
        <v>35</v>
      </c>
      <c r="F2770" t="s">
        <v>44</v>
      </c>
      <c r="G2770" t="s">
        <v>32</v>
      </c>
      <c r="H2770">
        <v>-80.48</v>
      </c>
      <c r="I2770" t="str">
        <f t="shared" si="259"/>
        <v>2015</v>
      </c>
      <c r="J2770">
        <f t="shared" si="260"/>
        <v>2015</v>
      </c>
      <c r="K2770">
        <f t="shared" si="261"/>
        <v>0</v>
      </c>
      <c r="L2770" t="str">
        <f t="shared" si="258"/>
        <v>No</v>
      </c>
      <c r="M2770" t="str">
        <f t="shared" si="262"/>
        <v>Loss</v>
      </c>
      <c r="N2770">
        <f t="shared" si="263"/>
        <v>5</v>
      </c>
    </row>
    <row r="2771" spans="1:14" x14ac:dyDescent="0.25">
      <c r="A2771" t="s">
        <v>1442</v>
      </c>
      <c r="B2771">
        <v>42096</v>
      </c>
      <c r="C2771">
        <v>42101</v>
      </c>
      <c r="D2771" t="s">
        <v>34</v>
      </c>
      <c r="E2771" t="s">
        <v>35</v>
      </c>
      <c r="F2771" t="s">
        <v>44</v>
      </c>
      <c r="G2771" t="s">
        <v>38</v>
      </c>
      <c r="H2771">
        <v>-0.62650000000000716</v>
      </c>
      <c r="I2771" t="str">
        <f t="shared" si="259"/>
        <v>2015</v>
      </c>
      <c r="J2771">
        <f t="shared" si="260"/>
        <v>2015</v>
      </c>
      <c r="K2771">
        <f t="shared" si="261"/>
        <v>0</v>
      </c>
      <c r="L2771" t="str">
        <f t="shared" si="258"/>
        <v>No</v>
      </c>
      <c r="M2771" t="str">
        <f t="shared" si="262"/>
        <v>Loss</v>
      </c>
      <c r="N2771">
        <f t="shared" si="263"/>
        <v>5</v>
      </c>
    </row>
    <row r="2772" spans="1:14" x14ac:dyDescent="0.25">
      <c r="A2772" t="s">
        <v>1442</v>
      </c>
      <c r="B2772">
        <v>42096</v>
      </c>
      <c r="C2772">
        <v>42101</v>
      </c>
      <c r="D2772" t="s">
        <v>34</v>
      </c>
      <c r="E2772" t="s">
        <v>35</v>
      </c>
      <c r="F2772" t="s">
        <v>44</v>
      </c>
      <c r="G2772" t="s">
        <v>38</v>
      </c>
      <c r="H2772">
        <v>1.7990999999999993</v>
      </c>
      <c r="I2772" t="str">
        <f t="shared" si="259"/>
        <v>2015</v>
      </c>
      <c r="J2772">
        <f t="shared" si="260"/>
        <v>2015</v>
      </c>
      <c r="K2772">
        <f t="shared" si="261"/>
        <v>0</v>
      </c>
      <c r="L2772" t="str">
        <f t="shared" si="258"/>
        <v>No</v>
      </c>
      <c r="M2772" t="str">
        <f t="shared" si="262"/>
        <v>Profit</v>
      </c>
      <c r="N2772">
        <f t="shared" si="263"/>
        <v>5</v>
      </c>
    </row>
    <row r="2773" spans="1:14" x14ac:dyDescent="0.25">
      <c r="A2773" t="s">
        <v>1443</v>
      </c>
      <c r="B2773">
        <v>42616</v>
      </c>
      <c r="C2773">
        <v>42623</v>
      </c>
      <c r="D2773" t="s">
        <v>34</v>
      </c>
      <c r="E2773" t="s">
        <v>35</v>
      </c>
      <c r="F2773" t="s">
        <v>46</v>
      </c>
      <c r="G2773" t="s">
        <v>32</v>
      </c>
      <c r="H2773">
        <v>14.169999999999998</v>
      </c>
      <c r="I2773" t="str">
        <f t="shared" si="259"/>
        <v>2016</v>
      </c>
      <c r="J2773">
        <f t="shared" si="260"/>
        <v>2016</v>
      </c>
      <c r="K2773">
        <f t="shared" si="261"/>
        <v>0</v>
      </c>
      <c r="L2773" t="str">
        <f t="shared" si="258"/>
        <v>No</v>
      </c>
      <c r="M2773" t="str">
        <f t="shared" si="262"/>
        <v>Profit</v>
      </c>
      <c r="N2773">
        <f t="shared" si="263"/>
        <v>7</v>
      </c>
    </row>
    <row r="2774" spans="1:14" x14ac:dyDescent="0.25">
      <c r="A2774" t="s">
        <v>1444</v>
      </c>
      <c r="B2774">
        <v>43079</v>
      </c>
      <c r="C2774">
        <v>43081</v>
      </c>
      <c r="D2774" t="s">
        <v>59</v>
      </c>
      <c r="E2774" t="s">
        <v>35</v>
      </c>
      <c r="F2774" t="s">
        <v>36</v>
      </c>
      <c r="G2774" t="s">
        <v>28</v>
      </c>
      <c r="H2774">
        <v>5.7312000000000012</v>
      </c>
      <c r="I2774" t="str">
        <f t="shared" si="259"/>
        <v>2017</v>
      </c>
      <c r="J2774">
        <f t="shared" si="260"/>
        <v>2017</v>
      </c>
      <c r="K2774">
        <f t="shared" si="261"/>
        <v>0</v>
      </c>
      <c r="L2774" t="str">
        <f t="shared" si="258"/>
        <v>No</v>
      </c>
      <c r="M2774" t="str">
        <f t="shared" si="262"/>
        <v>Profit</v>
      </c>
      <c r="N2774">
        <f t="shared" si="263"/>
        <v>2</v>
      </c>
    </row>
    <row r="2775" spans="1:14" x14ac:dyDescent="0.25">
      <c r="A2775" t="s">
        <v>1445</v>
      </c>
      <c r="B2775">
        <v>42696</v>
      </c>
      <c r="C2775">
        <v>42700</v>
      </c>
      <c r="D2775" t="s">
        <v>34</v>
      </c>
      <c r="E2775" t="s">
        <v>35</v>
      </c>
      <c r="F2775" t="s">
        <v>68</v>
      </c>
      <c r="G2775" t="s">
        <v>32</v>
      </c>
      <c r="H2775">
        <v>24.2256</v>
      </c>
      <c r="I2775" t="str">
        <f t="shared" si="259"/>
        <v>2016</v>
      </c>
      <c r="J2775">
        <f t="shared" si="260"/>
        <v>2016</v>
      </c>
      <c r="K2775">
        <f t="shared" si="261"/>
        <v>0</v>
      </c>
      <c r="L2775" t="str">
        <f t="shared" si="258"/>
        <v>No</v>
      </c>
      <c r="M2775" t="str">
        <f t="shared" si="262"/>
        <v>Profit</v>
      </c>
      <c r="N2775">
        <f t="shared" si="263"/>
        <v>4</v>
      </c>
    </row>
    <row r="2776" spans="1:14" x14ac:dyDescent="0.25">
      <c r="A2776" t="s">
        <v>1446</v>
      </c>
      <c r="B2776">
        <v>43050</v>
      </c>
      <c r="C2776">
        <v>43057</v>
      </c>
      <c r="D2776" t="s">
        <v>34</v>
      </c>
      <c r="E2776" t="s">
        <v>30</v>
      </c>
      <c r="F2776" t="s">
        <v>114</v>
      </c>
      <c r="G2776" t="s">
        <v>32</v>
      </c>
      <c r="H2776">
        <v>3.6288</v>
      </c>
      <c r="I2776" t="str">
        <f t="shared" si="259"/>
        <v>2017</v>
      </c>
      <c r="J2776">
        <f t="shared" si="260"/>
        <v>2017</v>
      </c>
      <c r="K2776">
        <f t="shared" si="261"/>
        <v>0</v>
      </c>
      <c r="L2776" t="str">
        <f t="shared" si="258"/>
        <v>No</v>
      </c>
      <c r="M2776" t="str">
        <f t="shared" si="262"/>
        <v>Profit</v>
      </c>
      <c r="N2776">
        <f t="shared" si="263"/>
        <v>7</v>
      </c>
    </row>
    <row r="2777" spans="1:14" x14ac:dyDescent="0.25">
      <c r="A2777" t="s">
        <v>1447</v>
      </c>
      <c r="B2777">
        <v>42664</v>
      </c>
      <c r="C2777">
        <v>42668</v>
      </c>
      <c r="D2777" t="s">
        <v>34</v>
      </c>
      <c r="E2777" t="s">
        <v>35</v>
      </c>
      <c r="F2777" t="s">
        <v>31</v>
      </c>
      <c r="G2777" t="s">
        <v>32</v>
      </c>
      <c r="H2777">
        <v>1.5444000000000031</v>
      </c>
      <c r="I2777" t="str">
        <f t="shared" si="259"/>
        <v>2016</v>
      </c>
      <c r="J2777">
        <f t="shared" si="260"/>
        <v>2016</v>
      </c>
      <c r="K2777">
        <f t="shared" si="261"/>
        <v>0</v>
      </c>
      <c r="L2777" t="str">
        <f t="shared" si="258"/>
        <v>No</v>
      </c>
      <c r="M2777" t="str">
        <f t="shared" si="262"/>
        <v>Profit</v>
      </c>
      <c r="N2777">
        <f t="shared" si="263"/>
        <v>4</v>
      </c>
    </row>
    <row r="2778" spans="1:14" x14ac:dyDescent="0.25">
      <c r="A2778" t="s">
        <v>1448</v>
      </c>
      <c r="B2778">
        <v>42359</v>
      </c>
      <c r="C2778">
        <v>42363</v>
      </c>
      <c r="D2778" t="s">
        <v>34</v>
      </c>
      <c r="E2778" t="s">
        <v>30</v>
      </c>
      <c r="F2778" t="s">
        <v>107</v>
      </c>
      <c r="G2778" t="s">
        <v>32</v>
      </c>
      <c r="H2778">
        <v>4.5737999999999985</v>
      </c>
      <c r="I2778" t="str">
        <f t="shared" si="259"/>
        <v>2015</v>
      </c>
      <c r="J2778">
        <f t="shared" si="260"/>
        <v>2015</v>
      </c>
      <c r="K2778">
        <f t="shared" si="261"/>
        <v>0</v>
      </c>
      <c r="L2778" t="str">
        <f t="shared" si="258"/>
        <v>No</v>
      </c>
      <c r="M2778" t="str">
        <f t="shared" si="262"/>
        <v>Profit</v>
      </c>
      <c r="N2778">
        <f t="shared" si="263"/>
        <v>4</v>
      </c>
    </row>
    <row r="2779" spans="1:14" x14ac:dyDescent="0.25">
      <c r="A2779" t="s">
        <v>1449</v>
      </c>
      <c r="B2779">
        <v>42202</v>
      </c>
      <c r="C2779">
        <v>42204</v>
      </c>
      <c r="D2779" t="s">
        <v>26</v>
      </c>
      <c r="E2779" t="s">
        <v>35</v>
      </c>
      <c r="F2779" t="s">
        <v>31</v>
      </c>
      <c r="G2779" t="s">
        <v>28</v>
      </c>
      <c r="H2779">
        <v>-13.797600000000017</v>
      </c>
      <c r="I2779" t="str">
        <f t="shared" si="259"/>
        <v>2015</v>
      </c>
      <c r="J2779">
        <f t="shared" si="260"/>
        <v>2015</v>
      </c>
      <c r="K2779">
        <f t="shared" si="261"/>
        <v>0</v>
      </c>
      <c r="L2779" t="str">
        <f t="shared" si="258"/>
        <v>No</v>
      </c>
      <c r="M2779" t="str">
        <f t="shared" si="262"/>
        <v>Loss</v>
      </c>
      <c r="N2779">
        <f t="shared" si="263"/>
        <v>2</v>
      </c>
    </row>
    <row r="2780" spans="1:14" x14ac:dyDescent="0.25">
      <c r="A2780" t="s">
        <v>1450</v>
      </c>
      <c r="B2780">
        <v>42855</v>
      </c>
      <c r="C2780">
        <v>42860</v>
      </c>
      <c r="D2780" t="s">
        <v>34</v>
      </c>
      <c r="E2780" t="s">
        <v>30</v>
      </c>
      <c r="F2780" t="s">
        <v>36</v>
      </c>
      <c r="G2780" t="s">
        <v>28</v>
      </c>
      <c r="H2780">
        <v>6.216000000000002</v>
      </c>
      <c r="I2780" t="str">
        <f t="shared" si="259"/>
        <v>2017</v>
      </c>
      <c r="J2780">
        <f t="shared" si="260"/>
        <v>2017</v>
      </c>
      <c r="K2780">
        <f t="shared" si="261"/>
        <v>0</v>
      </c>
      <c r="L2780" t="str">
        <f t="shared" si="258"/>
        <v>No</v>
      </c>
      <c r="M2780" t="str">
        <f t="shared" si="262"/>
        <v>Profit</v>
      </c>
      <c r="N2780">
        <f t="shared" si="263"/>
        <v>5</v>
      </c>
    </row>
    <row r="2781" spans="1:14" x14ac:dyDescent="0.25">
      <c r="A2781" t="s">
        <v>1450</v>
      </c>
      <c r="B2781">
        <v>42855</v>
      </c>
      <c r="C2781">
        <v>42860</v>
      </c>
      <c r="D2781" t="s">
        <v>34</v>
      </c>
      <c r="E2781" t="s">
        <v>30</v>
      </c>
      <c r="F2781" t="s">
        <v>36</v>
      </c>
      <c r="G2781" t="s">
        <v>38</v>
      </c>
      <c r="H2781">
        <v>0.74249999999999994</v>
      </c>
      <c r="I2781" t="str">
        <f t="shared" si="259"/>
        <v>2017</v>
      </c>
      <c r="J2781">
        <f t="shared" si="260"/>
        <v>2017</v>
      </c>
      <c r="K2781">
        <f t="shared" si="261"/>
        <v>0</v>
      </c>
      <c r="L2781" t="str">
        <f t="shared" si="258"/>
        <v>No</v>
      </c>
      <c r="M2781" t="str">
        <f t="shared" si="262"/>
        <v>Profit</v>
      </c>
      <c r="N2781">
        <f t="shared" si="263"/>
        <v>5</v>
      </c>
    </row>
    <row r="2782" spans="1:14" x14ac:dyDescent="0.25">
      <c r="A2782" t="s">
        <v>1451</v>
      </c>
      <c r="B2782">
        <v>42861</v>
      </c>
      <c r="C2782">
        <v>42863</v>
      </c>
      <c r="D2782" t="s">
        <v>59</v>
      </c>
      <c r="E2782" t="s">
        <v>35</v>
      </c>
      <c r="F2782" t="s">
        <v>74</v>
      </c>
      <c r="G2782" t="s">
        <v>32</v>
      </c>
      <c r="H2782">
        <v>29.6</v>
      </c>
      <c r="I2782" t="str">
        <f t="shared" si="259"/>
        <v>2017</v>
      </c>
      <c r="J2782">
        <f t="shared" si="260"/>
        <v>2017</v>
      </c>
      <c r="K2782">
        <f t="shared" si="261"/>
        <v>0</v>
      </c>
      <c r="L2782" t="str">
        <f t="shared" si="258"/>
        <v>No</v>
      </c>
      <c r="M2782" t="str">
        <f t="shared" si="262"/>
        <v>Profit</v>
      </c>
      <c r="N2782">
        <f t="shared" si="263"/>
        <v>2</v>
      </c>
    </row>
    <row r="2783" spans="1:14" x14ac:dyDescent="0.25">
      <c r="A2783" t="s">
        <v>1452</v>
      </c>
      <c r="B2783">
        <v>43059</v>
      </c>
      <c r="C2783">
        <v>43066</v>
      </c>
      <c r="D2783" t="s">
        <v>34</v>
      </c>
      <c r="E2783" t="s">
        <v>35</v>
      </c>
      <c r="F2783" t="s">
        <v>66</v>
      </c>
      <c r="G2783" t="s">
        <v>32</v>
      </c>
      <c r="H2783">
        <v>9.6800000000000015</v>
      </c>
      <c r="I2783" t="str">
        <f t="shared" si="259"/>
        <v>2017</v>
      </c>
      <c r="J2783">
        <f t="shared" si="260"/>
        <v>2017</v>
      </c>
      <c r="K2783">
        <f t="shared" si="261"/>
        <v>0</v>
      </c>
      <c r="L2783" t="str">
        <f t="shared" si="258"/>
        <v>No</v>
      </c>
      <c r="M2783" t="str">
        <f t="shared" si="262"/>
        <v>Profit</v>
      </c>
      <c r="N2783">
        <f t="shared" si="263"/>
        <v>7</v>
      </c>
    </row>
    <row r="2784" spans="1:14" x14ac:dyDescent="0.25">
      <c r="A2784" t="s">
        <v>1453</v>
      </c>
      <c r="B2784">
        <v>42685</v>
      </c>
      <c r="C2784">
        <v>42690</v>
      </c>
      <c r="D2784" t="s">
        <v>34</v>
      </c>
      <c r="E2784" t="s">
        <v>35</v>
      </c>
      <c r="F2784" t="s">
        <v>68</v>
      </c>
      <c r="G2784" t="s">
        <v>38</v>
      </c>
      <c r="H2784">
        <v>74.8142</v>
      </c>
      <c r="I2784" t="str">
        <f t="shared" si="259"/>
        <v>2016</v>
      </c>
      <c r="J2784">
        <f t="shared" si="260"/>
        <v>2016</v>
      </c>
      <c r="K2784">
        <f t="shared" si="261"/>
        <v>0</v>
      </c>
      <c r="L2784" t="str">
        <f t="shared" si="258"/>
        <v>No</v>
      </c>
      <c r="M2784" t="str">
        <f t="shared" si="262"/>
        <v>Profit</v>
      </c>
      <c r="N2784">
        <f t="shared" si="263"/>
        <v>5</v>
      </c>
    </row>
    <row r="2785" spans="1:14" x14ac:dyDescent="0.25">
      <c r="A2785" t="s">
        <v>1454</v>
      </c>
      <c r="B2785">
        <v>42679</v>
      </c>
      <c r="C2785">
        <v>42684</v>
      </c>
      <c r="D2785" t="s">
        <v>34</v>
      </c>
      <c r="E2785" t="s">
        <v>30</v>
      </c>
      <c r="F2785" t="s">
        <v>53</v>
      </c>
      <c r="G2785" t="s">
        <v>38</v>
      </c>
      <c r="H2785">
        <v>-15.991999999999999</v>
      </c>
      <c r="I2785" t="str">
        <f t="shared" si="259"/>
        <v>2016</v>
      </c>
      <c r="J2785">
        <f t="shared" si="260"/>
        <v>2016</v>
      </c>
      <c r="K2785">
        <f t="shared" si="261"/>
        <v>0</v>
      </c>
      <c r="L2785" t="str">
        <f t="shared" si="258"/>
        <v>No</v>
      </c>
      <c r="M2785" t="str">
        <f t="shared" si="262"/>
        <v>Loss</v>
      </c>
      <c r="N2785">
        <f t="shared" si="263"/>
        <v>5</v>
      </c>
    </row>
    <row r="2786" spans="1:14" x14ac:dyDescent="0.25">
      <c r="A2786" t="s">
        <v>1455</v>
      </c>
      <c r="B2786">
        <v>42652</v>
      </c>
      <c r="C2786">
        <v>42658</v>
      </c>
      <c r="D2786" t="s">
        <v>34</v>
      </c>
      <c r="E2786" t="s">
        <v>30</v>
      </c>
      <c r="F2786" t="s">
        <v>114</v>
      </c>
      <c r="G2786" t="s">
        <v>38</v>
      </c>
      <c r="H2786">
        <v>-15.584400000000002</v>
      </c>
      <c r="I2786" t="str">
        <f t="shared" si="259"/>
        <v>2016</v>
      </c>
      <c r="J2786">
        <f t="shared" si="260"/>
        <v>2016</v>
      </c>
      <c r="K2786">
        <f t="shared" si="261"/>
        <v>0</v>
      </c>
      <c r="L2786" t="str">
        <f t="shared" si="258"/>
        <v>No</v>
      </c>
      <c r="M2786" t="str">
        <f t="shared" si="262"/>
        <v>Loss</v>
      </c>
      <c r="N2786">
        <f t="shared" si="263"/>
        <v>6</v>
      </c>
    </row>
    <row r="2787" spans="1:14" x14ac:dyDescent="0.25">
      <c r="A2787" t="s">
        <v>1456</v>
      </c>
      <c r="B2787">
        <v>42268</v>
      </c>
      <c r="C2787">
        <v>42270</v>
      </c>
      <c r="D2787" t="s">
        <v>59</v>
      </c>
      <c r="E2787" t="s">
        <v>30</v>
      </c>
      <c r="F2787" t="s">
        <v>31</v>
      </c>
      <c r="G2787" t="s">
        <v>28</v>
      </c>
      <c r="H2787">
        <v>0</v>
      </c>
      <c r="I2787" t="str">
        <f t="shared" si="259"/>
        <v>2015</v>
      </c>
      <c r="J2787">
        <f t="shared" si="260"/>
        <v>2015</v>
      </c>
      <c r="K2787">
        <f t="shared" si="261"/>
        <v>0</v>
      </c>
      <c r="L2787" t="str">
        <f t="shared" si="258"/>
        <v>No</v>
      </c>
      <c r="M2787" t="str">
        <f t="shared" si="262"/>
        <v>Loss</v>
      </c>
      <c r="N2787">
        <f t="shared" si="263"/>
        <v>2</v>
      </c>
    </row>
    <row r="2788" spans="1:14" x14ac:dyDescent="0.25">
      <c r="A2788" t="s">
        <v>1456</v>
      </c>
      <c r="B2788">
        <v>42268</v>
      </c>
      <c r="C2788">
        <v>42270</v>
      </c>
      <c r="D2788" t="s">
        <v>59</v>
      </c>
      <c r="E2788" t="s">
        <v>30</v>
      </c>
      <c r="F2788" t="s">
        <v>31</v>
      </c>
      <c r="G2788" t="s">
        <v>32</v>
      </c>
      <c r="H2788">
        <v>2.5279999999999996</v>
      </c>
      <c r="I2788" t="str">
        <f t="shared" si="259"/>
        <v>2015</v>
      </c>
      <c r="J2788">
        <f t="shared" si="260"/>
        <v>2015</v>
      </c>
      <c r="K2788">
        <f t="shared" si="261"/>
        <v>0</v>
      </c>
      <c r="L2788" t="str">
        <f t="shared" si="258"/>
        <v>No</v>
      </c>
      <c r="M2788" t="str">
        <f t="shared" si="262"/>
        <v>Profit</v>
      </c>
      <c r="N2788">
        <f t="shared" si="263"/>
        <v>2</v>
      </c>
    </row>
    <row r="2789" spans="1:14" x14ac:dyDescent="0.25">
      <c r="A2789" t="s">
        <v>1457</v>
      </c>
      <c r="B2789">
        <v>41975</v>
      </c>
      <c r="C2789">
        <v>41979</v>
      </c>
      <c r="D2789" t="s">
        <v>34</v>
      </c>
      <c r="E2789" t="s">
        <v>30</v>
      </c>
      <c r="F2789" t="s">
        <v>44</v>
      </c>
      <c r="G2789" t="s">
        <v>28</v>
      </c>
      <c r="H2789">
        <v>-24.802999999999997</v>
      </c>
      <c r="I2789" t="str">
        <f t="shared" si="259"/>
        <v>2014</v>
      </c>
      <c r="J2789">
        <f t="shared" si="260"/>
        <v>2014</v>
      </c>
      <c r="K2789">
        <f t="shared" si="261"/>
        <v>0</v>
      </c>
      <c r="L2789" t="str">
        <f t="shared" si="258"/>
        <v>No</v>
      </c>
      <c r="M2789" t="str">
        <f t="shared" si="262"/>
        <v>Loss</v>
      </c>
      <c r="N2789">
        <f t="shared" si="263"/>
        <v>4</v>
      </c>
    </row>
    <row r="2790" spans="1:14" x14ac:dyDescent="0.25">
      <c r="A2790" t="s">
        <v>1457</v>
      </c>
      <c r="B2790">
        <v>41975</v>
      </c>
      <c r="C2790">
        <v>41979</v>
      </c>
      <c r="D2790" t="s">
        <v>34</v>
      </c>
      <c r="E2790" t="s">
        <v>30</v>
      </c>
      <c r="F2790" t="s">
        <v>44</v>
      </c>
      <c r="G2790" t="s">
        <v>32</v>
      </c>
      <c r="H2790">
        <v>1.4406000000000008</v>
      </c>
      <c r="I2790" t="str">
        <f t="shared" si="259"/>
        <v>2014</v>
      </c>
      <c r="J2790">
        <f t="shared" si="260"/>
        <v>2014</v>
      </c>
      <c r="K2790">
        <f t="shared" si="261"/>
        <v>0</v>
      </c>
      <c r="L2790" t="str">
        <f t="shared" si="258"/>
        <v>No</v>
      </c>
      <c r="M2790" t="str">
        <f t="shared" si="262"/>
        <v>Profit</v>
      </c>
      <c r="N2790">
        <f t="shared" si="263"/>
        <v>4</v>
      </c>
    </row>
    <row r="2791" spans="1:14" x14ac:dyDescent="0.25">
      <c r="A2791" t="s">
        <v>1457</v>
      </c>
      <c r="B2791">
        <v>41975</v>
      </c>
      <c r="C2791">
        <v>41979</v>
      </c>
      <c r="D2791" t="s">
        <v>34</v>
      </c>
      <c r="E2791" t="s">
        <v>30</v>
      </c>
      <c r="F2791" t="s">
        <v>44</v>
      </c>
      <c r="G2791" t="s">
        <v>28</v>
      </c>
      <c r="H2791">
        <v>-23.975999999999999</v>
      </c>
      <c r="I2791" t="str">
        <f t="shared" si="259"/>
        <v>2014</v>
      </c>
      <c r="J2791">
        <f t="shared" si="260"/>
        <v>2014</v>
      </c>
      <c r="K2791">
        <f t="shared" si="261"/>
        <v>0</v>
      </c>
      <c r="L2791" t="str">
        <f t="shared" si="258"/>
        <v>No</v>
      </c>
      <c r="M2791" t="str">
        <f t="shared" si="262"/>
        <v>Loss</v>
      </c>
      <c r="N2791">
        <f t="shared" si="263"/>
        <v>4</v>
      </c>
    </row>
    <row r="2792" spans="1:14" x14ac:dyDescent="0.25">
      <c r="A2792" t="s">
        <v>1458</v>
      </c>
      <c r="B2792">
        <v>41903</v>
      </c>
      <c r="C2792">
        <v>41904</v>
      </c>
      <c r="D2792" t="s">
        <v>59</v>
      </c>
      <c r="E2792" t="s">
        <v>30</v>
      </c>
      <c r="F2792" t="s">
        <v>51</v>
      </c>
      <c r="G2792" t="s">
        <v>32</v>
      </c>
      <c r="H2792">
        <v>7.5283999999999978</v>
      </c>
      <c r="I2792" t="str">
        <f t="shared" si="259"/>
        <v>2014</v>
      </c>
      <c r="J2792">
        <f t="shared" si="260"/>
        <v>2014</v>
      </c>
      <c r="K2792">
        <f t="shared" si="261"/>
        <v>0</v>
      </c>
      <c r="L2792" t="str">
        <f t="shared" si="258"/>
        <v>No</v>
      </c>
      <c r="M2792" t="str">
        <f t="shared" si="262"/>
        <v>Profit</v>
      </c>
      <c r="N2792">
        <f t="shared" si="263"/>
        <v>1</v>
      </c>
    </row>
    <row r="2793" spans="1:14" x14ac:dyDescent="0.25">
      <c r="A2793" t="s">
        <v>1458</v>
      </c>
      <c r="B2793">
        <v>41903</v>
      </c>
      <c r="C2793">
        <v>41904</v>
      </c>
      <c r="D2793" t="s">
        <v>59</v>
      </c>
      <c r="E2793" t="s">
        <v>30</v>
      </c>
      <c r="F2793" t="s">
        <v>51</v>
      </c>
      <c r="G2793" t="s">
        <v>32</v>
      </c>
      <c r="H2793">
        <v>10.880999999999997</v>
      </c>
      <c r="I2793" t="str">
        <f t="shared" si="259"/>
        <v>2014</v>
      </c>
      <c r="J2793">
        <f t="shared" si="260"/>
        <v>2014</v>
      </c>
      <c r="K2793">
        <f t="shared" si="261"/>
        <v>0</v>
      </c>
      <c r="L2793" t="str">
        <f t="shared" si="258"/>
        <v>No</v>
      </c>
      <c r="M2793" t="str">
        <f t="shared" si="262"/>
        <v>Profit</v>
      </c>
      <c r="N2793">
        <f t="shared" si="263"/>
        <v>1</v>
      </c>
    </row>
    <row r="2794" spans="1:14" x14ac:dyDescent="0.25">
      <c r="A2794" t="s">
        <v>1458</v>
      </c>
      <c r="B2794">
        <v>41903</v>
      </c>
      <c r="C2794">
        <v>41904</v>
      </c>
      <c r="D2794" t="s">
        <v>59</v>
      </c>
      <c r="E2794" t="s">
        <v>30</v>
      </c>
      <c r="F2794" t="s">
        <v>51</v>
      </c>
      <c r="G2794" t="s">
        <v>32</v>
      </c>
      <c r="H2794">
        <v>3.1104000000000003</v>
      </c>
      <c r="I2794" t="str">
        <f t="shared" si="259"/>
        <v>2014</v>
      </c>
      <c r="J2794">
        <f t="shared" si="260"/>
        <v>2014</v>
      </c>
      <c r="K2794">
        <f t="shared" si="261"/>
        <v>0</v>
      </c>
      <c r="L2794" t="str">
        <f t="shared" si="258"/>
        <v>No</v>
      </c>
      <c r="M2794" t="str">
        <f t="shared" si="262"/>
        <v>Profit</v>
      </c>
      <c r="N2794">
        <f t="shared" si="263"/>
        <v>1</v>
      </c>
    </row>
    <row r="2795" spans="1:14" x14ac:dyDescent="0.25">
      <c r="A2795" t="s">
        <v>1459</v>
      </c>
      <c r="B2795">
        <v>41741</v>
      </c>
      <c r="C2795">
        <v>41746</v>
      </c>
      <c r="D2795" t="s">
        <v>34</v>
      </c>
      <c r="E2795" t="s">
        <v>30</v>
      </c>
      <c r="F2795" t="s">
        <v>31</v>
      </c>
      <c r="G2795" t="s">
        <v>38</v>
      </c>
      <c r="H2795">
        <v>94.070199999999943</v>
      </c>
      <c r="I2795" t="str">
        <f t="shared" si="259"/>
        <v>2014</v>
      </c>
      <c r="J2795">
        <f t="shared" si="260"/>
        <v>2014</v>
      </c>
      <c r="K2795">
        <f t="shared" si="261"/>
        <v>0</v>
      </c>
      <c r="L2795" t="str">
        <f t="shared" si="258"/>
        <v>No</v>
      </c>
      <c r="M2795" t="str">
        <f t="shared" si="262"/>
        <v>Profit</v>
      </c>
      <c r="N2795">
        <f t="shared" si="263"/>
        <v>5</v>
      </c>
    </row>
    <row r="2796" spans="1:14" x14ac:dyDescent="0.25">
      <c r="A2796" t="s">
        <v>1459</v>
      </c>
      <c r="B2796">
        <v>41741</v>
      </c>
      <c r="C2796">
        <v>41746</v>
      </c>
      <c r="D2796" t="s">
        <v>34</v>
      </c>
      <c r="E2796" t="s">
        <v>30</v>
      </c>
      <c r="F2796" t="s">
        <v>31</v>
      </c>
      <c r="G2796" t="s">
        <v>38</v>
      </c>
      <c r="H2796">
        <v>38.357200000000006</v>
      </c>
      <c r="I2796" t="str">
        <f t="shared" si="259"/>
        <v>2014</v>
      </c>
      <c r="J2796">
        <f t="shared" si="260"/>
        <v>2014</v>
      </c>
      <c r="K2796">
        <f t="shared" si="261"/>
        <v>0</v>
      </c>
      <c r="L2796" t="str">
        <f t="shared" si="258"/>
        <v>No</v>
      </c>
      <c r="M2796" t="str">
        <f t="shared" si="262"/>
        <v>Profit</v>
      </c>
      <c r="N2796">
        <f t="shared" si="263"/>
        <v>5</v>
      </c>
    </row>
    <row r="2797" spans="1:14" x14ac:dyDescent="0.25">
      <c r="A2797" t="s">
        <v>1459</v>
      </c>
      <c r="B2797">
        <v>41741</v>
      </c>
      <c r="C2797">
        <v>41746</v>
      </c>
      <c r="D2797" t="s">
        <v>34</v>
      </c>
      <c r="E2797" t="s">
        <v>30</v>
      </c>
      <c r="F2797" t="s">
        <v>31</v>
      </c>
      <c r="G2797" t="s">
        <v>32</v>
      </c>
      <c r="H2797">
        <v>6.5569000000000006</v>
      </c>
      <c r="I2797" t="str">
        <f t="shared" si="259"/>
        <v>2014</v>
      </c>
      <c r="J2797">
        <f t="shared" si="260"/>
        <v>2014</v>
      </c>
      <c r="K2797">
        <f t="shared" si="261"/>
        <v>0</v>
      </c>
      <c r="L2797" t="str">
        <f t="shared" si="258"/>
        <v>No</v>
      </c>
      <c r="M2797" t="str">
        <f t="shared" si="262"/>
        <v>Profit</v>
      </c>
      <c r="N2797">
        <f t="shared" si="263"/>
        <v>5</v>
      </c>
    </row>
    <row r="2798" spans="1:14" x14ac:dyDescent="0.25">
      <c r="A2798" t="s">
        <v>1459</v>
      </c>
      <c r="B2798">
        <v>41741</v>
      </c>
      <c r="C2798">
        <v>41746</v>
      </c>
      <c r="D2798" t="s">
        <v>34</v>
      </c>
      <c r="E2798" t="s">
        <v>30</v>
      </c>
      <c r="F2798" t="s">
        <v>31</v>
      </c>
      <c r="G2798" t="s">
        <v>28</v>
      </c>
      <c r="H2798">
        <v>-18.146999999999998</v>
      </c>
      <c r="I2798" t="str">
        <f t="shared" si="259"/>
        <v>2014</v>
      </c>
      <c r="J2798">
        <f t="shared" si="260"/>
        <v>2014</v>
      </c>
      <c r="K2798">
        <f t="shared" si="261"/>
        <v>0</v>
      </c>
      <c r="L2798" t="str">
        <f t="shared" si="258"/>
        <v>No</v>
      </c>
      <c r="M2798" t="str">
        <f t="shared" si="262"/>
        <v>Loss</v>
      </c>
      <c r="N2798">
        <f t="shared" si="263"/>
        <v>5</v>
      </c>
    </row>
    <row r="2799" spans="1:14" x14ac:dyDescent="0.25">
      <c r="A2799" t="s">
        <v>1460</v>
      </c>
      <c r="B2799">
        <v>43028</v>
      </c>
      <c r="C2799">
        <v>43035</v>
      </c>
      <c r="D2799" t="s">
        <v>34</v>
      </c>
      <c r="E2799" t="s">
        <v>35</v>
      </c>
      <c r="F2799" t="s">
        <v>300</v>
      </c>
      <c r="G2799" t="s">
        <v>32</v>
      </c>
      <c r="H2799">
        <v>4.1415999999999986</v>
      </c>
      <c r="I2799" t="str">
        <f t="shared" si="259"/>
        <v>2017</v>
      </c>
      <c r="J2799">
        <f t="shared" si="260"/>
        <v>2017</v>
      </c>
      <c r="K2799">
        <f t="shared" si="261"/>
        <v>0</v>
      </c>
      <c r="L2799" t="str">
        <f t="shared" si="258"/>
        <v>No</v>
      </c>
      <c r="M2799" t="str">
        <f t="shared" si="262"/>
        <v>Profit</v>
      </c>
      <c r="N2799">
        <f t="shared" si="263"/>
        <v>7</v>
      </c>
    </row>
    <row r="2800" spans="1:14" x14ac:dyDescent="0.25">
      <c r="A2800" t="s">
        <v>1460</v>
      </c>
      <c r="B2800">
        <v>43028</v>
      </c>
      <c r="C2800">
        <v>43035</v>
      </c>
      <c r="D2800" t="s">
        <v>34</v>
      </c>
      <c r="E2800" t="s">
        <v>35</v>
      </c>
      <c r="F2800" t="s">
        <v>300</v>
      </c>
      <c r="G2800" t="s">
        <v>32</v>
      </c>
      <c r="H2800">
        <v>18.781199999999998</v>
      </c>
      <c r="I2800" t="str">
        <f t="shared" si="259"/>
        <v>2017</v>
      </c>
      <c r="J2800">
        <f t="shared" si="260"/>
        <v>2017</v>
      </c>
      <c r="K2800">
        <f t="shared" si="261"/>
        <v>0</v>
      </c>
      <c r="L2800" t="str">
        <f t="shared" si="258"/>
        <v>No</v>
      </c>
      <c r="M2800" t="str">
        <f t="shared" si="262"/>
        <v>Profit</v>
      </c>
      <c r="N2800">
        <f t="shared" si="263"/>
        <v>7</v>
      </c>
    </row>
    <row r="2801" spans="1:14" x14ac:dyDescent="0.25">
      <c r="A2801" t="s">
        <v>1460</v>
      </c>
      <c r="B2801">
        <v>43028</v>
      </c>
      <c r="C2801">
        <v>43035</v>
      </c>
      <c r="D2801" t="s">
        <v>34</v>
      </c>
      <c r="E2801" t="s">
        <v>35</v>
      </c>
      <c r="F2801" t="s">
        <v>300</v>
      </c>
      <c r="G2801" t="s">
        <v>32</v>
      </c>
      <c r="H2801">
        <v>70.007999999999996</v>
      </c>
      <c r="I2801" t="str">
        <f t="shared" si="259"/>
        <v>2017</v>
      </c>
      <c r="J2801">
        <f t="shared" si="260"/>
        <v>2017</v>
      </c>
      <c r="K2801">
        <f t="shared" si="261"/>
        <v>0</v>
      </c>
      <c r="L2801" t="str">
        <f t="shared" si="258"/>
        <v>No</v>
      </c>
      <c r="M2801" t="str">
        <f t="shared" si="262"/>
        <v>Profit</v>
      </c>
      <c r="N2801">
        <f t="shared" si="263"/>
        <v>7</v>
      </c>
    </row>
    <row r="2802" spans="1:14" x14ac:dyDescent="0.25">
      <c r="A2802" t="s">
        <v>1461</v>
      </c>
      <c r="B2802">
        <v>42668</v>
      </c>
      <c r="C2802">
        <v>42671</v>
      </c>
      <c r="D2802" t="s">
        <v>59</v>
      </c>
      <c r="E2802" t="s">
        <v>30</v>
      </c>
      <c r="F2802" t="s">
        <v>36</v>
      </c>
      <c r="G2802" t="s">
        <v>38</v>
      </c>
      <c r="H2802">
        <v>78.396000000000043</v>
      </c>
      <c r="I2802" t="str">
        <f t="shared" si="259"/>
        <v>2016</v>
      </c>
      <c r="J2802">
        <f t="shared" si="260"/>
        <v>2016</v>
      </c>
      <c r="K2802">
        <f t="shared" si="261"/>
        <v>0</v>
      </c>
      <c r="L2802" t="str">
        <f t="shared" si="258"/>
        <v>No</v>
      </c>
      <c r="M2802" t="str">
        <f t="shared" si="262"/>
        <v>Profit</v>
      </c>
      <c r="N2802">
        <f t="shared" si="263"/>
        <v>3</v>
      </c>
    </row>
    <row r="2803" spans="1:14" x14ac:dyDescent="0.25">
      <c r="A2803" t="s">
        <v>1462</v>
      </c>
      <c r="B2803">
        <v>42309</v>
      </c>
      <c r="C2803">
        <v>42312</v>
      </c>
      <c r="D2803" t="s">
        <v>59</v>
      </c>
      <c r="E2803" t="s">
        <v>35</v>
      </c>
      <c r="F2803" t="s">
        <v>100</v>
      </c>
      <c r="G2803" t="s">
        <v>32</v>
      </c>
      <c r="H2803">
        <v>1.7730000000000004</v>
      </c>
      <c r="I2803" t="str">
        <f t="shared" si="259"/>
        <v>2015</v>
      </c>
      <c r="J2803">
        <f t="shared" si="260"/>
        <v>2015</v>
      </c>
      <c r="K2803">
        <f t="shared" si="261"/>
        <v>0</v>
      </c>
      <c r="L2803" t="str">
        <f t="shared" si="258"/>
        <v>No</v>
      </c>
      <c r="M2803" t="str">
        <f t="shared" si="262"/>
        <v>Profit</v>
      </c>
      <c r="N2803">
        <f t="shared" si="263"/>
        <v>3</v>
      </c>
    </row>
    <row r="2804" spans="1:14" x14ac:dyDescent="0.25">
      <c r="A2804" t="s">
        <v>1463</v>
      </c>
      <c r="B2804">
        <v>43042</v>
      </c>
      <c r="C2804">
        <v>43047</v>
      </c>
      <c r="D2804" t="s">
        <v>34</v>
      </c>
      <c r="E2804" t="s">
        <v>35</v>
      </c>
      <c r="F2804" t="s">
        <v>140</v>
      </c>
      <c r="G2804" t="s">
        <v>28</v>
      </c>
      <c r="H2804">
        <v>17.375399999999999</v>
      </c>
      <c r="I2804" t="str">
        <f t="shared" si="259"/>
        <v>2017</v>
      </c>
      <c r="J2804">
        <f t="shared" si="260"/>
        <v>2017</v>
      </c>
      <c r="K2804">
        <f t="shared" si="261"/>
        <v>0</v>
      </c>
      <c r="L2804" t="str">
        <f t="shared" si="258"/>
        <v>No</v>
      </c>
      <c r="M2804" t="str">
        <f t="shared" si="262"/>
        <v>Profit</v>
      </c>
      <c r="N2804">
        <f t="shared" si="263"/>
        <v>5</v>
      </c>
    </row>
    <row r="2805" spans="1:14" x14ac:dyDescent="0.25">
      <c r="A2805" t="s">
        <v>1464</v>
      </c>
      <c r="B2805">
        <v>42136</v>
      </c>
      <c r="C2805">
        <v>42140</v>
      </c>
      <c r="D2805" t="s">
        <v>34</v>
      </c>
      <c r="E2805" t="s">
        <v>35</v>
      </c>
      <c r="F2805" t="s">
        <v>31</v>
      </c>
      <c r="G2805" t="s">
        <v>32</v>
      </c>
      <c r="H2805">
        <v>5.7779999999999987</v>
      </c>
      <c r="I2805" t="str">
        <f t="shared" si="259"/>
        <v>2015</v>
      </c>
      <c r="J2805">
        <f t="shared" si="260"/>
        <v>2015</v>
      </c>
      <c r="K2805">
        <f t="shared" si="261"/>
        <v>0</v>
      </c>
      <c r="L2805" t="str">
        <f t="shared" si="258"/>
        <v>No</v>
      </c>
      <c r="M2805" t="str">
        <f t="shared" si="262"/>
        <v>Profit</v>
      </c>
      <c r="N2805">
        <f t="shared" si="263"/>
        <v>4</v>
      </c>
    </row>
    <row r="2806" spans="1:14" x14ac:dyDescent="0.25">
      <c r="A2806" t="s">
        <v>1464</v>
      </c>
      <c r="B2806">
        <v>42136</v>
      </c>
      <c r="C2806">
        <v>42140</v>
      </c>
      <c r="D2806" t="s">
        <v>34</v>
      </c>
      <c r="E2806" t="s">
        <v>35</v>
      </c>
      <c r="F2806" t="s">
        <v>31</v>
      </c>
      <c r="G2806" t="s">
        <v>32</v>
      </c>
      <c r="H2806">
        <v>11.555999999999997</v>
      </c>
      <c r="I2806" t="str">
        <f t="shared" si="259"/>
        <v>2015</v>
      </c>
      <c r="J2806">
        <f t="shared" si="260"/>
        <v>2015</v>
      </c>
      <c r="K2806">
        <f t="shared" si="261"/>
        <v>0</v>
      </c>
      <c r="L2806" t="str">
        <f t="shared" si="258"/>
        <v>No</v>
      </c>
      <c r="M2806" t="str">
        <f t="shared" si="262"/>
        <v>Profit</v>
      </c>
      <c r="N2806">
        <f t="shared" si="263"/>
        <v>4</v>
      </c>
    </row>
    <row r="2807" spans="1:14" x14ac:dyDescent="0.25">
      <c r="A2807" t="s">
        <v>1465</v>
      </c>
      <c r="B2807">
        <v>42254</v>
      </c>
      <c r="C2807">
        <v>42258</v>
      </c>
      <c r="D2807" t="s">
        <v>34</v>
      </c>
      <c r="E2807" t="s">
        <v>35</v>
      </c>
      <c r="F2807" t="s">
        <v>44</v>
      </c>
      <c r="G2807" t="s">
        <v>28</v>
      </c>
      <c r="H2807">
        <v>-2.0364000000000004</v>
      </c>
      <c r="I2807" t="str">
        <f t="shared" si="259"/>
        <v>2015</v>
      </c>
      <c r="J2807">
        <f t="shared" si="260"/>
        <v>2015</v>
      </c>
      <c r="K2807">
        <f t="shared" si="261"/>
        <v>0</v>
      </c>
      <c r="L2807" t="str">
        <f t="shared" si="258"/>
        <v>No</v>
      </c>
      <c r="M2807" t="str">
        <f t="shared" si="262"/>
        <v>Loss</v>
      </c>
      <c r="N2807">
        <f t="shared" si="263"/>
        <v>4</v>
      </c>
    </row>
    <row r="2808" spans="1:14" x14ac:dyDescent="0.25">
      <c r="A2808" t="s">
        <v>1466</v>
      </c>
      <c r="B2808">
        <v>42210</v>
      </c>
      <c r="C2808">
        <v>42212</v>
      </c>
      <c r="D2808" t="s">
        <v>26</v>
      </c>
      <c r="E2808" t="s">
        <v>35</v>
      </c>
      <c r="F2808" t="s">
        <v>42</v>
      </c>
      <c r="G2808" t="s">
        <v>32</v>
      </c>
      <c r="H2808">
        <v>0.47100000000000009</v>
      </c>
      <c r="I2808" t="str">
        <f t="shared" si="259"/>
        <v>2015</v>
      </c>
      <c r="J2808">
        <f t="shared" si="260"/>
        <v>2015</v>
      </c>
      <c r="K2808">
        <f t="shared" si="261"/>
        <v>0</v>
      </c>
      <c r="L2808" t="str">
        <f t="shared" si="258"/>
        <v>No</v>
      </c>
      <c r="M2808" t="str">
        <f t="shared" si="262"/>
        <v>Profit</v>
      </c>
      <c r="N2808">
        <f t="shared" si="263"/>
        <v>2</v>
      </c>
    </row>
    <row r="2809" spans="1:14" x14ac:dyDescent="0.25">
      <c r="A2809" t="s">
        <v>1466</v>
      </c>
      <c r="B2809">
        <v>42210</v>
      </c>
      <c r="C2809">
        <v>42212</v>
      </c>
      <c r="D2809" t="s">
        <v>26</v>
      </c>
      <c r="E2809" t="s">
        <v>35</v>
      </c>
      <c r="F2809" t="s">
        <v>42</v>
      </c>
      <c r="G2809" t="s">
        <v>32</v>
      </c>
      <c r="H2809">
        <v>6.2208000000000006</v>
      </c>
      <c r="I2809" t="str">
        <f t="shared" si="259"/>
        <v>2015</v>
      </c>
      <c r="J2809">
        <f t="shared" si="260"/>
        <v>2015</v>
      </c>
      <c r="K2809">
        <f t="shared" si="261"/>
        <v>0</v>
      </c>
      <c r="L2809" t="str">
        <f t="shared" si="258"/>
        <v>No</v>
      </c>
      <c r="M2809" t="str">
        <f t="shared" si="262"/>
        <v>Profit</v>
      </c>
      <c r="N2809">
        <f t="shared" si="263"/>
        <v>2</v>
      </c>
    </row>
    <row r="2810" spans="1:14" x14ac:dyDescent="0.25">
      <c r="A2810" t="s">
        <v>1466</v>
      </c>
      <c r="B2810">
        <v>42210</v>
      </c>
      <c r="C2810">
        <v>42212</v>
      </c>
      <c r="D2810" t="s">
        <v>26</v>
      </c>
      <c r="E2810" t="s">
        <v>35</v>
      </c>
      <c r="F2810" t="s">
        <v>42</v>
      </c>
      <c r="G2810" t="s">
        <v>28</v>
      </c>
      <c r="H2810">
        <v>56.392000000000024</v>
      </c>
      <c r="I2810" t="str">
        <f t="shared" si="259"/>
        <v>2015</v>
      </c>
      <c r="J2810">
        <f t="shared" si="260"/>
        <v>2015</v>
      </c>
      <c r="K2810">
        <f t="shared" si="261"/>
        <v>0</v>
      </c>
      <c r="L2810" t="str">
        <f t="shared" si="258"/>
        <v>No</v>
      </c>
      <c r="M2810" t="str">
        <f t="shared" si="262"/>
        <v>Profit</v>
      </c>
      <c r="N2810">
        <f t="shared" si="263"/>
        <v>2</v>
      </c>
    </row>
    <row r="2811" spans="1:14" x14ac:dyDescent="0.25">
      <c r="A2811" t="s">
        <v>1466</v>
      </c>
      <c r="B2811">
        <v>42210</v>
      </c>
      <c r="C2811">
        <v>42212</v>
      </c>
      <c r="D2811" t="s">
        <v>26</v>
      </c>
      <c r="E2811" t="s">
        <v>35</v>
      </c>
      <c r="F2811" t="s">
        <v>42</v>
      </c>
      <c r="G2811" t="s">
        <v>28</v>
      </c>
      <c r="H2811">
        <v>28.078400000000016</v>
      </c>
      <c r="I2811" t="str">
        <f t="shared" si="259"/>
        <v>2015</v>
      </c>
      <c r="J2811">
        <f t="shared" si="260"/>
        <v>2015</v>
      </c>
      <c r="K2811">
        <f t="shared" si="261"/>
        <v>0</v>
      </c>
      <c r="L2811" t="str">
        <f t="shared" si="258"/>
        <v>No</v>
      </c>
      <c r="M2811" t="str">
        <f t="shared" si="262"/>
        <v>Profit</v>
      </c>
      <c r="N2811">
        <f t="shared" si="263"/>
        <v>2</v>
      </c>
    </row>
    <row r="2812" spans="1:14" x14ac:dyDescent="0.25">
      <c r="A2812" t="s">
        <v>1467</v>
      </c>
      <c r="B2812">
        <v>42324</v>
      </c>
      <c r="C2812">
        <v>42326</v>
      </c>
      <c r="D2812" t="s">
        <v>26</v>
      </c>
      <c r="E2812" t="s">
        <v>30</v>
      </c>
      <c r="F2812" t="s">
        <v>46</v>
      </c>
      <c r="G2812" t="s">
        <v>32</v>
      </c>
      <c r="H2812">
        <v>84.5154</v>
      </c>
      <c r="I2812" t="str">
        <f t="shared" si="259"/>
        <v>2015</v>
      </c>
      <c r="J2812">
        <f t="shared" si="260"/>
        <v>2015</v>
      </c>
      <c r="K2812">
        <f t="shared" si="261"/>
        <v>0</v>
      </c>
      <c r="L2812" t="str">
        <f t="shared" si="258"/>
        <v>No</v>
      </c>
      <c r="M2812" t="str">
        <f t="shared" si="262"/>
        <v>Profit</v>
      </c>
      <c r="N2812">
        <f t="shared" si="263"/>
        <v>2</v>
      </c>
    </row>
    <row r="2813" spans="1:14" x14ac:dyDescent="0.25">
      <c r="A2813" t="s">
        <v>1467</v>
      </c>
      <c r="B2813">
        <v>42324</v>
      </c>
      <c r="C2813">
        <v>42326</v>
      </c>
      <c r="D2813" t="s">
        <v>26</v>
      </c>
      <c r="E2813" t="s">
        <v>30</v>
      </c>
      <c r="F2813" t="s">
        <v>46</v>
      </c>
      <c r="G2813" t="s">
        <v>28</v>
      </c>
      <c r="H2813">
        <v>76.087800000000001</v>
      </c>
      <c r="I2813" t="str">
        <f t="shared" si="259"/>
        <v>2015</v>
      </c>
      <c r="J2813">
        <f t="shared" si="260"/>
        <v>2015</v>
      </c>
      <c r="K2813">
        <f t="shared" si="261"/>
        <v>0</v>
      </c>
      <c r="L2813" t="str">
        <f t="shared" si="258"/>
        <v>No</v>
      </c>
      <c r="M2813" t="str">
        <f t="shared" si="262"/>
        <v>Profit</v>
      </c>
      <c r="N2813">
        <f t="shared" si="263"/>
        <v>2</v>
      </c>
    </row>
    <row r="2814" spans="1:14" x14ac:dyDescent="0.25">
      <c r="A2814" t="s">
        <v>1467</v>
      </c>
      <c r="B2814">
        <v>42324</v>
      </c>
      <c r="C2814">
        <v>42326</v>
      </c>
      <c r="D2814" t="s">
        <v>26</v>
      </c>
      <c r="E2814" t="s">
        <v>30</v>
      </c>
      <c r="F2814" t="s">
        <v>46</v>
      </c>
      <c r="G2814" t="s">
        <v>28</v>
      </c>
      <c r="H2814">
        <v>36.398699999999977</v>
      </c>
      <c r="I2814" t="str">
        <f t="shared" si="259"/>
        <v>2015</v>
      </c>
      <c r="J2814">
        <f t="shared" si="260"/>
        <v>2015</v>
      </c>
      <c r="K2814">
        <f t="shared" si="261"/>
        <v>0</v>
      </c>
      <c r="L2814" t="str">
        <f t="shared" si="258"/>
        <v>No</v>
      </c>
      <c r="M2814" t="str">
        <f t="shared" si="262"/>
        <v>Profit</v>
      </c>
      <c r="N2814">
        <f t="shared" si="263"/>
        <v>2</v>
      </c>
    </row>
    <row r="2815" spans="1:14" x14ac:dyDescent="0.25">
      <c r="A2815" t="s">
        <v>1467</v>
      </c>
      <c r="B2815">
        <v>42324</v>
      </c>
      <c r="C2815">
        <v>42326</v>
      </c>
      <c r="D2815" t="s">
        <v>26</v>
      </c>
      <c r="E2815" t="s">
        <v>30</v>
      </c>
      <c r="F2815" t="s">
        <v>46</v>
      </c>
      <c r="G2815" t="s">
        <v>38</v>
      </c>
      <c r="H2815">
        <v>229.99080000000004</v>
      </c>
      <c r="I2815" t="str">
        <f t="shared" si="259"/>
        <v>2015</v>
      </c>
      <c r="J2815">
        <f t="shared" si="260"/>
        <v>2015</v>
      </c>
      <c r="K2815">
        <f t="shared" si="261"/>
        <v>0</v>
      </c>
      <c r="L2815" t="str">
        <f t="shared" si="258"/>
        <v>No</v>
      </c>
      <c r="M2815" t="str">
        <f t="shared" si="262"/>
        <v>Profit</v>
      </c>
      <c r="N2815">
        <f t="shared" si="263"/>
        <v>2</v>
      </c>
    </row>
    <row r="2816" spans="1:14" x14ac:dyDescent="0.25">
      <c r="A2816" t="s">
        <v>1467</v>
      </c>
      <c r="B2816">
        <v>42324</v>
      </c>
      <c r="C2816">
        <v>42326</v>
      </c>
      <c r="D2816" t="s">
        <v>26</v>
      </c>
      <c r="E2816" t="s">
        <v>30</v>
      </c>
      <c r="F2816" t="s">
        <v>46</v>
      </c>
      <c r="G2816" t="s">
        <v>28</v>
      </c>
      <c r="H2816">
        <v>111.10349999999994</v>
      </c>
      <c r="I2816" t="str">
        <f t="shared" si="259"/>
        <v>2015</v>
      </c>
      <c r="J2816">
        <f t="shared" si="260"/>
        <v>2015</v>
      </c>
      <c r="K2816">
        <f t="shared" si="261"/>
        <v>0</v>
      </c>
      <c r="L2816" t="str">
        <f t="shared" si="258"/>
        <v>No</v>
      </c>
      <c r="M2816" t="str">
        <f t="shared" si="262"/>
        <v>Profit</v>
      </c>
      <c r="N2816">
        <f t="shared" si="263"/>
        <v>2</v>
      </c>
    </row>
    <row r="2817" spans="1:14" x14ac:dyDescent="0.25">
      <c r="A2817" t="s">
        <v>1468</v>
      </c>
      <c r="B2817">
        <v>42248</v>
      </c>
      <c r="C2817">
        <v>42255</v>
      </c>
      <c r="D2817" t="s">
        <v>34</v>
      </c>
      <c r="E2817" t="s">
        <v>30</v>
      </c>
      <c r="F2817" t="s">
        <v>223</v>
      </c>
      <c r="G2817" t="s">
        <v>32</v>
      </c>
      <c r="H2817">
        <v>51.57</v>
      </c>
      <c r="I2817" t="str">
        <f t="shared" si="259"/>
        <v>2015</v>
      </c>
      <c r="J2817">
        <f t="shared" si="260"/>
        <v>2015</v>
      </c>
      <c r="K2817">
        <f t="shared" si="261"/>
        <v>0</v>
      </c>
      <c r="L2817" t="str">
        <f t="shared" si="258"/>
        <v>No</v>
      </c>
      <c r="M2817" t="str">
        <f t="shared" si="262"/>
        <v>Profit</v>
      </c>
      <c r="N2817">
        <f t="shared" si="263"/>
        <v>7</v>
      </c>
    </row>
    <row r="2818" spans="1:14" x14ac:dyDescent="0.25">
      <c r="A2818" t="s">
        <v>1468</v>
      </c>
      <c r="B2818">
        <v>42248</v>
      </c>
      <c r="C2818">
        <v>42255</v>
      </c>
      <c r="D2818" t="s">
        <v>34</v>
      </c>
      <c r="E2818" t="s">
        <v>30</v>
      </c>
      <c r="F2818" t="s">
        <v>223</v>
      </c>
      <c r="G2818" t="s">
        <v>28</v>
      </c>
      <c r="H2818">
        <v>15.185000000000002</v>
      </c>
      <c r="I2818" t="str">
        <f t="shared" si="259"/>
        <v>2015</v>
      </c>
      <c r="J2818">
        <f t="shared" si="260"/>
        <v>2015</v>
      </c>
      <c r="K2818">
        <f t="shared" si="261"/>
        <v>0</v>
      </c>
      <c r="L2818" t="str">
        <f t="shared" ref="L2818:L2881" si="264">IF(COUNTIF(returns,A2818)&gt;0,"Yes","No")</f>
        <v>No</v>
      </c>
      <c r="M2818" t="str">
        <f t="shared" si="262"/>
        <v>Profit</v>
      </c>
      <c r="N2818">
        <f t="shared" si="263"/>
        <v>7</v>
      </c>
    </row>
    <row r="2819" spans="1:14" x14ac:dyDescent="0.25">
      <c r="A2819" t="s">
        <v>1468</v>
      </c>
      <c r="B2819">
        <v>42248</v>
      </c>
      <c r="C2819">
        <v>42255</v>
      </c>
      <c r="D2819" t="s">
        <v>34</v>
      </c>
      <c r="E2819" t="s">
        <v>30</v>
      </c>
      <c r="F2819" t="s">
        <v>223</v>
      </c>
      <c r="G2819" t="s">
        <v>28</v>
      </c>
      <c r="H2819">
        <v>27.359200000000001</v>
      </c>
      <c r="I2819" t="str">
        <f t="shared" ref="I2819:I2882" si="265">MID(A2819,4,4)</f>
        <v>2015</v>
      </c>
      <c r="J2819">
        <f t="shared" ref="J2819:J2882" si="266">YEAR(B2819)</f>
        <v>2015</v>
      </c>
      <c r="K2819">
        <f t="shared" ref="K2819:K2882" si="267">I2819-J2819</f>
        <v>0</v>
      </c>
      <c r="L2819" t="str">
        <f t="shared" si="264"/>
        <v>No</v>
      </c>
      <c r="M2819" t="str">
        <f t="shared" ref="M2819:M2882" si="268">IF(H2819&gt;0,"Profit","Loss")</f>
        <v>Profit</v>
      </c>
      <c r="N2819">
        <f t="shared" ref="N2819:N2882" si="269">C2819-B2819</f>
        <v>7</v>
      </c>
    </row>
    <row r="2820" spans="1:14" x14ac:dyDescent="0.25">
      <c r="A2820" t="s">
        <v>1468</v>
      </c>
      <c r="B2820">
        <v>42248</v>
      </c>
      <c r="C2820">
        <v>42255</v>
      </c>
      <c r="D2820" t="s">
        <v>34</v>
      </c>
      <c r="E2820" t="s">
        <v>30</v>
      </c>
      <c r="F2820" t="s">
        <v>223</v>
      </c>
      <c r="G2820" t="s">
        <v>32</v>
      </c>
      <c r="H2820">
        <v>315.74039999999985</v>
      </c>
      <c r="I2820" t="str">
        <f t="shared" si="265"/>
        <v>2015</v>
      </c>
      <c r="J2820">
        <f t="shared" si="266"/>
        <v>2015</v>
      </c>
      <c r="K2820">
        <f t="shared" si="267"/>
        <v>0</v>
      </c>
      <c r="L2820" t="str">
        <f t="shared" si="264"/>
        <v>No</v>
      </c>
      <c r="M2820" t="str">
        <f t="shared" si="268"/>
        <v>Profit</v>
      </c>
      <c r="N2820">
        <f t="shared" si="269"/>
        <v>7</v>
      </c>
    </row>
    <row r="2821" spans="1:14" x14ac:dyDescent="0.25">
      <c r="A2821" t="s">
        <v>1469</v>
      </c>
      <c r="B2821">
        <v>42495</v>
      </c>
      <c r="C2821">
        <v>42498</v>
      </c>
      <c r="D2821" t="s">
        <v>59</v>
      </c>
      <c r="E2821" t="s">
        <v>35</v>
      </c>
      <c r="F2821" t="s">
        <v>31</v>
      </c>
      <c r="G2821" t="s">
        <v>32</v>
      </c>
      <c r="H2821">
        <v>2.351999999999999</v>
      </c>
      <c r="I2821" t="str">
        <f t="shared" si="265"/>
        <v>2016</v>
      </c>
      <c r="J2821">
        <f t="shared" si="266"/>
        <v>2016</v>
      </c>
      <c r="K2821">
        <f t="shared" si="267"/>
        <v>0</v>
      </c>
      <c r="L2821" t="str">
        <f t="shared" si="264"/>
        <v>No</v>
      </c>
      <c r="M2821" t="str">
        <f t="shared" si="268"/>
        <v>Profit</v>
      </c>
      <c r="N2821">
        <f t="shared" si="269"/>
        <v>3</v>
      </c>
    </row>
    <row r="2822" spans="1:14" x14ac:dyDescent="0.25">
      <c r="A2822" t="s">
        <v>1469</v>
      </c>
      <c r="B2822">
        <v>42495</v>
      </c>
      <c r="C2822">
        <v>42498</v>
      </c>
      <c r="D2822" t="s">
        <v>59</v>
      </c>
      <c r="E2822" t="s">
        <v>35</v>
      </c>
      <c r="F2822" t="s">
        <v>31</v>
      </c>
      <c r="G2822" t="s">
        <v>28</v>
      </c>
      <c r="H2822">
        <v>7.4693999999999932</v>
      </c>
      <c r="I2822" t="str">
        <f t="shared" si="265"/>
        <v>2016</v>
      </c>
      <c r="J2822">
        <f t="shared" si="266"/>
        <v>2016</v>
      </c>
      <c r="K2822">
        <f t="shared" si="267"/>
        <v>0</v>
      </c>
      <c r="L2822" t="str">
        <f t="shared" si="264"/>
        <v>No</v>
      </c>
      <c r="M2822" t="str">
        <f t="shared" si="268"/>
        <v>Profit</v>
      </c>
      <c r="N2822">
        <f t="shared" si="269"/>
        <v>3</v>
      </c>
    </row>
    <row r="2823" spans="1:14" x14ac:dyDescent="0.25">
      <c r="A2823" s="6" t="s">
        <v>1470</v>
      </c>
      <c r="B2823">
        <v>42735</v>
      </c>
      <c r="C2823">
        <v>42740</v>
      </c>
      <c r="D2823" t="s">
        <v>34</v>
      </c>
      <c r="E2823" t="s">
        <v>35</v>
      </c>
      <c r="F2823" t="s">
        <v>31</v>
      </c>
      <c r="G2823" t="s">
        <v>38</v>
      </c>
      <c r="H2823">
        <v>22.678200000000018</v>
      </c>
      <c r="I2823" t="str">
        <f t="shared" si="265"/>
        <v>2017</v>
      </c>
      <c r="J2823">
        <f t="shared" si="266"/>
        <v>2016</v>
      </c>
      <c r="K2823">
        <f t="shared" si="267"/>
        <v>1</v>
      </c>
      <c r="L2823" t="str">
        <f t="shared" si="264"/>
        <v>No</v>
      </c>
      <c r="M2823" t="str">
        <f t="shared" si="268"/>
        <v>Profit</v>
      </c>
      <c r="N2823">
        <f t="shared" si="269"/>
        <v>5</v>
      </c>
    </row>
    <row r="2824" spans="1:14" x14ac:dyDescent="0.25">
      <c r="A2824" t="s">
        <v>1471</v>
      </c>
      <c r="B2824">
        <v>42996</v>
      </c>
      <c r="C2824">
        <v>42998</v>
      </c>
      <c r="D2824" t="s">
        <v>59</v>
      </c>
      <c r="E2824" t="s">
        <v>35</v>
      </c>
      <c r="F2824" t="s">
        <v>44</v>
      </c>
      <c r="G2824" t="s">
        <v>32</v>
      </c>
      <c r="H2824">
        <v>0.55799999999999894</v>
      </c>
      <c r="I2824" t="str">
        <f t="shared" si="265"/>
        <v>2017</v>
      </c>
      <c r="J2824">
        <f t="shared" si="266"/>
        <v>2017</v>
      </c>
      <c r="K2824">
        <f t="shared" si="267"/>
        <v>0</v>
      </c>
      <c r="L2824" t="str">
        <f t="shared" si="264"/>
        <v>No</v>
      </c>
      <c r="M2824" t="str">
        <f t="shared" si="268"/>
        <v>Profit</v>
      </c>
      <c r="N2824">
        <f t="shared" si="269"/>
        <v>2</v>
      </c>
    </row>
    <row r="2825" spans="1:14" x14ac:dyDescent="0.25">
      <c r="A2825" t="s">
        <v>1471</v>
      </c>
      <c r="B2825">
        <v>42996</v>
      </c>
      <c r="C2825">
        <v>42998</v>
      </c>
      <c r="D2825" t="s">
        <v>59</v>
      </c>
      <c r="E2825" t="s">
        <v>35</v>
      </c>
      <c r="F2825" t="s">
        <v>44</v>
      </c>
      <c r="G2825" t="s">
        <v>32</v>
      </c>
      <c r="H2825">
        <v>-2.9739999999999966</v>
      </c>
      <c r="I2825" t="str">
        <f t="shared" si="265"/>
        <v>2017</v>
      </c>
      <c r="J2825">
        <f t="shared" si="266"/>
        <v>2017</v>
      </c>
      <c r="K2825">
        <f t="shared" si="267"/>
        <v>0</v>
      </c>
      <c r="L2825" t="str">
        <f t="shared" si="264"/>
        <v>No</v>
      </c>
      <c r="M2825" t="str">
        <f t="shared" si="268"/>
        <v>Loss</v>
      </c>
      <c r="N2825">
        <f t="shared" si="269"/>
        <v>2</v>
      </c>
    </row>
    <row r="2826" spans="1:14" x14ac:dyDescent="0.25">
      <c r="A2826" t="s">
        <v>1472</v>
      </c>
      <c r="B2826">
        <v>41907</v>
      </c>
      <c r="C2826">
        <v>41912</v>
      </c>
      <c r="D2826" t="s">
        <v>34</v>
      </c>
      <c r="E2826" t="s">
        <v>30</v>
      </c>
      <c r="F2826" t="s">
        <v>44</v>
      </c>
      <c r="G2826" t="s">
        <v>32</v>
      </c>
      <c r="H2826">
        <v>10.559999999999999</v>
      </c>
      <c r="I2826" t="str">
        <f t="shared" si="265"/>
        <v>2014</v>
      </c>
      <c r="J2826">
        <f t="shared" si="266"/>
        <v>2014</v>
      </c>
      <c r="K2826">
        <f t="shared" si="267"/>
        <v>0</v>
      </c>
      <c r="L2826" t="str">
        <f t="shared" si="264"/>
        <v>No</v>
      </c>
      <c r="M2826" t="str">
        <f t="shared" si="268"/>
        <v>Profit</v>
      </c>
      <c r="N2826">
        <f t="shared" si="269"/>
        <v>5</v>
      </c>
    </row>
    <row r="2827" spans="1:14" x14ac:dyDescent="0.25">
      <c r="A2827" t="s">
        <v>1472</v>
      </c>
      <c r="B2827">
        <v>41907</v>
      </c>
      <c r="C2827">
        <v>41912</v>
      </c>
      <c r="D2827" t="s">
        <v>34</v>
      </c>
      <c r="E2827" t="s">
        <v>30</v>
      </c>
      <c r="F2827" t="s">
        <v>44</v>
      </c>
      <c r="G2827" t="s">
        <v>28</v>
      </c>
      <c r="H2827">
        <v>-97.23120000000003</v>
      </c>
      <c r="I2827" t="str">
        <f t="shared" si="265"/>
        <v>2014</v>
      </c>
      <c r="J2827">
        <f t="shared" si="266"/>
        <v>2014</v>
      </c>
      <c r="K2827">
        <f t="shared" si="267"/>
        <v>0</v>
      </c>
      <c r="L2827" t="str">
        <f t="shared" si="264"/>
        <v>No</v>
      </c>
      <c r="M2827" t="str">
        <f t="shared" si="268"/>
        <v>Loss</v>
      </c>
      <c r="N2827">
        <f t="shared" si="269"/>
        <v>5</v>
      </c>
    </row>
    <row r="2828" spans="1:14" x14ac:dyDescent="0.25">
      <c r="A2828" t="s">
        <v>1472</v>
      </c>
      <c r="B2828">
        <v>41907</v>
      </c>
      <c r="C2828">
        <v>41912</v>
      </c>
      <c r="D2828" t="s">
        <v>34</v>
      </c>
      <c r="E2828" t="s">
        <v>30</v>
      </c>
      <c r="F2828" t="s">
        <v>44</v>
      </c>
      <c r="G2828" t="s">
        <v>32</v>
      </c>
      <c r="H2828">
        <v>-4.3584000000000014</v>
      </c>
      <c r="I2828" t="str">
        <f t="shared" si="265"/>
        <v>2014</v>
      </c>
      <c r="J2828">
        <f t="shared" si="266"/>
        <v>2014</v>
      </c>
      <c r="K2828">
        <f t="shared" si="267"/>
        <v>0</v>
      </c>
      <c r="L2828" t="str">
        <f t="shared" si="264"/>
        <v>No</v>
      </c>
      <c r="M2828" t="str">
        <f t="shared" si="268"/>
        <v>Loss</v>
      </c>
      <c r="N2828">
        <f t="shared" si="269"/>
        <v>5</v>
      </c>
    </row>
    <row r="2829" spans="1:14" x14ac:dyDescent="0.25">
      <c r="A2829" t="s">
        <v>1472</v>
      </c>
      <c r="B2829">
        <v>41907</v>
      </c>
      <c r="C2829">
        <v>41912</v>
      </c>
      <c r="D2829" t="s">
        <v>34</v>
      </c>
      <c r="E2829" t="s">
        <v>30</v>
      </c>
      <c r="F2829" t="s">
        <v>44</v>
      </c>
      <c r="G2829" t="s">
        <v>32</v>
      </c>
      <c r="H2829">
        <v>1.1015999999999997</v>
      </c>
      <c r="I2829" t="str">
        <f t="shared" si="265"/>
        <v>2014</v>
      </c>
      <c r="J2829">
        <f t="shared" si="266"/>
        <v>2014</v>
      </c>
      <c r="K2829">
        <f t="shared" si="267"/>
        <v>0</v>
      </c>
      <c r="L2829" t="str">
        <f t="shared" si="264"/>
        <v>No</v>
      </c>
      <c r="M2829" t="str">
        <f t="shared" si="268"/>
        <v>Profit</v>
      </c>
      <c r="N2829">
        <f t="shared" si="269"/>
        <v>5</v>
      </c>
    </row>
    <row r="2830" spans="1:14" x14ac:dyDescent="0.25">
      <c r="A2830" t="s">
        <v>1473</v>
      </c>
      <c r="B2830">
        <v>42483</v>
      </c>
      <c r="C2830">
        <v>42486</v>
      </c>
      <c r="D2830" t="s">
        <v>59</v>
      </c>
      <c r="E2830" t="s">
        <v>35</v>
      </c>
      <c r="F2830" t="s">
        <v>114</v>
      </c>
      <c r="G2830" t="s">
        <v>32</v>
      </c>
      <c r="H2830">
        <v>37.917599999999993</v>
      </c>
      <c r="I2830" t="str">
        <f t="shared" si="265"/>
        <v>2016</v>
      </c>
      <c r="J2830">
        <f t="shared" si="266"/>
        <v>2016</v>
      </c>
      <c r="K2830">
        <f t="shared" si="267"/>
        <v>0</v>
      </c>
      <c r="L2830" t="str">
        <f t="shared" si="264"/>
        <v>No</v>
      </c>
      <c r="M2830" t="str">
        <f t="shared" si="268"/>
        <v>Profit</v>
      </c>
      <c r="N2830">
        <f t="shared" si="269"/>
        <v>3</v>
      </c>
    </row>
    <row r="2831" spans="1:14" x14ac:dyDescent="0.25">
      <c r="A2831" t="s">
        <v>1473</v>
      </c>
      <c r="B2831">
        <v>42483</v>
      </c>
      <c r="C2831">
        <v>42486</v>
      </c>
      <c r="D2831" t="s">
        <v>59</v>
      </c>
      <c r="E2831" t="s">
        <v>35</v>
      </c>
      <c r="F2831" t="s">
        <v>114</v>
      </c>
      <c r="G2831" t="s">
        <v>32</v>
      </c>
      <c r="H2831">
        <v>6.2910000000000004</v>
      </c>
      <c r="I2831" t="str">
        <f t="shared" si="265"/>
        <v>2016</v>
      </c>
      <c r="J2831">
        <f t="shared" si="266"/>
        <v>2016</v>
      </c>
      <c r="K2831">
        <f t="shared" si="267"/>
        <v>0</v>
      </c>
      <c r="L2831" t="str">
        <f t="shared" si="264"/>
        <v>No</v>
      </c>
      <c r="M2831" t="str">
        <f t="shared" si="268"/>
        <v>Profit</v>
      </c>
      <c r="N2831">
        <f t="shared" si="269"/>
        <v>3</v>
      </c>
    </row>
    <row r="2832" spans="1:14" x14ac:dyDescent="0.25">
      <c r="A2832" t="s">
        <v>1473</v>
      </c>
      <c r="B2832">
        <v>42483</v>
      </c>
      <c r="C2832">
        <v>42486</v>
      </c>
      <c r="D2832" t="s">
        <v>59</v>
      </c>
      <c r="E2832" t="s">
        <v>35</v>
      </c>
      <c r="F2832" t="s">
        <v>114</v>
      </c>
      <c r="G2832" t="s">
        <v>32</v>
      </c>
      <c r="H2832">
        <v>29.363999999999997</v>
      </c>
      <c r="I2832" t="str">
        <f t="shared" si="265"/>
        <v>2016</v>
      </c>
      <c r="J2832">
        <f t="shared" si="266"/>
        <v>2016</v>
      </c>
      <c r="K2832">
        <f t="shared" si="267"/>
        <v>0</v>
      </c>
      <c r="L2832" t="str">
        <f t="shared" si="264"/>
        <v>No</v>
      </c>
      <c r="M2832" t="str">
        <f t="shared" si="268"/>
        <v>Profit</v>
      </c>
      <c r="N2832">
        <f t="shared" si="269"/>
        <v>3</v>
      </c>
    </row>
    <row r="2833" spans="1:14" x14ac:dyDescent="0.25">
      <c r="A2833" t="s">
        <v>1474</v>
      </c>
      <c r="B2833">
        <v>41944</v>
      </c>
      <c r="C2833">
        <v>41948</v>
      </c>
      <c r="D2833" t="s">
        <v>34</v>
      </c>
      <c r="E2833" t="s">
        <v>35</v>
      </c>
      <c r="F2833" t="s">
        <v>100</v>
      </c>
      <c r="G2833" t="s">
        <v>32</v>
      </c>
      <c r="H2833">
        <v>-94.33299999999997</v>
      </c>
      <c r="I2833" t="str">
        <f t="shared" si="265"/>
        <v>2014</v>
      </c>
      <c r="J2833">
        <f t="shared" si="266"/>
        <v>2014</v>
      </c>
      <c r="K2833">
        <f t="shared" si="267"/>
        <v>0</v>
      </c>
      <c r="L2833" t="str">
        <f t="shared" si="264"/>
        <v>No</v>
      </c>
      <c r="M2833" t="str">
        <f t="shared" si="268"/>
        <v>Loss</v>
      </c>
      <c r="N2833">
        <f t="shared" si="269"/>
        <v>4</v>
      </c>
    </row>
    <row r="2834" spans="1:14" x14ac:dyDescent="0.25">
      <c r="A2834" t="s">
        <v>1474</v>
      </c>
      <c r="B2834">
        <v>41944</v>
      </c>
      <c r="C2834">
        <v>41948</v>
      </c>
      <c r="D2834" t="s">
        <v>34</v>
      </c>
      <c r="E2834" t="s">
        <v>35</v>
      </c>
      <c r="F2834" t="s">
        <v>100</v>
      </c>
      <c r="G2834" t="s">
        <v>38</v>
      </c>
      <c r="H2834">
        <v>54.5916</v>
      </c>
      <c r="I2834" t="str">
        <f t="shared" si="265"/>
        <v>2014</v>
      </c>
      <c r="J2834">
        <f t="shared" si="266"/>
        <v>2014</v>
      </c>
      <c r="K2834">
        <f t="shared" si="267"/>
        <v>0</v>
      </c>
      <c r="L2834" t="str">
        <f t="shared" si="264"/>
        <v>No</v>
      </c>
      <c r="M2834" t="str">
        <f t="shared" si="268"/>
        <v>Profit</v>
      </c>
      <c r="N2834">
        <f t="shared" si="269"/>
        <v>4</v>
      </c>
    </row>
    <row r="2835" spans="1:14" x14ac:dyDescent="0.25">
      <c r="A2835" t="s">
        <v>1475</v>
      </c>
      <c r="B2835">
        <v>42761</v>
      </c>
      <c r="C2835">
        <v>42766</v>
      </c>
      <c r="D2835" t="s">
        <v>26</v>
      </c>
      <c r="E2835" t="s">
        <v>30</v>
      </c>
      <c r="F2835" t="s">
        <v>89</v>
      </c>
      <c r="G2835" t="s">
        <v>32</v>
      </c>
      <c r="H2835">
        <v>4.1768999999999998</v>
      </c>
      <c r="I2835" t="str">
        <f t="shared" si="265"/>
        <v>2017</v>
      </c>
      <c r="J2835">
        <f t="shared" si="266"/>
        <v>2017</v>
      </c>
      <c r="K2835">
        <f t="shared" si="267"/>
        <v>0</v>
      </c>
      <c r="L2835" t="str">
        <f t="shared" si="264"/>
        <v>No</v>
      </c>
      <c r="M2835" t="str">
        <f t="shared" si="268"/>
        <v>Profit</v>
      </c>
      <c r="N2835">
        <f t="shared" si="269"/>
        <v>5</v>
      </c>
    </row>
    <row r="2836" spans="1:14" x14ac:dyDescent="0.25">
      <c r="A2836" t="s">
        <v>1475</v>
      </c>
      <c r="B2836">
        <v>42761</v>
      </c>
      <c r="C2836">
        <v>42766</v>
      </c>
      <c r="D2836" t="s">
        <v>26</v>
      </c>
      <c r="E2836" t="s">
        <v>30</v>
      </c>
      <c r="F2836" t="s">
        <v>89</v>
      </c>
      <c r="G2836" t="s">
        <v>32</v>
      </c>
      <c r="H2836">
        <v>3.4367999999999999</v>
      </c>
      <c r="I2836" t="str">
        <f t="shared" si="265"/>
        <v>2017</v>
      </c>
      <c r="J2836">
        <f t="shared" si="266"/>
        <v>2017</v>
      </c>
      <c r="K2836">
        <f t="shared" si="267"/>
        <v>0</v>
      </c>
      <c r="L2836" t="str">
        <f t="shared" si="264"/>
        <v>No</v>
      </c>
      <c r="M2836" t="str">
        <f t="shared" si="268"/>
        <v>Profit</v>
      </c>
      <c r="N2836">
        <f t="shared" si="269"/>
        <v>5</v>
      </c>
    </row>
    <row r="2837" spans="1:14" x14ac:dyDescent="0.25">
      <c r="A2837" t="s">
        <v>1476</v>
      </c>
      <c r="B2837">
        <v>43050</v>
      </c>
      <c r="C2837">
        <v>43055</v>
      </c>
      <c r="D2837" t="s">
        <v>34</v>
      </c>
      <c r="E2837" t="s">
        <v>35</v>
      </c>
      <c r="F2837" t="s">
        <v>31</v>
      </c>
      <c r="G2837" t="s">
        <v>32</v>
      </c>
      <c r="H2837">
        <v>2.8314000000000004</v>
      </c>
      <c r="I2837" t="str">
        <f t="shared" si="265"/>
        <v>2017</v>
      </c>
      <c r="J2837">
        <f t="shared" si="266"/>
        <v>2017</v>
      </c>
      <c r="K2837">
        <f t="shared" si="267"/>
        <v>0</v>
      </c>
      <c r="L2837" t="str">
        <f t="shared" si="264"/>
        <v>No</v>
      </c>
      <c r="M2837" t="str">
        <f t="shared" si="268"/>
        <v>Profit</v>
      </c>
      <c r="N2837">
        <f t="shared" si="269"/>
        <v>5</v>
      </c>
    </row>
    <row r="2838" spans="1:14" x14ac:dyDescent="0.25">
      <c r="A2838" t="s">
        <v>1476</v>
      </c>
      <c r="B2838">
        <v>43050</v>
      </c>
      <c r="C2838">
        <v>43055</v>
      </c>
      <c r="D2838" t="s">
        <v>34</v>
      </c>
      <c r="E2838" t="s">
        <v>35</v>
      </c>
      <c r="F2838" t="s">
        <v>31</v>
      </c>
      <c r="G2838" t="s">
        <v>32</v>
      </c>
      <c r="H2838">
        <v>9.3312000000000008</v>
      </c>
      <c r="I2838" t="str">
        <f t="shared" si="265"/>
        <v>2017</v>
      </c>
      <c r="J2838">
        <f t="shared" si="266"/>
        <v>2017</v>
      </c>
      <c r="K2838">
        <f t="shared" si="267"/>
        <v>0</v>
      </c>
      <c r="L2838" t="str">
        <f t="shared" si="264"/>
        <v>No</v>
      </c>
      <c r="M2838" t="str">
        <f t="shared" si="268"/>
        <v>Profit</v>
      </c>
      <c r="N2838">
        <f t="shared" si="269"/>
        <v>5</v>
      </c>
    </row>
    <row r="2839" spans="1:14" x14ac:dyDescent="0.25">
      <c r="A2839" t="s">
        <v>1476</v>
      </c>
      <c r="B2839">
        <v>43050</v>
      </c>
      <c r="C2839">
        <v>43055</v>
      </c>
      <c r="D2839" t="s">
        <v>34</v>
      </c>
      <c r="E2839" t="s">
        <v>35</v>
      </c>
      <c r="F2839" t="s">
        <v>31</v>
      </c>
      <c r="G2839" t="s">
        <v>32</v>
      </c>
      <c r="H2839">
        <v>39.519999999999989</v>
      </c>
      <c r="I2839" t="str">
        <f t="shared" si="265"/>
        <v>2017</v>
      </c>
      <c r="J2839">
        <f t="shared" si="266"/>
        <v>2017</v>
      </c>
      <c r="K2839">
        <f t="shared" si="267"/>
        <v>0</v>
      </c>
      <c r="L2839" t="str">
        <f t="shared" si="264"/>
        <v>No</v>
      </c>
      <c r="M2839" t="str">
        <f t="shared" si="268"/>
        <v>Profit</v>
      </c>
      <c r="N2839">
        <f t="shared" si="269"/>
        <v>5</v>
      </c>
    </row>
    <row r="2840" spans="1:14" x14ac:dyDescent="0.25">
      <c r="A2840" t="s">
        <v>1477</v>
      </c>
      <c r="B2840">
        <v>42530</v>
      </c>
      <c r="C2840">
        <v>42533</v>
      </c>
      <c r="D2840" t="s">
        <v>59</v>
      </c>
      <c r="E2840" t="s">
        <v>35</v>
      </c>
      <c r="F2840" t="s">
        <v>36</v>
      </c>
      <c r="G2840" t="s">
        <v>38</v>
      </c>
      <c r="H2840">
        <v>-27.827999999999975</v>
      </c>
      <c r="I2840" t="str">
        <f t="shared" si="265"/>
        <v>2016</v>
      </c>
      <c r="J2840">
        <f t="shared" si="266"/>
        <v>2016</v>
      </c>
      <c r="K2840">
        <f t="shared" si="267"/>
        <v>0</v>
      </c>
      <c r="L2840" t="str">
        <f t="shared" si="264"/>
        <v>No</v>
      </c>
      <c r="M2840" t="str">
        <f t="shared" si="268"/>
        <v>Loss</v>
      </c>
      <c r="N2840">
        <f t="shared" si="269"/>
        <v>3</v>
      </c>
    </row>
    <row r="2841" spans="1:14" x14ac:dyDescent="0.25">
      <c r="A2841" t="s">
        <v>1478</v>
      </c>
      <c r="B2841">
        <v>42250</v>
      </c>
      <c r="C2841">
        <v>42255</v>
      </c>
      <c r="D2841" t="s">
        <v>26</v>
      </c>
      <c r="E2841" t="s">
        <v>30</v>
      </c>
      <c r="F2841" t="s">
        <v>74</v>
      </c>
      <c r="G2841" t="s">
        <v>32</v>
      </c>
      <c r="H2841">
        <v>31.285799999999995</v>
      </c>
      <c r="I2841" t="str">
        <f t="shared" si="265"/>
        <v>2015</v>
      </c>
      <c r="J2841">
        <f t="shared" si="266"/>
        <v>2015</v>
      </c>
      <c r="K2841">
        <f t="shared" si="267"/>
        <v>0</v>
      </c>
      <c r="L2841" t="str">
        <f t="shared" si="264"/>
        <v>No</v>
      </c>
      <c r="M2841" t="str">
        <f t="shared" si="268"/>
        <v>Profit</v>
      </c>
      <c r="N2841">
        <f t="shared" si="269"/>
        <v>5</v>
      </c>
    </row>
    <row r="2842" spans="1:14" x14ac:dyDescent="0.25">
      <c r="A2842" t="s">
        <v>1479</v>
      </c>
      <c r="B2842">
        <v>41712</v>
      </c>
      <c r="C2842">
        <v>41717</v>
      </c>
      <c r="D2842" t="s">
        <v>34</v>
      </c>
      <c r="E2842" t="s">
        <v>30</v>
      </c>
      <c r="F2842" t="s">
        <v>81</v>
      </c>
      <c r="G2842" t="s">
        <v>28</v>
      </c>
      <c r="H2842">
        <v>284.98</v>
      </c>
      <c r="I2842" t="str">
        <f t="shared" si="265"/>
        <v>2014</v>
      </c>
      <c r="J2842">
        <f t="shared" si="266"/>
        <v>2014</v>
      </c>
      <c r="K2842">
        <f t="shared" si="267"/>
        <v>0</v>
      </c>
      <c r="L2842" t="str">
        <f t="shared" si="264"/>
        <v>No</v>
      </c>
      <c r="M2842" t="str">
        <f t="shared" si="268"/>
        <v>Profit</v>
      </c>
      <c r="N2842">
        <f t="shared" si="269"/>
        <v>5</v>
      </c>
    </row>
    <row r="2843" spans="1:14" x14ac:dyDescent="0.25">
      <c r="A2843" t="s">
        <v>1480</v>
      </c>
      <c r="B2843">
        <v>42978</v>
      </c>
      <c r="C2843">
        <v>42982</v>
      </c>
      <c r="D2843" t="s">
        <v>26</v>
      </c>
      <c r="E2843" t="s">
        <v>35</v>
      </c>
      <c r="F2843" t="s">
        <v>40</v>
      </c>
      <c r="G2843" t="s">
        <v>32</v>
      </c>
      <c r="H2843">
        <v>83.209699999999998</v>
      </c>
      <c r="I2843" t="str">
        <f t="shared" si="265"/>
        <v>2017</v>
      </c>
      <c r="J2843">
        <f t="shared" si="266"/>
        <v>2017</v>
      </c>
      <c r="K2843">
        <f t="shared" si="267"/>
        <v>0</v>
      </c>
      <c r="L2843" t="str">
        <f t="shared" si="264"/>
        <v>No</v>
      </c>
      <c r="M2843" t="str">
        <f t="shared" si="268"/>
        <v>Profit</v>
      </c>
      <c r="N2843">
        <f t="shared" si="269"/>
        <v>4</v>
      </c>
    </row>
    <row r="2844" spans="1:14" x14ac:dyDescent="0.25">
      <c r="A2844" t="s">
        <v>1481</v>
      </c>
      <c r="B2844">
        <v>42817</v>
      </c>
      <c r="C2844">
        <v>42821</v>
      </c>
      <c r="D2844" t="s">
        <v>34</v>
      </c>
      <c r="E2844" t="s">
        <v>35</v>
      </c>
      <c r="F2844" t="s">
        <v>44</v>
      </c>
      <c r="G2844" t="s">
        <v>32</v>
      </c>
      <c r="H2844">
        <v>-32.338800000000006</v>
      </c>
      <c r="I2844" t="str">
        <f t="shared" si="265"/>
        <v>2017</v>
      </c>
      <c r="J2844">
        <f t="shared" si="266"/>
        <v>2017</v>
      </c>
      <c r="K2844">
        <f t="shared" si="267"/>
        <v>0</v>
      </c>
      <c r="L2844" t="str">
        <f t="shared" si="264"/>
        <v>No</v>
      </c>
      <c r="M2844" t="str">
        <f t="shared" si="268"/>
        <v>Loss</v>
      </c>
      <c r="N2844">
        <f t="shared" si="269"/>
        <v>4</v>
      </c>
    </row>
    <row r="2845" spans="1:14" x14ac:dyDescent="0.25">
      <c r="A2845" t="s">
        <v>1482</v>
      </c>
      <c r="B2845">
        <v>42873</v>
      </c>
      <c r="C2845">
        <v>42877</v>
      </c>
      <c r="D2845" t="s">
        <v>34</v>
      </c>
      <c r="E2845" t="s">
        <v>35</v>
      </c>
      <c r="F2845" t="s">
        <v>53</v>
      </c>
      <c r="G2845" t="s">
        <v>38</v>
      </c>
      <c r="H2845">
        <v>-0.90120000000000111</v>
      </c>
      <c r="I2845" t="str">
        <f t="shared" si="265"/>
        <v>2017</v>
      </c>
      <c r="J2845">
        <f t="shared" si="266"/>
        <v>2017</v>
      </c>
      <c r="K2845">
        <f t="shared" si="267"/>
        <v>0</v>
      </c>
      <c r="L2845" t="str">
        <f t="shared" si="264"/>
        <v>Yes</v>
      </c>
      <c r="M2845" t="str">
        <f t="shared" si="268"/>
        <v>Loss</v>
      </c>
      <c r="N2845">
        <f t="shared" si="269"/>
        <v>4</v>
      </c>
    </row>
    <row r="2846" spans="1:14" x14ac:dyDescent="0.25">
      <c r="A2846" t="s">
        <v>1483</v>
      </c>
      <c r="B2846">
        <v>42731</v>
      </c>
      <c r="C2846">
        <v>42735</v>
      </c>
      <c r="D2846" t="s">
        <v>34</v>
      </c>
      <c r="E2846" t="s">
        <v>30</v>
      </c>
      <c r="F2846" t="s">
        <v>62</v>
      </c>
      <c r="G2846" t="s">
        <v>28</v>
      </c>
      <c r="H2846">
        <v>-12.078400000000101</v>
      </c>
      <c r="I2846" t="str">
        <f t="shared" si="265"/>
        <v>2016</v>
      </c>
      <c r="J2846">
        <f t="shared" si="266"/>
        <v>2016</v>
      </c>
      <c r="K2846">
        <f t="shared" si="267"/>
        <v>0</v>
      </c>
      <c r="L2846" t="str">
        <f t="shared" si="264"/>
        <v>No</v>
      </c>
      <c r="M2846" t="str">
        <f t="shared" si="268"/>
        <v>Loss</v>
      </c>
      <c r="N2846">
        <f t="shared" si="269"/>
        <v>4</v>
      </c>
    </row>
    <row r="2847" spans="1:14" x14ac:dyDescent="0.25">
      <c r="A2847" t="s">
        <v>1484</v>
      </c>
      <c r="B2847">
        <v>43056</v>
      </c>
      <c r="C2847">
        <v>43059</v>
      </c>
      <c r="D2847" t="s">
        <v>59</v>
      </c>
      <c r="E2847" t="s">
        <v>35</v>
      </c>
      <c r="F2847" t="s">
        <v>223</v>
      </c>
      <c r="G2847" t="s">
        <v>32</v>
      </c>
      <c r="H2847">
        <v>14.263200000000001</v>
      </c>
      <c r="I2847" t="str">
        <f t="shared" si="265"/>
        <v>2017</v>
      </c>
      <c r="J2847">
        <f t="shared" si="266"/>
        <v>2017</v>
      </c>
      <c r="K2847">
        <f t="shared" si="267"/>
        <v>0</v>
      </c>
      <c r="L2847" t="str">
        <f t="shared" si="264"/>
        <v>Yes</v>
      </c>
      <c r="M2847" t="str">
        <f t="shared" si="268"/>
        <v>Profit</v>
      </c>
      <c r="N2847">
        <f t="shared" si="269"/>
        <v>3</v>
      </c>
    </row>
    <row r="2848" spans="1:14" x14ac:dyDescent="0.25">
      <c r="A2848" t="s">
        <v>1485</v>
      </c>
      <c r="B2848">
        <v>42988</v>
      </c>
      <c r="C2848">
        <v>42993</v>
      </c>
      <c r="D2848" t="s">
        <v>34</v>
      </c>
      <c r="E2848" t="s">
        <v>30</v>
      </c>
      <c r="F2848" t="s">
        <v>62</v>
      </c>
      <c r="G2848" t="s">
        <v>32</v>
      </c>
      <c r="H2848">
        <v>-1143.8910000000001</v>
      </c>
      <c r="I2848" t="str">
        <f t="shared" si="265"/>
        <v>2017</v>
      </c>
      <c r="J2848">
        <f t="shared" si="266"/>
        <v>2017</v>
      </c>
      <c r="K2848">
        <f t="shared" si="267"/>
        <v>0</v>
      </c>
      <c r="L2848" t="str">
        <f t="shared" si="264"/>
        <v>No</v>
      </c>
      <c r="M2848" t="str">
        <f t="shared" si="268"/>
        <v>Loss</v>
      </c>
      <c r="N2848">
        <f t="shared" si="269"/>
        <v>5</v>
      </c>
    </row>
    <row r="2849" spans="1:14" x14ac:dyDescent="0.25">
      <c r="A2849" t="s">
        <v>1486</v>
      </c>
      <c r="B2849">
        <v>42833</v>
      </c>
      <c r="C2849">
        <v>42840</v>
      </c>
      <c r="D2849" t="s">
        <v>34</v>
      </c>
      <c r="E2849" t="s">
        <v>30</v>
      </c>
      <c r="F2849" t="s">
        <v>228</v>
      </c>
      <c r="G2849" t="s">
        <v>28</v>
      </c>
      <c r="H2849">
        <v>15.758400000000002</v>
      </c>
      <c r="I2849" t="str">
        <f t="shared" si="265"/>
        <v>2017</v>
      </c>
      <c r="J2849">
        <f t="shared" si="266"/>
        <v>2017</v>
      </c>
      <c r="K2849">
        <f t="shared" si="267"/>
        <v>0</v>
      </c>
      <c r="L2849" t="str">
        <f t="shared" si="264"/>
        <v>No</v>
      </c>
      <c r="M2849" t="str">
        <f t="shared" si="268"/>
        <v>Profit</v>
      </c>
      <c r="N2849">
        <f t="shared" si="269"/>
        <v>7</v>
      </c>
    </row>
    <row r="2850" spans="1:14" x14ac:dyDescent="0.25">
      <c r="A2850" t="s">
        <v>1486</v>
      </c>
      <c r="B2850">
        <v>42833</v>
      </c>
      <c r="C2850">
        <v>42840</v>
      </c>
      <c r="D2850" t="s">
        <v>34</v>
      </c>
      <c r="E2850" t="s">
        <v>30</v>
      </c>
      <c r="F2850" t="s">
        <v>228</v>
      </c>
      <c r="G2850" t="s">
        <v>32</v>
      </c>
      <c r="H2850">
        <v>1264.7558999999999</v>
      </c>
      <c r="I2850" t="str">
        <f t="shared" si="265"/>
        <v>2017</v>
      </c>
      <c r="J2850">
        <f t="shared" si="266"/>
        <v>2017</v>
      </c>
      <c r="K2850">
        <f t="shared" si="267"/>
        <v>0</v>
      </c>
      <c r="L2850" t="str">
        <f t="shared" si="264"/>
        <v>No</v>
      </c>
      <c r="M2850" t="str">
        <f t="shared" si="268"/>
        <v>Profit</v>
      </c>
      <c r="N2850">
        <f t="shared" si="269"/>
        <v>7</v>
      </c>
    </row>
    <row r="2851" spans="1:14" x14ac:dyDescent="0.25">
      <c r="A2851" t="s">
        <v>1487</v>
      </c>
      <c r="B2851">
        <v>42702</v>
      </c>
      <c r="C2851">
        <v>42707</v>
      </c>
      <c r="D2851" t="s">
        <v>34</v>
      </c>
      <c r="E2851" t="s">
        <v>30</v>
      </c>
      <c r="F2851" t="s">
        <v>36</v>
      </c>
      <c r="G2851" t="s">
        <v>32</v>
      </c>
      <c r="H2851">
        <v>-5.6993999999999971</v>
      </c>
      <c r="I2851" t="str">
        <f t="shared" si="265"/>
        <v>2016</v>
      </c>
      <c r="J2851">
        <f t="shared" si="266"/>
        <v>2016</v>
      </c>
      <c r="K2851">
        <f t="shared" si="267"/>
        <v>0</v>
      </c>
      <c r="L2851" t="str">
        <f t="shared" si="264"/>
        <v>No</v>
      </c>
      <c r="M2851" t="str">
        <f t="shared" si="268"/>
        <v>Loss</v>
      </c>
      <c r="N2851">
        <f t="shared" si="269"/>
        <v>5</v>
      </c>
    </row>
    <row r="2852" spans="1:14" x14ac:dyDescent="0.25">
      <c r="A2852" t="s">
        <v>1488</v>
      </c>
      <c r="B2852">
        <v>42523</v>
      </c>
      <c r="C2852">
        <v>42526</v>
      </c>
      <c r="D2852" t="s">
        <v>59</v>
      </c>
      <c r="E2852" t="s">
        <v>30</v>
      </c>
      <c r="F2852" t="s">
        <v>53</v>
      </c>
      <c r="G2852" t="s">
        <v>32</v>
      </c>
      <c r="H2852">
        <v>-12.956800000000005</v>
      </c>
      <c r="I2852" t="str">
        <f t="shared" si="265"/>
        <v>2016</v>
      </c>
      <c r="J2852">
        <f t="shared" si="266"/>
        <v>2016</v>
      </c>
      <c r="K2852">
        <f t="shared" si="267"/>
        <v>0</v>
      </c>
      <c r="L2852" t="str">
        <f t="shared" si="264"/>
        <v>No</v>
      </c>
      <c r="M2852" t="str">
        <f t="shared" si="268"/>
        <v>Loss</v>
      </c>
      <c r="N2852">
        <f t="shared" si="269"/>
        <v>3</v>
      </c>
    </row>
    <row r="2853" spans="1:14" x14ac:dyDescent="0.25">
      <c r="A2853" t="s">
        <v>1489</v>
      </c>
      <c r="B2853">
        <v>43086</v>
      </c>
      <c r="C2853">
        <v>43091</v>
      </c>
      <c r="D2853" t="s">
        <v>34</v>
      </c>
      <c r="E2853" t="s">
        <v>30</v>
      </c>
      <c r="F2853" t="s">
        <v>72</v>
      </c>
      <c r="G2853" t="s">
        <v>32</v>
      </c>
      <c r="H2853">
        <v>13.235199999999999</v>
      </c>
      <c r="I2853" t="str">
        <f t="shared" si="265"/>
        <v>2017</v>
      </c>
      <c r="J2853">
        <f t="shared" si="266"/>
        <v>2017</v>
      </c>
      <c r="K2853">
        <f t="shared" si="267"/>
        <v>0</v>
      </c>
      <c r="L2853" t="str">
        <f t="shared" si="264"/>
        <v>No</v>
      </c>
      <c r="M2853" t="str">
        <f t="shared" si="268"/>
        <v>Profit</v>
      </c>
      <c r="N2853">
        <f t="shared" si="269"/>
        <v>5</v>
      </c>
    </row>
    <row r="2854" spans="1:14" x14ac:dyDescent="0.25">
      <c r="A2854" t="s">
        <v>1490</v>
      </c>
      <c r="B2854">
        <v>42448</v>
      </c>
      <c r="C2854">
        <v>42450</v>
      </c>
      <c r="D2854" t="s">
        <v>26</v>
      </c>
      <c r="E2854" t="s">
        <v>35</v>
      </c>
      <c r="F2854" t="s">
        <v>74</v>
      </c>
      <c r="G2854" t="s">
        <v>28</v>
      </c>
      <c r="H2854">
        <v>6.8908000000000005</v>
      </c>
      <c r="I2854" t="str">
        <f t="shared" si="265"/>
        <v>2016</v>
      </c>
      <c r="J2854">
        <f t="shared" si="266"/>
        <v>2016</v>
      </c>
      <c r="K2854">
        <f t="shared" si="267"/>
        <v>0</v>
      </c>
      <c r="L2854" t="str">
        <f t="shared" si="264"/>
        <v>No</v>
      </c>
      <c r="M2854" t="str">
        <f t="shared" si="268"/>
        <v>Profit</v>
      </c>
      <c r="N2854">
        <f t="shared" si="269"/>
        <v>2</v>
      </c>
    </row>
    <row r="2855" spans="1:14" x14ac:dyDescent="0.25">
      <c r="A2855" t="s">
        <v>1490</v>
      </c>
      <c r="B2855">
        <v>42448</v>
      </c>
      <c r="C2855">
        <v>42450</v>
      </c>
      <c r="D2855" t="s">
        <v>26</v>
      </c>
      <c r="E2855" t="s">
        <v>35</v>
      </c>
      <c r="F2855" t="s">
        <v>74</v>
      </c>
      <c r="G2855" t="s">
        <v>28</v>
      </c>
      <c r="H2855">
        <v>6.9087999999999994</v>
      </c>
      <c r="I2855" t="str">
        <f t="shared" si="265"/>
        <v>2016</v>
      </c>
      <c r="J2855">
        <f t="shared" si="266"/>
        <v>2016</v>
      </c>
      <c r="K2855">
        <f t="shared" si="267"/>
        <v>0</v>
      </c>
      <c r="L2855" t="str">
        <f t="shared" si="264"/>
        <v>No</v>
      </c>
      <c r="M2855" t="str">
        <f t="shared" si="268"/>
        <v>Profit</v>
      </c>
      <c r="N2855">
        <f t="shared" si="269"/>
        <v>2</v>
      </c>
    </row>
    <row r="2856" spans="1:14" x14ac:dyDescent="0.25">
      <c r="A2856" t="s">
        <v>1491</v>
      </c>
      <c r="B2856">
        <v>42967</v>
      </c>
      <c r="C2856">
        <v>42967</v>
      </c>
      <c r="D2856" t="s">
        <v>232</v>
      </c>
      <c r="E2856" t="s">
        <v>30</v>
      </c>
      <c r="F2856" t="s">
        <v>223</v>
      </c>
      <c r="G2856" t="s">
        <v>32</v>
      </c>
      <c r="H2856">
        <v>10.475399999999999</v>
      </c>
      <c r="I2856" t="str">
        <f t="shared" si="265"/>
        <v>2017</v>
      </c>
      <c r="J2856">
        <f t="shared" si="266"/>
        <v>2017</v>
      </c>
      <c r="K2856">
        <f t="shared" si="267"/>
        <v>0</v>
      </c>
      <c r="L2856" t="str">
        <f t="shared" si="264"/>
        <v>No</v>
      </c>
      <c r="M2856" t="str">
        <f t="shared" si="268"/>
        <v>Profit</v>
      </c>
      <c r="N2856">
        <f t="shared" si="269"/>
        <v>0</v>
      </c>
    </row>
    <row r="2857" spans="1:14" x14ac:dyDescent="0.25">
      <c r="A2857" t="s">
        <v>1492</v>
      </c>
      <c r="B2857">
        <v>42941</v>
      </c>
      <c r="C2857">
        <v>42947</v>
      </c>
      <c r="D2857" t="s">
        <v>34</v>
      </c>
      <c r="E2857" t="s">
        <v>35</v>
      </c>
      <c r="F2857" t="s">
        <v>1217</v>
      </c>
      <c r="G2857" t="s">
        <v>32</v>
      </c>
      <c r="H2857">
        <v>9.5081000000000007</v>
      </c>
      <c r="I2857" t="str">
        <f t="shared" si="265"/>
        <v>2017</v>
      </c>
      <c r="J2857">
        <f t="shared" si="266"/>
        <v>2017</v>
      </c>
      <c r="K2857">
        <f t="shared" si="267"/>
        <v>0</v>
      </c>
      <c r="L2857" t="str">
        <f t="shared" si="264"/>
        <v>No</v>
      </c>
      <c r="M2857" t="str">
        <f t="shared" si="268"/>
        <v>Profit</v>
      </c>
      <c r="N2857">
        <f t="shared" si="269"/>
        <v>6</v>
      </c>
    </row>
    <row r="2858" spans="1:14" x14ac:dyDescent="0.25">
      <c r="A2858" t="s">
        <v>1493</v>
      </c>
      <c r="B2858">
        <v>42608</v>
      </c>
      <c r="C2858">
        <v>42611</v>
      </c>
      <c r="D2858" t="s">
        <v>59</v>
      </c>
      <c r="E2858" t="s">
        <v>30</v>
      </c>
      <c r="F2858" t="s">
        <v>31</v>
      </c>
      <c r="G2858" t="s">
        <v>28</v>
      </c>
      <c r="H2858">
        <v>100.19599999999997</v>
      </c>
      <c r="I2858" t="str">
        <f t="shared" si="265"/>
        <v>2016</v>
      </c>
      <c r="J2858">
        <f t="shared" si="266"/>
        <v>2016</v>
      </c>
      <c r="K2858">
        <f t="shared" si="267"/>
        <v>0</v>
      </c>
      <c r="L2858" t="str">
        <f t="shared" si="264"/>
        <v>No</v>
      </c>
      <c r="M2858" t="str">
        <f t="shared" si="268"/>
        <v>Profit</v>
      </c>
      <c r="N2858">
        <f t="shared" si="269"/>
        <v>3</v>
      </c>
    </row>
    <row r="2859" spans="1:14" x14ac:dyDescent="0.25">
      <c r="A2859" t="s">
        <v>1494</v>
      </c>
      <c r="B2859">
        <v>42597</v>
      </c>
      <c r="C2859">
        <v>42599</v>
      </c>
      <c r="D2859" t="s">
        <v>26</v>
      </c>
      <c r="E2859" t="s">
        <v>35</v>
      </c>
      <c r="F2859" t="s">
        <v>40</v>
      </c>
      <c r="G2859" t="s">
        <v>28</v>
      </c>
      <c r="H2859">
        <v>22.529599999999995</v>
      </c>
      <c r="I2859" t="str">
        <f t="shared" si="265"/>
        <v>2016</v>
      </c>
      <c r="J2859">
        <f t="shared" si="266"/>
        <v>2016</v>
      </c>
      <c r="K2859">
        <f t="shared" si="267"/>
        <v>0</v>
      </c>
      <c r="L2859" t="str">
        <f t="shared" si="264"/>
        <v>No</v>
      </c>
      <c r="M2859" t="str">
        <f t="shared" si="268"/>
        <v>Profit</v>
      </c>
      <c r="N2859">
        <f t="shared" si="269"/>
        <v>2</v>
      </c>
    </row>
    <row r="2860" spans="1:14" x14ac:dyDescent="0.25">
      <c r="A2860" t="s">
        <v>1495</v>
      </c>
      <c r="B2860">
        <v>42874</v>
      </c>
      <c r="C2860">
        <v>42878</v>
      </c>
      <c r="D2860" t="s">
        <v>34</v>
      </c>
      <c r="E2860" t="s">
        <v>35</v>
      </c>
      <c r="F2860" t="s">
        <v>228</v>
      </c>
      <c r="G2860" t="s">
        <v>38</v>
      </c>
      <c r="H2860">
        <v>4.0679999999999978</v>
      </c>
      <c r="I2860" t="str">
        <f t="shared" si="265"/>
        <v>2017</v>
      </c>
      <c r="J2860">
        <f t="shared" si="266"/>
        <v>2017</v>
      </c>
      <c r="K2860">
        <f t="shared" si="267"/>
        <v>0</v>
      </c>
      <c r="L2860" t="str">
        <f t="shared" si="264"/>
        <v>No</v>
      </c>
      <c r="M2860" t="str">
        <f t="shared" si="268"/>
        <v>Profit</v>
      </c>
      <c r="N2860">
        <f t="shared" si="269"/>
        <v>4</v>
      </c>
    </row>
    <row r="2861" spans="1:14" x14ac:dyDescent="0.25">
      <c r="A2861" t="s">
        <v>1495</v>
      </c>
      <c r="B2861">
        <v>42874</v>
      </c>
      <c r="C2861">
        <v>42878</v>
      </c>
      <c r="D2861" t="s">
        <v>34</v>
      </c>
      <c r="E2861" t="s">
        <v>35</v>
      </c>
      <c r="F2861" t="s">
        <v>228</v>
      </c>
      <c r="G2861" t="s">
        <v>38</v>
      </c>
      <c r="H2861">
        <v>98.272200000000012</v>
      </c>
      <c r="I2861" t="str">
        <f t="shared" si="265"/>
        <v>2017</v>
      </c>
      <c r="J2861">
        <f t="shared" si="266"/>
        <v>2017</v>
      </c>
      <c r="K2861">
        <f t="shared" si="267"/>
        <v>0</v>
      </c>
      <c r="L2861" t="str">
        <f t="shared" si="264"/>
        <v>No</v>
      </c>
      <c r="M2861" t="str">
        <f t="shared" si="268"/>
        <v>Profit</v>
      </c>
      <c r="N2861">
        <f t="shared" si="269"/>
        <v>4</v>
      </c>
    </row>
    <row r="2862" spans="1:14" x14ac:dyDescent="0.25">
      <c r="A2862" t="s">
        <v>1495</v>
      </c>
      <c r="B2862">
        <v>42874</v>
      </c>
      <c r="C2862">
        <v>42878</v>
      </c>
      <c r="D2862" t="s">
        <v>34</v>
      </c>
      <c r="E2862" t="s">
        <v>35</v>
      </c>
      <c r="F2862" t="s">
        <v>228</v>
      </c>
      <c r="G2862" t="s">
        <v>28</v>
      </c>
      <c r="H2862">
        <v>374.62859999999989</v>
      </c>
      <c r="I2862" t="str">
        <f t="shared" si="265"/>
        <v>2017</v>
      </c>
      <c r="J2862">
        <f t="shared" si="266"/>
        <v>2017</v>
      </c>
      <c r="K2862">
        <f t="shared" si="267"/>
        <v>0</v>
      </c>
      <c r="L2862" t="str">
        <f t="shared" si="264"/>
        <v>No</v>
      </c>
      <c r="M2862" t="str">
        <f t="shared" si="268"/>
        <v>Profit</v>
      </c>
      <c r="N2862">
        <f t="shared" si="269"/>
        <v>4</v>
      </c>
    </row>
    <row r="2863" spans="1:14" x14ac:dyDescent="0.25">
      <c r="A2863" t="s">
        <v>1495</v>
      </c>
      <c r="B2863">
        <v>42874</v>
      </c>
      <c r="C2863">
        <v>42878</v>
      </c>
      <c r="D2863" t="s">
        <v>34</v>
      </c>
      <c r="E2863" t="s">
        <v>35</v>
      </c>
      <c r="F2863" t="s">
        <v>228</v>
      </c>
      <c r="G2863" t="s">
        <v>32</v>
      </c>
      <c r="H2863">
        <v>140.59569999999999</v>
      </c>
      <c r="I2863" t="str">
        <f t="shared" si="265"/>
        <v>2017</v>
      </c>
      <c r="J2863">
        <f t="shared" si="266"/>
        <v>2017</v>
      </c>
      <c r="K2863">
        <f t="shared" si="267"/>
        <v>0</v>
      </c>
      <c r="L2863" t="str">
        <f t="shared" si="264"/>
        <v>No</v>
      </c>
      <c r="M2863" t="str">
        <f t="shared" si="268"/>
        <v>Profit</v>
      </c>
      <c r="N2863">
        <f t="shared" si="269"/>
        <v>4</v>
      </c>
    </row>
    <row r="2864" spans="1:14" x14ac:dyDescent="0.25">
      <c r="A2864" t="s">
        <v>1496</v>
      </c>
      <c r="B2864">
        <v>42959</v>
      </c>
      <c r="C2864">
        <v>42964</v>
      </c>
      <c r="D2864" t="s">
        <v>34</v>
      </c>
      <c r="E2864" t="s">
        <v>35</v>
      </c>
      <c r="F2864" t="s">
        <v>36</v>
      </c>
      <c r="G2864" t="s">
        <v>32</v>
      </c>
      <c r="H2864">
        <v>7.2576000000000001</v>
      </c>
      <c r="I2864" t="str">
        <f t="shared" si="265"/>
        <v>2017</v>
      </c>
      <c r="J2864">
        <f t="shared" si="266"/>
        <v>2017</v>
      </c>
      <c r="K2864">
        <f t="shared" si="267"/>
        <v>0</v>
      </c>
      <c r="L2864" t="str">
        <f t="shared" si="264"/>
        <v>No</v>
      </c>
      <c r="M2864" t="str">
        <f t="shared" si="268"/>
        <v>Profit</v>
      </c>
      <c r="N2864">
        <f t="shared" si="269"/>
        <v>5</v>
      </c>
    </row>
    <row r="2865" spans="1:14" x14ac:dyDescent="0.25">
      <c r="A2865" t="s">
        <v>1497</v>
      </c>
      <c r="B2865">
        <v>42960</v>
      </c>
      <c r="C2865">
        <v>42960</v>
      </c>
      <c r="D2865" t="s">
        <v>232</v>
      </c>
      <c r="E2865" t="s">
        <v>35</v>
      </c>
      <c r="F2865" t="s">
        <v>31</v>
      </c>
      <c r="G2865" t="s">
        <v>32</v>
      </c>
      <c r="H2865">
        <v>8.4888000000000012</v>
      </c>
      <c r="I2865" t="str">
        <f t="shared" si="265"/>
        <v>2017</v>
      </c>
      <c r="J2865">
        <f t="shared" si="266"/>
        <v>2017</v>
      </c>
      <c r="K2865">
        <f t="shared" si="267"/>
        <v>0</v>
      </c>
      <c r="L2865" t="str">
        <f t="shared" si="264"/>
        <v>Yes</v>
      </c>
      <c r="M2865" t="str">
        <f t="shared" si="268"/>
        <v>Profit</v>
      </c>
      <c r="N2865">
        <f t="shared" si="269"/>
        <v>0</v>
      </c>
    </row>
    <row r="2866" spans="1:14" x14ac:dyDescent="0.25">
      <c r="A2866" t="s">
        <v>1497</v>
      </c>
      <c r="B2866">
        <v>42960</v>
      </c>
      <c r="C2866">
        <v>42960</v>
      </c>
      <c r="D2866" t="s">
        <v>232</v>
      </c>
      <c r="E2866" t="s">
        <v>35</v>
      </c>
      <c r="F2866" t="s">
        <v>31</v>
      </c>
      <c r="G2866" t="s">
        <v>32</v>
      </c>
      <c r="H2866">
        <v>22.623299999999997</v>
      </c>
      <c r="I2866" t="str">
        <f t="shared" si="265"/>
        <v>2017</v>
      </c>
      <c r="J2866">
        <f t="shared" si="266"/>
        <v>2017</v>
      </c>
      <c r="K2866">
        <f t="shared" si="267"/>
        <v>0</v>
      </c>
      <c r="L2866" t="str">
        <f t="shared" si="264"/>
        <v>Yes</v>
      </c>
      <c r="M2866" t="str">
        <f t="shared" si="268"/>
        <v>Profit</v>
      </c>
      <c r="N2866">
        <f t="shared" si="269"/>
        <v>0</v>
      </c>
    </row>
    <row r="2867" spans="1:14" x14ac:dyDescent="0.25">
      <c r="A2867" t="s">
        <v>1497</v>
      </c>
      <c r="B2867">
        <v>42960</v>
      </c>
      <c r="C2867">
        <v>42960</v>
      </c>
      <c r="D2867" t="s">
        <v>232</v>
      </c>
      <c r="E2867" t="s">
        <v>35</v>
      </c>
      <c r="F2867" t="s">
        <v>31</v>
      </c>
      <c r="G2867" t="s">
        <v>32</v>
      </c>
      <c r="H2867">
        <v>15.475200000000001</v>
      </c>
      <c r="I2867" t="str">
        <f t="shared" si="265"/>
        <v>2017</v>
      </c>
      <c r="J2867">
        <f t="shared" si="266"/>
        <v>2017</v>
      </c>
      <c r="K2867">
        <f t="shared" si="267"/>
        <v>0</v>
      </c>
      <c r="L2867" t="str">
        <f t="shared" si="264"/>
        <v>Yes</v>
      </c>
      <c r="M2867" t="str">
        <f t="shared" si="268"/>
        <v>Profit</v>
      </c>
      <c r="N2867">
        <f t="shared" si="269"/>
        <v>0</v>
      </c>
    </row>
    <row r="2868" spans="1:14" x14ac:dyDescent="0.25">
      <c r="A2868" t="s">
        <v>1497</v>
      </c>
      <c r="B2868">
        <v>42960</v>
      </c>
      <c r="C2868">
        <v>42960</v>
      </c>
      <c r="D2868" t="s">
        <v>232</v>
      </c>
      <c r="E2868" t="s">
        <v>35</v>
      </c>
      <c r="F2868" t="s">
        <v>31</v>
      </c>
      <c r="G2868" t="s">
        <v>32</v>
      </c>
      <c r="H2868">
        <v>9.2567999999999984</v>
      </c>
      <c r="I2868" t="str">
        <f t="shared" si="265"/>
        <v>2017</v>
      </c>
      <c r="J2868">
        <f t="shared" si="266"/>
        <v>2017</v>
      </c>
      <c r="K2868">
        <f t="shared" si="267"/>
        <v>0</v>
      </c>
      <c r="L2868" t="str">
        <f t="shared" si="264"/>
        <v>Yes</v>
      </c>
      <c r="M2868" t="str">
        <f t="shared" si="268"/>
        <v>Profit</v>
      </c>
      <c r="N2868">
        <f t="shared" si="269"/>
        <v>0</v>
      </c>
    </row>
    <row r="2869" spans="1:14" x14ac:dyDescent="0.25">
      <c r="A2869" t="s">
        <v>1498</v>
      </c>
      <c r="B2869">
        <v>42684</v>
      </c>
      <c r="C2869">
        <v>42686</v>
      </c>
      <c r="D2869" t="s">
        <v>26</v>
      </c>
      <c r="E2869" t="s">
        <v>35</v>
      </c>
      <c r="F2869" t="s">
        <v>114</v>
      </c>
      <c r="G2869" t="s">
        <v>32</v>
      </c>
      <c r="H2869">
        <v>-3.3120000000000012</v>
      </c>
      <c r="I2869" t="str">
        <f t="shared" si="265"/>
        <v>2016</v>
      </c>
      <c r="J2869">
        <f t="shared" si="266"/>
        <v>2016</v>
      </c>
      <c r="K2869">
        <f t="shared" si="267"/>
        <v>0</v>
      </c>
      <c r="L2869" t="str">
        <f t="shared" si="264"/>
        <v>No</v>
      </c>
      <c r="M2869" t="str">
        <f t="shared" si="268"/>
        <v>Loss</v>
      </c>
      <c r="N2869">
        <f t="shared" si="269"/>
        <v>2</v>
      </c>
    </row>
    <row r="2870" spans="1:14" x14ac:dyDescent="0.25">
      <c r="A2870" t="s">
        <v>1498</v>
      </c>
      <c r="B2870">
        <v>42684</v>
      </c>
      <c r="C2870">
        <v>42686</v>
      </c>
      <c r="D2870" t="s">
        <v>26</v>
      </c>
      <c r="E2870" t="s">
        <v>35</v>
      </c>
      <c r="F2870" t="s">
        <v>114</v>
      </c>
      <c r="G2870" t="s">
        <v>32</v>
      </c>
      <c r="H2870">
        <v>-2.4359999999999999</v>
      </c>
      <c r="I2870" t="str">
        <f t="shared" si="265"/>
        <v>2016</v>
      </c>
      <c r="J2870">
        <f t="shared" si="266"/>
        <v>2016</v>
      </c>
      <c r="K2870">
        <f t="shared" si="267"/>
        <v>0</v>
      </c>
      <c r="L2870" t="str">
        <f t="shared" si="264"/>
        <v>No</v>
      </c>
      <c r="M2870" t="str">
        <f t="shared" si="268"/>
        <v>Loss</v>
      </c>
      <c r="N2870">
        <f t="shared" si="269"/>
        <v>2</v>
      </c>
    </row>
    <row r="2871" spans="1:14" x14ac:dyDescent="0.25">
      <c r="A2871" t="s">
        <v>1499</v>
      </c>
      <c r="B2871">
        <v>42898</v>
      </c>
      <c r="C2871">
        <v>42905</v>
      </c>
      <c r="D2871" t="s">
        <v>34</v>
      </c>
      <c r="E2871" t="s">
        <v>35</v>
      </c>
      <c r="F2871" t="s">
        <v>36</v>
      </c>
      <c r="G2871" t="s">
        <v>28</v>
      </c>
      <c r="H2871">
        <v>1.0679999999999996</v>
      </c>
      <c r="I2871" t="str">
        <f t="shared" si="265"/>
        <v>2017</v>
      </c>
      <c r="J2871">
        <f t="shared" si="266"/>
        <v>2017</v>
      </c>
      <c r="K2871">
        <f t="shared" si="267"/>
        <v>0</v>
      </c>
      <c r="L2871" t="str">
        <f t="shared" si="264"/>
        <v>No</v>
      </c>
      <c r="M2871" t="str">
        <f t="shared" si="268"/>
        <v>Profit</v>
      </c>
      <c r="N2871">
        <f t="shared" si="269"/>
        <v>7</v>
      </c>
    </row>
    <row r="2872" spans="1:14" x14ac:dyDescent="0.25">
      <c r="A2872" t="s">
        <v>1500</v>
      </c>
      <c r="B2872">
        <v>41720</v>
      </c>
      <c r="C2872">
        <v>41724</v>
      </c>
      <c r="D2872" t="s">
        <v>34</v>
      </c>
      <c r="E2872" t="s">
        <v>30</v>
      </c>
      <c r="F2872" t="s">
        <v>79</v>
      </c>
      <c r="G2872" t="s">
        <v>32</v>
      </c>
      <c r="H2872">
        <v>23.234999999999992</v>
      </c>
      <c r="I2872" t="str">
        <f t="shared" si="265"/>
        <v>2014</v>
      </c>
      <c r="J2872">
        <f t="shared" si="266"/>
        <v>2014</v>
      </c>
      <c r="K2872">
        <f t="shared" si="267"/>
        <v>0</v>
      </c>
      <c r="L2872" t="str">
        <f t="shared" si="264"/>
        <v>No</v>
      </c>
      <c r="M2872" t="str">
        <f t="shared" si="268"/>
        <v>Profit</v>
      </c>
      <c r="N2872">
        <f t="shared" si="269"/>
        <v>4</v>
      </c>
    </row>
    <row r="2873" spans="1:14" x14ac:dyDescent="0.25">
      <c r="A2873" t="s">
        <v>1500</v>
      </c>
      <c r="B2873">
        <v>41720</v>
      </c>
      <c r="C2873">
        <v>41724</v>
      </c>
      <c r="D2873" t="s">
        <v>34</v>
      </c>
      <c r="E2873" t="s">
        <v>30</v>
      </c>
      <c r="F2873" t="s">
        <v>79</v>
      </c>
      <c r="G2873" t="s">
        <v>28</v>
      </c>
      <c r="H2873">
        <v>-35.36460000000001</v>
      </c>
      <c r="I2873" t="str">
        <f t="shared" si="265"/>
        <v>2014</v>
      </c>
      <c r="J2873">
        <f t="shared" si="266"/>
        <v>2014</v>
      </c>
      <c r="K2873">
        <f t="shared" si="267"/>
        <v>0</v>
      </c>
      <c r="L2873" t="str">
        <f t="shared" si="264"/>
        <v>No</v>
      </c>
      <c r="M2873" t="str">
        <f t="shared" si="268"/>
        <v>Loss</v>
      </c>
      <c r="N2873">
        <f t="shared" si="269"/>
        <v>4</v>
      </c>
    </row>
    <row r="2874" spans="1:14" x14ac:dyDescent="0.25">
      <c r="A2874" t="s">
        <v>1501</v>
      </c>
      <c r="B2874">
        <v>42901</v>
      </c>
      <c r="C2874">
        <v>42906</v>
      </c>
      <c r="D2874" t="s">
        <v>34</v>
      </c>
      <c r="E2874" t="s">
        <v>35</v>
      </c>
      <c r="F2874" t="s">
        <v>31</v>
      </c>
      <c r="G2874" t="s">
        <v>32</v>
      </c>
      <c r="H2874">
        <v>1.7465999999999999</v>
      </c>
      <c r="I2874" t="str">
        <f t="shared" si="265"/>
        <v>2017</v>
      </c>
      <c r="J2874">
        <f t="shared" si="266"/>
        <v>2017</v>
      </c>
      <c r="K2874">
        <f t="shared" si="267"/>
        <v>0</v>
      </c>
      <c r="L2874" t="str">
        <f t="shared" si="264"/>
        <v>No</v>
      </c>
      <c r="M2874" t="str">
        <f t="shared" si="268"/>
        <v>Profit</v>
      </c>
      <c r="N2874">
        <f t="shared" si="269"/>
        <v>5</v>
      </c>
    </row>
    <row r="2875" spans="1:14" x14ac:dyDescent="0.25">
      <c r="A2875" t="s">
        <v>1502</v>
      </c>
      <c r="B2875">
        <v>43055</v>
      </c>
      <c r="C2875">
        <v>43061</v>
      </c>
      <c r="D2875" t="s">
        <v>34</v>
      </c>
      <c r="E2875" t="s">
        <v>35</v>
      </c>
      <c r="F2875" t="s">
        <v>31</v>
      </c>
      <c r="G2875" t="s">
        <v>32</v>
      </c>
      <c r="H2875">
        <v>24.338399999999979</v>
      </c>
      <c r="I2875" t="str">
        <f t="shared" si="265"/>
        <v>2017</v>
      </c>
      <c r="J2875">
        <f t="shared" si="266"/>
        <v>2017</v>
      </c>
      <c r="K2875">
        <f t="shared" si="267"/>
        <v>0</v>
      </c>
      <c r="L2875" t="str">
        <f t="shared" si="264"/>
        <v>No</v>
      </c>
      <c r="M2875" t="str">
        <f t="shared" si="268"/>
        <v>Profit</v>
      </c>
      <c r="N2875">
        <f t="shared" si="269"/>
        <v>6</v>
      </c>
    </row>
    <row r="2876" spans="1:14" x14ac:dyDescent="0.25">
      <c r="A2876" t="s">
        <v>1503</v>
      </c>
      <c r="B2876">
        <v>43098</v>
      </c>
      <c r="C2876">
        <v>43100</v>
      </c>
      <c r="D2876" t="s">
        <v>59</v>
      </c>
      <c r="E2876" t="s">
        <v>35</v>
      </c>
      <c r="F2876" t="s">
        <v>74</v>
      </c>
      <c r="G2876" t="s">
        <v>32</v>
      </c>
      <c r="H2876">
        <v>2.9546999999999999</v>
      </c>
      <c r="I2876" t="str">
        <f t="shared" si="265"/>
        <v>2017</v>
      </c>
      <c r="J2876">
        <f t="shared" si="266"/>
        <v>2017</v>
      </c>
      <c r="K2876">
        <f t="shared" si="267"/>
        <v>0</v>
      </c>
      <c r="L2876" t="str">
        <f t="shared" si="264"/>
        <v>No</v>
      </c>
      <c r="M2876" t="str">
        <f t="shared" si="268"/>
        <v>Profit</v>
      </c>
      <c r="N2876">
        <f t="shared" si="269"/>
        <v>2</v>
      </c>
    </row>
    <row r="2877" spans="1:14" x14ac:dyDescent="0.25">
      <c r="A2877" t="s">
        <v>1504</v>
      </c>
      <c r="B2877">
        <v>42390</v>
      </c>
      <c r="C2877">
        <v>42392</v>
      </c>
      <c r="D2877" t="s">
        <v>26</v>
      </c>
      <c r="E2877" t="s">
        <v>35</v>
      </c>
      <c r="F2877" t="s">
        <v>31</v>
      </c>
      <c r="G2877" t="s">
        <v>28</v>
      </c>
      <c r="H2877">
        <v>-5.758800000000015</v>
      </c>
      <c r="I2877" t="str">
        <f t="shared" si="265"/>
        <v>2016</v>
      </c>
      <c r="J2877">
        <f t="shared" si="266"/>
        <v>2016</v>
      </c>
      <c r="K2877">
        <f t="shared" si="267"/>
        <v>0</v>
      </c>
      <c r="L2877" t="str">
        <f t="shared" si="264"/>
        <v>No</v>
      </c>
      <c r="M2877" t="str">
        <f t="shared" si="268"/>
        <v>Loss</v>
      </c>
      <c r="N2877">
        <f t="shared" si="269"/>
        <v>2</v>
      </c>
    </row>
    <row r="2878" spans="1:14" x14ac:dyDescent="0.25">
      <c r="A2878" t="s">
        <v>1504</v>
      </c>
      <c r="B2878">
        <v>42390</v>
      </c>
      <c r="C2878">
        <v>42392</v>
      </c>
      <c r="D2878" t="s">
        <v>26</v>
      </c>
      <c r="E2878" t="s">
        <v>35</v>
      </c>
      <c r="F2878" t="s">
        <v>31</v>
      </c>
      <c r="G2878" t="s">
        <v>28</v>
      </c>
      <c r="H2878">
        <v>76.011600000000016</v>
      </c>
      <c r="I2878" t="str">
        <f t="shared" si="265"/>
        <v>2016</v>
      </c>
      <c r="J2878">
        <f t="shared" si="266"/>
        <v>2016</v>
      </c>
      <c r="K2878">
        <f t="shared" si="267"/>
        <v>0</v>
      </c>
      <c r="L2878" t="str">
        <f t="shared" si="264"/>
        <v>No</v>
      </c>
      <c r="M2878" t="str">
        <f t="shared" si="268"/>
        <v>Profit</v>
      </c>
      <c r="N2878">
        <f t="shared" si="269"/>
        <v>2</v>
      </c>
    </row>
    <row r="2879" spans="1:14" x14ac:dyDescent="0.25">
      <c r="A2879" t="s">
        <v>1505</v>
      </c>
      <c r="B2879">
        <v>42384</v>
      </c>
      <c r="C2879">
        <v>42388</v>
      </c>
      <c r="D2879" t="s">
        <v>34</v>
      </c>
      <c r="E2879" t="s">
        <v>30</v>
      </c>
      <c r="F2879" t="s">
        <v>159</v>
      </c>
      <c r="G2879" t="s">
        <v>32</v>
      </c>
      <c r="H2879">
        <v>24.599800000000002</v>
      </c>
      <c r="I2879" t="str">
        <f t="shared" si="265"/>
        <v>2016</v>
      </c>
      <c r="J2879">
        <f t="shared" si="266"/>
        <v>2016</v>
      </c>
      <c r="K2879">
        <f t="shared" si="267"/>
        <v>0</v>
      </c>
      <c r="L2879" t="str">
        <f t="shared" si="264"/>
        <v>No</v>
      </c>
      <c r="M2879" t="str">
        <f t="shared" si="268"/>
        <v>Profit</v>
      </c>
      <c r="N2879">
        <f t="shared" si="269"/>
        <v>4</v>
      </c>
    </row>
    <row r="2880" spans="1:14" x14ac:dyDescent="0.25">
      <c r="A2880" t="s">
        <v>1505</v>
      </c>
      <c r="B2880">
        <v>42384</v>
      </c>
      <c r="C2880">
        <v>42388</v>
      </c>
      <c r="D2880" t="s">
        <v>34</v>
      </c>
      <c r="E2880" t="s">
        <v>30</v>
      </c>
      <c r="F2880" t="s">
        <v>159</v>
      </c>
      <c r="G2880" t="s">
        <v>32</v>
      </c>
      <c r="H2880">
        <v>1.3513999999999995</v>
      </c>
      <c r="I2880" t="str">
        <f t="shared" si="265"/>
        <v>2016</v>
      </c>
      <c r="J2880">
        <f t="shared" si="266"/>
        <v>2016</v>
      </c>
      <c r="K2880">
        <f t="shared" si="267"/>
        <v>0</v>
      </c>
      <c r="L2880" t="str">
        <f t="shared" si="264"/>
        <v>No</v>
      </c>
      <c r="M2880" t="str">
        <f t="shared" si="268"/>
        <v>Profit</v>
      </c>
      <c r="N2880">
        <f t="shared" si="269"/>
        <v>4</v>
      </c>
    </row>
    <row r="2881" spans="1:14" x14ac:dyDescent="0.25">
      <c r="A2881" t="s">
        <v>1505</v>
      </c>
      <c r="B2881">
        <v>42384</v>
      </c>
      <c r="C2881">
        <v>42388</v>
      </c>
      <c r="D2881" t="s">
        <v>34</v>
      </c>
      <c r="E2881" t="s">
        <v>30</v>
      </c>
      <c r="F2881" t="s">
        <v>159</v>
      </c>
      <c r="G2881" t="s">
        <v>38</v>
      </c>
      <c r="H2881">
        <v>91.789199999999994</v>
      </c>
      <c r="I2881" t="str">
        <f t="shared" si="265"/>
        <v>2016</v>
      </c>
      <c r="J2881">
        <f t="shared" si="266"/>
        <v>2016</v>
      </c>
      <c r="K2881">
        <f t="shared" si="267"/>
        <v>0</v>
      </c>
      <c r="L2881" t="str">
        <f t="shared" si="264"/>
        <v>No</v>
      </c>
      <c r="M2881" t="str">
        <f t="shared" si="268"/>
        <v>Profit</v>
      </c>
      <c r="N2881">
        <f t="shared" si="269"/>
        <v>4</v>
      </c>
    </row>
    <row r="2882" spans="1:14" x14ac:dyDescent="0.25">
      <c r="A2882" t="s">
        <v>1506</v>
      </c>
      <c r="B2882">
        <v>42632</v>
      </c>
      <c r="C2882">
        <v>42636</v>
      </c>
      <c r="D2882" t="s">
        <v>26</v>
      </c>
      <c r="E2882" t="s">
        <v>30</v>
      </c>
      <c r="F2882" t="s">
        <v>159</v>
      </c>
      <c r="G2882" t="s">
        <v>32</v>
      </c>
      <c r="H2882">
        <v>12.72</v>
      </c>
      <c r="I2882" t="str">
        <f t="shared" si="265"/>
        <v>2016</v>
      </c>
      <c r="J2882">
        <f t="shared" si="266"/>
        <v>2016</v>
      </c>
      <c r="K2882">
        <f t="shared" si="267"/>
        <v>0</v>
      </c>
      <c r="L2882" t="str">
        <f t="shared" ref="L2882:L2945" si="270">IF(COUNTIF(returns,A2882)&gt;0,"Yes","No")</f>
        <v>No</v>
      </c>
      <c r="M2882" t="str">
        <f t="shared" si="268"/>
        <v>Profit</v>
      </c>
      <c r="N2882">
        <f t="shared" si="269"/>
        <v>4</v>
      </c>
    </row>
    <row r="2883" spans="1:14" x14ac:dyDescent="0.25">
      <c r="A2883" t="s">
        <v>1506</v>
      </c>
      <c r="B2883">
        <v>42632</v>
      </c>
      <c r="C2883">
        <v>42636</v>
      </c>
      <c r="D2883" t="s">
        <v>26</v>
      </c>
      <c r="E2883" t="s">
        <v>30</v>
      </c>
      <c r="F2883" t="s">
        <v>159</v>
      </c>
      <c r="G2883" t="s">
        <v>32</v>
      </c>
      <c r="H2883">
        <v>8.0996999999999986</v>
      </c>
      <c r="I2883" t="str">
        <f t="shared" ref="I2883:I2946" si="271">MID(A2883,4,4)</f>
        <v>2016</v>
      </c>
      <c r="J2883">
        <f t="shared" ref="J2883:J2946" si="272">YEAR(B2883)</f>
        <v>2016</v>
      </c>
      <c r="K2883">
        <f t="shared" ref="K2883:K2946" si="273">I2883-J2883</f>
        <v>0</v>
      </c>
      <c r="L2883" t="str">
        <f t="shared" si="270"/>
        <v>No</v>
      </c>
      <c r="M2883" t="str">
        <f t="shared" ref="M2883:M2946" si="274">IF(H2883&gt;0,"Profit","Loss")</f>
        <v>Profit</v>
      </c>
      <c r="N2883">
        <f t="shared" ref="N2883:N2946" si="275">C2883-B2883</f>
        <v>4</v>
      </c>
    </row>
    <row r="2884" spans="1:14" x14ac:dyDescent="0.25">
      <c r="A2884" t="s">
        <v>1507</v>
      </c>
      <c r="B2884">
        <v>41691</v>
      </c>
      <c r="C2884">
        <v>41695</v>
      </c>
      <c r="D2884" t="s">
        <v>34</v>
      </c>
      <c r="E2884" t="s">
        <v>35</v>
      </c>
      <c r="F2884" t="s">
        <v>62</v>
      </c>
      <c r="G2884" t="s">
        <v>32</v>
      </c>
      <c r="H2884">
        <v>-13.717499999999998</v>
      </c>
      <c r="I2884" t="str">
        <f t="shared" si="271"/>
        <v>2014</v>
      </c>
      <c r="J2884">
        <f t="shared" si="272"/>
        <v>2014</v>
      </c>
      <c r="K2884">
        <f t="shared" si="273"/>
        <v>0</v>
      </c>
      <c r="L2884" t="str">
        <f t="shared" si="270"/>
        <v>No</v>
      </c>
      <c r="M2884" t="str">
        <f t="shared" si="274"/>
        <v>Loss</v>
      </c>
      <c r="N2884">
        <f t="shared" si="275"/>
        <v>4</v>
      </c>
    </row>
    <row r="2885" spans="1:14" x14ac:dyDescent="0.25">
      <c r="A2885" t="s">
        <v>1508</v>
      </c>
      <c r="B2885">
        <v>42685</v>
      </c>
      <c r="C2885">
        <v>42690</v>
      </c>
      <c r="D2885" t="s">
        <v>26</v>
      </c>
      <c r="E2885" t="s">
        <v>35</v>
      </c>
      <c r="F2885" t="s">
        <v>31</v>
      </c>
      <c r="G2885" t="s">
        <v>28</v>
      </c>
      <c r="H2885">
        <v>2.2271999999999998</v>
      </c>
      <c r="I2885" t="str">
        <f t="shared" si="271"/>
        <v>2016</v>
      </c>
      <c r="J2885">
        <f t="shared" si="272"/>
        <v>2016</v>
      </c>
      <c r="K2885">
        <f t="shared" si="273"/>
        <v>0</v>
      </c>
      <c r="L2885" t="str">
        <f t="shared" si="270"/>
        <v>No</v>
      </c>
      <c r="M2885" t="str">
        <f t="shared" si="274"/>
        <v>Profit</v>
      </c>
      <c r="N2885">
        <f t="shared" si="275"/>
        <v>5</v>
      </c>
    </row>
    <row r="2886" spans="1:14" x14ac:dyDescent="0.25">
      <c r="A2886" t="s">
        <v>1509</v>
      </c>
      <c r="B2886">
        <v>42399</v>
      </c>
      <c r="C2886">
        <v>42403</v>
      </c>
      <c r="D2886" t="s">
        <v>34</v>
      </c>
      <c r="E2886" t="s">
        <v>35</v>
      </c>
      <c r="F2886" t="s">
        <v>31</v>
      </c>
      <c r="G2886" t="s">
        <v>32</v>
      </c>
      <c r="H2886">
        <v>5.8914</v>
      </c>
      <c r="I2886" t="str">
        <f t="shared" si="271"/>
        <v>2016</v>
      </c>
      <c r="J2886">
        <f t="shared" si="272"/>
        <v>2016</v>
      </c>
      <c r="K2886">
        <f t="shared" si="273"/>
        <v>0</v>
      </c>
      <c r="L2886" t="str">
        <f t="shared" si="270"/>
        <v>No</v>
      </c>
      <c r="M2886" t="str">
        <f t="shared" si="274"/>
        <v>Profit</v>
      </c>
      <c r="N2886">
        <f t="shared" si="275"/>
        <v>4</v>
      </c>
    </row>
    <row r="2887" spans="1:14" x14ac:dyDescent="0.25">
      <c r="A2887" t="s">
        <v>1510</v>
      </c>
      <c r="B2887">
        <v>42661</v>
      </c>
      <c r="C2887">
        <v>42665</v>
      </c>
      <c r="D2887" t="s">
        <v>34</v>
      </c>
      <c r="E2887" t="s">
        <v>35</v>
      </c>
      <c r="F2887" t="s">
        <v>79</v>
      </c>
      <c r="G2887" t="s">
        <v>28</v>
      </c>
      <c r="H2887">
        <v>-34.64100000000002</v>
      </c>
      <c r="I2887" t="str">
        <f t="shared" si="271"/>
        <v>2016</v>
      </c>
      <c r="J2887">
        <f t="shared" si="272"/>
        <v>2016</v>
      </c>
      <c r="K2887">
        <f t="shared" si="273"/>
        <v>0</v>
      </c>
      <c r="L2887" t="str">
        <f t="shared" si="270"/>
        <v>No</v>
      </c>
      <c r="M2887" t="str">
        <f t="shared" si="274"/>
        <v>Loss</v>
      </c>
      <c r="N2887">
        <f t="shared" si="275"/>
        <v>4</v>
      </c>
    </row>
    <row r="2888" spans="1:14" x14ac:dyDescent="0.25">
      <c r="A2888" t="s">
        <v>1511</v>
      </c>
      <c r="B2888">
        <v>43087</v>
      </c>
      <c r="C2888">
        <v>43088</v>
      </c>
      <c r="D2888" t="s">
        <v>59</v>
      </c>
      <c r="E2888" t="s">
        <v>35</v>
      </c>
      <c r="F2888" t="s">
        <v>31</v>
      </c>
      <c r="G2888" t="s">
        <v>32</v>
      </c>
      <c r="H2888">
        <v>1.7901</v>
      </c>
      <c r="I2888" t="str">
        <f t="shared" si="271"/>
        <v>2017</v>
      </c>
      <c r="J2888">
        <f t="shared" si="272"/>
        <v>2017</v>
      </c>
      <c r="K2888">
        <f t="shared" si="273"/>
        <v>0</v>
      </c>
      <c r="L2888" t="str">
        <f t="shared" si="270"/>
        <v>No</v>
      </c>
      <c r="M2888" t="str">
        <f t="shared" si="274"/>
        <v>Profit</v>
      </c>
      <c r="N2888">
        <f t="shared" si="275"/>
        <v>1</v>
      </c>
    </row>
    <row r="2889" spans="1:14" x14ac:dyDescent="0.25">
      <c r="A2889" t="s">
        <v>1511</v>
      </c>
      <c r="B2889">
        <v>43087</v>
      </c>
      <c r="C2889">
        <v>43088</v>
      </c>
      <c r="D2889" t="s">
        <v>59</v>
      </c>
      <c r="E2889" t="s">
        <v>35</v>
      </c>
      <c r="F2889" t="s">
        <v>31</v>
      </c>
      <c r="G2889" t="s">
        <v>32</v>
      </c>
      <c r="H2889">
        <v>6.2208000000000006</v>
      </c>
      <c r="I2889" t="str">
        <f t="shared" si="271"/>
        <v>2017</v>
      </c>
      <c r="J2889">
        <f t="shared" si="272"/>
        <v>2017</v>
      </c>
      <c r="K2889">
        <f t="shared" si="273"/>
        <v>0</v>
      </c>
      <c r="L2889" t="str">
        <f t="shared" si="270"/>
        <v>No</v>
      </c>
      <c r="M2889" t="str">
        <f t="shared" si="274"/>
        <v>Profit</v>
      </c>
      <c r="N2889">
        <f t="shared" si="275"/>
        <v>1</v>
      </c>
    </row>
    <row r="2890" spans="1:14" x14ac:dyDescent="0.25">
      <c r="A2890" t="s">
        <v>1511</v>
      </c>
      <c r="B2890">
        <v>43087</v>
      </c>
      <c r="C2890">
        <v>43088</v>
      </c>
      <c r="D2890" t="s">
        <v>59</v>
      </c>
      <c r="E2890" t="s">
        <v>35</v>
      </c>
      <c r="F2890" t="s">
        <v>31</v>
      </c>
      <c r="G2890" t="s">
        <v>32</v>
      </c>
      <c r="H2890">
        <v>15.552000000000001</v>
      </c>
      <c r="I2890" t="str">
        <f t="shared" si="271"/>
        <v>2017</v>
      </c>
      <c r="J2890">
        <f t="shared" si="272"/>
        <v>2017</v>
      </c>
      <c r="K2890">
        <f t="shared" si="273"/>
        <v>0</v>
      </c>
      <c r="L2890" t="str">
        <f t="shared" si="270"/>
        <v>No</v>
      </c>
      <c r="M2890" t="str">
        <f t="shared" si="274"/>
        <v>Profit</v>
      </c>
      <c r="N2890">
        <f t="shared" si="275"/>
        <v>1</v>
      </c>
    </row>
    <row r="2891" spans="1:14" x14ac:dyDescent="0.25">
      <c r="A2891" t="s">
        <v>1512</v>
      </c>
      <c r="B2891">
        <v>43041</v>
      </c>
      <c r="C2891">
        <v>43045</v>
      </c>
      <c r="D2891" t="s">
        <v>34</v>
      </c>
      <c r="E2891" t="s">
        <v>30</v>
      </c>
      <c r="F2891" t="s">
        <v>42</v>
      </c>
      <c r="G2891" t="s">
        <v>32</v>
      </c>
      <c r="H2891">
        <v>10.732499999999998</v>
      </c>
      <c r="I2891" t="str">
        <f t="shared" si="271"/>
        <v>2017</v>
      </c>
      <c r="J2891">
        <f t="shared" si="272"/>
        <v>2017</v>
      </c>
      <c r="K2891">
        <f t="shared" si="273"/>
        <v>0</v>
      </c>
      <c r="L2891" t="str">
        <f t="shared" si="270"/>
        <v>No</v>
      </c>
      <c r="M2891" t="str">
        <f t="shared" si="274"/>
        <v>Profit</v>
      </c>
      <c r="N2891">
        <f t="shared" si="275"/>
        <v>4</v>
      </c>
    </row>
    <row r="2892" spans="1:14" x14ac:dyDescent="0.25">
      <c r="A2892" t="s">
        <v>1513</v>
      </c>
      <c r="B2892">
        <v>41758</v>
      </c>
      <c r="C2892">
        <v>41760</v>
      </c>
      <c r="D2892" t="s">
        <v>26</v>
      </c>
      <c r="E2892" t="s">
        <v>35</v>
      </c>
      <c r="F2892" t="s">
        <v>150</v>
      </c>
      <c r="G2892" t="s">
        <v>28</v>
      </c>
      <c r="H2892">
        <v>12.990000000000002</v>
      </c>
      <c r="I2892" t="str">
        <f t="shared" si="271"/>
        <v>2014</v>
      </c>
      <c r="J2892">
        <f t="shared" si="272"/>
        <v>2014</v>
      </c>
      <c r="K2892">
        <f t="shared" si="273"/>
        <v>0</v>
      </c>
      <c r="L2892" t="str">
        <f t="shared" si="270"/>
        <v>No</v>
      </c>
      <c r="M2892" t="str">
        <f t="shared" si="274"/>
        <v>Profit</v>
      </c>
      <c r="N2892">
        <f t="shared" si="275"/>
        <v>2</v>
      </c>
    </row>
    <row r="2893" spans="1:14" x14ac:dyDescent="0.25">
      <c r="A2893" t="s">
        <v>1513</v>
      </c>
      <c r="B2893">
        <v>41758</v>
      </c>
      <c r="C2893">
        <v>41760</v>
      </c>
      <c r="D2893" t="s">
        <v>26</v>
      </c>
      <c r="E2893" t="s">
        <v>35</v>
      </c>
      <c r="F2893" t="s">
        <v>150</v>
      </c>
      <c r="G2893" t="s">
        <v>32</v>
      </c>
      <c r="H2893">
        <v>8.6112000000000002</v>
      </c>
      <c r="I2893" t="str">
        <f t="shared" si="271"/>
        <v>2014</v>
      </c>
      <c r="J2893">
        <f t="shared" si="272"/>
        <v>2014</v>
      </c>
      <c r="K2893">
        <f t="shared" si="273"/>
        <v>0</v>
      </c>
      <c r="L2893" t="str">
        <f t="shared" si="270"/>
        <v>No</v>
      </c>
      <c r="M2893" t="str">
        <f t="shared" si="274"/>
        <v>Profit</v>
      </c>
      <c r="N2893">
        <f t="shared" si="275"/>
        <v>2</v>
      </c>
    </row>
    <row r="2894" spans="1:14" x14ac:dyDescent="0.25">
      <c r="A2894" t="s">
        <v>1514</v>
      </c>
      <c r="B2894">
        <v>43031</v>
      </c>
      <c r="C2894">
        <v>43037</v>
      </c>
      <c r="D2894" t="s">
        <v>34</v>
      </c>
      <c r="E2894" t="s">
        <v>30</v>
      </c>
      <c r="F2894" t="s">
        <v>74</v>
      </c>
      <c r="G2894" t="s">
        <v>32</v>
      </c>
      <c r="H2894">
        <v>5.6644000000000005</v>
      </c>
      <c r="I2894" t="str">
        <f t="shared" si="271"/>
        <v>2017</v>
      </c>
      <c r="J2894">
        <f t="shared" si="272"/>
        <v>2017</v>
      </c>
      <c r="K2894">
        <f t="shared" si="273"/>
        <v>0</v>
      </c>
      <c r="L2894" t="str">
        <f t="shared" si="270"/>
        <v>No</v>
      </c>
      <c r="M2894" t="str">
        <f t="shared" si="274"/>
        <v>Profit</v>
      </c>
      <c r="N2894">
        <f t="shared" si="275"/>
        <v>6</v>
      </c>
    </row>
    <row r="2895" spans="1:14" x14ac:dyDescent="0.25">
      <c r="A2895" t="s">
        <v>1514</v>
      </c>
      <c r="B2895">
        <v>43031</v>
      </c>
      <c r="C2895">
        <v>43037</v>
      </c>
      <c r="D2895" t="s">
        <v>34</v>
      </c>
      <c r="E2895" t="s">
        <v>30</v>
      </c>
      <c r="F2895" t="s">
        <v>74</v>
      </c>
      <c r="G2895" t="s">
        <v>32</v>
      </c>
      <c r="H2895">
        <v>11.879999999999999</v>
      </c>
      <c r="I2895" t="str">
        <f t="shared" si="271"/>
        <v>2017</v>
      </c>
      <c r="J2895">
        <f t="shared" si="272"/>
        <v>2017</v>
      </c>
      <c r="K2895">
        <f t="shared" si="273"/>
        <v>0</v>
      </c>
      <c r="L2895" t="str">
        <f t="shared" si="270"/>
        <v>No</v>
      </c>
      <c r="M2895" t="str">
        <f t="shared" si="274"/>
        <v>Profit</v>
      </c>
      <c r="N2895">
        <f t="shared" si="275"/>
        <v>6</v>
      </c>
    </row>
    <row r="2896" spans="1:14" x14ac:dyDescent="0.25">
      <c r="A2896" t="s">
        <v>1514</v>
      </c>
      <c r="B2896">
        <v>43031</v>
      </c>
      <c r="C2896">
        <v>43037</v>
      </c>
      <c r="D2896" t="s">
        <v>34</v>
      </c>
      <c r="E2896" t="s">
        <v>30</v>
      </c>
      <c r="F2896" t="s">
        <v>74</v>
      </c>
      <c r="G2896" t="s">
        <v>28</v>
      </c>
      <c r="H2896">
        <v>29.013600000000004</v>
      </c>
      <c r="I2896" t="str">
        <f t="shared" si="271"/>
        <v>2017</v>
      </c>
      <c r="J2896">
        <f t="shared" si="272"/>
        <v>2017</v>
      </c>
      <c r="K2896">
        <f t="shared" si="273"/>
        <v>0</v>
      </c>
      <c r="L2896" t="str">
        <f t="shared" si="270"/>
        <v>No</v>
      </c>
      <c r="M2896" t="str">
        <f t="shared" si="274"/>
        <v>Profit</v>
      </c>
      <c r="N2896">
        <f t="shared" si="275"/>
        <v>6</v>
      </c>
    </row>
    <row r="2897" spans="1:14" x14ac:dyDescent="0.25">
      <c r="A2897" t="s">
        <v>1514</v>
      </c>
      <c r="B2897">
        <v>43031</v>
      </c>
      <c r="C2897">
        <v>43037</v>
      </c>
      <c r="D2897" t="s">
        <v>34</v>
      </c>
      <c r="E2897" t="s">
        <v>30</v>
      </c>
      <c r="F2897" t="s">
        <v>74</v>
      </c>
      <c r="G2897" t="s">
        <v>38</v>
      </c>
      <c r="H2897">
        <v>10.046400000000002</v>
      </c>
      <c r="I2897" t="str">
        <f t="shared" si="271"/>
        <v>2017</v>
      </c>
      <c r="J2897">
        <f t="shared" si="272"/>
        <v>2017</v>
      </c>
      <c r="K2897">
        <f t="shared" si="273"/>
        <v>0</v>
      </c>
      <c r="L2897" t="str">
        <f t="shared" si="270"/>
        <v>No</v>
      </c>
      <c r="M2897" t="str">
        <f t="shared" si="274"/>
        <v>Profit</v>
      </c>
      <c r="N2897">
        <f t="shared" si="275"/>
        <v>6</v>
      </c>
    </row>
    <row r="2898" spans="1:14" x14ac:dyDescent="0.25">
      <c r="A2898" t="s">
        <v>1515</v>
      </c>
      <c r="B2898">
        <v>41728</v>
      </c>
      <c r="C2898">
        <v>41732</v>
      </c>
      <c r="D2898" t="s">
        <v>34</v>
      </c>
      <c r="E2898" t="s">
        <v>35</v>
      </c>
      <c r="F2898" t="s">
        <v>74</v>
      </c>
      <c r="G2898" t="s">
        <v>32</v>
      </c>
      <c r="H2898">
        <v>20.853000000000002</v>
      </c>
      <c r="I2898" t="str">
        <f t="shared" si="271"/>
        <v>2014</v>
      </c>
      <c r="J2898">
        <f t="shared" si="272"/>
        <v>2014</v>
      </c>
      <c r="K2898">
        <f t="shared" si="273"/>
        <v>0</v>
      </c>
      <c r="L2898" t="str">
        <f t="shared" si="270"/>
        <v>No</v>
      </c>
      <c r="M2898" t="str">
        <f t="shared" si="274"/>
        <v>Profit</v>
      </c>
      <c r="N2898">
        <f t="shared" si="275"/>
        <v>4</v>
      </c>
    </row>
    <row r="2899" spans="1:14" x14ac:dyDescent="0.25">
      <c r="A2899" t="s">
        <v>1516</v>
      </c>
      <c r="B2899">
        <v>42373</v>
      </c>
      <c r="C2899">
        <v>42378</v>
      </c>
      <c r="D2899" t="s">
        <v>34</v>
      </c>
      <c r="E2899" t="s">
        <v>30</v>
      </c>
      <c r="F2899" t="s">
        <v>40</v>
      </c>
      <c r="G2899" t="s">
        <v>38</v>
      </c>
      <c r="H2899">
        <v>119.99599999999992</v>
      </c>
      <c r="I2899" t="str">
        <f t="shared" si="271"/>
        <v>2016</v>
      </c>
      <c r="J2899">
        <f t="shared" si="272"/>
        <v>2016</v>
      </c>
      <c r="K2899">
        <f t="shared" si="273"/>
        <v>0</v>
      </c>
      <c r="L2899" t="str">
        <f t="shared" si="270"/>
        <v>No</v>
      </c>
      <c r="M2899" t="str">
        <f t="shared" si="274"/>
        <v>Profit</v>
      </c>
      <c r="N2899">
        <f t="shared" si="275"/>
        <v>5</v>
      </c>
    </row>
    <row r="2900" spans="1:14" x14ac:dyDescent="0.25">
      <c r="A2900" t="s">
        <v>1517</v>
      </c>
      <c r="B2900">
        <v>42120</v>
      </c>
      <c r="C2900">
        <v>42124</v>
      </c>
      <c r="D2900" t="s">
        <v>34</v>
      </c>
      <c r="E2900" t="s">
        <v>35</v>
      </c>
      <c r="F2900" t="s">
        <v>44</v>
      </c>
      <c r="G2900" t="s">
        <v>28</v>
      </c>
      <c r="H2900">
        <v>-5.8346000000000231</v>
      </c>
      <c r="I2900" t="str">
        <f t="shared" si="271"/>
        <v>2015</v>
      </c>
      <c r="J2900">
        <f t="shared" si="272"/>
        <v>2015</v>
      </c>
      <c r="K2900">
        <f t="shared" si="273"/>
        <v>0</v>
      </c>
      <c r="L2900" t="str">
        <f t="shared" si="270"/>
        <v>No</v>
      </c>
      <c r="M2900" t="str">
        <f t="shared" si="274"/>
        <v>Loss</v>
      </c>
      <c r="N2900">
        <f t="shared" si="275"/>
        <v>4</v>
      </c>
    </row>
    <row r="2901" spans="1:14" x14ac:dyDescent="0.25">
      <c r="A2901" t="s">
        <v>1518</v>
      </c>
      <c r="B2901">
        <v>42259</v>
      </c>
      <c r="C2901">
        <v>42264</v>
      </c>
      <c r="D2901" t="s">
        <v>34</v>
      </c>
      <c r="E2901" t="s">
        <v>35</v>
      </c>
      <c r="F2901" t="s">
        <v>74</v>
      </c>
      <c r="G2901" t="s">
        <v>38</v>
      </c>
      <c r="H2901">
        <v>59.997999999999962</v>
      </c>
      <c r="I2901" t="str">
        <f t="shared" si="271"/>
        <v>2015</v>
      </c>
      <c r="J2901">
        <f t="shared" si="272"/>
        <v>2015</v>
      </c>
      <c r="K2901">
        <f t="shared" si="273"/>
        <v>0</v>
      </c>
      <c r="L2901" t="str">
        <f t="shared" si="270"/>
        <v>No</v>
      </c>
      <c r="M2901" t="str">
        <f t="shared" si="274"/>
        <v>Profit</v>
      </c>
      <c r="N2901">
        <f t="shared" si="275"/>
        <v>5</v>
      </c>
    </row>
    <row r="2902" spans="1:14" x14ac:dyDescent="0.25">
      <c r="A2902" t="s">
        <v>1518</v>
      </c>
      <c r="B2902">
        <v>42259</v>
      </c>
      <c r="C2902">
        <v>42264</v>
      </c>
      <c r="D2902" t="s">
        <v>34</v>
      </c>
      <c r="E2902" t="s">
        <v>35</v>
      </c>
      <c r="F2902" t="s">
        <v>74</v>
      </c>
      <c r="G2902" t="s">
        <v>32</v>
      </c>
      <c r="H2902">
        <v>6.048</v>
      </c>
      <c r="I2902" t="str">
        <f t="shared" si="271"/>
        <v>2015</v>
      </c>
      <c r="J2902">
        <f t="shared" si="272"/>
        <v>2015</v>
      </c>
      <c r="K2902">
        <f t="shared" si="273"/>
        <v>0</v>
      </c>
      <c r="L2902" t="str">
        <f t="shared" si="270"/>
        <v>No</v>
      </c>
      <c r="M2902" t="str">
        <f t="shared" si="274"/>
        <v>Profit</v>
      </c>
      <c r="N2902">
        <f t="shared" si="275"/>
        <v>5</v>
      </c>
    </row>
    <row r="2903" spans="1:14" x14ac:dyDescent="0.25">
      <c r="A2903" t="s">
        <v>1519</v>
      </c>
      <c r="B2903">
        <v>42989</v>
      </c>
      <c r="C2903">
        <v>42993</v>
      </c>
      <c r="D2903" t="s">
        <v>34</v>
      </c>
      <c r="E2903" t="s">
        <v>30</v>
      </c>
      <c r="F2903" t="s">
        <v>228</v>
      </c>
      <c r="G2903" t="s">
        <v>32</v>
      </c>
      <c r="H2903">
        <v>84.943599999999989</v>
      </c>
      <c r="I2903" t="str">
        <f t="shared" si="271"/>
        <v>2017</v>
      </c>
      <c r="J2903">
        <f t="shared" si="272"/>
        <v>2017</v>
      </c>
      <c r="K2903">
        <f t="shared" si="273"/>
        <v>0</v>
      </c>
      <c r="L2903" t="str">
        <f t="shared" si="270"/>
        <v>No</v>
      </c>
      <c r="M2903" t="str">
        <f t="shared" si="274"/>
        <v>Profit</v>
      </c>
      <c r="N2903">
        <f t="shared" si="275"/>
        <v>4</v>
      </c>
    </row>
    <row r="2904" spans="1:14" x14ac:dyDescent="0.25">
      <c r="A2904" t="s">
        <v>1520</v>
      </c>
      <c r="B2904">
        <v>42533</v>
      </c>
      <c r="C2904">
        <v>42538</v>
      </c>
      <c r="D2904" t="s">
        <v>34</v>
      </c>
      <c r="E2904" t="s">
        <v>35</v>
      </c>
      <c r="F2904" t="s">
        <v>62</v>
      </c>
      <c r="G2904" t="s">
        <v>32</v>
      </c>
      <c r="H2904">
        <v>8.3810000000000002</v>
      </c>
      <c r="I2904" t="str">
        <f t="shared" si="271"/>
        <v>2016</v>
      </c>
      <c r="J2904">
        <f t="shared" si="272"/>
        <v>2016</v>
      </c>
      <c r="K2904">
        <f t="shared" si="273"/>
        <v>0</v>
      </c>
      <c r="L2904" t="str">
        <f t="shared" si="270"/>
        <v>No</v>
      </c>
      <c r="M2904" t="str">
        <f t="shared" si="274"/>
        <v>Profit</v>
      </c>
      <c r="N2904">
        <f t="shared" si="275"/>
        <v>5</v>
      </c>
    </row>
    <row r="2905" spans="1:14" x14ac:dyDescent="0.25">
      <c r="A2905" t="s">
        <v>1521</v>
      </c>
      <c r="B2905">
        <v>42548</v>
      </c>
      <c r="C2905">
        <v>42552</v>
      </c>
      <c r="D2905" t="s">
        <v>34</v>
      </c>
      <c r="E2905" t="s">
        <v>30</v>
      </c>
      <c r="F2905" t="s">
        <v>62</v>
      </c>
      <c r="G2905" t="s">
        <v>32</v>
      </c>
      <c r="H2905">
        <v>12.175799999999999</v>
      </c>
      <c r="I2905" t="str">
        <f t="shared" si="271"/>
        <v>2016</v>
      </c>
      <c r="J2905">
        <f t="shared" si="272"/>
        <v>2016</v>
      </c>
      <c r="K2905">
        <f t="shared" si="273"/>
        <v>0</v>
      </c>
      <c r="L2905" t="str">
        <f t="shared" si="270"/>
        <v>No</v>
      </c>
      <c r="M2905" t="str">
        <f t="shared" si="274"/>
        <v>Profit</v>
      </c>
      <c r="N2905">
        <f t="shared" si="275"/>
        <v>4</v>
      </c>
    </row>
    <row r="2906" spans="1:14" x14ac:dyDescent="0.25">
      <c r="A2906" t="s">
        <v>1521</v>
      </c>
      <c r="B2906">
        <v>42548</v>
      </c>
      <c r="C2906">
        <v>42552</v>
      </c>
      <c r="D2906" t="s">
        <v>34</v>
      </c>
      <c r="E2906" t="s">
        <v>30</v>
      </c>
      <c r="F2906" t="s">
        <v>62</v>
      </c>
      <c r="G2906" t="s">
        <v>28</v>
      </c>
      <c r="H2906">
        <v>-7.7094000000001017</v>
      </c>
      <c r="I2906" t="str">
        <f t="shared" si="271"/>
        <v>2016</v>
      </c>
      <c r="J2906">
        <f t="shared" si="272"/>
        <v>2016</v>
      </c>
      <c r="K2906">
        <f t="shared" si="273"/>
        <v>0</v>
      </c>
      <c r="L2906" t="str">
        <f t="shared" si="270"/>
        <v>No</v>
      </c>
      <c r="M2906" t="str">
        <f t="shared" si="274"/>
        <v>Loss</v>
      </c>
      <c r="N2906">
        <f t="shared" si="275"/>
        <v>4</v>
      </c>
    </row>
    <row r="2907" spans="1:14" x14ac:dyDescent="0.25">
      <c r="A2907" t="s">
        <v>1522</v>
      </c>
      <c r="B2907">
        <v>41908</v>
      </c>
      <c r="C2907">
        <v>41912</v>
      </c>
      <c r="D2907" t="s">
        <v>34</v>
      </c>
      <c r="E2907" t="s">
        <v>30</v>
      </c>
      <c r="F2907" t="s">
        <v>42</v>
      </c>
      <c r="G2907" t="s">
        <v>32</v>
      </c>
      <c r="H2907">
        <v>80.631200000000007</v>
      </c>
      <c r="I2907" t="str">
        <f t="shared" si="271"/>
        <v>2014</v>
      </c>
      <c r="J2907">
        <f t="shared" si="272"/>
        <v>2014</v>
      </c>
      <c r="K2907">
        <f t="shared" si="273"/>
        <v>0</v>
      </c>
      <c r="L2907" t="str">
        <f t="shared" si="270"/>
        <v>No</v>
      </c>
      <c r="M2907" t="str">
        <f t="shared" si="274"/>
        <v>Profit</v>
      </c>
      <c r="N2907">
        <f t="shared" si="275"/>
        <v>4</v>
      </c>
    </row>
    <row r="2908" spans="1:14" x14ac:dyDescent="0.25">
      <c r="A2908" t="s">
        <v>1523</v>
      </c>
      <c r="B2908">
        <v>43042</v>
      </c>
      <c r="C2908">
        <v>43048</v>
      </c>
      <c r="D2908" t="s">
        <v>34</v>
      </c>
      <c r="E2908" t="s">
        <v>35</v>
      </c>
      <c r="F2908" t="s">
        <v>66</v>
      </c>
      <c r="G2908" t="s">
        <v>32</v>
      </c>
      <c r="H2908">
        <v>3.8519999999999994</v>
      </c>
      <c r="I2908" t="str">
        <f t="shared" si="271"/>
        <v>2017</v>
      </c>
      <c r="J2908">
        <f t="shared" si="272"/>
        <v>2017</v>
      </c>
      <c r="K2908">
        <f t="shared" si="273"/>
        <v>0</v>
      </c>
      <c r="L2908" t="str">
        <f t="shared" si="270"/>
        <v>No</v>
      </c>
      <c r="M2908" t="str">
        <f t="shared" si="274"/>
        <v>Profit</v>
      </c>
      <c r="N2908">
        <f t="shared" si="275"/>
        <v>6</v>
      </c>
    </row>
    <row r="2909" spans="1:14" x14ac:dyDescent="0.25">
      <c r="A2909" t="s">
        <v>1523</v>
      </c>
      <c r="B2909">
        <v>43042</v>
      </c>
      <c r="C2909">
        <v>43048</v>
      </c>
      <c r="D2909" t="s">
        <v>34</v>
      </c>
      <c r="E2909" t="s">
        <v>35</v>
      </c>
      <c r="F2909" t="s">
        <v>66</v>
      </c>
      <c r="G2909" t="s">
        <v>32</v>
      </c>
      <c r="H2909">
        <v>14.148</v>
      </c>
      <c r="I2909" t="str">
        <f t="shared" si="271"/>
        <v>2017</v>
      </c>
      <c r="J2909">
        <f t="shared" si="272"/>
        <v>2017</v>
      </c>
      <c r="K2909">
        <f t="shared" si="273"/>
        <v>0</v>
      </c>
      <c r="L2909" t="str">
        <f t="shared" si="270"/>
        <v>No</v>
      </c>
      <c r="M2909" t="str">
        <f t="shared" si="274"/>
        <v>Profit</v>
      </c>
      <c r="N2909">
        <f t="shared" si="275"/>
        <v>6</v>
      </c>
    </row>
    <row r="2910" spans="1:14" x14ac:dyDescent="0.25">
      <c r="A2910" t="s">
        <v>1523</v>
      </c>
      <c r="B2910">
        <v>43042</v>
      </c>
      <c r="C2910">
        <v>43048</v>
      </c>
      <c r="D2910" t="s">
        <v>34</v>
      </c>
      <c r="E2910" t="s">
        <v>35</v>
      </c>
      <c r="F2910" t="s">
        <v>66</v>
      </c>
      <c r="G2910" t="s">
        <v>32</v>
      </c>
      <c r="H2910">
        <v>6.8723999999999998</v>
      </c>
      <c r="I2910" t="str">
        <f t="shared" si="271"/>
        <v>2017</v>
      </c>
      <c r="J2910">
        <f t="shared" si="272"/>
        <v>2017</v>
      </c>
      <c r="K2910">
        <f t="shared" si="273"/>
        <v>0</v>
      </c>
      <c r="L2910" t="str">
        <f t="shared" si="270"/>
        <v>No</v>
      </c>
      <c r="M2910" t="str">
        <f t="shared" si="274"/>
        <v>Profit</v>
      </c>
      <c r="N2910">
        <f t="shared" si="275"/>
        <v>6</v>
      </c>
    </row>
    <row r="2911" spans="1:14" x14ac:dyDescent="0.25">
      <c r="A2911" t="s">
        <v>1524</v>
      </c>
      <c r="B2911">
        <v>42785</v>
      </c>
      <c r="C2911">
        <v>42789</v>
      </c>
      <c r="D2911" t="s">
        <v>34</v>
      </c>
      <c r="E2911" t="s">
        <v>35</v>
      </c>
      <c r="F2911" t="s">
        <v>42</v>
      </c>
      <c r="G2911" t="s">
        <v>32</v>
      </c>
      <c r="H2911">
        <v>0.2244000000000006</v>
      </c>
      <c r="I2911" t="str">
        <f t="shared" si="271"/>
        <v>2017</v>
      </c>
      <c r="J2911">
        <f t="shared" si="272"/>
        <v>2017</v>
      </c>
      <c r="K2911">
        <f t="shared" si="273"/>
        <v>0</v>
      </c>
      <c r="L2911" t="str">
        <f t="shared" si="270"/>
        <v>No</v>
      </c>
      <c r="M2911" t="str">
        <f t="shared" si="274"/>
        <v>Profit</v>
      </c>
      <c r="N2911">
        <f t="shared" si="275"/>
        <v>4</v>
      </c>
    </row>
    <row r="2912" spans="1:14" x14ac:dyDescent="0.25">
      <c r="A2912" t="s">
        <v>1525</v>
      </c>
      <c r="B2912">
        <v>42313</v>
      </c>
      <c r="C2912">
        <v>42317</v>
      </c>
      <c r="D2912" t="s">
        <v>34</v>
      </c>
      <c r="E2912" t="s">
        <v>35</v>
      </c>
      <c r="F2912" t="s">
        <v>36</v>
      </c>
      <c r="G2912" t="s">
        <v>32</v>
      </c>
      <c r="H2912">
        <v>24.196000000000012</v>
      </c>
      <c r="I2912" t="str">
        <f t="shared" si="271"/>
        <v>2015</v>
      </c>
      <c r="J2912">
        <f t="shared" si="272"/>
        <v>2015</v>
      </c>
      <c r="K2912">
        <f t="shared" si="273"/>
        <v>0</v>
      </c>
      <c r="L2912" t="str">
        <f t="shared" si="270"/>
        <v>No</v>
      </c>
      <c r="M2912" t="str">
        <f t="shared" si="274"/>
        <v>Profit</v>
      </c>
      <c r="N2912">
        <f t="shared" si="275"/>
        <v>4</v>
      </c>
    </row>
    <row r="2913" spans="1:14" x14ac:dyDescent="0.25">
      <c r="A2913" t="s">
        <v>1526</v>
      </c>
      <c r="B2913">
        <v>41806</v>
      </c>
      <c r="C2913">
        <v>41811</v>
      </c>
      <c r="D2913" t="s">
        <v>34</v>
      </c>
      <c r="E2913" t="s">
        <v>35</v>
      </c>
      <c r="F2913" t="s">
        <v>74</v>
      </c>
      <c r="G2913" t="s">
        <v>32</v>
      </c>
      <c r="H2913">
        <v>19.457999999999998</v>
      </c>
      <c r="I2913" t="str">
        <f t="shared" si="271"/>
        <v>2014</v>
      </c>
      <c r="J2913">
        <f t="shared" si="272"/>
        <v>2014</v>
      </c>
      <c r="K2913">
        <f t="shared" si="273"/>
        <v>0</v>
      </c>
      <c r="L2913" t="str">
        <f t="shared" si="270"/>
        <v>No</v>
      </c>
      <c r="M2913" t="str">
        <f t="shared" si="274"/>
        <v>Profit</v>
      </c>
      <c r="N2913">
        <f t="shared" si="275"/>
        <v>5</v>
      </c>
    </row>
    <row r="2914" spans="1:14" x14ac:dyDescent="0.25">
      <c r="A2914" t="s">
        <v>1526</v>
      </c>
      <c r="B2914">
        <v>41806</v>
      </c>
      <c r="C2914">
        <v>41811</v>
      </c>
      <c r="D2914" t="s">
        <v>34</v>
      </c>
      <c r="E2914" t="s">
        <v>35</v>
      </c>
      <c r="F2914" t="s">
        <v>74</v>
      </c>
      <c r="G2914" t="s">
        <v>32</v>
      </c>
      <c r="H2914">
        <v>10.499999999999996</v>
      </c>
      <c r="I2914" t="str">
        <f t="shared" si="271"/>
        <v>2014</v>
      </c>
      <c r="J2914">
        <f t="shared" si="272"/>
        <v>2014</v>
      </c>
      <c r="K2914">
        <f t="shared" si="273"/>
        <v>0</v>
      </c>
      <c r="L2914" t="str">
        <f t="shared" si="270"/>
        <v>No</v>
      </c>
      <c r="M2914" t="str">
        <f t="shared" si="274"/>
        <v>Profit</v>
      </c>
      <c r="N2914">
        <f t="shared" si="275"/>
        <v>5</v>
      </c>
    </row>
    <row r="2915" spans="1:14" x14ac:dyDescent="0.25">
      <c r="A2915" t="s">
        <v>1526</v>
      </c>
      <c r="B2915">
        <v>41806</v>
      </c>
      <c r="C2915">
        <v>41811</v>
      </c>
      <c r="D2915" t="s">
        <v>34</v>
      </c>
      <c r="E2915" t="s">
        <v>35</v>
      </c>
      <c r="F2915" t="s">
        <v>74</v>
      </c>
      <c r="G2915" t="s">
        <v>32</v>
      </c>
      <c r="H2915">
        <v>14.337599999999998</v>
      </c>
      <c r="I2915" t="str">
        <f t="shared" si="271"/>
        <v>2014</v>
      </c>
      <c r="J2915">
        <f t="shared" si="272"/>
        <v>2014</v>
      </c>
      <c r="K2915">
        <f t="shared" si="273"/>
        <v>0</v>
      </c>
      <c r="L2915" t="str">
        <f t="shared" si="270"/>
        <v>No</v>
      </c>
      <c r="M2915" t="str">
        <f t="shared" si="274"/>
        <v>Profit</v>
      </c>
      <c r="N2915">
        <f t="shared" si="275"/>
        <v>5</v>
      </c>
    </row>
    <row r="2916" spans="1:14" x14ac:dyDescent="0.25">
      <c r="A2916" t="s">
        <v>1527</v>
      </c>
      <c r="B2916">
        <v>42289</v>
      </c>
      <c r="C2916">
        <v>42294</v>
      </c>
      <c r="D2916" t="s">
        <v>26</v>
      </c>
      <c r="E2916" t="s">
        <v>35</v>
      </c>
      <c r="F2916" t="s">
        <v>72</v>
      </c>
      <c r="G2916" t="s">
        <v>38</v>
      </c>
      <c r="H2916">
        <v>35.287199999999999</v>
      </c>
      <c r="I2916" t="str">
        <f t="shared" si="271"/>
        <v>2015</v>
      </c>
      <c r="J2916">
        <f t="shared" si="272"/>
        <v>2015</v>
      </c>
      <c r="K2916">
        <f t="shared" si="273"/>
        <v>0</v>
      </c>
      <c r="L2916" t="str">
        <f t="shared" si="270"/>
        <v>No</v>
      </c>
      <c r="M2916" t="str">
        <f t="shared" si="274"/>
        <v>Profit</v>
      </c>
      <c r="N2916">
        <f t="shared" si="275"/>
        <v>5</v>
      </c>
    </row>
    <row r="2917" spans="1:14" x14ac:dyDescent="0.25">
      <c r="A2917" t="s">
        <v>1527</v>
      </c>
      <c r="B2917">
        <v>42289</v>
      </c>
      <c r="C2917">
        <v>42294</v>
      </c>
      <c r="D2917" t="s">
        <v>26</v>
      </c>
      <c r="E2917" t="s">
        <v>35</v>
      </c>
      <c r="F2917" t="s">
        <v>72</v>
      </c>
      <c r="G2917" t="s">
        <v>32</v>
      </c>
      <c r="H2917">
        <v>5.6519999999999992</v>
      </c>
      <c r="I2917" t="str">
        <f t="shared" si="271"/>
        <v>2015</v>
      </c>
      <c r="J2917">
        <f t="shared" si="272"/>
        <v>2015</v>
      </c>
      <c r="K2917">
        <f t="shared" si="273"/>
        <v>0</v>
      </c>
      <c r="L2917" t="str">
        <f t="shared" si="270"/>
        <v>No</v>
      </c>
      <c r="M2917" t="str">
        <f t="shared" si="274"/>
        <v>Profit</v>
      </c>
      <c r="N2917">
        <f t="shared" si="275"/>
        <v>5</v>
      </c>
    </row>
    <row r="2918" spans="1:14" x14ac:dyDescent="0.25">
      <c r="A2918" t="s">
        <v>1527</v>
      </c>
      <c r="B2918">
        <v>42289</v>
      </c>
      <c r="C2918">
        <v>42294</v>
      </c>
      <c r="D2918" t="s">
        <v>26</v>
      </c>
      <c r="E2918" t="s">
        <v>35</v>
      </c>
      <c r="F2918" t="s">
        <v>72</v>
      </c>
      <c r="G2918" t="s">
        <v>38</v>
      </c>
      <c r="H2918">
        <v>71.269200000000012</v>
      </c>
      <c r="I2918" t="str">
        <f t="shared" si="271"/>
        <v>2015</v>
      </c>
      <c r="J2918">
        <f t="shared" si="272"/>
        <v>2015</v>
      </c>
      <c r="K2918">
        <f t="shared" si="273"/>
        <v>0</v>
      </c>
      <c r="L2918" t="str">
        <f t="shared" si="270"/>
        <v>No</v>
      </c>
      <c r="M2918" t="str">
        <f t="shared" si="274"/>
        <v>Profit</v>
      </c>
      <c r="N2918">
        <f t="shared" si="275"/>
        <v>5</v>
      </c>
    </row>
    <row r="2919" spans="1:14" x14ac:dyDescent="0.25">
      <c r="A2919" t="s">
        <v>1528</v>
      </c>
      <c r="B2919">
        <v>42974</v>
      </c>
      <c r="C2919">
        <v>42977</v>
      </c>
      <c r="D2919" t="s">
        <v>59</v>
      </c>
      <c r="E2919" t="s">
        <v>35</v>
      </c>
      <c r="F2919" t="s">
        <v>44</v>
      </c>
      <c r="G2919" t="s">
        <v>32</v>
      </c>
      <c r="H2919">
        <v>0.37200000000000011</v>
      </c>
      <c r="I2919" t="str">
        <f t="shared" si="271"/>
        <v>2017</v>
      </c>
      <c r="J2919">
        <f t="shared" si="272"/>
        <v>2017</v>
      </c>
      <c r="K2919">
        <f t="shared" si="273"/>
        <v>0</v>
      </c>
      <c r="L2919" t="str">
        <f t="shared" si="270"/>
        <v>No</v>
      </c>
      <c r="M2919" t="str">
        <f t="shared" si="274"/>
        <v>Profit</v>
      </c>
      <c r="N2919">
        <f t="shared" si="275"/>
        <v>3</v>
      </c>
    </row>
    <row r="2920" spans="1:14" x14ac:dyDescent="0.25">
      <c r="A2920" t="s">
        <v>1529</v>
      </c>
      <c r="B2920">
        <v>42697</v>
      </c>
      <c r="C2920">
        <v>42697</v>
      </c>
      <c r="D2920" t="s">
        <v>232</v>
      </c>
      <c r="E2920" t="s">
        <v>30</v>
      </c>
      <c r="F2920" t="s">
        <v>53</v>
      </c>
      <c r="G2920" t="s">
        <v>32</v>
      </c>
      <c r="H2920">
        <v>2.3699999999999983</v>
      </c>
      <c r="I2920" t="str">
        <f t="shared" si="271"/>
        <v>2016</v>
      </c>
      <c r="J2920">
        <f t="shared" si="272"/>
        <v>2016</v>
      </c>
      <c r="K2920">
        <f t="shared" si="273"/>
        <v>0</v>
      </c>
      <c r="L2920" t="str">
        <f t="shared" si="270"/>
        <v>No</v>
      </c>
      <c r="M2920" t="str">
        <f t="shared" si="274"/>
        <v>Profit</v>
      </c>
      <c r="N2920">
        <f t="shared" si="275"/>
        <v>0</v>
      </c>
    </row>
    <row r="2921" spans="1:14" x14ac:dyDescent="0.25">
      <c r="A2921" t="s">
        <v>1529</v>
      </c>
      <c r="B2921">
        <v>42697</v>
      </c>
      <c r="C2921">
        <v>42697</v>
      </c>
      <c r="D2921" t="s">
        <v>232</v>
      </c>
      <c r="E2921" t="s">
        <v>30</v>
      </c>
      <c r="F2921" t="s">
        <v>53</v>
      </c>
      <c r="G2921" t="s">
        <v>28</v>
      </c>
      <c r="H2921">
        <v>3.9512</v>
      </c>
      <c r="I2921" t="str">
        <f t="shared" si="271"/>
        <v>2016</v>
      </c>
      <c r="J2921">
        <f t="shared" si="272"/>
        <v>2016</v>
      </c>
      <c r="K2921">
        <f t="shared" si="273"/>
        <v>0</v>
      </c>
      <c r="L2921" t="str">
        <f t="shared" si="270"/>
        <v>No</v>
      </c>
      <c r="M2921" t="str">
        <f t="shared" si="274"/>
        <v>Profit</v>
      </c>
      <c r="N2921">
        <f t="shared" si="275"/>
        <v>0</v>
      </c>
    </row>
    <row r="2922" spans="1:14" x14ac:dyDescent="0.25">
      <c r="A2922" t="s">
        <v>1529</v>
      </c>
      <c r="B2922">
        <v>42697</v>
      </c>
      <c r="C2922">
        <v>42697</v>
      </c>
      <c r="D2922" t="s">
        <v>232</v>
      </c>
      <c r="E2922" t="s">
        <v>30</v>
      </c>
      <c r="F2922" t="s">
        <v>53</v>
      </c>
      <c r="G2922" t="s">
        <v>28</v>
      </c>
      <c r="H2922">
        <v>12.328399999999988</v>
      </c>
      <c r="I2922" t="str">
        <f t="shared" si="271"/>
        <v>2016</v>
      </c>
      <c r="J2922">
        <f t="shared" si="272"/>
        <v>2016</v>
      </c>
      <c r="K2922">
        <f t="shared" si="273"/>
        <v>0</v>
      </c>
      <c r="L2922" t="str">
        <f t="shared" si="270"/>
        <v>No</v>
      </c>
      <c r="M2922" t="str">
        <f t="shared" si="274"/>
        <v>Profit</v>
      </c>
      <c r="N2922">
        <f t="shared" si="275"/>
        <v>0</v>
      </c>
    </row>
    <row r="2923" spans="1:14" x14ac:dyDescent="0.25">
      <c r="A2923" t="s">
        <v>1530</v>
      </c>
      <c r="B2923">
        <v>42765</v>
      </c>
      <c r="C2923">
        <v>42765</v>
      </c>
      <c r="D2923" t="s">
        <v>232</v>
      </c>
      <c r="E2923" t="s">
        <v>35</v>
      </c>
      <c r="F2923" t="s">
        <v>31</v>
      </c>
      <c r="G2923" t="s">
        <v>32</v>
      </c>
      <c r="H2923">
        <v>6.4649999999999892</v>
      </c>
      <c r="I2923" t="str">
        <f t="shared" si="271"/>
        <v>2017</v>
      </c>
      <c r="J2923">
        <f t="shared" si="272"/>
        <v>2017</v>
      </c>
      <c r="K2923">
        <f t="shared" si="273"/>
        <v>0</v>
      </c>
      <c r="L2923" t="str">
        <f t="shared" si="270"/>
        <v>No</v>
      </c>
      <c r="M2923" t="str">
        <f t="shared" si="274"/>
        <v>Profit</v>
      </c>
      <c r="N2923">
        <f t="shared" si="275"/>
        <v>0</v>
      </c>
    </row>
    <row r="2924" spans="1:14" x14ac:dyDescent="0.25">
      <c r="A2924" t="s">
        <v>1531</v>
      </c>
      <c r="B2924">
        <v>42338</v>
      </c>
      <c r="C2924">
        <v>42341</v>
      </c>
      <c r="D2924" t="s">
        <v>26</v>
      </c>
      <c r="E2924" t="s">
        <v>30</v>
      </c>
      <c r="F2924" t="s">
        <v>44</v>
      </c>
      <c r="G2924" t="s">
        <v>32</v>
      </c>
      <c r="H2924">
        <v>-5.8230000000000004</v>
      </c>
      <c r="I2924" t="str">
        <f t="shared" si="271"/>
        <v>2015</v>
      </c>
      <c r="J2924">
        <f t="shared" si="272"/>
        <v>2015</v>
      </c>
      <c r="K2924">
        <f t="shared" si="273"/>
        <v>0</v>
      </c>
      <c r="L2924" t="str">
        <f t="shared" si="270"/>
        <v>No</v>
      </c>
      <c r="M2924" t="str">
        <f t="shared" si="274"/>
        <v>Loss</v>
      </c>
      <c r="N2924">
        <f t="shared" si="275"/>
        <v>3</v>
      </c>
    </row>
    <row r="2925" spans="1:14" x14ac:dyDescent="0.25">
      <c r="A2925" t="s">
        <v>1532</v>
      </c>
      <c r="B2925">
        <v>41818</v>
      </c>
      <c r="C2925">
        <v>41824</v>
      </c>
      <c r="D2925" t="s">
        <v>34</v>
      </c>
      <c r="E2925" t="s">
        <v>30</v>
      </c>
      <c r="F2925" t="s">
        <v>68</v>
      </c>
      <c r="G2925" t="s">
        <v>32</v>
      </c>
      <c r="H2925">
        <v>3.04</v>
      </c>
      <c r="I2925" t="str">
        <f t="shared" si="271"/>
        <v>2014</v>
      </c>
      <c r="J2925">
        <f t="shared" si="272"/>
        <v>2014</v>
      </c>
      <c r="K2925">
        <f t="shared" si="273"/>
        <v>0</v>
      </c>
      <c r="L2925" t="str">
        <f t="shared" si="270"/>
        <v>No</v>
      </c>
      <c r="M2925" t="str">
        <f t="shared" si="274"/>
        <v>Profit</v>
      </c>
      <c r="N2925">
        <f t="shared" si="275"/>
        <v>6</v>
      </c>
    </row>
    <row r="2926" spans="1:14" x14ac:dyDescent="0.25">
      <c r="A2926" t="s">
        <v>1533</v>
      </c>
      <c r="B2926">
        <v>41884</v>
      </c>
      <c r="C2926">
        <v>41887</v>
      </c>
      <c r="D2926" t="s">
        <v>59</v>
      </c>
      <c r="E2926" t="s">
        <v>35</v>
      </c>
      <c r="F2926" t="s">
        <v>74</v>
      </c>
      <c r="G2926" t="s">
        <v>32</v>
      </c>
      <c r="H2926">
        <v>8.9549999999999983</v>
      </c>
      <c r="I2926" t="str">
        <f t="shared" si="271"/>
        <v>2014</v>
      </c>
      <c r="J2926">
        <f t="shared" si="272"/>
        <v>2014</v>
      </c>
      <c r="K2926">
        <f t="shared" si="273"/>
        <v>0</v>
      </c>
      <c r="L2926" t="str">
        <f t="shared" si="270"/>
        <v>No</v>
      </c>
      <c r="M2926" t="str">
        <f t="shared" si="274"/>
        <v>Profit</v>
      </c>
      <c r="N2926">
        <f t="shared" si="275"/>
        <v>3</v>
      </c>
    </row>
    <row r="2927" spans="1:14" x14ac:dyDescent="0.25">
      <c r="A2927" t="s">
        <v>1533</v>
      </c>
      <c r="B2927">
        <v>41884</v>
      </c>
      <c r="C2927">
        <v>41887</v>
      </c>
      <c r="D2927" t="s">
        <v>59</v>
      </c>
      <c r="E2927" t="s">
        <v>35</v>
      </c>
      <c r="F2927" t="s">
        <v>74</v>
      </c>
      <c r="G2927" t="s">
        <v>28</v>
      </c>
      <c r="H2927">
        <v>4.9496999999999929</v>
      </c>
      <c r="I2927" t="str">
        <f t="shared" si="271"/>
        <v>2014</v>
      </c>
      <c r="J2927">
        <f t="shared" si="272"/>
        <v>2014</v>
      </c>
      <c r="K2927">
        <f t="shared" si="273"/>
        <v>0</v>
      </c>
      <c r="L2927" t="str">
        <f t="shared" si="270"/>
        <v>No</v>
      </c>
      <c r="M2927" t="str">
        <f t="shared" si="274"/>
        <v>Profit</v>
      </c>
      <c r="N2927">
        <f t="shared" si="275"/>
        <v>3</v>
      </c>
    </row>
    <row r="2928" spans="1:14" x14ac:dyDescent="0.25">
      <c r="A2928" t="s">
        <v>1534</v>
      </c>
      <c r="B2928">
        <v>42926</v>
      </c>
      <c r="C2928">
        <v>42930</v>
      </c>
      <c r="D2928" t="s">
        <v>26</v>
      </c>
      <c r="E2928" t="s">
        <v>35</v>
      </c>
      <c r="F2928" t="s">
        <v>228</v>
      </c>
      <c r="G2928" t="s">
        <v>28</v>
      </c>
      <c r="H2928">
        <v>7.9128000000000007</v>
      </c>
      <c r="I2928" t="str">
        <f t="shared" si="271"/>
        <v>2017</v>
      </c>
      <c r="J2928">
        <f t="shared" si="272"/>
        <v>2017</v>
      </c>
      <c r="K2928">
        <f t="shared" si="273"/>
        <v>0</v>
      </c>
      <c r="L2928" t="str">
        <f t="shared" si="270"/>
        <v>No</v>
      </c>
      <c r="M2928" t="str">
        <f t="shared" si="274"/>
        <v>Profit</v>
      </c>
      <c r="N2928">
        <f t="shared" si="275"/>
        <v>4</v>
      </c>
    </row>
    <row r="2929" spans="1:14" x14ac:dyDescent="0.25">
      <c r="A2929" t="s">
        <v>1535</v>
      </c>
      <c r="B2929">
        <v>42890</v>
      </c>
      <c r="C2929">
        <v>42896</v>
      </c>
      <c r="D2929" t="s">
        <v>34</v>
      </c>
      <c r="E2929" t="s">
        <v>35</v>
      </c>
      <c r="F2929" t="s">
        <v>66</v>
      </c>
      <c r="G2929" t="s">
        <v>32</v>
      </c>
      <c r="H2929">
        <v>2.5055999999999998</v>
      </c>
      <c r="I2929" t="str">
        <f t="shared" si="271"/>
        <v>2017</v>
      </c>
      <c r="J2929">
        <f t="shared" si="272"/>
        <v>2017</v>
      </c>
      <c r="K2929">
        <f t="shared" si="273"/>
        <v>0</v>
      </c>
      <c r="L2929" t="str">
        <f t="shared" si="270"/>
        <v>No</v>
      </c>
      <c r="M2929" t="str">
        <f t="shared" si="274"/>
        <v>Profit</v>
      </c>
      <c r="N2929">
        <f t="shared" si="275"/>
        <v>6</v>
      </c>
    </row>
    <row r="2930" spans="1:14" x14ac:dyDescent="0.25">
      <c r="A2930" t="s">
        <v>1536</v>
      </c>
      <c r="B2930">
        <v>43027</v>
      </c>
      <c r="C2930">
        <v>43034</v>
      </c>
      <c r="D2930" t="s">
        <v>34</v>
      </c>
      <c r="E2930" t="s">
        <v>30</v>
      </c>
      <c r="F2930" t="s">
        <v>40</v>
      </c>
      <c r="G2930" t="s">
        <v>32</v>
      </c>
      <c r="H2930">
        <v>-1306.5504000000001</v>
      </c>
      <c r="I2930" t="str">
        <f t="shared" si="271"/>
        <v>2017</v>
      </c>
      <c r="J2930">
        <f t="shared" si="272"/>
        <v>2017</v>
      </c>
      <c r="K2930">
        <f t="shared" si="273"/>
        <v>0</v>
      </c>
      <c r="L2930" t="str">
        <f t="shared" si="270"/>
        <v>No</v>
      </c>
      <c r="M2930" t="str">
        <f t="shared" si="274"/>
        <v>Loss</v>
      </c>
      <c r="N2930">
        <f t="shared" si="275"/>
        <v>7</v>
      </c>
    </row>
    <row r="2931" spans="1:14" x14ac:dyDescent="0.25">
      <c r="A2931" t="s">
        <v>1537</v>
      </c>
      <c r="B2931">
        <v>43057</v>
      </c>
      <c r="C2931">
        <v>43063</v>
      </c>
      <c r="D2931" t="s">
        <v>34</v>
      </c>
      <c r="E2931" t="s">
        <v>30</v>
      </c>
      <c r="F2931" t="s">
        <v>68</v>
      </c>
      <c r="G2931" t="s">
        <v>28</v>
      </c>
      <c r="H2931">
        <v>8.2992000000000008</v>
      </c>
      <c r="I2931" t="str">
        <f t="shared" si="271"/>
        <v>2017</v>
      </c>
      <c r="J2931">
        <f t="shared" si="272"/>
        <v>2017</v>
      </c>
      <c r="K2931">
        <f t="shared" si="273"/>
        <v>0</v>
      </c>
      <c r="L2931" t="str">
        <f t="shared" si="270"/>
        <v>No</v>
      </c>
      <c r="M2931" t="str">
        <f t="shared" si="274"/>
        <v>Profit</v>
      </c>
      <c r="N2931">
        <f t="shared" si="275"/>
        <v>6</v>
      </c>
    </row>
    <row r="2932" spans="1:14" x14ac:dyDescent="0.25">
      <c r="A2932" t="s">
        <v>1538</v>
      </c>
      <c r="B2932">
        <v>42224</v>
      </c>
      <c r="C2932">
        <v>42224</v>
      </c>
      <c r="D2932" t="s">
        <v>232</v>
      </c>
      <c r="E2932" t="s">
        <v>35</v>
      </c>
      <c r="F2932" t="s">
        <v>31</v>
      </c>
      <c r="G2932" t="s">
        <v>32</v>
      </c>
      <c r="H2932">
        <v>2.2302</v>
      </c>
      <c r="I2932" t="str">
        <f t="shared" si="271"/>
        <v>2015</v>
      </c>
      <c r="J2932">
        <f t="shared" si="272"/>
        <v>2015</v>
      </c>
      <c r="K2932">
        <f t="shared" si="273"/>
        <v>0</v>
      </c>
      <c r="L2932" t="str">
        <f t="shared" si="270"/>
        <v>Yes</v>
      </c>
      <c r="M2932" t="str">
        <f t="shared" si="274"/>
        <v>Profit</v>
      </c>
      <c r="N2932">
        <f t="shared" si="275"/>
        <v>0</v>
      </c>
    </row>
    <row r="2933" spans="1:14" x14ac:dyDescent="0.25">
      <c r="A2933" t="s">
        <v>1538</v>
      </c>
      <c r="B2933">
        <v>42224</v>
      </c>
      <c r="C2933">
        <v>42224</v>
      </c>
      <c r="D2933" t="s">
        <v>232</v>
      </c>
      <c r="E2933" t="s">
        <v>35</v>
      </c>
      <c r="F2933" t="s">
        <v>31</v>
      </c>
      <c r="G2933" t="s">
        <v>32</v>
      </c>
      <c r="H2933">
        <v>2.7299999999999995</v>
      </c>
      <c r="I2933" t="str">
        <f t="shared" si="271"/>
        <v>2015</v>
      </c>
      <c r="J2933">
        <f t="shared" si="272"/>
        <v>2015</v>
      </c>
      <c r="K2933">
        <f t="shared" si="273"/>
        <v>0</v>
      </c>
      <c r="L2933" t="str">
        <f t="shared" si="270"/>
        <v>Yes</v>
      </c>
      <c r="M2933" t="str">
        <f t="shared" si="274"/>
        <v>Profit</v>
      </c>
      <c r="N2933">
        <f t="shared" si="275"/>
        <v>0</v>
      </c>
    </row>
    <row r="2934" spans="1:14" x14ac:dyDescent="0.25">
      <c r="A2934" t="s">
        <v>1538</v>
      </c>
      <c r="B2934">
        <v>42224</v>
      </c>
      <c r="C2934">
        <v>42224</v>
      </c>
      <c r="D2934" t="s">
        <v>232</v>
      </c>
      <c r="E2934" t="s">
        <v>35</v>
      </c>
      <c r="F2934" t="s">
        <v>31</v>
      </c>
      <c r="G2934" t="s">
        <v>28</v>
      </c>
      <c r="H2934">
        <v>10.858800000000002</v>
      </c>
      <c r="I2934" t="str">
        <f t="shared" si="271"/>
        <v>2015</v>
      </c>
      <c r="J2934">
        <f t="shared" si="272"/>
        <v>2015</v>
      </c>
      <c r="K2934">
        <f t="shared" si="273"/>
        <v>0</v>
      </c>
      <c r="L2934" t="str">
        <f t="shared" si="270"/>
        <v>Yes</v>
      </c>
      <c r="M2934" t="str">
        <f t="shared" si="274"/>
        <v>Profit</v>
      </c>
      <c r="N2934">
        <f t="shared" si="275"/>
        <v>0</v>
      </c>
    </row>
    <row r="2935" spans="1:14" x14ac:dyDescent="0.25">
      <c r="A2935" t="s">
        <v>1539</v>
      </c>
      <c r="B2935">
        <v>42710</v>
      </c>
      <c r="C2935">
        <v>42716</v>
      </c>
      <c r="D2935" t="s">
        <v>34</v>
      </c>
      <c r="E2935" t="s">
        <v>35</v>
      </c>
      <c r="F2935" t="s">
        <v>42</v>
      </c>
      <c r="G2935" t="s">
        <v>38</v>
      </c>
      <c r="H2935">
        <v>13.719300000000004</v>
      </c>
      <c r="I2935" t="str">
        <f t="shared" si="271"/>
        <v>2016</v>
      </c>
      <c r="J2935">
        <f t="shared" si="272"/>
        <v>2016</v>
      </c>
      <c r="K2935">
        <f t="shared" si="273"/>
        <v>0</v>
      </c>
      <c r="L2935" t="str">
        <f t="shared" si="270"/>
        <v>No</v>
      </c>
      <c r="M2935" t="str">
        <f t="shared" si="274"/>
        <v>Profit</v>
      </c>
      <c r="N2935">
        <f t="shared" si="275"/>
        <v>6</v>
      </c>
    </row>
    <row r="2936" spans="1:14" x14ac:dyDescent="0.25">
      <c r="A2936" t="s">
        <v>1539</v>
      </c>
      <c r="B2936">
        <v>42710</v>
      </c>
      <c r="C2936">
        <v>42716</v>
      </c>
      <c r="D2936" t="s">
        <v>34</v>
      </c>
      <c r="E2936" t="s">
        <v>35</v>
      </c>
      <c r="F2936" t="s">
        <v>42</v>
      </c>
      <c r="G2936" t="s">
        <v>38</v>
      </c>
      <c r="H2936">
        <v>26.998499999999993</v>
      </c>
      <c r="I2936" t="str">
        <f t="shared" si="271"/>
        <v>2016</v>
      </c>
      <c r="J2936">
        <f t="shared" si="272"/>
        <v>2016</v>
      </c>
      <c r="K2936">
        <f t="shared" si="273"/>
        <v>0</v>
      </c>
      <c r="L2936" t="str">
        <f t="shared" si="270"/>
        <v>No</v>
      </c>
      <c r="M2936" t="str">
        <f t="shared" si="274"/>
        <v>Profit</v>
      </c>
      <c r="N2936">
        <f t="shared" si="275"/>
        <v>6</v>
      </c>
    </row>
    <row r="2937" spans="1:14" x14ac:dyDescent="0.25">
      <c r="A2937" t="s">
        <v>1539</v>
      </c>
      <c r="B2937">
        <v>42710</v>
      </c>
      <c r="C2937">
        <v>42716</v>
      </c>
      <c r="D2937" t="s">
        <v>34</v>
      </c>
      <c r="E2937" t="s">
        <v>35</v>
      </c>
      <c r="F2937" t="s">
        <v>42</v>
      </c>
      <c r="G2937" t="s">
        <v>32</v>
      </c>
      <c r="H2937">
        <v>16.150499999999997</v>
      </c>
      <c r="I2937" t="str">
        <f t="shared" si="271"/>
        <v>2016</v>
      </c>
      <c r="J2937">
        <f t="shared" si="272"/>
        <v>2016</v>
      </c>
      <c r="K2937">
        <f t="shared" si="273"/>
        <v>0</v>
      </c>
      <c r="L2937" t="str">
        <f t="shared" si="270"/>
        <v>No</v>
      </c>
      <c r="M2937" t="str">
        <f t="shared" si="274"/>
        <v>Profit</v>
      </c>
      <c r="N2937">
        <f t="shared" si="275"/>
        <v>6</v>
      </c>
    </row>
    <row r="2938" spans="1:14" x14ac:dyDescent="0.25">
      <c r="A2938" t="s">
        <v>1539</v>
      </c>
      <c r="B2938">
        <v>42710</v>
      </c>
      <c r="C2938">
        <v>42716</v>
      </c>
      <c r="D2938" t="s">
        <v>34</v>
      </c>
      <c r="E2938" t="s">
        <v>35</v>
      </c>
      <c r="F2938" t="s">
        <v>42</v>
      </c>
      <c r="G2938" t="s">
        <v>32</v>
      </c>
      <c r="H2938">
        <v>15.342599999999997</v>
      </c>
      <c r="I2938" t="str">
        <f t="shared" si="271"/>
        <v>2016</v>
      </c>
      <c r="J2938">
        <f t="shared" si="272"/>
        <v>2016</v>
      </c>
      <c r="K2938">
        <f t="shared" si="273"/>
        <v>0</v>
      </c>
      <c r="L2938" t="str">
        <f t="shared" si="270"/>
        <v>No</v>
      </c>
      <c r="M2938" t="str">
        <f t="shared" si="274"/>
        <v>Profit</v>
      </c>
      <c r="N2938">
        <f t="shared" si="275"/>
        <v>6</v>
      </c>
    </row>
    <row r="2939" spans="1:14" x14ac:dyDescent="0.25">
      <c r="A2939" t="s">
        <v>1539</v>
      </c>
      <c r="B2939">
        <v>42710</v>
      </c>
      <c r="C2939">
        <v>42716</v>
      </c>
      <c r="D2939" t="s">
        <v>34</v>
      </c>
      <c r="E2939" t="s">
        <v>35</v>
      </c>
      <c r="F2939" t="s">
        <v>42</v>
      </c>
      <c r="G2939" t="s">
        <v>32</v>
      </c>
      <c r="H2939">
        <v>116.59759999999997</v>
      </c>
      <c r="I2939" t="str">
        <f t="shared" si="271"/>
        <v>2016</v>
      </c>
      <c r="J2939">
        <f t="shared" si="272"/>
        <v>2016</v>
      </c>
      <c r="K2939">
        <f t="shared" si="273"/>
        <v>0</v>
      </c>
      <c r="L2939" t="str">
        <f t="shared" si="270"/>
        <v>No</v>
      </c>
      <c r="M2939" t="str">
        <f t="shared" si="274"/>
        <v>Profit</v>
      </c>
      <c r="N2939">
        <f t="shared" si="275"/>
        <v>6</v>
      </c>
    </row>
    <row r="2940" spans="1:14" x14ac:dyDescent="0.25">
      <c r="A2940" t="s">
        <v>1539</v>
      </c>
      <c r="B2940">
        <v>42710</v>
      </c>
      <c r="C2940">
        <v>42716</v>
      </c>
      <c r="D2940" t="s">
        <v>34</v>
      </c>
      <c r="E2940" t="s">
        <v>35</v>
      </c>
      <c r="F2940" t="s">
        <v>42</v>
      </c>
      <c r="G2940" t="s">
        <v>32</v>
      </c>
      <c r="H2940">
        <v>89.158999999999992</v>
      </c>
      <c r="I2940" t="str">
        <f t="shared" si="271"/>
        <v>2016</v>
      </c>
      <c r="J2940">
        <f t="shared" si="272"/>
        <v>2016</v>
      </c>
      <c r="K2940">
        <f t="shared" si="273"/>
        <v>0</v>
      </c>
      <c r="L2940" t="str">
        <f t="shared" si="270"/>
        <v>No</v>
      </c>
      <c r="M2940" t="str">
        <f t="shared" si="274"/>
        <v>Profit</v>
      </c>
      <c r="N2940">
        <f t="shared" si="275"/>
        <v>6</v>
      </c>
    </row>
    <row r="2941" spans="1:14" x14ac:dyDescent="0.25">
      <c r="A2941" t="s">
        <v>1539</v>
      </c>
      <c r="B2941">
        <v>42710</v>
      </c>
      <c r="C2941">
        <v>42716</v>
      </c>
      <c r="D2941" t="s">
        <v>34</v>
      </c>
      <c r="E2941" t="s">
        <v>35</v>
      </c>
      <c r="F2941" t="s">
        <v>42</v>
      </c>
      <c r="G2941" t="s">
        <v>32</v>
      </c>
      <c r="H2941">
        <v>19.4376</v>
      </c>
      <c r="I2941" t="str">
        <f t="shared" si="271"/>
        <v>2016</v>
      </c>
      <c r="J2941">
        <f t="shared" si="272"/>
        <v>2016</v>
      </c>
      <c r="K2941">
        <f t="shared" si="273"/>
        <v>0</v>
      </c>
      <c r="L2941" t="str">
        <f t="shared" si="270"/>
        <v>No</v>
      </c>
      <c r="M2941" t="str">
        <f t="shared" si="274"/>
        <v>Profit</v>
      </c>
      <c r="N2941">
        <f t="shared" si="275"/>
        <v>6</v>
      </c>
    </row>
    <row r="2942" spans="1:14" x14ac:dyDescent="0.25">
      <c r="A2942" t="s">
        <v>1540</v>
      </c>
      <c r="B2942">
        <v>42819</v>
      </c>
      <c r="C2942">
        <v>42825</v>
      </c>
      <c r="D2942" t="s">
        <v>34</v>
      </c>
      <c r="E2942" t="s">
        <v>30</v>
      </c>
      <c r="F2942" t="s">
        <v>46</v>
      </c>
      <c r="G2942" t="s">
        <v>28</v>
      </c>
      <c r="H2942">
        <v>14.558400000000006</v>
      </c>
      <c r="I2942" t="str">
        <f t="shared" si="271"/>
        <v>2017</v>
      </c>
      <c r="J2942">
        <f t="shared" si="272"/>
        <v>2017</v>
      </c>
      <c r="K2942">
        <f t="shared" si="273"/>
        <v>0</v>
      </c>
      <c r="L2942" t="str">
        <f t="shared" si="270"/>
        <v>No</v>
      </c>
      <c r="M2942" t="str">
        <f t="shared" si="274"/>
        <v>Profit</v>
      </c>
      <c r="N2942">
        <f t="shared" si="275"/>
        <v>6</v>
      </c>
    </row>
    <row r="2943" spans="1:14" x14ac:dyDescent="0.25">
      <c r="A2943" t="s">
        <v>1540</v>
      </c>
      <c r="B2943">
        <v>42819</v>
      </c>
      <c r="C2943">
        <v>42825</v>
      </c>
      <c r="D2943" t="s">
        <v>34</v>
      </c>
      <c r="E2943" t="s">
        <v>30</v>
      </c>
      <c r="F2943" t="s">
        <v>46</v>
      </c>
      <c r="G2943" t="s">
        <v>28</v>
      </c>
      <c r="H2943">
        <v>427.43679999999995</v>
      </c>
      <c r="I2943" t="str">
        <f t="shared" si="271"/>
        <v>2017</v>
      </c>
      <c r="J2943">
        <f t="shared" si="272"/>
        <v>2017</v>
      </c>
      <c r="K2943">
        <f t="shared" si="273"/>
        <v>0</v>
      </c>
      <c r="L2943" t="str">
        <f t="shared" si="270"/>
        <v>No</v>
      </c>
      <c r="M2943" t="str">
        <f t="shared" si="274"/>
        <v>Profit</v>
      </c>
      <c r="N2943">
        <f t="shared" si="275"/>
        <v>6</v>
      </c>
    </row>
    <row r="2944" spans="1:14" x14ac:dyDescent="0.25">
      <c r="A2944" t="s">
        <v>1540</v>
      </c>
      <c r="B2944">
        <v>42819</v>
      </c>
      <c r="C2944">
        <v>42825</v>
      </c>
      <c r="D2944" t="s">
        <v>34</v>
      </c>
      <c r="E2944" t="s">
        <v>30</v>
      </c>
      <c r="F2944" t="s">
        <v>46</v>
      </c>
      <c r="G2944" t="s">
        <v>28</v>
      </c>
      <c r="H2944">
        <v>40.586699999999979</v>
      </c>
      <c r="I2944" t="str">
        <f t="shared" si="271"/>
        <v>2017</v>
      </c>
      <c r="J2944">
        <f t="shared" si="272"/>
        <v>2017</v>
      </c>
      <c r="K2944">
        <f t="shared" si="273"/>
        <v>0</v>
      </c>
      <c r="L2944" t="str">
        <f t="shared" si="270"/>
        <v>No</v>
      </c>
      <c r="M2944" t="str">
        <f t="shared" si="274"/>
        <v>Profit</v>
      </c>
      <c r="N2944">
        <f t="shared" si="275"/>
        <v>6</v>
      </c>
    </row>
    <row r="2945" spans="1:14" x14ac:dyDescent="0.25">
      <c r="A2945" t="s">
        <v>1541</v>
      </c>
      <c r="B2945">
        <v>43058</v>
      </c>
      <c r="C2945">
        <v>43063</v>
      </c>
      <c r="D2945" t="s">
        <v>34</v>
      </c>
      <c r="E2945" t="s">
        <v>35</v>
      </c>
      <c r="F2945" t="s">
        <v>31</v>
      </c>
      <c r="G2945" t="s">
        <v>32</v>
      </c>
      <c r="H2945">
        <v>76.252499999999998</v>
      </c>
      <c r="I2945" t="str">
        <f t="shared" si="271"/>
        <v>2017</v>
      </c>
      <c r="J2945">
        <f t="shared" si="272"/>
        <v>2017</v>
      </c>
      <c r="K2945">
        <f t="shared" si="273"/>
        <v>0</v>
      </c>
      <c r="L2945" t="str">
        <f t="shared" si="270"/>
        <v>No</v>
      </c>
      <c r="M2945" t="str">
        <f t="shared" si="274"/>
        <v>Profit</v>
      </c>
      <c r="N2945">
        <f t="shared" si="275"/>
        <v>5</v>
      </c>
    </row>
    <row r="2946" spans="1:14" x14ac:dyDescent="0.25">
      <c r="A2946" t="s">
        <v>1541</v>
      </c>
      <c r="B2946">
        <v>43058</v>
      </c>
      <c r="C2946">
        <v>43063</v>
      </c>
      <c r="D2946" t="s">
        <v>34</v>
      </c>
      <c r="E2946" t="s">
        <v>35</v>
      </c>
      <c r="F2946" t="s">
        <v>31</v>
      </c>
      <c r="G2946" t="s">
        <v>28</v>
      </c>
      <c r="H2946">
        <v>7.1059999999999999</v>
      </c>
      <c r="I2946" t="str">
        <f t="shared" si="271"/>
        <v>2017</v>
      </c>
      <c r="J2946">
        <f t="shared" si="272"/>
        <v>2017</v>
      </c>
      <c r="K2946">
        <f t="shared" si="273"/>
        <v>0</v>
      </c>
      <c r="L2946" t="str">
        <f t="shared" ref="L2946:L3009" si="276">IF(COUNTIF(returns,A2946)&gt;0,"Yes","No")</f>
        <v>No</v>
      </c>
      <c r="M2946" t="str">
        <f t="shared" si="274"/>
        <v>Profit</v>
      </c>
      <c r="N2946">
        <f t="shared" si="275"/>
        <v>5</v>
      </c>
    </row>
    <row r="2947" spans="1:14" x14ac:dyDescent="0.25">
      <c r="A2947" t="s">
        <v>1542</v>
      </c>
      <c r="B2947">
        <v>42678</v>
      </c>
      <c r="C2947">
        <v>42679</v>
      </c>
      <c r="D2947" t="s">
        <v>59</v>
      </c>
      <c r="E2947" t="s">
        <v>35</v>
      </c>
      <c r="F2947" t="s">
        <v>31</v>
      </c>
      <c r="G2947" t="s">
        <v>28</v>
      </c>
      <c r="H2947">
        <v>16.464700000000001</v>
      </c>
      <c r="I2947" t="str">
        <f t="shared" ref="I2947:I3010" si="277">MID(A2947,4,4)</f>
        <v>2016</v>
      </c>
      <c r="J2947">
        <f t="shared" ref="J2947:J3010" si="278">YEAR(B2947)</f>
        <v>2016</v>
      </c>
      <c r="K2947">
        <f t="shared" ref="K2947:K3010" si="279">I2947-J2947</f>
        <v>0</v>
      </c>
      <c r="L2947" t="str">
        <f t="shared" si="276"/>
        <v>No</v>
      </c>
      <c r="M2947" t="str">
        <f t="shared" ref="M2947:M3010" si="280">IF(H2947&gt;0,"Profit","Loss")</f>
        <v>Profit</v>
      </c>
      <c r="N2947">
        <f t="shared" ref="N2947:N3010" si="281">C2947-B2947</f>
        <v>1</v>
      </c>
    </row>
    <row r="2948" spans="1:14" x14ac:dyDescent="0.25">
      <c r="A2948" t="s">
        <v>1543</v>
      </c>
      <c r="B2948">
        <v>43083</v>
      </c>
      <c r="C2948">
        <v>43087</v>
      </c>
      <c r="D2948" t="s">
        <v>34</v>
      </c>
      <c r="E2948" t="s">
        <v>30</v>
      </c>
      <c r="F2948" t="s">
        <v>31</v>
      </c>
      <c r="G2948" t="s">
        <v>28</v>
      </c>
      <c r="H2948">
        <v>11.025000000000002</v>
      </c>
      <c r="I2948" t="str">
        <f t="shared" si="277"/>
        <v>2017</v>
      </c>
      <c r="J2948">
        <f t="shared" si="278"/>
        <v>2017</v>
      </c>
      <c r="K2948">
        <f t="shared" si="279"/>
        <v>0</v>
      </c>
      <c r="L2948" t="str">
        <f t="shared" si="276"/>
        <v>Yes</v>
      </c>
      <c r="M2948" t="str">
        <f t="shared" si="280"/>
        <v>Profit</v>
      </c>
      <c r="N2948">
        <f t="shared" si="281"/>
        <v>4</v>
      </c>
    </row>
    <row r="2949" spans="1:14" x14ac:dyDescent="0.25">
      <c r="A2949" t="s">
        <v>1543</v>
      </c>
      <c r="B2949">
        <v>43083</v>
      </c>
      <c r="C2949">
        <v>43087</v>
      </c>
      <c r="D2949" t="s">
        <v>34</v>
      </c>
      <c r="E2949" t="s">
        <v>30</v>
      </c>
      <c r="F2949" t="s">
        <v>31</v>
      </c>
      <c r="G2949" t="s">
        <v>32</v>
      </c>
      <c r="H2949">
        <v>22.736000000000001</v>
      </c>
      <c r="I2949" t="str">
        <f t="shared" si="277"/>
        <v>2017</v>
      </c>
      <c r="J2949">
        <f t="shared" si="278"/>
        <v>2017</v>
      </c>
      <c r="K2949">
        <f t="shared" si="279"/>
        <v>0</v>
      </c>
      <c r="L2949" t="str">
        <f t="shared" si="276"/>
        <v>Yes</v>
      </c>
      <c r="M2949" t="str">
        <f t="shared" si="280"/>
        <v>Profit</v>
      </c>
      <c r="N2949">
        <f t="shared" si="281"/>
        <v>4</v>
      </c>
    </row>
    <row r="2950" spans="1:14" x14ac:dyDescent="0.25">
      <c r="A2950" t="s">
        <v>1543</v>
      </c>
      <c r="B2950">
        <v>43083</v>
      </c>
      <c r="C2950">
        <v>43087</v>
      </c>
      <c r="D2950" t="s">
        <v>34</v>
      </c>
      <c r="E2950" t="s">
        <v>30</v>
      </c>
      <c r="F2950" t="s">
        <v>31</v>
      </c>
      <c r="G2950" t="s">
        <v>32</v>
      </c>
      <c r="H2950">
        <v>20.539000000000001</v>
      </c>
      <c r="I2950" t="str">
        <f t="shared" si="277"/>
        <v>2017</v>
      </c>
      <c r="J2950">
        <f t="shared" si="278"/>
        <v>2017</v>
      </c>
      <c r="K2950">
        <f t="shared" si="279"/>
        <v>0</v>
      </c>
      <c r="L2950" t="str">
        <f t="shared" si="276"/>
        <v>Yes</v>
      </c>
      <c r="M2950" t="str">
        <f t="shared" si="280"/>
        <v>Profit</v>
      </c>
      <c r="N2950">
        <f t="shared" si="281"/>
        <v>4</v>
      </c>
    </row>
    <row r="2951" spans="1:14" x14ac:dyDescent="0.25">
      <c r="A2951" t="s">
        <v>1544</v>
      </c>
      <c r="B2951">
        <v>43051</v>
      </c>
      <c r="C2951">
        <v>43051</v>
      </c>
      <c r="D2951" t="s">
        <v>232</v>
      </c>
      <c r="E2951" t="s">
        <v>30</v>
      </c>
      <c r="F2951" t="s">
        <v>79</v>
      </c>
      <c r="G2951" t="s">
        <v>38</v>
      </c>
      <c r="H2951">
        <v>12.999999999999998</v>
      </c>
      <c r="I2951" t="str">
        <f t="shared" si="277"/>
        <v>2017</v>
      </c>
      <c r="J2951">
        <f t="shared" si="278"/>
        <v>2017</v>
      </c>
      <c r="K2951">
        <f t="shared" si="279"/>
        <v>0</v>
      </c>
      <c r="L2951" t="str">
        <f t="shared" si="276"/>
        <v>No</v>
      </c>
      <c r="M2951" t="str">
        <f t="shared" si="280"/>
        <v>Profit</v>
      </c>
      <c r="N2951">
        <f t="shared" si="281"/>
        <v>0</v>
      </c>
    </row>
    <row r="2952" spans="1:14" x14ac:dyDescent="0.25">
      <c r="A2952" t="s">
        <v>1544</v>
      </c>
      <c r="B2952">
        <v>43051</v>
      </c>
      <c r="C2952">
        <v>43051</v>
      </c>
      <c r="D2952" t="s">
        <v>232</v>
      </c>
      <c r="E2952" t="s">
        <v>30</v>
      </c>
      <c r="F2952" t="s">
        <v>79</v>
      </c>
      <c r="G2952" t="s">
        <v>32</v>
      </c>
      <c r="H2952">
        <v>8.3810000000000002</v>
      </c>
      <c r="I2952" t="str">
        <f t="shared" si="277"/>
        <v>2017</v>
      </c>
      <c r="J2952">
        <f t="shared" si="278"/>
        <v>2017</v>
      </c>
      <c r="K2952">
        <f t="shared" si="279"/>
        <v>0</v>
      </c>
      <c r="L2952" t="str">
        <f t="shared" si="276"/>
        <v>No</v>
      </c>
      <c r="M2952" t="str">
        <f t="shared" si="280"/>
        <v>Profit</v>
      </c>
      <c r="N2952">
        <f t="shared" si="281"/>
        <v>0</v>
      </c>
    </row>
    <row r="2953" spans="1:14" x14ac:dyDescent="0.25">
      <c r="A2953" t="s">
        <v>1544</v>
      </c>
      <c r="B2953">
        <v>43051</v>
      </c>
      <c r="C2953">
        <v>43051</v>
      </c>
      <c r="D2953" t="s">
        <v>232</v>
      </c>
      <c r="E2953" t="s">
        <v>30</v>
      </c>
      <c r="F2953" t="s">
        <v>79</v>
      </c>
      <c r="G2953" t="s">
        <v>28</v>
      </c>
      <c r="H2953">
        <v>9.9651999999999994</v>
      </c>
      <c r="I2953" t="str">
        <f t="shared" si="277"/>
        <v>2017</v>
      </c>
      <c r="J2953">
        <f t="shared" si="278"/>
        <v>2017</v>
      </c>
      <c r="K2953">
        <f t="shared" si="279"/>
        <v>0</v>
      </c>
      <c r="L2953" t="str">
        <f t="shared" si="276"/>
        <v>No</v>
      </c>
      <c r="M2953" t="str">
        <f t="shared" si="280"/>
        <v>Profit</v>
      </c>
      <c r="N2953">
        <f t="shared" si="281"/>
        <v>0</v>
      </c>
    </row>
    <row r="2954" spans="1:14" x14ac:dyDescent="0.25">
      <c r="A2954" t="s">
        <v>1544</v>
      </c>
      <c r="B2954">
        <v>43051</v>
      </c>
      <c r="C2954">
        <v>43051</v>
      </c>
      <c r="D2954" t="s">
        <v>232</v>
      </c>
      <c r="E2954" t="s">
        <v>30</v>
      </c>
      <c r="F2954" t="s">
        <v>79</v>
      </c>
      <c r="G2954" t="s">
        <v>28</v>
      </c>
      <c r="H2954">
        <v>-5.6784000000000034</v>
      </c>
      <c r="I2954" t="str">
        <f t="shared" si="277"/>
        <v>2017</v>
      </c>
      <c r="J2954">
        <f t="shared" si="278"/>
        <v>2017</v>
      </c>
      <c r="K2954">
        <f t="shared" si="279"/>
        <v>0</v>
      </c>
      <c r="L2954" t="str">
        <f t="shared" si="276"/>
        <v>No</v>
      </c>
      <c r="M2954" t="str">
        <f t="shared" si="280"/>
        <v>Loss</v>
      </c>
      <c r="N2954">
        <f t="shared" si="281"/>
        <v>0</v>
      </c>
    </row>
    <row r="2955" spans="1:14" x14ac:dyDescent="0.25">
      <c r="A2955" t="s">
        <v>1544</v>
      </c>
      <c r="B2955">
        <v>43051</v>
      </c>
      <c r="C2955">
        <v>43051</v>
      </c>
      <c r="D2955" t="s">
        <v>232</v>
      </c>
      <c r="E2955" t="s">
        <v>30</v>
      </c>
      <c r="F2955" t="s">
        <v>79</v>
      </c>
      <c r="G2955" t="s">
        <v>38</v>
      </c>
      <c r="H2955">
        <v>0.69299999999999984</v>
      </c>
      <c r="I2955" t="str">
        <f t="shared" si="277"/>
        <v>2017</v>
      </c>
      <c r="J2955">
        <f t="shared" si="278"/>
        <v>2017</v>
      </c>
      <c r="K2955">
        <f t="shared" si="279"/>
        <v>0</v>
      </c>
      <c r="L2955" t="str">
        <f t="shared" si="276"/>
        <v>No</v>
      </c>
      <c r="M2955" t="str">
        <f t="shared" si="280"/>
        <v>Profit</v>
      </c>
      <c r="N2955">
        <f t="shared" si="281"/>
        <v>0</v>
      </c>
    </row>
    <row r="2956" spans="1:14" x14ac:dyDescent="0.25">
      <c r="A2956" t="s">
        <v>1544</v>
      </c>
      <c r="B2956">
        <v>43051</v>
      </c>
      <c r="C2956">
        <v>43051</v>
      </c>
      <c r="D2956" t="s">
        <v>232</v>
      </c>
      <c r="E2956" t="s">
        <v>30</v>
      </c>
      <c r="F2956" t="s">
        <v>79</v>
      </c>
      <c r="G2956" t="s">
        <v>38</v>
      </c>
      <c r="H2956">
        <v>50.398800000000023</v>
      </c>
      <c r="I2956" t="str">
        <f t="shared" si="277"/>
        <v>2017</v>
      </c>
      <c r="J2956">
        <f t="shared" si="278"/>
        <v>2017</v>
      </c>
      <c r="K2956">
        <f t="shared" si="279"/>
        <v>0</v>
      </c>
      <c r="L2956" t="str">
        <f t="shared" si="276"/>
        <v>No</v>
      </c>
      <c r="M2956" t="str">
        <f t="shared" si="280"/>
        <v>Profit</v>
      </c>
      <c r="N2956">
        <f t="shared" si="281"/>
        <v>0</v>
      </c>
    </row>
    <row r="2957" spans="1:14" x14ac:dyDescent="0.25">
      <c r="A2957" t="s">
        <v>1545</v>
      </c>
      <c r="B2957">
        <v>42600</v>
      </c>
      <c r="C2957">
        <v>42606</v>
      </c>
      <c r="D2957" t="s">
        <v>34</v>
      </c>
      <c r="E2957" t="s">
        <v>30</v>
      </c>
      <c r="F2957" t="s">
        <v>74</v>
      </c>
      <c r="G2957" t="s">
        <v>38</v>
      </c>
      <c r="H2957">
        <v>11.597099999999998</v>
      </c>
      <c r="I2957" t="str">
        <f t="shared" si="277"/>
        <v>2016</v>
      </c>
      <c r="J2957">
        <f t="shared" si="278"/>
        <v>2016</v>
      </c>
      <c r="K2957">
        <f t="shared" si="279"/>
        <v>0</v>
      </c>
      <c r="L2957" t="str">
        <f t="shared" si="276"/>
        <v>No</v>
      </c>
      <c r="M2957" t="str">
        <f t="shared" si="280"/>
        <v>Profit</v>
      </c>
      <c r="N2957">
        <f t="shared" si="281"/>
        <v>6</v>
      </c>
    </row>
    <row r="2958" spans="1:14" x14ac:dyDescent="0.25">
      <c r="A2958" t="s">
        <v>1546</v>
      </c>
      <c r="B2958">
        <v>42913</v>
      </c>
      <c r="C2958">
        <v>42920</v>
      </c>
      <c r="D2958" t="s">
        <v>34</v>
      </c>
      <c r="E2958" t="s">
        <v>30</v>
      </c>
      <c r="F2958" t="s">
        <v>74</v>
      </c>
      <c r="G2958" t="s">
        <v>28</v>
      </c>
      <c r="H2958">
        <v>31.94100000000001</v>
      </c>
      <c r="I2958" t="str">
        <f t="shared" si="277"/>
        <v>2017</v>
      </c>
      <c r="J2958">
        <f t="shared" si="278"/>
        <v>2017</v>
      </c>
      <c r="K2958">
        <f t="shared" si="279"/>
        <v>0</v>
      </c>
      <c r="L2958" t="str">
        <f t="shared" si="276"/>
        <v>No</v>
      </c>
      <c r="M2958" t="str">
        <f t="shared" si="280"/>
        <v>Profit</v>
      </c>
      <c r="N2958">
        <f t="shared" si="281"/>
        <v>7</v>
      </c>
    </row>
    <row r="2959" spans="1:14" x14ac:dyDescent="0.25">
      <c r="A2959" t="s">
        <v>1547</v>
      </c>
      <c r="B2959">
        <v>42859</v>
      </c>
      <c r="C2959">
        <v>42864</v>
      </c>
      <c r="D2959" t="s">
        <v>34</v>
      </c>
      <c r="E2959" t="s">
        <v>35</v>
      </c>
      <c r="F2959" t="s">
        <v>114</v>
      </c>
      <c r="G2959" t="s">
        <v>32</v>
      </c>
      <c r="H2959">
        <v>-1.9274999999999993</v>
      </c>
      <c r="I2959" t="str">
        <f t="shared" si="277"/>
        <v>2017</v>
      </c>
      <c r="J2959">
        <f t="shared" si="278"/>
        <v>2017</v>
      </c>
      <c r="K2959">
        <f t="shared" si="279"/>
        <v>0</v>
      </c>
      <c r="L2959" t="str">
        <f t="shared" si="276"/>
        <v>No</v>
      </c>
      <c r="M2959" t="str">
        <f t="shared" si="280"/>
        <v>Loss</v>
      </c>
      <c r="N2959">
        <f t="shared" si="281"/>
        <v>5</v>
      </c>
    </row>
    <row r="2960" spans="1:14" x14ac:dyDescent="0.25">
      <c r="A2960" t="s">
        <v>1548</v>
      </c>
      <c r="B2960">
        <v>42362</v>
      </c>
      <c r="C2960">
        <v>42367</v>
      </c>
      <c r="D2960" t="s">
        <v>34</v>
      </c>
      <c r="E2960" t="s">
        <v>35</v>
      </c>
      <c r="F2960" t="s">
        <v>31</v>
      </c>
      <c r="G2960" t="s">
        <v>32</v>
      </c>
      <c r="H2960">
        <v>7.2267999999999999</v>
      </c>
      <c r="I2960" t="str">
        <f t="shared" si="277"/>
        <v>2015</v>
      </c>
      <c r="J2960">
        <f t="shared" si="278"/>
        <v>2015</v>
      </c>
      <c r="K2960">
        <f t="shared" si="279"/>
        <v>0</v>
      </c>
      <c r="L2960" t="str">
        <f t="shared" si="276"/>
        <v>No</v>
      </c>
      <c r="M2960" t="str">
        <f t="shared" si="280"/>
        <v>Profit</v>
      </c>
      <c r="N2960">
        <f t="shared" si="281"/>
        <v>5</v>
      </c>
    </row>
    <row r="2961" spans="1:14" x14ac:dyDescent="0.25">
      <c r="A2961" t="s">
        <v>1548</v>
      </c>
      <c r="B2961">
        <v>42362</v>
      </c>
      <c r="C2961">
        <v>42367</v>
      </c>
      <c r="D2961" t="s">
        <v>34</v>
      </c>
      <c r="E2961" t="s">
        <v>35</v>
      </c>
      <c r="F2961" t="s">
        <v>31</v>
      </c>
      <c r="G2961" t="s">
        <v>32</v>
      </c>
      <c r="H2961">
        <v>21.5824</v>
      </c>
      <c r="I2961" t="str">
        <f t="shared" si="277"/>
        <v>2015</v>
      </c>
      <c r="J2961">
        <f t="shared" si="278"/>
        <v>2015</v>
      </c>
      <c r="K2961">
        <f t="shared" si="279"/>
        <v>0</v>
      </c>
      <c r="L2961" t="str">
        <f t="shared" si="276"/>
        <v>No</v>
      </c>
      <c r="M2961" t="str">
        <f t="shared" si="280"/>
        <v>Profit</v>
      </c>
      <c r="N2961">
        <f t="shared" si="281"/>
        <v>5</v>
      </c>
    </row>
    <row r="2962" spans="1:14" x14ac:dyDescent="0.25">
      <c r="A2962" t="s">
        <v>1549</v>
      </c>
      <c r="B2962">
        <v>42851</v>
      </c>
      <c r="C2962">
        <v>42856</v>
      </c>
      <c r="D2962" t="s">
        <v>34</v>
      </c>
      <c r="E2962" t="s">
        <v>30</v>
      </c>
      <c r="F2962" t="s">
        <v>42</v>
      </c>
      <c r="G2962" t="s">
        <v>32</v>
      </c>
      <c r="H2962">
        <v>9.3563999999999989</v>
      </c>
      <c r="I2962" t="str">
        <f t="shared" si="277"/>
        <v>2017</v>
      </c>
      <c r="J2962">
        <f t="shared" si="278"/>
        <v>2017</v>
      </c>
      <c r="K2962">
        <f t="shared" si="279"/>
        <v>0</v>
      </c>
      <c r="L2962" t="str">
        <f t="shared" si="276"/>
        <v>No</v>
      </c>
      <c r="M2962" t="str">
        <f t="shared" si="280"/>
        <v>Profit</v>
      </c>
      <c r="N2962">
        <f t="shared" si="281"/>
        <v>5</v>
      </c>
    </row>
    <row r="2963" spans="1:14" x14ac:dyDescent="0.25">
      <c r="A2963" t="s">
        <v>1549</v>
      </c>
      <c r="B2963">
        <v>42851</v>
      </c>
      <c r="C2963">
        <v>42856</v>
      </c>
      <c r="D2963" t="s">
        <v>34</v>
      </c>
      <c r="E2963" t="s">
        <v>30</v>
      </c>
      <c r="F2963" t="s">
        <v>42</v>
      </c>
      <c r="G2963" t="s">
        <v>32</v>
      </c>
      <c r="H2963">
        <v>19.247199999999999</v>
      </c>
      <c r="I2963" t="str">
        <f t="shared" si="277"/>
        <v>2017</v>
      </c>
      <c r="J2963">
        <f t="shared" si="278"/>
        <v>2017</v>
      </c>
      <c r="K2963">
        <f t="shared" si="279"/>
        <v>0</v>
      </c>
      <c r="L2963" t="str">
        <f t="shared" si="276"/>
        <v>No</v>
      </c>
      <c r="M2963" t="str">
        <f t="shared" si="280"/>
        <v>Profit</v>
      </c>
      <c r="N2963">
        <f t="shared" si="281"/>
        <v>5</v>
      </c>
    </row>
    <row r="2964" spans="1:14" x14ac:dyDescent="0.25">
      <c r="A2964" t="s">
        <v>1550</v>
      </c>
      <c r="B2964">
        <v>43085</v>
      </c>
      <c r="C2964">
        <v>43090</v>
      </c>
      <c r="D2964" t="s">
        <v>26</v>
      </c>
      <c r="E2964" t="s">
        <v>30</v>
      </c>
      <c r="F2964" t="s">
        <v>31</v>
      </c>
      <c r="G2964" t="s">
        <v>28</v>
      </c>
      <c r="H2964">
        <v>9.1763999999999974</v>
      </c>
      <c r="I2964" t="str">
        <f t="shared" si="277"/>
        <v>2017</v>
      </c>
      <c r="J2964">
        <f t="shared" si="278"/>
        <v>2017</v>
      </c>
      <c r="K2964">
        <f t="shared" si="279"/>
        <v>0</v>
      </c>
      <c r="L2964" t="str">
        <f t="shared" si="276"/>
        <v>Yes</v>
      </c>
      <c r="M2964" t="str">
        <f t="shared" si="280"/>
        <v>Profit</v>
      </c>
      <c r="N2964">
        <f t="shared" si="281"/>
        <v>5</v>
      </c>
    </row>
    <row r="2965" spans="1:14" x14ac:dyDescent="0.25">
      <c r="A2965" t="s">
        <v>1550</v>
      </c>
      <c r="B2965">
        <v>43085</v>
      </c>
      <c r="C2965">
        <v>43090</v>
      </c>
      <c r="D2965" t="s">
        <v>26</v>
      </c>
      <c r="E2965" t="s">
        <v>30</v>
      </c>
      <c r="F2965" t="s">
        <v>31</v>
      </c>
      <c r="G2965" t="s">
        <v>28</v>
      </c>
      <c r="H2965">
        <v>6.0740000000000016</v>
      </c>
      <c r="I2965" t="str">
        <f t="shared" si="277"/>
        <v>2017</v>
      </c>
      <c r="J2965">
        <f t="shared" si="278"/>
        <v>2017</v>
      </c>
      <c r="K2965">
        <f t="shared" si="279"/>
        <v>0</v>
      </c>
      <c r="L2965" t="str">
        <f t="shared" si="276"/>
        <v>Yes</v>
      </c>
      <c r="M2965" t="str">
        <f t="shared" si="280"/>
        <v>Profit</v>
      </c>
      <c r="N2965">
        <f t="shared" si="281"/>
        <v>5</v>
      </c>
    </row>
    <row r="2966" spans="1:14" x14ac:dyDescent="0.25">
      <c r="A2966" t="s">
        <v>1550</v>
      </c>
      <c r="B2966">
        <v>43085</v>
      </c>
      <c r="C2966">
        <v>43090</v>
      </c>
      <c r="D2966" t="s">
        <v>26</v>
      </c>
      <c r="E2966" t="s">
        <v>30</v>
      </c>
      <c r="F2966" t="s">
        <v>31</v>
      </c>
      <c r="G2966" t="s">
        <v>32</v>
      </c>
      <c r="H2966">
        <v>8.2079999999999984</v>
      </c>
      <c r="I2966" t="str">
        <f t="shared" si="277"/>
        <v>2017</v>
      </c>
      <c r="J2966">
        <f t="shared" si="278"/>
        <v>2017</v>
      </c>
      <c r="K2966">
        <f t="shared" si="279"/>
        <v>0</v>
      </c>
      <c r="L2966" t="str">
        <f t="shared" si="276"/>
        <v>Yes</v>
      </c>
      <c r="M2966" t="str">
        <f t="shared" si="280"/>
        <v>Profit</v>
      </c>
      <c r="N2966">
        <f t="shared" si="281"/>
        <v>5</v>
      </c>
    </row>
    <row r="2967" spans="1:14" x14ac:dyDescent="0.25">
      <c r="A2967" t="s">
        <v>1550</v>
      </c>
      <c r="B2967">
        <v>43085</v>
      </c>
      <c r="C2967">
        <v>43090</v>
      </c>
      <c r="D2967" t="s">
        <v>26</v>
      </c>
      <c r="E2967" t="s">
        <v>30</v>
      </c>
      <c r="F2967" t="s">
        <v>31</v>
      </c>
      <c r="G2967" t="s">
        <v>28</v>
      </c>
      <c r="H2967">
        <v>7.5840000000000014</v>
      </c>
      <c r="I2967" t="str">
        <f t="shared" si="277"/>
        <v>2017</v>
      </c>
      <c r="J2967">
        <f t="shared" si="278"/>
        <v>2017</v>
      </c>
      <c r="K2967">
        <f t="shared" si="279"/>
        <v>0</v>
      </c>
      <c r="L2967" t="str">
        <f t="shared" si="276"/>
        <v>Yes</v>
      </c>
      <c r="M2967" t="str">
        <f t="shared" si="280"/>
        <v>Profit</v>
      </c>
      <c r="N2967">
        <f t="shared" si="281"/>
        <v>5</v>
      </c>
    </row>
    <row r="2968" spans="1:14" x14ac:dyDescent="0.25">
      <c r="A2968" t="s">
        <v>1551</v>
      </c>
      <c r="B2968">
        <v>42000</v>
      </c>
      <c r="C2968">
        <v>42004</v>
      </c>
      <c r="D2968" t="s">
        <v>34</v>
      </c>
      <c r="E2968" t="s">
        <v>35</v>
      </c>
      <c r="F2968" t="s">
        <v>62</v>
      </c>
      <c r="G2968" t="s">
        <v>28</v>
      </c>
      <c r="H2968">
        <v>-19.771199999999997</v>
      </c>
      <c r="I2968" t="str">
        <f t="shared" si="277"/>
        <v>2014</v>
      </c>
      <c r="J2968">
        <f t="shared" si="278"/>
        <v>2014</v>
      </c>
      <c r="K2968">
        <f t="shared" si="279"/>
        <v>0</v>
      </c>
      <c r="L2968" t="str">
        <f t="shared" si="276"/>
        <v>No</v>
      </c>
      <c r="M2968" t="str">
        <f t="shared" si="280"/>
        <v>Loss</v>
      </c>
      <c r="N2968">
        <f t="shared" si="281"/>
        <v>4</v>
      </c>
    </row>
    <row r="2969" spans="1:14" x14ac:dyDescent="0.25">
      <c r="A2969" t="s">
        <v>1551</v>
      </c>
      <c r="B2969">
        <v>42000</v>
      </c>
      <c r="C2969">
        <v>42004</v>
      </c>
      <c r="D2969" t="s">
        <v>34</v>
      </c>
      <c r="E2969" t="s">
        <v>35</v>
      </c>
      <c r="F2969" t="s">
        <v>62</v>
      </c>
      <c r="G2969" t="s">
        <v>32</v>
      </c>
      <c r="H2969">
        <v>3.0015999999999998</v>
      </c>
      <c r="I2969" t="str">
        <f t="shared" si="277"/>
        <v>2014</v>
      </c>
      <c r="J2969">
        <f t="shared" si="278"/>
        <v>2014</v>
      </c>
      <c r="K2969">
        <f t="shared" si="279"/>
        <v>0</v>
      </c>
      <c r="L2969" t="str">
        <f t="shared" si="276"/>
        <v>No</v>
      </c>
      <c r="M2969" t="str">
        <f t="shared" si="280"/>
        <v>Profit</v>
      </c>
      <c r="N2969">
        <f t="shared" si="281"/>
        <v>4</v>
      </c>
    </row>
    <row r="2970" spans="1:14" x14ac:dyDescent="0.25">
      <c r="A2970" t="s">
        <v>1552</v>
      </c>
      <c r="B2970">
        <v>43045</v>
      </c>
      <c r="C2970">
        <v>43048</v>
      </c>
      <c r="D2970" t="s">
        <v>26</v>
      </c>
      <c r="E2970" t="s">
        <v>35</v>
      </c>
      <c r="F2970" t="s">
        <v>40</v>
      </c>
      <c r="G2970" t="s">
        <v>32</v>
      </c>
      <c r="H2970">
        <v>43.713600000000014</v>
      </c>
      <c r="I2970" t="str">
        <f t="shared" si="277"/>
        <v>2017</v>
      </c>
      <c r="J2970">
        <f t="shared" si="278"/>
        <v>2017</v>
      </c>
      <c r="K2970">
        <f t="shared" si="279"/>
        <v>0</v>
      </c>
      <c r="L2970" t="str">
        <f t="shared" si="276"/>
        <v>No</v>
      </c>
      <c r="M2970" t="str">
        <f t="shared" si="280"/>
        <v>Profit</v>
      </c>
      <c r="N2970">
        <f t="shared" si="281"/>
        <v>3</v>
      </c>
    </row>
    <row r="2971" spans="1:14" x14ac:dyDescent="0.25">
      <c r="A2971" t="s">
        <v>1552</v>
      </c>
      <c r="B2971">
        <v>43045</v>
      </c>
      <c r="C2971">
        <v>43048</v>
      </c>
      <c r="D2971" t="s">
        <v>26</v>
      </c>
      <c r="E2971" t="s">
        <v>35</v>
      </c>
      <c r="F2971" t="s">
        <v>40</v>
      </c>
      <c r="G2971" t="s">
        <v>32</v>
      </c>
      <c r="H2971">
        <v>10.8864</v>
      </c>
      <c r="I2971" t="str">
        <f t="shared" si="277"/>
        <v>2017</v>
      </c>
      <c r="J2971">
        <f t="shared" si="278"/>
        <v>2017</v>
      </c>
      <c r="K2971">
        <f t="shared" si="279"/>
        <v>0</v>
      </c>
      <c r="L2971" t="str">
        <f t="shared" si="276"/>
        <v>No</v>
      </c>
      <c r="M2971" t="str">
        <f t="shared" si="280"/>
        <v>Profit</v>
      </c>
      <c r="N2971">
        <f t="shared" si="281"/>
        <v>3</v>
      </c>
    </row>
    <row r="2972" spans="1:14" x14ac:dyDescent="0.25">
      <c r="A2972" t="s">
        <v>1552</v>
      </c>
      <c r="B2972">
        <v>43045</v>
      </c>
      <c r="C2972">
        <v>43048</v>
      </c>
      <c r="D2972" t="s">
        <v>26</v>
      </c>
      <c r="E2972" t="s">
        <v>35</v>
      </c>
      <c r="F2972" t="s">
        <v>40</v>
      </c>
      <c r="G2972" t="s">
        <v>32</v>
      </c>
      <c r="H2972">
        <v>-10.617599999999999</v>
      </c>
      <c r="I2972" t="str">
        <f t="shared" si="277"/>
        <v>2017</v>
      </c>
      <c r="J2972">
        <f t="shared" si="278"/>
        <v>2017</v>
      </c>
      <c r="K2972">
        <f t="shared" si="279"/>
        <v>0</v>
      </c>
      <c r="L2972" t="str">
        <f t="shared" si="276"/>
        <v>No</v>
      </c>
      <c r="M2972" t="str">
        <f t="shared" si="280"/>
        <v>Loss</v>
      </c>
      <c r="N2972">
        <f t="shared" si="281"/>
        <v>3</v>
      </c>
    </row>
    <row r="2973" spans="1:14" x14ac:dyDescent="0.25">
      <c r="A2973" t="s">
        <v>1552</v>
      </c>
      <c r="B2973">
        <v>43045</v>
      </c>
      <c r="C2973">
        <v>43048</v>
      </c>
      <c r="D2973" t="s">
        <v>26</v>
      </c>
      <c r="E2973" t="s">
        <v>35</v>
      </c>
      <c r="F2973" t="s">
        <v>40</v>
      </c>
      <c r="G2973" t="s">
        <v>28</v>
      </c>
      <c r="H2973">
        <v>6.3612000000000002</v>
      </c>
      <c r="I2973" t="str">
        <f t="shared" si="277"/>
        <v>2017</v>
      </c>
      <c r="J2973">
        <f t="shared" si="278"/>
        <v>2017</v>
      </c>
      <c r="K2973">
        <f t="shared" si="279"/>
        <v>0</v>
      </c>
      <c r="L2973" t="str">
        <f t="shared" si="276"/>
        <v>No</v>
      </c>
      <c r="M2973" t="str">
        <f t="shared" si="280"/>
        <v>Profit</v>
      </c>
      <c r="N2973">
        <f t="shared" si="281"/>
        <v>3</v>
      </c>
    </row>
    <row r="2974" spans="1:14" x14ac:dyDescent="0.25">
      <c r="A2974" t="s">
        <v>1552</v>
      </c>
      <c r="B2974">
        <v>43045</v>
      </c>
      <c r="C2974">
        <v>43048</v>
      </c>
      <c r="D2974" t="s">
        <v>26</v>
      </c>
      <c r="E2974" t="s">
        <v>35</v>
      </c>
      <c r="F2974" t="s">
        <v>40</v>
      </c>
      <c r="G2974" t="s">
        <v>32</v>
      </c>
      <c r="H2974">
        <v>-51.827200000000019</v>
      </c>
      <c r="I2974" t="str">
        <f t="shared" si="277"/>
        <v>2017</v>
      </c>
      <c r="J2974">
        <f t="shared" si="278"/>
        <v>2017</v>
      </c>
      <c r="K2974">
        <f t="shared" si="279"/>
        <v>0</v>
      </c>
      <c r="L2974" t="str">
        <f t="shared" si="276"/>
        <v>No</v>
      </c>
      <c r="M2974" t="str">
        <f t="shared" si="280"/>
        <v>Loss</v>
      </c>
      <c r="N2974">
        <f t="shared" si="281"/>
        <v>3</v>
      </c>
    </row>
    <row r="2975" spans="1:14" x14ac:dyDescent="0.25">
      <c r="A2975" t="s">
        <v>1553</v>
      </c>
      <c r="B2975">
        <v>43085</v>
      </c>
      <c r="C2975">
        <v>43089</v>
      </c>
      <c r="D2975" t="s">
        <v>34</v>
      </c>
      <c r="E2975" t="s">
        <v>35</v>
      </c>
      <c r="F2975" t="s">
        <v>136</v>
      </c>
      <c r="G2975" t="s">
        <v>32</v>
      </c>
      <c r="H2975">
        <v>5.1839999999999993</v>
      </c>
      <c r="I2975" t="str">
        <f t="shared" si="277"/>
        <v>2017</v>
      </c>
      <c r="J2975">
        <f t="shared" si="278"/>
        <v>2017</v>
      </c>
      <c r="K2975">
        <f t="shared" si="279"/>
        <v>0</v>
      </c>
      <c r="L2975" t="str">
        <f t="shared" si="276"/>
        <v>No</v>
      </c>
      <c r="M2975" t="str">
        <f t="shared" si="280"/>
        <v>Profit</v>
      </c>
      <c r="N2975">
        <f t="shared" si="281"/>
        <v>4</v>
      </c>
    </row>
    <row r="2976" spans="1:14" x14ac:dyDescent="0.25">
      <c r="A2976" t="s">
        <v>1554</v>
      </c>
      <c r="B2976">
        <v>42131</v>
      </c>
      <c r="C2976">
        <v>42136</v>
      </c>
      <c r="D2976" t="s">
        <v>34</v>
      </c>
      <c r="E2976" t="s">
        <v>35</v>
      </c>
      <c r="F2976" t="s">
        <v>44</v>
      </c>
      <c r="G2976" t="s">
        <v>28</v>
      </c>
      <c r="H2976">
        <v>-31.372200000000007</v>
      </c>
      <c r="I2976" t="str">
        <f t="shared" si="277"/>
        <v>2015</v>
      </c>
      <c r="J2976">
        <f t="shared" si="278"/>
        <v>2015</v>
      </c>
      <c r="K2976">
        <f t="shared" si="279"/>
        <v>0</v>
      </c>
      <c r="L2976" t="str">
        <f t="shared" si="276"/>
        <v>No</v>
      </c>
      <c r="M2976" t="str">
        <f t="shared" si="280"/>
        <v>Loss</v>
      </c>
      <c r="N2976">
        <f t="shared" si="281"/>
        <v>5</v>
      </c>
    </row>
    <row r="2977" spans="1:14" x14ac:dyDescent="0.25">
      <c r="A2977" t="s">
        <v>1554</v>
      </c>
      <c r="B2977">
        <v>42131</v>
      </c>
      <c r="C2977">
        <v>42136</v>
      </c>
      <c r="D2977" t="s">
        <v>34</v>
      </c>
      <c r="E2977" t="s">
        <v>35</v>
      </c>
      <c r="F2977" t="s">
        <v>44</v>
      </c>
      <c r="G2977" t="s">
        <v>32</v>
      </c>
      <c r="H2977">
        <v>5.378400000000001</v>
      </c>
      <c r="I2977" t="str">
        <f t="shared" si="277"/>
        <v>2015</v>
      </c>
      <c r="J2977">
        <f t="shared" si="278"/>
        <v>2015</v>
      </c>
      <c r="K2977">
        <f t="shared" si="279"/>
        <v>0</v>
      </c>
      <c r="L2977" t="str">
        <f t="shared" si="276"/>
        <v>No</v>
      </c>
      <c r="M2977" t="str">
        <f t="shared" si="280"/>
        <v>Profit</v>
      </c>
      <c r="N2977">
        <f t="shared" si="281"/>
        <v>5</v>
      </c>
    </row>
    <row r="2978" spans="1:14" x14ac:dyDescent="0.25">
      <c r="A2978" t="s">
        <v>1555</v>
      </c>
      <c r="B2978">
        <v>43073</v>
      </c>
      <c r="C2978">
        <v>43073</v>
      </c>
      <c r="D2978" t="s">
        <v>232</v>
      </c>
      <c r="E2978" t="s">
        <v>30</v>
      </c>
      <c r="F2978" t="s">
        <v>53</v>
      </c>
      <c r="G2978" t="s">
        <v>28</v>
      </c>
      <c r="H2978">
        <v>-2.693600000000032</v>
      </c>
      <c r="I2978" t="str">
        <f t="shared" si="277"/>
        <v>2017</v>
      </c>
      <c r="J2978">
        <f t="shared" si="278"/>
        <v>2017</v>
      </c>
      <c r="K2978">
        <f t="shared" si="279"/>
        <v>0</v>
      </c>
      <c r="L2978" t="str">
        <f t="shared" si="276"/>
        <v>No</v>
      </c>
      <c r="M2978" t="str">
        <f t="shared" si="280"/>
        <v>Loss</v>
      </c>
      <c r="N2978">
        <f t="shared" si="281"/>
        <v>0</v>
      </c>
    </row>
    <row r="2979" spans="1:14" x14ac:dyDescent="0.25">
      <c r="A2979" t="s">
        <v>1556</v>
      </c>
      <c r="B2979">
        <v>43011</v>
      </c>
      <c r="C2979">
        <v>43016</v>
      </c>
      <c r="D2979" t="s">
        <v>26</v>
      </c>
      <c r="E2979" t="s">
        <v>35</v>
      </c>
      <c r="F2979" t="s">
        <v>74</v>
      </c>
      <c r="G2979" t="s">
        <v>32</v>
      </c>
      <c r="H2979">
        <v>5.8707999999999991</v>
      </c>
      <c r="I2979" t="str">
        <f t="shared" si="277"/>
        <v>2017</v>
      </c>
      <c r="J2979">
        <f t="shared" si="278"/>
        <v>2017</v>
      </c>
      <c r="K2979">
        <f t="shared" si="279"/>
        <v>0</v>
      </c>
      <c r="L2979" t="str">
        <f t="shared" si="276"/>
        <v>No</v>
      </c>
      <c r="M2979" t="str">
        <f t="shared" si="280"/>
        <v>Profit</v>
      </c>
      <c r="N2979">
        <f t="shared" si="281"/>
        <v>5</v>
      </c>
    </row>
    <row r="2980" spans="1:14" x14ac:dyDescent="0.25">
      <c r="A2980" t="s">
        <v>1557</v>
      </c>
      <c r="B2980">
        <v>41652</v>
      </c>
      <c r="C2980">
        <v>41655</v>
      </c>
      <c r="D2980" t="s">
        <v>26</v>
      </c>
      <c r="E2980" t="s">
        <v>35</v>
      </c>
      <c r="F2980" t="s">
        <v>94</v>
      </c>
      <c r="G2980" t="s">
        <v>28</v>
      </c>
      <c r="H2980">
        <v>87.350400000000036</v>
      </c>
      <c r="I2980" t="str">
        <f t="shared" si="277"/>
        <v>2014</v>
      </c>
      <c r="J2980">
        <f t="shared" si="278"/>
        <v>2014</v>
      </c>
      <c r="K2980">
        <f t="shared" si="279"/>
        <v>0</v>
      </c>
      <c r="L2980" t="str">
        <f t="shared" si="276"/>
        <v>No</v>
      </c>
      <c r="M2980" t="str">
        <f t="shared" si="280"/>
        <v>Profit</v>
      </c>
      <c r="N2980">
        <f t="shared" si="281"/>
        <v>3</v>
      </c>
    </row>
    <row r="2981" spans="1:14" x14ac:dyDescent="0.25">
      <c r="A2981" t="s">
        <v>1558</v>
      </c>
      <c r="B2981">
        <v>42167</v>
      </c>
      <c r="C2981">
        <v>42172</v>
      </c>
      <c r="D2981" t="s">
        <v>34</v>
      </c>
      <c r="E2981" t="s">
        <v>35</v>
      </c>
      <c r="F2981" t="s">
        <v>53</v>
      </c>
      <c r="G2981" t="s">
        <v>32</v>
      </c>
      <c r="H2981">
        <v>7.2576000000000001</v>
      </c>
      <c r="I2981" t="str">
        <f t="shared" si="277"/>
        <v>2015</v>
      </c>
      <c r="J2981">
        <f t="shared" si="278"/>
        <v>2015</v>
      </c>
      <c r="K2981">
        <f t="shared" si="279"/>
        <v>0</v>
      </c>
      <c r="L2981" t="str">
        <f t="shared" si="276"/>
        <v>No</v>
      </c>
      <c r="M2981" t="str">
        <f t="shared" si="280"/>
        <v>Profit</v>
      </c>
      <c r="N2981">
        <f t="shared" si="281"/>
        <v>5</v>
      </c>
    </row>
    <row r="2982" spans="1:14" x14ac:dyDescent="0.25">
      <c r="A2982" t="s">
        <v>1558</v>
      </c>
      <c r="B2982">
        <v>42167</v>
      </c>
      <c r="C2982">
        <v>42172</v>
      </c>
      <c r="D2982" t="s">
        <v>34</v>
      </c>
      <c r="E2982" t="s">
        <v>35</v>
      </c>
      <c r="F2982" t="s">
        <v>53</v>
      </c>
      <c r="G2982" t="s">
        <v>28</v>
      </c>
      <c r="H2982">
        <v>4.3295999999999975</v>
      </c>
      <c r="I2982" t="str">
        <f t="shared" si="277"/>
        <v>2015</v>
      </c>
      <c r="J2982">
        <f t="shared" si="278"/>
        <v>2015</v>
      </c>
      <c r="K2982">
        <f t="shared" si="279"/>
        <v>0</v>
      </c>
      <c r="L2982" t="str">
        <f t="shared" si="276"/>
        <v>No</v>
      </c>
      <c r="M2982" t="str">
        <f t="shared" si="280"/>
        <v>Profit</v>
      </c>
      <c r="N2982">
        <f t="shared" si="281"/>
        <v>5</v>
      </c>
    </row>
    <row r="2983" spans="1:14" x14ac:dyDescent="0.25">
      <c r="A2983" t="s">
        <v>1559</v>
      </c>
      <c r="B2983">
        <v>41832</v>
      </c>
      <c r="C2983">
        <v>41838</v>
      </c>
      <c r="D2983" t="s">
        <v>34</v>
      </c>
      <c r="E2983" t="s">
        <v>35</v>
      </c>
      <c r="F2983" t="s">
        <v>42</v>
      </c>
      <c r="G2983" t="s">
        <v>28</v>
      </c>
      <c r="H2983">
        <v>13.852799999999981</v>
      </c>
      <c r="I2983" t="str">
        <f t="shared" si="277"/>
        <v>2014</v>
      </c>
      <c r="J2983">
        <f t="shared" si="278"/>
        <v>2014</v>
      </c>
      <c r="K2983">
        <f t="shared" si="279"/>
        <v>0</v>
      </c>
      <c r="L2983" t="str">
        <f t="shared" si="276"/>
        <v>No</v>
      </c>
      <c r="M2983" t="str">
        <f t="shared" si="280"/>
        <v>Profit</v>
      </c>
      <c r="N2983">
        <f t="shared" si="281"/>
        <v>6</v>
      </c>
    </row>
    <row r="2984" spans="1:14" x14ac:dyDescent="0.25">
      <c r="A2984" t="s">
        <v>1559</v>
      </c>
      <c r="B2984">
        <v>41832</v>
      </c>
      <c r="C2984">
        <v>41838</v>
      </c>
      <c r="D2984" t="s">
        <v>34</v>
      </c>
      <c r="E2984" t="s">
        <v>35</v>
      </c>
      <c r="F2984" t="s">
        <v>42</v>
      </c>
      <c r="G2984" t="s">
        <v>32</v>
      </c>
      <c r="H2984">
        <v>3.8015999999999992</v>
      </c>
      <c r="I2984" t="str">
        <f t="shared" si="277"/>
        <v>2014</v>
      </c>
      <c r="J2984">
        <f t="shared" si="278"/>
        <v>2014</v>
      </c>
      <c r="K2984">
        <f t="shared" si="279"/>
        <v>0</v>
      </c>
      <c r="L2984" t="str">
        <f t="shared" si="276"/>
        <v>No</v>
      </c>
      <c r="M2984" t="str">
        <f t="shared" si="280"/>
        <v>Profit</v>
      </c>
      <c r="N2984">
        <f t="shared" si="281"/>
        <v>6</v>
      </c>
    </row>
    <row r="2985" spans="1:14" x14ac:dyDescent="0.25">
      <c r="A2985" t="s">
        <v>1560</v>
      </c>
      <c r="B2985">
        <v>41979</v>
      </c>
      <c r="C2985">
        <v>41984</v>
      </c>
      <c r="D2985" t="s">
        <v>26</v>
      </c>
      <c r="E2985" t="s">
        <v>35</v>
      </c>
      <c r="F2985" t="s">
        <v>100</v>
      </c>
      <c r="G2985" t="s">
        <v>32</v>
      </c>
      <c r="H2985">
        <v>4.6746000000000016</v>
      </c>
      <c r="I2985" t="str">
        <f t="shared" si="277"/>
        <v>2014</v>
      </c>
      <c r="J2985">
        <f t="shared" si="278"/>
        <v>2014</v>
      </c>
      <c r="K2985">
        <f t="shared" si="279"/>
        <v>0</v>
      </c>
      <c r="L2985" t="str">
        <f t="shared" si="276"/>
        <v>No</v>
      </c>
      <c r="M2985" t="str">
        <f t="shared" si="280"/>
        <v>Profit</v>
      </c>
      <c r="N2985">
        <f t="shared" si="281"/>
        <v>5</v>
      </c>
    </row>
    <row r="2986" spans="1:14" x14ac:dyDescent="0.25">
      <c r="A2986" t="s">
        <v>1560</v>
      </c>
      <c r="B2986">
        <v>41979</v>
      </c>
      <c r="C2986">
        <v>41984</v>
      </c>
      <c r="D2986" t="s">
        <v>26</v>
      </c>
      <c r="E2986" t="s">
        <v>35</v>
      </c>
      <c r="F2986" t="s">
        <v>100</v>
      </c>
      <c r="G2986" t="s">
        <v>28</v>
      </c>
      <c r="H2986">
        <v>-170.80380000000002</v>
      </c>
      <c r="I2986" t="str">
        <f t="shared" si="277"/>
        <v>2014</v>
      </c>
      <c r="J2986">
        <f t="shared" si="278"/>
        <v>2014</v>
      </c>
      <c r="K2986">
        <f t="shared" si="279"/>
        <v>0</v>
      </c>
      <c r="L2986" t="str">
        <f t="shared" si="276"/>
        <v>No</v>
      </c>
      <c r="M2986" t="str">
        <f t="shared" si="280"/>
        <v>Loss</v>
      </c>
      <c r="N2986">
        <f t="shared" si="281"/>
        <v>5</v>
      </c>
    </row>
    <row r="2987" spans="1:14" x14ac:dyDescent="0.25">
      <c r="A2987" t="s">
        <v>1561</v>
      </c>
      <c r="B2987">
        <v>42515</v>
      </c>
      <c r="C2987">
        <v>42520</v>
      </c>
      <c r="D2987" t="s">
        <v>34</v>
      </c>
      <c r="E2987" t="s">
        <v>30</v>
      </c>
      <c r="F2987" t="s">
        <v>228</v>
      </c>
      <c r="G2987" t="s">
        <v>28</v>
      </c>
      <c r="H2987">
        <v>6.240000000000002</v>
      </c>
      <c r="I2987" t="str">
        <f t="shared" si="277"/>
        <v>2016</v>
      </c>
      <c r="J2987">
        <f t="shared" si="278"/>
        <v>2016</v>
      </c>
      <c r="K2987">
        <f t="shared" si="279"/>
        <v>0</v>
      </c>
      <c r="L2987" t="str">
        <f t="shared" si="276"/>
        <v>Yes</v>
      </c>
      <c r="M2987" t="str">
        <f t="shared" si="280"/>
        <v>Profit</v>
      </c>
      <c r="N2987">
        <f t="shared" si="281"/>
        <v>5</v>
      </c>
    </row>
    <row r="2988" spans="1:14" x14ac:dyDescent="0.25">
      <c r="A2988" t="s">
        <v>1561</v>
      </c>
      <c r="B2988">
        <v>42515</v>
      </c>
      <c r="C2988">
        <v>42520</v>
      </c>
      <c r="D2988" t="s">
        <v>34</v>
      </c>
      <c r="E2988" t="s">
        <v>30</v>
      </c>
      <c r="F2988" t="s">
        <v>228</v>
      </c>
      <c r="G2988" t="s">
        <v>32</v>
      </c>
      <c r="H2988">
        <v>9.2927999999999997</v>
      </c>
      <c r="I2988" t="str">
        <f t="shared" si="277"/>
        <v>2016</v>
      </c>
      <c r="J2988">
        <f t="shared" si="278"/>
        <v>2016</v>
      </c>
      <c r="K2988">
        <f t="shared" si="279"/>
        <v>0</v>
      </c>
      <c r="L2988" t="str">
        <f t="shared" si="276"/>
        <v>Yes</v>
      </c>
      <c r="M2988" t="str">
        <f t="shared" si="280"/>
        <v>Profit</v>
      </c>
      <c r="N2988">
        <f t="shared" si="281"/>
        <v>5</v>
      </c>
    </row>
    <row r="2989" spans="1:14" x14ac:dyDescent="0.25">
      <c r="A2989" t="s">
        <v>1561</v>
      </c>
      <c r="B2989">
        <v>42515</v>
      </c>
      <c r="C2989">
        <v>42520</v>
      </c>
      <c r="D2989" t="s">
        <v>34</v>
      </c>
      <c r="E2989" t="s">
        <v>30</v>
      </c>
      <c r="F2989" t="s">
        <v>228</v>
      </c>
      <c r="G2989" t="s">
        <v>32</v>
      </c>
      <c r="H2989">
        <v>152.11799999999999</v>
      </c>
      <c r="I2989" t="str">
        <f t="shared" si="277"/>
        <v>2016</v>
      </c>
      <c r="J2989">
        <f t="shared" si="278"/>
        <v>2016</v>
      </c>
      <c r="K2989">
        <f t="shared" si="279"/>
        <v>0</v>
      </c>
      <c r="L2989" t="str">
        <f t="shared" si="276"/>
        <v>Yes</v>
      </c>
      <c r="M2989" t="str">
        <f t="shared" si="280"/>
        <v>Profit</v>
      </c>
      <c r="N2989">
        <f t="shared" si="281"/>
        <v>5</v>
      </c>
    </row>
    <row r="2990" spans="1:14" x14ac:dyDescent="0.25">
      <c r="A2990" t="s">
        <v>1562</v>
      </c>
      <c r="B2990">
        <v>42421</v>
      </c>
      <c r="C2990">
        <v>42426</v>
      </c>
      <c r="D2990" t="s">
        <v>26</v>
      </c>
      <c r="E2990" t="s">
        <v>30</v>
      </c>
      <c r="F2990" t="s">
        <v>31</v>
      </c>
      <c r="G2990" t="s">
        <v>38</v>
      </c>
      <c r="H2990">
        <v>0.77939999999999898</v>
      </c>
      <c r="I2990" t="str">
        <f t="shared" si="277"/>
        <v>2016</v>
      </c>
      <c r="J2990">
        <f t="shared" si="278"/>
        <v>2016</v>
      </c>
      <c r="K2990">
        <f t="shared" si="279"/>
        <v>0</v>
      </c>
      <c r="L2990" t="str">
        <f t="shared" si="276"/>
        <v>No</v>
      </c>
      <c r="M2990" t="str">
        <f t="shared" si="280"/>
        <v>Profit</v>
      </c>
      <c r="N2990">
        <f t="shared" si="281"/>
        <v>5</v>
      </c>
    </row>
    <row r="2991" spans="1:14" x14ac:dyDescent="0.25">
      <c r="A2991" t="s">
        <v>1562</v>
      </c>
      <c r="B2991">
        <v>42421</v>
      </c>
      <c r="C2991">
        <v>42426</v>
      </c>
      <c r="D2991" t="s">
        <v>26</v>
      </c>
      <c r="E2991" t="s">
        <v>30</v>
      </c>
      <c r="F2991" t="s">
        <v>31</v>
      </c>
      <c r="G2991" t="s">
        <v>32</v>
      </c>
      <c r="H2991">
        <v>6.4959999999999996</v>
      </c>
      <c r="I2991" t="str">
        <f t="shared" si="277"/>
        <v>2016</v>
      </c>
      <c r="J2991">
        <f t="shared" si="278"/>
        <v>2016</v>
      </c>
      <c r="K2991">
        <f t="shared" si="279"/>
        <v>0</v>
      </c>
      <c r="L2991" t="str">
        <f t="shared" si="276"/>
        <v>No</v>
      </c>
      <c r="M2991" t="str">
        <f t="shared" si="280"/>
        <v>Profit</v>
      </c>
      <c r="N2991">
        <f t="shared" si="281"/>
        <v>5</v>
      </c>
    </row>
    <row r="2992" spans="1:14" x14ac:dyDescent="0.25">
      <c r="A2992" t="s">
        <v>1562</v>
      </c>
      <c r="B2992">
        <v>42421</v>
      </c>
      <c r="C2992">
        <v>42426</v>
      </c>
      <c r="D2992" t="s">
        <v>26</v>
      </c>
      <c r="E2992" t="s">
        <v>30</v>
      </c>
      <c r="F2992" t="s">
        <v>31</v>
      </c>
      <c r="G2992" t="s">
        <v>32</v>
      </c>
      <c r="H2992">
        <v>8.9829999999999899</v>
      </c>
      <c r="I2992" t="str">
        <f t="shared" si="277"/>
        <v>2016</v>
      </c>
      <c r="J2992">
        <f t="shared" si="278"/>
        <v>2016</v>
      </c>
      <c r="K2992">
        <f t="shared" si="279"/>
        <v>0</v>
      </c>
      <c r="L2992" t="str">
        <f t="shared" si="276"/>
        <v>No</v>
      </c>
      <c r="M2992" t="str">
        <f t="shared" si="280"/>
        <v>Profit</v>
      </c>
      <c r="N2992">
        <f t="shared" si="281"/>
        <v>5</v>
      </c>
    </row>
    <row r="2993" spans="1:14" x14ac:dyDescent="0.25">
      <c r="A2993" t="s">
        <v>1562</v>
      </c>
      <c r="B2993">
        <v>42421</v>
      </c>
      <c r="C2993">
        <v>42426</v>
      </c>
      <c r="D2993" t="s">
        <v>26</v>
      </c>
      <c r="E2993" t="s">
        <v>30</v>
      </c>
      <c r="F2993" t="s">
        <v>31</v>
      </c>
      <c r="G2993" t="s">
        <v>32</v>
      </c>
      <c r="H2993">
        <v>10.936799999999998</v>
      </c>
      <c r="I2993" t="str">
        <f t="shared" si="277"/>
        <v>2016</v>
      </c>
      <c r="J2993">
        <f t="shared" si="278"/>
        <v>2016</v>
      </c>
      <c r="K2993">
        <f t="shared" si="279"/>
        <v>0</v>
      </c>
      <c r="L2993" t="str">
        <f t="shared" si="276"/>
        <v>No</v>
      </c>
      <c r="M2993" t="str">
        <f t="shared" si="280"/>
        <v>Profit</v>
      </c>
      <c r="N2993">
        <f t="shared" si="281"/>
        <v>5</v>
      </c>
    </row>
    <row r="2994" spans="1:14" x14ac:dyDescent="0.25">
      <c r="A2994" t="s">
        <v>1563</v>
      </c>
      <c r="B2994">
        <v>42645</v>
      </c>
      <c r="C2994">
        <v>42649</v>
      </c>
      <c r="D2994" t="s">
        <v>34</v>
      </c>
      <c r="E2994" t="s">
        <v>30</v>
      </c>
      <c r="F2994" t="s">
        <v>74</v>
      </c>
      <c r="G2994" t="s">
        <v>32</v>
      </c>
      <c r="H2994">
        <v>16.588799999999999</v>
      </c>
      <c r="I2994" t="str">
        <f t="shared" si="277"/>
        <v>2016</v>
      </c>
      <c r="J2994">
        <f t="shared" si="278"/>
        <v>2016</v>
      </c>
      <c r="K2994">
        <f t="shared" si="279"/>
        <v>0</v>
      </c>
      <c r="L2994" t="str">
        <f t="shared" si="276"/>
        <v>No</v>
      </c>
      <c r="M2994" t="str">
        <f t="shared" si="280"/>
        <v>Profit</v>
      </c>
      <c r="N2994">
        <f t="shared" si="281"/>
        <v>4</v>
      </c>
    </row>
    <row r="2995" spans="1:14" x14ac:dyDescent="0.25">
      <c r="A2995" t="s">
        <v>1564</v>
      </c>
      <c r="B2995">
        <v>42805</v>
      </c>
      <c r="C2995">
        <v>42811</v>
      </c>
      <c r="D2995" t="s">
        <v>34</v>
      </c>
      <c r="E2995" t="s">
        <v>35</v>
      </c>
      <c r="F2995" t="s">
        <v>68</v>
      </c>
      <c r="G2995" t="s">
        <v>32</v>
      </c>
      <c r="H2995">
        <v>421.08239999999995</v>
      </c>
      <c r="I2995" t="str">
        <f t="shared" si="277"/>
        <v>2017</v>
      </c>
      <c r="J2995">
        <f t="shared" si="278"/>
        <v>2017</v>
      </c>
      <c r="K2995">
        <f t="shared" si="279"/>
        <v>0</v>
      </c>
      <c r="L2995" t="str">
        <f t="shared" si="276"/>
        <v>No</v>
      </c>
      <c r="M2995" t="str">
        <f t="shared" si="280"/>
        <v>Profit</v>
      </c>
      <c r="N2995">
        <f t="shared" si="281"/>
        <v>6</v>
      </c>
    </row>
    <row r="2996" spans="1:14" x14ac:dyDescent="0.25">
      <c r="A2996" t="s">
        <v>1565</v>
      </c>
      <c r="B2996">
        <v>42622</v>
      </c>
      <c r="C2996">
        <v>42626</v>
      </c>
      <c r="D2996" t="s">
        <v>26</v>
      </c>
      <c r="E2996" t="s">
        <v>35</v>
      </c>
      <c r="F2996" t="s">
        <v>31</v>
      </c>
      <c r="G2996" t="s">
        <v>32</v>
      </c>
      <c r="H2996">
        <v>18.683999999999997</v>
      </c>
      <c r="I2996" t="str">
        <f t="shared" si="277"/>
        <v>2016</v>
      </c>
      <c r="J2996">
        <f t="shared" si="278"/>
        <v>2016</v>
      </c>
      <c r="K2996">
        <f t="shared" si="279"/>
        <v>0</v>
      </c>
      <c r="L2996" t="str">
        <f t="shared" si="276"/>
        <v>No</v>
      </c>
      <c r="M2996" t="str">
        <f t="shared" si="280"/>
        <v>Profit</v>
      </c>
      <c r="N2996">
        <f t="shared" si="281"/>
        <v>4</v>
      </c>
    </row>
    <row r="2997" spans="1:14" x14ac:dyDescent="0.25">
      <c r="A2997" t="s">
        <v>1566</v>
      </c>
      <c r="B2997">
        <v>41834</v>
      </c>
      <c r="C2997">
        <v>41841</v>
      </c>
      <c r="D2997" t="s">
        <v>34</v>
      </c>
      <c r="E2997" t="s">
        <v>35</v>
      </c>
      <c r="F2997" t="s">
        <v>79</v>
      </c>
      <c r="G2997" t="s">
        <v>32</v>
      </c>
      <c r="H2997">
        <v>6.2910000000000004</v>
      </c>
      <c r="I2997" t="str">
        <f t="shared" si="277"/>
        <v>2014</v>
      </c>
      <c r="J2997">
        <f t="shared" si="278"/>
        <v>2014</v>
      </c>
      <c r="K2997">
        <f t="shared" si="279"/>
        <v>0</v>
      </c>
      <c r="L2997" t="str">
        <f t="shared" si="276"/>
        <v>No</v>
      </c>
      <c r="M2997" t="str">
        <f t="shared" si="280"/>
        <v>Profit</v>
      </c>
      <c r="N2997">
        <f t="shared" si="281"/>
        <v>7</v>
      </c>
    </row>
    <row r="2998" spans="1:14" x14ac:dyDescent="0.25">
      <c r="A2998" t="s">
        <v>1567</v>
      </c>
      <c r="B2998">
        <v>41811</v>
      </c>
      <c r="C2998">
        <v>41815</v>
      </c>
      <c r="D2998" t="s">
        <v>34</v>
      </c>
      <c r="E2998" t="s">
        <v>35</v>
      </c>
      <c r="F2998" t="s">
        <v>53</v>
      </c>
      <c r="G2998" t="s">
        <v>32</v>
      </c>
      <c r="H2998">
        <v>8.4024000000000001</v>
      </c>
      <c r="I2998" t="str">
        <f t="shared" si="277"/>
        <v>2014</v>
      </c>
      <c r="J2998">
        <f t="shared" si="278"/>
        <v>2014</v>
      </c>
      <c r="K2998">
        <f t="shared" si="279"/>
        <v>0</v>
      </c>
      <c r="L2998" t="str">
        <f t="shared" si="276"/>
        <v>No</v>
      </c>
      <c r="M2998" t="str">
        <f t="shared" si="280"/>
        <v>Profit</v>
      </c>
      <c r="N2998">
        <f t="shared" si="281"/>
        <v>4</v>
      </c>
    </row>
    <row r="2999" spans="1:14" x14ac:dyDescent="0.25">
      <c r="A2999" t="s">
        <v>1567</v>
      </c>
      <c r="B2999">
        <v>41811</v>
      </c>
      <c r="C2999">
        <v>41815</v>
      </c>
      <c r="D2999" t="s">
        <v>34</v>
      </c>
      <c r="E2999" t="s">
        <v>35</v>
      </c>
      <c r="F2999" t="s">
        <v>53</v>
      </c>
      <c r="G2999" t="s">
        <v>28</v>
      </c>
      <c r="H2999">
        <v>0.64739999999999964</v>
      </c>
      <c r="I2999" t="str">
        <f t="shared" si="277"/>
        <v>2014</v>
      </c>
      <c r="J2999">
        <f t="shared" si="278"/>
        <v>2014</v>
      </c>
      <c r="K2999">
        <f t="shared" si="279"/>
        <v>0</v>
      </c>
      <c r="L2999" t="str">
        <f t="shared" si="276"/>
        <v>No</v>
      </c>
      <c r="M2999" t="str">
        <f t="shared" si="280"/>
        <v>Profit</v>
      </c>
      <c r="N2999">
        <f t="shared" si="281"/>
        <v>4</v>
      </c>
    </row>
    <row r="3000" spans="1:14" x14ac:dyDescent="0.25">
      <c r="A3000" t="s">
        <v>1567</v>
      </c>
      <c r="B3000">
        <v>41811</v>
      </c>
      <c r="C3000">
        <v>41815</v>
      </c>
      <c r="D3000" t="s">
        <v>34</v>
      </c>
      <c r="E3000" t="s">
        <v>35</v>
      </c>
      <c r="F3000" t="s">
        <v>53</v>
      </c>
      <c r="G3000" t="s">
        <v>38</v>
      </c>
      <c r="H3000">
        <v>28.790400000000009</v>
      </c>
      <c r="I3000" t="str">
        <f t="shared" si="277"/>
        <v>2014</v>
      </c>
      <c r="J3000">
        <f t="shared" si="278"/>
        <v>2014</v>
      </c>
      <c r="K3000">
        <f t="shared" si="279"/>
        <v>0</v>
      </c>
      <c r="L3000" t="str">
        <f t="shared" si="276"/>
        <v>No</v>
      </c>
      <c r="M3000" t="str">
        <f t="shared" si="280"/>
        <v>Profit</v>
      </c>
      <c r="N3000">
        <f t="shared" si="281"/>
        <v>4</v>
      </c>
    </row>
    <row r="3001" spans="1:14" x14ac:dyDescent="0.25">
      <c r="A3001" t="s">
        <v>1567</v>
      </c>
      <c r="B3001">
        <v>41811</v>
      </c>
      <c r="C3001">
        <v>41815</v>
      </c>
      <c r="D3001" t="s">
        <v>34</v>
      </c>
      <c r="E3001" t="s">
        <v>35</v>
      </c>
      <c r="F3001" t="s">
        <v>53</v>
      </c>
      <c r="G3001" t="s">
        <v>38</v>
      </c>
      <c r="H3001">
        <v>-172.49250000000001</v>
      </c>
      <c r="I3001" t="str">
        <f t="shared" si="277"/>
        <v>2014</v>
      </c>
      <c r="J3001">
        <f t="shared" si="278"/>
        <v>2014</v>
      </c>
      <c r="K3001">
        <f t="shared" si="279"/>
        <v>0</v>
      </c>
      <c r="L3001" t="str">
        <f t="shared" si="276"/>
        <v>No</v>
      </c>
      <c r="M3001" t="str">
        <f t="shared" si="280"/>
        <v>Loss</v>
      </c>
      <c r="N3001">
        <f t="shared" si="281"/>
        <v>4</v>
      </c>
    </row>
    <row r="3002" spans="1:14" x14ac:dyDescent="0.25">
      <c r="A3002" t="s">
        <v>1567</v>
      </c>
      <c r="B3002">
        <v>41811</v>
      </c>
      <c r="C3002">
        <v>41815</v>
      </c>
      <c r="D3002" t="s">
        <v>34</v>
      </c>
      <c r="E3002" t="s">
        <v>35</v>
      </c>
      <c r="F3002" t="s">
        <v>53</v>
      </c>
      <c r="G3002" t="s">
        <v>32</v>
      </c>
      <c r="H3002">
        <v>3.8864000000000001</v>
      </c>
      <c r="I3002" t="str">
        <f t="shared" si="277"/>
        <v>2014</v>
      </c>
      <c r="J3002">
        <f t="shared" si="278"/>
        <v>2014</v>
      </c>
      <c r="K3002">
        <f t="shared" si="279"/>
        <v>0</v>
      </c>
      <c r="L3002" t="str">
        <f t="shared" si="276"/>
        <v>No</v>
      </c>
      <c r="M3002" t="str">
        <f t="shared" si="280"/>
        <v>Profit</v>
      </c>
      <c r="N3002">
        <f t="shared" si="281"/>
        <v>4</v>
      </c>
    </row>
    <row r="3003" spans="1:14" x14ac:dyDescent="0.25">
      <c r="A3003" t="s">
        <v>1567</v>
      </c>
      <c r="B3003">
        <v>41811</v>
      </c>
      <c r="C3003">
        <v>41815</v>
      </c>
      <c r="D3003" t="s">
        <v>34</v>
      </c>
      <c r="E3003" t="s">
        <v>35</v>
      </c>
      <c r="F3003" t="s">
        <v>53</v>
      </c>
      <c r="G3003" t="s">
        <v>32</v>
      </c>
      <c r="H3003">
        <v>-7.2048000000000023</v>
      </c>
      <c r="I3003" t="str">
        <f t="shared" si="277"/>
        <v>2014</v>
      </c>
      <c r="J3003">
        <f t="shared" si="278"/>
        <v>2014</v>
      </c>
      <c r="K3003">
        <f t="shared" si="279"/>
        <v>0</v>
      </c>
      <c r="L3003" t="str">
        <f t="shared" si="276"/>
        <v>No</v>
      </c>
      <c r="M3003" t="str">
        <f t="shared" si="280"/>
        <v>Loss</v>
      </c>
      <c r="N3003">
        <f t="shared" si="281"/>
        <v>4</v>
      </c>
    </row>
    <row r="3004" spans="1:14" x14ac:dyDescent="0.25">
      <c r="A3004" t="s">
        <v>1568</v>
      </c>
      <c r="B3004">
        <v>42190</v>
      </c>
      <c r="C3004">
        <v>42195</v>
      </c>
      <c r="D3004" t="s">
        <v>34</v>
      </c>
      <c r="E3004" t="s">
        <v>30</v>
      </c>
      <c r="F3004" t="s">
        <v>68</v>
      </c>
      <c r="G3004" t="s">
        <v>32</v>
      </c>
      <c r="H3004">
        <v>8.93</v>
      </c>
      <c r="I3004" t="str">
        <f t="shared" si="277"/>
        <v>2015</v>
      </c>
      <c r="J3004">
        <f t="shared" si="278"/>
        <v>2015</v>
      </c>
      <c r="K3004">
        <f t="shared" si="279"/>
        <v>0</v>
      </c>
      <c r="L3004" t="str">
        <f t="shared" si="276"/>
        <v>No</v>
      </c>
      <c r="M3004" t="str">
        <f t="shared" si="280"/>
        <v>Profit</v>
      </c>
      <c r="N3004">
        <f t="shared" si="281"/>
        <v>5</v>
      </c>
    </row>
    <row r="3005" spans="1:14" x14ac:dyDescent="0.25">
      <c r="A3005" t="s">
        <v>1569</v>
      </c>
      <c r="B3005">
        <v>43085</v>
      </c>
      <c r="C3005">
        <v>43092</v>
      </c>
      <c r="D3005" t="s">
        <v>34</v>
      </c>
      <c r="E3005" t="s">
        <v>30</v>
      </c>
      <c r="F3005" t="s">
        <v>74</v>
      </c>
      <c r="G3005" t="s">
        <v>32</v>
      </c>
      <c r="H3005">
        <v>10.429999999999998</v>
      </c>
      <c r="I3005" t="str">
        <f t="shared" si="277"/>
        <v>2017</v>
      </c>
      <c r="J3005">
        <f t="shared" si="278"/>
        <v>2017</v>
      </c>
      <c r="K3005">
        <f t="shared" si="279"/>
        <v>0</v>
      </c>
      <c r="L3005" t="str">
        <f t="shared" si="276"/>
        <v>No</v>
      </c>
      <c r="M3005" t="str">
        <f t="shared" si="280"/>
        <v>Profit</v>
      </c>
      <c r="N3005">
        <f t="shared" si="281"/>
        <v>7</v>
      </c>
    </row>
    <row r="3006" spans="1:14" x14ac:dyDescent="0.25">
      <c r="A3006" t="s">
        <v>1570</v>
      </c>
      <c r="B3006">
        <v>42621</v>
      </c>
      <c r="C3006">
        <v>42623</v>
      </c>
      <c r="D3006" t="s">
        <v>59</v>
      </c>
      <c r="E3006" t="s">
        <v>30</v>
      </c>
      <c r="F3006" t="s">
        <v>74</v>
      </c>
      <c r="G3006" t="s">
        <v>32</v>
      </c>
      <c r="H3006">
        <v>62.243999999999971</v>
      </c>
      <c r="I3006" t="str">
        <f t="shared" si="277"/>
        <v>2016</v>
      </c>
      <c r="J3006">
        <f t="shared" si="278"/>
        <v>2016</v>
      </c>
      <c r="K3006">
        <f t="shared" si="279"/>
        <v>0</v>
      </c>
      <c r="L3006" t="str">
        <f t="shared" si="276"/>
        <v>No</v>
      </c>
      <c r="M3006" t="str">
        <f t="shared" si="280"/>
        <v>Profit</v>
      </c>
      <c r="N3006">
        <f t="shared" si="281"/>
        <v>2</v>
      </c>
    </row>
    <row r="3007" spans="1:14" x14ac:dyDescent="0.25">
      <c r="A3007" t="s">
        <v>1571</v>
      </c>
      <c r="B3007">
        <v>41776</v>
      </c>
      <c r="C3007">
        <v>41780</v>
      </c>
      <c r="D3007" t="s">
        <v>34</v>
      </c>
      <c r="E3007" t="s">
        <v>30</v>
      </c>
      <c r="F3007" t="s">
        <v>46</v>
      </c>
      <c r="G3007" t="s">
        <v>32</v>
      </c>
      <c r="H3007">
        <v>45.839999999999996</v>
      </c>
      <c r="I3007" t="str">
        <f t="shared" si="277"/>
        <v>2014</v>
      </c>
      <c r="J3007">
        <f t="shared" si="278"/>
        <v>2014</v>
      </c>
      <c r="K3007">
        <f t="shared" si="279"/>
        <v>0</v>
      </c>
      <c r="L3007" t="str">
        <f t="shared" si="276"/>
        <v>No</v>
      </c>
      <c r="M3007" t="str">
        <f t="shared" si="280"/>
        <v>Profit</v>
      </c>
      <c r="N3007">
        <f t="shared" si="281"/>
        <v>4</v>
      </c>
    </row>
    <row r="3008" spans="1:14" x14ac:dyDescent="0.25">
      <c r="A3008" t="s">
        <v>1572</v>
      </c>
      <c r="B3008">
        <v>43021</v>
      </c>
      <c r="C3008">
        <v>43023</v>
      </c>
      <c r="D3008" t="s">
        <v>59</v>
      </c>
      <c r="E3008" t="s">
        <v>35</v>
      </c>
      <c r="F3008" t="s">
        <v>74</v>
      </c>
      <c r="G3008" t="s">
        <v>32</v>
      </c>
      <c r="H3008">
        <v>253.37199999999996</v>
      </c>
      <c r="I3008" t="str">
        <f t="shared" si="277"/>
        <v>2017</v>
      </c>
      <c r="J3008">
        <f t="shared" si="278"/>
        <v>2017</v>
      </c>
      <c r="K3008">
        <f t="shared" si="279"/>
        <v>0</v>
      </c>
      <c r="L3008" t="str">
        <f t="shared" si="276"/>
        <v>No</v>
      </c>
      <c r="M3008" t="str">
        <f t="shared" si="280"/>
        <v>Profit</v>
      </c>
      <c r="N3008">
        <f t="shared" si="281"/>
        <v>2</v>
      </c>
    </row>
    <row r="3009" spans="1:14" x14ac:dyDescent="0.25">
      <c r="A3009" t="s">
        <v>1573</v>
      </c>
      <c r="B3009">
        <v>41936</v>
      </c>
      <c r="C3009">
        <v>41941</v>
      </c>
      <c r="D3009" t="s">
        <v>34</v>
      </c>
      <c r="E3009" t="s">
        <v>35</v>
      </c>
      <c r="F3009" t="s">
        <v>31</v>
      </c>
      <c r="G3009" t="s">
        <v>32</v>
      </c>
      <c r="H3009">
        <v>11.138399999999999</v>
      </c>
      <c r="I3009" t="str">
        <f t="shared" si="277"/>
        <v>2014</v>
      </c>
      <c r="J3009">
        <f t="shared" si="278"/>
        <v>2014</v>
      </c>
      <c r="K3009">
        <f t="shared" si="279"/>
        <v>0</v>
      </c>
      <c r="L3009" t="str">
        <f t="shared" si="276"/>
        <v>No</v>
      </c>
      <c r="M3009" t="str">
        <f t="shared" si="280"/>
        <v>Profit</v>
      </c>
      <c r="N3009">
        <f t="shared" si="281"/>
        <v>5</v>
      </c>
    </row>
    <row r="3010" spans="1:14" x14ac:dyDescent="0.25">
      <c r="A3010" t="s">
        <v>1574</v>
      </c>
      <c r="B3010">
        <v>42709</v>
      </c>
      <c r="C3010">
        <v>42710</v>
      </c>
      <c r="D3010" t="s">
        <v>59</v>
      </c>
      <c r="E3010" t="s">
        <v>35</v>
      </c>
      <c r="F3010" t="s">
        <v>27</v>
      </c>
      <c r="G3010" t="s">
        <v>28</v>
      </c>
      <c r="H3010">
        <v>74.809799999999996</v>
      </c>
      <c r="I3010" t="str">
        <f t="shared" si="277"/>
        <v>2016</v>
      </c>
      <c r="J3010">
        <f t="shared" si="278"/>
        <v>2016</v>
      </c>
      <c r="K3010">
        <f t="shared" si="279"/>
        <v>0</v>
      </c>
      <c r="L3010" t="str">
        <f t="shared" ref="L3010:L3073" si="282">IF(COUNTIF(returns,A3010)&gt;0,"Yes","No")</f>
        <v>No</v>
      </c>
      <c r="M3010" t="str">
        <f t="shared" si="280"/>
        <v>Profit</v>
      </c>
      <c r="N3010">
        <f t="shared" si="281"/>
        <v>1</v>
      </c>
    </row>
    <row r="3011" spans="1:14" x14ac:dyDescent="0.25">
      <c r="A3011" t="s">
        <v>1575</v>
      </c>
      <c r="B3011">
        <v>42576</v>
      </c>
      <c r="C3011">
        <v>42580</v>
      </c>
      <c r="D3011" t="s">
        <v>34</v>
      </c>
      <c r="E3011" t="s">
        <v>30</v>
      </c>
      <c r="F3011" t="s">
        <v>114</v>
      </c>
      <c r="G3011" t="s">
        <v>32</v>
      </c>
      <c r="H3011">
        <v>27.43649999999996</v>
      </c>
      <c r="I3011" t="str">
        <f t="shared" ref="I3011:I3074" si="283">MID(A3011,4,4)</f>
        <v>2016</v>
      </c>
      <c r="J3011">
        <f t="shared" ref="J3011:J3074" si="284">YEAR(B3011)</f>
        <v>2016</v>
      </c>
      <c r="K3011">
        <f t="shared" ref="K3011:K3074" si="285">I3011-J3011</f>
        <v>0</v>
      </c>
      <c r="L3011" t="str">
        <f t="shared" si="282"/>
        <v>No</v>
      </c>
      <c r="M3011" t="str">
        <f t="shared" ref="M3011:M3074" si="286">IF(H3011&gt;0,"Profit","Loss")</f>
        <v>Profit</v>
      </c>
      <c r="N3011">
        <f t="shared" ref="N3011:N3074" si="287">C3011-B3011</f>
        <v>4</v>
      </c>
    </row>
    <row r="3012" spans="1:14" x14ac:dyDescent="0.25">
      <c r="A3012" t="s">
        <v>1576</v>
      </c>
      <c r="B3012">
        <v>42842</v>
      </c>
      <c r="C3012">
        <v>42848</v>
      </c>
      <c r="D3012" t="s">
        <v>34</v>
      </c>
      <c r="E3012" t="s">
        <v>30</v>
      </c>
      <c r="F3012" t="s">
        <v>107</v>
      </c>
      <c r="G3012" t="s">
        <v>32</v>
      </c>
      <c r="H3012">
        <v>-9.222999999999999</v>
      </c>
      <c r="I3012" t="str">
        <f t="shared" si="283"/>
        <v>2017</v>
      </c>
      <c r="J3012">
        <f t="shared" si="284"/>
        <v>2017</v>
      </c>
      <c r="K3012">
        <f t="shared" si="285"/>
        <v>0</v>
      </c>
      <c r="L3012" t="str">
        <f t="shared" si="282"/>
        <v>No</v>
      </c>
      <c r="M3012" t="str">
        <f t="shared" si="286"/>
        <v>Loss</v>
      </c>
      <c r="N3012">
        <f t="shared" si="287"/>
        <v>6</v>
      </c>
    </row>
    <row r="3013" spans="1:14" x14ac:dyDescent="0.25">
      <c r="A3013" t="s">
        <v>1576</v>
      </c>
      <c r="B3013">
        <v>42842</v>
      </c>
      <c r="C3013">
        <v>42848</v>
      </c>
      <c r="D3013" t="s">
        <v>34</v>
      </c>
      <c r="E3013" t="s">
        <v>30</v>
      </c>
      <c r="F3013" t="s">
        <v>107</v>
      </c>
      <c r="G3013" t="s">
        <v>38</v>
      </c>
      <c r="H3013">
        <v>-3399.9800000000009</v>
      </c>
      <c r="I3013" t="str">
        <f t="shared" si="283"/>
        <v>2017</v>
      </c>
      <c r="J3013">
        <f t="shared" si="284"/>
        <v>2017</v>
      </c>
      <c r="K3013">
        <f t="shared" si="285"/>
        <v>0</v>
      </c>
      <c r="L3013" t="str">
        <f t="shared" si="282"/>
        <v>No</v>
      </c>
      <c r="M3013" t="str">
        <f t="shared" si="286"/>
        <v>Loss</v>
      </c>
      <c r="N3013">
        <f t="shared" si="287"/>
        <v>6</v>
      </c>
    </row>
    <row r="3014" spans="1:14" x14ac:dyDescent="0.25">
      <c r="A3014" t="s">
        <v>1576</v>
      </c>
      <c r="B3014">
        <v>42842</v>
      </c>
      <c r="C3014">
        <v>42848</v>
      </c>
      <c r="D3014" t="s">
        <v>34</v>
      </c>
      <c r="E3014" t="s">
        <v>30</v>
      </c>
      <c r="F3014" t="s">
        <v>107</v>
      </c>
      <c r="G3014" t="s">
        <v>32</v>
      </c>
      <c r="H3014">
        <v>-15.835599999999999</v>
      </c>
      <c r="I3014" t="str">
        <f t="shared" si="283"/>
        <v>2017</v>
      </c>
      <c r="J3014">
        <f t="shared" si="284"/>
        <v>2017</v>
      </c>
      <c r="K3014">
        <f t="shared" si="285"/>
        <v>0</v>
      </c>
      <c r="L3014" t="str">
        <f t="shared" si="282"/>
        <v>No</v>
      </c>
      <c r="M3014" t="str">
        <f t="shared" si="286"/>
        <v>Loss</v>
      </c>
      <c r="N3014">
        <f t="shared" si="287"/>
        <v>6</v>
      </c>
    </row>
    <row r="3015" spans="1:14" x14ac:dyDescent="0.25">
      <c r="A3015" t="s">
        <v>1576</v>
      </c>
      <c r="B3015">
        <v>42842</v>
      </c>
      <c r="C3015">
        <v>42848</v>
      </c>
      <c r="D3015" t="s">
        <v>34</v>
      </c>
      <c r="E3015" t="s">
        <v>30</v>
      </c>
      <c r="F3015" t="s">
        <v>107</v>
      </c>
      <c r="G3015" t="s">
        <v>32</v>
      </c>
      <c r="H3015">
        <v>-6.573599999999999</v>
      </c>
      <c r="I3015" t="str">
        <f t="shared" si="283"/>
        <v>2017</v>
      </c>
      <c r="J3015">
        <f t="shared" si="284"/>
        <v>2017</v>
      </c>
      <c r="K3015">
        <f t="shared" si="285"/>
        <v>0</v>
      </c>
      <c r="L3015" t="str">
        <f t="shared" si="282"/>
        <v>No</v>
      </c>
      <c r="M3015" t="str">
        <f t="shared" si="286"/>
        <v>Loss</v>
      </c>
      <c r="N3015">
        <f t="shared" si="287"/>
        <v>6</v>
      </c>
    </row>
    <row r="3016" spans="1:14" x14ac:dyDescent="0.25">
      <c r="A3016" t="s">
        <v>1576</v>
      </c>
      <c r="B3016">
        <v>42842</v>
      </c>
      <c r="C3016">
        <v>42848</v>
      </c>
      <c r="D3016" t="s">
        <v>34</v>
      </c>
      <c r="E3016" t="s">
        <v>30</v>
      </c>
      <c r="F3016" t="s">
        <v>107</v>
      </c>
      <c r="G3016" t="s">
        <v>32</v>
      </c>
      <c r="H3016">
        <v>7.2576000000000001</v>
      </c>
      <c r="I3016" t="str">
        <f t="shared" si="283"/>
        <v>2017</v>
      </c>
      <c r="J3016">
        <f t="shared" si="284"/>
        <v>2017</v>
      </c>
      <c r="K3016">
        <f t="shared" si="285"/>
        <v>0</v>
      </c>
      <c r="L3016" t="str">
        <f t="shared" si="282"/>
        <v>No</v>
      </c>
      <c r="M3016" t="str">
        <f t="shared" si="286"/>
        <v>Profit</v>
      </c>
      <c r="N3016">
        <f t="shared" si="287"/>
        <v>6</v>
      </c>
    </row>
    <row r="3017" spans="1:14" x14ac:dyDescent="0.25">
      <c r="A3017" t="s">
        <v>1577</v>
      </c>
      <c r="B3017">
        <v>42264</v>
      </c>
      <c r="C3017">
        <v>42268</v>
      </c>
      <c r="D3017" t="s">
        <v>34</v>
      </c>
      <c r="E3017" t="s">
        <v>30</v>
      </c>
      <c r="F3017" t="s">
        <v>74</v>
      </c>
      <c r="G3017" t="s">
        <v>28</v>
      </c>
      <c r="H3017">
        <v>-103.26600000000002</v>
      </c>
      <c r="I3017" t="str">
        <f t="shared" si="283"/>
        <v>2015</v>
      </c>
      <c r="J3017">
        <f t="shared" si="284"/>
        <v>2015</v>
      </c>
      <c r="K3017">
        <f t="shared" si="285"/>
        <v>0</v>
      </c>
      <c r="L3017" t="str">
        <f t="shared" si="282"/>
        <v>No</v>
      </c>
      <c r="M3017" t="str">
        <f t="shared" si="286"/>
        <v>Loss</v>
      </c>
      <c r="N3017">
        <f t="shared" si="287"/>
        <v>4</v>
      </c>
    </row>
    <row r="3018" spans="1:14" x14ac:dyDescent="0.25">
      <c r="A3018" t="s">
        <v>1578</v>
      </c>
      <c r="B3018">
        <v>42605</v>
      </c>
      <c r="C3018">
        <v>42612</v>
      </c>
      <c r="D3018" t="s">
        <v>34</v>
      </c>
      <c r="E3018" t="s">
        <v>30</v>
      </c>
      <c r="F3018" t="s">
        <v>44</v>
      </c>
      <c r="G3018" t="s">
        <v>32</v>
      </c>
      <c r="H3018">
        <v>-172.73280000000005</v>
      </c>
      <c r="I3018" t="str">
        <f t="shared" si="283"/>
        <v>2016</v>
      </c>
      <c r="J3018">
        <f t="shared" si="284"/>
        <v>2016</v>
      </c>
      <c r="K3018">
        <f t="shared" si="285"/>
        <v>0</v>
      </c>
      <c r="L3018" t="str">
        <f t="shared" si="282"/>
        <v>No</v>
      </c>
      <c r="M3018" t="str">
        <f t="shared" si="286"/>
        <v>Loss</v>
      </c>
      <c r="N3018">
        <f t="shared" si="287"/>
        <v>7</v>
      </c>
    </row>
    <row r="3019" spans="1:14" x14ac:dyDescent="0.25">
      <c r="A3019" t="s">
        <v>1578</v>
      </c>
      <c r="B3019">
        <v>42605</v>
      </c>
      <c r="C3019">
        <v>42612</v>
      </c>
      <c r="D3019" t="s">
        <v>34</v>
      </c>
      <c r="E3019" t="s">
        <v>30</v>
      </c>
      <c r="F3019" t="s">
        <v>44</v>
      </c>
      <c r="G3019" t="s">
        <v>28</v>
      </c>
      <c r="H3019">
        <v>-10.173599999999997</v>
      </c>
      <c r="I3019" t="str">
        <f t="shared" si="283"/>
        <v>2016</v>
      </c>
      <c r="J3019">
        <f t="shared" si="284"/>
        <v>2016</v>
      </c>
      <c r="K3019">
        <f t="shared" si="285"/>
        <v>0</v>
      </c>
      <c r="L3019" t="str">
        <f t="shared" si="282"/>
        <v>No</v>
      </c>
      <c r="M3019" t="str">
        <f t="shared" si="286"/>
        <v>Loss</v>
      </c>
      <c r="N3019">
        <f t="shared" si="287"/>
        <v>7</v>
      </c>
    </row>
    <row r="3020" spans="1:14" x14ac:dyDescent="0.25">
      <c r="A3020" t="s">
        <v>1578</v>
      </c>
      <c r="B3020">
        <v>42605</v>
      </c>
      <c r="C3020">
        <v>42612</v>
      </c>
      <c r="D3020" t="s">
        <v>34</v>
      </c>
      <c r="E3020" t="s">
        <v>30</v>
      </c>
      <c r="F3020" t="s">
        <v>44</v>
      </c>
      <c r="G3020" t="s">
        <v>38</v>
      </c>
      <c r="H3020">
        <v>-33.319999999999965</v>
      </c>
      <c r="I3020" t="str">
        <f t="shared" si="283"/>
        <v>2016</v>
      </c>
      <c r="J3020">
        <f t="shared" si="284"/>
        <v>2016</v>
      </c>
      <c r="K3020">
        <f t="shared" si="285"/>
        <v>0</v>
      </c>
      <c r="L3020" t="str">
        <f t="shared" si="282"/>
        <v>No</v>
      </c>
      <c r="M3020" t="str">
        <f t="shared" si="286"/>
        <v>Loss</v>
      </c>
      <c r="N3020">
        <f t="shared" si="287"/>
        <v>7</v>
      </c>
    </row>
    <row r="3021" spans="1:14" x14ac:dyDescent="0.25">
      <c r="A3021" t="s">
        <v>1579</v>
      </c>
      <c r="B3021">
        <v>42316</v>
      </c>
      <c r="C3021">
        <v>42322</v>
      </c>
      <c r="D3021" t="s">
        <v>34</v>
      </c>
      <c r="E3021" t="s">
        <v>35</v>
      </c>
      <c r="F3021" t="s">
        <v>48</v>
      </c>
      <c r="G3021" t="s">
        <v>32</v>
      </c>
      <c r="H3021">
        <v>0.20159999999999978</v>
      </c>
      <c r="I3021" t="str">
        <f t="shared" si="283"/>
        <v>2015</v>
      </c>
      <c r="J3021">
        <f t="shared" si="284"/>
        <v>2015</v>
      </c>
      <c r="K3021">
        <f t="shared" si="285"/>
        <v>0</v>
      </c>
      <c r="L3021" t="str">
        <f t="shared" si="282"/>
        <v>Yes</v>
      </c>
      <c r="M3021" t="str">
        <f t="shared" si="286"/>
        <v>Profit</v>
      </c>
      <c r="N3021">
        <f t="shared" si="287"/>
        <v>6</v>
      </c>
    </row>
    <row r="3022" spans="1:14" x14ac:dyDescent="0.25">
      <c r="A3022" t="s">
        <v>1579</v>
      </c>
      <c r="B3022">
        <v>42316</v>
      </c>
      <c r="C3022">
        <v>42322</v>
      </c>
      <c r="D3022" t="s">
        <v>34</v>
      </c>
      <c r="E3022" t="s">
        <v>35</v>
      </c>
      <c r="F3022" t="s">
        <v>48</v>
      </c>
      <c r="G3022" t="s">
        <v>32</v>
      </c>
      <c r="H3022">
        <v>41.822999999999993</v>
      </c>
      <c r="I3022" t="str">
        <f t="shared" si="283"/>
        <v>2015</v>
      </c>
      <c r="J3022">
        <f t="shared" si="284"/>
        <v>2015</v>
      </c>
      <c r="K3022">
        <f t="shared" si="285"/>
        <v>0</v>
      </c>
      <c r="L3022" t="str">
        <f t="shared" si="282"/>
        <v>Yes</v>
      </c>
      <c r="M3022" t="str">
        <f t="shared" si="286"/>
        <v>Profit</v>
      </c>
      <c r="N3022">
        <f t="shared" si="287"/>
        <v>6</v>
      </c>
    </row>
    <row r="3023" spans="1:14" x14ac:dyDescent="0.25">
      <c r="A3023" t="s">
        <v>1579</v>
      </c>
      <c r="B3023">
        <v>42316</v>
      </c>
      <c r="C3023">
        <v>42322</v>
      </c>
      <c r="D3023" t="s">
        <v>34</v>
      </c>
      <c r="E3023" t="s">
        <v>35</v>
      </c>
      <c r="F3023" t="s">
        <v>48</v>
      </c>
      <c r="G3023" t="s">
        <v>28</v>
      </c>
      <c r="H3023">
        <v>22.007699999999996</v>
      </c>
      <c r="I3023" t="str">
        <f t="shared" si="283"/>
        <v>2015</v>
      </c>
      <c r="J3023">
        <f t="shared" si="284"/>
        <v>2015</v>
      </c>
      <c r="K3023">
        <f t="shared" si="285"/>
        <v>0</v>
      </c>
      <c r="L3023" t="str">
        <f t="shared" si="282"/>
        <v>Yes</v>
      </c>
      <c r="M3023" t="str">
        <f t="shared" si="286"/>
        <v>Profit</v>
      </c>
      <c r="N3023">
        <f t="shared" si="287"/>
        <v>6</v>
      </c>
    </row>
    <row r="3024" spans="1:14" x14ac:dyDescent="0.25">
      <c r="A3024" t="s">
        <v>1579</v>
      </c>
      <c r="B3024">
        <v>42316</v>
      </c>
      <c r="C3024">
        <v>42322</v>
      </c>
      <c r="D3024" t="s">
        <v>34</v>
      </c>
      <c r="E3024" t="s">
        <v>35</v>
      </c>
      <c r="F3024" t="s">
        <v>48</v>
      </c>
      <c r="G3024" t="s">
        <v>32</v>
      </c>
      <c r="H3024">
        <v>28.65</v>
      </c>
      <c r="I3024" t="str">
        <f t="shared" si="283"/>
        <v>2015</v>
      </c>
      <c r="J3024">
        <f t="shared" si="284"/>
        <v>2015</v>
      </c>
      <c r="K3024">
        <f t="shared" si="285"/>
        <v>0</v>
      </c>
      <c r="L3024" t="str">
        <f t="shared" si="282"/>
        <v>Yes</v>
      </c>
      <c r="M3024" t="str">
        <f t="shared" si="286"/>
        <v>Profit</v>
      </c>
      <c r="N3024">
        <f t="shared" si="287"/>
        <v>6</v>
      </c>
    </row>
    <row r="3025" spans="1:14" x14ac:dyDescent="0.25">
      <c r="A3025" t="s">
        <v>1580</v>
      </c>
      <c r="B3025">
        <v>43056</v>
      </c>
      <c r="C3025">
        <v>43062</v>
      </c>
      <c r="D3025" t="s">
        <v>34</v>
      </c>
      <c r="E3025" t="s">
        <v>35</v>
      </c>
      <c r="F3025" t="s">
        <v>44</v>
      </c>
      <c r="G3025" t="s">
        <v>28</v>
      </c>
      <c r="H3025">
        <v>-14.458800000000025</v>
      </c>
      <c r="I3025" t="str">
        <f t="shared" si="283"/>
        <v>2017</v>
      </c>
      <c r="J3025">
        <f t="shared" si="284"/>
        <v>2017</v>
      </c>
      <c r="K3025">
        <f t="shared" si="285"/>
        <v>0</v>
      </c>
      <c r="L3025" t="str">
        <f t="shared" si="282"/>
        <v>No</v>
      </c>
      <c r="M3025" t="str">
        <f t="shared" si="286"/>
        <v>Loss</v>
      </c>
      <c r="N3025">
        <f t="shared" si="287"/>
        <v>6</v>
      </c>
    </row>
    <row r="3026" spans="1:14" x14ac:dyDescent="0.25">
      <c r="A3026" t="s">
        <v>1581</v>
      </c>
      <c r="B3026">
        <v>42316</v>
      </c>
      <c r="C3026">
        <v>42321</v>
      </c>
      <c r="D3026" t="s">
        <v>34</v>
      </c>
      <c r="E3026" t="s">
        <v>35</v>
      </c>
      <c r="F3026" t="s">
        <v>74</v>
      </c>
      <c r="G3026" t="s">
        <v>32</v>
      </c>
      <c r="H3026">
        <v>17.641799999999996</v>
      </c>
      <c r="I3026" t="str">
        <f t="shared" si="283"/>
        <v>2015</v>
      </c>
      <c r="J3026">
        <f t="shared" si="284"/>
        <v>2015</v>
      </c>
      <c r="K3026">
        <f t="shared" si="285"/>
        <v>0</v>
      </c>
      <c r="L3026" t="str">
        <f t="shared" si="282"/>
        <v>No</v>
      </c>
      <c r="M3026" t="str">
        <f t="shared" si="286"/>
        <v>Profit</v>
      </c>
      <c r="N3026">
        <f t="shared" si="287"/>
        <v>5</v>
      </c>
    </row>
    <row r="3027" spans="1:14" x14ac:dyDescent="0.25">
      <c r="A3027" t="s">
        <v>1581</v>
      </c>
      <c r="B3027">
        <v>42316</v>
      </c>
      <c r="C3027">
        <v>42321</v>
      </c>
      <c r="D3027" t="s">
        <v>34</v>
      </c>
      <c r="E3027" t="s">
        <v>35</v>
      </c>
      <c r="F3027" t="s">
        <v>74</v>
      </c>
      <c r="G3027" t="s">
        <v>32</v>
      </c>
      <c r="H3027">
        <v>8.0730000000000004</v>
      </c>
      <c r="I3027" t="str">
        <f t="shared" si="283"/>
        <v>2015</v>
      </c>
      <c r="J3027">
        <f t="shared" si="284"/>
        <v>2015</v>
      </c>
      <c r="K3027">
        <f t="shared" si="285"/>
        <v>0</v>
      </c>
      <c r="L3027" t="str">
        <f t="shared" si="282"/>
        <v>No</v>
      </c>
      <c r="M3027" t="str">
        <f t="shared" si="286"/>
        <v>Profit</v>
      </c>
      <c r="N3027">
        <f t="shared" si="287"/>
        <v>5</v>
      </c>
    </row>
    <row r="3028" spans="1:14" x14ac:dyDescent="0.25">
      <c r="A3028" t="s">
        <v>1582</v>
      </c>
      <c r="B3028">
        <v>42847</v>
      </c>
      <c r="C3028">
        <v>42851</v>
      </c>
      <c r="D3028" t="s">
        <v>34</v>
      </c>
      <c r="E3028" t="s">
        <v>30</v>
      </c>
      <c r="F3028" t="s">
        <v>53</v>
      </c>
      <c r="G3028" t="s">
        <v>28</v>
      </c>
      <c r="H3028">
        <v>0</v>
      </c>
      <c r="I3028" t="str">
        <f t="shared" si="283"/>
        <v>2017</v>
      </c>
      <c r="J3028">
        <f t="shared" si="284"/>
        <v>2017</v>
      </c>
      <c r="K3028">
        <f t="shared" si="285"/>
        <v>0</v>
      </c>
      <c r="L3028" t="str">
        <f t="shared" si="282"/>
        <v>No</v>
      </c>
      <c r="M3028" t="str">
        <f t="shared" si="286"/>
        <v>Loss</v>
      </c>
      <c r="N3028">
        <f t="shared" si="287"/>
        <v>4</v>
      </c>
    </row>
    <row r="3029" spans="1:14" x14ac:dyDescent="0.25">
      <c r="A3029" t="s">
        <v>1583</v>
      </c>
      <c r="B3029">
        <v>41875</v>
      </c>
      <c r="C3029">
        <v>41875</v>
      </c>
      <c r="D3029" t="s">
        <v>232</v>
      </c>
      <c r="E3029" t="s">
        <v>30</v>
      </c>
      <c r="F3029" t="s">
        <v>309</v>
      </c>
      <c r="G3029" t="s">
        <v>32</v>
      </c>
      <c r="H3029">
        <v>2.6935999999999991</v>
      </c>
      <c r="I3029" t="str">
        <f t="shared" si="283"/>
        <v>2014</v>
      </c>
      <c r="J3029">
        <f t="shared" si="284"/>
        <v>2014</v>
      </c>
      <c r="K3029">
        <f t="shared" si="285"/>
        <v>0</v>
      </c>
      <c r="L3029" t="str">
        <f t="shared" si="282"/>
        <v>No</v>
      </c>
      <c r="M3029" t="str">
        <f t="shared" si="286"/>
        <v>Profit</v>
      </c>
      <c r="N3029">
        <f t="shared" si="287"/>
        <v>0</v>
      </c>
    </row>
    <row r="3030" spans="1:14" x14ac:dyDescent="0.25">
      <c r="A3030" t="s">
        <v>1584</v>
      </c>
      <c r="B3030">
        <v>43086</v>
      </c>
      <c r="C3030">
        <v>43090</v>
      </c>
      <c r="D3030" t="s">
        <v>34</v>
      </c>
      <c r="E3030" t="s">
        <v>35</v>
      </c>
      <c r="F3030" t="s">
        <v>81</v>
      </c>
      <c r="G3030" t="s">
        <v>28</v>
      </c>
      <c r="H3030">
        <v>80.78400000000002</v>
      </c>
      <c r="I3030" t="str">
        <f t="shared" si="283"/>
        <v>2017</v>
      </c>
      <c r="J3030">
        <f t="shared" si="284"/>
        <v>2017</v>
      </c>
      <c r="K3030">
        <f t="shared" si="285"/>
        <v>0</v>
      </c>
      <c r="L3030" t="str">
        <f t="shared" si="282"/>
        <v>No</v>
      </c>
      <c r="M3030" t="str">
        <f t="shared" si="286"/>
        <v>Profit</v>
      </c>
      <c r="N3030">
        <f t="shared" si="287"/>
        <v>4</v>
      </c>
    </row>
    <row r="3031" spans="1:14" x14ac:dyDescent="0.25">
      <c r="A3031" t="s">
        <v>1585</v>
      </c>
      <c r="B3031">
        <v>42453</v>
      </c>
      <c r="C3031">
        <v>42457</v>
      </c>
      <c r="D3031" t="s">
        <v>34</v>
      </c>
      <c r="E3031" t="s">
        <v>30</v>
      </c>
      <c r="F3031" t="s">
        <v>100</v>
      </c>
      <c r="G3031" t="s">
        <v>38</v>
      </c>
      <c r="H3031">
        <v>25.198000000000008</v>
      </c>
      <c r="I3031" t="str">
        <f t="shared" si="283"/>
        <v>2016</v>
      </c>
      <c r="J3031">
        <f t="shared" si="284"/>
        <v>2016</v>
      </c>
      <c r="K3031">
        <f t="shared" si="285"/>
        <v>0</v>
      </c>
      <c r="L3031" t="str">
        <f t="shared" si="282"/>
        <v>No</v>
      </c>
      <c r="M3031" t="str">
        <f t="shared" si="286"/>
        <v>Profit</v>
      </c>
      <c r="N3031">
        <f t="shared" si="287"/>
        <v>4</v>
      </c>
    </row>
    <row r="3032" spans="1:14" x14ac:dyDescent="0.25">
      <c r="A3032" t="s">
        <v>1586</v>
      </c>
      <c r="B3032">
        <v>42268</v>
      </c>
      <c r="C3032">
        <v>42274</v>
      </c>
      <c r="D3032" t="s">
        <v>34</v>
      </c>
      <c r="E3032" t="s">
        <v>30</v>
      </c>
      <c r="F3032" t="s">
        <v>68</v>
      </c>
      <c r="G3032" t="s">
        <v>28</v>
      </c>
      <c r="H3032">
        <v>31.091200000000015</v>
      </c>
      <c r="I3032" t="str">
        <f t="shared" si="283"/>
        <v>2015</v>
      </c>
      <c r="J3032">
        <f t="shared" si="284"/>
        <v>2015</v>
      </c>
      <c r="K3032">
        <f t="shared" si="285"/>
        <v>0</v>
      </c>
      <c r="L3032" t="str">
        <f t="shared" si="282"/>
        <v>Yes</v>
      </c>
      <c r="M3032" t="str">
        <f t="shared" si="286"/>
        <v>Profit</v>
      </c>
      <c r="N3032">
        <f t="shared" si="287"/>
        <v>6</v>
      </c>
    </row>
    <row r="3033" spans="1:14" x14ac:dyDescent="0.25">
      <c r="A3033" t="s">
        <v>1586</v>
      </c>
      <c r="B3033">
        <v>42268</v>
      </c>
      <c r="C3033">
        <v>42274</v>
      </c>
      <c r="D3033" t="s">
        <v>34</v>
      </c>
      <c r="E3033" t="s">
        <v>30</v>
      </c>
      <c r="F3033" t="s">
        <v>68</v>
      </c>
      <c r="G3033" t="s">
        <v>32</v>
      </c>
      <c r="H3033">
        <v>7.5370999999999988</v>
      </c>
      <c r="I3033" t="str">
        <f t="shared" si="283"/>
        <v>2015</v>
      </c>
      <c r="J3033">
        <f t="shared" si="284"/>
        <v>2015</v>
      </c>
      <c r="K3033">
        <f t="shared" si="285"/>
        <v>0</v>
      </c>
      <c r="L3033" t="str">
        <f t="shared" si="282"/>
        <v>Yes</v>
      </c>
      <c r="M3033" t="str">
        <f t="shared" si="286"/>
        <v>Profit</v>
      </c>
      <c r="N3033">
        <f t="shared" si="287"/>
        <v>6</v>
      </c>
    </row>
    <row r="3034" spans="1:14" x14ac:dyDescent="0.25">
      <c r="A3034" t="s">
        <v>1587</v>
      </c>
      <c r="B3034">
        <v>42695</v>
      </c>
      <c r="C3034">
        <v>42700</v>
      </c>
      <c r="D3034" t="s">
        <v>34</v>
      </c>
      <c r="E3034" t="s">
        <v>35</v>
      </c>
      <c r="F3034" t="s">
        <v>100</v>
      </c>
      <c r="G3034" t="s">
        <v>28</v>
      </c>
      <c r="H3034">
        <v>-12.196000000000005</v>
      </c>
      <c r="I3034" t="str">
        <f t="shared" si="283"/>
        <v>2016</v>
      </c>
      <c r="J3034">
        <f t="shared" si="284"/>
        <v>2016</v>
      </c>
      <c r="K3034">
        <f t="shared" si="285"/>
        <v>0</v>
      </c>
      <c r="L3034" t="str">
        <f t="shared" si="282"/>
        <v>Yes</v>
      </c>
      <c r="M3034" t="str">
        <f t="shared" si="286"/>
        <v>Loss</v>
      </c>
      <c r="N3034">
        <f t="shared" si="287"/>
        <v>5</v>
      </c>
    </row>
    <row r="3035" spans="1:14" x14ac:dyDescent="0.25">
      <c r="A3035" t="s">
        <v>1588</v>
      </c>
      <c r="B3035">
        <v>42994</v>
      </c>
      <c r="C3035">
        <v>42999</v>
      </c>
      <c r="D3035" t="s">
        <v>34</v>
      </c>
      <c r="E3035" t="s">
        <v>30</v>
      </c>
      <c r="F3035" t="s">
        <v>53</v>
      </c>
      <c r="G3035" t="s">
        <v>32</v>
      </c>
      <c r="H3035">
        <v>7.2576000000000001</v>
      </c>
      <c r="I3035" t="str">
        <f t="shared" si="283"/>
        <v>2017</v>
      </c>
      <c r="J3035">
        <f t="shared" si="284"/>
        <v>2017</v>
      </c>
      <c r="K3035">
        <f t="shared" si="285"/>
        <v>0</v>
      </c>
      <c r="L3035" t="str">
        <f t="shared" si="282"/>
        <v>No</v>
      </c>
      <c r="M3035" t="str">
        <f t="shared" si="286"/>
        <v>Profit</v>
      </c>
      <c r="N3035">
        <f t="shared" si="287"/>
        <v>5</v>
      </c>
    </row>
    <row r="3036" spans="1:14" x14ac:dyDescent="0.25">
      <c r="A3036" t="s">
        <v>1589</v>
      </c>
      <c r="B3036">
        <v>42166</v>
      </c>
      <c r="C3036">
        <v>42171</v>
      </c>
      <c r="D3036" t="s">
        <v>34</v>
      </c>
      <c r="E3036" t="s">
        <v>35</v>
      </c>
      <c r="F3036" t="s">
        <v>150</v>
      </c>
      <c r="G3036" t="s">
        <v>38</v>
      </c>
      <c r="H3036">
        <v>10.202999999999994</v>
      </c>
      <c r="I3036" t="str">
        <f t="shared" si="283"/>
        <v>2015</v>
      </c>
      <c r="J3036">
        <f t="shared" si="284"/>
        <v>2015</v>
      </c>
      <c r="K3036">
        <f t="shared" si="285"/>
        <v>0</v>
      </c>
      <c r="L3036" t="str">
        <f t="shared" si="282"/>
        <v>No</v>
      </c>
      <c r="M3036" t="str">
        <f t="shared" si="286"/>
        <v>Profit</v>
      </c>
      <c r="N3036">
        <f t="shared" si="287"/>
        <v>5</v>
      </c>
    </row>
    <row r="3037" spans="1:14" x14ac:dyDescent="0.25">
      <c r="A3037" t="s">
        <v>1589</v>
      </c>
      <c r="B3037">
        <v>42166</v>
      </c>
      <c r="C3037">
        <v>42171</v>
      </c>
      <c r="D3037" t="s">
        <v>34</v>
      </c>
      <c r="E3037" t="s">
        <v>35</v>
      </c>
      <c r="F3037" t="s">
        <v>150</v>
      </c>
      <c r="G3037" t="s">
        <v>32</v>
      </c>
      <c r="H3037">
        <v>16.679599999999997</v>
      </c>
      <c r="I3037" t="str">
        <f t="shared" si="283"/>
        <v>2015</v>
      </c>
      <c r="J3037">
        <f t="shared" si="284"/>
        <v>2015</v>
      </c>
      <c r="K3037">
        <f t="shared" si="285"/>
        <v>0</v>
      </c>
      <c r="L3037" t="str">
        <f t="shared" si="282"/>
        <v>No</v>
      </c>
      <c r="M3037" t="str">
        <f t="shared" si="286"/>
        <v>Profit</v>
      </c>
      <c r="N3037">
        <f t="shared" si="287"/>
        <v>5</v>
      </c>
    </row>
    <row r="3038" spans="1:14" x14ac:dyDescent="0.25">
      <c r="A3038" t="s">
        <v>1589</v>
      </c>
      <c r="B3038">
        <v>42166</v>
      </c>
      <c r="C3038">
        <v>42171</v>
      </c>
      <c r="D3038" t="s">
        <v>34</v>
      </c>
      <c r="E3038" t="s">
        <v>35</v>
      </c>
      <c r="F3038" t="s">
        <v>150</v>
      </c>
      <c r="G3038" t="s">
        <v>32</v>
      </c>
      <c r="H3038">
        <v>15.764000000000003</v>
      </c>
      <c r="I3038" t="str">
        <f t="shared" si="283"/>
        <v>2015</v>
      </c>
      <c r="J3038">
        <f t="shared" si="284"/>
        <v>2015</v>
      </c>
      <c r="K3038">
        <f t="shared" si="285"/>
        <v>0</v>
      </c>
      <c r="L3038" t="str">
        <f t="shared" si="282"/>
        <v>No</v>
      </c>
      <c r="M3038" t="str">
        <f t="shared" si="286"/>
        <v>Profit</v>
      </c>
      <c r="N3038">
        <f t="shared" si="287"/>
        <v>5</v>
      </c>
    </row>
    <row r="3039" spans="1:14" x14ac:dyDescent="0.25">
      <c r="A3039" t="s">
        <v>1589</v>
      </c>
      <c r="B3039">
        <v>42166</v>
      </c>
      <c r="C3039">
        <v>42171</v>
      </c>
      <c r="D3039" t="s">
        <v>34</v>
      </c>
      <c r="E3039" t="s">
        <v>35</v>
      </c>
      <c r="F3039" t="s">
        <v>150</v>
      </c>
      <c r="G3039" t="s">
        <v>32</v>
      </c>
      <c r="H3039">
        <v>15.552000000000001</v>
      </c>
      <c r="I3039" t="str">
        <f t="shared" si="283"/>
        <v>2015</v>
      </c>
      <c r="J3039">
        <f t="shared" si="284"/>
        <v>2015</v>
      </c>
      <c r="K3039">
        <f t="shared" si="285"/>
        <v>0</v>
      </c>
      <c r="L3039" t="str">
        <f t="shared" si="282"/>
        <v>No</v>
      </c>
      <c r="M3039" t="str">
        <f t="shared" si="286"/>
        <v>Profit</v>
      </c>
      <c r="N3039">
        <f t="shared" si="287"/>
        <v>5</v>
      </c>
    </row>
    <row r="3040" spans="1:14" x14ac:dyDescent="0.25">
      <c r="A3040" t="s">
        <v>1589</v>
      </c>
      <c r="B3040">
        <v>42166</v>
      </c>
      <c r="C3040">
        <v>42171</v>
      </c>
      <c r="D3040" t="s">
        <v>34</v>
      </c>
      <c r="E3040" t="s">
        <v>35</v>
      </c>
      <c r="F3040" t="s">
        <v>150</v>
      </c>
      <c r="G3040" t="s">
        <v>28</v>
      </c>
      <c r="H3040">
        <v>10.789200000000001</v>
      </c>
      <c r="I3040" t="str">
        <f t="shared" si="283"/>
        <v>2015</v>
      </c>
      <c r="J3040">
        <f t="shared" si="284"/>
        <v>2015</v>
      </c>
      <c r="K3040">
        <f t="shared" si="285"/>
        <v>0</v>
      </c>
      <c r="L3040" t="str">
        <f t="shared" si="282"/>
        <v>No</v>
      </c>
      <c r="M3040" t="str">
        <f t="shared" si="286"/>
        <v>Profit</v>
      </c>
      <c r="N3040">
        <f t="shared" si="287"/>
        <v>5</v>
      </c>
    </row>
    <row r="3041" spans="1:14" x14ac:dyDescent="0.25">
      <c r="A3041" t="s">
        <v>1590</v>
      </c>
      <c r="B3041">
        <v>43011</v>
      </c>
      <c r="C3041">
        <v>43016</v>
      </c>
      <c r="D3041" t="s">
        <v>34</v>
      </c>
      <c r="E3041" t="s">
        <v>30</v>
      </c>
      <c r="F3041" t="s">
        <v>31</v>
      </c>
      <c r="G3041" t="s">
        <v>28</v>
      </c>
      <c r="H3041">
        <v>-6.423300000000026</v>
      </c>
      <c r="I3041" t="str">
        <f t="shared" si="283"/>
        <v>2017</v>
      </c>
      <c r="J3041">
        <f t="shared" si="284"/>
        <v>2017</v>
      </c>
      <c r="K3041">
        <f t="shared" si="285"/>
        <v>0</v>
      </c>
      <c r="L3041" t="str">
        <f t="shared" si="282"/>
        <v>No</v>
      </c>
      <c r="M3041" t="str">
        <f t="shared" si="286"/>
        <v>Loss</v>
      </c>
      <c r="N3041">
        <f t="shared" si="287"/>
        <v>5</v>
      </c>
    </row>
    <row r="3042" spans="1:14" x14ac:dyDescent="0.25">
      <c r="A3042" t="s">
        <v>1591</v>
      </c>
      <c r="B3042">
        <v>42495</v>
      </c>
      <c r="C3042">
        <v>42499</v>
      </c>
      <c r="D3042" t="s">
        <v>34</v>
      </c>
      <c r="E3042" t="s">
        <v>35</v>
      </c>
      <c r="F3042" t="s">
        <v>85</v>
      </c>
      <c r="G3042" t="s">
        <v>28</v>
      </c>
      <c r="H3042">
        <v>3.3439999999999994</v>
      </c>
      <c r="I3042" t="str">
        <f t="shared" si="283"/>
        <v>2016</v>
      </c>
      <c r="J3042">
        <f t="shared" si="284"/>
        <v>2016</v>
      </c>
      <c r="K3042">
        <f t="shared" si="285"/>
        <v>0</v>
      </c>
      <c r="L3042" t="str">
        <f t="shared" si="282"/>
        <v>No</v>
      </c>
      <c r="M3042" t="str">
        <f t="shared" si="286"/>
        <v>Profit</v>
      </c>
      <c r="N3042">
        <f t="shared" si="287"/>
        <v>4</v>
      </c>
    </row>
    <row r="3043" spans="1:14" x14ac:dyDescent="0.25">
      <c r="A3043" t="s">
        <v>1592</v>
      </c>
      <c r="B3043">
        <v>42989</v>
      </c>
      <c r="C3043">
        <v>42990</v>
      </c>
      <c r="D3043" t="s">
        <v>232</v>
      </c>
      <c r="E3043" t="s">
        <v>30</v>
      </c>
      <c r="F3043" t="s">
        <v>31</v>
      </c>
      <c r="G3043" t="s">
        <v>32</v>
      </c>
      <c r="H3043">
        <v>6.2208000000000006</v>
      </c>
      <c r="I3043" t="str">
        <f t="shared" si="283"/>
        <v>2017</v>
      </c>
      <c r="J3043">
        <f t="shared" si="284"/>
        <v>2017</v>
      </c>
      <c r="K3043">
        <f t="shared" si="285"/>
        <v>0</v>
      </c>
      <c r="L3043" t="str">
        <f t="shared" si="282"/>
        <v>No</v>
      </c>
      <c r="M3043" t="str">
        <f t="shared" si="286"/>
        <v>Profit</v>
      </c>
      <c r="N3043">
        <f t="shared" si="287"/>
        <v>1</v>
      </c>
    </row>
    <row r="3044" spans="1:14" x14ac:dyDescent="0.25">
      <c r="A3044" t="s">
        <v>1592</v>
      </c>
      <c r="B3044">
        <v>42989</v>
      </c>
      <c r="C3044">
        <v>42990</v>
      </c>
      <c r="D3044" t="s">
        <v>232</v>
      </c>
      <c r="E3044" t="s">
        <v>30</v>
      </c>
      <c r="F3044" t="s">
        <v>31</v>
      </c>
      <c r="G3044" t="s">
        <v>32</v>
      </c>
      <c r="H3044">
        <v>10.8682</v>
      </c>
      <c r="I3044" t="str">
        <f t="shared" si="283"/>
        <v>2017</v>
      </c>
      <c r="J3044">
        <f t="shared" si="284"/>
        <v>2017</v>
      </c>
      <c r="K3044">
        <f t="shared" si="285"/>
        <v>0</v>
      </c>
      <c r="L3044" t="str">
        <f t="shared" si="282"/>
        <v>No</v>
      </c>
      <c r="M3044" t="str">
        <f t="shared" si="286"/>
        <v>Profit</v>
      </c>
      <c r="N3044">
        <f t="shared" si="287"/>
        <v>1</v>
      </c>
    </row>
    <row r="3045" spans="1:14" x14ac:dyDescent="0.25">
      <c r="A3045" t="s">
        <v>1592</v>
      </c>
      <c r="B3045">
        <v>42989</v>
      </c>
      <c r="C3045">
        <v>42990</v>
      </c>
      <c r="D3045" t="s">
        <v>232</v>
      </c>
      <c r="E3045" t="s">
        <v>30</v>
      </c>
      <c r="F3045" t="s">
        <v>31</v>
      </c>
      <c r="G3045" t="s">
        <v>28</v>
      </c>
      <c r="H3045">
        <v>256.78399999999976</v>
      </c>
      <c r="I3045" t="str">
        <f t="shared" si="283"/>
        <v>2017</v>
      </c>
      <c r="J3045">
        <f t="shared" si="284"/>
        <v>2017</v>
      </c>
      <c r="K3045">
        <f t="shared" si="285"/>
        <v>0</v>
      </c>
      <c r="L3045" t="str">
        <f t="shared" si="282"/>
        <v>No</v>
      </c>
      <c r="M3045" t="str">
        <f t="shared" si="286"/>
        <v>Profit</v>
      </c>
      <c r="N3045">
        <f t="shared" si="287"/>
        <v>1</v>
      </c>
    </row>
    <row r="3046" spans="1:14" x14ac:dyDescent="0.25">
      <c r="A3046" t="s">
        <v>1593</v>
      </c>
      <c r="B3046">
        <v>42124</v>
      </c>
      <c r="C3046">
        <v>42126</v>
      </c>
      <c r="D3046" t="s">
        <v>26</v>
      </c>
      <c r="E3046" t="s">
        <v>35</v>
      </c>
      <c r="F3046" t="s">
        <v>114</v>
      </c>
      <c r="G3046" t="s">
        <v>38</v>
      </c>
      <c r="H3046">
        <v>-255.74250000000001</v>
      </c>
      <c r="I3046" t="str">
        <f t="shared" si="283"/>
        <v>2015</v>
      </c>
      <c r="J3046">
        <f t="shared" si="284"/>
        <v>2015</v>
      </c>
      <c r="K3046">
        <f t="shared" si="285"/>
        <v>0</v>
      </c>
      <c r="L3046" t="str">
        <f t="shared" si="282"/>
        <v>No</v>
      </c>
      <c r="M3046" t="str">
        <f t="shared" si="286"/>
        <v>Loss</v>
      </c>
      <c r="N3046">
        <f t="shared" si="287"/>
        <v>2</v>
      </c>
    </row>
    <row r="3047" spans="1:14" x14ac:dyDescent="0.25">
      <c r="A3047" t="s">
        <v>1594</v>
      </c>
      <c r="B3047">
        <v>43045</v>
      </c>
      <c r="C3047">
        <v>43049</v>
      </c>
      <c r="D3047" t="s">
        <v>26</v>
      </c>
      <c r="E3047" t="s">
        <v>30</v>
      </c>
      <c r="F3047" t="s">
        <v>66</v>
      </c>
      <c r="G3047" t="s">
        <v>32</v>
      </c>
      <c r="H3047">
        <v>3.6139999999999994</v>
      </c>
      <c r="I3047" t="str">
        <f t="shared" si="283"/>
        <v>2017</v>
      </c>
      <c r="J3047">
        <f t="shared" si="284"/>
        <v>2017</v>
      </c>
      <c r="K3047">
        <f t="shared" si="285"/>
        <v>0</v>
      </c>
      <c r="L3047" t="str">
        <f t="shared" si="282"/>
        <v>No</v>
      </c>
      <c r="M3047" t="str">
        <f t="shared" si="286"/>
        <v>Profit</v>
      </c>
      <c r="N3047">
        <f t="shared" si="287"/>
        <v>4</v>
      </c>
    </row>
    <row r="3048" spans="1:14" x14ac:dyDescent="0.25">
      <c r="A3048" t="s">
        <v>1594</v>
      </c>
      <c r="B3048">
        <v>43045</v>
      </c>
      <c r="C3048">
        <v>43049</v>
      </c>
      <c r="D3048" t="s">
        <v>26</v>
      </c>
      <c r="E3048" t="s">
        <v>30</v>
      </c>
      <c r="F3048" t="s">
        <v>66</v>
      </c>
      <c r="G3048" t="s">
        <v>32</v>
      </c>
      <c r="H3048">
        <v>12.134799999999998</v>
      </c>
      <c r="I3048" t="str">
        <f t="shared" si="283"/>
        <v>2017</v>
      </c>
      <c r="J3048">
        <f t="shared" si="284"/>
        <v>2017</v>
      </c>
      <c r="K3048">
        <f t="shared" si="285"/>
        <v>0</v>
      </c>
      <c r="L3048" t="str">
        <f t="shared" si="282"/>
        <v>No</v>
      </c>
      <c r="M3048" t="str">
        <f t="shared" si="286"/>
        <v>Profit</v>
      </c>
      <c r="N3048">
        <f t="shared" si="287"/>
        <v>4</v>
      </c>
    </row>
    <row r="3049" spans="1:14" x14ac:dyDescent="0.25">
      <c r="A3049" t="s">
        <v>1595</v>
      </c>
      <c r="B3049">
        <v>41912</v>
      </c>
      <c r="C3049">
        <v>41916</v>
      </c>
      <c r="D3049" t="s">
        <v>34</v>
      </c>
      <c r="E3049" t="s">
        <v>35</v>
      </c>
      <c r="F3049" t="s">
        <v>42</v>
      </c>
      <c r="G3049" t="s">
        <v>32</v>
      </c>
      <c r="H3049">
        <v>13.4925</v>
      </c>
      <c r="I3049" t="str">
        <f t="shared" si="283"/>
        <v>2014</v>
      </c>
      <c r="J3049">
        <f t="shared" si="284"/>
        <v>2014</v>
      </c>
      <c r="K3049">
        <f t="shared" si="285"/>
        <v>0</v>
      </c>
      <c r="L3049" t="str">
        <f t="shared" si="282"/>
        <v>No</v>
      </c>
      <c r="M3049" t="str">
        <f t="shared" si="286"/>
        <v>Profit</v>
      </c>
      <c r="N3049">
        <f t="shared" si="287"/>
        <v>4</v>
      </c>
    </row>
    <row r="3050" spans="1:14" x14ac:dyDescent="0.25">
      <c r="A3050" t="s">
        <v>1596</v>
      </c>
      <c r="B3050">
        <v>42827</v>
      </c>
      <c r="C3050">
        <v>42829</v>
      </c>
      <c r="D3050" t="s">
        <v>59</v>
      </c>
      <c r="E3050" t="s">
        <v>30</v>
      </c>
      <c r="F3050" t="s">
        <v>228</v>
      </c>
      <c r="G3050" t="s">
        <v>28</v>
      </c>
      <c r="H3050">
        <v>70.005999999999972</v>
      </c>
      <c r="I3050" t="str">
        <f t="shared" si="283"/>
        <v>2017</v>
      </c>
      <c r="J3050">
        <f t="shared" si="284"/>
        <v>2017</v>
      </c>
      <c r="K3050">
        <f t="shared" si="285"/>
        <v>0</v>
      </c>
      <c r="L3050" t="str">
        <f t="shared" si="282"/>
        <v>No</v>
      </c>
      <c r="M3050" t="str">
        <f t="shared" si="286"/>
        <v>Profit</v>
      </c>
      <c r="N3050">
        <f t="shared" si="287"/>
        <v>2</v>
      </c>
    </row>
    <row r="3051" spans="1:14" x14ac:dyDescent="0.25">
      <c r="A3051" t="s">
        <v>1596</v>
      </c>
      <c r="B3051">
        <v>42827</v>
      </c>
      <c r="C3051">
        <v>42829</v>
      </c>
      <c r="D3051" t="s">
        <v>59</v>
      </c>
      <c r="E3051" t="s">
        <v>30</v>
      </c>
      <c r="F3051" t="s">
        <v>228</v>
      </c>
      <c r="G3051" t="s">
        <v>38</v>
      </c>
      <c r="H3051">
        <v>129.6</v>
      </c>
      <c r="I3051" t="str">
        <f t="shared" si="283"/>
        <v>2017</v>
      </c>
      <c r="J3051">
        <f t="shared" si="284"/>
        <v>2017</v>
      </c>
      <c r="K3051">
        <f t="shared" si="285"/>
        <v>0</v>
      </c>
      <c r="L3051" t="str">
        <f t="shared" si="282"/>
        <v>No</v>
      </c>
      <c r="M3051" t="str">
        <f t="shared" si="286"/>
        <v>Profit</v>
      </c>
      <c r="N3051">
        <f t="shared" si="287"/>
        <v>2</v>
      </c>
    </row>
    <row r="3052" spans="1:14" x14ac:dyDescent="0.25">
      <c r="A3052" t="s">
        <v>1597</v>
      </c>
      <c r="B3052">
        <v>43014</v>
      </c>
      <c r="C3052">
        <v>43019</v>
      </c>
      <c r="D3052" t="s">
        <v>34</v>
      </c>
      <c r="E3052" t="s">
        <v>30</v>
      </c>
      <c r="F3052" t="s">
        <v>1598</v>
      </c>
      <c r="G3052" t="s">
        <v>28</v>
      </c>
      <c r="H3052">
        <v>2.9371999999999971</v>
      </c>
      <c r="I3052" t="str">
        <f t="shared" si="283"/>
        <v>2017</v>
      </c>
      <c r="J3052">
        <f t="shared" si="284"/>
        <v>2017</v>
      </c>
      <c r="K3052">
        <f t="shared" si="285"/>
        <v>0</v>
      </c>
      <c r="L3052" t="str">
        <f t="shared" si="282"/>
        <v>No</v>
      </c>
      <c r="M3052" t="str">
        <f t="shared" si="286"/>
        <v>Profit</v>
      </c>
      <c r="N3052">
        <f t="shared" si="287"/>
        <v>5</v>
      </c>
    </row>
    <row r="3053" spans="1:14" x14ac:dyDescent="0.25">
      <c r="A3053" t="s">
        <v>1597</v>
      </c>
      <c r="B3053">
        <v>43014</v>
      </c>
      <c r="C3053">
        <v>43019</v>
      </c>
      <c r="D3053" t="s">
        <v>34</v>
      </c>
      <c r="E3053" t="s">
        <v>30</v>
      </c>
      <c r="F3053" t="s">
        <v>1598</v>
      </c>
      <c r="G3053" t="s">
        <v>32</v>
      </c>
      <c r="H3053">
        <v>66.073599999999971</v>
      </c>
      <c r="I3053" t="str">
        <f t="shared" si="283"/>
        <v>2017</v>
      </c>
      <c r="J3053">
        <f t="shared" si="284"/>
        <v>2017</v>
      </c>
      <c r="K3053">
        <f t="shared" si="285"/>
        <v>0</v>
      </c>
      <c r="L3053" t="str">
        <f t="shared" si="282"/>
        <v>No</v>
      </c>
      <c r="M3053" t="str">
        <f t="shared" si="286"/>
        <v>Profit</v>
      </c>
      <c r="N3053">
        <f t="shared" si="287"/>
        <v>5</v>
      </c>
    </row>
    <row r="3054" spans="1:14" x14ac:dyDescent="0.25">
      <c r="A3054" t="s">
        <v>1597</v>
      </c>
      <c r="B3054">
        <v>43014</v>
      </c>
      <c r="C3054">
        <v>43019</v>
      </c>
      <c r="D3054" t="s">
        <v>34</v>
      </c>
      <c r="E3054" t="s">
        <v>30</v>
      </c>
      <c r="F3054" t="s">
        <v>1598</v>
      </c>
      <c r="G3054" t="s">
        <v>32</v>
      </c>
      <c r="H3054">
        <v>18.211199999999998</v>
      </c>
      <c r="I3054" t="str">
        <f t="shared" si="283"/>
        <v>2017</v>
      </c>
      <c r="J3054">
        <f t="shared" si="284"/>
        <v>2017</v>
      </c>
      <c r="K3054">
        <f t="shared" si="285"/>
        <v>0</v>
      </c>
      <c r="L3054" t="str">
        <f t="shared" si="282"/>
        <v>No</v>
      </c>
      <c r="M3054" t="str">
        <f t="shared" si="286"/>
        <v>Profit</v>
      </c>
      <c r="N3054">
        <f t="shared" si="287"/>
        <v>5</v>
      </c>
    </row>
    <row r="3055" spans="1:14" x14ac:dyDescent="0.25">
      <c r="A3055" t="s">
        <v>1599</v>
      </c>
      <c r="B3055">
        <v>42469</v>
      </c>
      <c r="C3055">
        <v>42474</v>
      </c>
      <c r="D3055" t="s">
        <v>26</v>
      </c>
      <c r="E3055" t="s">
        <v>30</v>
      </c>
      <c r="F3055" t="s">
        <v>68</v>
      </c>
      <c r="G3055" t="s">
        <v>38</v>
      </c>
      <c r="H3055">
        <v>134.654</v>
      </c>
      <c r="I3055" t="str">
        <f t="shared" si="283"/>
        <v>2016</v>
      </c>
      <c r="J3055">
        <f t="shared" si="284"/>
        <v>2016</v>
      </c>
      <c r="K3055">
        <f t="shared" si="285"/>
        <v>0</v>
      </c>
      <c r="L3055" t="str">
        <f t="shared" si="282"/>
        <v>No</v>
      </c>
      <c r="M3055" t="str">
        <f t="shared" si="286"/>
        <v>Profit</v>
      </c>
      <c r="N3055">
        <f t="shared" si="287"/>
        <v>5</v>
      </c>
    </row>
    <row r="3056" spans="1:14" x14ac:dyDescent="0.25">
      <c r="A3056" t="s">
        <v>1599</v>
      </c>
      <c r="B3056">
        <v>42469</v>
      </c>
      <c r="C3056">
        <v>42474</v>
      </c>
      <c r="D3056" t="s">
        <v>26</v>
      </c>
      <c r="E3056" t="s">
        <v>30</v>
      </c>
      <c r="F3056" t="s">
        <v>68</v>
      </c>
      <c r="G3056" t="s">
        <v>32</v>
      </c>
      <c r="H3056">
        <v>2.4287999999999998</v>
      </c>
      <c r="I3056" t="str">
        <f t="shared" si="283"/>
        <v>2016</v>
      </c>
      <c r="J3056">
        <f t="shared" si="284"/>
        <v>2016</v>
      </c>
      <c r="K3056">
        <f t="shared" si="285"/>
        <v>0</v>
      </c>
      <c r="L3056" t="str">
        <f t="shared" si="282"/>
        <v>No</v>
      </c>
      <c r="M3056" t="str">
        <f t="shared" si="286"/>
        <v>Profit</v>
      </c>
      <c r="N3056">
        <f t="shared" si="287"/>
        <v>5</v>
      </c>
    </row>
    <row r="3057" spans="1:14" x14ac:dyDescent="0.25">
      <c r="A3057" t="s">
        <v>1600</v>
      </c>
      <c r="B3057">
        <v>42244</v>
      </c>
      <c r="C3057">
        <v>42248</v>
      </c>
      <c r="D3057" t="s">
        <v>34</v>
      </c>
      <c r="E3057" t="s">
        <v>30</v>
      </c>
      <c r="F3057" t="s">
        <v>62</v>
      </c>
      <c r="G3057" t="s">
        <v>38</v>
      </c>
      <c r="H3057">
        <v>874.98749999999984</v>
      </c>
      <c r="I3057" t="str">
        <f t="shared" si="283"/>
        <v>2015</v>
      </c>
      <c r="J3057">
        <f t="shared" si="284"/>
        <v>2015</v>
      </c>
      <c r="K3057">
        <f t="shared" si="285"/>
        <v>0</v>
      </c>
      <c r="L3057" t="str">
        <f t="shared" si="282"/>
        <v>No</v>
      </c>
      <c r="M3057" t="str">
        <f t="shared" si="286"/>
        <v>Profit</v>
      </c>
      <c r="N3057">
        <f t="shared" si="287"/>
        <v>4</v>
      </c>
    </row>
    <row r="3058" spans="1:14" x14ac:dyDescent="0.25">
      <c r="A3058" t="s">
        <v>1601</v>
      </c>
      <c r="B3058">
        <v>43027</v>
      </c>
      <c r="C3058">
        <v>43032</v>
      </c>
      <c r="D3058" t="s">
        <v>26</v>
      </c>
      <c r="E3058" t="s">
        <v>30</v>
      </c>
      <c r="F3058" t="s">
        <v>31</v>
      </c>
      <c r="G3058" t="s">
        <v>32</v>
      </c>
      <c r="H3058">
        <v>4.3008000000000006</v>
      </c>
      <c r="I3058" t="str">
        <f t="shared" si="283"/>
        <v>2017</v>
      </c>
      <c r="J3058">
        <f t="shared" si="284"/>
        <v>2017</v>
      </c>
      <c r="K3058">
        <f t="shared" si="285"/>
        <v>0</v>
      </c>
      <c r="L3058" t="str">
        <f t="shared" si="282"/>
        <v>Yes</v>
      </c>
      <c r="M3058" t="str">
        <f t="shared" si="286"/>
        <v>Profit</v>
      </c>
      <c r="N3058">
        <f t="shared" si="287"/>
        <v>5</v>
      </c>
    </row>
    <row r="3059" spans="1:14" x14ac:dyDescent="0.25">
      <c r="A3059" t="s">
        <v>1601</v>
      </c>
      <c r="B3059">
        <v>43027</v>
      </c>
      <c r="C3059">
        <v>43032</v>
      </c>
      <c r="D3059" t="s">
        <v>26</v>
      </c>
      <c r="E3059" t="s">
        <v>30</v>
      </c>
      <c r="F3059" t="s">
        <v>31</v>
      </c>
      <c r="G3059" t="s">
        <v>32</v>
      </c>
      <c r="H3059">
        <v>15.120000000000001</v>
      </c>
      <c r="I3059" t="str">
        <f t="shared" si="283"/>
        <v>2017</v>
      </c>
      <c r="J3059">
        <f t="shared" si="284"/>
        <v>2017</v>
      </c>
      <c r="K3059">
        <f t="shared" si="285"/>
        <v>0</v>
      </c>
      <c r="L3059" t="str">
        <f t="shared" si="282"/>
        <v>Yes</v>
      </c>
      <c r="M3059" t="str">
        <f t="shared" si="286"/>
        <v>Profit</v>
      </c>
      <c r="N3059">
        <f t="shared" si="287"/>
        <v>5</v>
      </c>
    </row>
    <row r="3060" spans="1:14" x14ac:dyDescent="0.25">
      <c r="A3060" t="s">
        <v>1601</v>
      </c>
      <c r="B3060">
        <v>43027</v>
      </c>
      <c r="C3060">
        <v>43032</v>
      </c>
      <c r="D3060" t="s">
        <v>26</v>
      </c>
      <c r="E3060" t="s">
        <v>30</v>
      </c>
      <c r="F3060" t="s">
        <v>31</v>
      </c>
      <c r="G3060" t="s">
        <v>28</v>
      </c>
      <c r="H3060">
        <v>10.3904</v>
      </c>
      <c r="I3060" t="str">
        <f t="shared" si="283"/>
        <v>2017</v>
      </c>
      <c r="J3060">
        <f t="shared" si="284"/>
        <v>2017</v>
      </c>
      <c r="K3060">
        <f t="shared" si="285"/>
        <v>0</v>
      </c>
      <c r="L3060" t="str">
        <f t="shared" si="282"/>
        <v>Yes</v>
      </c>
      <c r="M3060" t="str">
        <f t="shared" si="286"/>
        <v>Profit</v>
      </c>
      <c r="N3060">
        <f t="shared" si="287"/>
        <v>5</v>
      </c>
    </row>
    <row r="3061" spans="1:14" x14ac:dyDescent="0.25">
      <c r="A3061" t="s">
        <v>1601</v>
      </c>
      <c r="B3061">
        <v>43027</v>
      </c>
      <c r="C3061">
        <v>43032</v>
      </c>
      <c r="D3061" t="s">
        <v>26</v>
      </c>
      <c r="E3061" t="s">
        <v>30</v>
      </c>
      <c r="F3061" t="s">
        <v>31</v>
      </c>
      <c r="G3061" t="s">
        <v>28</v>
      </c>
      <c r="H3061">
        <v>-3.3506000000000018</v>
      </c>
      <c r="I3061" t="str">
        <f t="shared" si="283"/>
        <v>2017</v>
      </c>
      <c r="J3061">
        <f t="shared" si="284"/>
        <v>2017</v>
      </c>
      <c r="K3061">
        <f t="shared" si="285"/>
        <v>0</v>
      </c>
      <c r="L3061" t="str">
        <f t="shared" si="282"/>
        <v>Yes</v>
      </c>
      <c r="M3061" t="str">
        <f t="shared" si="286"/>
        <v>Loss</v>
      </c>
      <c r="N3061">
        <f t="shared" si="287"/>
        <v>5</v>
      </c>
    </row>
    <row r="3062" spans="1:14" x14ac:dyDescent="0.25">
      <c r="A3062" t="s">
        <v>1602</v>
      </c>
      <c r="B3062">
        <v>42681</v>
      </c>
      <c r="C3062">
        <v>42686</v>
      </c>
      <c r="D3062" t="s">
        <v>34</v>
      </c>
      <c r="E3062" t="s">
        <v>30</v>
      </c>
      <c r="F3062" t="s">
        <v>114</v>
      </c>
      <c r="G3062" t="s">
        <v>38</v>
      </c>
      <c r="H3062">
        <v>22.495499999999989</v>
      </c>
      <c r="I3062" t="str">
        <f t="shared" si="283"/>
        <v>2016</v>
      </c>
      <c r="J3062">
        <f t="shared" si="284"/>
        <v>2016</v>
      </c>
      <c r="K3062">
        <f t="shared" si="285"/>
        <v>0</v>
      </c>
      <c r="L3062" t="str">
        <f t="shared" si="282"/>
        <v>No</v>
      </c>
      <c r="M3062" t="str">
        <f t="shared" si="286"/>
        <v>Profit</v>
      </c>
      <c r="N3062">
        <f t="shared" si="287"/>
        <v>5</v>
      </c>
    </row>
    <row r="3063" spans="1:14" x14ac:dyDescent="0.25">
      <c r="A3063" t="s">
        <v>1603</v>
      </c>
      <c r="B3063">
        <v>42797</v>
      </c>
      <c r="C3063">
        <v>42801</v>
      </c>
      <c r="D3063" t="s">
        <v>34</v>
      </c>
      <c r="E3063" t="s">
        <v>35</v>
      </c>
      <c r="F3063" t="s">
        <v>44</v>
      </c>
      <c r="G3063" t="s">
        <v>32</v>
      </c>
      <c r="H3063">
        <v>9.743999999999998</v>
      </c>
      <c r="I3063" t="str">
        <f t="shared" si="283"/>
        <v>2017</v>
      </c>
      <c r="J3063">
        <f t="shared" si="284"/>
        <v>2017</v>
      </c>
      <c r="K3063">
        <f t="shared" si="285"/>
        <v>0</v>
      </c>
      <c r="L3063" t="str">
        <f t="shared" si="282"/>
        <v>No</v>
      </c>
      <c r="M3063" t="str">
        <f t="shared" si="286"/>
        <v>Profit</v>
      </c>
      <c r="N3063">
        <f t="shared" si="287"/>
        <v>4</v>
      </c>
    </row>
    <row r="3064" spans="1:14" x14ac:dyDescent="0.25">
      <c r="A3064" t="s">
        <v>1604</v>
      </c>
      <c r="B3064">
        <v>42335</v>
      </c>
      <c r="C3064">
        <v>42337</v>
      </c>
      <c r="D3064" t="s">
        <v>59</v>
      </c>
      <c r="E3064" t="s">
        <v>30</v>
      </c>
      <c r="F3064" t="s">
        <v>70</v>
      </c>
      <c r="G3064" t="s">
        <v>38</v>
      </c>
      <c r="H3064">
        <v>23.511599999999998</v>
      </c>
      <c r="I3064" t="str">
        <f t="shared" si="283"/>
        <v>2015</v>
      </c>
      <c r="J3064">
        <f t="shared" si="284"/>
        <v>2015</v>
      </c>
      <c r="K3064">
        <f t="shared" si="285"/>
        <v>0</v>
      </c>
      <c r="L3064" t="str">
        <f t="shared" si="282"/>
        <v>No</v>
      </c>
      <c r="M3064" t="str">
        <f t="shared" si="286"/>
        <v>Profit</v>
      </c>
      <c r="N3064">
        <f t="shared" si="287"/>
        <v>2</v>
      </c>
    </row>
    <row r="3065" spans="1:14" x14ac:dyDescent="0.25">
      <c r="A3065" t="s">
        <v>1604</v>
      </c>
      <c r="B3065">
        <v>42335</v>
      </c>
      <c r="C3065">
        <v>42337</v>
      </c>
      <c r="D3065" t="s">
        <v>59</v>
      </c>
      <c r="E3065" t="s">
        <v>30</v>
      </c>
      <c r="F3065" t="s">
        <v>70</v>
      </c>
      <c r="G3065" t="s">
        <v>38</v>
      </c>
      <c r="H3065">
        <v>7.3479000000000028</v>
      </c>
      <c r="I3065" t="str">
        <f t="shared" si="283"/>
        <v>2015</v>
      </c>
      <c r="J3065">
        <f t="shared" si="284"/>
        <v>2015</v>
      </c>
      <c r="K3065">
        <f t="shared" si="285"/>
        <v>0</v>
      </c>
      <c r="L3065" t="str">
        <f t="shared" si="282"/>
        <v>No</v>
      </c>
      <c r="M3065" t="str">
        <f t="shared" si="286"/>
        <v>Profit</v>
      </c>
      <c r="N3065">
        <f t="shared" si="287"/>
        <v>2</v>
      </c>
    </row>
    <row r="3066" spans="1:14" x14ac:dyDescent="0.25">
      <c r="A3066" t="s">
        <v>1605</v>
      </c>
      <c r="B3066">
        <v>42807</v>
      </c>
      <c r="C3066">
        <v>42812</v>
      </c>
      <c r="D3066" t="s">
        <v>26</v>
      </c>
      <c r="E3066" t="s">
        <v>30</v>
      </c>
      <c r="F3066" t="s">
        <v>140</v>
      </c>
      <c r="G3066" t="s">
        <v>32</v>
      </c>
      <c r="H3066">
        <v>25.424000000000007</v>
      </c>
      <c r="I3066" t="str">
        <f t="shared" si="283"/>
        <v>2017</v>
      </c>
      <c r="J3066">
        <f t="shared" si="284"/>
        <v>2017</v>
      </c>
      <c r="K3066">
        <f t="shared" si="285"/>
        <v>0</v>
      </c>
      <c r="L3066" t="str">
        <f t="shared" si="282"/>
        <v>No</v>
      </c>
      <c r="M3066" t="str">
        <f t="shared" si="286"/>
        <v>Profit</v>
      </c>
      <c r="N3066">
        <f t="shared" si="287"/>
        <v>5</v>
      </c>
    </row>
    <row r="3067" spans="1:14" x14ac:dyDescent="0.25">
      <c r="A3067" t="s">
        <v>1605</v>
      </c>
      <c r="B3067">
        <v>42807</v>
      </c>
      <c r="C3067">
        <v>42812</v>
      </c>
      <c r="D3067" t="s">
        <v>26</v>
      </c>
      <c r="E3067" t="s">
        <v>30</v>
      </c>
      <c r="F3067" t="s">
        <v>140</v>
      </c>
      <c r="G3067" t="s">
        <v>38</v>
      </c>
      <c r="H3067">
        <v>49.257599999999996</v>
      </c>
      <c r="I3067" t="str">
        <f t="shared" si="283"/>
        <v>2017</v>
      </c>
      <c r="J3067">
        <f t="shared" si="284"/>
        <v>2017</v>
      </c>
      <c r="K3067">
        <f t="shared" si="285"/>
        <v>0</v>
      </c>
      <c r="L3067" t="str">
        <f t="shared" si="282"/>
        <v>No</v>
      </c>
      <c r="M3067" t="str">
        <f t="shared" si="286"/>
        <v>Profit</v>
      </c>
      <c r="N3067">
        <f t="shared" si="287"/>
        <v>5</v>
      </c>
    </row>
    <row r="3068" spans="1:14" x14ac:dyDescent="0.25">
      <c r="A3068" t="s">
        <v>1605</v>
      </c>
      <c r="B3068">
        <v>42807</v>
      </c>
      <c r="C3068">
        <v>42812</v>
      </c>
      <c r="D3068" t="s">
        <v>26</v>
      </c>
      <c r="E3068" t="s">
        <v>30</v>
      </c>
      <c r="F3068" t="s">
        <v>140</v>
      </c>
      <c r="G3068" t="s">
        <v>38</v>
      </c>
      <c r="H3068">
        <v>88.129500000000007</v>
      </c>
      <c r="I3068" t="str">
        <f t="shared" si="283"/>
        <v>2017</v>
      </c>
      <c r="J3068">
        <f t="shared" si="284"/>
        <v>2017</v>
      </c>
      <c r="K3068">
        <f t="shared" si="285"/>
        <v>0</v>
      </c>
      <c r="L3068" t="str">
        <f t="shared" si="282"/>
        <v>No</v>
      </c>
      <c r="M3068" t="str">
        <f t="shared" si="286"/>
        <v>Profit</v>
      </c>
      <c r="N3068">
        <f t="shared" si="287"/>
        <v>5</v>
      </c>
    </row>
    <row r="3069" spans="1:14" x14ac:dyDescent="0.25">
      <c r="A3069" t="s">
        <v>1605</v>
      </c>
      <c r="B3069">
        <v>42807</v>
      </c>
      <c r="C3069">
        <v>42812</v>
      </c>
      <c r="D3069" t="s">
        <v>26</v>
      </c>
      <c r="E3069" t="s">
        <v>30</v>
      </c>
      <c r="F3069" t="s">
        <v>140</v>
      </c>
      <c r="G3069" t="s">
        <v>32</v>
      </c>
      <c r="H3069">
        <v>21.772800000000004</v>
      </c>
      <c r="I3069" t="str">
        <f t="shared" si="283"/>
        <v>2017</v>
      </c>
      <c r="J3069">
        <f t="shared" si="284"/>
        <v>2017</v>
      </c>
      <c r="K3069">
        <f t="shared" si="285"/>
        <v>0</v>
      </c>
      <c r="L3069" t="str">
        <f t="shared" si="282"/>
        <v>No</v>
      </c>
      <c r="M3069" t="str">
        <f t="shared" si="286"/>
        <v>Profit</v>
      </c>
      <c r="N3069">
        <f t="shared" si="287"/>
        <v>5</v>
      </c>
    </row>
    <row r="3070" spans="1:14" x14ac:dyDescent="0.25">
      <c r="A3070" t="s">
        <v>1605</v>
      </c>
      <c r="B3070">
        <v>42807</v>
      </c>
      <c r="C3070">
        <v>42812</v>
      </c>
      <c r="D3070" t="s">
        <v>26</v>
      </c>
      <c r="E3070" t="s">
        <v>30</v>
      </c>
      <c r="F3070" t="s">
        <v>140</v>
      </c>
      <c r="G3070" t="s">
        <v>32</v>
      </c>
      <c r="H3070">
        <v>138.35519999999997</v>
      </c>
      <c r="I3070" t="str">
        <f t="shared" si="283"/>
        <v>2017</v>
      </c>
      <c r="J3070">
        <f t="shared" si="284"/>
        <v>2017</v>
      </c>
      <c r="K3070">
        <f t="shared" si="285"/>
        <v>0</v>
      </c>
      <c r="L3070" t="str">
        <f t="shared" si="282"/>
        <v>No</v>
      </c>
      <c r="M3070" t="str">
        <f t="shared" si="286"/>
        <v>Profit</v>
      </c>
      <c r="N3070">
        <f t="shared" si="287"/>
        <v>5</v>
      </c>
    </row>
    <row r="3071" spans="1:14" x14ac:dyDescent="0.25">
      <c r="A3071" t="s">
        <v>1606</v>
      </c>
      <c r="B3071">
        <v>43069</v>
      </c>
      <c r="C3071">
        <v>43069</v>
      </c>
      <c r="D3071" t="s">
        <v>232</v>
      </c>
      <c r="E3071" t="s">
        <v>30</v>
      </c>
      <c r="F3071" t="s">
        <v>114</v>
      </c>
      <c r="G3071" t="s">
        <v>32</v>
      </c>
      <c r="H3071">
        <v>82.991999999999877</v>
      </c>
      <c r="I3071" t="str">
        <f t="shared" si="283"/>
        <v>2017</v>
      </c>
      <c r="J3071">
        <f t="shared" si="284"/>
        <v>2017</v>
      </c>
      <c r="K3071">
        <f t="shared" si="285"/>
        <v>0</v>
      </c>
      <c r="L3071" t="str">
        <f t="shared" si="282"/>
        <v>No</v>
      </c>
      <c r="M3071" t="str">
        <f t="shared" si="286"/>
        <v>Profit</v>
      </c>
      <c r="N3071">
        <f t="shared" si="287"/>
        <v>0</v>
      </c>
    </row>
    <row r="3072" spans="1:14" x14ac:dyDescent="0.25">
      <c r="A3072" t="s">
        <v>1607</v>
      </c>
      <c r="B3072">
        <v>41960</v>
      </c>
      <c r="C3072">
        <v>41965</v>
      </c>
      <c r="D3072" t="s">
        <v>34</v>
      </c>
      <c r="E3072" t="s">
        <v>30</v>
      </c>
      <c r="F3072" t="s">
        <v>70</v>
      </c>
      <c r="G3072" t="s">
        <v>32</v>
      </c>
      <c r="H3072">
        <v>792.26910000000021</v>
      </c>
      <c r="I3072" t="str">
        <f t="shared" si="283"/>
        <v>2014</v>
      </c>
      <c r="J3072">
        <f t="shared" si="284"/>
        <v>2014</v>
      </c>
      <c r="K3072">
        <f t="shared" si="285"/>
        <v>0</v>
      </c>
      <c r="L3072" t="str">
        <f t="shared" si="282"/>
        <v>No</v>
      </c>
      <c r="M3072" t="str">
        <f t="shared" si="286"/>
        <v>Profit</v>
      </c>
      <c r="N3072">
        <f t="shared" si="287"/>
        <v>5</v>
      </c>
    </row>
    <row r="3073" spans="1:14" x14ac:dyDescent="0.25">
      <c r="A3073" t="s">
        <v>1607</v>
      </c>
      <c r="B3073">
        <v>41960</v>
      </c>
      <c r="C3073">
        <v>41965</v>
      </c>
      <c r="D3073" t="s">
        <v>34</v>
      </c>
      <c r="E3073" t="s">
        <v>30</v>
      </c>
      <c r="F3073" t="s">
        <v>70</v>
      </c>
      <c r="G3073" t="s">
        <v>28</v>
      </c>
      <c r="H3073">
        <v>14.929199999999994</v>
      </c>
      <c r="I3073" t="str">
        <f t="shared" si="283"/>
        <v>2014</v>
      </c>
      <c r="J3073">
        <f t="shared" si="284"/>
        <v>2014</v>
      </c>
      <c r="K3073">
        <f t="shared" si="285"/>
        <v>0</v>
      </c>
      <c r="L3073" t="str">
        <f t="shared" si="282"/>
        <v>No</v>
      </c>
      <c r="M3073" t="str">
        <f t="shared" si="286"/>
        <v>Profit</v>
      </c>
      <c r="N3073">
        <f t="shared" si="287"/>
        <v>5</v>
      </c>
    </row>
    <row r="3074" spans="1:14" x14ac:dyDescent="0.25">
      <c r="A3074" t="s">
        <v>1607</v>
      </c>
      <c r="B3074">
        <v>41960</v>
      </c>
      <c r="C3074">
        <v>41965</v>
      </c>
      <c r="D3074" t="s">
        <v>34</v>
      </c>
      <c r="E3074" t="s">
        <v>30</v>
      </c>
      <c r="F3074" t="s">
        <v>70</v>
      </c>
      <c r="G3074" t="s">
        <v>32</v>
      </c>
      <c r="H3074">
        <v>26.564999999999998</v>
      </c>
      <c r="I3074" t="str">
        <f t="shared" si="283"/>
        <v>2014</v>
      </c>
      <c r="J3074">
        <f t="shared" si="284"/>
        <v>2014</v>
      </c>
      <c r="K3074">
        <f t="shared" si="285"/>
        <v>0</v>
      </c>
      <c r="L3074" t="str">
        <f t="shared" ref="L3074:L3137" si="288">IF(COUNTIF(returns,A3074)&gt;0,"Yes","No")</f>
        <v>No</v>
      </c>
      <c r="M3074" t="str">
        <f t="shared" si="286"/>
        <v>Profit</v>
      </c>
      <c r="N3074">
        <f t="shared" si="287"/>
        <v>5</v>
      </c>
    </row>
    <row r="3075" spans="1:14" x14ac:dyDescent="0.25">
      <c r="A3075" t="s">
        <v>1608</v>
      </c>
      <c r="B3075">
        <v>42372</v>
      </c>
      <c r="C3075">
        <v>42374</v>
      </c>
      <c r="D3075" t="s">
        <v>59</v>
      </c>
      <c r="E3075" t="s">
        <v>35</v>
      </c>
      <c r="F3075" t="s">
        <v>31</v>
      </c>
      <c r="G3075" t="s">
        <v>32</v>
      </c>
      <c r="H3075">
        <v>28.614999999999995</v>
      </c>
      <c r="I3075" t="str">
        <f t="shared" ref="I3075:I3138" si="289">MID(A3075,4,4)</f>
        <v>2016</v>
      </c>
      <c r="J3075">
        <f t="shared" ref="J3075:J3138" si="290">YEAR(B3075)</f>
        <v>2016</v>
      </c>
      <c r="K3075">
        <f t="shared" ref="K3075:K3138" si="291">I3075-J3075</f>
        <v>0</v>
      </c>
      <c r="L3075" t="str">
        <f t="shared" si="288"/>
        <v>No</v>
      </c>
      <c r="M3075" t="str">
        <f t="shared" ref="M3075:M3138" si="292">IF(H3075&gt;0,"Profit","Loss")</f>
        <v>Profit</v>
      </c>
      <c r="N3075">
        <f t="shared" ref="N3075:N3138" si="293">C3075-B3075</f>
        <v>2</v>
      </c>
    </row>
    <row r="3076" spans="1:14" x14ac:dyDescent="0.25">
      <c r="A3076" t="s">
        <v>1609</v>
      </c>
      <c r="B3076">
        <v>42280</v>
      </c>
      <c r="C3076">
        <v>42285</v>
      </c>
      <c r="D3076" t="s">
        <v>34</v>
      </c>
      <c r="E3076" t="s">
        <v>35</v>
      </c>
      <c r="F3076" t="s">
        <v>31</v>
      </c>
      <c r="G3076" t="s">
        <v>28</v>
      </c>
      <c r="H3076">
        <v>18.454800000000002</v>
      </c>
      <c r="I3076" t="str">
        <f t="shared" si="289"/>
        <v>2015</v>
      </c>
      <c r="J3076">
        <f t="shared" si="290"/>
        <v>2015</v>
      </c>
      <c r="K3076">
        <f t="shared" si="291"/>
        <v>0</v>
      </c>
      <c r="L3076" t="str">
        <f t="shared" si="288"/>
        <v>No</v>
      </c>
      <c r="M3076" t="str">
        <f t="shared" si="292"/>
        <v>Profit</v>
      </c>
      <c r="N3076">
        <f t="shared" si="293"/>
        <v>5</v>
      </c>
    </row>
    <row r="3077" spans="1:14" x14ac:dyDescent="0.25">
      <c r="A3077" t="s">
        <v>1610</v>
      </c>
      <c r="B3077">
        <v>41840</v>
      </c>
      <c r="C3077">
        <v>41844</v>
      </c>
      <c r="D3077" t="s">
        <v>34</v>
      </c>
      <c r="E3077" t="s">
        <v>30</v>
      </c>
      <c r="F3077" t="s">
        <v>44</v>
      </c>
      <c r="G3077" t="s">
        <v>32</v>
      </c>
      <c r="H3077">
        <v>38.572199999999953</v>
      </c>
      <c r="I3077" t="str">
        <f t="shared" si="289"/>
        <v>2014</v>
      </c>
      <c r="J3077">
        <f t="shared" si="290"/>
        <v>2014</v>
      </c>
      <c r="K3077">
        <f t="shared" si="291"/>
        <v>0</v>
      </c>
      <c r="L3077" t="str">
        <f t="shared" si="288"/>
        <v>No</v>
      </c>
      <c r="M3077" t="str">
        <f t="shared" si="292"/>
        <v>Profit</v>
      </c>
      <c r="N3077">
        <f t="shared" si="293"/>
        <v>4</v>
      </c>
    </row>
    <row r="3078" spans="1:14" x14ac:dyDescent="0.25">
      <c r="A3078" t="s">
        <v>1610</v>
      </c>
      <c r="B3078">
        <v>41840</v>
      </c>
      <c r="C3078">
        <v>41844</v>
      </c>
      <c r="D3078" t="s">
        <v>34</v>
      </c>
      <c r="E3078" t="s">
        <v>30</v>
      </c>
      <c r="F3078" t="s">
        <v>44</v>
      </c>
      <c r="G3078" t="s">
        <v>28</v>
      </c>
      <c r="H3078">
        <v>-14.228999999999997</v>
      </c>
      <c r="I3078" t="str">
        <f t="shared" si="289"/>
        <v>2014</v>
      </c>
      <c r="J3078">
        <f t="shared" si="290"/>
        <v>2014</v>
      </c>
      <c r="K3078">
        <f t="shared" si="291"/>
        <v>0</v>
      </c>
      <c r="L3078" t="str">
        <f t="shared" si="288"/>
        <v>No</v>
      </c>
      <c r="M3078" t="str">
        <f t="shared" si="292"/>
        <v>Loss</v>
      </c>
      <c r="N3078">
        <f t="shared" si="293"/>
        <v>4</v>
      </c>
    </row>
    <row r="3079" spans="1:14" x14ac:dyDescent="0.25">
      <c r="A3079" t="s">
        <v>1610</v>
      </c>
      <c r="B3079">
        <v>41840</v>
      </c>
      <c r="C3079">
        <v>41844</v>
      </c>
      <c r="D3079" t="s">
        <v>34</v>
      </c>
      <c r="E3079" t="s">
        <v>30</v>
      </c>
      <c r="F3079" t="s">
        <v>44</v>
      </c>
      <c r="G3079" t="s">
        <v>28</v>
      </c>
      <c r="H3079">
        <v>-140.19599999999997</v>
      </c>
      <c r="I3079" t="str">
        <f t="shared" si="289"/>
        <v>2014</v>
      </c>
      <c r="J3079">
        <f t="shared" si="290"/>
        <v>2014</v>
      </c>
      <c r="K3079">
        <f t="shared" si="291"/>
        <v>0</v>
      </c>
      <c r="L3079" t="str">
        <f t="shared" si="288"/>
        <v>No</v>
      </c>
      <c r="M3079" t="str">
        <f t="shared" si="292"/>
        <v>Loss</v>
      </c>
      <c r="N3079">
        <f t="shared" si="293"/>
        <v>4</v>
      </c>
    </row>
    <row r="3080" spans="1:14" x14ac:dyDescent="0.25">
      <c r="A3080" t="s">
        <v>1611</v>
      </c>
      <c r="B3080">
        <v>41780</v>
      </c>
      <c r="C3080">
        <v>41784</v>
      </c>
      <c r="D3080" t="s">
        <v>34</v>
      </c>
      <c r="E3080" t="s">
        <v>30</v>
      </c>
      <c r="F3080" t="s">
        <v>31</v>
      </c>
      <c r="G3080" t="s">
        <v>32</v>
      </c>
      <c r="H3080">
        <v>10.507199999999997</v>
      </c>
      <c r="I3080" t="str">
        <f t="shared" si="289"/>
        <v>2014</v>
      </c>
      <c r="J3080">
        <f t="shared" si="290"/>
        <v>2014</v>
      </c>
      <c r="K3080">
        <f t="shared" si="291"/>
        <v>0</v>
      </c>
      <c r="L3080" t="str">
        <f t="shared" si="288"/>
        <v>No</v>
      </c>
      <c r="M3080" t="str">
        <f t="shared" si="292"/>
        <v>Profit</v>
      </c>
      <c r="N3080">
        <f t="shared" si="293"/>
        <v>4</v>
      </c>
    </row>
    <row r="3081" spans="1:14" x14ac:dyDescent="0.25">
      <c r="A3081" t="s">
        <v>1612</v>
      </c>
      <c r="B3081">
        <v>42982</v>
      </c>
      <c r="C3081">
        <v>42983</v>
      </c>
      <c r="D3081" t="s">
        <v>59</v>
      </c>
      <c r="E3081" t="s">
        <v>30</v>
      </c>
      <c r="F3081" t="s">
        <v>31</v>
      </c>
      <c r="G3081" t="s">
        <v>32</v>
      </c>
      <c r="H3081">
        <v>6.2208000000000006</v>
      </c>
      <c r="I3081" t="str">
        <f t="shared" si="289"/>
        <v>2017</v>
      </c>
      <c r="J3081">
        <f t="shared" si="290"/>
        <v>2017</v>
      </c>
      <c r="K3081">
        <f t="shared" si="291"/>
        <v>0</v>
      </c>
      <c r="L3081" t="str">
        <f t="shared" si="288"/>
        <v>No</v>
      </c>
      <c r="M3081" t="str">
        <f t="shared" si="292"/>
        <v>Profit</v>
      </c>
      <c r="N3081">
        <f t="shared" si="293"/>
        <v>1</v>
      </c>
    </row>
    <row r="3082" spans="1:14" x14ac:dyDescent="0.25">
      <c r="A3082" t="s">
        <v>1612</v>
      </c>
      <c r="B3082">
        <v>42982</v>
      </c>
      <c r="C3082">
        <v>42983</v>
      </c>
      <c r="D3082" t="s">
        <v>59</v>
      </c>
      <c r="E3082" t="s">
        <v>30</v>
      </c>
      <c r="F3082" t="s">
        <v>31</v>
      </c>
      <c r="G3082" t="s">
        <v>38</v>
      </c>
      <c r="H3082">
        <v>15.111599999999999</v>
      </c>
      <c r="I3082" t="str">
        <f t="shared" si="289"/>
        <v>2017</v>
      </c>
      <c r="J3082">
        <f t="shared" si="290"/>
        <v>2017</v>
      </c>
      <c r="K3082">
        <f t="shared" si="291"/>
        <v>0</v>
      </c>
      <c r="L3082" t="str">
        <f t="shared" si="288"/>
        <v>No</v>
      </c>
      <c r="M3082" t="str">
        <f t="shared" si="292"/>
        <v>Profit</v>
      </c>
      <c r="N3082">
        <f t="shared" si="293"/>
        <v>1</v>
      </c>
    </row>
    <row r="3083" spans="1:14" x14ac:dyDescent="0.25">
      <c r="A3083" t="s">
        <v>1613</v>
      </c>
      <c r="B3083">
        <v>42882</v>
      </c>
      <c r="C3083">
        <v>42888</v>
      </c>
      <c r="D3083" t="s">
        <v>34</v>
      </c>
      <c r="E3083" t="s">
        <v>30</v>
      </c>
      <c r="F3083" t="s">
        <v>27</v>
      </c>
      <c r="G3083" t="s">
        <v>32</v>
      </c>
      <c r="H3083">
        <v>28.0032</v>
      </c>
      <c r="I3083" t="str">
        <f t="shared" si="289"/>
        <v>2017</v>
      </c>
      <c r="J3083">
        <f t="shared" si="290"/>
        <v>2017</v>
      </c>
      <c r="K3083">
        <f t="shared" si="291"/>
        <v>0</v>
      </c>
      <c r="L3083" t="str">
        <f t="shared" si="288"/>
        <v>No</v>
      </c>
      <c r="M3083" t="str">
        <f t="shared" si="292"/>
        <v>Profit</v>
      </c>
      <c r="N3083">
        <f t="shared" si="293"/>
        <v>6</v>
      </c>
    </row>
    <row r="3084" spans="1:14" x14ac:dyDescent="0.25">
      <c r="A3084" t="s">
        <v>1613</v>
      </c>
      <c r="B3084">
        <v>42882</v>
      </c>
      <c r="C3084">
        <v>42888</v>
      </c>
      <c r="D3084" t="s">
        <v>34</v>
      </c>
      <c r="E3084" t="s">
        <v>30</v>
      </c>
      <c r="F3084" t="s">
        <v>27</v>
      </c>
      <c r="G3084" t="s">
        <v>38</v>
      </c>
      <c r="H3084">
        <v>134.99250000000001</v>
      </c>
      <c r="I3084" t="str">
        <f t="shared" si="289"/>
        <v>2017</v>
      </c>
      <c r="J3084">
        <f t="shared" si="290"/>
        <v>2017</v>
      </c>
      <c r="K3084">
        <f t="shared" si="291"/>
        <v>0</v>
      </c>
      <c r="L3084" t="str">
        <f t="shared" si="288"/>
        <v>No</v>
      </c>
      <c r="M3084" t="str">
        <f t="shared" si="292"/>
        <v>Profit</v>
      </c>
      <c r="N3084">
        <f t="shared" si="293"/>
        <v>6</v>
      </c>
    </row>
    <row r="3085" spans="1:14" x14ac:dyDescent="0.25">
      <c r="A3085" t="s">
        <v>1614</v>
      </c>
      <c r="B3085">
        <v>41667</v>
      </c>
      <c r="C3085">
        <v>41673</v>
      </c>
      <c r="D3085" t="s">
        <v>34</v>
      </c>
      <c r="E3085" t="s">
        <v>35</v>
      </c>
      <c r="F3085" t="s">
        <v>74</v>
      </c>
      <c r="G3085" t="s">
        <v>32</v>
      </c>
      <c r="H3085">
        <v>1.3256999999999999</v>
      </c>
      <c r="I3085" t="str">
        <f t="shared" si="289"/>
        <v>2014</v>
      </c>
      <c r="J3085">
        <f t="shared" si="290"/>
        <v>2014</v>
      </c>
      <c r="K3085">
        <f t="shared" si="291"/>
        <v>0</v>
      </c>
      <c r="L3085" t="str">
        <f t="shared" si="288"/>
        <v>No</v>
      </c>
      <c r="M3085" t="str">
        <f t="shared" si="292"/>
        <v>Profit</v>
      </c>
      <c r="N3085">
        <f t="shared" si="293"/>
        <v>6</v>
      </c>
    </row>
    <row r="3086" spans="1:14" x14ac:dyDescent="0.25">
      <c r="A3086" t="s">
        <v>1615</v>
      </c>
      <c r="B3086">
        <v>42775</v>
      </c>
      <c r="C3086">
        <v>42780</v>
      </c>
      <c r="D3086" t="s">
        <v>34</v>
      </c>
      <c r="E3086" t="s">
        <v>35</v>
      </c>
      <c r="F3086" t="s">
        <v>44</v>
      </c>
      <c r="G3086" t="s">
        <v>32</v>
      </c>
      <c r="H3086">
        <v>-417.09360000000004</v>
      </c>
      <c r="I3086" t="str">
        <f t="shared" si="289"/>
        <v>2017</v>
      </c>
      <c r="J3086">
        <f t="shared" si="290"/>
        <v>2017</v>
      </c>
      <c r="K3086">
        <f t="shared" si="291"/>
        <v>0</v>
      </c>
      <c r="L3086" t="str">
        <f t="shared" si="288"/>
        <v>No</v>
      </c>
      <c r="M3086" t="str">
        <f t="shared" si="292"/>
        <v>Loss</v>
      </c>
      <c r="N3086">
        <f t="shared" si="293"/>
        <v>5</v>
      </c>
    </row>
    <row r="3087" spans="1:14" x14ac:dyDescent="0.25">
      <c r="A3087" t="s">
        <v>1615</v>
      </c>
      <c r="B3087">
        <v>42775</v>
      </c>
      <c r="C3087">
        <v>42780</v>
      </c>
      <c r="D3087" t="s">
        <v>34</v>
      </c>
      <c r="E3087" t="s">
        <v>35</v>
      </c>
      <c r="F3087" t="s">
        <v>44</v>
      </c>
      <c r="G3087" t="s">
        <v>38</v>
      </c>
      <c r="H3087">
        <v>15.997999999999987</v>
      </c>
      <c r="I3087" t="str">
        <f t="shared" si="289"/>
        <v>2017</v>
      </c>
      <c r="J3087">
        <f t="shared" si="290"/>
        <v>2017</v>
      </c>
      <c r="K3087">
        <f t="shared" si="291"/>
        <v>0</v>
      </c>
      <c r="L3087" t="str">
        <f t="shared" si="288"/>
        <v>No</v>
      </c>
      <c r="M3087" t="str">
        <f t="shared" si="292"/>
        <v>Profit</v>
      </c>
      <c r="N3087">
        <f t="shared" si="293"/>
        <v>5</v>
      </c>
    </row>
    <row r="3088" spans="1:14" x14ac:dyDescent="0.25">
      <c r="A3088" t="s">
        <v>1615</v>
      </c>
      <c r="B3088">
        <v>42775</v>
      </c>
      <c r="C3088">
        <v>42780</v>
      </c>
      <c r="D3088" t="s">
        <v>34</v>
      </c>
      <c r="E3088" t="s">
        <v>35</v>
      </c>
      <c r="F3088" t="s">
        <v>44</v>
      </c>
      <c r="G3088" t="s">
        <v>28</v>
      </c>
      <c r="H3088">
        <v>-2.6892000000000005</v>
      </c>
      <c r="I3088" t="str">
        <f t="shared" si="289"/>
        <v>2017</v>
      </c>
      <c r="J3088">
        <f t="shared" si="290"/>
        <v>2017</v>
      </c>
      <c r="K3088">
        <f t="shared" si="291"/>
        <v>0</v>
      </c>
      <c r="L3088" t="str">
        <f t="shared" si="288"/>
        <v>No</v>
      </c>
      <c r="M3088" t="str">
        <f t="shared" si="292"/>
        <v>Loss</v>
      </c>
      <c r="N3088">
        <f t="shared" si="293"/>
        <v>5</v>
      </c>
    </row>
    <row r="3089" spans="1:14" x14ac:dyDescent="0.25">
      <c r="A3089" t="s">
        <v>1615</v>
      </c>
      <c r="B3089">
        <v>42775</v>
      </c>
      <c r="C3089">
        <v>42780</v>
      </c>
      <c r="D3089" t="s">
        <v>34</v>
      </c>
      <c r="E3089" t="s">
        <v>35</v>
      </c>
      <c r="F3089" t="s">
        <v>44</v>
      </c>
      <c r="G3089" t="s">
        <v>32</v>
      </c>
      <c r="H3089">
        <v>-32.480000000000004</v>
      </c>
      <c r="I3089" t="str">
        <f t="shared" si="289"/>
        <v>2017</v>
      </c>
      <c r="J3089">
        <f t="shared" si="290"/>
        <v>2017</v>
      </c>
      <c r="K3089">
        <f t="shared" si="291"/>
        <v>0</v>
      </c>
      <c r="L3089" t="str">
        <f t="shared" si="288"/>
        <v>No</v>
      </c>
      <c r="M3089" t="str">
        <f t="shared" si="292"/>
        <v>Loss</v>
      </c>
      <c r="N3089">
        <f t="shared" si="293"/>
        <v>5</v>
      </c>
    </row>
    <row r="3090" spans="1:14" x14ac:dyDescent="0.25">
      <c r="A3090" t="s">
        <v>1616</v>
      </c>
      <c r="B3090">
        <v>42825</v>
      </c>
      <c r="C3090">
        <v>42827</v>
      </c>
      <c r="D3090" t="s">
        <v>26</v>
      </c>
      <c r="E3090" t="s">
        <v>30</v>
      </c>
      <c r="F3090" t="s">
        <v>27</v>
      </c>
      <c r="G3090" t="s">
        <v>28</v>
      </c>
      <c r="H3090">
        <v>25.620000000000005</v>
      </c>
      <c r="I3090" t="str">
        <f t="shared" si="289"/>
        <v>2017</v>
      </c>
      <c r="J3090">
        <f t="shared" si="290"/>
        <v>2017</v>
      </c>
      <c r="K3090">
        <f t="shared" si="291"/>
        <v>0</v>
      </c>
      <c r="L3090" t="str">
        <f t="shared" si="288"/>
        <v>No</v>
      </c>
      <c r="M3090" t="str">
        <f t="shared" si="292"/>
        <v>Profit</v>
      </c>
      <c r="N3090">
        <f t="shared" si="293"/>
        <v>2</v>
      </c>
    </row>
    <row r="3091" spans="1:14" x14ac:dyDescent="0.25">
      <c r="A3091" t="s">
        <v>1616</v>
      </c>
      <c r="B3091">
        <v>42825</v>
      </c>
      <c r="C3091">
        <v>42827</v>
      </c>
      <c r="D3091" t="s">
        <v>26</v>
      </c>
      <c r="E3091" t="s">
        <v>30</v>
      </c>
      <c r="F3091" t="s">
        <v>27</v>
      </c>
      <c r="G3091" t="s">
        <v>38</v>
      </c>
      <c r="H3091">
        <v>188.1404</v>
      </c>
      <c r="I3091" t="str">
        <f t="shared" si="289"/>
        <v>2017</v>
      </c>
      <c r="J3091">
        <f t="shared" si="290"/>
        <v>2017</v>
      </c>
      <c r="K3091">
        <f t="shared" si="291"/>
        <v>0</v>
      </c>
      <c r="L3091" t="str">
        <f t="shared" si="288"/>
        <v>No</v>
      </c>
      <c r="M3091" t="str">
        <f t="shared" si="292"/>
        <v>Profit</v>
      </c>
      <c r="N3091">
        <f t="shared" si="293"/>
        <v>2</v>
      </c>
    </row>
    <row r="3092" spans="1:14" x14ac:dyDescent="0.25">
      <c r="A3092" t="s">
        <v>1617</v>
      </c>
      <c r="B3092">
        <v>42432</v>
      </c>
      <c r="C3092">
        <v>42437</v>
      </c>
      <c r="D3092" t="s">
        <v>34</v>
      </c>
      <c r="E3092" t="s">
        <v>35</v>
      </c>
      <c r="F3092" t="s">
        <v>70</v>
      </c>
      <c r="G3092" t="s">
        <v>32</v>
      </c>
      <c r="H3092">
        <v>219.45140000000001</v>
      </c>
      <c r="I3092" t="str">
        <f t="shared" si="289"/>
        <v>2016</v>
      </c>
      <c r="J3092">
        <f t="shared" si="290"/>
        <v>2016</v>
      </c>
      <c r="K3092">
        <f t="shared" si="291"/>
        <v>0</v>
      </c>
      <c r="L3092" t="str">
        <f t="shared" si="288"/>
        <v>Yes</v>
      </c>
      <c r="M3092" t="str">
        <f t="shared" si="292"/>
        <v>Profit</v>
      </c>
      <c r="N3092">
        <f t="shared" si="293"/>
        <v>5</v>
      </c>
    </row>
    <row r="3093" spans="1:14" x14ac:dyDescent="0.25">
      <c r="A3093" t="s">
        <v>1617</v>
      </c>
      <c r="B3093">
        <v>42432</v>
      </c>
      <c r="C3093">
        <v>42437</v>
      </c>
      <c r="D3093" t="s">
        <v>34</v>
      </c>
      <c r="E3093" t="s">
        <v>35</v>
      </c>
      <c r="F3093" t="s">
        <v>70</v>
      </c>
      <c r="G3093" t="s">
        <v>38</v>
      </c>
      <c r="H3093">
        <v>129.5865</v>
      </c>
      <c r="I3093" t="str">
        <f t="shared" si="289"/>
        <v>2016</v>
      </c>
      <c r="J3093">
        <f t="shared" si="290"/>
        <v>2016</v>
      </c>
      <c r="K3093">
        <f t="shared" si="291"/>
        <v>0</v>
      </c>
      <c r="L3093" t="str">
        <f t="shared" si="288"/>
        <v>Yes</v>
      </c>
      <c r="M3093" t="str">
        <f t="shared" si="292"/>
        <v>Profit</v>
      </c>
      <c r="N3093">
        <f t="shared" si="293"/>
        <v>5</v>
      </c>
    </row>
    <row r="3094" spans="1:14" x14ac:dyDescent="0.25">
      <c r="A3094" t="s">
        <v>1617</v>
      </c>
      <c r="B3094">
        <v>42432</v>
      </c>
      <c r="C3094">
        <v>42437</v>
      </c>
      <c r="D3094" t="s">
        <v>34</v>
      </c>
      <c r="E3094" t="s">
        <v>35</v>
      </c>
      <c r="F3094" t="s">
        <v>70</v>
      </c>
      <c r="G3094" t="s">
        <v>32</v>
      </c>
      <c r="H3094">
        <v>79.891199999999998</v>
      </c>
      <c r="I3094" t="str">
        <f t="shared" si="289"/>
        <v>2016</v>
      </c>
      <c r="J3094">
        <f t="shared" si="290"/>
        <v>2016</v>
      </c>
      <c r="K3094">
        <f t="shared" si="291"/>
        <v>0</v>
      </c>
      <c r="L3094" t="str">
        <f t="shared" si="288"/>
        <v>Yes</v>
      </c>
      <c r="M3094" t="str">
        <f t="shared" si="292"/>
        <v>Profit</v>
      </c>
      <c r="N3094">
        <f t="shared" si="293"/>
        <v>5</v>
      </c>
    </row>
    <row r="3095" spans="1:14" x14ac:dyDescent="0.25">
      <c r="A3095" t="s">
        <v>1618</v>
      </c>
      <c r="B3095">
        <v>42239</v>
      </c>
      <c r="C3095">
        <v>42239</v>
      </c>
      <c r="D3095" t="s">
        <v>232</v>
      </c>
      <c r="E3095" t="s">
        <v>35</v>
      </c>
      <c r="F3095" t="s">
        <v>62</v>
      </c>
      <c r="G3095" t="s">
        <v>32</v>
      </c>
      <c r="H3095">
        <v>2.7719999999999994</v>
      </c>
      <c r="I3095" t="str">
        <f t="shared" si="289"/>
        <v>2015</v>
      </c>
      <c r="J3095">
        <f t="shared" si="290"/>
        <v>2015</v>
      </c>
      <c r="K3095">
        <f t="shared" si="291"/>
        <v>0</v>
      </c>
      <c r="L3095" t="str">
        <f t="shared" si="288"/>
        <v>No</v>
      </c>
      <c r="M3095" t="str">
        <f t="shared" si="292"/>
        <v>Profit</v>
      </c>
      <c r="N3095">
        <f t="shared" si="293"/>
        <v>0</v>
      </c>
    </row>
    <row r="3096" spans="1:14" x14ac:dyDescent="0.25">
      <c r="A3096" t="s">
        <v>1618</v>
      </c>
      <c r="B3096">
        <v>42239</v>
      </c>
      <c r="C3096">
        <v>42239</v>
      </c>
      <c r="D3096" t="s">
        <v>232</v>
      </c>
      <c r="E3096" t="s">
        <v>35</v>
      </c>
      <c r="F3096" t="s">
        <v>62</v>
      </c>
      <c r="G3096" t="s">
        <v>32</v>
      </c>
      <c r="H3096">
        <v>3.6288</v>
      </c>
      <c r="I3096" t="str">
        <f t="shared" si="289"/>
        <v>2015</v>
      </c>
      <c r="J3096">
        <f t="shared" si="290"/>
        <v>2015</v>
      </c>
      <c r="K3096">
        <f t="shared" si="291"/>
        <v>0</v>
      </c>
      <c r="L3096" t="str">
        <f t="shared" si="288"/>
        <v>No</v>
      </c>
      <c r="M3096" t="str">
        <f t="shared" si="292"/>
        <v>Profit</v>
      </c>
      <c r="N3096">
        <f t="shared" si="293"/>
        <v>0</v>
      </c>
    </row>
    <row r="3097" spans="1:14" x14ac:dyDescent="0.25">
      <c r="A3097" t="s">
        <v>1618</v>
      </c>
      <c r="B3097">
        <v>42239</v>
      </c>
      <c r="C3097">
        <v>42239</v>
      </c>
      <c r="D3097" t="s">
        <v>232</v>
      </c>
      <c r="E3097" t="s">
        <v>35</v>
      </c>
      <c r="F3097" t="s">
        <v>62</v>
      </c>
      <c r="G3097" t="s">
        <v>32</v>
      </c>
      <c r="H3097">
        <v>2.2559999999999993</v>
      </c>
      <c r="I3097" t="str">
        <f t="shared" si="289"/>
        <v>2015</v>
      </c>
      <c r="J3097">
        <f t="shared" si="290"/>
        <v>2015</v>
      </c>
      <c r="K3097">
        <f t="shared" si="291"/>
        <v>0</v>
      </c>
      <c r="L3097" t="str">
        <f t="shared" si="288"/>
        <v>No</v>
      </c>
      <c r="M3097" t="str">
        <f t="shared" si="292"/>
        <v>Profit</v>
      </c>
      <c r="N3097">
        <f t="shared" si="293"/>
        <v>0</v>
      </c>
    </row>
    <row r="3098" spans="1:14" x14ac:dyDescent="0.25">
      <c r="A3098" t="s">
        <v>1618</v>
      </c>
      <c r="B3098">
        <v>42239</v>
      </c>
      <c r="C3098">
        <v>42239</v>
      </c>
      <c r="D3098" t="s">
        <v>232</v>
      </c>
      <c r="E3098" t="s">
        <v>35</v>
      </c>
      <c r="F3098" t="s">
        <v>62</v>
      </c>
      <c r="G3098" t="s">
        <v>32</v>
      </c>
      <c r="H3098">
        <v>-13.554800000000004</v>
      </c>
      <c r="I3098" t="str">
        <f t="shared" si="289"/>
        <v>2015</v>
      </c>
      <c r="J3098">
        <f t="shared" si="290"/>
        <v>2015</v>
      </c>
      <c r="K3098">
        <f t="shared" si="291"/>
        <v>0</v>
      </c>
      <c r="L3098" t="str">
        <f t="shared" si="288"/>
        <v>No</v>
      </c>
      <c r="M3098" t="str">
        <f t="shared" si="292"/>
        <v>Loss</v>
      </c>
      <c r="N3098">
        <f t="shared" si="293"/>
        <v>0</v>
      </c>
    </row>
    <row r="3099" spans="1:14" x14ac:dyDescent="0.25">
      <c r="A3099" t="s">
        <v>1619</v>
      </c>
      <c r="B3099">
        <v>42852</v>
      </c>
      <c r="C3099">
        <v>42856</v>
      </c>
      <c r="D3099" t="s">
        <v>34</v>
      </c>
      <c r="E3099" t="s">
        <v>30</v>
      </c>
      <c r="F3099" t="s">
        <v>44</v>
      </c>
      <c r="G3099" t="s">
        <v>32</v>
      </c>
      <c r="H3099">
        <v>11.592000000000001</v>
      </c>
      <c r="I3099" t="str">
        <f t="shared" si="289"/>
        <v>2017</v>
      </c>
      <c r="J3099">
        <f t="shared" si="290"/>
        <v>2017</v>
      </c>
      <c r="K3099">
        <f t="shared" si="291"/>
        <v>0</v>
      </c>
      <c r="L3099" t="str">
        <f t="shared" si="288"/>
        <v>Yes</v>
      </c>
      <c r="M3099" t="str">
        <f t="shared" si="292"/>
        <v>Profit</v>
      </c>
      <c r="N3099">
        <f t="shared" si="293"/>
        <v>4</v>
      </c>
    </row>
    <row r="3100" spans="1:14" x14ac:dyDescent="0.25">
      <c r="A3100" t="s">
        <v>1619</v>
      </c>
      <c r="B3100">
        <v>42852</v>
      </c>
      <c r="C3100">
        <v>42856</v>
      </c>
      <c r="D3100" t="s">
        <v>34</v>
      </c>
      <c r="E3100" t="s">
        <v>30</v>
      </c>
      <c r="F3100" t="s">
        <v>44</v>
      </c>
      <c r="G3100" t="s">
        <v>28</v>
      </c>
      <c r="H3100">
        <v>-42.1096</v>
      </c>
      <c r="I3100" t="str">
        <f t="shared" si="289"/>
        <v>2017</v>
      </c>
      <c r="J3100">
        <f t="shared" si="290"/>
        <v>2017</v>
      </c>
      <c r="K3100">
        <f t="shared" si="291"/>
        <v>0</v>
      </c>
      <c r="L3100" t="str">
        <f t="shared" si="288"/>
        <v>Yes</v>
      </c>
      <c r="M3100" t="str">
        <f t="shared" si="292"/>
        <v>Loss</v>
      </c>
      <c r="N3100">
        <f t="shared" si="293"/>
        <v>4</v>
      </c>
    </row>
    <row r="3101" spans="1:14" x14ac:dyDescent="0.25">
      <c r="A3101" t="s">
        <v>1620</v>
      </c>
      <c r="B3101">
        <v>42839</v>
      </c>
      <c r="C3101">
        <v>42844</v>
      </c>
      <c r="D3101" t="s">
        <v>34</v>
      </c>
      <c r="E3101" t="s">
        <v>35</v>
      </c>
      <c r="F3101" t="s">
        <v>74</v>
      </c>
      <c r="G3101" t="s">
        <v>32</v>
      </c>
      <c r="H3101">
        <v>3.5021999999999989</v>
      </c>
      <c r="I3101" t="str">
        <f t="shared" si="289"/>
        <v>2017</v>
      </c>
      <c r="J3101">
        <f t="shared" si="290"/>
        <v>2017</v>
      </c>
      <c r="K3101">
        <f t="shared" si="291"/>
        <v>0</v>
      </c>
      <c r="L3101" t="str">
        <f t="shared" si="288"/>
        <v>No</v>
      </c>
      <c r="M3101" t="str">
        <f t="shared" si="292"/>
        <v>Profit</v>
      </c>
      <c r="N3101">
        <f t="shared" si="293"/>
        <v>5</v>
      </c>
    </row>
    <row r="3102" spans="1:14" x14ac:dyDescent="0.25">
      <c r="A3102" t="s">
        <v>1620</v>
      </c>
      <c r="B3102">
        <v>42839</v>
      </c>
      <c r="C3102">
        <v>42844</v>
      </c>
      <c r="D3102" t="s">
        <v>34</v>
      </c>
      <c r="E3102" t="s">
        <v>35</v>
      </c>
      <c r="F3102" t="s">
        <v>74</v>
      </c>
      <c r="G3102" t="s">
        <v>28</v>
      </c>
      <c r="H3102">
        <v>9.0881999999999721</v>
      </c>
      <c r="I3102" t="str">
        <f t="shared" si="289"/>
        <v>2017</v>
      </c>
      <c r="J3102">
        <f t="shared" si="290"/>
        <v>2017</v>
      </c>
      <c r="K3102">
        <f t="shared" si="291"/>
        <v>0</v>
      </c>
      <c r="L3102" t="str">
        <f t="shared" si="288"/>
        <v>No</v>
      </c>
      <c r="M3102" t="str">
        <f t="shared" si="292"/>
        <v>Profit</v>
      </c>
      <c r="N3102">
        <f t="shared" si="293"/>
        <v>5</v>
      </c>
    </row>
    <row r="3103" spans="1:14" x14ac:dyDescent="0.25">
      <c r="A3103" t="s">
        <v>1621</v>
      </c>
      <c r="B3103">
        <v>43091</v>
      </c>
      <c r="C3103">
        <v>43096</v>
      </c>
      <c r="D3103" t="s">
        <v>26</v>
      </c>
      <c r="E3103" t="s">
        <v>30</v>
      </c>
      <c r="F3103" t="s">
        <v>249</v>
      </c>
      <c r="G3103" t="s">
        <v>32</v>
      </c>
      <c r="H3103">
        <v>34.757999999999953</v>
      </c>
      <c r="I3103" t="str">
        <f t="shared" si="289"/>
        <v>2017</v>
      </c>
      <c r="J3103">
        <f t="shared" si="290"/>
        <v>2017</v>
      </c>
      <c r="K3103">
        <f t="shared" si="291"/>
        <v>0</v>
      </c>
      <c r="L3103" t="str">
        <f t="shared" si="288"/>
        <v>No</v>
      </c>
      <c r="M3103" t="str">
        <f t="shared" si="292"/>
        <v>Profit</v>
      </c>
      <c r="N3103">
        <f t="shared" si="293"/>
        <v>5</v>
      </c>
    </row>
    <row r="3104" spans="1:14" x14ac:dyDescent="0.25">
      <c r="A3104" t="s">
        <v>1621</v>
      </c>
      <c r="B3104">
        <v>43091</v>
      </c>
      <c r="C3104">
        <v>43096</v>
      </c>
      <c r="D3104" t="s">
        <v>26</v>
      </c>
      <c r="E3104" t="s">
        <v>30</v>
      </c>
      <c r="F3104" t="s">
        <v>249</v>
      </c>
      <c r="G3104" t="s">
        <v>28</v>
      </c>
      <c r="H3104">
        <v>50.825400000000002</v>
      </c>
      <c r="I3104" t="str">
        <f t="shared" si="289"/>
        <v>2017</v>
      </c>
      <c r="J3104">
        <f t="shared" si="290"/>
        <v>2017</v>
      </c>
      <c r="K3104">
        <f t="shared" si="291"/>
        <v>0</v>
      </c>
      <c r="L3104" t="str">
        <f t="shared" si="288"/>
        <v>No</v>
      </c>
      <c r="M3104" t="str">
        <f t="shared" si="292"/>
        <v>Profit</v>
      </c>
      <c r="N3104">
        <f t="shared" si="293"/>
        <v>5</v>
      </c>
    </row>
    <row r="3105" spans="1:14" x14ac:dyDescent="0.25">
      <c r="A3105" t="s">
        <v>1622</v>
      </c>
      <c r="B3105">
        <v>42712</v>
      </c>
      <c r="C3105">
        <v>42716</v>
      </c>
      <c r="D3105" t="s">
        <v>34</v>
      </c>
      <c r="E3105" t="s">
        <v>30</v>
      </c>
      <c r="F3105" t="s">
        <v>114</v>
      </c>
      <c r="G3105" t="s">
        <v>32</v>
      </c>
      <c r="H3105">
        <v>-9.5018000000000029</v>
      </c>
      <c r="I3105" t="str">
        <f t="shared" si="289"/>
        <v>2016</v>
      </c>
      <c r="J3105">
        <f t="shared" si="290"/>
        <v>2016</v>
      </c>
      <c r="K3105">
        <f t="shared" si="291"/>
        <v>0</v>
      </c>
      <c r="L3105" t="str">
        <f t="shared" si="288"/>
        <v>No</v>
      </c>
      <c r="M3105" t="str">
        <f t="shared" si="292"/>
        <v>Loss</v>
      </c>
      <c r="N3105">
        <f t="shared" si="293"/>
        <v>4</v>
      </c>
    </row>
    <row r="3106" spans="1:14" x14ac:dyDescent="0.25">
      <c r="A3106" t="s">
        <v>1623</v>
      </c>
      <c r="B3106">
        <v>42817</v>
      </c>
      <c r="C3106">
        <v>42823</v>
      </c>
      <c r="D3106" t="s">
        <v>34</v>
      </c>
      <c r="E3106" t="s">
        <v>35</v>
      </c>
      <c r="F3106" t="s">
        <v>74</v>
      </c>
      <c r="G3106" t="s">
        <v>32</v>
      </c>
      <c r="H3106">
        <v>11.555999999999997</v>
      </c>
      <c r="I3106" t="str">
        <f t="shared" si="289"/>
        <v>2017</v>
      </c>
      <c r="J3106">
        <f t="shared" si="290"/>
        <v>2017</v>
      </c>
      <c r="K3106">
        <f t="shared" si="291"/>
        <v>0</v>
      </c>
      <c r="L3106" t="str">
        <f t="shared" si="288"/>
        <v>No</v>
      </c>
      <c r="M3106" t="str">
        <f t="shared" si="292"/>
        <v>Profit</v>
      </c>
      <c r="N3106">
        <f t="shared" si="293"/>
        <v>6</v>
      </c>
    </row>
    <row r="3107" spans="1:14" x14ac:dyDescent="0.25">
      <c r="A3107" t="s">
        <v>1624</v>
      </c>
      <c r="B3107">
        <v>42576</v>
      </c>
      <c r="C3107">
        <v>42580</v>
      </c>
      <c r="D3107" t="s">
        <v>34</v>
      </c>
      <c r="E3107" t="s">
        <v>30</v>
      </c>
      <c r="F3107" t="s">
        <v>44</v>
      </c>
      <c r="G3107" t="s">
        <v>32</v>
      </c>
      <c r="H3107">
        <v>5.6955999999999989</v>
      </c>
      <c r="I3107" t="str">
        <f t="shared" si="289"/>
        <v>2016</v>
      </c>
      <c r="J3107">
        <f t="shared" si="290"/>
        <v>2016</v>
      </c>
      <c r="K3107">
        <f t="shared" si="291"/>
        <v>0</v>
      </c>
      <c r="L3107" t="str">
        <f t="shared" si="288"/>
        <v>No</v>
      </c>
      <c r="M3107" t="str">
        <f t="shared" si="292"/>
        <v>Profit</v>
      </c>
      <c r="N3107">
        <f t="shared" si="293"/>
        <v>4</v>
      </c>
    </row>
    <row r="3108" spans="1:14" x14ac:dyDescent="0.25">
      <c r="A3108" t="s">
        <v>1625</v>
      </c>
      <c r="B3108">
        <v>42926</v>
      </c>
      <c r="C3108">
        <v>42930</v>
      </c>
      <c r="D3108" t="s">
        <v>34</v>
      </c>
      <c r="E3108" t="s">
        <v>30</v>
      </c>
      <c r="F3108" t="s">
        <v>62</v>
      </c>
      <c r="G3108" t="s">
        <v>32</v>
      </c>
      <c r="H3108">
        <v>26.115600000000015</v>
      </c>
      <c r="I3108" t="str">
        <f t="shared" si="289"/>
        <v>2017</v>
      </c>
      <c r="J3108">
        <f t="shared" si="290"/>
        <v>2017</v>
      </c>
      <c r="K3108">
        <f t="shared" si="291"/>
        <v>0</v>
      </c>
      <c r="L3108" t="str">
        <f t="shared" si="288"/>
        <v>No</v>
      </c>
      <c r="M3108" t="str">
        <f t="shared" si="292"/>
        <v>Profit</v>
      </c>
      <c r="N3108">
        <f t="shared" si="293"/>
        <v>4</v>
      </c>
    </row>
    <row r="3109" spans="1:14" x14ac:dyDescent="0.25">
      <c r="A3109" t="s">
        <v>1626</v>
      </c>
      <c r="B3109">
        <v>42568</v>
      </c>
      <c r="C3109">
        <v>42573</v>
      </c>
      <c r="D3109" t="s">
        <v>34</v>
      </c>
      <c r="E3109" t="s">
        <v>35</v>
      </c>
      <c r="F3109" t="s">
        <v>127</v>
      </c>
      <c r="G3109" t="s">
        <v>32</v>
      </c>
      <c r="H3109">
        <v>10.087799999999998</v>
      </c>
      <c r="I3109" t="str">
        <f t="shared" si="289"/>
        <v>2016</v>
      </c>
      <c r="J3109">
        <f t="shared" si="290"/>
        <v>2016</v>
      </c>
      <c r="K3109">
        <f t="shared" si="291"/>
        <v>0</v>
      </c>
      <c r="L3109" t="str">
        <f t="shared" si="288"/>
        <v>No</v>
      </c>
      <c r="M3109" t="str">
        <f t="shared" si="292"/>
        <v>Profit</v>
      </c>
      <c r="N3109">
        <f t="shared" si="293"/>
        <v>5</v>
      </c>
    </row>
    <row r="3110" spans="1:14" x14ac:dyDescent="0.25">
      <c r="A3110" t="s">
        <v>1626</v>
      </c>
      <c r="B3110">
        <v>42568</v>
      </c>
      <c r="C3110">
        <v>42573</v>
      </c>
      <c r="D3110" t="s">
        <v>34</v>
      </c>
      <c r="E3110" t="s">
        <v>35</v>
      </c>
      <c r="F3110" t="s">
        <v>127</v>
      </c>
      <c r="G3110" t="s">
        <v>32</v>
      </c>
      <c r="H3110">
        <v>4.8588000000000164</v>
      </c>
      <c r="I3110" t="str">
        <f t="shared" si="289"/>
        <v>2016</v>
      </c>
      <c r="J3110">
        <f t="shared" si="290"/>
        <v>2016</v>
      </c>
      <c r="K3110">
        <f t="shared" si="291"/>
        <v>0</v>
      </c>
      <c r="L3110" t="str">
        <f t="shared" si="288"/>
        <v>No</v>
      </c>
      <c r="M3110" t="str">
        <f t="shared" si="292"/>
        <v>Profit</v>
      </c>
      <c r="N3110">
        <f t="shared" si="293"/>
        <v>5</v>
      </c>
    </row>
    <row r="3111" spans="1:14" x14ac:dyDescent="0.25">
      <c r="A3111" t="s">
        <v>1626</v>
      </c>
      <c r="B3111">
        <v>42568</v>
      </c>
      <c r="C3111">
        <v>42573</v>
      </c>
      <c r="D3111" t="s">
        <v>34</v>
      </c>
      <c r="E3111" t="s">
        <v>35</v>
      </c>
      <c r="F3111" t="s">
        <v>127</v>
      </c>
      <c r="G3111" t="s">
        <v>32</v>
      </c>
      <c r="H3111">
        <v>3.7435999999999998</v>
      </c>
      <c r="I3111" t="str">
        <f t="shared" si="289"/>
        <v>2016</v>
      </c>
      <c r="J3111">
        <f t="shared" si="290"/>
        <v>2016</v>
      </c>
      <c r="K3111">
        <f t="shared" si="291"/>
        <v>0</v>
      </c>
      <c r="L3111" t="str">
        <f t="shared" si="288"/>
        <v>No</v>
      </c>
      <c r="M3111" t="str">
        <f t="shared" si="292"/>
        <v>Profit</v>
      </c>
      <c r="N3111">
        <f t="shared" si="293"/>
        <v>5</v>
      </c>
    </row>
    <row r="3112" spans="1:14" x14ac:dyDescent="0.25">
      <c r="A3112" t="s">
        <v>1626</v>
      </c>
      <c r="B3112">
        <v>42568</v>
      </c>
      <c r="C3112">
        <v>42573</v>
      </c>
      <c r="D3112" t="s">
        <v>34</v>
      </c>
      <c r="E3112" t="s">
        <v>35</v>
      </c>
      <c r="F3112" t="s">
        <v>127</v>
      </c>
      <c r="G3112" t="s">
        <v>32</v>
      </c>
      <c r="H3112">
        <v>25.401600000000002</v>
      </c>
      <c r="I3112" t="str">
        <f t="shared" si="289"/>
        <v>2016</v>
      </c>
      <c r="J3112">
        <f t="shared" si="290"/>
        <v>2016</v>
      </c>
      <c r="K3112">
        <f t="shared" si="291"/>
        <v>0</v>
      </c>
      <c r="L3112" t="str">
        <f t="shared" si="288"/>
        <v>No</v>
      </c>
      <c r="M3112" t="str">
        <f t="shared" si="292"/>
        <v>Profit</v>
      </c>
      <c r="N3112">
        <f t="shared" si="293"/>
        <v>5</v>
      </c>
    </row>
    <row r="3113" spans="1:14" x14ac:dyDescent="0.25">
      <c r="A3113" t="s">
        <v>1626</v>
      </c>
      <c r="B3113">
        <v>42568</v>
      </c>
      <c r="C3113">
        <v>42573</v>
      </c>
      <c r="D3113" t="s">
        <v>34</v>
      </c>
      <c r="E3113" t="s">
        <v>35</v>
      </c>
      <c r="F3113" t="s">
        <v>127</v>
      </c>
      <c r="G3113" t="s">
        <v>32</v>
      </c>
      <c r="H3113">
        <v>47.730599999999981</v>
      </c>
      <c r="I3113" t="str">
        <f t="shared" si="289"/>
        <v>2016</v>
      </c>
      <c r="J3113">
        <f t="shared" si="290"/>
        <v>2016</v>
      </c>
      <c r="K3113">
        <f t="shared" si="291"/>
        <v>0</v>
      </c>
      <c r="L3113" t="str">
        <f t="shared" si="288"/>
        <v>No</v>
      </c>
      <c r="M3113" t="str">
        <f t="shared" si="292"/>
        <v>Profit</v>
      </c>
      <c r="N3113">
        <f t="shared" si="293"/>
        <v>5</v>
      </c>
    </row>
    <row r="3114" spans="1:14" x14ac:dyDescent="0.25">
      <c r="A3114" t="s">
        <v>1627</v>
      </c>
      <c r="B3114">
        <v>42605</v>
      </c>
      <c r="C3114">
        <v>42612</v>
      </c>
      <c r="D3114" t="s">
        <v>34</v>
      </c>
      <c r="E3114" t="s">
        <v>35</v>
      </c>
      <c r="F3114" t="s">
        <v>42</v>
      </c>
      <c r="G3114" t="s">
        <v>38</v>
      </c>
      <c r="H3114">
        <v>62.82000000000005</v>
      </c>
      <c r="I3114" t="str">
        <f t="shared" si="289"/>
        <v>2016</v>
      </c>
      <c r="J3114">
        <f t="shared" si="290"/>
        <v>2016</v>
      </c>
      <c r="K3114">
        <f t="shared" si="291"/>
        <v>0</v>
      </c>
      <c r="L3114" t="str">
        <f t="shared" si="288"/>
        <v>No</v>
      </c>
      <c r="M3114" t="str">
        <f t="shared" si="292"/>
        <v>Profit</v>
      </c>
      <c r="N3114">
        <f t="shared" si="293"/>
        <v>7</v>
      </c>
    </row>
    <row r="3115" spans="1:14" x14ac:dyDescent="0.25">
      <c r="A3115" t="s">
        <v>1627</v>
      </c>
      <c r="B3115">
        <v>42605</v>
      </c>
      <c r="C3115">
        <v>42612</v>
      </c>
      <c r="D3115" t="s">
        <v>34</v>
      </c>
      <c r="E3115" t="s">
        <v>35</v>
      </c>
      <c r="F3115" t="s">
        <v>42</v>
      </c>
      <c r="G3115" t="s">
        <v>32</v>
      </c>
      <c r="H3115">
        <v>63.872999999999998</v>
      </c>
      <c r="I3115" t="str">
        <f t="shared" si="289"/>
        <v>2016</v>
      </c>
      <c r="J3115">
        <f t="shared" si="290"/>
        <v>2016</v>
      </c>
      <c r="K3115">
        <f t="shared" si="291"/>
        <v>0</v>
      </c>
      <c r="L3115" t="str">
        <f t="shared" si="288"/>
        <v>No</v>
      </c>
      <c r="M3115" t="str">
        <f t="shared" si="292"/>
        <v>Profit</v>
      </c>
      <c r="N3115">
        <f t="shared" si="293"/>
        <v>7</v>
      </c>
    </row>
    <row r="3116" spans="1:14" x14ac:dyDescent="0.25">
      <c r="A3116" t="s">
        <v>1627</v>
      </c>
      <c r="B3116">
        <v>42605</v>
      </c>
      <c r="C3116">
        <v>42612</v>
      </c>
      <c r="D3116" t="s">
        <v>34</v>
      </c>
      <c r="E3116" t="s">
        <v>35</v>
      </c>
      <c r="F3116" t="s">
        <v>42</v>
      </c>
      <c r="G3116" t="s">
        <v>32</v>
      </c>
      <c r="H3116">
        <v>16.993200000000002</v>
      </c>
      <c r="I3116" t="str">
        <f t="shared" si="289"/>
        <v>2016</v>
      </c>
      <c r="J3116">
        <f t="shared" si="290"/>
        <v>2016</v>
      </c>
      <c r="K3116">
        <f t="shared" si="291"/>
        <v>0</v>
      </c>
      <c r="L3116" t="str">
        <f t="shared" si="288"/>
        <v>No</v>
      </c>
      <c r="M3116" t="str">
        <f t="shared" si="292"/>
        <v>Profit</v>
      </c>
      <c r="N3116">
        <f t="shared" si="293"/>
        <v>7</v>
      </c>
    </row>
    <row r="3117" spans="1:14" x14ac:dyDescent="0.25">
      <c r="A3117" t="s">
        <v>1627</v>
      </c>
      <c r="B3117">
        <v>42605</v>
      </c>
      <c r="C3117">
        <v>42612</v>
      </c>
      <c r="D3117" t="s">
        <v>34</v>
      </c>
      <c r="E3117" t="s">
        <v>35</v>
      </c>
      <c r="F3117" t="s">
        <v>42</v>
      </c>
      <c r="G3117" t="s">
        <v>28</v>
      </c>
      <c r="H3117">
        <v>-39.952800000000025</v>
      </c>
      <c r="I3117" t="str">
        <f t="shared" si="289"/>
        <v>2016</v>
      </c>
      <c r="J3117">
        <f t="shared" si="290"/>
        <v>2016</v>
      </c>
      <c r="K3117">
        <f t="shared" si="291"/>
        <v>0</v>
      </c>
      <c r="L3117" t="str">
        <f t="shared" si="288"/>
        <v>No</v>
      </c>
      <c r="M3117" t="str">
        <f t="shared" si="292"/>
        <v>Loss</v>
      </c>
      <c r="N3117">
        <f t="shared" si="293"/>
        <v>7</v>
      </c>
    </row>
    <row r="3118" spans="1:14" x14ac:dyDescent="0.25">
      <c r="A3118" t="s">
        <v>1627</v>
      </c>
      <c r="B3118">
        <v>42605</v>
      </c>
      <c r="C3118">
        <v>42612</v>
      </c>
      <c r="D3118" t="s">
        <v>34</v>
      </c>
      <c r="E3118" t="s">
        <v>35</v>
      </c>
      <c r="F3118" t="s">
        <v>42</v>
      </c>
      <c r="G3118" t="s">
        <v>32</v>
      </c>
      <c r="H3118">
        <v>11.206</v>
      </c>
      <c r="I3118" t="str">
        <f t="shared" si="289"/>
        <v>2016</v>
      </c>
      <c r="J3118">
        <f t="shared" si="290"/>
        <v>2016</v>
      </c>
      <c r="K3118">
        <f t="shared" si="291"/>
        <v>0</v>
      </c>
      <c r="L3118" t="str">
        <f t="shared" si="288"/>
        <v>No</v>
      </c>
      <c r="M3118" t="str">
        <f t="shared" si="292"/>
        <v>Profit</v>
      </c>
      <c r="N3118">
        <f t="shared" si="293"/>
        <v>7</v>
      </c>
    </row>
    <row r="3119" spans="1:14" x14ac:dyDescent="0.25">
      <c r="A3119" t="s">
        <v>1627</v>
      </c>
      <c r="B3119">
        <v>42605</v>
      </c>
      <c r="C3119">
        <v>42612</v>
      </c>
      <c r="D3119" t="s">
        <v>34</v>
      </c>
      <c r="E3119" t="s">
        <v>35</v>
      </c>
      <c r="F3119" t="s">
        <v>42</v>
      </c>
      <c r="G3119" t="s">
        <v>32</v>
      </c>
      <c r="H3119">
        <v>0.15879999999999939</v>
      </c>
      <c r="I3119" t="str">
        <f t="shared" si="289"/>
        <v>2016</v>
      </c>
      <c r="J3119">
        <f t="shared" si="290"/>
        <v>2016</v>
      </c>
      <c r="K3119">
        <f t="shared" si="291"/>
        <v>0</v>
      </c>
      <c r="L3119" t="str">
        <f t="shared" si="288"/>
        <v>No</v>
      </c>
      <c r="M3119" t="str">
        <f t="shared" si="292"/>
        <v>Profit</v>
      </c>
      <c r="N3119">
        <f t="shared" si="293"/>
        <v>7</v>
      </c>
    </row>
    <row r="3120" spans="1:14" x14ac:dyDescent="0.25">
      <c r="A3120" t="s">
        <v>1628</v>
      </c>
      <c r="B3120">
        <v>42166</v>
      </c>
      <c r="C3120">
        <v>42167</v>
      </c>
      <c r="D3120" t="s">
        <v>59</v>
      </c>
      <c r="E3120" t="s">
        <v>30</v>
      </c>
      <c r="F3120" t="s">
        <v>36</v>
      </c>
      <c r="G3120" t="s">
        <v>28</v>
      </c>
      <c r="H3120">
        <v>-182.63700000000017</v>
      </c>
      <c r="I3120" t="str">
        <f t="shared" si="289"/>
        <v>2015</v>
      </c>
      <c r="J3120">
        <f t="shared" si="290"/>
        <v>2015</v>
      </c>
      <c r="K3120">
        <f t="shared" si="291"/>
        <v>0</v>
      </c>
      <c r="L3120" t="str">
        <f t="shared" si="288"/>
        <v>No</v>
      </c>
      <c r="M3120" t="str">
        <f t="shared" si="292"/>
        <v>Loss</v>
      </c>
      <c r="N3120">
        <f t="shared" si="293"/>
        <v>1</v>
      </c>
    </row>
    <row r="3121" spans="1:14" x14ac:dyDescent="0.25">
      <c r="A3121" t="s">
        <v>1628</v>
      </c>
      <c r="B3121">
        <v>42166</v>
      </c>
      <c r="C3121">
        <v>42167</v>
      </c>
      <c r="D3121" t="s">
        <v>59</v>
      </c>
      <c r="E3121" t="s">
        <v>30</v>
      </c>
      <c r="F3121" t="s">
        <v>36</v>
      </c>
      <c r="G3121" t="s">
        <v>38</v>
      </c>
      <c r="H3121">
        <v>31.197999999999986</v>
      </c>
      <c r="I3121" t="str">
        <f t="shared" si="289"/>
        <v>2015</v>
      </c>
      <c r="J3121">
        <f t="shared" si="290"/>
        <v>2015</v>
      </c>
      <c r="K3121">
        <f t="shared" si="291"/>
        <v>0</v>
      </c>
      <c r="L3121" t="str">
        <f t="shared" si="288"/>
        <v>No</v>
      </c>
      <c r="M3121" t="str">
        <f t="shared" si="292"/>
        <v>Profit</v>
      </c>
      <c r="N3121">
        <f t="shared" si="293"/>
        <v>1</v>
      </c>
    </row>
    <row r="3122" spans="1:14" x14ac:dyDescent="0.25">
      <c r="A3122" t="s">
        <v>1628</v>
      </c>
      <c r="B3122">
        <v>42166</v>
      </c>
      <c r="C3122">
        <v>42167</v>
      </c>
      <c r="D3122" t="s">
        <v>59</v>
      </c>
      <c r="E3122" t="s">
        <v>30</v>
      </c>
      <c r="F3122" t="s">
        <v>36</v>
      </c>
      <c r="G3122" t="s">
        <v>28</v>
      </c>
      <c r="H3122">
        <v>7.3007999999999988</v>
      </c>
      <c r="I3122" t="str">
        <f t="shared" si="289"/>
        <v>2015</v>
      </c>
      <c r="J3122">
        <f t="shared" si="290"/>
        <v>2015</v>
      </c>
      <c r="K3122">
        <f t="shared" si="291"/>
        <v>0</v>
      </c>
      <c r="L3122" t="str">
        <f t="shared" si="288"/>
        <v>No</v>
      </c>
      <c r="M3122" t="str">
        <f t="shared" si="292"/>
        <v>Profit</v>
      </c>
      <c r="N3122">
        <f t="shared" si="293"/>
        <v>1</v>
      </c>
    </row>
    <row r="3123" spans="1:14" x14ac:dyDescent="0.25">
      <c r="A3123" t="s">
        <v>1628</v>
      </c>
      <c r="B3123">
        <v>42166</v>
      </c>
      <c r="C3123">
        <v>42167</v>
      </c>
      <c r="D3123" t="s">
        <v>59</v>
      </c>
      <c r="E3123" t="s">
        <v>30</v>
      </c>
      <c r="F3123" t="s">
        <v>36</v>
      </c>
      <c r="G3123" t="s">
        <v>32</v>
      </c>
      <c r="H3123">
        <v>7.5959999999999894</v>
      </c>
      <c r="I3123" t="str">
        <f t="shared" si="289"/>
        <v>2015</v>
      </c>
      <c r="J3123">
        <f t="shared" si="290"/>
        <v>2015</v>
      </c>
      <c r="K3123">
        <f t="shared" si="291"/>
        <v>0</v>
      </c>
      <c r="L3123" t="str">
        <f t="shared" si="288"/>
        <v>No</v>
      </c>
      <c r="M3123" t="str">
        <f t="shared" si="292"/>
        <v>Profit</v>
      </c>
      <c r="N3123">
        <f t="shared" si="293"/>
        <v>1</v>
      </c>
    </row>
    <row r="3124" spans="1:14" x14ac:dyDescent="0.25">
      <c r="A3124" t="s">
        <v>1628</v>
      </c>
      <c r="B3124">
        <v>42166</v>
      </c>
      <c r="C3124">
        <v>42167</v>
      </c>
      <c r="D3124" t="s">
        <v>59</v>
      </c>
      <c r="E3124" t="s">
        <v>30</v>
      </c>
      <c r="F3124" t="s">
        <v>36</v>
      </c>
      <c r="G3124" t="s">
        <v>32</v>
      </c>
      <c r="H3124">
        <v>-62.88000000000001</v>
      </c>
      <c r="I3124" t="str">
        <f t="shared" si="289"/>
        <v>2015</v>
      </c>
      <c r="J3124">
        <f t="shared" si="290"/>
        <v>2015</v>
      </c>
      <c r="K3124">
        <f t="shared" si="291"/>
        <v>0</v>
      </c>
      <c r="L3124" t="str">
        <f t="shared" si="288"/>
        <v>No</v>
      </c>
      <c r="M3124" t="str">
        <f t="shared" si="292"/>
        <v>Loss</v>
      </c>
      <c r="N3124">
        <f t="shared" si="293"/>
        <v>1</v>
      </c>
    </row>
    <row r="3125" spans="1:14" x14ac:dyDescent="0.25">
      <c r="A3125" t="s">
        <v>1628</v>
      </c>
      <c r="B3125">
        <v>42166</v>
      </c>
      <c r="C3125">
        <v>42167</v>
      </c>
      <c r="D3125" t="s">
        <v>59</v>
      </c>
      <c r="E3125" t="s">
        <v>30</v>
      </c>
      <c r="F3125" t="s">
        <v>36</v>
      </c>
      <c r="G3125" t="s">
        <v>32</v>
      </c>
      <c r="H3125">
        <v>-3.1400000000000006</v>
      </c>
      <c r="I3125" t="str">
        <f t="shared" si="289"/>
        <v>2015</v>
      </c>
      <c r="J3125">
        <f t="shared" si="290"/>
        <v>2015</v>
      </c>
      <c r="K3125">
        <f t="shared" si="291"/>
        <v>0</v>
      </c>
      <c r="L3125" t="str">
        <f t="shared" si="288"/>
        <v>No</v>
      </c>
      <c r="M3125" t="str">
        <f t="shared" si="292"/>
        <v>Loss</v>
      </c>
      <c r="N3125">
        <f t="shared" si="293"/>
        <v>1</v>
      </c>
    </row>
    <row r="3126" spans="1:14" x14ac:dyDescent="0.25">
      <c r="A3126" t="s">
        <v>1628</v>
      </c>
      <c r="B3126">
        <v>42166</v>
      </c>
      <c r="C3126">
        <v>42167</v>
      </c>
      <c r="D3126" t="s">
        <v>59</v>
      </c>
      <c r="E3126" t="s">
        <v>30</v>
      </c>
      <c r="F3126" t="s">
        <v>36</v>
      </c>
      <c r="G3126" t="s">
        <v>32</v>
      </c>
      <c r="H3126">
        <v>51.831200000000024</v>
      </c>
      <c r="I3126" t="str">
        <f t="shared" si="289"/>
        <v>2015</v>
      </c>
      <c r="J3126">
        <f t="shared" si="290"/>
        <v>2015</v>
      </c>
      <c r="K3126">
        <f t="shared" si="291"/>
        <v>0</v>
      </c>
      <c r="L3126" t="str">
        <f t="shared" si="288"/>
        <v>No</v>
      </c>
      <c r="M3126" t="str">
        <f t="shared" si="292"/>
        <v>Profit</v>
      </c>
      <c r="N3126">
        <f t="shared" si="293"/>
        <v>1</v>
      </c>
    </row>
    <row r="3127" spans="1:14" x14ac:dyDescent="0.25">
      <c r="A3127" t="s">
        <v>1628</v>
      </c>
      <c r="B3127">
        <v>42166</v>
      </c>
      <c r="C3127">
        <v>42167</v>
      </c>
      <c r="D3127" t="s">
        <v>59</v>
      </c>
      <c r="E3127" t="s">
        <v>30</v>
      </c>
      <c r="F3127" t="s">
        <v>36</v>
      </c>
      <c r="G3127" t="s">
        <v>32</v>
      </c>
      <c r="H3127">
        <v>21.142799999999966</v>
      </c>
      <c r="I3127" t="str">
        <f t="shared" si="289"/>
        <v>2015</v>
      </c>
      <c r="J3127">
        <f t="shared" si="290"/>
        <v>2015</v>
      </c>
      <c r="K3127">
        <f t="shared" si="291"/>
        <v>0</v>
      </c>
      <c r="L3127" t="str">
        <f t="shared" si="288"/>
        <v>No</v>
      </c>
      <c r="M3127" t="str">
        <f t="shared" si="292"/>
        <v>Profit</v>
      </c>
      <c r="N3127">
        <f t="shared" si="293"/>
        <v>1</v>
      </c>
    </row>
    <row r="3128" spans="1:14" x14ac:dyDescent="0.25">
      <c r="A3128" t="s">
        <v>1629</v>
      </c>
      <c r="B3128">
        <v>42986</v>
      </c>
      <c r="C3128">
        <v>42990</v>
      </c>
      <c r="D3128" t="s">
        <v>34</v>
      </c>
      <c r="E3128" t="s">
        <v>35</v>
      </c>
      <c r="F3128" t="s">
        <v>53</v>
      </c>
      <c r="G3128" t="s">
        <v>38</v>
      </c>
      <c r="H3128">
        <v>-47.396800000000013</v>
      </c>
      <c r="I3128" t="str">
        <f t="shared" si="289"/>
        <v>2017</v>
      </c>
      <c r="J3128">
        <f t="shared" si="290"/>
        <v>2017</v>
      </c>
      <c r="K3128">
        <f t="shared" si="291"/>
        <v>0</v>
      </c>
      <c r="L3128" t="str">
        <f t="shared" si="288"/>
        <v>No</v>
      </c>
      <c r="M3128" t="str">
        <f t="shared" si="292"/>
        <v>Loss</v>
      </c>
      <c r="N3128">
        <f t="shared" si="293"/>
        <v>4</v>
      </c>
    </row>
    <row r="3129" spans="1:14" x14ac:dyDescent="0.25">
      <c r="A3129" t="s">
        <v>1630</v>
      </c>
      <c r="B3129">
        <v>43010</v>
      </c>
      <c r="C3129">
        <v>43014</v>
      </c>
      <c r="D3129" t="s">
        <v>34</v>
      </c>
      <c r="E3129" t="s">
        <v>35</v>
      </c>
      <c r="F3129" t="s">
        <v>74</v>
      </c>
      <c r="G3129" t="s">
        <v>32</v>
      </c>
      <c r="H3129">
        <v>23.086399999999998</v>
      </c>
      <c r="I3129" t="str">
        <f t="shared" si="289"/>
        <v>2017</v>
      </c>
      <c r="J3129">
        <f t="shared" si="290"/>
        <v>2017</v>
      </c>
      <c r="K3129">
        <f t="shared" si="291"/>
        <v>0</v>
      </c>
      <c r="L3129" t="str">
        <f t="shared" si="288"/>
        <v>No</v>
      </c>
      <c r="M3129" t="str">
        <f t="shared" si="292"/>
        <v>Profit</v>
      </c>
      <c r="N3129">
        <f t="shared" si="293"/>
        <v>4</v>
      </c>
    </row>
    <row r="3130" spans="1:14" x14ac:dyDescent="0.25">
      <c r="A3130" t="s">
        <v>1631</v>
      </c>
      <c r="B3130">
        <v>41989</v>
      </c>
      <c r="C3130">
        <v>41990</v>
      </c>
      <c r="D3130" t="s">
        <v>59</v>
      </c>
      <c r="E3130" t="s">
        <v>30</v>
      </c>
      <c r="F3130" t="s">
        <v>31</v>
      </c>
      <c r="G3130" t="s">
        <v>28</v>
      </c>
      <c r="H3130">
        <v>14.671799999999998</v>
      </c>
      <c r="I3130" t="str">
        <f t="shared" si="289"/>
        <v>2014</v>
      </c>
      <c r="J3130">
        <f t="shared" si="290"/>
        <v>2014</v>
      </c>
      <c r="K3130">
        <f t="shared" si="291"/>
        <v>0</v>
      </c>
      <c r="L3130" t="str">
        <f t="shared" si="288"/>
        <v>No</v>
      </c>
      <c r="M3130" t="str">
        <f t="shared" si="292"/>
        <v>Profit</v>
      </c>
      <c r="N3130">
        <f t="shared" si="293"/>
        <v>1</v>
      </c>
    </row>
    <row r="3131" spans="1:14" x14ac:dyDescent="0.25">
      <c r="A3131" t="s">
        <v>1631</v>
      </c>
      <c r="B3131">
        <v>41989</v>
      </c>
      <c r="C3131">
        <v>41990</v>
      </c>
      <c r="D3131" t="s">
        <v>59</v>
      </c>
      <c r="E3131" t="s">
        <v>30</v>
      </c>
      <c r="F3131" t="s">
        <v>31</v>
      </c>
      <c r="G3131" t="s">
        <v>28</v>
      </c>
      <c r="H3131">
        <v>18.11760000000001</v>
      </c>
      <c r="I3131" t="str">
        <f t="shared" si="289"/>
        <v>2014</v>
      </c>
      <c r="J3131">
        <f t="shared" si="290"/>
        <v>2014</v>
      </c>
      <c r="K3131">
        <f t="shared" si="291"/>
        <v>0</v>
      </c>
      <c r="L3131" t="str">
        <f t="shared" si="288"/>
        <v>No</v>
      </c>
      <c r="M3131" t="str">
        <f t="shared" si="292"/>
        <v>Profit</v>
      </c>
      <c r="N3131">
        <f t="shared" si="293"/>
        <v>1</v>
      </c>
    </row>
    <row r="3132" spans="1:14" x14ac:dyDescent="0.25">
      <c r="A3132" t="s">
        <v>1631</v>
      </c>
      <c r="B3132">
        <v>41989</v>
      </c>
      <c r="C3132">
        <v>41990</v>
      </c>
      <c r="D3132" t="s">
        <v>59</v>
      </c>
      <c r="E3132" t="s">
        <v>30</v>
      </c>
      <c r="F3132" t="s">
        <v>31</v>
      </c>
      <c r="G3132" t="s">
        <v>38</v>
      </c>
      <c r="H3132">
        <v>39.499999999999957</v>
      </c>
      <c r="I3132" t="str">
        <f t="shared" si="289"/>
        <v>2014</v>
      </c>
      <c r="J3132">
        <f t="shared" si="290"/>
        <v>2014</v>
      </c>
      <c r="K3132">
        <f t="shared" si="291"/>
        <v>0</v>
      </c>
      <c r="L3132" t="str">
        <f t="shared" si="288"/>
        <v>No</v>
      </c>
      <c r="M3132" t="str">
        <f t="shared" si="292"/>
        <v>Profit</v>
      </c>
      <c r="N3132">
        <f t="shared" si="293"/>
        <v>1</v>
      </c>
    </row>
    <row r="3133" spans="1:14" x14ac:dyDescent="0.25">
      <c r="A3133" t="s">
        <v>1631</v>
      </c>
      <c r="B3133">
        <v>41989</v>
      </c>
      <c r="C3133">
        <v>41990</v>
      </c>
      <c r="D3133" t="s">
        <v>59</v>
      </c>
      <c r="E3133" t="s">
        <v>30</v>
      </c>
      <c r="F3133" t="s">
        <v>31</v>
      </c>
      <c r="G3133" t="s">
        <v>38</v>
      </c>
      <c r="H3133">
        <v>70.55639999999994</v>
      </c>
      <c r="I3133" t="str">
        <f t="shared" si="289"/>
        <v>2014</v>
      </c>
      <c r="J3133">
        <f t="shared" si="290"/>
        <v>2014</v>
      </c>
      <c r="K3133">
        <f t="shared" si="291"/>
        <v>0</v>
      </c>
      <c r="L3133" t="str">
        <f t="shared" si="288"/>
        <v>No</v>
      </c>
      <c r="M3133" t="str">
        <f t="shared" si="292"/>
        <v>Profit</v>
      </c>
      <c r="N3133">
        <f t="shared" si="293"/>
        <v>1</v>
      </c>
    </row>
    <row r="3134" spans="1:14" x14ac:dyDescent="0.25">
      <c r="A3134" t="s">
        <v>1632</v>
      </c>
      <c r="B3134">
        <v>41875</v>
      </c>
      <c r="C3134">
        <v>41877</v>
      </c>
      <c r="D3134" t="s">
        <v>59</v>
      </c>
      <c r="E3134" t="s">
        <v>30</v>
      </c>
      <c r="F3134" t="s">
        <v>74</v>
      </c>
      <c r="G3134" t="s">
        <v>28</v>
      </c>
      <c r="H3134">
        <v>6.3743999999999996</v>
      </c>
      <c r="I3134" t="str">
        <f t="shared" si="289"/>
        <v>2014</v>
      </c>
      <c r="J3134">
        <f t="shared" si="290"/>
        <v>2014</v>
      </c>
      <c r="K3134">
        <f t="shared" si="291"/>
        <v>0</v>
      </c>
      <c r="L3134" t="str">
        <f t="shared" si="288"/>
        <v>No</v>
      </c>
      <c r="M3134" t="str">
        <f t="shared" si="292"/>
        <v>Profit</v>
      </c>
      <c r="N3134">
        <f t="shared" si="293"/>
        <v>2</v>
      </c>
    </row>
    <row r="3135" spans="1:14" x14ac:dyDescent="0.25">
      <c r="A3135" t="s">
        <v>1632</v>
      </c>
      <c r="B3135">
        <v>41875</v>
      </c>
      <c r="C3135">
        <v>41877</v>
      </c>
      <c r="D3135" t="s">
        <v>59</v>
      </c>
      <c r="E3135" t="s">
        <v>30</v>
      </c>
      <c r="F3135" t="s">
        <v>74</v>
      </c>
      <c r="G3135" t="s">
        <v>32</v>
      </c>
      <c r="H3135">
        <v>4.4352000000000009</v>
      </c>
      <c r="I3135" t="str">
        <f t="shared" si="289"/>
        <v>2014</v>
      </c>
      <c r="J3135">
        <f t="shared" si="290"/>
        <v>2014</v>
      </c>
      <c r="K3135">
        <f t="shared" si="291"/>
        <v>0</v>
      </c>
      <c r="L3135" t="str">
        <f t="shared" si="288"/>
        <v>No</v>
      </c>
      <c r="M3135" t="str">
        <f t="shared" si="292"/>
        <v>Profit</v>
      </c>
      <c r="N3135">
        <f t="shared" si="293"/>
        <v>2</v>
      </c>
    </row>
    <row r="3136" spans="1:14" x14ac:dyDescent="0.25">
      <c r="A3136" t="s">
        <v>1633</v>
      </c>
      <c r="B3136">
        <v>43051</v>
      </c>
      <c r="C3136">
        <v>43057</v>
      </c>
      <c r="D3136" t="s">
        <v>34</v>
      </c>
      <c r="E3136" t="s">
        <v>30</v>
      </c>
      <c r="F3136" t="s">
        <v>44</v>
      </c>
      <c r="G3136" t="s">
        <v>32</v>
      </c>
      <c r="H3136">
        <v>-45.840000000000018</v>
      </c>
      <c r="I3136" t="str">
        <f t="shared" si="289"/>
        <v>2017</v>
      </c>
      <c r="J3136">
        <f t="shared" si="290"/>
        <v>2017</v>
      </c>
      <c r="K3136">
        <f t="shared" si="291"/>
        <v>0</v>
      </c>
      <c r="L3136" t="str">
        <f t="shared" si="288"/>
        <v>No</v>
      </c>
      <c r="M3136" t="str">
        <f t="shared" si="292"/>
        <v>Loss</v>
      </c>
      <c r="N3136">
        <f t="shared" si="293"/>
        <v>6</v>
      </c>
    </row>
    <row r="3137" spans="1:14" x14ac:dyDescent="0.25">
      <c r="A3137" t="s">
        <v>1633</v>
      </c>
      <c r="B3137">
        <v>43051</v>
      </c>
      <c r="C3137">
        <v>43057</v>
      </c>
      <c r="D3137" t="s">
        <v>34</v>
      </c>
      <c r="E3137" t="s">
        <v>30</v>
      </c>
      <c r="F3137" t="s">
        <v>44</v>
      </c>
      <c r="G3137" t="s">
        <v>32</v>
      </c>
      <c r="H3137">
        <v>-15.590400000000002</v>
      </c>
      <c r="I3137" t="str">
        <f t="shared" si="289"/>
        <v>2017</v>
      </c>
      <c r="J3137">
        <f t="shared" si="290"/>
        <v>2017</v>
      </c>
      <c r="K3137">
        <f t="shared" si="291"/>
        <v>0</v>
      </c>
      <c r="L3137" t="str">
        <f t="shared" si="288"/>
        <v>No</v>
      </c>
      <c r="M3137" t="str">
        <f t="shared" si="292"/>
        <v>Loss</v>
      </c>
      <c r="N3137">
        <f t="shared" si="293"/>
        <v>6</v>
      </c>
    </row>
    <row r="3138" spans="1:14" x14ac:dyDescent="0.25">
      <c r="A3138" t="s">
        <v>1633</v>
      </c>
      <c r="B3138">
        <v>43051</v>
      </c>
      <c r="C3138">
        <v>43057</v>
      </c>
      <c r="D3138" t="s">
        <v>34</v>
      </c>
      <c r="E3138" t="s">
        <v>30</v>
      </c>
      <c r="F3138" t="s">
        <v>44</v>
      </c>
      <c r="G3138" t="s">
        <v>38</v>
      </c>
      <c r="H3138">
        <v>8.4989999999999917</v>
      </c>
      <c r="I3138" t="str">
        <f t="shared" si="289"/>
        <v>2017</v>
      </c>
      <c r="J3138">
        <f t="shared" si="290"/>
        <v>2017</v>
      </c>
      <c r="K3138">
        <f t="shared" si="291"/>
        <v>0</v>
      </c>
      <c r="L3138" t="str">
        <f t="shared" ref="L3138:L3201" si="294">IF(COUNTIF(returns,A3138)&gt;0,"Yes","No")</f>
        <v>No</v>
      </c>
      <c r="M3138" t="str">
        <f t="shared" si="292"/>
        <v>Profit</v>
      </c>
      <c r="N3138">
        <f t="shared" si="293"/>
        <v>6</v>
      </c>
    </row>
    <row r="3139" spans="1:14" x14ac:dyDescent="0.25">
      <c r="A3139" t="s">
        <v>1633</v>
      </c>
      <c r="B3139">
        <v>43051</v>
      </c>
      <c r="C3139">
        <v>43057</v>
      </c>
      <c r="D3139" t="s">
        <v>34</v>
      </c>
      <c r="E3139" t="s">
        <v>30</v>
      </c>
      <c r="F3139" t="s">
        <v>44</v>
      </c>
      <c r="G3139" t="s">
        <v>32</v>
      </c>
      <c r="H3139">
        <v>4.4311999999999996</v>
      </c>
      <c r="I3139" t="str">
        <f t="shared" ref="I3139:I3202" si="295">MID(A3139,4,4)</f>
        <v>2017</v>
      </c>
      <c r="J3139">
        <f t="shared" ref="J3139:J3202" si="296">YEAR(B3139)</f>
        <v>2017</v>
      </c>
      <c r="K3139">
        <f t="shared" ref="K3139:K3202" si="297">I3139-J3139</f>
        <v>0</v>
      </c>
      <c r="L3139" t="str">
        <f t="shared" si="294"/>
        <v>No</v>
      </c>
      <c r="M3139" t="str">
        <f t="shared" ref="M3139:M3202" si="298">IF(H3139&gt;0,"Profit","Loss")</f>
        <v>Profit</v>
      </c>
      <c r="N3139">
        <f t="shared" ref="N3139:N3202" si="299">C3139-B3139</f>
        <v>6</v>
      </c>
    </row>
    <row r="3140" spans="1:14" x14ac:dyDescent="0.25">
      <c r="A3140" t="s">
        <v>1633</v>
      </c>
      <c r="B3140">
        <v>43051</v>
      </c>
      <c r="C3140">
        <v>43057</v>
      </c>
      <c r="D3140" t="s">
        <v>34</v>
      </c>
      <c r="E3140" t="s">
        <v>30</v>
      </c>
      <c r="F3140" t="s">
        <v>44</v>
      </c>
      <c r="G3140" t="s">
        <v>38</v>
      </c>
      <c r="H3140">
        <v>-0.55980000000000452</v>
      </c>
      <c r="I3140" t="str">
        <f t="shared" si="295"/>
        <v>2017</v>
      </c>
      <c r="J3140">
        <f t="shared" si="296"/>
        <v>2017</v>
      </c>
      <c r="K3140">
        <f t="shared" si="297"/>
        <v>0</v>
      </c>
      <c r="L3140" t="str">
        <f t="shared" si="294"/>
        <v>No</v>
      </c>
      <c r="M3140" t="str">
        <f t="shared" si="298"/>
        <v>Loss</v>
      </c>
      <c r="N3140">
        <f t="shared" si="299"/>
        <v>6</v>
      </c>
    </row>
    <row r="3141" spans="1:14" x14ac:dyDescent="0.25">
      <c r="A3141" t="s">
        <v>1633</v>
      </c>
      <c r="B3141">
        <v>43051</v>
      </c>
      <c r="C3141">
        <v>43057</v>
      </c>
      <c r="D3141" t="s">
        <v>34</v>
      </c>
      <c r="E3141" t="s">
        <v>30</v>
      </c>
      <c r="F3141" t="s">
        <v>44</v>
      </c>
      <c r="G3141" t="s">
        <v>28</v>
      </c>
      <c r="H3141">
        <v>-17.707200000000007</v>
      </c>
      <c r="I3141" t="str">
        <f t="shared" si="295"/>
        <v>2017</v>
      </c>
      <c r="J3141">
        <f t="shared" si="296"/>
        <v>2017</v>
      </c>
      <c r="K3141">
        <f t="shared" si="297"/>
        <v>0</v>
      </c>
      <c r="L3141" t="str">
        <f t="shared" si="294"/>
        <v>No</v>
      </c>
      <c r="M3141" t="str">
        <f t="shared" si="298"/>
        <v>Loss</v>
      </c>
      <c r="N3141">
        <f t="shared" si="299"/>
        <v>6</v>
      </c>
    </row>
    <row r="3142" spans="1:14" x14ac:dyDescent="0.25">
      <c r="A3142" t="s">
        <v>1634</v>
      </c>
      <c r="B3142">
        <v>42119</v>
      </c>
      <c r="C3142">
        <v>42122</v>
      </c>
      <c r="D3142" t="s">
        <v>59</v>
      </c>
      <c r="E3142" t="s">
        <v>35</v>
      </c>
      <c r="F3142" t="s">
        <v>74</v>
      </c>
      <c r="G3142" t="s">
        <v>32</v>
      </c>
      <c r="H3142">
        <v>90.829200000000014</v>
      </c>
      <c r="I3142" t="str">
        <f t="shared" si="295"/>
        <v>2015</v>
      </c>
      <c r="J3142">
        <f t="shared" si="296"/>
        <v>2015</v>
      </c>
      <c r="K3142">
        <f t="shared" si="297"/>
        <v>0</v>
      </c>
      <c r="L3142" t="str">
        <f t="shared" si="294"/>
        <v>No</v>
      </c>
      <c r="M3142" t="str">
        <f t="shared" si="298"/>
        <v>Profit</v>
      </c>
      <c r="N3142">
        <f t="shared" si="299"/>
        <v>3</v>
      </c>
    </row>
    <row r="3143" spans="1:14" x14ac:dyDescent="0.25">
      <c r="A3143" t="s">
        <v>1635</v>
      </c>
      <c r="B3143">
        <v>41985</v>
      </c>
      <c r="C3143">
        <v>41985</v>
      </c>
      <c r="D3143" t="s">
        <v>232</v>
      </c>
      <c r="E3143" t="s">
        <v>30</v>
      </c>
      <c r="F3143" t="s">
        <v>44</v>
      </c>
      <c r="G3143" t="s">
        <v>32</v>
      </c>
      <c r="H3143">
        <v>-336.62720000000013</v>
      </c>
      <c r="I3143" t="str">
        <f t="shared" si="295"/>
        <v>2014</v>
      </c>
      <c r="J3143">
        <f t="shared" si="296"/>
        <v>2014</v>
      </c>
      <c r="K3143">
        <f t="shared" si="297"/>
        <v>0</v>
      </c>
      <c r="L3143" t="str">
        <f t="shared" si="294"/>
        <v>No</v>
      </c>
      <c r="M3143" t="str">
        <f t="shared" si="298"/>
        <v>Loss</v>
      </c>
      <c r="N3143">
        <f t="shared" si="299"/>
        <v>0</v>
      </c>
    </row>
    <row r="3144" spans="1:14" x14ac:dyDescent="0.25">
      <c r="A3144" t="s">
        <v>1636</v>
      </c>
      <c r="B3144">
        <v>43003</v>
      </c>
      <c r="C3144">
        <v>43005</v>
      </c>
      <c r="D3144" t="s">
        <v>26</v>
      </c>
      <c r="E3144" t="s">
        <v>35</v>
      </c>
      <c r="F3144" t="s">
        <v>114</v>
      </c>
      <c r="G3144" t="s">
        <v>38</v>
      </c>
      <c r="H3144">
        <v>35.988000000000007</v>
      </c>
      <c r="I3144" t="str">
        <f t="shared" si="295"/>
        <v>2017</v>
      </c>
      <c r="J3144">
        <f t="shared" si="296"/>
        <v>2017</v>
      </c>
      <c r="K3144">
        <f t="shared" si="297"/>
        <v>0</v>
      </c>
      <c r="L3144" t="str">
        <f t="shared" si="294"/>
        <v>No</v>
      </c>
      <c r="M3144" t="str">
        <f t="shared" si="298"/>
        <v>Profit</v>
      </c>
      <c r="N3144">
        <f t="shared" si="299"/>
        <v>2</v>
      </c>
    </row>
    <row r="3145" spans="1:14" x14ac:dyDescent="0.25">
      <c r="A3145" t="s">
        <v>1636</v>
      </c>
      <c r="B3145">
        <v>43003</v>
      </c>
      <c r="C3145">
        <v>43005</v>
      </c>
      <c r="D3145" t="s">
        <v>26</v>
      </c>
      <c r="E3145" t="s">
        <v>35</v>
      </c>
      <c r="F3145" t="s">
        <v>114</v>
      </c>
      <c r="G3145" t="s">
        <v>32</v>
      </c>
      <c r="H3145">
        <v>0.92819999999999991</v>
      </c>
      <c r="I3145" t="str">
        <f t="shared" si="295"/>
        <v>2017</v>
      </c>
      <c r="J3145">
        <f t="shared" si="296"/>
        <v>2017</v>
      </c>
      <c r="K3145">
        <f t="shared" si="297"/>
        <v>0</v>
      </c>
      <c r="L3145" t="str">
        <f t="shared" si="294"/>
        <v>No</v>
      </c>
      <c r="M3145" t="str">
        <f t="shared" si="298"/>
        <v>Profit</v>
      </c>
      <c r="N3145">
        <f t="shared" si="299"/>
        <v>2</v>
      </c>
    </row>
    <row r="3146" spans="1:14" x14ac:dyDescent="0.25">
      <c r="A3146" t="s">
        <v>1637</v>
      </c>
      <c r="B3146">
        <v>42618</v>
      </c>
      <c r="C3146">
        <v>42624</v>
      </c>
      <c r="D3146" t="s">
        <v>34</v>
      </c>
      <c r="E3146" t="s">
        <v>30</v>
      </c>
      <c r="F3146" t="s">
        <v>44</v>
      </c>
      <c r="G3146" t="s">
        <v>28</v>
      </c>
      <c r="H3146">
        <v>-24.842999999999961</v>
      </c>
      <c r="I3146" t="str">
        <f t="shared" si="295"/>
        <v>2016</v>
      </c>
      <c r="J3146">
        <f t="shared" si="296"/>
        <v>2016</v>
      </c>
      <c r="K3146">
        <f t="shared" si="297"/>
        <v>0</v>
      </c>
      <c r="L3146" t="str">
        <f t="shared" si="294"/>
        <v>No</v>
      </c>
      <c r="M3146" t="str">
        <f t="shared" si="298"/>
        <v>Loss</v>
      </c>
      <c r="N3146">
        <f t="shared" si="299"/>
        <v>6</v>
      </c>
    </row>
    <row r="3147" spans="1:14" x14ac:dyDescent="0.25">
      <c r="A3147" t="s">
        <v>1638</v>
      </c>
      <c r="B3147">
        <v>42777</v>
      </c>
      <c r="C3147">
        <v>42779</v>
      </c>
      <c r="D3147" t="s">
        <v>26</v>
      </c>
      <c r="E3147" t="s">
        <v>30</v>
      </c>
      <c r="F3147" t="s">
        <v>42</v>
      </c>
      <c r="G3147" t="s">
        <v>28</v>
      </c>
      <c r="H3147">
        <v>108.35279999999986</v>
      </c>
      <c r="I3147" t="str">
        <f t="shared" si="295"/>
        <v>2017</v>
      </c>
      <c r="J3147">
        <f t="shared" si="296"/>
        <v>2017</v>
      </c>
      <c r="K3147">
        <f t="shared" si="297"/>
        <v>0</v>
      </c>
      <c r="L3147" t="str">
        <f t="shared" si="294"/>
        <v>Yes</v>
      </c>
      <c r="M3147" t="str">
        <f t="shared" si="298"/>
        <v>Profit</v>
      </c>
      <c r="N3147">
        <f t="shared" si="299"/>
        <v>2</v>
      </c>
    </row>
    <row r="3148" spans="1:14" x14ac:dyDescent="0.25">
      <c r="A3148" t="s">
        <v>1638</v>
      </c>
      <c r="B3148">
        <v>42777</v>
      </c>
      <c r="C3148">
        <v>42779</v>
      </c>
      <c r="D3148" t="s">
        <v>26</v>
      </c>
      <c r="E3148" t="s">
        <v>30</v>
      </c>
      <c r="F3148" t="s">
        <v>42</v>
      </c>
      <c r="G3148" t="s">
        <v>38</v>
      </c>
      <c r="H3148">
        <v>7.7679000000000009</v>
      </c>
      <c r="I3148" t="str">
        <f t="shared" si="295"/>
        <v>2017</v>
      </c>
      <c r="J3148">
        <f t="shared" si="296"/>
        <v>2017</v>
      </c>
      <c r="K3148">
        <f t="shared" si="297"/>
        <v>0</v>
      </c>
      <c r="L3148" t="str">
        <f t="shared" si="294"/>
        <v>Yes</v>
      </c>
      <c r="M3148" t="str">
        <f t="shared" si="298"/>
        <v>Profit</v>
      </c>
      <c r="N3148">
        <f t="shared" si="299"/>
        <v>2</v>
      </c>
    </row>
    <row r="3149" spans="1:14" x14ac:dyDescent="0.25">
      <c r="A3149" t="s">
        <v>1639</v>
      </c>
      <c r="B3149">
        <v>41820</v>
      </c>
      <c r="C3149">
        <v>41823</v>
      </c>
      <c r="D3149" t="s">
        <v>26</v>
      </c>
      <c r="E3149" t="s">
        <v>30</v>
      </c>
      <c r="F3149" t="s">
        <v>31</v>
      </c>
      <c r="G3149" t="s">
        <v>32</v>
      </c>
      <c r="H3149">
        <v>10.367999999999999</v>
      </c>
      <c r="I3149" t="str">
        <f t="shared" si="295"/>
        <v>2014</v>
      </c>
      <c r="J3149">
        <f t="shared" si="296"/>
        <v>2014</v>
      </c>
      <c r="K3149">
        <f t="shared" si="297"/>
        <v>0</v>
      </c>
      <c r="L3149" t="str">
        <f t="shared" si="294"/>
        <v>No</v>
      </c>
      <c r="M3149" t="str">
        <f t="shared" si="298"/>
        <v>Profit</v>
      </c>
      <c r="N3149">
        <f t="shared" si="299"/>
        <v>3</v>
      </c>
    </row>
    <row r="3150" spans="1:14" x14ac:dyDescent="0.25">
      <c r="A3150" t="s">
        <v>1640</v>
      </c>
      <c r="B3150">
        <v>42528</v>
      </c>
      <c r="C3150">
        <v>42531</v>
      </c>
      <c r="D3150" t="s">
        <v>59</v>
      </c>
      <c r="E3150" t="s">
        <v>30</v>
      </c>
      <c r="F3150" t="s">
        <v>74</v>
      </c>
      <c r="G3150" t="s">
        <v>32</v>
      </c>
      <c r="H3150">
        <v>15.552000000000001</v>
      </c>
      <c r="I3150" t="str">
        <f t="shared" si="295"/>
        <v>2016</v>
      </c>
      <c r="J3150">
        <f t="shared" si="296"/>
        <v>2016</v>
      </c>
      <c r="K3150">
        <f t="shared" si="297"/>
        <v>0</v>
      </c>
      <c r="L3150" t="str">
        <f t="shared" si="294"/>
        <v>No</v>
      </c>
      <c r="M3150" t="str">
        <f t="shared" si="298"/>
        <v>Profit</v>
      </c>
      <c r="N3150">
        <f t="shared" si="299"/>
        <v>3</v>
      </c>
    </row>
    <row r="3151" spans="1:14" x14ac:dyDescent="0.25">
      <c r="A3151" t="s">
        <v>1641</v>
      </c>
      <c r="B3151">
        <v>41993</v>
      </c>
      <c r="C3151">
        <v>41998</v>
      </c>
      <c r="D3151" t="s">
        <v>34</v>
      </c>
      <c r="E3151" t="s">
        <v>35</v>
      </c>
      <c r="F3151" t="s">
        <v>42</v>
      </c>
      <c r="G3151" t="s">
        <v>32</v>
      </c>
      <c r="H3151">
        <v>14.904</v>
      </c>
      <c r="I3151" t="str">
        <f t="shared" si="295"/>
        <v>2014</v>
      </c>
      <c r="J3151">
        <f t="shared" si="296"/>
        <v>2014</v>
      </c>
      <c r="K3151">
        <f t="shared" si="297"/>
        <v>0</v>
      </c>
      <c r="L3151" t="str">
        <f t="shared" si="294"/>
        <v>No</v>
      </c>
      <c r="M3151" t="str">
        <f t="shared" si="298"/>
        <v>Profit</v>
      </c>
      <c r="N3151">
        <f t="shared" si="299"/>
        <v>5</v>
      </c>
    </row>
    <row r="3152" spans="1:14" x14ac:dyDescent="0.25">
      <c r="A3152" t="s">
        <v>1642</v>
      </c>
      <c r="B3152">
        <v>42353</v>
      </c>
      <c r="C3152">
        <v>42356</v>
      </c>
      <c r="D3152" t="s">
        <v>59</v>
      </c>
      <c r="E3152" t="s">
        <v>35</v>
      </c>
      <c r="F3152" t="s">
        <v>114</v>
      </c>
      <c r="G3152" t="s">
        <v>38</v>
      </c>
      <c r="H3152">
        <v>607.60800000000006</v>
      </c>
      <c r="I3152" t="str">
        <f t="shared" si="295"/>
        <v>2015</v>
      </c>
      <c r="J3152">
        <f t="shared" si="296"/>
        <v>2015</v>
      </c>
      <c r="K3152">
        <f t="shared" si="297"/>
        <v>0</v>
      </c>
      <c r="L3152" t="str">
        <f t="shared" si="294"/>
        <v>No</v>
      </c>
      <c r="M3152" t="str">
        <f t="shared" si="298"/>
        <v>Profit</v>
      </c>
      <c r="N3152">
        <f t="shared" si="299"/>
        <v>3</v>
      </c>
    </row>
    <row r="3153" spans="1:14" x14ac:dyDescent="0.25">
      <c r="A3153" t="s">
        <v>1642</v>
      </c>
      <c r="B3153">
        <v>42353</v>
      </c>
      <c r="C3153">
        <v>42356</v>
      </c>
      <c r="D3153" t="s">
        <v>59</v>
      </c>
      <c r="E3153" t="s">
        <v>35</v>
      </c>
      <c r="F3153" t="s">
        <v>114</v>
      </c>
      <c r="G3153" t="s">
        <v>38</v>
      </c>
      <c r="H3153">
        <v>-2639.9912000000004</v>
      </c>
      <c r="I3153" t="str">
        <f t="shared" si="295"/>
        <v>2015</v>
      </c>
      <c r="J3153">
        <f t="shared" si="296"/>
        <v>2015</v>
      </c>
      <c r="K3153">
        <f t="shared" si="297"/>
        <v>0</v>
      </c>
      <c r="L3153" t="str">
        <f t="shared" si="294"/>
        <v>No</v>
      </c>
      <c r="M3153" t="str">
        <f t="shared" si="298"/>
        <v>Loss</v>
      </c>
      <c r="N3153">
        <f t="shared" si="299"/>
        <v>3</v>
      </c>
    </row>
    <row r="3154" spans="1:14" x14ac:dyDescent="0.25">
      <c r="A3154" t="s">
        <v>1642</v>
      </c>
      <c r="B3154">
        <v>42353</v>
      </c>
      <c r="C3154">
        <v>42356</v>
      </c>
      <c r="D3154" t="s">
        <v>59</v>
      </c>
      <c r="E3154" t="s">
        <v>35</v>
      </c>
      <c r="F3154" t="s">
        <v>114</v>
      </c>
      <c r="G3154" t="s">
        <v>38</v>
      </c>
      <c r="H3154">
        <v>-16.998000000000019</v>
      </c>
      <c r="I3154" t="str">
        <f t="shared" si="295"/>
        <v>2015</v>
      </c>
      <c r="J3154">
        <f t="shared" si="296"/>
        <v>2015</v>
      </c>
      <c r="K3154">
        <f t="shared" si="297"/>
        <v>0</v>
      </c>
      <c r="L3154" t="str">
        <f t="shared" si="294"/>
        <v>No</v>
      </c>
      <c r="M3154" t="str">
        <f t="shared" si="298"/>
        <v>Loss</v>
      </c>
      <c r="N3154">
        <f t="shared" si="299"/>
        <v>3</v>
      </c>
    </row>
    <row r="3155" spans="1:14" x14ac:dyDescent="0.25">
      <c r="A3155" t="s">
        <v>1642</v>
      </c>
      <c r="B3155">
        <v>42353</v>
      </c>
      <c r="C3155">
        <v>42356</v>
      </c>
      <c r="D3155" t="s">
        <v>59</v>
      </c>
      <c r="E3155" t="s">
        <v>35</v>
      </c>
      <c r="F3155" t="s">
        <v>114</v>
      </c>
      <c r="G3155" t="s">
        <v>28</v>
      </c>
      <c r="H3155">
        <v>69.001800000000017</v>
      </c>
      <c r="I3155" t="str">
        <f t="shared" si="295"/>
        <v>2015</v>
      </c>
      <c r="J3155">
        <f t="shared" si="296"/>
        <v>2015</v>
      </c>
      <c r="K3155">
        <f t="shared" si="297"/>
        <v>0</v>
      </c>
      <c r="L3155" t="str">
        <f t="shared" si="294"/>
        <v>No</v>
      </c>
      <c r="M3155" t="str">
        <f t="shared" si="298"/>
        <v>Profit</v>
      </c>
      <c r="N3155">
        <f t="shared" si="299"/>
        <v>3</v>
      </c>
    </row>
    <row r="3156" spans="1:14" x14ac:dyDescent="0.25">
      <c r="A3156" t="s">
        <v>1643</v>
      </c>
      <c r="B3156">
        <v>42936</v>
      </c>
      <c r="C3156">
        <v>42940</v>
      </c>
      <c r="D3156" t="s">
        <v>34</v>
      </c>
      <c r="E3156" t="s">
        <v>30</v>
      </c>
      <c r="F3156" t="s">
        <v>66</v>
      </c>
      <c r="G3156" t="s">
        <v>32</v>
      </c>
      <c r="H3156">
        <v>331.19099999999997</v>
      </c>
      <c r="I3156" t="str">
        <f t="shared" si="295"/>
        <v>2017</v>
      </c>
      <c r="J3156">
        <f t="shared" si="296"/>
        <v>2017</v>
      </c>
      <c r="K3156">
        <f t="shared" si="297"/>
        <v>0</v>
      </c>
      <c r="L3156" t="str">
        <f t="shared" si="294"/>
        <v>No</v>
      </c>
      <c r="M3156" t="str">
        <f t="shared" si="298"/>
        <v>Profit</v>
      </c>
      <c r="N3156">
        <f t="shared" si="299"/>
        <v>4</v>
      </c>
    </row>
    <row r="3157" spans="1:14" x14ac:dyDescent="0.25">
      <c r="A3157" t="s">
        <v>1644</v>
      </c>
      <c r="B3157">
        <v>41854</v>
      </c>
      <c r="C3157">
        <v>41856</v>
      </c>
      <c r="D3157" t="s">
        <v>26</v>
      </c>
      <c r="E3157" t="s">
        <v>30</v>
      </c>
      <c r="F3157" t="s">
        <v>79</v>
      </c>
      <c r="G3157" t="s">
        <v>32</v>
      </c>
      <c r="H3157">
        <v>33.721199999999996</v>
      </c>
      <c r="I3157" t="str">
        <f t="shared" si="295"/>
        <v>2014</v>
      </c>
      <c r="J3157">
        <f t="shared" si="296"/>
        <v>2014</v>
      </c>
      <c r="K3157">
        <f t="shared" si="297"/>
        <v>0</v>
      </c>
      <c r="L3157" t="str">
        <f t="shared" si="294"/>
        <v>No</v>
      </c>
      <c r="M3157" t="str">
        <f t="shared" si="298"/>
        <v>Profit</v>
      </c>
      <c r="N3157">
        <f t="shared" si="299"/>
        <v>2</v>
      </c>
    </row>
    <row r="3158" spans="1:14" x14ac:dyDescent="0.25">
      <c r="A3158" t="s">
        <v>1645</v>
      </c>
      <c r="B3158">
        <v>42240</v>
      </c>
      <c r="C3158">
        <v>42244</v>
      </c>
      <c r="D3158" t="s">
        <v>34</v>
      </c>
      <c r="E3158" t="s">
        <v>30</v>
      </c>
      <c r="F3158" t="s">
        <v>74</v>
      </c>
      <c r="G3158" t="s">
        <v>28</v>
      </c>
      <c r="H3158">
        <v>-75.830400000000054</v>
      </c>
      <c r="I3158" t="str">
        <f t="shared" si="295"/>
        <v>2015</v>
      </c>
      <c r="J3158">
        <f t="shared" si="296"/>
        <v>2015</v>
      </c>
      <c r="K3158">
        <f t="shared" si="297"/>
        <v>0</v>
      </c>
      <c r="L3158" t="str">
        <f t="shared" si="294"/>
        <v>No</v>
      </c>
      <c r="M3158" t="str">
        <f t="shared" si="298"/>
        <v>Loss</v>
      </c>
      <c r="N3158">
        <f t="shared" si="299"/>
        <v>4</v>
      </c>
    </row>
    <row r="3159" spans="1:14" x14ac:dyDescent="0.25">
      <c r="A3159" t="s">
        <v>1645</v>
      </c>
      <c r="B3159">
        <v>42240</v>
      </c>
      <c r="C3159">
        <v>42244</v>
      </c>
      <c r="D3159" t="s">
        <v>34</v>
      </c>
      <c r="E3159" t="s">
        <v>30</v>
      </c>
      <c r="F3159" t="s">
        <v>74</v>
      </c>
      <c r="G3159" t="s">
        <v>38</v>
      </c>
      <c r="H3159">
        <v>11.7</v>
      </c>
      <c r="I3159" t="str">
        <f t="shared" si="295"/>
        <v>2015</v>
      </c>
      <c r="J3159">
        <f t="shared" si="296"/>
        <v>2015</v>
      </c>
      <c r="K3159">
        <f t="shared" si="297"/>
        <v>0</v>
      </c>
      <c r="L3159" t="str">
        <f t="shared" si="294"/>
        <v>No</v>
      </c>
      <c r="M3159" t="str">
        <f t="shared" si="298"/>
        <v>Profit</v>
      </c>
      <c r="N3159">
        <f t="shared" si="299"/>
        <v>4</v>
      </c>
    </row>
    <row r="3160" spans="1:14" x14ac:dyDescent="0.25">
      <c r="A3160" t="s">
        <v>1646</v>
      </c>
      <c r="B3160">
        <v>42455</v>
      </c>
      <c r="C3160">
        <v>42456</v>
      </c>
      <c r="D3160" t="s">
        <v>59</v>
      </c>
      <c r="E3160" t="s">
        <v>35</v>
      </c>
      <c r="F3160" t="s">
        <v>40</v>
      </c>
      <c r="G3160" t="s">
        <v>32</v>
      </c>
      <c r="H3160">
        <v>5.9184999999999981</v>
      </c>
      <c r="I3160" t="str">
        <f t="shared" si="295"/>
        <v>2016</v>
      </c>
      <c r="J3160">
        <f t="shared" si="296"/>
        <v>2016</v>
      </c>
      <c r="K3160">
        <f t="shared" si="297"/>
        <v>0</v>
      </c>
      <c r="L3160" t="str">
        <f t="shared" si="294"/>
        <v>No</v>
      </c>
      <c r="M3160" t="str">
        <f t="shared" si="298"/>
        <v>Profit</v>
      </c>
      <c r="N3160">
        <f t="shared" si="299"/>
        <v>1</v>
      </c>
    </row>
    <row r="3161" spans="1:14" x14ac:dyDescent="0.25">
      <c r="A3161" t="s">
        <v>1646</v>
      </c>
      <c r="B3161">
        <v>42455</v>
      </c>
      <c r="C3161">
        <v>42456</v>
      </c>
      <c r="D3161" t="s">
        <v>59</v>
      </c>
      <c r="E3161" t="s">
        <v>35</v>
      </c>
      <c r="F3161" t="s">
        <v>40</v>
      </c>
      <c r="G3161" t="s">
        <v>38</v>
      </c>
      <c r="H3161">
        <v>-17.996400000000019</v>
      </c>
      <c r="I3161" t="str">
        <f t="shared" si="295"/>
        <v>2016</v>
      </c>
      <c r="J3161">
        <f t="shared" si="296"/>
        <v>2016</v>
      </c>
      <c r="K3161">
        <f t="shared" si="297"/>
        <v>0</v>
      </c>
      <c r="L3161" t="str">
        <f t="shared" si="294"/>
        <v>No</v>
      </c>
      <c r="M3161" t="str">
        <f t="shared" si="298"/>
        <v>Loss</v>
      </c>
      <c r="N3161">
        <f t="shared" si="299"/>
        <v>1</v>
      </c>
    </row>
    <row r="3162" spans="1:14" x14ac:dyDescent="0.25">
      <c r="A3162" t="s">
        <v>1647</v>
      </c>
      <c r="B3162">
        <v>41894</v>
      </c>
      <c r="C3162">
        <v>41898</v>
      </c>
      <c r="D3162" t="s">
        <v>26</v>
      </c>
      <c r="E3162" t="s">
        <v>35</v>
      </c>
      <c r="F3162" t="s">
        <v>44</v>
      </c>
      <c r="G3162" t="s">
        <v>32</v>
      </c>
      <c r="H3162">
        <v>-8.0289999999999999</v>
      </c>
      <c r="I3162" t="str">
        <f t="shared" si="295"/>
        <v>2014</v>
      </c>
      <c r="J3162">
        <f t="shared" si="296"/>
        <v>2014</v>
      </c>
      <c r="K3162">
        <f t="shared" si="297"/>
        <v>0</v>
      </c>
      <c r="L3162" t="str">
        <f t="shared" si="294"/>
        <v>No</v>
      </c>
      <c r="M3162" t="str">
        <f t="shared" si="298"/>
        <v>Loss</v>
      </c>
      <c r="N3162">
        <f t="shared" si="299"/>
        <v>4</v>
      </c>
    </row>
    <row r="3163" spans="1:14" x14ac:dyDescent="0.25">
      <c r="A3163" t="s">
        <v>1648</v>
      </c>
      <c r="B3163">
        <v>41903</v>
      </c>
      <c r="C3163">
        <v>41907</v>
      </c>
      <c r="D3163" t="s">
        <v>34</v>
      </c>
      <c r="E3163" t="s">
        <v>35</v>
      </c>
      <c r="F3163" t="s">
        <v>31</v>
      </c>
      <c r="G3163" t="s">
        <v>32</v>
      </c>
      <c r="H3163">
        <v>7.3132000000000001</v>
      </c>
      <c r="I3163" t="str">
        <f t="shared" si="295"/>
        <v>2014</v>
      </c>
      <c r="J3163">
        <f t="shared" si="296"/>
        <v>2014</v>
      </c>
      <c r="K3163">
        <f t="shared" si="297"/>
        <v>0</v>
      </c>
      <c r="L3163" t="str">
        <f t="shared" si="294"/>
        <v>No</v>
      </c>
      <c r="M3163" t="str">
        <f t="shared" si="298"/>
        <v>Profit</v>
      </c>
      <c r="N3163">
        <f t="shared" si="299"/>
        <v>4</v>
      </c>
    </row>
    <row r="3164" spans="1:14" x14ac:dyDescent="0.25">
      <c r="A3164" t="s">
        <v>1648</v>
      </c>
      <c r="B3164">
        <v>41903</v>
      </c>
      <c r="C3164">
        <v>41907</v>
      </c>
      <c r="D3164" t="s">
        <v>34</v>
      </c>
      <c r="E3164" t="s">
        <v>35</v>
      </c>
      <c r="F3164" t="s">
        <v>31</v>
      </c>
      <c r="G3164" t="s">
        <v>32</v>
      </c>
      <c r="H3164">
        <v>36.824499999999993</v>
      </c>
      <c r="I3164" t="str">
        <f t="shared" si="295"/>
        <v>2014</v>
      </c>
      <c r="J3164">
        <f t="shared" si="296"/>
        <v>2014</v>
      </c>
      <c r="K3164">
        <f t="shared" si="297"/>
        <v>0</v>
      </c>
      <c r="L3164" t="str">
        <f t="shared" si="294"/>
        <v>No</v>
      </c>
      <c r="M3164" t="str">
        <f t="shared" si="298"/>
        <v>Profit</v>
      </c>
      <c r="N3164">
        <f t="shared" si="299"/>
        <v>4</v>
      </c>
    </row>
    <row r="3165" spans="1:14" x14ac:dyDescent="0.25">
      <c r="A3165" t="s">
        <v>1648</v>
      </c>
      <c r="B3165">
        <v>41903</v>
      </c>
      <c r="C3165">
        <v>41907</v>
      </c>
      <c r="D3165" t="s">
        <v>34</v>
      </c>
      <c r="E3165" t="s">
        <v>35</v>
      </c>
      <c r="F3165" t="s">
        <v>31</v>
      </c>
      <c r="G3165" t="s">
        <v>32</v>
      </c>
      <c r="H3165">
        <v>15.475200000000001</v>
      </c>
      <c r="I3165" t="str">
        <f t="shared" si="295"/>
        <v>2014</v>
      </c>
      <c r="J3165">
        <f t="shared" si="296"/>
        <v>2014</v>
      </c>
      <c r="K3165">
        <f t="shared" si="297"/>
        <v>0</v>
      </c>
      <c r="L3165" t="str">
        <f t="shared" si="294"/>
        <v>No</v>
      </c>
      <c r="M3165" t="str">
        <f t="shared" si="298"/>
        <v>Profit</v>
      </c>
      <c r="N3165">
        <f t="shared" si="299"/>
        <v>4</v>
      </c>
    </row>
    <row r="3166" spans="1:14" x14ac:dyDescent="0.25">
      <c r="A3166" t="s">
        <v>1648</v>
      </c>
      <c r="B3166">
        <v>41903</v>
      </c>
      <c r="C3166">
        <v>41907</v>
      </c>
      <c r="D3166" t="s">
        <v>34</v>
      </c>
      <c r="E3166" t="s">
        <v>35</v>
      </c>
      <c r="F3166" t="s">
        <v>31</v>
      </c>
      <c r="G3166" t="s">
        <v>32</v>
      </c>
      <c r="H3166">
        <v>17.333999999999996</v>
      </c>
      <c r="I3166" t="str">
        <f t="shared" si="295"/>
        <v>2014</v>
      </c>
      <c r="J3166">
        <f t="shared" si="296"/>
        <v>2014</v>
      </c>
      <c r="K3166">
        <f t="shared" si="297"/>
        <v>0</v>
      </c>
      <c r="L3166" t="str">
        <f t="shared" si="294"/>
        <v>No</v>
      </c>
      <c r="M3166" t="str">
        <f t="shared" si="298"/>
        <v>Profit</v>
      </c>
      <c r="N3166">
        <f t="shared" si="299"/>
        <v>4</v>
      </c>
    </row>
    <row r="3167" spans="1:14" x14ac:dyDescent="0.25">
      <c r="A3167" t="s">
        <v>1648</v>
      </c>
      <c r="B3167">
        <v>41903</v>
      </c>
      <c r="C3167">
        <v>41907</v>
      </c>
      <c r="D3167" t="s">
        <v>34</v>
      </c>
      <c r="E3167" t="s">
        <v>35</v>
      </c>
      <c r="F3167" t="s">
        <v>31</v>
      </c>
      <c r="G3167" t="s">
        <v>38</v>
      </c>
      <c r="H3167">
        <v>23.998400000000004</v>
      </c>
      <c r="I3167" t="str">
        <f t="shared" si="295"/>
        <v>2014</v>
      </c>
      <c r="J3167">
        <f t="shared" si="296"/>
        <v>2014</v>
      </c>
      <c r="K3167">
        <f t="shared" si="297"/>
        <v>0</v>
      </c>
      <c r="L3167" t="str">
        <f t="shared" si="294"/>
        <v>No</v>
      </c>
      <c r="M3167" t="str">
        <f t="shared" si="298"/>
        <v>Profit</v>
      </c>
      <c r="N3167">
        <f t="shared" si="299"/>
        <v>4</v>
      </c>
    </row>
    <row r="3168" spans="1:14" x14ac:dyDescent="0.25">
      <c r="A3168" t="s">
        <v>1648</v>
      </c>
      <c r="B3168">
        <v>41903</v>
      </c>
      <c r="C3168">
        <v>41907</v>
      </c>
      <c r="D3168" t="s">
        <v>34</v>
      </c>
      <c r="E3168" t="s">
        <v>35</v>
      </c>
      <c r="F3168" t="s">
        <v>31</v>
      </c>
      <c r="G3168" t="s">
        <v>32</v>
      </c>
      <c r="H3168">
        <v>9.4815000000000005</v>
      </c>
      <c r="I3168" t="str">
        <f t="shared" si="295"/>
        <v>2014</v>
      </c>
      <c r="J3168">
        <f t="shared" si="296"/>
        <v>2014</v>
      </c>
      <c r="K3168">
        <f t="shared" si="297"/>
        <v>0</v>
      </c>
      <c r="L3168" t="str">
        <f t="shared" si="294"/>
        <v>No</v>
      </c>
      <c r="M3168" t="str">
        <f t="shared" si="298"/>
        <v>Profit</v>
      </c>
      <c r="N3168">
        <f t="shared" si="299"/>
        <v>4</v>
      </c>
    </row>
    <row r="3169" spans="1:14" x14ac:dyDescent="0.25">
      <c r="A3169" t="s">
        <v>1649</v>
      </c>
      <c r="B3169">
        <v>42672</v>
      </c>
      <c r="C3169">
        <v>42674</v>
      </c>
      <c r="D3169" t="s">
        <v>59</v>
      </c>
      <c r="E3169" t="s">
        <v>35</v>
      </c>
      <c r="F3169" t="s">
        <v>68</v>
      </c>
      <c r="G3169" t="s">
        <v>28</v>
      </c>
      <c r="H3169">
        <v>32.159999999999997</v>
      </c>
      <c r="I3169" t="str">
        <f t="shared" si="295"/>
        <v>2016</v>
      </c>
      <c r="J3169">
        <f t="shared" si="296"/>
        <v>2016</v>
      </c>
      <c r="K3169">
        <f t="shared" si="297"/>
        <v>0</v>
      </c>
      <c r="L3169" t="str">
        <f t="shared" si="294"/>
        <v>No</v>
      </c>
      <c r="M3169" t="str">
        <f t="shared" si="298"/>
        <v>Profit</v>
      </c>
      <c r="N3169">
        <f t="shared" si="299"/>
        <v>2</v>
      </c>
    </row>
    <row r="3170" spans="1:14" x14ac:dyDescent="0.25">
      <c r="A3170" t="s">
        <v>1650</v>
      </c>
      <c r="B3170">
        <v>42518</v>
      </c>
      <c r="C3170">
        <v>42524</v>
      </c>
      <c r="D3170" t="s">
        <v>34</v>
      </c>
      <c r="E3170" t="s">
        <v>30</v>
      </c>
      <c r="F3170" t="s">
        <v>36</v>
      </c>
      <c r="G3170" t="s">
        <v>28</v>
      </c>
      <c r="H3170">
        <v>-24.39200000000001</v>
      </c>
      <c r="I3170" t="str">
        <f t="shared" si="295"/>
        <v>2016</v>
      </c>
      <c r="J3170">
        <f t="shared" si="296"/>
        <v>2016</v>
      </c>
      <c r="K3170">
        <f t="shared" si="297"/>
        <v>0</v>
      </c>
      <c r="L3170" t="str">
        <f t="shared" si="294"/>
        <v>No</v>
      </c>
      <c r="M3170" t="str">
        <f t="shared" si="298"/>
        <v>Loss</v>
      </c>
      <c r="N3170">
        <f t="shared" si="299"/>
        <v>6</v>
      </c>
    </row>
    <row r="3171" spans="1:14" x14ac:dyDescent="0.25">
      <c r="A3171" t="s">
        <v>1650</v>
      </c>
      <c r="B3171">
        <v>42518</v>
      </c>
      <c r="C3171">
        <v>42524</v>
      </c>
      <c r="D3171" t="s">
        <v>34</v>
      </c>
      <c r="E3171" t="s">
        <v>30</v>
      </c>
      <c r="F3171" t="s">
        <v>36</v>
      </c>
      <c r="G3171" t="s">
        <v>32</v>
      </c>
      <c r="H3171">
        <v>19.434999999999995</v>
      </c>
      <c r="I3171" t="str">
        <f t="shared" si="295"/>
        <v>2016</v>
      </c>
      <c r="J3171">
        <f t="shared" si="296"/>
        <v>2016</v>
      </c>
      <c r="K3171">
        <f t="shared" si="297"/>
        <v>0</v>
      </c>
      <c r="L3171" t="str">
        <f t="shared" si="294"/>
        <v>No</v>
      </c>
      <c r="M3171" t="str">
        <f t="shared" si="298"/>
        <v>Profit</v>
      </c>
      <c r="N3171">
        <f t="shared" si="299"/>
        <v>6</v>
      </c>
    </row>
    <row r="3172" spans="1:14" x14ac:dyDescent="0.25">
      <c r="A3172" t="s">
        <v>1651</v>
      </c>
      <c r="B3172">
        <v>43090</v>
      </c>
      <c r="C3172">
        <v>43095</v>
      </c>
      <c r="D3172" t="s">
        <v>26</v>
      </c>
      <c r="E3172" t="s">
        <v>35</v>
      </c>
      <c r="F3172" t="s">
        <v>94</v>
      </c>
      <c r="G3172" t="s">
        <v>32</v>
      </c>
      <c r="H3172">
        <v>11.223600000000001</v>
      </c>
      <c r="I3172" t="str">
        <f t="shared" si="295"/>
        <v>2017</v>
      </c>
      <c r="J3172">
        <f t="shared" si="296"/>
        <v>2017</v>
      </c>
      <c r="K3172">
        <f t="shared" si="297"/>
        <v>0</v>
      </c>
      <c r="L3172" t="str">
        <f t="shared" si="294"/>
        <v>No</v>
      </c>
      <c r="M3172" t="str">
        <f t="shared" si="298"/>
        <v>Profit</v>
      </c>
      <c r="N3172">
        <f t="shared" si="299"/>
        <v>5</v>
      </c>
    </row>
    <row r="3173" spans="1:14" x14ac:dyDescent="0.25">
      <c r="A3173" t="s">
        <v>1652</v>
      </c>
      <c r="B3173">
        <v>42450</v>
      </c>
      <c r="C3173">
        <v>42457</v>
      </c>
      <c r="D3173" t="s">
        <v>34</v>
      </c>
      <c r="E3173" t="s">
        <v>35</v>
      </c>
      <c r="F3173" t="s">
        <v>62</v>
      </c>
      <c r="G3173" t="s">
        <v>32</v>
      </c>
      <c r="H3173">
        <v>-4.7520000000000007</v>
      </c>
      <c r="I3173" t="str">
        <f t="shared" si="295"/>
        <v>2016</v>
      </c>
      <c r="J3173">
        <f t="shared" si="296"/>
        <v>2016</v>
      </c>
      <c r="K3173">
        <f t="shared" si="297"/>
        <v>0</v>
      </c>
      <c r="L3173" t="str">
        <f t="shared" si="294"/>
        <v>No</v>
      </c>
      <c r="M3173" t="str">
        <f t="shared" si="298"/>
        <v>Loss</v>
      </c>
      <c r="N3173">
        <f t="shared" si="299"/>
        <v>7</v>
      </c>
    </row>
    <row r="3174" spans="1:14" x14ac:dyDescent="0.25">
      <c r="A3174" t="s">
        <v>1652</v>
      </c>
      <c r="B3174">
        <v>42450</v>
      </c>
      <c r="C3174">
        <v>42457</v>
      </c>
      <c r="D3174" t="s">
        <v>34</v>
      </c>
      <c r="E3174" t="s">
        <v>35</v>
      </c>
      <c r="F3174" t="s">
        <v>62</v>
      </c>
      <c r="G3174" t="s">
        <v>28</v>
      </c>
      <c r="H3174">
        <v>0</v>
      </c>
      <c r="I3174" t="str">
        <f t="shared" si="295"/>
        <v>2016</v>
      </c>
      <c r="J3174">
        <f t="shared" si="296"/>
        <v>2016</v>
      </c>
      <c r="K3174">
        <f t="shared" si="297"/>
        <v>0</v>
      </c>
      <c r="L3174" t="str">
        <f t="shared" si="294"/>
        <v>No</v>
      </c>
      <c r="M3174" t="str">
        <f t="shared" si="298"/>
        <v>Loss</v>
      </c>
      <c r="N3174">
        <f t="shared" si="299"/>
        <v>7</v>
      </c>
    </row>
    <row r="3175" spans="1:14" x14ac:dyDescent="0.25">
      <c r="A3175" t="s">
        <v>1652</v>
      </c>
      <c r="B3175">
        <v>42450</v>
      </c>
      <c r="C3175">
        <v>42457</v>
      </c>
      <c r="D3175" t="s">
        <v>34</v>
      </c>
      <c r="E3175" t="s">
        <v>35</v>
      </c>
      <c r="F3175" t="s">
        <v>62</v>
      </c>
      <c r="G3175" t="s">
        <v>32</v>
      </c>
      <c r="H3175">
        <v>1.5065999999999975</v>
      </c>
      <c r="I3175" t="str">
        <f t="shared" si="295"/>
        <v>2016</v>
      </c>
      <c r="J3175">
        <f t="shared" si="296"/>
        <v>2016</v>
      </c>
      <c r="K3175">
        <f t="shared" si="297"/>
        <v>0</v>
      </c>
      <c r="L3175" t="str">
        <f t="shared" si="294"/>
        <v>No</v>
      </c>
      <c r="M3175" t="str">
        <f t="shared" si="298"/>
        <v>Profit</v>
      </c>
      <c r="N3175">
        <f t="shared" si="299"/>
        <v>7</v>
      </c>
    </row>
    <row r="3176" spans="1:14" x14ac:dyDescent="0.25">
      <c r="A3176" t="s">
        <v>1653</v>
      </c>
      <c r="B3176">
        <v>43050</v>
      </c>
      <c r="C3176">
        <v>43057</v>
      </c>
      <c r="D3176" t="s">
        <v>34</v>
      </c>
      <c r="E3176" t="s">
        <v>35</v>
      </c>
      <c r="F3176" t="s">
        <v>68</v>
      </c>
      <c r="G3176" t="s">
        <v>32</v>
      </c>
      <c r="H3176">
        <v>50.9208</v>
      </c>
      <c r="I3176" t="str">
        <f t="shared" si="295"/>
        <v>2017</v>
      </c>
      <c r="J3176">
        <f t="shared" si="296"/>
        <v>2017</v>
      </c>
      <c r="K3176">
        <f t="shared" si="297"/>
        <v>0</v>
      </c>
      <c r="L3176" t="str">
        <f t="shared" si="294"/>
        <v>No</v>
      </c>
      <c r="M3176" t="str">
        <f t="shared" si="298"/>
        <v>Profit</v>
      </c>
      <c r="N3176">
        <f t="shared" si="299"/>
        <v>7</v>
      </c>
    </row>
    <row r="3177" spans="1:14" x14ac:dyDescent="0.25">
      <c r="A3177" t="s">
        <v>1654</v>
      </c>
      <c r="B3177">
        <v>43001</v>
      </c>
      <c r="C3177">
        <v>43007</v>
      </c>
      <c r="D3177" t="s">
        <v>34</v>
      </c>
      <c r="E3177" t="s">
        <v>35</v>
      </c>
      <c r="F3177" t="s">
        <v>107</v>
      </c>
      <c r="G3177" t="s">
        <v>28</v>
      </c>
      <c r="H3177">
        <v>-240.78400000000005</v>
      </c>
      <c r="I3177" t="str">
        <f t="shared" si="295"/>
        <v>2017</v>
      </c>
      <c r="J3177">
        <f t="shared" si="296"/>
        <v>2017</v>
      </c>
      <c r="K3177">
        <f t="shared" si="297"/>
        <v>0</v>
      </c>
      <c r="L3177" t="str">
        <f t="shared" si="294"/>
        <v>No</v>
      </c>
      <c r="M3177" t="str">
        <f t="shared" si="298"/>
        <v>Loss</v>
      </c>
      <c r="N3177">
        <f t="shared" si="299"/>
        <v>6</v>
      </c>
    </row>
    <row r="3178" spans="1:14" x14ac:dyDescent="0.25">
      <c r="A3178" t="s">
        <v>1654</v>
      </c>
      <c r="B3178">
        <v>43001</v>
      </c>
      <c r="C3178">
        <v>43007</v>
      </c>
      <c r="D3178" t="s">
        <v>34</v>
      </c>
      <c r="E3178" t="s">
        <v>35</v>
      </c>
      <c r="F3178" t="s">
        <v>107</v>
      </c>
      <c r="G3178" t="s">
        <v>38</v>
      </c>
      <c r="H3178">
        <v>0.59979999999999656</v>
      </c>
      <c r="I3178" t="str">
        <f t="shared" si="295"/>
        <v>2017</v>
      </c>
      <c r="J3178">
        <f t="shared" si="296"/>
        <v>2017</v>
      </c>
      <c r="K3178">
        <f t="shared" si="297"/>
        <v>0</v>
      </c>
      <c r="L3178" t="str">
        <f t="shared" si="294"/>
        <v>No</v>
      </c>
      <c r="M3178" t="str">
        <f t="shared" si="298"/>
        <v>Profit</v>
      </c>
      <c r="N3178">
        <f t="shared" si="299"/>
        <v>6</v>
      </c>
    </row>
    <row r="3179" spans="1:14" x14ac:dyDescent="0.25">
      <c r="A3179" t="s">
        <v>1655</v>
      </c>
      <c r="B3179">
        <v>42988</v>
      </c>
      <c r="C3179">
        <v>42988</v>
      </c>
      <c r="D3179" t="s">
        <v>232</v>
      </c>
      <c r="E3179" t="s">
        <v>35</v>
      </c>
      <c r="F3179" t="s">
        <v>74</v>
      </c>
      <c r="G3179" t="s">
        <v>32</v>
      </c>
      <c r="H3179">
        <v>9.0048000000000012</v>
      </c>
      <c r="I3179" t="str">
        <f t="shared" si="295"/>
        <v>2017</v>
      </c>
      <c r="J3179">
        <f t="shared" si="296"/>
        <v>2017</v>
      </c>
      <c r="K3179">
        <f t="shared" si="297"/>
        <v>0</v>
      </c>
      <c r="L3179" t="str">
        <f t="shared" si="294"/>
        <v>No</v>
      </c>
      <c r="M3179" t="str">
        <f t="shared" si="298"/>
        <v>Profit</v>
      </c>
      <c r="N3179">
        <f t="shared" si="299"/>
        <v>0</v>
      </c>
    </row>
    <row r="3180" spans="1:14" x14ac:dyDescent="0.25">
      <c r="A3180" t="s">
        <v>1656</v>
      </c>
      <c r="B3180">
        <v>43074</v>
      </c>
      <c r="C3180">
        <v>43080</v>
      </c>
      <c r="D3180" t="s">
        <v>34</v>
      </c>
      <c r="E3180" t="s">
        <v>30</v>
      </c>
      <c r="F3180" t="s">
        <v>74</v>
      </c>
      <c r="G3180" t="s">
        <v>28</v>
      </c>
      <c r="H3180">
        <v>6.0725999999999987</v>
      </c>
      <c r="I3180" t="str">
        <f t="shared" si="295"/>
        <v>2017</v>
      </c>
      <c r="J3180">
        <f t="shared" si="296"/>
        <v>2017</v>
      </c>
      <c r="K3180">
        <f t="shared" si="297"/>
        <v>0</v>
      </c>
      <c r="L3180" t="str">
        <f t="shared" si="294"/>
        <v>No</v>
      </c>
      <c r="M3180" t="str">
        <f t="shared" si="298"/>
        <v>Profit</v>
      </c>
      <c r="N3180">
        <f t="shared" si="299"/>
        <v>6</v>
      </c>
    </row>
    <row r="3181" spans="1:14" x14ac:dyDescent="0.25">
      <c r="A3181" t="s">
        <v>1656</v>
      </c>
      <c r="B3181">
        <v>43074</v>
      </c>
      <c r="C3181">
        <v>43080</v>
      </c>
      <c r="D3181" t="s">
        <v>34</v>
      </c>
      <c r="E3181" t="s">
        <v>30</v>
      </c>
      <c r="F3181" t="s">
        <v>74</v>
      </c>
      <c r="G3181" t="s">
        <v>28</v>
      </c>
      <c r="H3181">
        <v>18.190799999999996</v>
      </c>
      <c r="I3181" t="str">
        <f t="shared" si="295"/>
        <v>2017</v>
      </c>
      <c r="J3181">
        <f t="shared" si="296"/>
        <v>2017</v>
      </c>
      <c r="K3181">
        <f t="shared" si="297"/>
        <v>0</v>
      </c>
      <c r="L3181" t="str">
        <f t="shared" si="294"/>
        <v>No</v>
      </c>
      <c r="M3181" t="str">
        <f t="shared" si="298"/>
        <v>Profit</v>
      </c>
      <c r="N3181">
        <f t="shared" si="299"/>
        <v>6</v>
      </c>
    </row>
    <row r="3182" spans="1:14" x14ac:dyDescent="0.25">
      <c r="A3182" t="s">
        <v>1656</v>
      </c>
      <c r="B3182">
        <v>43074</v>
      </c>
      <c r="C3182">
        <v>43080</v>
      </c>
      <c r="D3182" t="s">
        <v>34</v>
      </c>
      <c r="E3182" t="s">
        <v>30</v>
      </c>
      <c r="F3182" t="s">
        <v>74</v>
      </c>
      <c r="G3182" t="s">
        <v>32</v>
      </c>
      <c r="H3182">
        <v>68.823000000000008</v>
      </c>
      <c r="I3182" t="str">
        <f t="shared" si="295"/>
        <v>2017</v>
      </c>
      <c r="J3182">
        <f t="shared" si="296"/>
        <v>2017</v>
      </c>
      <c r="K3182">
        <f t="shared" si="297"/>
        <v>0</v>
      </c>
      <c r="L3182" t="str">
        <f t="shared" si="294"/>
        <v>No</v>
      </c>
      <c r="M3182" t="str">
        <f t="shared" si="298"/>
        <v>Profit</v>
      </c>
      <c r="N3182">
        <f t="shared" si="299"/>
        <v>6</v>
      </c>
    </row>
    <row r="3183" spans="1:14" x14ac:dyDescent="0.25">
      <c r="A3183" t="s">
        <v>1657</v>
      </c>
      <c r="B3183">
        <v>43048</v>
      </c>
      <c r="C3183">
        <v>43051</v>
      </c>
      <c r="D3183" t="s">
        <v>26</v>
      </c>
      <c r="E3183" t="s">
        <v>30</v>
      </c>
      <c r="F3183" t="s">
        <v>494</v>
      </c>
      <c r="G3183" t="s">
        <v>32</v>
      </c>
      <c r="H3183">
        <v>4.4344000000000001</v>
      </c>
      <c r="I3183" t="str">
        <f t="shared" si="295"/>
        <v>2017</v>
      </c>
      <c r="J3183">
        <f t="shared" si="296"/>
        <v>2017</v>
      </c>
      <c r="K3183">
        <f t="shared" si="297"/>
        <v>0</v>
      </c>
      <c r="L3183" t="str">
        <f t="shared" si="294"/>
        <v>No</v>
      </c>
      <c r="M3183" t="str">
        <f t="shared" si="298"/>
        <v>Profit</v>
      </c>
      <c r="N3183">
        <f t="shared" si="299"/>
        <v>3</v>
      </c>
    </row>
    <row r="3184" spans="1:14" x14ac:dyDescent="0.25">
      <c r="A3184" t="s">
        <v>1657</v>
      </c>
      <c r="B3184">
        <v>43048</v>
      </c>
      <c r="C3184">
        <v>43051</v>
      </c>
      <c r="D3184" t="s">
        <v>26</v>
      </c>
      <c r="E3184" t="s">
        <v>30</v>
      </c>
      <c r="F3184" t="s">
        <v>494</v>
      </c>
      <c r="G3184" t="s">
        <v>38</v>
      </c>
      <c r="H3184">
        <v>355.4466000000001</v>
      </c>
      <c r="I3184" t="str">
        <f t="shared" si="295"/>
        <v>2017</v>
      </c>
      <c r="J3184">
        <f t="shared" si="296"/>
        <v>2017</v>
      </c>
      <c r="K3184">
        <f t="shared" si="297"/>
        <v>0</v>
      </c>
      <c r="L3184" t="str">
        <f t="shared" si="294"/>
        <v>No</v>
      </c>
      <c r="M3184" t="str">
        <f t="shared" si="298"/>
        <v>Profit</v>
      </c>
      <c r="N3184">
        <f t="shared" si="299"/>
        <v>3</v>
      </c>
    </row>
    <row r="3185" spans="1:14" x14ac:dyDescent="0.25">
      <c r="A3185" t="s">
        <v>1657</v>
      </c>
      <c r="B3185">
        <v>43048</v>
      </c>
      <c r="C3185">
        <v>43051</v>
      </c>
      <c r="D3185" t="s">
        <v>26</v>
      </c>
      <c r="E3185" t="s">
        <v>30</v>
      </c>
      <c r="F3185" t="s">
        <v>494</v>
      </c>
      <c r="G3185" t="s">
        <v>32</v>
      </c>
      <c r="H3185">
        <v>473.61059999999975</v>
      </c>
      <c r="I3185" t="str">
        <f t="shared" si="295"/>
        <v>2017</v>
      </c>
      <c r="J3185">
        <f t="shared" si="296"/>
        <v>2017</v>
      </c>
      <c r="K3185">
        <f t="shared" si="297"/>
        <v>0</v>
      </c>
      <c r="L3185" t="str">
        <f t="shared" si="294"/>
        <v>No</v>
      </c>
      <c r="M3185" t="str">
        <f t="shared" si="298"/>
        <v>Profit</v>
      </c>
      <c r="N3185">
        <f t="shared" si="299"/>
        <v>3</v>
      </c>
    </row>
    <row r="3186" spans="1:14" x14ac:dyDescent="0.25">
      <c r="A3186" t="s">
        <v>1657</v>
      </c>
      <c r="B3186">
        <v>43048</v>
      </c>
      <c r="C3186">
        <v>43051</v>
      </c>
      <c r="D3186" t="s">
        <v>26</v>
      </c>
      <c r="E3186" t="s">
        <v>30</v>
      </c>
      <c r="F3186" t="s">
        <v>494</v>
      </c>
      <c r="G3186" t="s">
        <v>32</v>
      </c>
      <c r="H3186">
        <v>157.87019999999993</v>
      </c>
      <c r="I3186" t="str">
        <f t="shared" si="295"/>
        <v>2017</v>
      </c>
      <c r="J3186">
        <f t="shared" si="296"/>
        <v>2017</v>
      </c>
      <c r="K3186">
        <f t="shared" si="297"/>
        <v>0</v>
      </c>
      <c r="L3186" t="str">
        <f t="shared" si="294"/>
        <v>No</v>
      </c>
      <c r="M3186" t="str">
        <f t="shared" si="298"/>
        <v>Profit</v>
      </c>
      <c r="N3186">
        <f t="shared" si="299"/>
        <v>3</v>
      </c>
    </row>
    <row r="3187" spans="1:14" x14ac:dyDescent="0.25">
      <c r="A3187" t="s">
        <v>1658</v>
      </c>
      <c r="B3187">
        <v>41950</v>
      </c>
      <c r="C3187">
        <v>41952</v>
      </c>
      <c r="D3187" t="s">
        <v>59</v>
      </c>
      <c r="E3187" t="s">
        <v>30</v>
      </c>
      <c r="F3187" t="s">
        <v>44</v>
      </c>
      <c r="G3187" t="s">
        <v>32</v>
      </c>
      <c r="H3187">
        <v>-44.278199999999998</v>
      </c>
      <c r="I3187" t="str">
        <f t="shared" si="295"/>
        <v>2014</v>
      </c>
      <c r="J3187">
        <f t="shared" si="296"/>
        <v>2014</v>
      </c>
      <c r="K3187">
        <f t="shared" si="297"/>
        <v>0</v>
      </c>
      <c r="L3187" t="str">
        <f t="shared" si="294"/>
        <v>Yes</v>
      </c>
      <c r="M3187" t="str">
        <f t="shared" si="298"/>
        <v>Loss</v>
      </c>
      <c r="N3187">
        <f t="shared" si="299"/>
        <v>2</v>
      </c>
    </row>
    <row r="3188" spans="1:14" x14ac:dyDescent="0.25">
      <c r="A3188" t="s">
        <v>1658</v>
      </c>
      <c r="B3188">
        <v>41950</v>
      </c>
      <c r="C3188">
        <v>41952</v>
      </c>
      <c r="D3188" t="s">
        <v>59</v>
      </c>
      <c r="E3188" t="s">
        <v>30</v>
      </c>
      <c r="F3188" t="s">
        <v>44</v>
      </c>
      <c r="G3188" t="s">
        <v>32</v>
      </c>
      <c r="H3188">
        <v>26.952599999999997</v>
      </c>
      <c r="I3188" t="str">
        <f t="shared" si="295"/>
        <v>2014</v>
      </c>
      <c r="J3188">
        <f t="shared" si="296"/>
        <v>2014</v>
      </c>
      <c r="K3188">
        <f t="shared" si="297"/>
        <v>0</v>
      </c>
      <c r="L3188" t="str">
        <f t="shared" si="294"/>
        <v>Yes</v>
      </c>
      <c r="M3188" t="str">
        <f t="shared" si="298"/>
        <v>Profit</v>
      </c>
      <c r="N3188">
        <f t="shared" si="299"/>
        <v>2</v>
      </c>
    </row>
    <row r="3189" spans="1:14" x14ac:dyDescent="0.25">
      <c r="A3189" t="s">
        <v>1659</v>
      </c>
      <c r="B3189">
        <v>42806</v>
      </c>
      <c r="C3189">
        <v>42811</v>
      </c>
      <c r="D3189" t="s">
        <v>34</v>
      </c>
      <c r="E3189" t="s">
        <v>30</v>
      </c>
      <c r="F3189" t="s">
        <v>223</v>
      </c>
      <c r="G3189" t="s">
        <v>38</v>
      </c>
      <c r="H3189">
        <v>32.1678</v>
      </c>
      <c r="I3189" t="str">
        <f t="shared" si="295"/>
        <v>2017</v>
      </c>
      <c r="J3189">
        <f t="shared" si="296"/>
        <v>2017</v>
      </c>
      <c r="K3189">
        <f t="shared" si="297"/>
        <v>0</v>
      </c>
      <c r="L3189" t="str">
        <f t="shared" si="294"/>
        <v>No</v>
      </c>
      <c r="M3189" t="str">
        <f t="shared" si="298"/>
        <v>Profit</v>
      </c>
      <c r="N3189">
        <f t="shared" si="299"/>
        <v>5</v>
      </c>
    </row>
    <row r="3190" spans="1:14" x14ac:dyDescent="0.25">
      <c r="A3190" t="s">
        <v>1660</v>
      </c>
      <c r="B3190">
        <v>43028</v>
      </c>
      <c r="C3190">
        <v>43030</v>
      </c>
      <c r="D3190" t="s">
        <v>26</v>
      </c>
      <c r="E3190" t="s">
        <v>30</v>
      </c>
      <c r="F3190" t="s">
        <v>31</v>
      </c>
      <c r="G3190" t="s">
        <v>32</v>
      </c>
      <c r="H3190">
        <v>1.7999999999999998</v>
      </c>
      <c r="I3190" t="str">
        <f t="shared" si="295"/>
        <v>2017</v>
      </c>
      <c r="J3190">
        <f t="shared" si="296"/>
        <v>2017</v>
      </c>
      <c r="K3190">
        <f t="shared" si="297"/>
        <v>0</v>
      </c>
      <c r="L3190" t="str">
        <f t="shared" si="294"/>
        <v>No</v>
      </c>
      <c r="M3190" t="str">
        <f t="shared" si="298"/>
        <v>Profit</v>
      </c>
      <c r="N3190">
        <f t="shared" si="299"/>
        <v>2</v>
      </c>
    </row>
    <row r="3191" spans="1:14" x14ac:dyDescent="0.25">
      <c r="A3191" t="s">
        <v>1660</v>
      </c>
      <c r="B3191">
        <v>43028</v>
      </c>
      <c r="C3191">
        <v>43030</v>
      </c>
      <c r="D3191" t="s">
        <v>26</v>
      </c>
      <c r="E3191" t="s">
        <v>30</v>
      </c>
      <c r="F3191" t="s">
        <v>31</v>
      </c>
      <c r="G3191" t="s">
        <v>32</v>
      </c>
      <c r="H3191">
        <v>7.5864000000000003</v>
      </c>
      <c r="I3191" t="str">
        <f t="shared" si="295"/>
        <v>2017</v>
      </c>
      <c r="J3191">
        <f t="shared" si="296"/>
        <v>2017</v>
      </c>
      <c r="K3191">
        <f t="shared" si="297"/>
        <v>0</v>
      </c>
      <c r="L3191" t="str">
        <f t="shared" si="294"/>
        <v>No</v>
      </c>
      <c r="M3191" t="str">
        <f t="shared" si="298"/>
        <v>Profit</v>
      </c>
      <c r="N3191">
        <f t="shared" si="299"/>
        <v>2</v>
      </c>
    </row>
    <row r="3192" spans="1:14" x14ac:dyDescent="0.25">
      <c r="A3192" t="s">
        <v>1661</v>
      </c>
      <c r="B3192">
        <v>42365</v>
      </c>
      <c r="C3192">
        <v>42370</v>
      </c>
      <c r="D3192" t="s">
        <v>34</v>
      </c>
      <c r="E3192" t="s">
        <v>30</v>
      </c>
      <c r="F3192" t="s">
        <v>62</v>
      </c>
      <c r="G3192" t="s">
        <v>32</v>
      </c>
      <c r="H3192">
        <v>-3.1680000000000001</v>
      </c>
      <c r="I3192" t="str">
        <f t="shared" si="295"/>
        <v>2015</v>
      </c>
      <c r="J3192">
        <f t="shared" si="296"/>
        <v>2015</v>
      </c>
      <c r="K3192">
        <f t="shared" si="297"/>
        <v>0</v>
      </c>
      <c r="L3192" t="str">
        <f t="shared" si="294"/>
        <v>No</v>
      </c>
      <c r="M3192" t="str">
        <f t="shared" si="298"/>
        <v>Loss</v>
      </c>
      <c r="N3192">
        <f t="shared" si="299"/>
        <v>5</v>
      </c>
    </row>
    <row r="3193" spans="1:14" x14ac:dyDescent="0.25">
      <c r="A3193" t="s">
        <v>1662</v>
      </c>
      <c r="B3193">
        <v>43010</v>
      </c>
      <c r="C3193">
        <v>43016</v>
      </c>
      <c r="D3193" t="s">
        <v>34</v>
      </c>
      <c r="E3193" t="s">
        <v>30</v>
      </c>
      <c r="F3193" t="s">
        <v>74</v>
      </c>
      <c r="G3193" t="s">
        <v>38</v>
      </c>
      <c r="H3193">
        <v>17.157400000000003</v>
      </c>
      <c r="I3193" t="str">
        <f t="shared" si="295"/>
        <v>2017</v>
      </c>
      <c r="J3193">
        <f t="shared" si="296"/>
        <v>2017</v>
      </c>
      <c r="K3193">
        <f t="shared" si="297"/>
        <v>0</v>
      </c>
      <c r="L3193" t="str">
        <f t="shared" si="294"/>
        <v>No</v>
      </c>
      <c r="M3193" t="str">
        <f t="shared" si="298"/>
        <v>Profit</v>
      </c>
      <c r="N3193">
        <f t="shared" si="299"/>
        <v>6</v>
      </c>
    </row>
    <row r="3194" spans="1:14" x14ac:dyDescent="0.25">
      <c r="A3194" t="s">
        <v>1663</v>
      </c>
      <c r="B3194">
        <v>42890</v>
      </c>
      <c r="C3194">
        <v>42894</v>
      </c>
      <c r="D3194" t="s">
        <v>34</v>
      </c>
      <c r="E3194" t="s">
        <v>30</v>
      </c>
      <c r="F3194" t="s">
        <v>44</v>
      </c>
      <c r="G3194" t="s">
        <v>32</v>
      </c>
      <c r="H3194">
        <v>-9.5550000000000015</v>
      </c>
      <c r="I3194" t="str">
        <f t="shared" si="295"/>
        <v>2017</v>
      </c>
      <c r="J3194">
        <f t="shared" si="296"/>
        <v>2017</v>
      </c>
      <c r="K3194">
        <f t="shared" si="297"/>
        <v>0</v>
      </c>
      <c r="L3194" t="str">
        <f t="shared" si="294"/>
        <v>No</v>
      </c>
      <c r="M3194" t="str">
        <f t="shared" si="298"/>
        <v>Loss</v>
      </c>
      <c r="N3194">
        <f t="shared" si="299"/>
        <v>4</v>
      </c>
    </row>
    <row r="3195" spans="1:14" x14ac:dyDescent="0.25">
      <c r="A3195" t="s">
        <v>1664</v>
      </c>
      <c r="B3195">
        <v>41883</v>
      </c>
      <c r="C3195">
        <v>41886</v>
      </c>
      <c r="D3195" t="s">
        <v>59</v>
      </c>
      <c r="E3195" t="s">
        <v>35</v>
      </c>
      <c r="F3195" t="s">
        <v>44</v>
      </c>
      <c r="G3195" t="s">
        <v>32</v>
      </c>
      <c r="H3195">
        <v>-6.0192000000000032</v>
      </c>
      <c r="I3195" t="str">
        <f t="shared" si="295"/>
        <v>2014</v>
      </c>
      <c r="J3195">
        <f t="shared" si="296"/>
        <v>2014</v>
      </c>
      <c r="K3195">
        <f t="shared" si="297"/>
        <v>0</v>
      </c>
      <c r="L3195" t="str">
        <f t="shared" si="294"/>
        <v>No</v>
      </c>
      <c r="M3195" t="str">
        <f t="shared" si="298"/>
        <v>Loss</v>
      </c>
      <c r="N3195">
        <f t="shared" si="299"/>
        <v>3</v>
      </c>
    </row>
    <row r="3196" spans="1:14" x14ac:dyDescent="0.25">
      <c r="A3196" t="s">
        <v>1664</v>
      </c>
      <c r="B3196">
        <v>41883</v>
      </c>
      <c r="C3196">
        <v>41886</v>
      </c>
      <c r="D3196" t="s">
        <v>59</v>
      </c>
      <c r="E3196" t="s">
        <v>35</v>
      </c>
      <c r="F3196" t="s">
        <v>44</v>
      </c>
      <c r="G3196" t="s">
        <v>32</v>
      </c>
      <c r="H3196">
        <v>10.8864</v>
      </c>
      <c r="I3196" t="str">
        <f t="shared" si="295"/>
        <v>2014</v>
      </c>
      <c r="J3196">
        <f t="shared" si="296"/>
        <v>2014</v>
      </c>
      <c r="K3196">
        <f t="shared" si="297"/>
        <v>0</v>
      </c>
      <c r="L3196" t="str">
        <f t="shared" si="294"/>
        <v>No</v>
      </c>
      <c r="M3196" t="str">
        <f t="shared" si="298"/>
        <v>Profit</v>
      </c>
      <c r="N3196">
        <f t="shared" si="299"/>
        <v>3</v>
      </c>
    </row>
    <row r="3197" spans="1:14" x14ac:dyDescent="0.25">
      <c r="A3197" t="s">
        <v>1665</v>
      </c>
      <c r="B3197">
        <v>42590</v>
      </c>
      <c r="C3197">
        <v>42595</v>
      </c>
      <c r="D3197" t="s">
        <v>34</v>
      </c>
      <c r="E3197" t="s">
        <v>30</v>
      </c>
      <c r="F3197" t="s">
        <v>264</v>
      </c>
      <c r="G3197" t="s">
        <v>32</v>
      </c>
      <c r="H3197">
        <v>0.23339999999999961</v>
      </c>
      <c r="I3197" t="str">
        <f t="shared" si="295"/>
        <v>2016</v>
      </c>
      <c r="J3197">
        <f t="shared" si="296"/>
        <v>2016</v>
      </c>
      <c r="K3197">
        <f t="shared" si="297"/>
        <v>0</v>
      </c>
      <c r="L3197" t="str">
        <f t="shared" si="294"/>
        <v>No</v>
      </c>
      <c r="M3197" t="str">
        <f t="shared" si="298"/>
        <v>Profit</v>
      </c>
      <c r="N3197">
        <f t="shared" si="299"/>
        <v>5</v>
      </c>
    </row>
    <row r="3198" spans="1:14" x14ac:dyDescent="0.25">
      <c r="A3198" t="s">
        <v>1666</v>
      </c>
      <c r="B3198">
        <v>42938</v>
      </c>
      <c r="C3198">
        <v>42944</v>
      </c>
      <c r="D3198" t="s">
        <v>34</v>
      </c>
      <c r="E3198" t="s">
        <v>30</v>
      </c>
      <c r="F3198" t="s">
        <v>74</v>
      </c>
      <c r="G3198" t="s">
        <v>38</v>
      </c>
      <c r="H3198">
        <v>14.085899999999999</v>
      </c>
      <c r="I3198" t="str">
        <f t="shared" si="295"/>
        <v>2017</v>
      </c>
      <c r="J3198">
        <f t="shared" si="296"/>
        <v>2017</v>
      </c>
      <c r="K3198">
        <f t="shared" si="297"/>
        <v>0</v>
      </c>
      <c r="L3198" t="str">
        <f t="shared" si="294"/>
        <v>No</v>
      </c>
      <c r="M3198" t="str">
        <f t="shared" si="298"/>
        <v>Profit</v>
      </c>
      <c r="N3198">
        <f t="shared" si="299"/>
        <v>6</v>
      </c>
    </row>
    <row r="3199" spans="1:14" x14ac:dyDescent="0.25">
      <c r="A3199" t="s">
        <v>1667</v>
      </c>
      <c r="B3199">
        <v>42195</v>
      </c>
      <c r="C3199">
        <v>42195</v>
      </c>
      <c r="D3199" t="s">
        <v>232</v>
      </c>
      <c r="E3199" t="s">
        <v>35</v>
      </c>
      <c r="F3199" t="s">
        <v>79</v>
      </c>
      <c r="G3199" t="s">
        <v>32</v>
      </c>
      <c r="H3199">
        <v>-2.2439999999999989</v>
      </c>
      <c r="I3199" t="str">
        <f t="shared" si="295"/>
        <v>2015</v>
      </c>
      <c r="J3199">
        <f t="shared" si="296"/>
        <v>2015</v>
      </c>
      <c r="K3199">
        <f t="shared" si="297"/>
        <v>0</v>
      </c>
      <c r="L3199" t="str">
        <f t="shared" si="294"/>
        <v>No</v>
      </c>
      <c r="M3199" t="str">
        <f t="shared" si="298"/>
        <v>Loss</v>
      </c>
      <c r="N3199">
        <f t="shared" si="299"/>
        <v>0</v>
      </c>
    </row>
    <row r="3200" spans="1:14" x14ac:dyDescent="0.25">
      <c r="A3200" t="s">
        <v>1668</v>
      </c>
      <c r="B3200">
        <v>41974</v>
      </c>
      <c r="C3200">
        <v>41980</v>
      </c>
      <c r="D3200" t="s">
        <v>34</v>
      </c>
      <c r="E3200" t="s">
        <v>35</v>
      </c>
      <c r="F3200" t="s">
        <v>40</v>
      </c>
      <c r="G3200" t="s">
        <v>38</v>
      </c>
      <c r="H3200">
        <v>9.5968000000000053</v>
      </c>
      <c r="I3200" t="str">
        <f t="shared" si="295"/>
        <v>2014</v>
      </c>
      <c r="J3200">
        <f t="shared" si="296"/>
        <v>2014</v>
      </c>
      <c r="K3200">
        <f t="shared" si="297"/>
        <v>0</v>
      </c>
      <c r="L3200" t="str">
        <f t="shared" si="294"/>
        <v>No</v>
      </c>
      <c r="M3200" t="str">
        <f t="shared" si="298"/>
        <v>Profit</v>
      </c>
      <c r="N3200">
        <f t="shared" si="299"/>
        <v>6</v>
      </c>
    </row>
    <row r="3201" spans="1:14" x14ac:dyDescent="0.25">
      <c r="A3201" t="s">
        <v>1669</v>
      </c>
      <c r="B3201">
        <v>43087</v>
      </c>
      <c r="C3201">
        <v>43091</v>
      </c>
      <c r="D3201" t="s">
        <v>34</v>
      </c>
      <c r="E3201" t="s">
        <v>30</v>
      </c>
      <c r="F3201" t="s">
        <v>53</v>
      </c>
      <c r="G3201" t="s">
        <v>32</v>
      </c>
      <c r="H3201">
        <v>2.3379999999999983</v>
      </c>
      <c r="I3201" t="str">
        <f t="shared" si="295"/>
        <v>2017</v>
      </c>
      <c r="J3201">
        <f t="shared" si="296"/>
        <v>2017</v>
      </c>
      <c r="K3201">
        <f t="shared" si="297"/>
        <v>0</v>
      </c>
      <c r="L3201" t="str">
        <f t="shared" si="294"/>
        <v>No</v>
      </c>
      <c r="M3201" t="str">
        <f t="shared" si="298"/>
        <v>Profit</v>
      </c>
      <c r="N3201">
        <f t="shared" si="299"/>
        <v>4</v>
      </c>
    </row>
    <row r="3202" spans="1:14" x14ac:dyDescent="0.25">
      <c r="A3202" t="s">
        <v>1670</v>
      </c>
      <c r="B3202">
        <v>41777</v>
      </c>
      <c r="C3202">
        <v>41779</v>
      </c>
      <c r="D3202" t="s">
        <v>26</v>
      </c>
      <c r="E3202" t="s">
        <v>35</v>
      </c>
      <c r="F3202" t="s">
        <v>114</v>
      </c>
      <c r="G3202" t="s">
        <v>28</v>
      </c>
      <c r="H3202">
        <v>3.7308000000000021</v>
      </c>
      <c r="I3202" t="str">
        <f t="shared" si="295"/>
        <v>2014</v>
      </c>
      <c r="J3202">
        <f t="shared" si="296"/>
        <v>2014</v>
      </c>
      <c r="K3202">
        <f t="shared" si="297"/>
        <v>0</v>
      </c>
      <c r="L3202" t="str">
        <f t="shared" ref="L3202:L3265" si="300">IF(COUNTIF(returns,A3202)&gt;0,"Yes","No")</f>
        <v>No</v>
      </c>
      <c r="M3202" t="str">
        <f t="shared" si="298"/>
        <v>Profit</v>
      </c>
      <c r="N3202">
        <f t="shared" si="299"/>
        <v>2</v>
      </c>
    </row>
    <row r="3203" spans="1:14" x14ac:dyDescent="0.25">
      <c r="A3203" t="s">
        <v>1670</v>
      </c>
      <c r="B3203">
        <v>41777</v>
      </c>
      <c r="C3203">
        <v>41779</v>
      </c>
      <c r="D3203" t="s">
        <v>26</v>
      </c>
      <c r="E3203" t="s">
        <v>35</v>
      </c>
      <c r="F3203" t="s">
        <v>114</v>
      </c>
      <c r="G3203" t="s">
        <v>32</v>
      </c>
      <c r="H3203">
        <v>5.7768000000000015</v>
      </c>
      <c r="I3203" t="str">
        <f t="shared" ref="I3203:I3266" si="301">MID(A3203,4,4)</f>
        <v>2014</v>
      </c>
      <c r="J3203">
        <f t="shared" ref="J3203:J3266" si="302">YEAR(B3203)</f>
        <v>2014</v>
      </c>
      <c r="K3203">
        <f t="shared" ref="K3203:K3266" si="303">I3203-J3203</f>
        <v>0</v>
      </c>
      <c r="L3203" t="str">
        <f t="shared" si="300"/>
        <v>No</v>
      </c>
      <c r="M3203" t="str">
        <f t="shared" ref="M3203:M3266" si="304">IF(H3203&gt;0,"Profit","Loss")</f>
        <v>Profit</v>
      </c>
      <c r="N3203">
        <f t="shared" ref="N3203:N3266" si="305">C3203-B3203</f>
        <v>2</v>
      </c>
    </row>
    <row r="3204" spans="1:14" x14ac:dyDescent="0.25">
      <c r="A3204" t="s">
        <v>1671</v>
      </c>
      <c r="B3204">
        <v>41953</v>
      </c>
      <c r="C3204">
        <v>41959</v>
      </c>
      <c r="D3204" t="s">
        <v>34</v>
      </c>
      <c r="E3204" t="s">
        <v>35</v>
      </c>
      <c r="F3204" t="s">
        <v>31</v>
      </c>
      <c r="G3204" t="s">
        <v>38</v>
      </c>
      <c r="H3204">
        <v>60.153600000000012</v>
      </c>
      <c r="I3204" t="str">
        <f t="shared" si="301"/>
        <v>2014</v>
      </c>
      <c r="J3204">
        <f t="shared" si="302"/>
        <v>2014</v>
      </c>
      <c r="K3204">
        <f t="shared" si="303"/>
        <v>0</v>
      </c>
      <c r="L3204" t="str">
        <f t="shared" si="300"/>
        <v>No</v>
      </c>
      <c r="M3204" t="str">
        <f t="shared" si="304"/>
        <v>Profit</v>
      </c>
      <c r="N3204">
        <f t="shared" si="305"/>
        <v>6</v>
      </c>
    </row>
    <row r="3205" spans="1:14" x14ac:dyDescent="0.25">
      <c r="A3205" t="s">
        <v>1671</v>
      </c>
      <c r="B3205">
        <v>41953</v>
      </c>
      <c r="C3205">
        <v>41959</v>
      </c>
      <c r="D3205" t="s">
        <v>34</v>
      </c>
      <c r="E3205" t="s">
        <v>35</v>
      </c>
      <c r="F3205" t="s">
        <v>31</v>
      </c>
      <c r="G3205" t="s">
        <v>38</v>
      </c>
      <c r="H3205">
        <v>4.2861000000000002</v>
      </c>
      <c r="I3205" t="str">
        <f t="shared" si="301"/>
        <v>2014</v>
      </c>
      <c r="J3205">
        <f t="shared" si="302"/>
        <v>2014</v>
      </c>
      <c r="K3205">
        <f t="shared" si="303"/>
        <v>0</v>
      </c>
      <c r="L3205" t="str">
        <f t="shared" si="300"/>
        <v>No</v>
      </c>
      <c r="M3205" t="str">
        <f t="shared" si="304"/>
        <v>Profit</v>
      </c>
      <c r="N3205">
        <f t="shared" si="305"/>
        <v>6</v>
      </c>
    </row>
    <row r="3206" spans="1:14" x14ac:dyDescent="0.25">
      <c r="A3206" t="s">
        <v>1671</v>
      </c>
      <c r="B3206">
        <v>41953</v>
      </c>
      <c r="C3206">
        <v>41959</v>
      </c>
      <c r="D3206" t="s">
        <v>34</v>
      </c>
      <c r="E3206" t="s">
        <v>35</v>
      </c>
      <c r="F3206" t="s">
        <v>31</v>
      </c>
      <c r="G3206" t="s">
        <v>28</v>
      </c>
      <c r="H3206">
        <v>11.166400000000003</v>
      </c>
      <c r="I3206" t="str">
        <f t="shared" si="301"/>
        <v>2014</v>
      </c>
      <c r="J3206">
        <f t="shared" si="302"/>
        <v>2014</v>
      </c>
      <c r="K3206">
        <f t="shared" si="303"/>
        <v>0</v>
      </c>
      <c r="L3206" t="str">
        <f t="shared" si="300"/>
        <v>No</v>
      </c>
      <c r="M3206" t="str">
        <f t="shared" si="304"/>
        <v>Profit</v>
      </c>
      <c r="N3206">
        <f t="shared" si="305"/>
        <v>6</v>
      </c>
    </row>
    <row r="3207" spans="1:14" x14ac:dyDescent="0.25">
      <c r="A3207" t="s">
        <v>1671</v>
      </c>
      <c r="B3207">
        <v>41953</v>
      </c>
      <c r="C3207">
        <v>41959</v>
      </c>
      <c r="D3207" t="s">
        <v>34</v>
      </c>
      <c r="E3207" t="s">
        <v>35</v>
      </c>
      <c r="F3207" t="s">
        <v>31</v>
      </c>
      <c r="G3207" t="s">
        <v>32</v>
      </c>
      <c r="H3207">
        <v>28.007999999999996</v>
      </c>
      <c r="I3207" t="str">
        <f t="shared" si="301"/>
        <v>2014</v>
      </c>
      <c r="J3207">
        <f t="shared" si="302"/>
        <v>2014</v>
      </c>
      <c r="K3207">
        <f t="shared" si="303"/>
        <v>0</v>
      </c>
      <c r="L3207" t="str">
        <f t="shared" si="300"/>
        <v>No</v>
      </c>
      <c r="M3207" t="str">
        <f t="shared" si="304"/>
        <v>Profit</v>
      </c>
      <c r="N3207">
        <f t="shared" si="305"/>
        <v>6</v>
      </c>
    </row>
    <row r="3208" spans="1:14" x14ac:dyDescent="0.25">
      <c r="A3208" t="s">
        <v>1671</v>
      </c>
      <c r="B3208">
        <v>41953</v>
      </c>
      <c r="C3208">
        <v>41959</v>
      </c>
      <c r="D3208" t="s">
        <v>34</v>
      </c>
      <c r="E3208" t="s">
        <v>35</v>
      </c>
      <c r="F3208" t="s">
        <v>31</v>
      </c>
      <c r="G3208" t="s">
        <v>28</v>
      </c>
      <c r="H3208">
        <v>14.896000000000003</v>
      </c>
      <c r="I3208" t="str">
        <f t="shared" si="301"/>
        <v>2014</v>
      </c>
      <c r="J3208">
        <f t="shared" si="302"/>
        <v>2014</v>
      </c>
      <c r="K3208">
        <f t="shared" si="303"/>
        <v>0</v>
      </c>
      <c r="L3208" t="str">
        <f t="shared" si="300"/>
        <v>No</v>
      </c>
      <c r="M3208" t="str">
        <f t="shared" si="304"/>
        <v>Profit</v>
      </c>
      <c r="N3208">
        <f t="shared" si="305"/>
        <v>6</v>
      </c>
    </row>
    <row r="3209" spans="1:14" x14ac:dyDescent="0.25">
      <c r="A3209" t="s">
        <v>1671</v>
      </c>
      <c r="B3209">
        <v>41953</v>
      </c>
      <c r="C3209">
        <v>41959</v>
      </c>
      <c r="D3209" t="s">
        <v>34</v>
      </c>
      <c r="E3209" t="s">
        <v>35</v>
      </c>
      <c r="F3209" t="s">
        <v>31</v>
      </c>
      <c r="G3209" t="s">
        <v>32</v>
      </c>
      <c r="H3209">
        <v>18.3264</v>
      </c>
      <c r="I3209" t="str">
        <f t="shared" si="301"/>
        <v>2014</v>
      </c>
      <c r="J3209">
        <f t="shared" si="302"/>
        <v>2014</v>
      </c>
      <c r="K3209">
        <f t="shared" si="303"/>
        <v>0</v>
      </c>
      <c r="L3209" t="str">
        <f t="shared" si="300"/>
        <v>No</v>
      </c>
      <c r="M3209" t="str">
        <f t="shared" si="304"/>
        <v>Profit</v>
      </c>
      <c r="N3209">
        <f t="shared" si="305"/>
        <v>6</v>
      </c>
    </row>
    <row r="3210" spans="1:14" x14ac:dyDescent="0.25">
      <c r="A3210" t="s">
        <v>1672</v>
      </c>
      <c r="B3210">
        <v>42378</v>
      </c>
      <c r="C3210">
        <v>42384</v>
      </c>
      <c r="D3210" t="s">
        <v>34</v>
      </c>
      <c r="E3210" t="s">
        <v>30</v>
      </c>
      <c r="F3210" t="s">
        <v>31</v>
      </c>
      <c r="G3210" t="s">
        <v>38</v>
      </c>
      <c r="H3210">
        <v>118.98299999999999</v>
      </c>
      <c r="I3210" t="str">
        <f t="shared" si="301"/>
        <v>2016</v>
      </c>
      <c r="J3210">
        <f t="shared" si="302"/>
        <v>2016</v>
      </c>
      <c r="K3210">
        <f t="shared" si="303"/>
        <v>0</v>
      </c>
      <c r="L3210" t="str">
        <f t="shared" si="300"/>
        <v>No</v>
      </c>
      <c r="M3210" t="str">
        <f t="shared" si="304"/>
        <v>Profit</v>
      </c>
      <c r="N3210">
        <f t="shared" si="305"/>
        <v>6</v>
      </c>
    </row>
    <row r="3211" spans="1:14" x14ac:dyDescent="0.25">
      <c r="A3211" t="s">
        <v>1672</v>
      </c>
      <c r="B3211">
        <v>42378</v>
      </c>
      <c r="C3211">
        <v>42384</v>
      </c>
      <c r="D3211" t="s">
        <v>34</v>
      </c>
      <c r="E3211" t="s">
        <v>30</v>
      </c>
      <c r="F3211" t="s">
        <v>31</v>
      </c>
      <c r="G3211" t="s">
        <v>38</v>
      </c>
      <c r="H3211">
        <v>141.72300000000001</v>
      </c>
      <c r="I3211" t="str">
        <f t="shared" si="301"/>
        <v>2016</v>
      </c>
      <c r="J3211">
        <f t="shared" si="302"/>
        <v>2016</v>
      </c>
      <c r="K3211">
        <f t="shared" si="303"/>
        <v>0</v>
      </c>
      <c r="L3211" t="str">
        <f t="shared" si="300"/>
        <v>No</v>
      </c>
      <c r="M3211" t="str">
        <f t="shared" si="304"/>
        <v>Profit</v>
      </c>
      <c r="N3211">
        <f t="shared" si="305"/>
        <v>6</v>
      </c>
    </row>
    <row r="3212" spans="1:14" x14ac:dyDescent="0.25">
      <c r="A3212" t="s">
        <v>1673</v>
      </c>
      <c r="B3212">
        <v>43000</v>
      </c>
      <c r="C3212">
        <v>43005</v>
      </c>
      <c r="D3212" t="s">
        <v>34</v>
      </c>
      <c r="E3212" t="s">
        <v>30</v>
      </c>
      <c r="F3212" t="s">
        <v>44</v>
      </c>
      <c r="G3212" t="s">
        <v>32</v>
      </c>
      <c r="H3212">
        <v>5.0220000000000002</v>
      </c>
      <c r="I3212" t="str">
        <f t="shared" si="301"/>
        <v>2017</v>
      </c>
      <c r="J3212">
        <f t="shared" si="302"/>
        <v>2017</v>
      </c>
      <c r="K3212">
        <f t="shared" si="303"/>
        <v>0</v>
      </c>
      <c r="L3212" t="str">
        <f t="shared" si="300"/>
        <v>No</v>
      </c>
      <c r="M3212" t="str">
        <f t="shared" si="304"/>
        <v>Profit</v>
      </c>
      <c r="N3212">
        <f t="shared" si="305"/>
        <v>5</v>
      </c>
    </row>
    <row r="3213" spans="1:14" x14ac:dyDescent="0.25">
      <c r="A3213" t="s">
        <v>1673</v>
      </c>
      <c r="B3213">
        <v>43000</v>
      </c>
      <c r="C3213">
        <v>43005</v>
      </c>
      <c r="D3213" t="s">
        <v>34</v>
      </c>
      <c r="E3213" t="s">
        <v>30</v>
      </c>
      <c r="F3213" t="s">
        <v>44</v>
      </c>
      <c r="G3213" t="s">
        <v>32</v>
      </c>
      <c r="H3213">
        <v>-18.52620000000001</v>
      </c>
      <c r="I3213" t="str">
        <f t="shared" si="301"/>
        <v>2017</v>
      </c>
      <c r="J3213">
        <f t="shared" si="302"/>
        <v>2017</v>
      </c>
      <c r="K3213">
        <f t="shared" si="303"/>
        <v>0</v>
      </c>
      <c r="L3213" t="str">
        <f t="shared" si="300"/>
        <v>No</v>
      </c>
      <c r="M3213" t="str">
        <f t="shared" si="304"/>
        <v>Loss</v>
      </c>
      <c r="N3213">
        <f t="shared" si="305"/>
        <v>5</v>
      </c>
    </row>
    <row r="3214" spans="1:14" x14ac:dyDescent="0.25">
      <c r="A3214" t="s">
        <v>1674</v>
      </c>
      <c r="B3214">
        <v>41996</v>
      </c>
      <c r="C3214">
        <v>42001</v>
      </c>
      <c r="D3214" t="s">
        <v>34</v>
      </c>
      <c r="E3214" t="s">
        <v>35</v>
      </c>
      <c r="F3214" t="s">
        <v>72</v>
      </c>
      <c r="G3214" t="s">
        <v>32</v>
      </c>
      <c r="H3214">
        <v>58.027200000000001</v>
      </c>
      <c r="I3214" t="str">
        <f t="shared" si="301"/>
        <v>2014</v>
      </c>
      <c r="J3214">
        <f t="shared" si="302"/>
        <v>2014</v>
      </c>
      <c r="K3214">
        <f t="shared" si="303"/>
        <v>0</v>
      </c>
      <c r="L3214" t="str">
        <f t="shared" si="300"/>
        <v>No</v>
      </c>
      <c r="M3214" t="str">
        <f t="shared" si="304"/>
        <v>Profit</v>
      </c>
      <c r="N3214">
        <f t="shared" si="305"/>
        <v>5</v>
      </c>
    </row>
    <row r="3215" spans="1:14" x14ac:dyDescent="0.25">
      <c r="A3215" t="s">
        <v>1675</v>
      </c>
      <c r="B3215">
        <v>42516</v>
      </c>
      <c r="C3215">
        <v>42522</v>
      </c>
      <c r="D3215" t="s">
        <v>34</v>
      </c>
      <c r="E3215" t="s">
        <v>30</v>
      </c>
      <c r="F3215" t="s">
        <v>53</v>
      </c>
      <c r="G3215" t="s">
        <v>32</v>
      </c>
      <c r="H3215">
        <v>0.16919999999999991</v>
      </c>
      <c r="I3215" t="str">
        <f t="shared" si="301"/>
        <v>2016</v>
      </c>
      <c r="J3215">
        <f t="shared" si="302"/>
        <v>2016</v>
      </c>
      <c r="K3215">
        <f t="shared" si="303"/>
        <v>0</v>
      </c>
      <c r="L3215" t="str">
        <f t="shared" si="300"/>
        <v>No</v>
      </c>
      <c r="M3215" t="str">
        <f t="shared" si="304"/>
        <v>Profit</v>
      </c>
      <c r="N3215">
        <f t="shared" si="305"/>
        <v>6</v>
      </c>
    </row>
    <row r="3216" spans="1:14" x14ac:dyDescent="0.25">
      <c r="A3216" t="s">
        <v>1675</v>
      </c>
      <c r="B3216">
        <v>42516</v>
      </c>
      <c r="C3216">
        <v>42522</v>
      </c>
      <c r="D3216" t="s">
        <v>34</v>
      </c>
      <c r="E3216" t="s">
        <v>30</v>
      </c>
      <c r="F3216" t="s">
        <v>53</v>
      </c>
      <c r="G3216" t="s">
        <v>32</v>
      </c>
      <c r="H3216">
        <v>6.5339999999999971</v>
      </c>
      <c r="I3216" t="str">
        <f t="shared" si="301"/>
        <v>2016</v>
      </c>
      <c r="J3216">
        <f t="shared" si="302"/>
        <v>2016</v>
      </c>
      <c r="K3216">
        <f t="shared" si="303"/>
        <v>0</v>
      </c>
      <c r="L3216" t="str">
        <f t="shared" si="300"/>
        <v>No</v>
      </c>
      <c r="M3216" t="str">
        <f t="shared" si="304"/>
        <v>Profit</v>
      </c>
      <c r="N3216">
        <f t="shared" si="305"/>
        <v>6</v>
      </c>
    </row>
    <row r="3217" spans="1:14" x14ac:dyDescent="0.25">
      <c r="A3217" t="s">
        <v>1676</v>
      </c>
      <c r="B3217">
        <v>42924</v>
      </c>
      <c r="C3217">
        <v>42926</v>
      </c>
      <c r="D3217" t="s">
        <v>59</v>
      </c>
      <c r="E3217" t="s">
        <v>35</v>
      </c>
      <c r="F3217" t="s">
        <v>31</v>
      </c>
      <c r="G3217" t="s">
        <v>32</v>
      </c>
      <c r="H3217">
        <v>35.334599999999995</v>
      </c>
      <c r="I3217" t="str">
        <f t="shared" si="301"/>
        <v>2017</v>
      </c>
      <c r="J3217">
        <f t="shared" si="302"/>
        <v>2017</v>
      </c>
      <c r="K3217">
        <f t="shared" si="303"/>
        <v>0</v>
      </c>
      <c r="L3217" t="str">
        <f t="shared" si="300"/>
        <v>No</v>
      </c>
      <c r="M3217" t="str">
        <f t="shared" si="304"/>
        <v>Profit</v>
      </c>
      <c r="N3217">
        <f t="shared" si="305"/>
        <v>2</v>
      </c>
    </row>
    <row r="3218" spans="1:14" x14ac:dyDescent="0.25">
      <c r="A3218" t="s">
        <v>1677</v>
      </c>
      <c r="B3218">
        <v>41772</v>
      </c>
      <c r="C3218">
        <v>41776</v>
      </c>
      <c r="D3218" t="s">
        <v>34</v>
      </c>
      <c r="E3218" t="s">
        <v>35</v>
      </c>
      <c r="F3218" t="s">
        <v>31</v>
      </c>
      <c r="G3218" t="s">
        <v>38</v>
      </c>
      <c r="H3218">
        <v>52.489499999999992</v>
      </c>
      <c r="I3218" t="str">
        <f t="shared" si="301"/>
        <v>2014</v>
      </c>
      <c r="J3218">
        <f t="shared" si="302"/>
        <v>2014</v>
      </c>
      <c r="K3218">
        <f t="shared" si="303"/>
        <v>0</v>
      </c>
      <c r="L3218" t="str">
        <f t="shared" si="300"/>
        <v>No</v>
      </c>
      <c r="M3218" t="str">
        <f t="shared" si="304"/>
        <v>Profit</v>
      </c>
      <c r="N3218">
        <f t="shared" si="305"/>
        <v>4</v>
      </c>
    </row>
    <row r="3219" spans="1:14" x14ac:dyDescent="0.25">
      <c r="A3219" t="s">
        <v>1678</v>
      </c>
      <c r="B3219">
        <v>43049</v>
      </c>
      <c r="C3219">
        <v>43055</v>
      </c>
      <c r="D3219" t="s">
        <v>34</v>
      </c>
      <c r="E3219" t="s">
        <v>30</v>
      </c>
      <c r="F3219" t="s">
        <v>74</v>
      </c>
      <c r="G3219" t="s">
        <v>32</v>
      </c>
      <c r="H3219">
        <v>314.27190000000002</v>
      </c>
      <c r="I3219" t="str">
        <f t="shared" si="301"/>
        <v>2017</v>
      </c>
      <c r="J3219">
        <f t="shared" si="302"/>
        <v>2017</v>
      </c>
      <c r="K3219">
        <f t="shared" si="303"/>
        <v>0</v>
      </c>
      <c r="L3219" t="str">
        <f t="shared" si="300"/>
        <v>No</v>
      </c>
      <c r="M3219" t="str">
        <f t="shared" si="304"/>
        <v>Profit</v>
      </c>
      <c r="N3219">
        <f t="shared" si="305"/>
        <v>6</v>
      </c>
    </row>
    <row r="3220" spans="1:14" x14ac:dyDescent="0.25">
      <c r="A3220" t="s">
        <v>1678</v>
      </c>
      <c r="B3220">
        <v>43049</v>
      </c>
      <c r="C3220">
        <v>43055</v>
      </c>
      <c r="D3220" t="s">
        <v>34</v>
      </c>
      <c r="E3220" t="s">
        <v>30</v>
      </c>
      <c r="F3220" t="s">
        <v>74</v>
      </c>
      <c r="G3220" t="s">
        <v>38</v>
      </c>
      <c r="H3220">
        <v>124.95519999999999</v>
      </c>
      <c r="I3220" t="str">
        <f t="shared" si="301"/>
        <v>2017</v>
      </c>
      <c r="J3220">
        <f t="shared" si="302"/>
        <v>2017</v>
      </c>
      <c r="K3220">
        <f t="shared" si="303"/>
        <v>0</v>
      </c>
      <c r="L3220" t="str">
        <f t="shared" si="300"/>
        <v>No</v>
      </c>
      <c r="M3220" t="str">
        <f t="shared" si="304"/>
        <v>Profit</v>
      </c>
      <c r="N3220">
        <f t="shared" si="305"/>
        <v>6</v>
      </c>
    </row>
    <row r="3221" spans="1:14" x14ac:dyDescent="0.25">
      <c r="A3221" t="s">
        <v>1679</v>
      </c>
      <c r="B3221">
        <v>42279</v>
      </c>
      <c r="C3221">
        <v>42285</v>
      </c>
      <c r="D3221" t="s">
        <v>34</v>
      </c>
      <c r="E3221" t="s">
        <v>30</v>
      </c>
      <c r="F3221" t="s">
        <v>159</v>
      </c>
      <c r="G3221" t="s">
        <v>32</v>
      </c>
      <c r="H3221">
        <v>45.527999999999992</v>
      </c>
      <c r="I3221" t="str">
        <f t="shared" si="301"/>
        <v>2015</v>
      </c>
      <c r="J3221">
        <f t="shared" si="302"/>
        <v>2015</v>
      </c>
      <c r="K3221">
        <f t="shared" si="303"/>
        <v>0</v>
      </c>
      <c r="L3221" t="str">
        <f t="shared" si="300"/>
        <v>Yes</v>
      </c>
      <c r="M3221" t="str">
        <f t="shared" si="304"/>
        <v>Profit</v>
      </c>
      <c r="N3221">
        <f t="shared" si="305"/>
        <v>6</v>
      </c>
    </row>
    <row r="3222" spans="1:14" x14ac:dyDescent="0.25">
      <c r="A3222" t="s">
        <v>1679</v>
      </c>
      <c r="B3222">
        <v>42279</v>
      </c>
      <c r="C3222">
        <v>42285</v>
      </c>
      <c r="D3222" t="s">
        <v>34</v>
      </c>
      <c r="E3222" t="s">
        <v>30</v>
      </c>
      <c r="F3222" t="s">
        <v>159</v>
      </c>
      <c r="G3222" t="s">
        <v>32</v>
      </c>
      <c r="H3222">
        <v>23.003999999999998</v>
      </c>
      <c r="I3222" t="str">
        <f t="shared" si="301"/>
        <v>2015</v>
      </c>
      <c r="J3222">
        <f t="shared" si="302"/>
        <v>2015</v>
      </c>
      <c r="K3222">
        <f t="shared" si="303"/>
        <v>0</v>
      </c>
      <c r="L3222" t="str">
        <f t="shared" si="300"/>
        <v>Yes</v>
      </c>
      <c r="M3222" t="str">
        <f t="shared" si="304"/>
        <v>Profit</v>
      </c>
      <c r="N3222">
        <f t="shared" si="305"/>
        <v>6</v>
      </c>
    </row>
    <row r="3223" spans="1:14" x14ac:dyDescent="0.25">
      <c r="A3223" t="s">
        <v>1679</v>
      </c>
      <c r="B3223">
        <v>42279</v>
      </c>
      <c r="C3223">
        <v>42285</v>
      </c>
      <c r="D3223" t="s">
        <v>34</v>
      </c>
      <c r="E3223" t="s">
        <v>30</v>
      </c>
      <c r="F3223" t="s">
        <v>159</v>
      </c>
      <c r="G3223" t="s">
        <v>38</v>
      </c>
      <c r="H3223">
        <v>32.4</v>
      </c>
      <c r="I3223" t="str">
        <f t="shared" si="301"/>
        <v>2015</v>
      </c>
      <c r="J3223">
        <f t="shared" si="302"/>
        <v>2015</v>
      </c>
      <c r="K3223">
        <f t="shared" si="303"/>
        <v>0</v>
      </c>
      <c r="L3223" t="str">
        <f t="shared" si="300"/>
        <v>Yes</v>
      </c>
      <c r="M3223" t="str">
        <f t="shared" si="304"/>
        <v>Profit</v>
      </c>
      <c r="N3223">
        <f t="shared" si="305"/>
        <v>6</v>
      </c>
    </row>
    <row r="3224" spans="1:14" x14ac:dyDescent="0.25">
      <c r="A3224" t="s">
        <v>1680</v>
      </c>
      <c r="B3224">
        <v>41914</v>
      </c>
      <c r="C3224">
        <v>41917</v>
      </c>
      <c r="D3224" t="s">
        <v>59</v>
      </c>
      <c r="E3224" t="s">
        <v>30</v>
      </c>
      <c r="F3224" t="s">
        <v>79</v>
      </c>
      <c r="G3224" t="s">
        <v>32</v>
      </c>
      <c r="H3224">
        <v>3.4103999999999997</v>
      </c>
      <c r="I3224" t="str">
        <f t="shared" si="301"/>
        <v>2014</v>
      </c>
      <c r="J3224">
        <f t="shared" si="302"/>
        <v>2014</v>
      </c>
      <c r="K3224">
        <f t="shared" si="303"/>
        <v>0</v>
      </c>
      <c r="L3224" t="str">
        <f t="shared" si="300"/>
        <v>No</v>
      </c>
      <c r="M3224" t="str">
        <f t="shared" si="304"/>
        <v>Profit</v>
      </c>
      <c r="N3224">
        <f t="shared" si="305"/>
        <v>3</v>
      </c>
    </row>
    <row r="3225" spans="1:14" x14ac:dyDescent="0.25">
      <c r="A3225" t="s">
        <v>1680</v>
      </c>
      <c r="B3225">
        <v>41914</v>
      </c>
      <c r="C3225">
        <v>41917</v>
      </c>
      <c r="D3225" t="s">
        <v>59</v>
      </c>
      <c r="E3225" t="s">
        <v>30</v>
      </c>
      <c r="F3225" t="s">
        <v>79</v>
      </c>
      <c r="G3225" t="s">
        <v>32</v>
      </c>
      <c r="H3225">
        <v>1.4599999999999997</v>
      </c>
      <c r="I3225" t="str">
        <f t="shared" si="301"/>
        <v>2014</v>
      </c>
      <c r="J3225">
        <f t="shared" si="302"/>
        <v>2014</v>
      </c>
      <c r="K3225">
        <f t="shared" si="303"/>
        <v>0</v>
      </c>
      <c r="L3225" t="str">
        <f t="shared" si="300"/>
        <v>No</v>
      </c>
      <c r="M3225" t="str">
        <f t="shared" si="304"/>
        <v>Profit</v>
      </c>
      <c r="N3225">
        <f t="shared" si="305"/>
        <v>3</v>
      </c>
    </row>
    <row r="3226" spans="1:14" x14ac:dyDescent="0.25">
      <c r="A3226" t="s">
        <v>1680</v>
      </c>
      <c r="B3226">
        <v>41914</v>
      </c>
      <c r="C3226">
        <v>41917</v>
      </c>
      <c r="D3226" t="s">
        <v>59</v>
      </c>
      <c r="E3226" t="s">
        <v>30</v>
      </c>
      <c r="F3226" t="s">
        <v>79</v>
      </c>
      <c r="G3226" t="s">
        <v>38</v>
      </c>
      <c r="H3226">
        <v>107.46</v>
      </c>
      <c r="I3226" t="str">
        <f t="shared" si="301"/>
        <v>2014</v>
      </c>
      <c r="J3226">
        <f t="shared" si="302"/>
        <v>2014</v>
      </c>
      <c r="K3226">
        <f t="shared" si="303"/>
        <v>0</v>
      </c>
      <c r="L3226" t="str">
        <f t="shared" si="300"/>
        <v>No</v>
      </c>
      <c r="M3226" t="str">
        <f t="shared" si="304"/>
        <v>Profit</v>
      </c>
      <c r="N3226">
        <f t="shared" si="305"/>
        <v>3</v>
      </c>
    </row>
    <row r="3227" spans="1:14" x14ac:dyDescent="0.25">
      <c r="A3227" t="s">
        <v>1680</v>
      </c>
      <c r="B3227">
        <v>41914</v>
      </c>
      <c r="C3227">
        <v>41917</v>
      </c>
      <c r="D3227" t="s">
        <v>59</v>
      </c>
      <c r="E3227" t="s">
        <v>30</v>
      </c>
      <c r="F3227" t="s">
        <v>79</v>
      </c>
      <c r="G3227" t="s">
        <v>32</v>
      </c>
      <c r="H3227">
        <v>4.628400000000001</v>
      </c>
      <c r="I3227" t="str">
        <f t="shared" si="301"/>
        <v>2014</v>
      </c>
      <c r="J3227">
        <f t="shared" si="302"/>
        <v>2014</v>
      </c>
      <c r="K3227">
        <f t="shared" si="303"/>
        <v>0</v>
      </c>
      <c r="L3227" t="str">
        <f t="shared" si="300"/>
        <v>No</v>
      </c>
      <c r="M3227" t="str">
        <f t="shared" si="304"/>
        <v>Profit</v>
      </c>
      <c r="N3227">
        <f t="shared" si="305"/>
        <v>3</v>
      </c>
    </row>
    <row r="3228" spans="1:14" x14ac:dyDescent="0.25">
      <c r="A3228" t="s">
        <v>1680</v>
      </c>
      <c r="B3228">
        <v>41914</v>
      </c>
      <c r="C3228">
        <v>41917</v>
      </c>
      <c r="D3228" t="s">
        <v>59</v>
      </c>
      <c r="E3228" t="s">
        <v>30</v>
      </c>
      <c r="F3228" t="s">
        <v>79</v>
      </c>
      <c r="G3228" t="s">
        <v>32</v>
      </c>
      <c r="H3228">
        <v>-3.2639999999999993</v>
      </c>
      <c r="I3228" t="str">
        <f t="shared" si="301"/>
        <v>2014</v>
      </c>
      <c r="J3228">
        <f t="shared" si="302"/>
        <v>2014</v>
      </c>
      <c r="K3228">
        <f t="shared" si="303"/>
        <v>0</v>
      </c>
      <c r="L3228" t="str">
        <f t="shared" si="300"/>
        <v>No</v>
      </c>
      <c r="M3228" t="str">
        <f t="shared" si="304"/>
        <v>Loss</v>
      </c>
      <c r="N3228">
        <f t="shared" si="305"/>
        <v>3</v>
      </c>
    </row>
    <row r="3229" spans="1:14" x14ac:dyDescent="0.25">
      <c r="A3229" t="s">
        <v>1680</v>
      </c>
      <c r="B3229">
        <v>41914</v>
      </c>
      <c r="C3229">
        <v>41917</v>
      </c>
      <c r="D3229" t="s">
        <v>59</v>
      </c>
      <c r="E3229" t="s">
        <v>30</v>
      </c>
      <c r="F3229" t="s">
        <v>79</v>
      </c>
      <c r="G3229" t="s">
        <v>38</v>
      </c>
      <c r="H3229">
        <v>20.157899999999991</v>
      </c>
      <c r="I3229" t="str">
        <f t="shared" si="301"/>
        <v>2014</v>
      </c>
      <c r="J3229">
        <f t="shared" si="302"/>
        <v>2014</v>
      </c>
      <c r="K3229">
        <f t="shared" si="303"/>
        <v>0</v>
      </c>
      <c r="L3229" t="str">
        <f t="shared" si="300"/>
        <v>No</v>
      </c>
      <c r="M3229" t="str">
        <f t="shared" si="304"/>
        <v>Profit</v>
      </c>
      <c r="N3229">
        <f t="shared" si="305"/>
        <v>3</v>
      </c>
    </row>
    <row r="3230" spans="1:14" x14ac:dyDescent="0.25">
      <c r="A3230" t="s">
        <v>1680</v>
      </c>
      <c r="B3230">
        <v>41914</v>
      </c>
      <c r="C3230">
        <v>41917</v>
      </c>
      <c r="D3230" t="s">
        <v>59</v>
      </c>
      <c r="E3230" t="s">
        <v>30</v>
      </c>
      <c r="F3230" t="s">
        <v>79</v>
      </c>
      <c r="G3230" t="s">
        <v>38</v>
      </c>
      <c r="H3230">
        <v>-8.9500000000001023E-2</v>
      </c>
      <c r="I3230" t="str">
        <f t="shared" si="301"/>
        <v>2014</v>
      </c>
      <c r="J3230">
        <f t="shared" si="302"/>
        <v>2014</v>
      </c>
      <c r="K3230">
        <f t="shared" si="303"/>
        <v>0</v>
      </c>
      <c r="L3230" t="str">
        <f t="shared" si="300"/>
        <v>No</v>
      </c>
      <c r="M3230" t="str">
        <f t="shared" si="304"/>
        <v>Loss</v>
      </c>
      <c r="N3230">
        <f t="shared" si="305"/>
        <v>3</v>
      </c>
    </row>
    <row r="3231" spans="1:14" x14ac:dyDescent="0.25">
      <c r="A3231" t="s">
        <v>1681</v>
      </c>
      <c r="B3231">
        <v>41862</v>
      </c>
      <c r="C3231">
        <v>41867</v>
      </c>
      <c r="D3231" t="s">
        <v>34</v>
      </c>
      <c r="E3231" t="s">
        <v>35</v>
      </c>
      <c r="F3231" t="s">
        <v>74</v>
      </c>
      <c r="G3231" t="s">
        <v>32</v>
      </c>
      <c r="H3231">
        <v>18.766999999999996</v>
      </c>
      <c r="I3231" t="str">
        <f t="shared" si="301"/>
        <v>2014</v>
      </c>
      <c r="J3231">
        <f t="shared" si="302"/>
        <v>2014</v>
      </c>
      <c r="K3231">
        <f t="shared" si="303"/>
        <v>0</v>
      </c>
      <c r="L3231" t="str">
        <f t="shared" si="300"/>
        <v>No</v>
      </c>
      <c r="M3231" t="str">
        <f t="shared" si="304"/>
        <v>Profit</v>
      </c>
      <c r="N3231">
        <f t="shared" si="305"/>
        <v>5</v>
      </c>
    </row>
    <row r="3232" spans="1:14" x14ac:dyDescent="0.25">
      <c r="A3232" t="s">
        <v>1682</v>
      </c>
      <c r="B3232">
        <v>42979</v>
      </c>
      <c r="C3232">
        <v>42983</v>
      </c>
      <c r="D3232" t="s">
        <v>26</v>
      </c>
      <c r="E3232" t="s">
        <v>35</v>
      </c>
      <c r="F3232" t="s">
        <v>74</v>
      </c>
      <c r="G3232" t="s">
        <v>28</v>
      </c>
      <c r="H3232">
        <v>39.066000000000003</v>
      </c>
      <c r="I3232" t="str">
        <f t="shared" si="301"/>
        <v>2017</v>
      </c>
      <c r="J3232">
        <f t="shared" si="302"/>
        <v>2017</v>
      </c>
      <c r="K3232">
        <f t="shared" si="303"/>
        <v>0</v>
      </c>
      <c r="L3232" t="str">
        <f t="shared" si="300"/>
        <v>No</v>
      </c>
      <c r="M3232" t="str">
        <f t="shared" si="304"/>
        <v>Profit</v>
      </c>
      <c r="N3232">
        <f t="shared" si="305"/>
        <v>4</v>
      </c>
    </row>
    <row r="3233" spans="1:14" x14ac:dyDescent="0.25">
      <c r="A3233" t="s">
        <v>1683</v>
      </c>
      <c r="B3233">
        <v>42841</v>
      </c>
      <c r="C3233">
        <v>42847</v>
      </c>
      <c r="D3233" t="s">
        <v>34</v>
      </c>
      <c r="E3233" t="s">
        <v>35</v>
      </c>
      <c r="F3233" t="s">
        <v>44</v>
      </c>
      <c r="G3233" t="s">
        <v>32</v>
      </c>
      <c r="H3233">
        <v>-44.278199999999998</v>
      </c>
      <c r="I3233" t="str">
        <f t="shared" si="301"/>
        <v>2017</v>
      </c>
      <c r="J3233">
        <f t="shared" si="302"/>
        <v>2017</v>
      </c>
      <c r="K3233">
        <f t="shared" si="303"/>
        <v>0</v>
      </c>
      <c r="L3233" t="str">
        <f t="shared" si="300"/>
        <v>No</v>
      </c>
      <c r="M3233" t="str">
        <f t="shared" si="304"/>
        <v>Loss</v>
      </c>
      <c r="N3233">
        <f t="shared" si="305"/>
        <v>6</v>
      </c>
    </row>
    <row r="3234" spans="1:14" x14ac:dyDescent="0.25">
      <c r="A3234" t="s">
        <v>1683</v>
      </c>
      <c r="B3234">
        <v>42841</v>
      </c>
      <c r="C3234">
        <v>42847</v>
      </c>
      <c r="D3234" t="s">
        <v>34</v>
      </c>
      <c r="E3234" t="s">
        <v>35</v>
      </c>
      <c r="F3234" t="s">
        <v>44</v>
      </c>
      <c r="G3234" t="s">
        <v>32</v>
      </c>
      <c r="H3234">
        <v>-4.7784000000000013</v>
      </c>
      <c r="I3234" t="str">
        <f t="shared" si="301"/>
        <v>2017</v>
      </c>
      <c r="J3234">
        <f t="shared" si="302"/>
        <v>2017</v>
      </c>
      <c r="K3234">
        <f t="shared" si="303"/>
        <v>0</v>
      </c>
      <c r="L3234" t="str">
        <f t="shared" si="300"/>
        <v>No</v>
      </c>
      <c r="M3234" t="str">
        <f t="shared" si="304"/>
        <v>Loss</v>
      </c>
      <c r="N3234">
        <f t="shared" si="305"/>
        <v>6</v>
      </c>
    </row>
    <row r="3235" spans="1:14" x14ac:dyDescent="0.25">
      <c r="A3235" t="s">
        <v>1683</v>
      </c>
      <c r="B3235">
        <v>42841</v>
      </c>
      <c r="C3235">
        <v>42847</v>
      </c>
      <c r="D3235" t="s">
        <v>34</v>
      </c>
      <c r="E3235" t="s">
        <v>35</v>
      </c>
      <c r="F3235" t="s">
        <v>44</v>
      </c>
      <c r="G3235" t="s">
        <v>32</v>
      </c>
      <c r="H3235">
        <v>-7.7292000000000041</v>
      </c>
      <c r="I3235" t="str">
        <f t="shared" si="301"/>
        <v>2017</v>
      </c>
      <c r="J3235">
        <f t="shared" si="302"/>
        <v>2017</v>
      </c>
      <c r="K3235">
        <f t="shared" si="303"/>
        <v>0</v>
      </c>
      <c r="L3235" t="str">
        <f t="shared" si="300"/>
        <v>No</v>
      </c>
      <c r="M3235" t="str">
        <f t="shared" si="304"/>
        <v>Loss</v>
      </c>
      <c r="N3235">
        <f t="shared" si="305"/>
        <v>6</v>
      </c>
    </row>
    <row r="3236" spans="1:14" x14ac:dyDescent="0.25">
      <c r="A3236" t="s">
        <v>1684</v>
      </c>
      <c r="B3236">
        <v>42484</v>
      </c>
      <c r="C3236">
        <v>42487</v>
      </c>
      <c r="D3236" t="s">
        <v>59</v>
      </c>
      <c r="E3236" t="s">
        <v>35</v>
      </c>
      <c r="F3236" t="s">
        <v>31</v>
      </c>
      <c r="G3236" t="s">
        <v>32</v>
      </c>
      <c r="H3236">
        <v>1.3944000000000001</v>
      </c>
      <c r="I3236" t="str">
        <f t="shared" si="301"/>
        <v>2016</v>
      </c>
      <c r="J3236">
        <f t="shared" si="302"/>
        <v>2016</v>
      </c>
      <c r="K3236">
        <f t="shared" si="303"/>
        <v>0</v>
      </c>
      <c r="L3236" t="str">
        <f t="shared" si="300"/>
        <v>No</v>
      </c>
      <c r="M3236" t="str">
        <f t="shared" si="304"/>
        <v>Profit</v>
      </c>
      <c r="N3236">
        <f t="shared" si="305"/>
        <v>3</v>
      </c>
    </row>
    <row r="3237" spans="1:14" x14ac:dyDescent="0.25">
      <c r="A3237" t="s">
        <v>1685</v>
      </c>
      <c r="B3237">
        <v>42384</v>
      </c>
      <c r="C3237">
        <v>42384</v>
      </c>
      <c r="D3237" t="s">
        <v>232</v>
      </c>
      <c r="E3237" t="s">
        <v>35</v>
      </c>
      <c r="F3237" t="s">
        <v>152</v>
      </c>
      <c r="G3237" t="s">
        <v>28</v>
      </c>
      <c r="H3237">
        <v>-15.582599999999999</v>
      </c>
      <c r="I3237" t="str">
        <f t="shared" si="301"/>
        <v>2016</v>
      </c>
      <c r="J3237">
        <f t="shared" si="302"/>
        <v>2016</v>
      </c>
      <c r="K3237">
        <f t="shared" si="303"/>
        <v>0</v>
      </c>
      <c r="L3237" t="str">
        <f t="shared" si="300"/>
        <v>No</v>
      </c>
      <c r="M3237" t="str">
        <f t="shared" si="304"/>
        <v>Loss</v>
      </c>
      <c r="N3237">
        <f t="shared" si="305"/>
        <v>0</v>
      </c>
    </row>
    <row r="3238" spans="1:14" x14ac:dyDescent="0.25">
      <c r="A3238" t="s">
        <v>1686</v>
      </c>
      <c r="B3238">
        <v>42492</v>
      </c>
      <c r="C3238">
        <v>42492</v>
      </c>
      <c r="D3238" t="s">
        <v>232</v>
      </c>
      <c r="E3238" t="s">
        <v>35</v>
      </c>
      <c r="F3238" t="s">
        <v>74</v>
      </c>
      <c r="G3238" t="s">
        <v>32</v>
      </c>
      <c r="H3238">
        <v>12.5832</v>
      </c>
      <c r="I3238" t="str">
        <f t="shared" si="301"/>
        <v>2016</v>
      </c>
      <c r="J3238">
        <f t="shared" si="302"/>
        <v>2016</v>
      </c>
      <c r="K3238">
        <f t="shared" si="303"/>
        <v>0</v>
      </c>
      <c r="L3238" t="str">
        <f t="shared" si="300"/>
        <v>No</v>
      </c>
      <c r="M3238" t="str">
        <f t="shared" si="304"/>
        <v>Profit</v>
      </c>
      <c r="N3238">
        <f t="shared" si="305"/>
        <v>0</v>
      </c>
    </row>
    <row r="3239" spans="1:14" x14ac:dyDescent="0.25">
      <c r="A3239" t="s">
        <v>1686</v>
      </c>
      <c r="B3239">
        <v>42492</v>
      </c>
      <c r="C3239">
        <v>42492</v>
      </c>
      <c r="D3239" t="s">
        <v>232</v>
      </c>
      <c r="E3239" t="s">
        <v>35</v>
      </c>
      <c r="F3239" t="s">
        <v>74</v>
      </c>
      <c r="G3239" t="s">
        <v>32</v>
      </c>
      <c r="H3239">
        <v>15.951599999999997</v>
      </c>
      <c r="I3239" t="str">
        <f t="shared" si="301"/>
        <v>2016</v>
      </c>
      <c r="J3239">
        <f t="shared" si="302"/>
        <v>2016</v>
      </c>
      <c r="K3239">
        <f t="shared" si="303"/>
        <v>0</v>
      </c>
      <c r="L3239" t="str">
        <f t="shared" si="300"/>
        <v>No</v>
      </c>
      <c r="M3239" t="str">
        <f t="shared" si="304"/>
        <v>Profit</v>
      </c>
      <c r="N3239">
        <f t="shared" si="305"/>
        <v>0</v>
      </c>
    </row>
    <row r="3240" spans="1:14" x14ac:dyDescent="0.25">
      <c r="A3240" t="s">
        <v>1687</v>
      </c>
      <c r="B3240">
        <v>42694</v>
      </c>
      <c r="C3240">
        <v>42701</v>
      </c>
      <c r="D3240" t="s">
        <v>34</v>
      </c>
      <c r="E3240" t="s">
        <v>30</v>
      </c>
      <c r="F3240" t="s">
        <v>44</v>
      </c>
      <c r="G3240" t="s">
        <v>28</v>
      </c>
      <c r="H3240">
        <v>-77.333000000000013</v>
      </c>
      <c r="I3240" t="str">
        <f t="shared" si="301"/>
        <v>2016</v>
      </c>
      <c r="J3240">
        <f t="shared" si="302"/>
        <v>2016</v>
      </c>
      <c r="K3240">
        <f t="shared" si="303"/>
        <v>0</v>
      </c>
      <c r="L3240" t="str">
        <f t="shared" si="300"/>
        <v>No</v>
      </c>
      <c r="M3240" t="str">
        <f t="shared" si="304"/>
        <v>Loss</v>
      </c>
      <c r="N3240">
        <f t="shared" si="305"/>
        <v>7</v>
      </c>
    </row>
    <row r="3241" spans="1:14" x14ac:dyDescent="0.25">
      <c r="A3241" t="s">
        <v>1687</v>
      </c>
      <c r="B3241">
        <v>42694</v>
      </c>
      <c r="C3241">
        <v>42701</v>
      </c>
      <c r="D3241" t="s">
        <v>34</v>
      </c>
      <c r="E3241" t="s">
        <v>30</v>
      </c>
      <c r="F3241" t="s">
        <v>44</v>
      </c>
      <c r="G3241" t="s">
        <v>38</v>
      </c>
      <c r="H3241">
        <v>46.095000000000006</v>
      </c>
      <c r="I3241" t="str">
        <f t="shared" si="301"/>
        <v>2016</v>
      </c>
      <c r="J3241">
        <f t="shared" si="302"/>
        <v>2016</v>
      </c>
      <c r="K3241">
        <f t="shared" si="303"/>
        <v>0</v>
      </c>
      <c r="L3241" t="str">
        <f t="shared" si="300"/>
        <v>No</v>
      </c>
      <c r="M3241" t="str">
        <f t="shared" si="304"/>
        <v>Profit</v>
      </c>
      <c r="N3241">
        <f t="shared" si="305"/>
        <v>7</v>
      </c>
    </row>
    <row r="3242" spans="1:14" x14ac:dyDescent="0.25">
      <c r="A3242" t="s">
        <v>1687</v>
      </c>
      <c r="B3242">
        <v>42694</v>
      </c>
      <c r="C3242">
        <v>42701</v>
      </c>
      <c r="D3242" t="s">
        <v>34</v>
      </c>
      <c r="E3242" t="s">
        <v>30</v>
      </c>
      <c r="F3242" t="s">
        <v>44</v>
      </c>
      <c r="G3242" t="s">
        <v>28</v>
      </c>
      <c r="H3242">
        <v>-2.8271999999999995</v>
      </c>
      <c r="I3242" t="str">
        <f t="shared" si="301"/>
        <v>2016</v>
      </c>
      <c r="J3242">
        <f t="shared" si="302"/>
        <v>2016</v>
      </c>
      <c r="K3242">
        <f t="shared" si="303"/>
        <v>0</v>
      </c>
      <c r="L3242" t="str">
        <f t="shared" si="300"/>
        <v>No</v>
      </c>
      <c r="M3242" t="str">
        <f t="shared" si="304"/>
        <v>Loss</v>
      </c>
      <c r="N3242">
        <f t="shared" si="305"/>
        <v>7</v>
      </c>
    </row>
    <row r="3243" spans="1:14" x14ac:dyDescent="0.25">
      <c r="A3243" t="s">
        <v>1688</v>
      </c>
      <c r="B3243">
        <v>42401</v>
      </c>
      <c r="C3243">
        <v>42403</v>
      </c>
      <c r="D3243" t="s">
        <v>59</v>
      </c>
      <c r="E3243" t="s">
        <v>30</v>
      </c>
      <c r="F3243" t="s">
        <v>81</v>
      </c>
      <c r="G3243" t="s">
        <v>32</v>
      </c>
      <c r="H3243">
        <v>14.676999999999998</v>
      </c>
      <c r="I3243" t="str">
        <f t="shared" si="301"/>
        <v>2016</v>
      </c>
      <c r="J3243">
        <f t="shared" si="302"/>
        <v>2016</v>
      </c>
      <c r="K3243">
        <f t="shared" si="303"/>
        <v>0</v>
      </c>
      <c r="L3243" t="str">
        <f t="shared" si="300"/>
        <v>No</v>
      </c>
      <c r="M3243" t="str">
        <f t="shared" si="304"/>
        <v>Profit</v>
      </c>
      <c r="N3243">
        <f t="shared" si="305"/>
        <v>2</v>
      </c>
    </row>
    <row r="3244" spans="1:14" x14ac:dyDescent="0.25">
      <c r="A3244" t="s">
        <v>1689</v>
      </c>
      <c r="B3244">
        <v>42825</v>
      </c>
      <c r="C3244">
        <v>42830</v>
      </c>
      <c r="D3244" t="s">
        <v>26</v>
      </c>
      <c r="E3244" t="s">
        <v>35</v>
      </c>
      <c r="F3244" t="s">
        <v>62</v>
      </c>
      <c r="G3244" t="s">
        <v>32</v>
      </c>
      <c r="H3244">
        <v>-22.895600000000005</v>
      </c>
      <c r="I3244" t="str">
        <f t="shared" si="301"/>
        <v>2017</v>
      </c>
      <c r="J3244">
        <f t="shared" si="302"/>
        <v>2017</v>
      </c>
      <c r="K3244">
        <f t="shared" si="303"/>
        <v>0</v>
      </c>
      <c r="L3244" t="str">
        <f t="shared" si="300"/>
        <v>No</v>
      </c>
      <c r="M3244" t="str">
        <f t="shared" si="304"/>
        <v>Loss</v>
      </c>
      <c r="N3244">
        <f t="shared" si="305"/>
        <v>5</v>
      </c>
    </row>
    <row r="3245" spans="1:14" x14ac:dyDescent="0.25">
      <c r="A3245" t="s">
        <v>1690</v>
      </c>
      <c r="B3245">
        <v>43070</v>
      </c>
      <c r="C3245">
        <v>43074</v>
      </c>
      <c r="D3245" t="s">
        <v>34</v>
      </c>
      <c r="E3245" t="s">
        <v>35</v>
      </c>
      <c r="F3245" t="s">
        <v>44</v>
      </c>
      <c r="G3245" t="s">
        <v>38</v>
      </c>
      <c r="H3245">
        <v>24.727499999999971</v>
      </c>
      <c r="I3245" t="str">
        <f t="shared" si="301"/>
        <v>2017</v>
      </c>
      <c r="J3245">
        <f t="shared" si="302"/>
        <v>2017</v>
      </c>
      <c r="K3245">
        <f t="shared" si="303"/>
        <v>0</v>
      </c>
      <c r="L3245" t="str">
        <f t="shared" si="300"/>
        <v>No</v>
      </c>
      <c r="M3245" t="str">
        <f t="shared" si="304"/>
        <v>Profit</v>
      </c>
      <c r="N3245">
        <f t="shared" si="305"/>
        <v>4</v>
      </c>
    </row>
    <row r="3246" spans="1:14" x14ac:dyDescent="0.25">
      <c r="A3246" t="s">
        <v>1690</v>
      </c>
      <c r="B3246">
        <v>43070</v>
      </c>
      <c r="C3246">
        <v>43074</v>
      </c>
      <c r="D3246" t="s">
        <v>34</v>
      </c>
      <c r="E3246" t="s">
        <v>35</v>
      </c>
      <c r="F3246" t="s">
        <v>44</v>
      </c>
      <c r="G3246" t="s">
        <v>28</v>
      </c>
      <c r="H3246">
        <v>-18.117599999999996</v>
      </c>
      <c r="I3246" t="str">
        <f t="shared" si="301"/>
        <v>2017</v>
      </c>
      <c r="J3246">
        <f t="shared" si="302"/>
        <v>2017</v>
      </c>
      <c r="K3246">
        <f t="shared" si="303"/>
        <v>0</v>
      </c>
      <c r="L3246" t="str">
        <f t="shared" si="300"/>
        <v>No</v>
      </c>
      <c r="M3246" t="str">
        <f t="shared" si="304"/>
        <v>Loss</v>
      </c>
      <c r="N3246">
        <f t="shared" si="305"/>
        <v>4</v>
      </c>
    </row>
    <row r="3247" spans="1:14" x14ac:dyDescent="0.25">
      <c r="A3247" t="s">
        <v>1691</v>
      </c>
      <c r="B3247">
        <v>43079</v>
      </c>
      <c r="C3247">
        <v>43081</v>
      </c>
      <c r="D3247" t="s">
        <v>26</v>
      </c>
      <c r="E3247" t="s">
        <v>30</v>
      </c>
      <c r="F3247" t="s">
        <v>42</v>
      </c>
      <c r="G3247" t="s">
        <v>38</v>
      </c>
      <c r="H3247">
        <v>4.9079999999999977</v>
      </c>
      <c r="I3247" t="str">
        <f t="shared" si="301"/>
        <v>2017</v>
      </c>
      <c r="J3247">
        <f t="shared" si="302"/>
        <v>2017</v>
      </c>
      <c r="K3247">
        <f t="shared" si="303"/>
        <v>0</v>
      </c>
      <c r="L3247" t="str">
        <f t="shared" si="300"/>
        <v>No</v>
      </c>
      <c r="M3247" t="str">
        <f t="shared" si="304"/>
        <v>Profit</v>
      </c>
      <c r="N3247">
        <f t="shared" si="305"/>
        <v>2</v>
      </c>
    </row>
    <row r="3248" spans="1:14" x14ac:dyDescent="0.25">
      <c r="A3248" t="s">
        <v>1691</v>
      </c>
      <c r="B3248">
        <v>43079</v>
      </c>
      <c r="C3248">
        <v>43081</v>
      </c>
      <c r="D3248" t="s">
        <v>26</v>
      </c>
      <c r="E3248" t="s">
        <v>30</v>
      </c>
      <c r="F3248" t="s">
        <v>42</v>
      </c>
      <c r="G3248" t="s">
        <v>32</v>
      </c>
      <c r="H3248">
        <v>38.988000000000014</v>
      </c>
      <c r="I3248" t="str">
        <f t="shared" si="301"/>
        <v>2017</v>
      </c>
      <c r="J3248">
        <f t="shared" si="302"/>
        <v>2017</v>
      </c>
      <c r="K3248">
        <f t="shared" si="303"/>
        <v>0</v>
      </c>
      <c r="L3248" t="str">
        <f t="shared" si="300"/>
        <v>No</v>
      </c>
      <c r="M3248" t="str">
        <f t="shared" si="304"/>
        <v>Profit</v>
      </c>
      <c r="N3248">
        <f t="shared" si="305"/>
        <v>2</v>
      </c>
    </row>
    <row r="3249" spans="1:14" x14ac:dyDescent="0.25">
      <c r="A3249" t="s">
        <v>1691</v>
      </c>
      <c r="B3249">
        <v>43079</v>
      </c>
      <c r="C3249">
        <v>43081</v>
      </c>
      <c r="D3249" t="s">
        <v>26</v>
      </c>
      <c r="E3249" t="s">
        <v>30</v>
      </c>
      <c r="F3249" t="s">
        <v>42</v>
      </c>
      <c r="G3249" t="s">
        <v>32</v>
      </c>
      <c r="H3249">
        <v>5.2895999999999983</v>
      </c>
      <c r="I3249" t="str">
        <f t="shared" si="301"/>
        <v>2017</v>
      </c>
      <c r="J3249">
        <f t="shared" si="302"/>
        <v>2017</v>
      </c>
      <c r="K3249">
        <f t="shared" si="303"/>
        <v>0</v>
      </c>
      <c r="L3249" t="str">
        <f t="shared" si="300"/>
        <v>No</v>
      </c>
      <c r="M3249" t="str">
        <f t="shared" si="304"/>
        <v>Profit</v>
      </c>
      <c r="N3249">
        <f t="shared" si="305"/>
        <v>2</v>
      </c>
    </row>
    <row r="3250" spans="1:14" x14ac:dyDescent="0.25">
      <c r="A3250" t="s">
        <v>1692</v>
      </c>
      <c r="B3250">
        <v>42630</v>
      </c>
      <c r="C3250">
        <v>42634</v>
      </c>
      <c r="D3250" t="s">
        <v>34</v>
      </c>
      <c r="E3250" t="s">
        <v>30</v>
      </c>
      <c r="F3250" t="s">
        <v>42</v>
      </c>
      <c r="G3250" t="s">
        <v>28</v>
      </c>
      <c r="H3250">
        <v>9.9651999999999994</v>
      </c>
      <c r="I3250" t="str">
        <f t="shared" si="301"/>
        <v>2016</v>
      </c>
      <c r="J3250">
        <f t="shared" si="302"/>
        <v>2016</v>
      </c>
      <c r="K3250">
        <f t="shared" si="303"/>
        <v>0</v>
      </c>
      <c r="L3250" t="str">
        <f t="shared" si="300"/>
        <v>No</v>
      </c>
      <c r="M3250" t="str">
        <f t="shared" si="304"/>
        <v>Profit</v>
      </c>
      <c r="N3250">
        <f t="shared" si="305"/>
        <v>4</v>
      </c>
    </row>
    <row r="3251" spans="1:14" x14ac:dyDescent="0.25">
      <c r="A3251" t="s">
        <v>1692</v>
      </c>
      <c r="B3251">
        <v>42630</v>
      </c>
      <c r="C3251">
        <v>42634</v>
      </c>
      <c r="D3251" t="s">
        <v>34</v>
      </c>
      <c r="E3251" t="s">
        <v>30</v>
      </c>
      <c r="F3251" t="s">
        <v>42</v>
      </c>
      <c r="G3251" t="s">
        <v>38</v>
      </c>
      <c r="H3251">
        <v>7.9188000000000045</v>
      </c>
      <c r="I3251" t="str">
        <f t="shared" si="301"/>
        <v>2016</v>
      </c>
      <c r="J3251">
        <f t="shared" si="302"/>
        <v>2016</v>
      </c>
      <c r="K3251">
        <f t="shared" si="303"/>
        <v>0</v>
      </c>
      <c r="L3251" t="str">
        <f t="shared" si="300"/>
        <v>No</v>
      </c>
      <c r="M3251" t="str">
        <f t="shared" si="304"/>
        <v>Profit</v>
      </c>
      <c r="N3251">
        <f t="shared" si="305"/>
        <v>4</v>
      </c>
    </row>
    <row r="3252" spans="1:14" x14ac:dyDescent="0.25">
      <c r="A3252" t="s">
        <v>1693</v>
      </c>
      <c r="B3252">
        <v>42727</v>
      </c>
      <c r="C3252">
        <v>42733</v>
      </c>
      <c r="D3252" t="s">
        <v>34</v>
      </c>
      <c r="E3252" t="s">
        <v>30</v>
      </c>
      <c r="F3252" t="s">
        <v>68</v>
      </c>
      <c r="G3252" t="s">
        <v>32</v>
      </c>
      <c r="H3252">
        <v>11.679499999999999</v>
      </c>
      <c r="I3252" t="str">
        <f t="shared" si="301"/>
        <v>2016</v>
      </c>
      <c r="J3252">
        <f t="shared" si="302"/>
        <v>2016</v>
      </c>
      <c r="K3252">
        <f t="shared" si="303"/>
        <v>0</v>
      </c>
      <c r="L3252" t="str">
        <f t="shared" si="300"/>
        <v>No</v>
      </c>
      <c r="M3252" t="str">
        <f t="shared" si="304"/>
        <v>Profit</v>
      </c>
      <c r="N3252">
        <f t="shared" si="305"/>
        <v>6</v>
      </c>
    </row>
    <row r="3253" spans="1:14" x14ac:dyDescent="0.25">
      <c r="A3253" t="s">
        <v>1694</v>
      </c>
      <c r="B3253">
        <v>42842</v>
      </c>
      <c r="C3253">
        <v>42844</v>
      </c>
      <c r="D3253" t="s">
        <v>59</v>
      </c>
      <c r="E3253" t="s">
        <v>35</v>
      </c>
      <c r="F3253" t="s">
        <v>53</v>
      </c>
      <c r="G3253" t="s">
        <v>28</v>
      </c>
      <c r="H3253">
        <v>5.2773000000000003</v>
      </c>
      <c r="I3253" t="str">
        <f t="shared" si="301"/>
        <v>2017</v>
      </c>
      <c r="J3253">
        <f t="shared" si="302"/>
        <v>2017</v>
      </c>
      <c r="K3253">
        <f t="shared" si="303"/>
        <v>0</v>
      </c>
      <c r="L3253" t="str">
        <f t="shared" si="300"/>
        <v>No</v>
      </c>
      <c r="M3253" t="str">
        <f t="shared" si="304"/>
        <v>Profit</v>
      </c>
      <c r="N3253">
        <f t="shared" si="305"/>
        <v>2</v>
      </c>
    </row>
    <row r="3254" spans="1:14" x14ac:dyDescent="0.25">
      <c r="A3254" t="s">
        <v>1695</v>
      </c>
      <c r="B3254">
        <v>43035</v>
      </c>
      <c r="C3254">
        <v>43038</v>
      </c>
      <c r="D3254" t="s">
        <v>26</v>
      </c>
      <c r="E3254" t="s">
        <v>30</v>
      </c>
      <c r="F3254" t="s">
        <v>62</v>
      </c>
      <c r="G3254" t="s">
        <v>32</v>
      </c>
      <c r="H3254">
        <v>2.2050000000000001</v>
      </c>
      <c r="I3254" t="str">
        <f t="shared" si="301"/>
        <v>2017</v>
      </c>
      <c r="J3254">
        <f t="shared" si="302"/>
        <v>2017</v>
      </c>
      <c r="K3254">
        <f t="shared" si="303"/>
        <v>0</v>
      </c>
      <c r="L3254" t="str">
        <f t="shared" si="300"/>
        <v>No</v>
      </c>
      <c r="M3254" t="str">
        <f t="shared" si="304"/>
        <v>Profit</v>
      </c>
      <c r="N3254">
        <f t="shared" si="305"/>
        <v>3</v>
      </c>
    </row>
    <row r="3255" spans="1:14" x14ac:dyDescent="0.25">
      <c r="A3255" t="s">
        <v>1695</v>
      </c>
      <c r="B3255">
        <v>43035</v>
      </c>
      <c r="C3255">
        <v>43038</v>
      </c>
      <c r="D3255" t="s">
        <v>26</v>
      </c>
      <c r="E3255" t="s">
        <v>30</v>
      </c>
      <c r="F3255" t="s">
        <v>62</v>
      </c>
      <c r="G3255" t="s">
        <v>38</v>
      </c>
      <c r="H3255">
        <v>2.0387999999999984</v>
      </c>
      <c r="I3255" t="str">
        <f t="shared" si="301"/>
        <v>2017</v>
      </c>
      <c r="J3255">
        <f t="shared" si="302"/>
        <v>2017</v>
      </c>
      <c r="K3255">
        <f t="shared" si="303"/>
        <v>0</v>
      </c>
      <c r="L3255" t="str">
        <f t="shared" si="300"/>
        <v>No</v>
      </c>
      <c r="M3255" t="str">
        <f t="shared" si="304"/>
        <v>Profit</v>
      </c>
      <c r="N3255">
        <f t="shared" si="305"/>
        <v>3</v>
      </c>
    </row>
    <row r="3256" spans="1:14" x14ac:dyDescent="0.25">
      <c r="A3256" t="s">
        <v>1696</v>
      </c>
      <c r="B3256">
        <v>42559</v>
      </c>
      <c r="C3256">
        <v>42565</v>
      </c>
      <c r="D3256" t="s">
        <v>34</v>
      </c>
      <c r="E3256" t="s">
        <v>35</v>
      </c>
      <c r="F3256" t="s">
        <v>42</v>
      </c>
      <c r="G3256" t="s">
        <v>38</v>
      </c>
      <c r="H3256">
        <v>9.4485999999999954</v>
      </c>
      <c r="I3256" t="str">
        <f t="shared" si="301"/>
        <v>2016</v>
      </c>
      <c r="J3256">
        <f t="shared" si="302"/>
        <v>2016</v>
      </c>
      <c r="K3256">
        <f t="shared" si="303"/>
        <v>0</v>
      </c>
      <c r="L3256" t="str">
        <f t="shared" si="300"/>
        <v>No</v>
      </c>
      <c r="M3256" t="str">
        <f t="shared" si="304"/>
        <v>Profit</v>
      </c>
      <c r="N3256">
        <f t="shared" si="305"/>
        <v>6</v>
      </c>
    </row>
    <row r="3257" spans="1:14" x14ac:dyDescent="0.25">
      <c r="A3257" t="s">
        <v>1696</v>
      </c>
      <c r="B3257">
        <v>42559</v>
      </c>
      <c r="C3257">
        <v>42565</v>
      </c>
      <c r="D3257" t="s">
        <v>34</v>
      </c>
      <c r="E3257" t="s">
        <v>35</v>
      </c>
      <c r="F3257" t="s">
        <v>42</v>
      </c>
      <c r="G3257" t="s">
        <v>32</v>
      </c>
      <c r="H3257">
        <v>6.0299999999999994</v>
      </c>
      <c r="I3257" t="str">
        <f t="shared" si="301"/>
        <v>2016</v>
      </c>
      <c r="J3257">
        <f t="shared" si="302"/>
        <v>2016</v>
      </c>
      <c r="K3257">
        <f t="shared" si="303"/>
        <v>0</v>
      </c>
      <c r="L3257" t="str">
        <f t="shared" si="300"/>
        <v>No</v>
      </c>
      <c r="M3257" t="str">
        <f t="shared" si="304"/>
        <v>Profit</v>
      </c>
      <c r="N3257">
        <f t="shared" si="305"/>
        <v>6</v>
      </c>
    </row>
    <row r="3258" spans="1:14" x14ac:dyDescent="0.25">
      <c r="A3258" t="s">
        <v>1697</v>
      </c>
      <c r="B3258">
        <v>42225</v>
      </c>
      <c r="C3258">
        <v>42230</v>
      </c>
      <c r="D3258" t="s">
        <v>34</v>
      </c>
      <c r="E3258" t="s">
        <v>30</v>
      </c>
      <c r="F3258" t="s">
        <v>36</v>
      </c>
      <c r="G3258" t="s">
        <v>32</v>
      </c>
      <c r="H3258">
        <v>1.6704000000000001</v>
      </c>
      <c r="I3258" t="str">
        <f t="shared" si="301"/>
        <v>2015</v>
      </c>
      <c r="J3258">
        <f t="shared" si="302"/>
        <v>2015</v>
      </c>
      <c r="K3258">
        <f t="shared" si="303"/>
        <v>0</v>
      </c>
      <c r="L3258" t="str">
        <f t="shared" si="300"/>
        <v>No</v>
      </c>
      <c r="M3258" t="str">
        <f t="shared" si="304"/>
        <v>Profit</v>
      </c>
      <c r="N3258">
        <f t="shared" si="305"/>
        <v>5</v>
      </c>
    </row>
    <row r="3259" spans="1:14" x14ac:dyDescent="0.25">
      <c r="A3259" t="s">
        <v>1698</v>
      </c>
      <c r="B3259">
        <v>42713</v>
      </c>
      <c r="C3259">
        <v>42718</v>
      </c>
      <c r="D3259" t="s">
        <v>26</v>
      </c>
      <c r="E3259" t="s">
        <v>30</v>
      </c>
      <c r="F3259" t="s">
        <v>85</v>
      </c>
      <c r="G3259" t="s">
        <v>28</v>
      </c>
      <c r="H3259">
        <v>-29.323800000000006</v>
      </c>
      <c r="I3259" t="str">
        <f t="shared" si="301"/>
        <v>2016</v>
      </c>
      <c r="J3259">
        <f t="shared" si="302"/>
        <v>2016</v>
      </c>
      <c r="K3259">
        <f t="shared" si="303"/>
        <v>0</v>
      </c>
      <c r="L3259" t="str">
        <f t="shared" si="300"/>
        <v>No</v>
      </c>
      <c r="M3259" t="str">
        <f t="shared" si="304"/>
        <v>Loss</v>
      </c>
      <c r="N3259">
        <f t="shared" si="305"/>
        <v>5</v>
      </c>
    </row>
    <row r="3260" spans="1:14" x14ac:dyDescent="0.25">
      <c r="A3260" t="s">
        <v>1698</v>
      </c>
      <c r="B3260">
        <v>42713</v>
      </c>
      <c r="C3260">
        <v>42718</v>
      </c>
      <c r="D3260" t="s">
        <v>26</v>
      </c>
      <c r="E3260" t="s">
        <v>30</v>
      </c>
      <c r="F3260" t="s">
        <v>85</v>
      </c>
      <c r="G3260" t="s">
        <v>32</v>
      </c>
      <c r="H3260">
        <v>-2.0621999999999998</v>
      </c>
      <c r="I3260" t="str">
        <f t="shared" si="301"/>
        <v>2016</v>
      </c>
      <c r="J3260">
        <f t="shared" si="302"/>
        <v>2016</v>
      </c>
      <c r="K3260">
        <f t="shared" si="303"/>
        <v>0</v>
      </c>
      <c r="L3260" t="str">
        <f t="shared" si="300"/>
        <v>No</v>
      </c>
      <c r="M3260" t="str">
        <f t="shared" si="304"/>
        <v>Loss</v>
      </c>
      <c r="N3260">
        <f t="shared" si="305"/>
        <v>5</v>
      </c>
    </row>
    <row r="3261" spans="1:14" x14ac:dyDescent="0.25">
      <c r="A3261" t="s">
        <v>1699</v>
      </c>
      <c r="B3261">
        <v>42687</v>
      </c>
      <c r="C3261">
        <v>42691</v>
      </c>
      <c r="D3261" t="s">
        <v>34</v>
      </c>
      <c r="E3261" t="s">
        <v>30</v>
      </c>
      <c r="F3261" t="s">
        <v>62</v>
      </c>
      <c r="G3261" t="s">
        <v>32</v>
      </c>
      <c r="H3261">
        <v>-4.7040000000000006</v>
      </c>
      <c r="I3261" t="str">
        <f t="shared" si="301"/>
        <v>2016</v>
      </c>
      <c r="J3261">
        <f t="shared" si="302"/>
        <v>2016</v>
      </c>
      <c r="K3261">
        <f t="shared" si="303"/>
        <v>0</v>
      </c>
      <c r="L3261" t="str">
        <f t="shared" si="300"/>
        <v>No</v>
      </c>
      <c r="M3261" t="str">
        <f t="shared" si="304"/>
        <v>Loss</v>
      </c>
      <c r="N3261">
        <f t="shared" si="305"/>
        <v>4</v>
      </c>
    </row>
    <row r="3262" spans="1:14" x14ac:dyDescent="0.25">
      <c r="A3262" t="s">
        <v>1700</v>
      </c>
      <c r="B3262">
        <v>41957</v>
      </c>
      <c r="C3262">
        <v>41958</v>
      </c>
      <c r="D3262" t="s">
        <v>59</v>
      </c>
      <c r="E3262" t="s">
        <v>30</v>
      </c>
      <c r="F3262" t="s">
        <v>44</v>
      </c>
      <c r="G3262" t="s">
        <v>32</v>
      </c>
      <c r="H3262">
        <v>7.2576000000000001</v>
      </c>
      <c r="I3262" t="str">
        <f t="shared" si="301"/>
        <v>2014</v>
      </c>
      <c r="J3262">
        <f t="shared" si="302"/>
        <v>2014</v>
      </c>
      <c r="K3262">
        <f t="shared" si="303"/>
        <v>0</v>
      </c>
      <c r="L3262" t="str">
        <f t="shared" si="300"/>
        <v>No</v>
      </c>
      <c r="M3262" t="str">
        <f t="shared" si="304"/>
        <v>Profit</v>
      </c>
      <c r="N3262">
        <f t="shared" si="305"/>
        <v>1</v>
      </c>
    </row>
    <row r="3263" spans="1:14" x14ac:dyDescent="0.25">
      <c r="A3263" t="s">
        <v>1701</v>
      </c>
      <c r="B3263">
        <v>41960</v>
      </c>
      <c r="C3263">
        <v>41962</v>
      </c>
      <c r="D3263" t="s">
        <v>59</v>
      </c>
      <c r="E3263" t="s">
        <v>30</v>
      </c>
      <c r="F3263" t="s">
        <v>31</v>
      </c>
      <c r="G3263" t="s">
        <v>38</v>
      </c>
      <c r="H3263">
        <v>7.9983999999999895</v>
      </c>
      <c r="I3263" t="str">
        <f t="shared" si="301"/>
        <v>2014</v>
      </c>
      <c r="J3263">
        <f t="shared" si="302"/>
        <v>2014</v>
      </c>
      <c r="K3263">
        <f t="shared" si="303"/>
        <v>0</v>
      </c>
      <c r="L3263" t="str">
        <f t="shared" si="300"/>
        <v>No</v>
      </c>
      <c r="M3263" t="str">
        <f t="shared" si="304"/>
        <v>Profit</v>
      </c>
      <c r="N3263">
        <f t="shared" si="305"/>
        <v>2</v>
      </c>
    </row>
    <row r="3264" spans="1:14" x14ac:dyDescent="0.25">
      <c r="A3264" t="s">
        <v>1701</v>
      </c>
      <c r="B3264">
        <v>41960</v>
      </c>
      <c r="C3264">
        <v>41962</v>
      </c>
      <c r="D3264" t="s">
        <v>59</v>
      </c>
      <c r="E3264" t="s">
        <v>30</v>
      </c>
      <c r="F3264" t="s">
        <v>31</v>
      </c>
      <c r="G3264" t="s">
        <v>32</v>
      </c>
      <c r="H3264">
        <v>352.29599999999999</v>
      </c>
      <c r="I3264" t="str">
        <f t="shared" si="301"/>
        <v>2014</v>
      </c>
      <c r="J3264">
        <f t="shared" si="302"/>
        <v>2014</v>
      </c>
      <c r="K3264">
        <f t="shared" si="303"/>
        <v>0</v>
      </c>
      <c r="L3264" t="str">
        <f t="shared" si="300"/>
        <v>No</v>
      </c>
      <c r="M3264" t="str">
        <f t="shared" si="304"/>
        <v>Profit</v>
      </c>
      <c r="N3264">
        <f t="shared" si="305"/>
        <v>2</v>
      </c>
    </row>
    <row r="3265" spans="1:14" x14ac:dyDescent="0.25">
      <c r="A3265" t="s">
        <v>1701</v>
      </c>
      <c r="B3265">
        <v>41960</v>
      </c>
      <c r="C3265">
        <v>41962</v>
      </c>
      <c r="D3265" t="s">
        <v>59</v>
      </c>
      <c r="E3265" t="s">
        <v>30</v>
      </c>
      <c r="F3265" t="s">
        <v>31</v>
      </c>
      <c r="G3265" t="s">
        <v>32</v>
      </c>
      <c r="H3265">
        <v>72.431999999999988</v>
      </c>
      <c r="I3265" t="str">
        <f t="shared" si="301"/>
        <v>2014</v>
      </c>
      <c r="J3265">
        <f t="shared" si="302"/>
        <v>2014</v>
      </c>
      <c r="K3265">
        <f t="shared" si="303"/>
        <v>0</v>
      </c>
      <c r="L3265" t="str">
        <f t="shared" si="300"/>
        <v>No</v>
      </c>
      <c r="M3265" t="str">
        <f t="shared" si="304"/>
        <v>Profit</v>
      </c>
      <c r="N3265">
        <f t="shared" si="305"/>
        <v>2</v>
      </c>
    </row>
    <row r="3266" spans="1:14" x14ac:dyDescent="0.25">
      <c r="A3266" t="s">
        <v>1702</v>
      </c>
      <c r="B3266">
        <v>42433</v>
      </c>
      <c r="C3266">
        <v>42437</v>
      </c>
      <c r="D3266" t="s">
        <v>26</v>
      </c>
      <c r="E3266" t="s">
        <v>30</v>
      </c>
      <c r="F3266" t="s">
        <v>36</v>
      </c>
      <c r="G3266" t="s">
        <v>32</v>
      </c>
      <c r="H3266">
        <v>3.528</v>
      </c>
      <c r="I3266" t="str">
        <f t="shared" si="301"/>
        <v>2016</v>
      </c>
      <c r="J3266">
        <f t="shared" si="302"/>
        <v>2016</v>
      </c>
      <c r="K3266">
        <f t="shared" si="303"/>
        <v>0</v>
      </c>
      <c r="L3266" t="str">
        <f t="shared" ref="L3266:L3329" si="306">IF(COUNTIF(returns,A3266)&gt;0,"Yes","No")</f>
        <v>No</v>
      </c>
      <c r="M3266" t="str">
        <f t="shared" si="304"/>
        <v>Profit</v>
      </c>
      <c r="N3266">
        <f t="shared" si="305"/>
        <v>4</v>
      </c>
    </row>
    <row r="3267" spans="1:14" x14ac:dyDescent="0.25">
      <c r="A3267" t="s">
        <v>1703</v>
      </c>
      <c r="B3267">
        <v>41923</v>
      </c>
      <c r="C3267">
        <v>41927</v>
      </c>
      <c r="D3267" t="s">
        <v>34</v>
      </c>
      <c r="E3267" t="s">
        <v>35</v>
      </c>
      <c r="F3267" t="s">
        <v>53</v>
      </c>
      <c r="G3267" t="s">
        <v>32</v>
      </c>
      <c r="H3267">
        <v>10.571399999999983</v>
      </c>
      <c r="I3267" t="str">
        <f t="shared" ref="I3267:I3330" si="307">MID(A3267,4,4)</f>
        <v>2014</v>
      </c>
      <c r="J3267">
        <f t="shared" ref="J3267:J3330" si="308">YEAR(B3267)</f>
        <v>2014</v>
      </c>
      <c r="K3267">
        <f t="shared" ref="K3267:K3330" si="309">I3267-J3267</f>
        <v>0</v>
      </c>
      <c r="L3267" t="str">
        <f t="shared" si="306"/>
        <v>No</v>
      </c>
      <c r="M3267" t="str">
        <f t="shared" ref="M3267:M3330" si="310">IF(H3267&gt;0,"Profit","Loss")</f>
        <v>Profit</v>
      </c>
      <c r="N3267">
        <f t="shared" ref="N3267:N3330" si="311">C3267-B3267</f>
        <v>4</v>
      </c>
    </row>
    <row r="3268" spans="1:14" x14ac:dyDescent="0.25">
      <c r="A3268" t="s">
        <v>1703</v>
      </c>
      <c r="B3268">
        <v>41923</v>
      </c>
      <c r="C3268">
        <v>41927</v>
      </c>
      <c r="D3268" t="s">
        <v>34</v>
      </c>
      <c r="E3268" t="s">
        <v>35</v>
      </c>
      <c r="F3268" t="s">
        <v>53</v>
      </c>
      <c r="G3268" t="s">
        <v>32</v>
      </c>
      <c r="H3268">
        <v>67.983299999999986</v>
      </c>
      <c r="I3268" t="str">
        <f t="shared" si="307"/>
        <v>2014</v>
      </c>
      <c r="J3268">
        <f t="shared" si="308"/>
        <v>2014</v>
      </c>
      <c r="K3268">
        <f t="shared" si="309"/>
        <v>0</v>
      </c>
      <c r="L3268" t="str">
        <f t="shared" si="306"/>
        <v>No</v>
      </c>
      <c r="M3268" t="str">
        <f t="shared" si="310"/>
        <v>Profit</v>
      </c>
      <c r="N3268">
        <f t="shared" si="311"/>
        <v>4</v>
      </c>
    </row>
    <row r="3269" spans="1:14" x14ac:dyDescent="0.25">
      <c r="A3269" t="s">
        <v>1704</v>
      </c>
      <c r="B3269">
        <v>41781</v>
      </c>
      <c r="C3269">
        <v>41788</v>
      </c>
      <c r="D3269" t="s">
        <v>34</v>
      </c>
      <c r="E3269" t="s">
        <v>35</v>
      </c>
      <c r="F3269" t="s">
        <v>89</v>
      </c>
      <c r="G3269" t="s">
        <v>38</v>
      </c>
      <c r="H3269">
        <v>33.995000000000005</v>
      </c>
      <c r="I3269" t="str">
        <f t="shared" si="307"/>
        <v>2014</v>
      </c>
      <c r="J3269">
        <f t="shared" si="308"/>
        <v>2014</v>
      </c>
      <c r="K3269">
        <f t="shared" si="309"/>
        <v>0</v>
      </c>
      <c r="L3269" t="str">
        <f t="shared" si="306"/>
        <v>Yes</v>
      </c>
      <c r="M3269" t="str">
        <f t="shared" si="310"/>
        <v>Profit</v>
      </c>
      <c r="N3269">
        <f t="shared" si="311"/>
        <v>7</v>
      </c>
    </row>
    <row r="3270" spans="1:14" x14ac:dyDescent="0.25">
      <c r="A3270" t="s">
        <v>1704</v>
      </c>
      <c r="B3270">
        <v>41781</v>
      </c>
      <c r="C3270">
        <v>41788</v>
      </c>
      <c r="D3270" t="s">
        <v>34</v>
      </c>
      <c r="E3270" t="s">
        <v>35</v>
      </c>
      <c r="F3270" t="s">
        <v>89</v>
      </c>
      <c r="G3270" t="s">
        <v>38</v>
      </c>
      <c r="H3270">
        <v>12.585999999999999</v>
      </c>
      <c r="I3270" t="str">
        <f t="shared" si="307"/>
        <v>2014</v>
      </c>
      <c r="J3270">
        <f t="shared" si="308"/>
        <v>2014</v>
      </c>
      <c r="K3270">
        <f t="shared" si="309"/>
        <v>0</v>
      </c>
      <c r="L3270" t="str">
        <f t="shared" si="306"/>
        <v>Yes</v>
      </c>
      <c r="M3270" t="str">
        <f t="shared" si="310"/>
        <v>Profit</v>
      </c>
      <c r="N3270">
        <f t="shared" si="311"/>
        <v>7</v>
      </c>
    </row>
    <row r="3271" spans="1:14" x14ac:dyDescent="0.25">
      <c r="A3271" t="s">
        <v>1705</v>
      </c>
      <c r="B3271">
        <v>41835</v>
      </c>
      <c r="C3271">
        <v>41839</v>
      </c>
      <c r="D3271" t="s">
        <v>34</v>
      </c>
      <c r="E3271" t="s">
        <v>30</v>
      </c>
      <c r="F3271" t="s">
        <v>1217</v>
      </c>
      <c r="G3271" t="s">
        <v>38</v>
      </c>
      <c r="H3271">
        <v>1.3068000000000004</v>
      </c>
      <c r="I3271" t="str">
        <f t="shared" si="307"/>
        <v>2014</v>
      </c>
      <c r="J3271">
        <f t="shared" si="308"/>
        <v>2014</v>
      </c>
      <c r="K3271">
        <f t="shared" si="309"/>
        <v>0</v>
      </c>
      <c r="L3271" t="str">
        <f t="shared" si="306"/>
        <v>No</v>
      </c>
      <c r="M3271" t="str">
        <f t="shared" si="310"/>
        <v>Profit</v>
      </c>
      <c r="N3271">
        <f t="shared" si="311"/>
        <v>4</v>
      </c>
    </row>
    <row r="3272" spans="1:14" x14ac:dyDescent="0.25">
      <c r="A3272" t="s">
        <v>1705</v>
      </c>
      <c r="B3272">
        <v>41835</v>
      </c>
      <c r="C3272">
        <v>41839</v>
      </c>
      <c r="D3272" t="s">
        <v>34</v>
      </c>
      <c r="E3272" t="s">
        <v>30</v>
      </c>
      <c r="F3272" t="s">
        <v>1217</v>
      </c>
      <c r="G3272" t="s">
        <v>32</v>
      </c>
      <c r="H3272">
        <v>2.6814000000000004</v>
      </c>
      <c r="I3272" t="str">
        <f t="shared" si="307"/>
        <v>2014</v>
      </c>
      <c r="J3272">
        <f t="shared" si="308"/>
        <v>2014</v>
      </c>
      <c r="K3272">
        <f t="shared" si="309"/>
        <v>0</v>
      </c>
      <c r="L3272" t="str">
        <f t="shared" si="306"/>
        <v>No</v>
      </c>
      <c r="M3272" t="str">
        <f t="shared" si="310"/>
        <v>Profit</v>
      </c>
      <c r="N3272">
        <f t="shared" si="311"/>
        <v>4</v>
      </c>
    </row>
    <row r="3273" spans="1:14" x14ac:dyDescent="0.25">
      <c r="A3273" t="s">
        <v>1706</v>
      </c>
      <c r="B3273">
        <v>42365</v>
      </c>
      <c r="C3273">
        <v>42367</v>
      </c>
      <c r="D3273" t="s">
        <v>26</v>
      </c>
      <c r="E3273" t="s">
        <v>30</v>
      </c>
      <c r="F3273" t="s">
        <v>31</v>
      </c>
      <c r="G3273" t="s">
        <v>38</v>
      </c>
      <c r="H3273">
        <v>3.4848000000000008</v>
      </c>
      <c r="I3273" t="str">
        <f t="shared" si="307"/>
        <v>2015</v>
      </c>
      <c r="J3273">
        <f t="shared" si="308"/>
        <v>2015</v>
      </c>
      <c r="K3273">
        <f t="shared" si="309"/>
        <v>0</v>
      </c>
      <c r="L3273" t="str">
        <f t="shared" si="306"/>
        <v>No</v>
      </c>
      <c r="M3273" t="str">
        <f t="shared" si="310"/>
        <v>Profit</v>
      </c>
      <c r="N3273">
        <f t="shared" si="311"/>
        <v>2</v>
      </c>
    </row>
    <row r="3274" spans="1:14" x14ac:dyDescent="0.25">
      <c r="A3274" t="s">
        <v>1707</v>
      </c>
      <c r="B3274">
        <v>42044</v>
      </c>
      <c r="C3274">
        <v>42051</v>
      </c>
      <c r="D3274" t="s">
        <v>34</v>
      </c>
      <c r="E3274" t="s">
        <v>35</v>
      </c>
      <c r="F3274" t="s">
        <v>31</v>
      </c>
      <c r="G3274" t="s">
        <v>28</v>
      </c>
      <c r="H3274">
        <v>22.940999999999995</v>
      </c>
      <c r="I3274" t="str">
        <f t="shared" si="307"/>
        <v>2015</v>
      </c>
      <c r="J3274">
        <f t="shared" si="308"/>
        <v>2015</v>
      </c>
      <c r="K3274">
        <f t="shared" si="309"/>
        <v>0</v>
      </c>
      <c r="L3274" t="str">
        <f t="shared" si="306"/>
        <v>No</v>
      </c>
      <c r="M3274" t="str">
        <f t="shared" si="310"/>
        <v>Profit</v>
      </c>
      <c r="N3274">
        <f t="shared" si="311"/>
        <v>7</v>
      </c>
    </row>
    <row r="3275" spans="1:14" x14ac:dyDescent="0.25">
      <c r="A3275" t="s">
        <v>1708</v>
      </c>
      <c r="B3275">
        <v>42863</v>
      </c>
      <c r="C3275">
        <v>42867</v>
      </c>
      <c r="D3275" t="s">
        <v>34</v>
      </c>
      <c r="E3275" t="s">
        <v>30</v>
      </c>
      <c r="F3275" t="s">
        <v>31</v>
      </c>
      <c r="G3275" t="s">
        <v>38</v>
      </c>
      <c r="H3275">
        <v>1049.9849999999999</v>
      </c>
      <c r="I3275" t="str">
        <f t="shared" si="307"/>
        <v>2017</v>
      </c>
      <c r="J3275">
        <f t="shared" si="308"/>
        <v>2017</v>
      </c>
      <c r="K3275">
        <f t="shared" si="309"/>
        <v>0</v>
      </c>
      <c r="L3275" t="str">
        <f t="shared" si="306"/>
        <v>No</v>
      </c>
      <c r="M3275" t="str">
        <f t="shared" si="310"/>
        <v>Profit</v>
      </c>
      <c r="N3275">
        <f t="shared" si="311"/>
        <v>4</v>
      </c>
    </row>
    <row r="3276" spans="1:14" x14ac:dyDescent="0.25">
      <c r="A3276" t="s">
        <v>1709</v>
      </c>
      <c r="B3276">
        <v>43041</v>
      </c>
      <c r="C3276">
        <v>43045</v>
      </c>
      <c r="D3276" t="s">
        <v>34</v>
      </c>
      <c r="E3276" t="s">
        <v>30</v>
      </c>
      <c r="F3276" t="s">
        <v>945</v>
      </c>
      <c r="G3276" t="s">
        <v>32</v>
      </c>
      <c r="H3276">
        <v>9.120000000000001</v>
      </c>
      <c r="I3276" t="str">
        <f t="shared" si="307"/>
        <v>2017</v>
      </c>
      <c r="J3276">
        <f t="shared" si="308"/>
        <v>2017</v>
      </c>
      <c r="K3276">
        <f t="shared" si="309"/>
        <v>0</v>
      </c>
      <c r="L3276" t="str">
        <f t="shared" si="306"/>
        <v>No</v>
      </c>
      <c r="M3276" t="str">
        <f t="shared" si="310"/>
        <v>Profit</v>
      </c>
      <c r="N3276">
        <f t="shared" si="311"/>
        <v>4</v>
      </c>
    </row>
    <row r="3277" spans="1:14" x14ac:dyDescent="0.25">
      <c r="A3277" t="s">
        <v>1709</v>
      </c>
      <c r="B3277">
        <v>43041</v>
      </c>
      <c r="C3277">
        <v>43045</v>
      </c>
      <c r="D3277" t="s">
        <v>34</v>
      </c>
      <c r="E3277" t="s">
        <v>30</v>
      </c>
      <c r="F3277" t="s">
        <v>945</v>
      </c>
      <c r="G3277" t="s">
        <v>32</v>
      </c>
      <c r="H3277">
        <v>9.1673999999999989</v>
      </c>
      <c r="I3277" t="str">
        <f t="shared" si="307"/>
        <v>2017</v>
      </c>
      <c r="J3277">
        <f t="shared" si="308"/>
        <v>2017</v>
      </c>
      <c r="K3277">
        <f t="shared" si="309"/>
        <v>0</v>
      </c>
      <c r="L3277" t="str">
        <f t="shared" si="306"/>
        <v>No</v>
      </c>
      <c r="M3277" t="str">
        <f t="shared" si="310"/>
        <v>Profit</v>
      </c>
      <c r="N3277">
        <f t="shared" si="311"/>
        <v>4</v>
      </c>
    </row>
    <row r="3278" spans="1:14" x14ac:dyDescent="0.25">
      <c r="A3278" t="s">
        <v>1710</v>
      </c>
      <c r="B3278">
        <v>41734</v>
      </c>
      <c r="C3278">
        <v>41738</v>
      </c>
      <c r="D3278" t="s">
        <v>26</v>
      </c>
      <c r="E3278" t="s">
        <v>30</v>
      </c>
      <c r="F3278" t="s">
        <v>81</v>
      </c>
      <c r="G3278" t="s">
        <v>32</v>
      </c>
      <c r="H3278">
        <v>7.5767999999999986</v>
      </c>
      <c r="I3278" t="str">
        <f t="shared" si="307"/>
        <v>2014</v>
      </c>
      <c r="J3278">
        <f t="shared" si="308"/>
        <v>2014</v>
      </c>
      <c r="K3278">
        <f t="shared" si="309"/>
        <v>0</v>
      </c>
      <c r="L3278" t="str">
        <f t="shared" si="306"/>
        <v>No</v>
      </c>
      <c r="M3278" t="str">
        <f t="shared" si="310"/>
        <v>Profit</v>
      </c>
      <c r="N3278">
        <f t="shared" si="311"/>
        <v>4</v>
      </c>
    </row>
    <row r="3279" spans="1:14" x14ac:dyDescent="0.25">
      <c r="A3279" t="s">
        <v>1710</v>
      </c>
      <c r="B3279">
        <v>41734</v>
      </c>
      <c r="C3279">
        <v>41738</v>
      </c>
      <c r="D3279" t="s">
        <v>26</v>
      </c>
      <c r="E3279" t="s">
        <v>30</v>
      </c>
      <c r="F3279" t="s">
        <v>81</v>
      </c>
      <c r="G3279" t="s">
        <v>38</v>
      </c>
      <c r="H3279">
        <v>8.4070999999999962</v>
      </c>
      <c r="I3279" t="str">
        <f t="shared" si="307"/>
        <v>2014</v>
      </c>
      <c r="J3279">
        <f t="shared" si="308"/>
        <v>2014</v>
      </c>
      <c r="K3279">
        <f t="shared" si="309"/>
        <v>0</v>
      </c>
      <c r="L3279" t="str">
        <f t="shared" si="306"/>
        <v>No</v>
      </c>
      <c r="M3279" t="str">
        <f t="shared" si="310"/>
        <v>Profit</v>
      </c>
      <c r="N3279">
        <f t="shared" si="311"/>
        <v>4</v>
      </c>
    </row>
    <row r="3280" spans="1:14" x14ac:dyDescent="0.25">
      <c r="A3280" t="s">
        <v>1710</v>
      </c>
      <c r="B3280">
        <v>41734</v>
      </c>
      <c r="C3280">
        <v>41738</v>
      </c>
      <c r="D3280" t="s">
        <v>26</v>
      </c>
      <c r="E3280" t="s">
        <v>30</v>
      </c>
      <c r="F3280" t="s">
        <v>81</v>
      </c>
      <c r="G3280" t="s">
        <v>32</v>
      </c>
      <c r="H3280">
        <v>6.3504000000000005</v>
      </c>
      <c r="I3280" t="str">
        <f t="shared" si="307"/>
        <v>2014</v>
      </c>
      <c r="J3280">
        <f t="shared" si="308"/>
        <v>2014</v>
      </c>
      <c r="K3280">
        <f t="shared" si="309"/>
        <v>0</v>
      </c>
      <c r="L3280" t="str">
        <f t="shared" si="306"/>
        <v>No</v>
      </c>
      <c r="M3280" t="str">
        <f t="shared" si="310"/>
        <v>Profit</v>
      </c>
      <c r="N3280">
        <f t="shared" si="311"/>
        <v>4</v>
      </c>
    </row>
    <row r="3281" spans="1:14" x14ac:dyDescent="0.25">
      <c r="A3281" t="s">
        <v>1710</v>
      </c>
      <c r="B3281">
        <v>41734</v>
      </c>
      <c r="C3281">
        <v>41738</v>
      </c>
      <c r="D3281" t="s">
        <v>26</v>
      </c>
      <c r="E3281" t="s">
        <v>30</v>
      </c>
      <c r="F3281" t="s">
        <v>81</v>
      </c>
      <c r="G3281" t="s">
        <v>32</v>
      </c>
      <c r="H3281">
        <v>6.6583999999999968</v>
      </c>
      <c r="I3281" t="str">
        <f t="shared" si="307"/>
        <v>2014</v>
      </c>
      <c r="J3281">
        <f t="shared" si="308"/>
        <v>2014</v>
      </c>
      <c r="K3281">
        <f t="shared" si="309"/>
        <v>0</v>
      </c>
      <c r="L3281" t="str">
        <f t="shared" si="306"/>
        <v>No</v>
      </c>
      <c r="M3281" t="str">
        <f t="shared" si="310"/>
        <v>Profit</v>
      </c>
      <c r="N3281">
        <f t="shared" si="311"/>
        <v>4</v>
      </c>
    </row>
    <row r="3282" spans="1:14" x14ac:dyDescent="0.25">
      <c r="A3282" t="s">
        <v>1710</v>
      </c>
      <c r="B3282">
        <v>41734</v>
      </c>
      <c r="C3282">
        <v>41738</v>
      </c>
      <c r="D3282" t="s">
        <v>26</v>
      </c>
      <c r="E3282" t="s">
        <v>30</v>
      </c>
      <c r="F3282" t="s">
        <v>81</v>
      </c>
      <c r="G3282" t="s">
        <v>32</v>
      </c>
      <c r="H3282">
        <v>83.281000000000063</v>
      </c>
      <c r="I3282" t="str">
        <f t="shared" si="307"/>
        <v>2014</v>
      </c>
      <c r="J3282">
        <f t="shared" si="308"/>
        <v>2014</v>
      </c>
      <c r="K3282">
        <f t="shared" si="309"/>
        <v>0</v>
      </c>
      <c r="L3282" t="str">
        <f t="shared" si="306"/>
        <v>No</v>
      </c>
      <c r="M3282" t="str">
        <f t="shared" si="310"/>
        <v>Profit</v>
      </c>
      <c r="N3282">
        <f t="shared" si="311"/>
        <v>4</v>
      </c>
    </row>
    <row r="3283" spans="1:14" x14ac:dyDescent="0.25">
      <c r="A3283" t="s">
        <v>1711</v>
      </c>
      <c r="B3283">
        <v>41899</v>
      </c>
      <c r="C3283">
        <v>41906</v>
      </c>
      <c r="D3283" t="s">
        <v>34</v>
      </c>
      <c r="E3283" t="s">
        <v>35</v>
      </c>
      <c r="F3283" t="s">
        <v>40</v>
      </c>
      <c r="G3283" t="s">
        <v>38</v>
      </c>
      <c r="H3283">
        <v>13.195600000000001</v>
      </c>
      <c r="I3283" t="str">
        <f t="shared" si="307"/>
        <v>2014</v>
      </c>
      <c r="J3283">
        <f t="shared" si="308"/>
        <v>2014</v>
      </c>
      <c r="K3283">
        <f t="shared" si="309"/>
        <v>0</v>
      </c>
      <c r="L3283" t="str">
        <f t="shared" si="306"/>
        <v>No</v>
      </c>
      <c r="M3283" t="str">
        <f t="shared" si="310"/>
        <v>Profit</v>
      </c>
      <c r="N3283">
        <f t="shared" si="311"/>
        <v>7</v>
      </c>
    </row>
    <row r="3284" spans="1:14" x14ac:dyDescent="0.25">
      <c r="A3284" t="s">
        <v>1711</v>
      </c>
      <c r="B3284">
        <v>41899</v>
      </c>
      <c r="C3284">
        <v>41906</v>
      </c>
      <c r="D3284" t="s">
        <v>34</v>
      </c>
      <c r="E3284" t="s">
        <v>35</v>
      </c>
      <c r="F3284" t="s">
        <v>40</v>
      </c>
      <c r="G3284" t="s">
        <v>32</v>
      </c>
      <c r="H3284">
        <v>1.6762000000000001</v>
      </c>
      <c r="I3284" t="str">
        <f t="shared" si="307"/>
        <v>2014</v>
      </c>
      <c r="J3284">
        <f t="shared" si="308"/>
        <v>2014</v>
      </c>
      <c r="K3284">
        <f t="shared" si="309"/>
        <v>0</v>
      </c>
      <c r="L3284" t="str">
        <f t="shared" si="306"/>
        <v>No</v>
      </c>
      <c r="M3284" t="str">
        <f t="shared" si="310"/>
        <v>Profit</v>
      </c>
      <c r="N3284">
        <f t="shared" si="311"/>
        <v>7</v>
      </c>
    </row>
    <row r="3285" spans="1:14" x14ac:dyDescent="0.25">
      <c r="A3285" t="s">
        <v>1712</v>
      </c>
      <c r="B3285">
        <v>41912</v>
      </c>
      <c r="C3285">
        <v>41918</v>
      </c>
      <c r="D3285" t="s">
        <v>34</v>
      </c>
      <c r="E3285" t="s">
        <v>30</v>
      </c>
      <c r="F3285" t="s">
        <v>74</v>
      </c>
      <c r="G3285" t="s">
        <v>28</v>
      </c>
      <c r="H3285">
        <v>5.1815999999999995</v>
      </c>
      <c r="I3285" t="str">
        <f t="shared" si="307"/>
        <v>2014</v>
      </c>
      <c r="J3285">
        <f t="shared" si="308"/>
        <v>2014</v>
      </c>
      <c r="K3285">
        <f t="shared" si="309"/>
        <v>0</v>
      </c>
      <c r="L3285" t="str">
        <f t="shared" si="306"/>
        <v>No</v>
      </c>
      <c r="M3285" t="str">
        <f t="shared" si="310"/>
        <v>Profit</v>
      </c>
      <c r="N3285">
        <f t="shared" si="311"/>
        <v>6</v>
      </c>
    </row>
    <row r="3286" spans="1:14" x14ac:dyDescent="0.25">
      <c r="A3286" t="s">
        <v>1713</v>
      </c>
      <c r="B3286">
        <v>41894</v>
      </c>
      <c r="C3286">
        <v>41899</v>
      </c>
      <c r="D3286" t="s">
        <v>34</v>
      </c>
      <c r="E3286" t="s">
        <v>35</v>
      </c>
      <c r="F3286" t="s">
        <v>114</v>
      </c>
      <c r="G3286" t="s">
        <v>32</v>
      </c>
      <c r="H3286">
        <v>-46.877600000000001</v>
      </c>
      <c r="I3286" t="str">
        <f t="shared" si="307"/>
        <v>2014</v>
      </c>
      <c r="J3286">
        <f t="shared" si="308"/>
        <v>2014</v>
      </c>
      <c r="K3286">
        <f t="shared" si="309"/>
        <v>0</v>
      </c>
      <c r="L3286" t="str">
        <f t="shared" si="306"/>
        <v>No</v>
      </c>
      <c r="M3286" t="str">
        <f t="shared" si="310"/>
        <v>Loss</v>
      </c>
      <c r="N3286">
        <f t="shared" si="311"/>
        <v>5</v>
      </c>
    </row>
    <row r="3287" spans="1:14" x14ac:dyDescent="0.25">
      <c r="A3287" t="s">
        <v>1714</v>
      </c>
      <c r="B3287">
        <v>42786</v>
      </c>
      <c r="C3287">
        <v>42791</v>
      </c>
      <c r="D3287" t="s">
        <v>34</v>
      </c>
      <c r="E3287" t="s">
        <v>30</v>
      </c>
      <c r="F3287" t="s">
        <v>136</v>
      </c>
      <c r="G3287" t="s">
        <v>32</v>
      </c>
      <c r="H3287">
        <v>1.9023999999999992</v>
      </c>
      <c r="I3287" t="str">
        <f t="shared" si="307"/>
        <v>2017</v>
      </c>
      <c r="J3287">
        <f t="shared" si="308"/>
        <v>2017</v>
      </c>
      <c r="K3287">
        <f t="shared" si="309"/>
        <v>0</v>
      </c>
      <c r="L3287" t="str">
        <f t="shared" si="306"/>
        <v>No</v>
      </c>
      <c r="M3287" t="str">
        <f t="shared" si="310"/>
        <v>Profit</v>
      </c>
      <c r="N3287">
        <f t="shared" si="311"/>
        <v>5</v>
      </c>
    </row>
    <row r="3288" spans="1:14" x14ac:dyDescent="0.25">
      <c r="A3288" t="s">
        <v>1714</v>
      </c>
      <c r="B3288">
        <v>42786</v>
      </c>
      <c r="C3288">
        <v>42791</v>
      </c>
      <c r="D3288" t="s">
        <v>34</v>
      </c>
      <c r="E3288" t="s">
        <v>30</v>
      </c>
      <c r="F3288" t="s">
        <v>136</v>
      </c>
      <c r="G3288" t="s">
        <v>32</v>
      </c>
      <c r="H3288">
        <v>3.4086000000000003</v>
      </c>
      <c r="I3288" t="str">
        <f t="shared" si="307"/>
        <v>2017</v>
      </c>
      <c r="J3288">
        <f t="shared" si="308"/>
        <v>2017</v>
      </c>
      <c r="K3288">
        <f t="shared" si="309"/>
        <v>0</v>
      </c>
      <c r="L3288" t="str">
        <f t="shared" si="306"/>
        <v>No</v>
      </c>
      <c r="M3288" t="str">
        <f t="shared" si="310"/>
        <v>Profit</v>
      </c>
      <c r="N3288">
        <f t="shared" si="311"/>
        <v>5</v>
      </c>
    </row>
    <row r="3289" spans="1:14" x14ac:dyDescent="0.25">
      <c r="A3289" t="s">
        <v>1715</v>
      </c>
      <c r="B3289">
        <v>42351</v>
      </c>
      <c r="C3289">
        <v>42353</v>
      </c>
      <c r="D3289" t="s">
        <v>59</v>
      </c>
      <c r="E3289" t="s">
        <v>35</v>
      </c>
      <c r="F3289" t="s">
        <v>31</v>
      </c>
      <c r="G3289" t="s">
        <v>38</v>
      </c>
      <c r="H3289">
        <v>49.437599999999975</v>
      </c>
      <c r="I3289" t="str">
        <f t="shared" si="307"/>
        <v>2015</v>
      </c>
      <c r="J3289">
        <f t="shared" si="308"/>
        <v>2015</v>
      </c>
      <c r="K3289">
        <f t="shared" si="309"/>
        <v>0</v>
      </c>
      <c r="L3289" t="str">
        <f t="shared" si="306"/>
        <v>Yes</v>
      </c>
      <c r="M3289" t="str">
        <f t="shared" si="310"/>
        <v>Profit</v>
      </c>
      <c r="N3289">
        <f t="shared" si="311"/>
        <v>2</v>
      </c>
    </row>
    <row r="3290" spans="1:14" x14ac:dyDescent="0.25">
      <c r="A3290" t="s">
        <v>1715</v>
      </c>
      <c r="B3290">
        <v>42351</v>
      </c>
      <c r="C3290">
        <v>42353</v>
      </c>
      <c r="D3290" t="s">
        <v>59</v>
      </c>
      <c r="E3290" t="s">
        <v>35</v>
      </c>
      <c r="F3290" t="s">
        <v>31</v>
      </c>
      <c r="G3290" t="s">
        <v>32</v>
      </c>
      <c r="H3290">
        <v>9.8549999999999969</v>
      </c>
      <c r="I3290" t="str">
        <f t="shared" si="307"/>
        <v>2015</v>
      </c>
      <c r="J3290">
        <f t="shared" si="308"/>
        <v>2015</v>
      </c>
      <c r="K3290">
        <f t="shared" si="309"/>
        <v>0</v>
      </c>
      <c r="L3290" t="str">
        <f t="shared" si="306"/>
        <v>Yes</v>
      </c>
      <c r="M3290" t="str">
        <f t="shared" si="310"/>
        <v>Profit</v>
      </c>
      <c r="N3290">
        <f t="shared" si="311"/>
        <v>2</v>
      </c>
    </row>
    <row r="3291" spans="1:14" x14ac:dyDescent="0.25">
      <c r="A3291" t="s">
        <v>1715</v>
      </c>
      <c r="B3291">
        <v>42351</v>
      </c>
      <c r="C3291">
        <v>42353</v>
      </c>
      <c r="D3291" t="s">
        <v>59</v>
      </c>
      <c r="E3291" t="s">
        <v>35</v>
      </c>
      <c r="F3291" t="s">
        <v>31</v>
      </c>
      <c r="G3291" t="s">
        <v>38</v>
      </c>
      <c r="H3291">
        <v>27.373499999999993</v>
      </c>
      <c r="I3291" t="str">
        <f t="shared" si="307"/>
        <v>2015</v>
      </c>
      <c r="J3291">
        <f t="shared" si="308"/>
        <v>2015</v>
      </c>
      <c r="K3291">
        <f t="shared" si="309"/>
        <v>0</v>
      </c>
      <c r="L3291" t="str">
        <f t="shared" si="306"/>
        <v>Yes</v>
      </c>
      <c r="M3291" t="str">
        <f t="shared" si="310"/>
        <v>Profit</v>
      </c>
      <c r="N3291">
        <f t="shared" si="311"/>
        <v>2</v>
      </c>
    </row>
    <row r="3292" spans="1:14" x14ac:dyDescent="0.25">
      <c r="A3292" t="s">
        <v>1715</v>
      </c>
      <c r="B3292">
        <v>42351</v>
      </c>
      <c r="C3292">
        <v>42353</v>
      </c>
      <c r="D3292" t="s">
        <v>59</v>
      </c>
      <c r="E3292" t="s">
        <v>35</v>
      </c>
      <c r="F3292" t="s">
        <v>31</v>
      </c>
      <c r="G3292" t="s">
        <v>38</v>
      </c>
      <c r="H3292">
        <v>15.220800000000001</v>
      </c>
      <c r="I3292" t="str">
        <f t="shared" si="307"/>
        <v>2015</v>
      </c>
      <c r="J3292">
        <f t="shared" si="308"/>
        <v>2015</v>
      </c>
      <c r="K3292">
        <f t="shared" si="309"/>
        <v>0</v>
      </c>
      <c r="L3292" t="str">
        <f t="shared" si="306"/>
        <v>Yes</v>
      </c>
      <c r="M3292" t="str">
        <f t="shared" si="310"/>
        <v>Profit</v>
      </c>
      <c r="N3292">
        <f t="shared" si="311"/>
        <v>2</v>
      </c>
    </row>
    <row r="3293" spans="1:14" x14ac:dyDescent="0.25">
      <c r="A3293" t="s">
        <v>1716</v>
      </c>
      <c r="B3293">
        <v>42673</v>
      </c>
      <c r="C3293">
        <v>42678</v>
      </c>
      <c r="D3293" t="s">
        <v>34</v>
      </c>
      <c r="E3293" t="s">
        <v>35</v>
      </c>
      <c r="F3293" t="s">
        <v>68</v>
      </c>
      <c r="G3293" t="s">
        <v>32</v>
      </c>
      <c r="H3293">
        <v>3.5039999999999996</v>
      </c>
      <c r="I3293" t="str">
        <f t="shared" si="307"/>
        <v>2016</v>
      </c>
      <c r="J3293">
        <f t="shared" si="308"/>
        <v>2016</v>
      </c>
      <c r="K3293">
        <f t="shared" si="309"/>
        <v>0</v>
      </c>
      <c r="L3293" t="str">
        <f t="shared" si="306"/>
        <v>No</v>
      </c>
      <c r="M3293" t="str">
        <f t="shared" si="310"/>
        <v>Profit</v>
      </c>
      <c r="N3293">
        <f t="shared" si="311"/>
        <v>5</v>
      </c>
    </row>
    <row r="3294" spans="1:14" x14ac:dyDescent="0.25">
      <c r="A3294" t="s">
        <v>1717</v>
      </c>
      <c r="B3294">
        <v>41999</v>
      </c>
      <c r="C3294">
        <v>42003</v>
      </c>
      <c r="D3294" t="s">
        <v>34</v>
      </c>
      <c r="E3294" t="s">
        <v>35</v>
      </c>
      <c r="F3294" t="s">
        <v>31</v>
      </c>
      <c r="G3294" t="s">
        <v>32</v>
      </c>
      <c r="H3294">
        <v>0.11909999999999954</v>
      </c>
      <c r="I3294" t="str">
        <f t="shared" si="307"/>
        <v>2014</v>
      </c>
      <c r="J3294">
        <f t="shared" si="308"/>
        <v>2014</v>
      </c>
      <c r="K3294">
        <f t="shared" si="309"/>
        <v>0</v>
      </c>
      <c r="L3294" t="str">
        <f t="shared" si="306"/>
        <v>No</v>
      </c>
      <c r="M3294" t="str">
        <f t="shared" si="310"/>
        <v>Profit</v>
      </c>
      <c r="N3294">
        <f t="shared" si="311"/>
        <v>4</v>
      </c>
    </row>
    <row r="3295" spans="1:14" x14ac:dyDescent="0.25">
      <c r="A3295" t="s">
        <v>1717</v>
      </c>
      <c r="B3295">
        <v>41999</v>
      </c>
      <c r="C3295">
        <v>42003</v>
      </c>
      <c r="D3295" t="s">
        <v>34</v>
      </c>
      <c r="E3295" t="s">
        <v>35</v>
      </c>
      <c r="F3295" t="s">
        <v>31</v>
      </c>
      <c r="G3295" t="s">
        <v>28</v>
      </c>
      <c r="H3295">
        <v>1.1135999999999999</v>
      </c>
      <c r="I3295" t="str">
        <f t="shared" si="307"/>
        <v>2014</v>
      </c>
      <c r="J3295">
        <f t="shared" si="308"/>
        <v>2014</v>
      </c>
      <c r="K3295">
        <f t="shared" si="309"/>
        <v>0</v>
      </c>
      <c r="L3295" t="str">
        <f t="shared" si="306"/>
        <v>No</v>
      </c>
      <c r="M3295" t="str">
        <f t="shared" si="310"/>
        <v>Profit</v>
      </c>
      <c r="N3295">
        <f t="shared" si="311"/>
        <v>4</v>
      </c>
    </row>
    <row r="3296" spans="1:14" x14ac:dyDescent="0.25">
      <c r="A3296" t="s">
        <v>1718</v>
      </c>
      <c r="B3296">
        <v>41866</v>
      </c>
      <c r="C3296">
        <v>41869</v>
      </c>
      <c r="D3296" t="s">
        <v>59</v>
      </c>
      <c r="E3296" t="s">
        <v>35</v>
      </c>
      <c r="F3296" t="s">
        <v>44</v>
      </c>
      <c r="G3296" t="s">
        <v>32</v>
      </c>
      <c r="H3296">
        <v>-52.632000000000019</v>
      </c>
      <c r="I3296" t="str">
        <f t="shared" si="307"/>
        <v>2014</v>
      </c>
      <c r="J3296">
        <f t="shared" si="308"/>
        <v>2014</v>
      </c>
      <c r="K3296">
        <f t="shared" si="309"/>
        <v>0</v>
      </c>
      <c r="L3296" t="str">
        <f t="shared" si="306"/>
        <v>No</v>
      </c>
      <c r="M3296" t="str">
        <f t="shared" si="310"/>
        <v>Loss</v>
      </c>
      <c r="N3296">
        <f t="shared" si="311"/>
        <v>3</v>
      </c>
    </row>
    <row r="3297" spans="1:14" x14ac:dyDescent="0.25">
      <c r="A3297" t="s">
        <v>1719</v>
      </c>
      <c r="B3297">
        <v>43009</v>
      </c>
      <c r="C3297">
        <v>43011</v>
      </c>
      <c r="D3297" t="s">
        <v>59</v>
      </c>
      <c r="E3297" t="s">
        <v>30</v>
      </c>
      <c r="F3297" t="s">
        <v>74</v>
      </c>
      <c r="G3297" t="s">
        <v>38</v>
      </c>
      <c r="H3297">
        <v>767.20049999999992</v>
      </c>
      <c r="I3297" t="str">
        <f t="shared" si="307"/>
        <v>2017</v>
      </c>
      <c r="J3297">
        <f t="shared" si="308"/>
        <v>2017</v>
      </c>
      <c r="K3297">
        <f t="shared" si="309"/>
        <v>0</v>
      </c>
      <c r="L3297" t="str">
        <f t="shared" si="306"/>
        <v>No</v>
      </c>
      <c r="M3297" t="str">
        <f t="shared" si="310"/>
        <v>Profit</v>
      </c>
      <c r="N3297">
        <f t="shared" si="311"/>
        <v>2</v>
      </c>
    </row>
    <row r="3298" spans="1:14" x14ac:dyDescent="0.25">
      <c r="A3298" t="s">
        <v>1720</v>
      </c>
      <c r="B3298">
        <v>42147</v>
      </c>
      <c r="C3298">
        <v>42154</v>
      </c>
      <c r="D3298" t="s">
        <v>34</v>
      </c>
      <c r="E3298" t="s">
        <v>35</v>
      </c>
      <c r="F3298" t="s">
        <v>79</v>
      </c>
      <c r="G3298" t="s">
        <v>32</v>
      </c>
      <c r="H3298">
        <v>-12.795999999999999</v>
      </c>
      <c r="I3298" t="str">
        <f t="shared" si="307"/>
        <v>2015</v>
      </c>
      <c r="J3298">
        <f t="shared" si="308"/>
        <v>2015</v>
      </c>
      <c r="K3298">
        <f t="shared" si="309"/>
        <v>0</v>
      </c>
      <c r="L3298" t="str">
        <f t="shared" si="306"/>
        <v>Yes</v>
      </c>
      <c r="M3298" t="str">
        <f t="shared" si="310"/>
        <v>Loss</v>
      </c>
      <c r="N3298">
        <f t="shared" si="311"/>
        <v>7</v>
      </c>
    </row>
    <row r="3299" spans="1:14" x14ac:dyDescent="0.25">
      <c r="A3299" t="s">
        <v>1720</v>
      </c>
      <c r="B3299">
        <v>42147</v>
      </c>
      <c r="C3299">
        <v>42154</v>
      </c>
      <c r="D3299" t="s">
        <v>34</v>
      </c>
      <c r="E3299" t="s">
        <v>35</v>
      </c>
      <c r="F3299" t="s">
        <v>79</v>
      </c>
      <c r="G3299" t="s">
        <v>32</v>
      </c>
      <c r="H3299">
        <v>13.701599999999988</v>
      </c>
      <c r="I3299" t="str">
        <f t="shared" si="307"/>
        <v>2015</v>
      </c>
      <c r="J3299">
        <f t="shared" si="308"/>
        <v>2015</v>
      </c>
      <c r="K3299">
        <f t="shared" si="309"/>
        <v>0</v>
      </c>
      <c r="L3299" t="str">
        <f t="shared" si="306"/>
        <v>Yes</v>
      </c>
      <c r="M3299" t="str">
        <f t="shared" si="310"/>
        <v>Profit</v>
      </c>
      <c r="N3299">
        <f t="shared" si="311"/>
        <v>7</v>
      </c>
    </row>
    <row r="3300" spans="1:14" x14ac:dyDescent="0.25">
      <c r="A3300" t="s">
        <v>1721</v>
      </c>
      <c r="B3300">
        <v>43055</v>
      </c>
      <c r="C3300">
        <v>43055</v>
      </c>
      <c r="D3300" t="s">
        <v>232</v>
      </c>
      <c r="E3300" t="s">
        <v>30</v>
      </c>
      <c r="F3300" t="s">
        <v>31</v>
      </c>
      <c r="G3300" t="s">
        <v>38</v>
      </c>
      <c r="H3300">
        <v>215.99729999999977</v>
      </c>
      <c r="I3300" t="str">
        <f t="shared" si="307"/>
        <v>2017</v>
      </c>
      <c r="J3300">
        <f t="shared" si="308"/>
        <v>2017</v>
      </c>
      <c r="K3300">
        <f t="shared" si="309"/>
        <v>0</v>
      </c>
      <c r="L3300" t="str">
        <f t="shared" si="306"/>
        <v>Yes</v>
      </c>
      <c r="M3300" t="str">
        <f t="shared" si="310"/>
        <v>Profit</v>
      </c>
      <c r="N3300">
        <f t="shared" si="311"/>
        <v>0</v>
      </c>
    </row>
    <row r="3301" spans="1:14" x14ac:dyDescent="0.25">
      <c r="A3301" t="s">
        <v>1722</v>
      </c>
      <c r="B3301">
        <v>41961</v>
      </c>
      <c r="C3301">
        <v>41965</v>
      </c>
      <c r="D3301" t="s">
        <v>34</v>
      </c>
      <c r="E3301" t="s">
        <v>35</v>
      </c>
      <c r="F3301" t="s">
        <v>53</v>
      </c>
      <c r="G3301" t="s">
        <v>32</v>
      </c>
      <c r="H3301">
        <v>-40.797600000000003</v>
      </c>
      <c r="I3301" t="str">
        <f t="shared" si="307"/>
        <v>2014</v>
      </c>
      <c r="J3301">
        <f t="shared" si="308"/>
        <v>2014</v>
      </c>
      <c r="K3301">
        <f t="shared" si="309"/>
        <v>0</v>
      </c>
      <c r="L3301" t="str">
        <f t="shared" si="306"/>
        <v>No</v>
      </c>
      <c r="M3301" t="str">
        <f t="shared" si="310"/>
        <v>Loss</v>
      </c>
      <c r="N3301">
        <f t="shared" si="311"/>
        <v>4</v>
      </c>
    </row>
    <row r="3302" spans="1:14" x14ac:dyDescent="0.25">
      <c r="A3302" t="s">
        <v>1722</v>
      </c>
      <c r="B3302">
        <v>41961</v>
      </c>
      <c r="C3302">
        <v>41965</v>
      </c>
      <c r="D3302" t="s">
        <v>34</v>
      </c>
      <c r="E3302" t="s">
        <v>35</v>
      </c>
      <c r="F3302" t="s">
        <v>53</v>
      </c>
      <c r="G3302" t="s">
        <v>32</v>
      </c>
      <c r="H3302">
        <v>-16.318300000000001</v>
      </c>
      <c r="I3302" t="str">
        <f t="shared" si="307"/>
        <v>2014</v>
      </c>
      <c r="J3302">
        <f t="shared" si="308"/>
        <v>2014</v>
      </c>
      <c r="K3302">
        <f t="shared" si="309"/>
        <v>0</v>
      </c>
      <c r="L3302" t="str">
        <f t="shared" si="306"/>
        <v>No</v>
      </c>
      <c r="M3302" t="str">
        <f t="shared" si="310"/>
        <v>Loss</v>
      </c>
      <c r="N3302">
        <f t="shared" si="311"/>
        <v>4</v>
      </c>
    </row>
    <row r="3303" spans="1:14" x14ac:dyDescent="0.25">
      <c r="A3303" t="s">
        <v>1722</v>
      </c>
      <c r="B3303">
        <v>41961</v>
      </c>
      <c r="C3303">
        <v>41965</v>
      </c>
      <c r="D3303" t="s">
        <v>34</v>
      </c>
      <c r="E3303" t="s">
        <v>35</v>
      </c>
      <c r="F3303" t="s">
        <v>53</v>
      </c>
      <c r="G3303" t="s">
        <v>38</v>
      </c>
      <c r="H3303">
        <v>-107.99280000000002</v>
      </c>
      <c r="I3303" t="str">
        <f t="shared" si="307"/>
        <v>2014</v>
      </c>
      <c r="J3303">
        <f t="shared" si="308"/>
        <v>2014</v>
      </c>
      <c r="K3303">
        <f t="shared" si="309"/>
        <v>0</v>
      </c>
      <c r="L3303" t="str">
        <f t="shared" si="306"/>
        <v>No</v>
      </c>
      <c r="M3303" t="str">
        <f t="shared" si="310"/>
        <v>Loss</v>
      </c>
      <c r="N3303">
        <f t="shared" si="311"/>
        <v>4</v>
      </c>
    </row>
    <row r="3304" spans="1:14" x14ac:dyDescent="0.25">
      <c r="A3304" t="s">
        <v>1722</v>
      </c>
      <c r="B3304">
        <v>41961</v>
      </c>
      <c r="C3304">
        <v>41965</v>
      </c>
      <c r="D3304" t="s">
        <v>34</v>
      </c>
      <c r="E3304" t="s">
        <v>35</v>
      </c>
      <c r="F3304" t="s">
        <v>53</v>
      </c>
      <c r="G3304" t="s">
        <v>28</v>
      </c>
      <c r="H3304">
        <v>5.2773000000000003</v>
      </c>
      <c r="I3304" t="str">
        <f t="shared" si="307"/>
        <v>2014</v>
      </c>
      <c r="J3304">
        <f t="shared" si="308"/>
        <v>2014</v>
      </c>
      <c r="K3304">
        <f t="shared" si="309"/>
        <v>0</v>
      </c>
      <c r="L3304" t="str">
        <f t="shared" si="306"/>
        <v>No</v>
      </c>
      <c r="M3304" t="str">
        <f t="shared" si="310"/>
        <v>Profit</v>
      </c>
      <c r="N3304">
        <f t="shared" si="311"/>
        <v>4</v>
      </c>
    </row>
    <row r="3305" spans="1:14" x14ac:dyDescent="0.25">
      <c r="A3305" t="s">
        <v>1722</v>
      </c>
      <c r="B3305">
        <v>41961</v>
      </c>
      <c r="C3305">
        <v>41965</v>
      </c>
      <c r="D3305" t="s">
        <v>34</v>
      </c>
      <c r="E3305" t="s">
        <v>35</v>
      </c>
      <c r="F3305" t="s">
        <v>53</v>
      </c>
      <c r="G3305" t="s">
        <v>32</v>
      </c>
      <c r="H3305">
        <v>-1.4255999999999998</v>
      </c>
      <c r="I3305" t="str">
        <f t="shared" si="307"/>
        <v>2014</v>
      </c>
      <c r="J3305">
        <f t="shared" si="308"/>
        <v>2014</v>
      </c>
      <c r="K3305">
        <f t="shared" si="309"/>
        <v>0</v>
      </c>
      <c r="L3305" t="str">
        <f t="shared" si="306"/>
        <v>No</v>
      </c>
      <c r="M3305" t="str">
        <f t="shared" si="310"/>
        <v>Loss</v>
      </c>
      <c r="N3305">
        <f t="shared" si="311"/>
        <v>4</v>
      </c>
    </row>
    <row r="3306" spans="1:14" x14ac:dyDescent="0.25">
      <c r="A3306" t="s">
        <v>1723</v>
      </c>
      <c r="B3306">
        <v>42003</v>
      </c>
      <c r="C3306">
        <v>42005</v>
      </c>
      <c r="D3306" t="s">
        <v>26</v>
      </c>
      <c r="E3306" t="s">
        <v>30</v>
      </c>
      <c r="F3306" t="s">
        <v>44</v>
      </c>
      <c r="G3306" t="s">
        <v>32</v>
      </c>
      <c r="H3306">
        <v>4.7066999999999997</v>
      </c>
      <c r="I3306" t="str">
        <f t="shared" si="307"/>
        <v>2014</v>
      </c>
      <c r="J3306">
        <f t="shared" si="308"/>
        <v>2014</v>
      </c>
      <c r="K3306">
        <f t="shared" si="309"/>
        <v>0</v>
      </c>
      <c r="L3306" t="str">
        <f t="shared" si="306"/>
        <v>No</v>
      </c>
      <c r="M3306" t="str">
        <f t="shared" si="310"/>
        <v>Profit</v>
      </c>
      <c r="N3306">
        <f t="shared" si="311"/>
        <v>2</v>
      </c>
    </row>
    <row r="3307" spans="1:14" x14ac:dyDescent="0.25">
      <c r="A3307" t="s">
        <v>1723</v>
      </c>
      <c r="B3307">
        <v>42003</v>
      </c>
      <c r="C3307">
        <v>42005</v>
      </c>
      <c r="D3307" t="s">
        <v>26</v>
      </c>
      <c r="E3307" t="s">
        <v>30</v>
      </c>
      <c r="F3307" t="s">
        <v>44</v>
      </c>
      <c r="G3307" t="s">
        <v>38</v>
      </c>
      <c r="H3307">
        <v>19.03860000000001</v>
      </c>
      <c r="I3307" t="str">
        <f t="shared" si="307"/>
        <v>2014</v>
      </c>
      <c r="J3307">
        <f t="shared" si="308"/>
        <v>2014</v>
      </c>
      <c r="K3307">
        <f t="shared" si="309"/>
        <v>0</v>
      </c>
      <c r="L3307" t="str">
        <f t="shared" si="306"/>
        <v>No</v>
      </c>
      <c r="M3307" t="str">
        <f t="shared" si="310"/>
        <v>Profit</v>
      </c>
      <c r="N3307">
        <f t="shared" si="311"/>
        <v>2</v>
      </c>
    </row>
    <row r="3308" spans="1:14" x14ac:dyDescent="0.25">
      <c r="A3308" t="s">
        <v>1723</v>
      </c>
      <c r="B3308">
        <v>42003</v>
      </c>
      <c r="C3308">
        <v>42005</v>
      </c>
      <c r="D3308" t="s">
        <v>26</v>
      </c>
      <c r="E3308" t="s">
        <v>30</v>
      </c>
      <c r="F3308" t="s">
        <v>44</v>
      </c>
      <c r="G3308" t="s">
        <v>38</v>
      </c>
      <c r="H3308">
        <v>28.767899999999997</v>
      </c>
      <c r="I3308" t="str">
        <f t="shared" si="307"/>
        <v>2014</v>
      </c>
      <c r="J3308">
        <f t="shared" si="308"/>
        <v>2014</v>
      </c>
      <c r="K3308">
        <f t="shared" si="309"/>
        <v>0</v>
      </c>
      <c r="L3308" t="str">
        <f t="shared" si="306"/>
        <v>No</v>
      </c>
      <c r="M3308" t="str">
        <f t="shared" si="310"/>
        <v>Profit</v>
      </c>
      <c r="N3308">
        <f t="shared" si="311"/>
        <v>2</v>
      </c>
    </row>
    <row r="3309" spans="1:14" x14ac:dyDescent="0.25">
      <c r="A3309" t="s">
        <v>1723</v>
      </c>
      <c r="B3309">
        <v>42003</v>
      </c>
      <c r="C3309">
        <v>42005</v>
      </c>
      <c r="D3309" t="s">
        <v>26</v>
      </c>
      <c r="E3309" t="s">
        <v>30</v>
      </c>
      <c r="F3309" t="s">
        <v>44</v>
      </c>
      <c r="G3309" t="s">
        <v>32</v>
      </c>
      <c r="H3309">
        <v>-3.6576000000000004</v>
      </c>
      <c r="I3309" t="str">
        <f t="shared" si="307"/>
        <v>2014</v>
      </c>
      <c r="J3309">
        <f t="shared" si="308"/>
        <v>2014</v>
      </c>
      <c r="K3309">
        <f t="shared" si="309"/>
        <v>0</v>
      </c>
      <c r="L3309" t="str">
        <f t="shared" si="306"/>
        <v>No</v>
      </c>
      <c r="M3309" t="str">
        <f t="shared" si="310"/>
        <v>Loss</v>
      </c>
      <c r="N3309">
        <f t="shared" si="311"/>
        <v>2</v>
      </c>
    </row>
    <row r="3310" spans="1:14" x14ac:dyDescent="0.25">
      <c r="A3310" t="s">
        <v>1723</v>
      </c>
      <c r="B3310">
        <v>42003</v>
      </c>
      <c r="C3310">
        <v>42005</v>
      </c>
      <c r="D3310" t="s">
        <v>26</v>
      </c>
      <c r="E3310" t="s">
        <v>30</v>
      </c>
      <c r="F3310" t="s">
        <v>44</v>
      </c>
      <c r="G3310" t="s">
        <v>38</v>
      </c>
      <c r="H3310">
        <v>14.395200000000004</v>
      </c>
      <c r="I3310" t="str">
        <f t="shared" si="307"/>
        <v>2014</v>
      </c>
      <c r="J3310">
        <f t="shared" si="308"/>
        <v>2014</v>
      </c>
      <c r="K3310">
        <f t="shared" si="309"/>
        <v>0</v>
      </c>
      <c r="L3310" t="str">
        <f t="shared" si="306"/>
        <v>No</v>
      </c>
      <c r="M3310" t="str">
        <f t="shared" si="310"/>
        <v>Profit</v>
      </c>
      <c r="N3310">
        <f t="shared" si="311"/>
        <v>2</v>
      </c>
    </row>
    <row r="3311" spans="1:14" x14ac:dyDescent="0.25">
      <c r="A3311" t="s">
        <v>1724</v>
      </c>
      <c r="B3311">
        <v>42313</v>
      </c>
      <c r="C3311">
        <v>42319</v>
      </c>
      <c r="D3311" t="s">
        <v>34</v>
      </c>
      <c r="E3311" t="s">
        <v>30</v>
      </c>
      <c r="F3311" t="s">
        <v>74</v>
      </c>
      <c r="G3311" t="s">
        <v>32</v>
      </c>
      <c r="H3311">
        <v>8.8704000000000018</v>
      </c>
      <c r="I3311" t="str">
        <f t="shared" si="307"/>
        <v>2015</v>
      </c>
      <c r="J3311">
        <f t="shared" si="308"/>
        <v>2015</v>
      </c>
      <c r="K3311">
        <f t="shared" si="309"/>
        <v>0</v>
      </c>
      <c r="L3311" t="str">
        <f t="shared" si="306"/>
        <v>No</v>
      </c>
      <c r="M3311" t="str">
        <f t="shared" si="310"/>
        <v>Profit</v>
      </c>
      <c r="N3311">
        <f t="shared" si="311"/>
        <v>6</v>
      </c>
    </row>
    <row r="3312" spans="1:14" x14ac:dyDescent="0.25">
      <c r="A3312" t="s">
        <v>1725</v>
      </c>
      <c r="B3312">
        <v>42630</v>
      </c>
      <c r="C3312">
        <v>42635</v>
      </c>
      <c r="D3312" t="s">
        <v>34</v>
      </c>
      <c r="E3312" t="s">
        <v>35</v>
      </c>
      <c r="F3312" t="s">
        <v>74</v>
      </c>
      <c r="G3312" t="s">
        <v>32</v>
      </c>
      <c r="H3312">
        <v>78.434999999999988</v>
      </c>
      <c r="I3312" t="str">
        <f t="shared" si="307"/>
        <v>2016</v>
      </c>
      <c r="J3312">
        <f t="shared" si="308"/>
        <v>2016</v>
      </c>
      <c r="K3312">
        <f t="shared" si="309"/>
        <v>0</v>
      </c>
      <c r="L3312" t="str">
        <f t="shared" si="306"/>
        <v>No</v>
      </c>
      <c r="M3312" t="str">
        <f t="shared" si="310"/>
        <v>Profit</v>
      </c>
      <c r="N3312">
        <f t="shared" si="311"/>
        <v>5</v>
      </c>
    </row>
    <row r="3313" spans="1:14" x14ac:dyDescent="0.25">
      <c r="A3313" t="s">
        <v>1726</v>
      </c>
      <c r="B3313">
        <v>42449</v>
      </c>
      <c r="C3313">
        <v>42454</v>
      </c>
      <c r="D3313" t="s">
        <v>26</v>
      </c>
      <c r="E3313" t="s">
        <v>30</v>
      </c>
      <c r="F3313" t="s">
        <v>264</v>
      </c>
      <c r="G3313" t="s">
        <v>28</v>
      </c>
      <c r="H3313">
        <v>38.038000000000004</v>
      </c>
      <c r="I3313" t="str">
        <f t="shared" si="307"/>
        <v>2016</v>
      </c>
      <c r="J3313">
        <f t="shared" si="308"/>
        <v>2016</v>
      </c>
      <c r="K3313">
        <f t="shared" si="309"/>
        <v>0</v>
      </c>
      <c r="L3313" t="str">
        <f t="shared" si="306"/>
        <v>No</v>
      </c>
      <c r="M3313" t="str">
        <f t="shared" si="310"/>
        <v>Profit</v>
      </c>
      <c r="N3313">
        <f t="shared" si="311"/>
        <v>5</v>
      </c>
    </row>
    <row r="3314" spans="1:14" x14ac:dyDescent="0.25">
      <c r="A3314" t="s">
        <v>1727</v>
      </c>
      <c r="B3314">
        <v>41909</v>
      </c>
      <c r="C3314">
        <v>41913</v>
      </c>
      <c r="D3314" t="s">
        <v>34</v>
      </c>
      <c r="E3314" t="s">
        <v>35</v>
      </c>
      <c r="F3314" t="s">
        <v>31</v>
      </c>
      <c r="G3314" t="s">
        <v>28</v>
      </c>
      <c r="H3314">
        <v>45.294000000000011</v>
      </c>
      <c r="I3314" t="str">
        <f t="shared" si="307"/>
        <v>2014</v>
      </c>
      <c r="J3314">
        <f t="shared" si="308"/>
        <v>2014</v>
      </c>
      <c r="K3314">
        <f t="shared" si="309"/>
        <v>0</v>
      </c>
      <c r="L3314" t="str">
        <f t="shared" si="306"/>
        <v>No</v>
      </c>
      <c r="M3314" t="str">
        <f t="shared" si="310"/>
        <v>Profit</v>
      </c>
      <c r="N3314">
        <f t="shared" si="311"/>
        <v>4</v>
      </c>
    </row>
    <row r="3315" spans="1:14" x14ac:dyDescent="0.25">
      <c r="A3315" t="s">
        <v>1727</v>
      </c>
      <c r="B3315">
        <v>41909</v>
      </c>
      <c r="C3315">
        <v>41913</v>
      </c>
      <c r="D3315" t="s">
        <v>34</v>
      </c>
      <c r="E3315" t="s">
        <v>35</v>
      </c>
      <c r="F3315" t="s">
        <v>31</v>
      </c>
      <c r="G3315" t="s">
        <v>32</v>
      </c>
      <c r="H3315">
        <v>40.170200000000001</v>
      </c>
      <c r="I3315" t="str">
        <f t="shared" si="307"/>
        <v>2014</v>
      </c>
      <c r="J3315">
        <f t="shared" si="308"/>
        <v>2014</v>
      </c>
      <c r="K3315">
        <f t="shared" si="309"/>
        <v>0</v>
      </c>
      <c r="L3315" t="str">
        <f t="shared" si="306"/>
        <v>No</v>
      </c>
      <c r="M3315" t="str">
        <f t="shared" si="310"/>
        <v>Profit</v>
      </c>
      <c r="N3315">
        <f t="shared" si="311"/>
        <v>4</v>
      </c>
    </row>
    <row r="3316" spans="1:14" x14ac:dyDescent="0.25">
      <c r="A3316" t="s">
        <v>1728</v>
      </c>
      <c r="B3316">
        <v>43093</v>
      </c>
      <c r="C3316">
        <v>43097</v>
      </c>
      <c r="D3316" t="s">
        <v>34</v>
      </c>
      <c r="E3316" t="s">
        <v>35</v>
      </c>
      <c r="F3316" t="s">
        <v>74</v>
      </c>
      <c r="G3316" t="s">
        <v>28</v>
      </c>
      <c r="H3316">
        <v>48.313600000000008</v>
      </c>
      <c r="I3316" t="str">
        <f t="shared" si="307"/>
        <v>2017</v>
      </c>
      <c r="J3316">
        <f t="shared" si="308"/>
        <v>2017</v>
      </c>
      <c r="K3316">
        <f t="shared" si="309"/>
        <v>0</v>
      </c>
      <c r="L3316" t="str">
        <f t="shared" si="306"/>
        <v>No</v>
      </c>
      <c r="M3316" t="str">
        <f t="shared" si="310"/>
        <v>Profit</v>
      </c>
      <c r="N3316">
        <f t="shared" si="311"/>
        <v>4</v>
      </c>
    </row>
    <row r="3317" spans="1:14" x14ac:dyDescent="0.25">
      <c r="A3317" t="s">
        <v>1728</v>
      </c>
      <c r="B3317">
        <v>43093</v>
      </c>
      <c r="C3317">
        <v>43097</v>
      </c>
      <c r="D3317" t="s">
        <v>34</v>
      </c>
      <c r="E3317" t="s">
        <v>35</v>
      </c>
      <c r="F3317" t="s">
        <v>74</v>
      </c>
      <c r="G3317" t="s">
        <v>32</v>
      </c>
      <c r="H3317">
        <v>4.8518999999999997</v>
      </c>
      <c r="I3317" t="str">
        <f t="shared" si="307"/>
        <v>2017</v>
      </c>
      <c r="J3317">
        <f t="shared" si="308"/>
        <v>2017</v>
      </c>
      <c r="K3317">
        <f t="shared" si="309"/>
        <v>0</v>
      </c>
      <c r="L3317" t="str">
        <f t="shared" si="306"/>
        <v>No</v>
      </c>
      <c r="M3317" t="str">
        <f t="shared" si="310"/>
        <v>Profit</v>
      </c>
      <c r="N3317">
        <f t="shared" si="311"/>
        <v>4</v>
      </c>
    </row>
    <row r="3318" spans="1:14" x14ac:dyDescent="0.25">
      <c r="A3318" t="s">
        <v>1729</v>
      </c>
      <c r="B3318">
        <v>43049</v>
      </c>
      <c r="C3318">
        <v>43054</v>
      </c>
      <c r="D3318" t="s">
        <v>26</v>
      </c>
      <c r="E3318" t="s">
        <v>30</v>
      </c>
      <c r="F3318" t="s">
        <v>44</v>
      </c>
      <c r="G3318" t="s">
        <v>28</v>
      </c>
      <c r="H3318">
        <v>-427.45000000000005</v>
      </c>
      <c r="I3318" t="str">
        <f t="shared" si="307"/>
        <v>2017</v>
      </c>
      <c r="J3318">
        <f t="shared" si="308"/>
        <v>2017</v>
      </c>
      <c r="K3318">
        <f t="shared" si="309"/>
        <v>0</v>
      </c>
      <c r="L3318" t="str">
        <f t="shared" si="306"/>
        <v>No</v>
      </c>
      <c r="M3318" t="str">
        <f t="shared" si="310"/>
        <v>Loss</v>
      </c>
      <c r="N3318">
        <f t="shared" si="311"/>
        <v>5</v>
      </c>
    </row>
    <row r="3319" spans="1:14" x14ac:dyDescent="0.25">
      <c r="A3319" t="s">
        <v>1730</v>
      </c>
      <c r="B3319">
        <v>42258</v>
      </c>
      <c r="C3319">
        <v>42262</v>
      </c>
      <c r="D3319" t="s">
        <v>34</v>
      </c>
      <c r="E3319" t="s">
        <v>35</v>
      </c>
      <c r="F3319" t="s">
        <v>31</v>
      </c>
      <c r="G3319" t="s">
        <v>32</v>
      </c>
      <c r="H3319">
        <v>48.964500000000001</v>
      </c>
      <c r="I3319" t="str">
        <f t="shared" si="307"/>
        <v>2015</v>
      </c>
      <c r="J3319">
        <f t="shared" si="308"/>
        <v>2015</v>
      </c>
      <c r="K3319">
        <f t="shared" si="309"/>
        <v>0</v>
      </c>
      <c r="L3319" t="str">
        <f t="shared" si="306"/>
        <v>No</v>
      </c>
      <c r="M3319" t="str">
        <f t="shared" si="310"/>
        <v>Profit</v>
      </c>
      <c r="N3319">
        <f t="shared" si="311"/>
        <v>4</v>
      </c>
    </row>
    <row r="3320" spans="1:14" x14ac:dyDescent="0.25">
      <c r="A3320" t="s">
        <v>1730</v>
      </c>
      <c r="B3320">
        <v>42258</v>
      </c>
      <c r="C3320">
        <v>42262</v>
      </c>
      <c r="D3320" t="s">
        <v>34</v>
      </c>
      <c r="E3320" t="s">
        <v>35</v>
      </c>
      <c r="F3320" t="s">
        <v>31</v>
      </c>
      <c r="G3320" t="s">
        <v>32</v>
      </c>
      <c r="H3320">
        <v>4.2336</v>
      </c>
      <c r="I3320" t="str">
        <f t="shared" si="307"/>
        <v>2015</v>
      </c>
      <c r="J3320">
        <f t="shared" si="308"/>
        <v>2015</v>
      </c>
      <c r="K3320">
        <f t="shared" si="309"/>
        <v>0</v>
      </c>
      <c r="L3320" t="str">
        <f t="shared" si="306"/>
        <v>No</v>
      </c>
      <c r="M3320" t="str">
        <f t="shared" si="310"/>
        <v>Profit</v>
      </c>
      <c r="N3320">
        <f t="shared" si="311"/>
        <v>4</v>
      </c>
    </row>
    <row r="3321" spans="1:14" x14ac:dyDescent="0.25">
      <c r="A3321" t="s">
        <v>1731</v>
      </c>
      <c r="B3321">
        <v>41993</v>
      </c>
      <c r="C3321">
        <v>41998</v>
      </c>
      <c r="D3321" t="s">
        <v>34</v>
      </c>
      <c r="E3321" t="s">
        <v>35</v>
      </c>
      <c r="F3321" t="s">
        <v>85</v>
      </c>
      <c r="G3321" t="s">
        <v>32</v>
      </c>
      <c r="H3321">
        <v>3.8073000000000015</v>
      </c>
      <c r="I3321" t="str">
        <f t="shared" si="307"/>
        <v>2014</v>
      </c>
      <c r="J3321">
        <f t="shared" si="308"/>
        <v>2014</v>
      </c>
      <c r="K3321">
        <f t="shared" si="309"/>
        <v>0</v>
      </c>
      <c r="L3321" t="str">
        <f t="shared" si="306"/>
        <v>No</v>
      </c>
      <c r="M3321" t="str">
        <f t="shared" si="310"/>
        <v>Profit</v>
      </c>
      <c r="N3321">
        <f t="shared" si="311"/>
        <v>5</v>
      </c>
    </row>
    <row r="3322" spans="1:14" x14ac:dyDescent="0.25">
      <c r="A3322" t="s">
        <v>1731</v>
      </c>
      <c r="B3322">
        <v>41993</v>
      </c>
      <c r="C3322">
        <v>41998</v>
      </c>
      <c r="D3322" t="s">
        <v>34</v>
      </c>
      <c r="E3322" t="s">
        <v>35</v>
      </c>
      <c r="F3322" t="s">
        <v>85</v>
      </c>
      <c r="G3322" t="s">
        <v>28</v>
      </c>
      <c r="H3322">
        <v>74.573999999999955</v>
      </c>
      <c r="I3322" t="str">
        <f t="shared" si="307"/>
        <v>2014</v>
      </c>
      <c r="J3322">
        <f t="shared" si="308"/>
        <v>2014</v>
      </c>
      <c r="K3322">
        <f t="shared" si="309"/>
        <v>0</v>
      </c>
      <c r="L3322" t="str">
        <f t="shared" si="306"/>
        <v>No</v>
      </c>
      <c r="M3322" t="str">
        <f t="shared" si="310"/>
        <v>Profit</v>
      </c>
      <c r="N3322">
        <f t="shared" si="311"/>
        <v>5</v>
      </c>
    </row>
    <row r="3323" spans="1:14" x14ac:dyDescent="0.25">
      <c r="A3323" t="s">
        <v>1731</v>
      </c>
      <c r="B3323">
        <v>41993</v>
      </c>
      <c r="C3323">
        <v>41998</v>
      </c>
      <c r="D3323" t="s">
        <v>34</v>
      </c>
      <c r="E3323" t="s">
        <v>35</v>
      </c>
      <c r="F3323" t="s">
        <v>85</v>
      </c>
      <c r="G3323" t="s">
        <v>32</v>
      </c>
      <c r="H3323">
        <v>9.0719999999999992</v>
      </c>
      <c r="I3323" t="str">
        <f t="shared" si="307"/>
        <v>2014</v>
      </c>
      <c r="J3323">
        <f t="shared" si="308"/>
        <v>2014</v>
      </c>
      <c r="K3323">
        <f t="shared" si="309"/>
        <v>0</v>
      </c>
      <c r="L3323" t="str">
        <f t="shared" si="306"/>
        <v>No</v>
      </c>
      <c r="M3323" t="str">
        <f t="shared" si="310"/>
        <v>Profit</v>
      </c>
      <c r="N3323">
        <f t="shared" si="311"/>
        <v>5</v>
      </c>
    </row>
    <row r="3324" spans="1:14" x14ac:dyDescent="0.25">
      <c r="A3324" t="s">
        <v>1732</v>
      </c>
      <c r="B3324">
        <v>42208</v>
      </c>
      <c r="C3324">
        <v>42212</v>
      </c>
      <c r="D3324" t="s">
        <v>34</v>
      </c>
      <c r="E3324" t="s">
        <v>30</v>
      </c>
      <c r="F3324" t="s">
        <v>74</v>
      </c>
      <c r="G3324" t="s">
        <v>32</v>
      </c>
      <c r="H3324">
        <v>20.681999999999995</v>
      </c>
      <c r="I3324" t="str">
        <f t="shared" si="307"/>
        <v>2015</v>
      </c>
      <c r="J3324">
        <f t="shared" si="308"/>
        <v>2015</v>
      </c>
      <c r="K3324">
        <f t="shared" si="309"/>
        <v>0</v>
      </c>
      <c r="L3324" t="str">
        <f t="shared" si="306"/>
        <v>No</v>
      </c>
      <c r="M3324" t="str">
        <f t="shared" si="310"/>
        <v>Profit</v>
      </c>
      <c r="N3324">
        <f t="shared" si="311"/>
        <v>4</v>
      </c>
    </row>
    <row r="3325" spans="1:14" x14ac:dyDescent="0.25">
      <c r="A3325" t="s">
        <v>1732</v>
      </c>
      <c r="B3325">
        <v>42208</v>
      </c>
      <c r="C3325">
        <v>42212</v>
      </c>
      <c r="D3325" t="s">
        <v>34</v>
      </c>
      <c r="E3325" t="s">
        <v>30</v>
      </c>
      <c r="F3325" t="s">
        <v>74</v>
      </c>
      <c r="G3325" t="s">
        <v>28</v>
      </c>
      <c r="H3325">
        <v>50.239800000000002</v>
      </c>
      <c r="I3325" t="str">
        <f t="shared" si="307"/>
        <v>2015</v>
      </c>
      <c r="J3325">
        <f t="shared" si="308"/>
        <v>2015</v>
      </c>
      <c r="K3325">
        <f t="shared" si="309"/>
        <v>0</v>
      </c>
      <c r="L3325" t="str">
        <f t="shared" si="306"/>
        <v>No</v>
      </c>
      <c r="M3325" t="str">
        <f t="shared" si="310"/>
        <v>Profit</v>
      </c>
      <c r="N3325">
        <f t="shared" si="311"/>
        <v>4</v>
      </c>
    </row>
    <row r="3326" spans="1:14" x14ac:dyDescent="0.25">
      <c r="A3326" t="s">
        <v>1733</v>
      </c>
      <c r="B3326">
        <v>41954</v>
      </c>
      <c r="C3326">
        <v>41958</v>
      </c>
      <c r="D3326" t="s">
        <v>34</v>
      </c>
      <c r="E3326" t="s">
        <v>35</v>
      </c>
      <c r="F3326" t="s">
        <v>44</v>
      </c>
      <c r="G3326" t="s">
        <v>32</v>
      </c>
      <c r="H3326">
        <v>-1480.0335000000009</v>
      </c>
      <c r="I3326" t="str">
        <f t="shared" si="307"/>
        <v>2014</v>
      </c>
      <c r="J3326">
        <f t="shared" si="308"/>
        <v>2014</v>
      </c>
      <c r="K3326">
        <f t="shared" si="309"/>
        <v>0</v>
      </c>
      <c r="L3326" t="str">
        <f t="shared" si="306"/>
        <v>No</v>
      </c>
      <c r="M3326" t="str">
        <f t="shared" si="310"/>
        <v>Loss</v>
      </c>
      <c r="N3326">
        <f t="shared" si="311"/>
        <v>4</v>
      </c>
    </row>
    <row r="3327" spans="1:14" x14ac:dyDescent="0.25">
      <c r="A3327" t="s">
        <v>1733</v>
      </c>
      <c r="B3327">
        <v>41954</v>
      </c>
      <c r="C3327">
        <v>41958</v>
      </c>
      <c r="D3327" t="s">
        <v>34</v>
      </c>
      <c r="E3327" t="s">
        <v>35</v>
      </c>
      <c r="F3327" t="s">
        <v>44</v>
      </c>
      <c r="G3327" t="s">
        <v>32</v>
      </c>
      <c r="H3327">
        <v>-1.9744000000000002</v>
      </c>
      <c r="I3327" t="str">
        <f t="shared" si="307"/>
        <v>2014</v>
      </c>
      <c r="J3327">
        <f t="shared" si="308"/>
        <v>2014</v>
      </c>
      <c r="K3327">
        <f t="shared" si="309"/>
        <v>0</v>
      </c>
      <c r="L3327" t="str">
        <f t="shared" si="306"/>
        <v>No</v>
      </c>
      <c r="M3327" t="str">
        <f t="shared" si="310"/>
        <v>Loss</v>
      </c>
      <c r="N3327">
        <f t="shared" si="311"/>
        <v>4</v>
      </c>
    </row>
    <row r="3328" spans="1:14" x14ac:dyDescent="0.25">
      <c r="A3328" t="s">
        <v>1733</v>
      </c>
      <c r="B3328">
        <v>41954</v>
      </c>
      <c r="C3328">
        <v>41958</v>
      </c>
      <c r="D3328" t="s">
        <v>34</v>
      </c>
      <c r="E3328" t="s">
        <v>35</v>
      </c>
      <c r="F3328" t="s">
        <v>44</v>
      </c>
      <c r="G3328" t="s">
        <v>32</v>
      </c>
      <c r="H3328">
        <v>6.7560000000000038</v>
      </c>
      <c r="I3328" t="str">
        <f t="shared" si="307"/>
        <v>2014</v>
      </c>
      <c r="J3328">
        <f t="shared" si="308"/>
        <v>2014</v>
      </c>
      <c r="K3328">
        <f t="shared" si="309"/>
        <v>0</v>
      </c>
      <c r="L3328" t="str">
        <f t="shared" si="306"/>
        <v>No</v>
      </c>
      <c r="M3328" t="str">
        <f t="shared" si="310"/>
        <v>Profit</v>
      </c>
      <c r="N3328">
        <f t="shared" si="311"/>
        <v>4</v>
      </c>
    </row>
    <row r="3329" spans="1:14" x14ac:dyDescent="0.25">
      <c r="A3329" t="s">
        <v>1733</v>
      </c>
      <c r="B3329">
        <v>41954</v>
      </c>
      <c r="C3329">
        <v>41958</v>
      </c>
      <c r="D3329" t="s">
        <v>34</v>
      </c>
      <c r="E3329" t="s">
        <v>35</v>
      </c>
      <c r="F3329" t="s">
        <v>44</v>
      </c>
      <c r="G3329" t="s">
        <v>32</v>
      </c>
      <c r="H3329">
        <v>7.8734999999999991</v>
      </c>
      <c r="I3329" t="str">
        <f t="shared" si="307"/>
        <v>2014</v>
      </c>
      <c r="J3329">
        <f t="shared" si="308"/>
        <v>2014</v>
      </c>
      <c r="K3329">
        <f t="shared" si="309"/>
        <v>0</v>
      </c>
      <c r="L3329" t="str">
        <f t="shared" si="306"/>
        <v>No</v>
      </c>
      <c r="M3329" t="str">
        <f t="shared" si="310"/>
        <v>Profit</v>
      </c>
      <c r="N3329">
        <f t="shared" si="311"/>
        <v>4</v>
      </c>
    </row>
    <row r="3330" spans="1:14" x14ac:dyDescent="0.25">
      <c r="A3330" t="s">
        <v>1733</v>
      </c>
      <c r="B3330">
        <v>41954</v>
      </c>
      <c r="C3330">
        <v>41958</v>
      </c>
      <c r="D3330" t="s">
        <v>34</v>
      </c>
      <c r="E3330" t="s">
        <v>35</v>
      </c>
      <c r="F3330" t="s">
        <v>44</v>
      </c>
      <c r="G3330" t="s">
        <v>32</v>
      </c>
      <c r="H3330">
        <v>95.096800000000002</v>
      </c>
      <c r="I3330" t="str">
        <f t="shared" si="307"/>
        <v>2014</v>
      </c>
      <c r="J3330">
        <f t="shared" si="308"/>
        <v>2014</v>
      </c>
      <c r="K3330">
        <f t="shared" si="309"/>
        <v>0</v>
      </c>
      <c r="L3330" t="str">
        <f t="shared" ref="L3330:L3393" si="312">IF(COUNTIF(returns,A3330)&gt;0,"Yes","No")</f>
        <v>No</v>
      </c>
      <c r="M3330" t="str">
        <f t="shared" si="310"/>
        <v>Profit</v>
      </c>
      <c r="N3330">
        <f t="shared" si="311"/>
        <v>4</v>
      </c>
    </row>
    <row r="3331" spans="1:14" x14ac:dyDescent="0.25">
      <c r="A3331" t="s">
        <v>1733</v>
      </c>
      <c r="B3331">
        <v>41954</v>
      </c>
      <c r="C3331">
        <v>41958</v>
      </c>
      <c r="D3331" t="s">
        <v>34</v>
      </c>
      <c r="E3331" t="s">
        <v>35</v>
      </c>
      <c r="F3331" t="s">
        <v>44</v>
      </c>
      <c r="G3331" t="s">
        <v>38</v>
      </c>
      <c r="H3331">
        <v>16.703999999999986</v>
      </c>
      <c r="I3331" t="str">
        <f t="shared" ref="I3331:I3394" si="313">MID(A3331,4,4)</f>
        <v>2014</v>
      </c>
      <c r="J3331">
        <f t="shared" ref="J3331:J3394" si="314">YEAR(B3331)</f>
        <v>2014</v>
      </c>
      <c r="K3331">
        <f t="shared" ref="K3331:K3394" si="315">I3331-J3331</f>
        <v>0</v>
      </c>
      <c r="L3331" t="str">
        <f t="shared" si="312"/>
        <v>No</v>
      </c>
      <c r="M3331" t="str">
        <f t="shared" ref="M3331:M3394" si="316">IF(H3331&gt;0,"Profit","Loss")</f>
        <v>Profit</v>
      </c>
      <c r="N3331">
        <f t="shared" ref="N3331:N3394" si="317">C3331-B3331</f>
        <v>4</v>
      </c>
    </row>
    <row r="3332" spans="1:14" x14ac:dyDescent="0.25">
      <c r="A3332" t="s">
        <v>1733</v>
      </c>
      <c r="B3332">
        <v>41954</v>
      </c>
      <c r="C3332">
        <v>41958</v>
      </c>
      <c r="D3332" t="s">
        <v>34</v>
      </c>
      <c r="E3332" t="s">
        <v>35</v>
      </c>
      <c r="F3332" t="s">
        <v>44</v>
      </c>
      <c r="G3332" t="s">
        <v>38</v>
      </c>
      <c r="H3332">
        <v>15.07350000000001</v>
      </c>
      <c r="I3332" t="str">
        <f t="shared" si="313"/>
        <v>2014</v>
      </c>
      <c r="J3332">
        <f t="shared" si="314"/>
        <v>2014</v>
      </c>
      <c r="K3332">
        <f t="shared" si="315"/>
        <v>0</v>
      </c>
      <c r="L3332" t="str">
        <f t="shared" si="312"/>
        <v>No</v>
      </c>
      <c r="M3332" t="str">
        <f t="shared" si="316"/>
        <v>Profit</v>
      </c>
      <c r="N3332">
        <f t="shared" si="317"/>
        <v>4</v>
      </c>
    </row>
    <row r="3333" spans="1:14" x14ac:dyDescent="0.25">
      <c r="A3333" t="s">
        <v>1734</v>
      </c>
      <c r="B3333">
        <v>43083</v>
      </c>
      <c r="C3333">
        <v>43089</v>
      </c>
      <c r="D3333" t="s">
        <v>34</v>
      </c>
      <c r="E3333" t="s">
        <v>30</v>
      </c>
      <c r="F3333" t="s">
        <v>62</v>
      </c>
      <c r="G3333" t="s">
        <v>38</v>
      </c>
      <c r="H3333">
        <v>28.496999999999957</v>
      </c>
      <c r="I3333" t="str">
        <f t="shared" si="313"/>
        <v>2017</v>
      </c>
      <c r="J3333">
        <f t="shared" si="314"/>
        <v>2017</v>
      </c>
      <c r="K3333">
        <f t="shared" si="315"/>
        <v>0</v>
      </c>
      <c r="L3333" t="str">
        <f t="shared" si="312"/>
        <v>No</v>
      </c>
      <c r="M3333" t="str">
        <f t="shared" si="316"/>
        <v>Profit</v>
      </c>
      <c r="N3333">
        <f t="shared" si="317"/>
        <v>6</v>
      </c>
    </row>
    <row r="3334" spans="1:14" x14ac:dyDescent="0.25">
      <c r="A3334" t="s">
        <v>1734</v>
      </c>
      <c r="B3334">
        <v>43083</v>
      </c>
      <c r="C3334">
        <v>43089</v>
      </c>
      <c r="D3334" t="s">
        <v>34</v>
      </c>
      <c r="E3334" t="s">
        <v>30</v>
      </c>
      <c r="F3334" t="s">
        <v>62</v>
      </c>
      <c r="G3334" t="s">
        <v>38</v>
      </c>
      <c r="H3334">
        <v>19.754999999999999</v>
      </c>
      <c r="I3334" t="str">
        <f t="shared" si="313"/>
        <v>2017</v>
      </c>
      <c r="J3334">
        <f t="shared" si="314"/>
        <v>2017</v>
      </c>
      <c r="K3334">
        <f t="shared" si="315"/>
        <v>0</v>
      </c>
      <c r="L3334" t="str">
        <f t="shared" si="312"/>
        <v>No</v>
      </c>
      <c r="M3334" t="str">
        <f t="shared" si="316"/>
        <v>Profit</v>
      </c>
      <c r="N3334">
        <f t="shared" si="317"/>
        <v>6</v>
      </c>
    </row>
    <row r="3335" spans="1:14" x14ac:dyDescent="0.25">
      <c r="A3335" t="s">
        <v>1734</v>
      </c>
      <c r="B3335">
        <v>43083</v>
      </c>
      <c r="C3335">
        <v>43089</v>
      </c>
      <c r="D3335" t="s">
        <v>34</v>
      </c>
      <c r="E3335" t="s">
        <v>30</v>
      </c>
      <c r="F3335" t="s">
        <v>62</v>
      </c>
      <c r="G3335" t="s">
        <v>28</v>
      </c>
      <c r="H3335">
        <v>-1.3208000000000002</v>
      </c>
      <c r="I3335" t="str">
        <f t="shared" si="313"/>
        <v>2017</v>
      </c>
      <c r="J3335">
        <f t="shared" si="314"/>
        <v>2017</v>
      </c>
      <c r="K3335">
        <f t="shared" si="315"/>
        <v>0</v>
      </c>
      <c r="L3335" t="str">
        <f t="shared" si="312"/>
        <v>No</v>
      </c>
      <c r="M3335" t="str">
        <f t="shared" si="316"/>
        <v>Loss</v>
      </c>
      <c r="N3335">
        <f t="shared" si="317"/>
        <v>6</v>
      </c>
    </row>
    <row r="3336" spans="1:14" x14ac:dyDescent="0.25">
      <c r="A3336" t="s">
        <v>1735</v>
      </c>
      <c r="B3336">
        <v>42968</v>
      </c>
      <c r="C3336">
        <v>42969</v>
      </c>
      <c r="D3336" t="s">
        <v>59</v>
      </c>
      <c r="E3336" t="s">
        <v>35</v>
      </c>
      <c r="F3336" t="s">
        <v>31</v>
      </c>
      <c r="G3336" t="s">
        <v>32</v>
      </c>
      <c r="H3336">
        <v>4.9647999999999985</v>
      </c>
      <c r="I3336" t="str">
        <f t="shared" si="313"/>
        <v>2017</v>
      </c>
      <c r="J3336">
        <f t="shared" si="314"/>
        <v>2017</v>
      </c>
      <c r="K3336">
        <f t="shared" si="315"/>
        <v>0</v>
      </c>
      <c r="L3336" t="str">
        <f t="shared" si="312"/>
        <v>Yes</v>
      </c>
      <c r="M3336" t="str">
        <f t="shared" si="316"/>
        <v>Profit</v>
      </c>
      <c r="N3336">
        <f t="shared" si="317"/>
        <v>1</v>
      </c>
    </row>
    <row r="3337" spans="1:14" x14ac:dyDescent="0.25">
      <c r="A3337" t="s">
        <v>1735</v>
      </c>
      <c r="B3337">
        <v>42968</v>
      </c>
      <c r="C3337">
        <v>42969</v>
      </c>
      <c r="D3337" t="s">
        <v>59</v>
      </c>
      <c r="E3337" t="s">
        <v>35</v>
      </c>
      <c r="F3337" t="s">
        <v>31</v>
      </c>
      <c r="G3337" t="s">
        <v>38</v>
      </c>
      <c r="H3337">
        <v>37.797199999999975</v>
      </c>
      <c r="I3337" t="str">
        <f t="shared" si="313"/>
        <v>2017</v>
      </c>
      <c r="J3337">
        <f t="shared" si="314"/>
        <v>2017</v>
      </c>
      <c r="K3337">
        <f t="shared" si="315"/>
        <v>0</v>
      </c>
      <c r="L3337" t="str">
        <f t="shared" si="312"/>
        <v>Yes</v>
      </c>
      <c r="M3337" t="str">
        <f t="shared" si="316"/>
        <v>Profit</v>
      </c>
      <c r="N3337">
        <f t="shared" si="317"/>
        <v>1</v>
      </c>
    </row>
    <row r="3338" spans="1:14" x14ac:dyDescent="0.25">
      <c r="A3338" t="s">
        <v>1735</v>
      </c>
      <c r="B3338">
        <v>42968</v>
      </c>
      <c r="C3338">
        <v>42969</v>
      </c>
      <c r="D3338" t="s">
        <v>59</v>
      </c>
      <c r="E3338" t="s">
        <v>35</v>
      </c>
      <c r="F3338" t="s">
        <v>31</v>
      </c>
      <c r="G3338" t="s">
        <v>28</v>
      </c>
      <c r="H3338">
        <v>10.393599999999992</v>
      </c>
      <c r="I3338" t="str">
        <f t="shared" si="313"/>
        <v>2017</v>
      </c>
      <c r="J3338">
        <f t="shared" si="314"/>
        <v>2017</v>
      </c>
      <c r="K3338">
        <f t="shared" si="315"/>
        <v>0</v>
      </c>
      <c r="L3338" t="str">
        <f t="shared" si="312"/>
        <v>Yes</v>
      </c>
      <c r="M3338" t="str">
        <f t="shared" si="316"/>
        <v>Profit</v>
      </c>
      <c r="N3338">
        <f t="shared" si="317"/>
        <v>1</v>
      </c>
    </row>
    <row r="3339" spans="1:14" x14ac:dyDescent="0.25">
      <c r="A3339" t="s">
        <v>1735</v>
      </c>
      <c r="B3339">
        <v>42968</v>
      </c>
      <c r="C3339">
        <v>42969</v>
      </c>
      <c r="D3339" t="s">
        <v>59</v>
      </c>
      <c r="E3339" t="s">
        <v>35</v>
      </c>
      <c r="F3339" t="s">
        <v>31</v>
      </c>
      <c r="G3339" t="s">
        <v>28</v>
      </c>
      <c r="H3339">
        <v>28.436399999999935</v>
      </c>
      <c r="I3339" t="str">
        <f t="shared" si="313"/>
        <v>2017</v>
      </c>
      <c r="J3339">
        <f t="shared" si="314"/>
        <v>2017</v>
      </c>
      <c r="K3339">
        <f t="shared" si="315"/>
        <v>0</v>
      </c>
      <c r="L3339" t="str">
        <f t="shared" si="312"/>
        <v>Yes</v>
      </c>
      <c r="M3339" t="str">
        <f t="shared" si="316"/>
        <v>Profit</v>
      </c>
      <c r="N3339">
        <f t="shared" si="317"/>
        <v>1</v>
      </c>
    </row>
    <row r="3340" spans="1:14" x14ac:dyDescent="0.25">
      <c r="A3340" t="s">
        <v>1735</v>
      </c>
      <c r="B3340">
        <v>42968</v>
      </c>
      <c r="C3340">
        <v>42969</v>
      </c>
      <c r="D3340" t="s">
        <v>59</v>
      </c>
      <c r="E3340" t="s">
        <v>35</v>
      </c>
      <c r="F3340" t="s">
        <v>31</v>
      </c>
      <c r="G3340" t="s">
        <v>32</v>
      </c>
      <c r="H3340">
        <v>42.464699999999993</v>
      </c>
      <c r="I3340" t="str">
        <f t="shared" si="313"/>
        <v>2017</v>
      </c>
      <c r="J3340">
        <f t="shared" si="314"/>
        <v>2017</v>
      </c>
      <c r="K3340">
        <f t="shared" si="315"/>
        <v>0</v>
      </c>
      <c r="L3340" t="str">
        <f t="shared" si="312"/>
        <v>Yes</v>
      </c>
      <c r="M3340" t="str">
        <f t="shared" si="316"/>
        <v>Profit</v>
      </c>
      <c r="N3340">
        <f t="shared" si="317"/>
        <v>1</v>
      </c>
    </row>
    <row r="3341" spans="1:14" x14ac:dyDescent="0.25">
      <c r="A3341" t="s">
        <v>1735</v>
      </c>
      <c r="B3341">
        <v>42968</v>
      </c>
      <c r="C3341">
        <v>42969</v>
      </c>
      <c r="D3341" t="s">
        <v>59</v>
      </c>
      <c r="E3341" t="s">
        <v>35</v>
      </c>
      <c r="F3341" t="s">
        <v>31</v>
      </c>
      <c r="G3341" t="s">
        <v>32</v>
      </c>
      <c r="H3341">
        <v>54.950400000000002</v>
      </c>
      <c r="I3341" t="str">
        <f t="shared" si="313"/>
        <v>2017</v>
      </c>
      <c r="J3341">
        <f t="shared" si="314"/>
        <v>2017</v>
      </c>
      <c r="K3341">
        <f t="shared" si="315"/>
        <v>0</v>
      </c>
      <c r="L3341" t="str">
        <f t="shared" si="312"/>
        <v>Yes</v>
      </c>
      <c r="M3341" t="str">
        <f t="shared" si="316"/>
        <v>Profit</v>
      </c>
      <c r="N3341">
        <f t="shared" si="317"/>
        <v>1</v>
      </c>
    </row>
    <row r="3342" spans="1:14" x14ac:dyDescent="0.25">
      <c r="A3342" t="s">
        <v>1735</v>
      </c>
      <c r="B3342">
        <v>42968</v>
      </c>
      <c r="C3342">
        <v>42969</v>
      </c>
      <c r="D3342" t="s">
        <v>59</v>
      </c>
      <c r="E3342" t="s">
        <v>35</v>
      </c>
      <c r="F3342" t="s">
        <v>31</v>
      </c>
      <c r="G3342" t="s">
        <v>32</v>
      </c>
      <c r="H3342">
        <v>24.84</v>
      </c>
      <c r="I3342" t="str">
        <f t="shared" si="313"/>
        <v>2017</v>
      </c>
      <c r="J3342">
        <f t="shared" si="314"/>
        <v>2017</v>
      </c>
      <c r="K3342">
        <f t="shared" si="315"/>
        <v>0</v>
      </c>
      <c r="L3342" t="str">
        <f t="shared" si="312"/>
        <v>Yes</v>
      </c>
      <c r="M3342" t="str">
        <f t="shared" si="316"/>
        <v>Profit</v>
      </c>
      <c r="N3342">
        <f t="shared" si="317"/>
        <v>1</v>
      </c>
    </row>
    <row r="3343" spans="1:14" x14ac:dyDescent="0.25">
      <c r="A3343" t="s">
        <v>1736</v>
      </c>
      <c r="B3343">
        <v>42609</v>
      </c>
      <c r="C3343">
        <v>42614</v>
      </c>
      <c r="D3343" t="s">
        <v>26</v>
      </c>
      <c r="E3343" t="s">
        <v>35</v>
      </c>
      <c r="F3343" t="s">
        <v>223</v>
      </c>
      <c r="G3343" t="s">
        <v>32</v>
      </c>
      <c r="H3343">
        <v>60.255300000000005</v>
      </c>
      <c r="I3343" t="str">
        <f t="shared" si="313"/>
        <v>2016</v>
      </c>
      <c r="J3343">
        <f t="shared" si="314"/>
        <v>2016</v>
      </c>
      <c r="K3343">
        <f t="shared" si="315"/>
        <v>0</v>
      </c>
      <c r="L3343" t="str">
        <f t="shared" si="312"/>
        <v>Yes</v>
      </c>
      <c r="M3343" t="str">
        <f t="shared" si="316"/>
        <v>Profit</v>
      </c>
      <c r="N3343">
        <f t="shared" si="317"/>
        <v>5</v>
      </c>
    </row>
    <row r="3344" spans="1:14" x14ac:dyDescent="0.25">
      <c r="A3344" t="s">
        <v>1736</v>
      </c>
      <c r="B3344">
        <v>42609</v>
      </c>
      <c r="C3344">
        <v>42614</v>
      </c>
      <c r="D3344" t="s">
        <v>26</v>
      </c>
      <c r="E3344" t="s">
        <v>35</v>
      </c>
      <c r="F3344" t="s">
        <v>223</v>
      </c>
      <c r="G3344" t="s">
        <v>28</v>
      </c>
      <c r="H3344">
        <v>20.966999999999999</v>
      </c>
      <c r="I3344" t="str">
        <f t="shared" si="313"/>
        <v>2016</v>
      </c>
      <c r="J3344">
        <f t="shared" si="314"/>
        <v>2016</v>
      </c>
      <c r="K3344">
        <f t="shared" si="315"/>
        <v>0</v>
      </c>
      <c r="L3344" t="str">
        <f t="shared" si="312"/>
        <v>Yes</v>
      </c>
      <c r="M3344" t="str">
        <f t="shared" si="316"/>
        <v>Profit</v>
      </c>
      <c r="N3344">
        <f t="shared" si="317"/>
        <v>5</v>
      </c>
    </row>
    <row r="3345" spans="1:14" x14ac:dyDescent="0.25">
      <c r="A3345" t="s">
        <v>1736</v>
      </c>
      <c r="B3345">
        <v>42609</v>
      </c>
      <c r="C3345">
        <v>42614</v>
      </c>
      <c r="D3345" t="s">
        <v>26</v>
      </c>
      <c r="E3345" t="s">
        <v>35</v>
      </c>
      <c r="F3345" t="s">
        <v>223</v>
      </c>
      <c r="G3345" t="s">
        <v>38</v>
      </c>
      <c r="H3345">
        <v>28.785599999999995</v>
      </c>
      <c r="I3345" t="str">
        <f t="shared" si="313"/>
        <v>2016</v>
      </c>
      <c r="J3345">
        <f t="shared" si="314"/>
        <v>2016</v>
      </c>
      <c r="K3345">
        <f t="shared" si="315"/>
        <v>0</v>
      </c>
      <c r="L3345" t="str">
        <f t="shared" si="312"/>
        <v>Yes</v>
      </c>
      <c r="M3345" t="str">
        <f t="shared" si="316"/>
        <v>Profit</v>
      </c>
      <c r="N3345">
        <f t="shared" si="317"/>
        <v>5</v>
      </c>
    </row>
    <row r="3346" spans="1:14" x14ac:dyDescent="0.25">
      <c r="A3346" t="s">
        <v>1736</v>
      </c>
      <c r="B3346">
        <v>42609</v>
      </c>
      <c r="C3346">
        <v>42614</v>
      </c>
      <c r="D3346" t="s">
        <v>26</v>
      </c>
      <c r="E3346" t="s">
        <v>35</v>
      </c>
      <c r="F3346" t="s">
        <v>223</v>
      </c>
      <c r="G3346" t="s">
        <v>32</v>
      </c>
      <c r="H3346">
        <v>36.692999999999998</v>
      </c>
      <c r="I3346" t="str">
        <f t="shared" si="313"/>
        <v>2016</v>
      </c>
      <c r="J3346">
        <f t="shared" si="314"/>
        <v>2016</v>
      </c>
      <c r="K3346">
        <f t="shared" si="315"/>
        <v>0</v>
      </c>
      <c r="L3346" t="str">
        <f t="shared" si="312"/>
        <v>Yes</v>
      </c>
      <c r="M3346" t="str">
        <f t="shared" si="316"/>
        <v>Profit</v>
      </c>
      <c r="N3346">
        <f t="shared" si="317"/>
        <v>5</v>
      </c>
    </row>
    <row r="3347" spans="1:14" x14ac:dyDescent="0.25">
      <c r="A3347" t="s">
        <v>1736</v>
      </c>
      <c r="B3347">
        <v>42609</v>
      </c>
      <c r="C3347">
        <v>42614</v>
      </c>
      <c r="D3347" t="s">
        <v>26</v>
      </c>
      <c r="E3347" t="s">
        <v>35</v>
      </c>
      <c r="F3347" t="s">
        <v>223</v>
      </c>
      <c r="G3347" t="s">
        <v>32</v>
      </c>
      <c r="H3347">
        <v>5.2559999999999993</v>
      </c>
      <c r="I3347" t="str">
        <f t="shared" si="313"/>
        <v>2016</v>
      </c>
      <c r="J3347">
        <f t="shared" si="314"/>
        <v>2016</v>
      </c>
      <c r="K3347">
        <f t="shared" si="315"/>
        <v>0</v>
      </c>
      <c r="L3347" t="str">
        <f t="shared" si="312"/>
        <v>Yes</v>
      </c>
      <c r="M3347" t="str">
        <f t="shared" si="316"/>
        <v>Profit</v>
      </c>
      <c r="N3347">
        <f t="shared" si="317"/>
        <v>5</v>
      </c>
    </row>
    <row r="3348" spans="1:14" x14ac:dyDescent="0.25">
      <c r="A3348" t="s">
        <v>1736</v>
      </c>
      <c r="B3348">
        <v>42609</v>
      </c>
      <c r="C3348">
        <v>42614</v>
      </c>
      <c r="D3348" t="s">
        <v>26</v>
      </c>
      <c r="E3348" t="s">
        <v>35</v>
      </c>
      <c r="F3348" t="s">
        <v>223</v>
      </c>
      <c r="G3348" t="s">
        <v>32</v>
      </c>
      <c r="H3348">
        <v>13.919999999999998</v>
      </c>
      <c r="I3348" t="str">
        <f t="shared" si="313"/>
        <v>2016</v>
      </c>
      <c r="J3348">
        <f t="shared" si="314"/>
        <v>2016</v>
      </c>
      <c r="K3348">
        <f t="shared" si="315"/>
        <v>0</v>
      </c>
      <c r="L3348" t="str">
        <f t="shared" si="312"/>
        <v>Yes</v>
      </c>
      <c r="M3348" t="str">
        <f t="shared" si="316"/>
        <v>Profit</v>
      </c>
      <c r="N3348">
        <f t="shared" si="317"/>
        <v>5</v>
      </c>
    </row>
    <row r="3349" spans="1:14" x14ac:dyDescent="0.25">
      <c r="A3349" t="s">
        <v>1737</v>
      </c>
      <c r="B3349">
        <v>42229</v>
      </c>
      <c r="C3349">
        <v>42236</v>
      </c>
      <c r="D3349" t="s">
        <v>34</v>
      </c>
      <c r="E3349" t="s">
        <v>30</v>
      </c>
      <c r="F3349" t="s">
        <v>31</v>
      </c>
      <c r="G3349" t="s">
        <v>32</v>
      </c>
      <c r="H3349">
        <v>13.208000000000002</v>
      </c>
      <c r="I3349" t="str">
        <f t="shared" si="313"/>
        <v>2015</v>
      </c>
      <c r="J3349">
        <f t="shared" si="314"/>
        <v>2015</v>
      </c>
      <c r="K3349">
        <f t="shared" si="315"/>
        <v>0</v>
      </c>
      <c r="L3349" t="str">
        <f t="shared" si="312"/>
        <v>No</v>
      </c>
      <c r="M3349" t="str">
        <f t="shared" si="316"/>
        <v>Profit</v>
      </c>
      <c r="N3349">
        <f t="shared" si="317"/>
        <v>7</v>
      </c>
    </row>
    <row r="3350" spans="1:14" x14ac:dyDescent="0.25">
      <c r="A3350" t="s">
        <v>1738</v>
      </c>
      <c r="B3350">
        <v>43044</v>
      </c>
      <c r="C3350">
        <v>43046</v>
      </c>
      <c r="D3350" t="s">
        <v>59</v>
      </c>
      <c r="E3350" t="s">
        <v>30</v>
      </c>
      <c r="F3350" t="s">
        <v>62</v>
      </c>
      <c r="G3350" t="s">
        <v>32</v>
      </c>
      <c r="H3350">
        <v>-25.648000000000003</v>
      </c>
      <c r="I3350" t="str">
        <f t="shared" si="313"/>
        <v>2017</v>
      </c>
      <c r="J3350">
        <f t="shared" si="314"/>
        <v>2017</v>
      </c>
      <c r="K3350">
        <f t="shared" si="315"/>
        <v>0</v>
      </c>
      <c r="L3350" t="str">
        <f t="shared" si="312"/>
        <v>No</v>
      </c>
      <c r="M3350" t="str">
        <f t="shared" si="316"/>
        <v>Loss</v>
      </c>
      <c r="N3350">
        <f t="shared" si="317"/>
        <v>2</v>
      </c>
    </row>
    <row r="3351" spans="1:14" x14ac:dyDescent="0.25">
      <c r="A3351" t="s">
        <v>1739</v>
      </c>
      <c r="B3351">
        <v>42599</v>
      </c>
      <c r="C3351">
        <v>42603</v>
      </c>
      <c r="D3351" t="s">
        <v>34</v>
      </c>
      <c r="E3351" t="s">
        <v>35</v>
      </c>
      <c r="F3351" t="s">
        <v>42</v>
      </c>
      <c r="G3351" t="s">
        <v>32</v>
      </c>
      <c r="H3351">
        <v>5.6955999999999989</v>
      </c>
      <c r="I3351" t="str">
        <f t="shared" si="313"/>
        <v>2016</v>
      </c>
      <c r="J3351">
        <f t="shared" si="314"/>
        <v>2016</v>
      </c>
      <c r="K3351">
        <f t="shared" si="315"/>
        <v>0</v>
      </c>
      <c r="L3351" t="str">
        <f t="shared" si="312"/>
        <v>No</v>
      </c>
      <c r="M3351" t="str">
        <f t="shared" si="316"/>
        <v>Profit</v>
      </c>
      <c r="N3351">
        <f t="shared" si="317"/>
        <v>4</v>
      </c>
    </row>
    <row r="3352" spans="1:14" x14ac:dyDescent="0.25">
      <c r="A3352" t="s">
        <v>1740</v>
      </c>
      <c r="B3352">
        <v>42730</v>
      </c>
      <c r="C3352">
        <v>42735</v>
      </c>
      <c r="D3352" t="s">
        <v>34</v>
      </c>
      <c r="E3352" t="s">
        <v>35</v>
      </c>
      <c r="F3352" t="s">
        <v>74</v>
      </c>
      <c r="G3352" t="s">
        <v>38</v>
      </c>
      <c r="H3352">
        <v>18.893699999999995</v>
      </c>
      <c r="I3352" t="str">
        <f t="shared" si="313"/>
        <v>2016</v>
      </c>
      <c r="J3352">
        <f t="shared" si="314"/>
        <v>2016</v>
      </c>
      <c r="K3352">
        <f t="shared" si="315"/>
        <v>0</v>
      </c>
      <c r="L3352" t="str">
        <f t="shared" si="312"/>
        <v>No</v>
      </c>
      <c r="M3352" t="str">
        <f t="shared" si="316"/>
        <v>Profit</v>
      </c>
      <c r="N3352">
        <f t="shared" si="317"/>
        <v>5</v>
      </c>
    </row>
    <row r="3353" spans="1:14" x14ac:dyDescent="0.25">
      <c r="A3353" t="s">
        <v>1741</v>
      </c>
      <c r="B3353">
        <v>41905</v>
      </c>
      <c r="C3353">
        <v>41910</v>
      </c>
      <c r="D3353" t="s">
        <v>34</v>
      </c>
      <c r="E3353" t="s">
        <v>30</v>
      </c>
      <c r="F3353" t="s">
        <v>31</v>
      </c>
      <c r="G3353" t="s">
        <v>28</v>
      </c>
      <c r="H3353">
        <v>20.517599999999987</v>
      </c>
      <c r="I3353" t="str">
        <f t="shared" si="313"/>
        <v>2014</v>
      </c>
      <c r="J3353">
        <f t="shared" si="314"/>
        <v>2014</v>
      </c>
      <c r="K3353">
        <f t="shared" si="315"/>
        <v>0</v>
      </c>
      <c r="L3353" t="str">
        <f t="shared" si="312"/>
        <v>No</v>
      </c>
      <c r="M3353" t="str">
        <f t="shared" si="316"/>
        <v>Profit</v>
      </c>
      <c r="N3353">
        <f t="shared" si="317"/>
        <v>5</v>
      </c>
    </row>
    <row r="3354" spans="1:14" x14ac:dyDescent="0.25">
      <c r="A3354" t="s">
        <v>1741</v>
      </c>
      <c r="B3354">
        <v>41905</v>
      </c>
      <c r="C3354">
        <v>41910</v>
      </c>
      <c r="D3354" t="s">
        <v>34</v>
      </c>
      <c r="E3354" t="s">
        <v>30</v>
      </c>
      <c r="F3354" t="s">
        <v>31</v>
      </c>
      <c r="G3354" t="s">
        <v>38</v>
      </c>
      <c r="H3354">
        <v>31.494</v>
      </c>
      <c r="I3354" t="str">
        <f t="shared" si="313"/>
        <v>2014</v>
      </c>
      <c r="J3354">
        <f t="shared" si="314"/>
        <v>2014</v>
      </c>
      <c r="K3354">
        <f t="shared" si="315"/>
        <v>0</v>
      </c>
      <c r="L3354" t="str">
        <f t="shared" si="312"/>
        <v>No</v>
      </c>
      <c r="M3354" t="str">
        <f t="shared" si="316"/>
        <v>Profit</v>
      </c>
      <c r="N3354">
        <f t="shared" si="317"/>
        <v>5</v>
      </c>
    </row>
    <row r="3355" spans="1:14" x14ac:dyDescent="0.25">
      <c r="A3355" t="s">
        <v>1742</v>
      </c>
      <c r="B3355">
        <v>41839</v>
      </c>
      <c r="C3355">
        <v>41844</v>
      </c>
      <c r="D3355" t="s">
        <v>34</v>
      </c>
      <c r="E3355" t="s">
        <v>30</v>
      </c>
      <c r="F3355" t="s">
        <v>152</v>
      </c>
      <c r="G3355" t="s">
        <v>38</v>
      </c>
      <c r="H3355">
        <v>93.594800000000021</v>
      </c>
      <c r="I3355" t="str">
        <f t="shared" si="313"/>
        <v>2014</v>
      </c>
      <c r="J3355">
        <f t="shared" si="314"/>
        <v>2014</v>
      </c>
      <c r="K3355">
        <f t="shared" si="315"/>
        <v>0</v>
      </c>
      <c r="L3355" t="str">
        <f t="shared" si="312"/>
        <v>No</v>
      </c>
      <c r="M3355" t="str">
        <f t="shared" si="316"/>
        <v>Profit</v>
      </c>
      <c r="N3355">
        <f t="shared" si="317"/>
        <v>5</v>
      </c>
    </row>
    <row r="3356" spans="1:14" x14ac:dyDescent="0.25">
      <c r="A3356" t="s">
        <v>1742</v>
      </c>
      <c r="B3356">
        <v>41839</v>
      </c>
      <c r="C3356">
        <v>41844</v>
      </c>
      <c r="D3356" t="s">
        <v>34</v>
      </c>
      <c r="E3356" t="s">
        <v>30</v>
      </c>
      <c r="F3356" t="s">
        <v>152</v>
      </c>
      <c r="G3356" t="s">
        <v>28</v>
      </c>
      <c r="H3356">
        <v>-4.032</v>
      </c>
      <c r="I3356" t="str">
        <f t="shared" si="313"/>
        <v>2014</v>
      </c>
      <c r="J3356">
        <f t="shared" si="314"/>
        <v>2014</v>
      </c>
      <c r="K3356">
        <f t="shared" si="315"/>
        <v>0</v>
      </c>
      <c r="L3356" t="str">
        <f t="shared" si="312"/>
        <v>No</v>
      </c>
      <c r="M3356" t="str">
        <f t="shared" si="316"/>
        <v>Loss</v>
      </c>
      <c r="N3356">
        <f t="shared" si="317"/>
        <v>5</v>
      </c>
    </row>
    <row r="3357" spans="1:14" x14ac:dyDescent="0.25">
      <c r="A3357" t="s">
        <v>1742</v>
      </c>
      <c r="B3357">
        <v>41839</v>
      </c>
      <c r="C3357">
        <v>41844</v>
      </c>
      <c r="D3357" t="s">
        <v>34</v>
      </c>
      <c r="E3357" t="s">
        <v>30</v>
      </c>
      <c r="F3357" t="s">
        <v>152</v>
      </c>
      <c r="G3357" t="s">
        <v>32</v>
      </c>
      <c r="H3357">
        <v>9.6047999999999991</v>
      </c>
      <c r="I3357" t="str">
        <f t="shared" si="313"/>
        <v>2014</v>
      </c>
      <c r="J3357">
        <f t="shared" si="314"/>
        <v>2014</v>
      </c>
      <c r="K3357">
        <f t="shared" si="315"/>
        <v>0</v>
      </c>
      <c r="L3357" t="str">
        <f t="shared" si="312"/>
        <v>No</v>
      </c>
      <c r="M3357" t="str">
        <f t="shared" si="316"/>
        <v>Profit</v>
      </c>
      <c r="N3357">
        <f t="shared" si="317"/>
        <v>5</v>
      </c>
    </row>
    <row r="3358" spans="1:14" x14ac:dyDescent="0.25">
      <c r="A3358" t="s">
        <v>1742</v>
      </c>
      <c r="B3358">
        <v>41839</v>
      </c>
      <c r="C3358">
        <v>41844</v>
      </c>
      <c r="D3358" t="s">
        <v>34</v>
      </c>
      <c r="E3358" t="s">
        <v>30</v>
      </c>
      <c r="F3358" t="s">
        <v>152</v>
      </c>
      <c r="G3358" t="s">
        <v>32</v>
      </c>
      <c r="H3358">
        <v>1.8288</v>
      </c>
      <c r="I3358" t="str">
        <f t="shared" si="313"/>
        <v>2014</v>
      </c>
      <c r="J3358">
        <f t="shared" si="314"/>
        <v>2014</v>
      </c>
      <c r="K3358">
        <f t="shared" si="315"/>
        <v>0</v>
      </c>
      <c r="L3358" t="str">
        <f t="shared" si="312"/>
        <v>No</v>
      </c>
      <c r="M3358" t="str">
        <f t="shared" si="316"/>
        <v>Profit</v>
      </c>
      <c r="N3358">
        <f t="shared" si="317"/>
        <v>5</v>
      </c>
    </row>
    <row r="3359" spans="1:14" x14ac:dyDescent="0.25">
      <c r="A3359" t="s">
        <v>1743</v>
      </c>
      <c r="B3359">
        <v>42985</v>
      </c>
      <c r="C3359">
        <v>42991</v>
      </c>
      <c r="D3359" t="s">
        <v>34</v>
      </c>
      <c r="E3359" t="s">
        <v>30</v>
      </c>
      <c r="F3359" t="s">
        <v>62</v>
      </c>
      <c r="G3359" t="s">
        <v>32</v>
      </c>
      <c r="H3359">
        <v>26.465400000000006</v>
      </c>
      <c r="I3359" t="str">
        <f t="shared" si="313"/>
        <v>2017</v>
      </c>
      <c r="J3359">
        <f t="shared" si="314"/>
        <v>2017</v>
      </c>
      <c r="K3359">
        <f t="shared" si="315"/>
        <v>0</v>
      </c>
      <c r="L3359" t="str">
        <f t="shared" si="312"/>
        <v>No</v>
      </c>
      <c r="M3359" t="str">
        <f t="shared" si="316"/>
        <v>Profit</v>
      </c>
      <c r="N3359">
        <f t="shared" si="317"/>
        <v>6</v>
      </c>
    </row>
    <row r="3360" spans="1:14" x14ac:dyDescent="0.25">
      <c r="A3360" t="s">
        <v>1744</v>
      </c>
      <c r="B3360">
        <v>42496</v>
      </c>
      <c r="C3360">
        <v>42500</v>
      </c>
      <c r="D3360" t="s">
        <v>34</v>
      </c>
      <c r="E3360" t="s">
        <v>35</v>
      </c>
      <c r="F3360" t="s">
        <v>62</v>
      </c>
      <c r="G3360" t="s">
        <v>32</v>
      </c>
      <c r="H3360">
        <v>-5.2932000000000023</v>
      </c>
      <c r="I3360" t="str">
        <f t="shared" si="313"/>
        <v>2016</v>
      </c>
      <c r="J3360">
        <f t="shared" si="314"/>
        <v>2016</v>
      </c>
      <c r="K3360">
        <f t="shared" si="315"/>
        <v>0</v>
      </c>
      <c r="L3360" t="str">
        <f t="shared" si="312"/>
        <v>No</v>
      </c>
      <c r="M3360" t="str">
        <f t="shared" si="316"/>
        <v>Loss</v>
      </c>
      <c r="N3360">
        <f t="shared" si="317"/>
        <v>4</v>
      </c>
    </row>
    <row r="3361" spans="1:14" x14ac:dyDescent="0.25">
      <c r="A3361" t="s">
        <v>1744</v>
      </c>
      <c r="B3361">
        <v>42496</v>
      </c>
      <c r="C3361">
        <v>42500</v>
      </c>
      <c r="D3361" t="s">
        <v>34</v>
      </c>
      <c r="E3361" t="s">
        <v>35</v>
      </c>
      <c r="F3361" t="s">
        <v>62</v>
      </c>
      <c r="G3361" t="s">
        <v>38</v>
      </c>
      <c r="H3361">
        <v>-3.272000000000002</v>
      </c>
      <c r="I3361" t="str">
        <f t="shared" si="313"/>
        <v>2016</v>
      </c>
      <c r="J3361">
        <f t="shared" si="314"/>
        <v>2016</v>
      </c>
      <c r="K3361">
        <f t="shared" si="315"/>
        <v>0</v>
      </c>
      <c r="L3361" t="str">
        <f t="shared" si="312"/>
        <v>No</v>
      </c>
      <c r="M3361" t="str">
        <f t="shared" si="316"/>
        <v>Loss</v>
      </c>
      <c r="N3361">
        <f t="shared" si="317"/>
        <v>4</v>
      </c>
    </row>
    <row r="3362" spans="1:14" x14ac:dyDescent="0.25">
      <c r="A3362" t="s">
        <v>1745</v>
      </c>
      <c r="B3362">
        <v>42159</v>
      </c>
      <c r="C3362">
        <v>42163</v>
      </c>
      <c r="D3362" t="s">
        <v>26</v>
      </c>
      <c r="E3362" t="s">
        <v>30</v>
      </c>
      <c r="F3362" t="s">
        <v>74</v>
      </c>
      <c r="G3362" t="s">
        <v>32</v>
      </c>
      <c r="H3362">
        <v>14.306799999999999</v>
      </c>
      <c r="I3362" t="str">
        <f t="shared" si="313"/>
        <v>2015</v>
      </c>
      <c r="J3362">
        <f t="shared" si="314"/>
        <v>2015</v>
      </c>
      <c r="K3362">
        <f t="shared" si="315"/>
        <v>0</v>
      </c>
      <c r="L3362" t="str">
        <f t="shared" si="312"/>
        <v>No</v>
      </c>
      <c r="M3362" t="str">
        <f t="shared" si="316"/>
        <v>Profit</v>
      </c>
      <c r="N3362">
        <f t="shared" si="317"/>
        <v>4</v>
      </c>
    </row>
    <row r="3363" spans="1:14" x14ac:dyDescent="0.25">
      <c r="A3363" t="s">
        <v>1745</v>
      </c>
      <c r="B3363">
        <v>42159</v>
      </c>
      <c r="C3363">
        <v>42163</v>
      </c>
      <c r="D3363" t="s">
        <v>26</v>
      </c>
      <c r="E3363" t="s">
        <v>30</v>
      </c>
      <c r="F3363" t="s">
        <v>74</v>
      </c>
      <c r="G3363" t="s">
        <v>28</v>
      </c>
      <c r="H3363">
        <v>11.995199999999997</v>
      </c>
      <c r="I3363" t="str">
        <f t="shared" si="313"/>
        <v>2015</v>
      </c>
      <c r="J3363">
        <f t="shared" si="314"/>
        <v>2015</v>
      </c>
      <c r="K3363">
        <f t="shared" si="315"/>
        <v>0</v>
      </c>
      <c r="L3363" t="str">
        <f t="shared" si="312"/>
        <v>No</v>
      </c>
      <c r="M3363" t="str">
        <f t="shared" si="316"/>
        <v>Profit</v>
      </c>
      <c r="N3363">
        <f t="shared" si="317"/>
        <v>4</v>
      </c>
    </row>
    <row r="3364" spans="1:14" x14ac:dyDescent="0.25">
      <c r="A3364" t="s">
        <v>1746</v>
      </c>
      <c r="B3364">
        <v>42351</v>
      </c>
      <c r="C3364">
        <v>42358</v>
      </c>
      <c r="D3364" t="s">
        <v>34</v>
      </c>
      <c r="E3364" t="s">
        <v>30</v>
      </c>
      <c r="F3364" t="s">
        <v>223</v>
      </c>
      <c r="G3364" t="s">
        <v>32</v>
      </c>
      <c r="H3364">
        <v>9.3312000000000008</v>
      </c>
      <c r="I3364" t="str">
        <f t="shared" si="313"/>
        <v>2015</v>
      </c>
      <c r="J3364">
        <f t="shared" si="314"/>
        <v>2015</v>
      </c>
      <c r="K3364">
        <f t="shared" si="315"/>
        <v>0</v>
      </c>
      <c r="L3364" t="str">
        <f t="shared" si="312"/>
        <v>No</v>
      </c>
      <c r="M3364" t="str">
        <f t="shared" si="316"/>
        <v>Profit</v>
      </c>
      <c r="N3364">
        <f t="shared" si="317"/>
        <v>7</v>
      </c>
    </row>
    <row r="3365" spans="1:14" x14ac:dyDescent="0.25">
      <c r="A3365" t="s">
        <v>1746</v>
      </c>
      <c r="B3365">
        <v>42351</v>
      </c>
      <c r="C3365">
        <v>42358</v>
      </c>
      <c r="D3365" t="s">
        <v>34</v>
      </c>
      <c r="E3365" t="s">
        <v>30</v>
      </c>
      <c r="F3365" t="s">
        <v>223</v>
      </c>
      <c r="G3365" t="s">
        <v>32</v>
      </c>
      <c r="H3365">
        <v>18.940000000000001</v>
      </c>
      <c r="I3365" t="str">
        <f t="shared" si="313"/>
        <v>2015</v>
      </c>
      <c r="J3365">
        <f t="shared" si="314"/>
        <v>2015</v>
      </c>
      <c r="K3365">
        <f t="shared" si="315"/>
        <v>0</v>
      </c>
      <c r="L3365" t="str">
        <f t="shared" si="312"/>
        <v>No</v>
      </c>
      <c r="M3365" t="str">
        <f t="shared" si="316"/>
        <v>Profit</v>
      </c>
      <c r="N3365">
        <f t="shared" si="317"/>
        <v>7</v>
      </c>
    </row>
    <row r="3366" spans="1:14" x14ac:dyDescent="0.25">
      <c r="A3366" t="s">
        <v>1747</v>
      </c>
      <c r="B3366">
        <v>42567</v>
      </c>
      <c r="C3366">
        <v>42569</v>
      </c>
      <c r="D3366" t="s">
        <v>26</v>
      </c>
      <c r="E3366" t="s">
        <v>30</v>
      </c>
      <c r="F3366" t="s">
        <v>44</v>
      </c>
      <c r="G3366" t="s">
        <v>28</v>
      </c>
      <c r="H3366">
        <v>-3.8207999999999984</v>
      </c>
      <c r="I3366" t="str">
        <f t="shared" si="313"/>
        <v>2016</v>
      </c>
      <c r="J3366">
        <f t="shared" si="314"/>
        <v>2016</v>
      </c>
      <c r="K3366">
        <f t="shared" si="315"/>
        <v>0</v>
      </c>
      <c r="L3366" t="str">
        <f t="shared" si="312"/>
        <v>No</v>
      </c>
      <c r="M3366" t="str">
        <f t="shared" si="316"/>
        <v>Loss</v>
      </c>
      <c r="N3366">
        <f t="shared" si="317"/>
        <v>2</v>
      </c>
    </row>
    <row r="3367" spans="1:14" x14ac:dyDescent="0.25">
      <c r="A3367" t="s">
        <v>1748</v>
      </c>
      <c r="B3367">
        <v>41670</v>
      </c>
      <c r="C3367">
        <v>41672</v>
      </c>
      <c r="D3367" t="s">
        <v>59</v>
      </c>
      <c r="E3367" t="s">
        <v>35</v>
      </c>
      <c r="F3367" t="s">
        <v>31</v>
      </c>
      <c r="G3367" t="s">
        <v>28</v>
      </c>
      <c r="H3367">
        <v>3.4195999999999884</v>
      </c>
      <c r="I3367" t="str">
        <f t="shared" si="313"/>
        <v>2014</v>
      </c>
      <c r="J3367">
        <f t="shared" si="314"/>
        <v>2014</v>
      </c>
      <c r="K3367">
        <f t="shared" si="315"/>
        <v>0</v>
      </c>
      <c r="L3367" t="str">
        <f t="shared" si="312"/>
        <v>No</v>
      </c>
      <c r="M3367" t="str">
        <f t="shared" si="316"/>
        <v>Profit</v>
      </c>
      <c r="N3367">
        <f t="shared" si="317"/>
        <v>2</v>
      </c>
    </row>
    <row r="3368" spans="1:14" x14ac:dyDescent="0.25">
      <c r="A3368" t="s">
        <v>1749</v>
      </c>
      <c r="B3368">
        <v>41829</v>
      </c>
      <c r="C3368">
        <v>41835</v>
      </c>
      <c r="D3368" t="s">
        <v>34</v>
      </c>
      <c r="E3368" t="s">
        <v>30</v>
      </c>
      <c r="F3368" t="s">
        <v>44</v>
      </c>
      <c r="G3368" t="s">
        <v>32</v>
      </c>
      <c r="H3368">
        <v>3.6288</v>
      </c>
      <c r="I3368" t="str">
        <f t="shared" si="313"/>
        <v>2014</v>
      </c>
      <c r="J3368">
        <f t="shared" si="314"/>
        <v>2014</v>
      </c>
      <c r="K3368">
        <f t="shared" si="315"/>
        <v>0</v>
      </c>
      <c r="L3368" t="str">
        <f t="shared" si="312"/>
        <v>No</v>
      </c>
      <c r="M3368" t="str">
        <f t="shared" si="316"/>
        <v>Profit</v>
      </c>
      <c r="N3368">
        <f t="shared" si="317"/>
        <v>6</v>
      </c>
    </row>
    <row r="3369" spans="1:14" x14ac:dyDescent="0.25">
      <c r="A3369" t="s">
        <v>1749</v>
      </c>
      <c r="B3369">
        <v>41829</v>
      </c>
      <c r="C3369">
        <v>41835</v>
      </c>
      <c r="D3369" t="s">
        <v>34</v>
      </c>
      <c r="E3369" t="s">
        <v>30</v>
      </c>
      <c r="F3369" t="s">
        <v>44</v>
      </c>
      <c r="G3369" t="s">
        <v>32</v>
      </c>
      <c r="H3369">
        <v>4.4849999999999994</v>
      </c>
      <c r="I3369" t="str">
        <f t="shared" si="313"/>
        <v>2014</v>
      </c>
      <c r="J3369">
        <f t="shared" si="314"/>
        <v>2014</v>
      </c>
      <c r="K3369">
        <f t="shared" si="315"/>
        <v>0</v>
      </c>
      <c r="L3369" t="str">
        <f t="shared" si="312"/>
        <v>No</v>
      </c>
      <c r="M3369" t="str">
        <f t="shared" si="316"/>
        <v>Profit</v>
      </c>
      <c r="N3369">
        <f t="shared" si="317"/>
        <v>6</v>
      </c>
    </row>
    <row r="3370" spans="1:14" x14ac:dyDescent="0.25">
      <c r="A3370" t="s">
        <v>1750</v>
      </c>
      <c r="B3370">
        <v>42329</v>
      </c>
      <c r="C3370">
        <v>42333</v>
      </c>
      <c r="D3370" t="s">
        <v>34</v>
      </c>
      <c r="E3370" t="s">
        <v>35</v>
      </c>
      <c r="F3370" t="s">
        <v>247</v>
      </c>
      <c r="G3370" t="s">
        <v>28</v>
      </c>
      <c r="H3370">
        <v>41.168399999999991</v>
      </c>
      <c r="I3370" t="str">
        <f t="shared" si="313"/>
        <v>2015</v>
      </c>
      <c r="J3370">
        <f t="shared" si="314"/>
        <v>2015</v>
      </c>
      <c r="K3370">
        <f t="shared" si="315"/>
        <v>0</v>
      </c>
      <c r="L3370" t="str">
        <f t="shared" si="312"/>
        <v>No</v>
      </c>
      <c r="M3370" t="str">
        <f t="shared" si="316"/>
        <v>Profit</v>
      </c>
      <c r="N3370">
        <f t="shared" si="317"/>
        <v>4</v>
      </c>
    </row>
    <row r="3371" spans="1:14" x14ac:dyDescent="0.25">
      <c r="A3371" t="s">
        <v>1750</v>
      </c>
      <c r="B3371">
        <v>42329</v>
      </c>
      <c r="C3371">
        <v>42333</v>
      </c>
      <c r="D3371" t="s">
        <v>34</v>
      </c>
      <c r="E3371" t="s">
        <v>35</v>
      </c>
      <c r="F3371" t="s">
        <v>247</v>
      </c>
      <c r="G3371" t="s">
        <v>32</v>
      </c>
      <c r="H3371">
        <v>23.116799999999998</v>
      </c>
      <c r="I3371" t="str">
        <f t="shared" si="313"/>
        <v>2015</v>
      </c>
      <c r="J3371">
        <f t="shared" si="314"/>
        <v>2015</v>
      </c>
      <c r="K3371">
        <f t="shared" si="315"/>
        <v>0</v>
      </c>
      <c r="L3371" t="str">
        <f t="shared" si="312"/>
        <v>No</v>
      </c>
      <c r="M3371" t="str">
        <f t="shared" si="316"/>
        <v>Profit</v>
      </c>
      <c r="N3371">
        <f t="shared" si="317"/>
        <v>4</v>
      </c>
    </row>
    <row r="3372" spans="1:14" x14ac:dyDescent="0.25">
      <c r="A3372" t="s">
        <v>1751</v>
      </c>
      <c r="B3372">
        <v>42454</v>
      </c>
      <c r="C3372">
        <v>42454</v>
      </c>
      <c r="D3372" t="s">
        <v>232</v>
      </c>
      <c r="E3372" t="s">
        <v>35</v>
      </c>
      <c r="F3372" t="s">
        <v>136</v>
      </c>
      <c r="G3372" t="s">
        <v>38</v>
      </c>
      <c r="H3372">
        <v>244.61549999999988</v>
      </c>
      <c r="I3372" t="str">
        <f t="shared" si="313"/>
        <v>2016</v>
      </c>
      <c r="J3372">
        <f t="shared" si="314"/>
        <v>2016</v>
      </c>
      <c r="K3372">
        <f t="shared" si="315"/>
        <v>0</v>
      </c>
      <c r="L3372" t="str">
        <f t="shared" si="312"/>
        <v>No</v>
      </c>
      <c r="M3372" t="str">
        <f t="shared" si="316"/>
        <v>Profit</v>
      </c>
      <c r="N3372">
        <f t="shared" si="317"/>
        <v>0</v>
      </c>
    </row>
    <row r="3373" spans="1:14" x14ac:dyDescent="0.25">
      <c r="A3373" t="s">
        <v>1752</v>
      </c>
      <c r="B3373">
        <v>43001</v>
      </c>
      <c r="C3373">
        <v>43008</v>
      </c>
      <c r="D3373" t="s">
        <v>34</v>
      </c>
      <c r="E3373" t="s">
        <v>35</v>
      </c>
      <c r="F3373" t="s">
        <v>31</v>
      </c>
      <c r="G3373" t="s">
        <v>32</v>
      </c>
      <c r="H3373">
        <v>9.0383999999999993</v>
      </c>
      <c r="I3373" t="str">
        <f t="shared" si="313"/>
        <v>2017</v>
      </c>
      <c r="J3373">
        <f t="shared" si="314"/>
        <v>2017</v>
      </c>
      <c r="K3373">
        <f t="shared" si="315"/>
        <v>0</v>
      </c>
      <c r="L3373" t="str">
        <f t="shared" si="312"/>
        <v>No</v>
      </c>
      <c r="M3373" t="str">
        <f t="shared" si="316"/>
        <v>Profit</v>
      </c>
      <c r="N3373">
        <f t="shared" si="317"/>
        <v>7</v>
      </c>
    </row>
    <row r="3374" spans="1:14" x14ac:dyDescent="0.25">
      <c r="A3374" t="s">
        <v>1752</v>
      </c>
      <c r="B3374">
        <v>43001</v>
      </c>
      <c r="C3374">
        <v>43008</v>
      </c>
      <c r="D3374" t="s">
        <v>34</v>
      </c>
      <c r="E3374" t="s">
        <v>35</v>
      </c>
      <c r="F3374" t="s">
        <v>31</v>
      </c>
      <c r="G3374" t="s">
        <v>32</v>
      </c>
      <c r="H3374">
        <v>48.287999999999997</v>
      </c>
      <c r="I3374" t="str">
        <f t="shared" si="313"/>
        <v>2017</v>
      </c>
      <c r="J3374">
        <f t="shared" si="314"/>
        <v>2017</v>
      </c>
      <c r="K3374">
        <f t="shared" si="315"/>
        <v>0</v>
      </c>
      <c r="L3374" t="str">
        <f t="shared" si="312"/>
        <v>No</v>
      </c>
      <c r="M3374" t="str">
        <f t="shared" si="316"/>
        <v>Profit</v>
      </c>
      <c r="N3374">
        <f t="shared" si="317"/>
        <v>7</v>
      </c>
    </row>
    <row r="3375" spans="1:14" x14ac:dyDescent="0.25">
      <c r="A3375" t="s">
        <v>1753</v>
      </c>
      <c r="B3375">
        <v>42342</v>
      </c>
      <c r="C3375">
        <v>42348</v>
      </c>
      <c r="D3375" t="s">
        <v>34</v>
      </c>
      <c r="E3375" t="s">
        <v>35</v>
      </c>
      <c r="F3375" t="s">
        <v>74</v>
      </c>
      <c r="G3375" t="s">
        <v>28</v>
      </c>
      <c r="H3375">
        <v>11.376000000000001</v>
      </c>
      <c r="I3375" t="str">
        <f t="shared" si="313"/>
        <v>2015</v>
      </c>
      <c r="J3375">
        <f t="shared" si="314"/>
        <v>2015</v>
      </c>
      <c r="K3375">
        <f t="shared" si="315"/>
        <v>0</v>
      </c>
      <c r="L3375" t="str">
        <f t="shared" si="312"/>
        <v>No</v>
      </c>
      <c r="M3375" t="str">
        <f t="shared" si="316"/>
        <v>Profit</v>
      </c>
      <c r="N3375">
        <f t="shared" si="317"/>
        <v>6</v>
      </c>
    </row>
    <row r="3376" spans="1:14" x14ac:dyDescent="0.25">
      <c r="A3376" t="s">
        <v>1753</v>
      </c>
      <c r="B3376">
        <v>42342</v>
      </c>
      <c r="C3376">
        <v>42348</v>
      </c>
      <c r="D3376" t="s">
        <v>34</v>
      </c>
      <c r="E3376" t="s">
        <v>35</v>
      </c>
      <c r="F3376" t="s">
        <v>74</v>
      </c>
      <c r="G3376" t="s">
        <v>28</v>
      </c>
      <c r="H3376">
        <v>8.0980000000000203</v>
      </c>
      <c r="I3376" t="str">
        <f t="shared" si="313"/>
        <v>2015</v>
      </c>
      <c r="J3376">
        <f t="shared" si="314"/>
        <v>2015</v>
      </c>
      <c r="K3376">
        <f t="shared" si="315"/>
        <v>0</v>
      </c>
      <c r="L3376" t="str">
        <f t="shared" si="312"/>
        <v>No</v>
      </c>
      <c r="M3376" t="str">
        <f t="shared" si="316"/>
        <v>Profit</v>
      </c>
      <c r="N3376">
        <f t="shared" si="317"/>
        <v>6</v>
      </c>
    </row>
    <row r="3377" spans="1:14" x14ac:dyDescent="0.25">
      <c r="A3377" t="s">
        <v>1753</v>
      </c>
      <c r="B3377">
        <v>42342</v>
      </c>
      <c r="C3377">
        <v>42348</v>
      </c>
      <c r="D3377" t="s">
        <v>34</v>
      </c>
      <c r="E3377" t="s">
        <v>35</v>
      </c>
      <c r="F3377" t="s">
        <v>74</v>
      </c>
      <c r="G3377" t="s">
        <v>38</v>
      </c>
      <c r="H3377">
        <v>10.389600000000002</v>
      </c>
      <c r="I3377" t="str">
        <f t="shared" si="313"/>
        <v>2015</v>
      </c>
      <c r="J3377">
        <f t="shared" si="314"/>
        <v>2015</v>
      </c>
      <c r="K3377">
        <f t="shared" si="315"/>
        <v>0</v>
      </c>
      <c r="L3377" t="str">
        <f t="shared" si="312"/>
        <v>No</v>
      </c>
      <c r="M3377" t="str">
        <f t="shared" si="316"/>
        <v>Profit</v>
      </c>
      <c r="N3377">
        <f t="shared" si="317"/>
        <v>6</v>
      </c>
    </row>
    <row r="3378" spans="1:14" x14ac:dyDescent="0.25">
      <c r="A3378" t="s">
        <v>1753</v>
      </c>
      <c r="B3378">
        <v>42342</v>
      </c>
      <c r="C3378">
        <v>42348</v>
      </c>
      <c r="D3378" t="s">
        <v>34</v>
      </c>
      <c r="E3378" t="s">
        <v>35</v>
      </c>
      <c r="F3378" t="s">
        <v>74</v>
      </c>
      <c r="G3378" t="s">
        <v>28</v>
      </c>
      <c r="H3378">
        <v>68.333200000000005</v>
      </c>
      <c r="I3378" t="str">
        <f t="shared" si="313"/>
        <v>2015</v>
      </c>
      <c r="J3378">
        <f t="shared" si="314"/>
        <v>2015</v>
      </c>
      <c r="K3378">
        <f t="shared" si="315"/>
        <v>0</v>
      </c>
      <c r="L3378" t="str">
        <f t="shared" si="312"/>
        <v>No</v>
      </c>
      <c r="M3378" t="str">
        <f t="shared" si="316"/>
        <v>Profit</v>
      </c>
      <c r="N3378">
        <f t="shared" si="317"/>
        <v>6</v>
      </c>
    </row>
    <row r="3379" spans="1:14" x14ac:dyDescent="0.25">
      <c r="A3379" t="s">
        <v>1754</v>
      </c>
      <c r="B3379">
        <v>42675</v>
      </c>
      <c r="C3379">
        <v>42678</v>
      </c>
      <c r="D3379" t="s">
        <v>59</v>
      </c>
      <c r="E3379" t="s">
        <v>30</v>
      </c>
      <c r="F3379" t="s">
        <v>44</v>
      </c>
      <c r="G3379" t="s">
        <v>32</v>
      </c>
      <c r="H3379">
        <v>6.9794999999999909</v>
      </c>
      <c r="I3379" t="str">
        <f t="shared" si="313"/>
        <v>2016</v>
      </c>
      <c r="J3379">
        <f t="shared" si="314"/>
        <v>2016</v>
      </c>
      <c r="K3379">
        <f t="shared" si="315"/>
        <v>0</v>
      </c>
      <c r="L3379" t="str">
        <f t="shared" si="312"/>
        <v>No</v>
      </c>
      <c r="M3379" t="str">
        <f t="shared" si="316"/>
        <v>Profit</v>
      </c>
      <c r="N3379">
        <f t="shared" si="317"/>
        <v>3</v>
      </c>
    </row>
    <row r="3380" spans="1:14" x14ac:dyDescent="0.25">
      <c r="A3380" t="s">
        <v>1755</v>
      </c>
      <c r="B3380">
        <v>42811</v>
      </c>
      <c r="C3380">
        <v>42815</v>
      </c>
      <c r="D3380" t="s">
        <v>34</v>
      </c>
      <c r="E3380" t="s">
        <v>30</v>
      </c>
      <c r="F3380" t="s">
        <v>44</v>
      </c>
      <c r="G3380" t="s">
        <v>32</v>
      </c>
      <c r="H3380">
        <v>-22.04160000000001</v>
      </c>
      <c r="I3380" t="str">
        <f t="shared" si="313"/>
        <v>2017</v>
      </c>
      <c r="J3380">
        <f t="shared" si="314"/>
        <v>2017</v>
      </c>
      <c r="K3380">
        <f t="shared" si="315"/>
        <v>0</v>
      </c>
      <c r="L3380" t="str">
        <f t="shared" si="312"/>
        <v>Yes</v>
      </c>
      <c r="M3380" t="str">
        <f t="shared" si="316"/>
        <v>Loss</v>
      </c>
      <c r="N3380">
        <f t="shared" si="317"/>
        <v>4</v>
      </c>
    </row>
    <row r="3381" spans="1:14" x14ac:dyDescent="0.25">
      <c r="A3381" t="s">
        <v>1755</v>
      </c>
      <c r="B3381">
        <v>42811</v>
      </c>
      <c r="C3381">
        <v>42815</v>
      </c>
      <c r="D3381" t="s">
        <v>34</v>
      </c>
      <c r="E3381" t="s">
        <v>30</v>
      </c>
      <c r="F3381" t="s">
        <v>44</v>
      </c>
      <c r="G3381" t="s">
        <v>32</v>
      </c>
      <c r="H3381">
        <v>3.2099999999999982</v>
      </c>
      <c r="I3381" t="str">
        <f t="shared" si="313"/>
        <v>2017</v>
      </c>
      <c r="J3381">
        <f t="shared" si="314"/>
        <v>2017</v>
      </c>
      <c r="K3381">
        <f t="shared" si="315"/>
        <v>0</v>
      </c>
      <c r="L3381" t="str">
        <f t="shared" si="312"/>
        <v>Yes</v>
      </c>
      <c r="M3381" t="str">
        <f t="shared" si="316"/>
        <v>Profit</v>
      </c>
      <c r="N3381">
        <f t="shared" si="317"/>
        <v>4</v>
      </c>
    </row>
    <row r="3382" spans="1:14" x14ac:dyDescent="0.25">
      <c r="A3382" t="s">
        <v>1756</v>
      </c>
      <c r="B3382">
        <v>43062</v>
      </c>
      <c r="C3382">
        <v>43063</v>
      </c>
      <c r="D3382" t="s">
        <v>59</v>
      </c>
      <c r="E3382" t="s">
        <v>35</v>
      </c>
      <c r="F3382" t="s">
        <v>53</v>
      </c>
      <c r="G3382" t="s">
        <v>28</v>
      </c>
      <c r="H3382">
        <v>7.2144000000000013</v>
      </c>
      <c r="I3382" t="str">
        <f t="shared" si="313"/>
        <v>2017</v>
      </c>
      <c r="J3382">
        <f t="shared" si="314"/>
        <v>2017</v>
      </c>
      <c r="K3382">
        <f t="shared" si="315"/>
        <v>0</v>
      </c>
      <c r="L3382" t="str">
        <f t="shared" si="312"/>
        <v>No</v>
      </c>
      <c r="M3382" t="str">
        <f t="shared" si="316"/>
        <v>Profit</v>
      </c>
      <c r="N3382">
        <f t="shared" si="317"/>
        <v>1</v>
      </c>
    </row>
    <row r="3383" spans="1:14" x14ac:dyDescent="0.25">
      <c r="A3383" t="s">
        <v>1757</v>
      </c>
      <c r="B3383">
        <v>42974</v>
      </c>
      <c r="C3383">
        <v>42977</v>
      </c>
      <c r="D3383" t="s">
        <v>59</v>
      </c>
      <c r="E3383" t="s">
        <v>30</v>
      </c>
      <c r="F3383" t="s">
        <v>36</v>
      </c>
      <c r="G3383" t="s">
        <v>32</v>
      </c>
      <c r="H3383">
        <v>0.97739999999999994</v>
      </c>
      <c r="I3383" t="str">
        <f t="shared" si="313"/>
        <v>2017</v>
      </c>
      <c r="J3383">
        <f t="shared" si="314"/>
        <v>2017</v>
      </c>
      <c r="K3383">
        <f t="shared" si="315"/>
        <v>0</v>
      </c>
      <c r="L3383" t="str">
        <f t="shared" si="312"/>
        <v>No</v>
      </c>
      <c r="M3383" t="str">
        <f t="shared" si="316"/>
        <v>Profit</v>
      </c>
      <c r="N3383">
        <f t="shared" si="317"/>
        <v>3</v>
      </c>
    </row>
    <row r="3384" spans="1:14" x14ac:dyDescent="0.25">
      <c r="A3384" t="s">
        <v>1758</v>
      </c>
      <c r="B3384">
        <v>42342</v>
      </c>
      <c r="C3384">
        <v>42347</v>
      </c>
      <c r="D3384" t="s">
        <v>26</v>
      </c>
      <c r="E3384" t="s">
        <v>35</v>
      </c>
      <c r="F3384" t="s">
        <v>74</v>
      </c>
      <c r="G3384" t="s">
        <v>32</v>
      </c>
      <c r="H3384">
        <v>8.7906000000000013</v>
      </c>
      <c r="I3384" t="str">
        <f t="shared" si="313"/>
        <v>2015</v>
      </c>
      <c r="J3384">
        <f t="shared" si="314"/>
        <v>2015</v>
      </c>
      <c r="K3384">
        <f t="shared" si="315"/>
        <v>0</v>
      </c>
      <c r="L3384" t="str">
        <f t="shared" si="312"/>
        <v>No</v>
      </c>
      <c r="M3384" t="str">
        <f t="shared" si="316"/>
        <v>Profit</v>
      </c>
      <c r="N3384">
        <f t="shared" si="317"/>
        <v>5</v>
      </c>
    </row>
    <row r="3385" spans="1:14" x14ac:dyDescent="0.25">
      <c r="A3385" t="s">
        <v>1758</v>
      </c>
      <c r="B3385">
        <v>42342</v>
      </c>
      <c r="C3385">
        <v>42347</v>
      </c>
      <c r="D3385" t="s">
        <v>26</v>
      </c>
      <c r="E3385" t="s">
        <v>35</v>
      </c>
      <c r="F3385" t="s">
        <v>74</v>
      </c>
      <c r="G3385" t="s">
        <v>28</v>
      </c>
      <c r="H3385">
        <v>29.880199999999981</v>
      </c>
      <c r="I3385" t="str">
        <f t="shared" si="313"/>
        <v>2015</v>
      </c>
      <c r="J3385">
        <f t="shared" si="314"/>
        <v>2015</v>
      </c>
      <c r="K3385">
        <f t="shared" si="315"/>
        <v>0</v>
      </c>
      <c r="L3385" t="str">
        <f t="shared" si="312"/>
        <v>No</v>
      </c>
      <c r="M3385" t="str">
        <f t="shared" si="316"/>
        <v>Profit</v>
      </c>
      <c r="N3385">
        <f t="shared" si="317"/>
        <v>5</v>
      </c>
    </row>
    <row r="3386" spans="1:14" x14ac:dyDescent="0.25">
      <c r="A3386" t="s">
        <v>1758</v>
      </c>
      <c r="B3386">
        <v>42342</v>
      </c>
      <c r="C3386">
        <v>42347</v>
      </c>
      <c r="D3386" t="s">
        <v>26</v>
      </c>
      <c r="E3386" t="s">
        <v>35</v>
      </c>
      <c r="F3386" t="s">
        <v>74</v>
      </c>
      <c r="G3386" t="s">
        <v>38</v>
      </c>
      <c r="H3386">
        <v>539.92499999999995</v>
      </c>
      <c r="I3386" t="str">
        <f t="shared" si="313"/>
        <v>2015</v>
      </c>
      <c r="J3386">
        <f t="shared" si="314"/>
        <v>2015</v>
      </c>
      <c r="K3386">
        <f t="shared" si="315"/>
        <v>0</v>
      </c>
      <c r="L3386" t="str">
        <f t="shared" si="312"/>
        <v>No</v>
      </c>
      <c r="M3386" t="str">
        <f t="shared" si="316"/>
        <v>Profit</v>
      </c>
      <c r="N3386">
        <f t="shared" si="317"/>
        <v>5</v>
      </c>
    </row>
    <row r="3387" spans="1:14" x14ac:dyDescent="0.25">
      <c r="A3387" t="s">
        <v>1759</v>
      </c>
      <c r="B3387">
        <v>43015</v>
      </c>
      <c r="C3387">
        <v>43019</v>
      </c>
      <c r="D3387" t="s">
        <v>34</v>
      </c>
      <c r="E3387" t="s">
        <v>30</v>
      </c>
      <c r="F3387" t="s">
        <v>40</v>
      </c>
      <c r="G3387" t="s">
        <v>32</v>
      </c>
      <c r="H3387">
        <v>65.325599999999895</v>
      </c>
      <c r="I3387" t="str">
        <f t="shared" si="313"/>
        <v>2017</v>
      </c>
      <c r="J3387">
        <f t="shared" si="314"/>
        <v>2017</v>
      </c>
      <c r="K3387">
        <f t="shared" si="315"/>
        <v>0</v>
      </c>
      <c r="L3387" t="str">
        <f t="shared" si="312"/>
        <v>No</v>
      </c>
      <c r="M3387" t="str">
        <f t="shared" si="316"/>
        <v>Profit</v>
      </c>
      <c r="N3387">
        <f t="shared" si="317"/>
        <v>4</v>
      </c>
    </row>
    <row r="3388" spans="1:14" x14ac:dyDescent="0.25">
      <c r="A3388" t="s">
        <v>1759</v>
      </c>
      <c r="B3388">
        <v>43015</v>
      </c>
      <c r="C3388">
        <v>43019</v>
      </c>
      <c r="D3388" t="s">
        <v>34</v>
      </c>
      <c r="E3388" t="s">
        <v>30</v>
      </c>
      <c r="F3388" t="s">
        <v>40</v>
      </c>
      <c r="G3388" t="s">
        <v>32</v>
      </c>
      <c r="H3388">
        <v>5.9174999999999986</v>
      </c>
      <c r="I3388" t="str">
        <f t="shared" si="313"/>
        <v>2017</v>
      </c>
      <c r="J3388">
        <f t="shared" si="314"/>
        <v>2017</v>
      </c>
      <c r="K3388">
        <f t="shared" si="315"/>
        <v>0</v>
      </c>
      <c r="L3388" t="str">
        <f t="shared" si="312"/>
        <v>No</v>
      </c>
      <c r="M3388" t="str">
        <f t="shared" si="316"/>
        <v>Profit</v>
      </c>
      <c r="N3388">
        <f t="shared" si="317"/>
        <v>4</v>
      </c>
    </row>
    <row r="3389" spans="1:14" x14ac:dyDescent="0.25">
      <c r="A3389" t="s">
        <v>1759</v>
      </c>
      <c r="B3389">
        <v>43015</v>
      </c>
      <c r="C3389">
        <v>43019</v>
      </c>
      <c r="D3389" t="s">
        <v>34</v>
      </c>
      <c r="E3389" t="s">
        <v>30</v>
      </c>
      <c r="F3389" t="s">
        <v>40</v>
      </c>
      <c r="G3389" t="s">
        <v>38</v>
      </c>
      <c r="H3389">
        <v>16.678799999999995</v>
      </c>
      <c r="I3389" t="str">
        <f t="shared" si="313"/>
        <v>2017</v>
      </c>
      <c r="J3389">
        <f t="shared" si="314"/>
        <v>2017</v>
      </c>
      <c r="K3389">
        <f t="shared" si="315"/>
        <v>0</v>
      </c>
      <c r="L3389" t="str">
        <f t="shared" si="312"/>
        <v>No</v>
      </c>
      <c r="M3389" t="str">
        <f t="shared" si="316"/>
        <v>Profit</v>
      </c>
      <c r="N3389">
        <f t="shared" si="317"/>
        <v>4</v>
      </c>
    </row>
    <row r="3390" spans="1:14" x14ac:dyDescent="0.25">
      <c r="A3390" t="s">
        <v>1759</v>
      </c>
      <c r="B3390">
        <v>43015</v>
      </c>
      <c r="C3390">
        <v>43019</v>
      </c>
      <c r="D3390" t="s">
        <v>34</v>
      </c>
      <c r="E3390" t="s">
        <v>30</v>
      </c>
      <c r="F3390" t="s">
        <v>40</v>
      </c>
      <c r="G3390" t="s">
        <v>32</v>
      </c>
      <c r="H3390">
        <v>-33.635999999999996</v>
      </c>
      <c r="I3390" t="str">
        <f t="shared" si="313"/>
        <v>2017</v>
      </c>
      <c r="J3390">
        <f t="shared" si="314"/>
        <v>2017</v>
      </c>
      <c r="K3390">
        <f t="shared" si="315"/>
        <v>0</v>
      </c>
      <c r="L3390" t="str">
        <f t="shared" si="312"/>
        <v>No</v>
      </c>
      <c r="M3390" t="str">
        <f t="shared" si="316"/>
        <v>Loss</v>
      </c>
      <c r="N3390">
        <f t="shared" si="317"/>
        <v>4</v>
      </c>
    </row>
    <row r="3391" spans="1:14" x14ac:dyDescent="0.25">
      <c r="A3391" t="s">
        <v>1759</v>
      </c>
      <c r="B3391">
        <v>43015</v>
      </c>
      <c r="C3391">
        <v>43019</v>
      </c>
      <c r="D3391" t="s">
        <v>34</v>
      </c>
      <c r="E3391" t="s">
        <v>30</v>
      </c>
      <c r="F3391" t="s">
        <v>40</v>
      </c>
      <c r="G3391" t="s">
        <v>28</v>
      </c>
      <c r="H3391">
        <v>-36.11160000000001</v>
      </c>
      <c r="I3391" t="str">
        <f t="shared" si="313"/>
        <v>2017</v>
      </c>
      <c r="J3391">
        <f t="shared" si="314"/>
        <v>2017</v>
      </c>
      <c r="K3391">
        <f t="shared" si="315"/>
        <v>0</v>
      </c>
      <c r="L3391" t="str">
        <f t="shared" si="312"/>
        <v>No</v>
      </c>
      <c r="M3391" t="str">
        <f t="shared" si="316"/>
        <v>Loss</v>
      </c>
      <c r="N3391">
        <f t="shared" si="317"/>
        <v>4</v>
      </c>
    </row>
    <row r="3392" spans="1:14" x14ac:dyDescent="0.25">
      <c r="A3392" t="s">
        <v>1760</v>
      </c>
      <c r="B3392">
        <v>42819</v>
      </c>
      <c r="C3392">
        <v>42824</v>
      </c>
      <c r="D3392" t="s">
        <v>26</v>
      </c>
      <c r="E3392" t="s">
        <v>35</v>
      </c>
      <c r="F3392" t="s">
        <v>44</v>
      </c>
      <c r="G3392" t="s">
        <v>32</v>
      </c>
      <c r="H3392">
        <v>2.1399999999999992</v>
      </c>
      <c r="I3392" t="str">
        <f t="shared" si="313"/>
        <v>2017</v>
      </c>
      <c r="J3392">
        <f t="shared" si="314"/>
        <v>2017</v>
      </c>
      <c r="K3392">
        <f t="shared" si="315"/>
        <v>0</v>
      </c>
      <c r="L3392" t="str">
        <f t="shared" si="312"/>
        <v>No</v>
      </c>
      <c r="M3392" t="str">
        <f t="shared" si="316"/>
        <v>Profit</v>
      </c>
      <c r="N3392">
        <f t="shared" si="317"/>
        <v>5</v>
      </c>
    </row>
    <row r="3393" spans="1:14" x14ac:dyDescent="0.25">
      <c r="A3393" t="s">
        <v>1761</v>
      </c>
      <c r="B3393">
        <v>41860</v>
      </c>
      <c r="C3393">
        <v>41864</v>
      </c>
      <c r="D3393" t="s">
        <v>34</v>
      </c>
      <c r="E3393" t="s">
        <v>30</v>
      </c>
      <c r="F3393" t="s">
        <v>42</v>
      </c>
      <c r="G3393" t="s">
        <v>38</v>
      </c>
      <c r="H3393">
        <v>68.197999999999979</v>
      </c>
      <c r="I3393" t="str">
        <f t="shared" si="313"/>
        <v>2014</v>
      </c>
      <c r="J3393">
        <f t="shared" si="314"/>
        <v>2014</v>
      </c>
      <c r="K3393">
        <f t="shared" si="315"/>
        <v>0</v>
      </c>
      <c r="L3393" t="str">
        <f t="shared" si="312"/>
        <v>No</v>
      </c>
      <c r="M3393" t="str">
        <f t="shared" si="316"/>
        <v>Profit</v>
      </c>
      <c r="N3393">
        <f t="shared" si="317"/>
        <v>4</v>
      </c>
    </row>
    <row r="3394" spans="1:14" x14ac:dyDescent="0.25">
      <c r="A3394" t="s">
        <v>1761</v>
      </c>
      <c r="B3394">
        <v>41860</v>
      </c>
      <c r="C3394">
        <v>41864</v>
      </c>
      <c r="D3394" t="s">
        <v>34</v>
      </c>
      <c r="E3394" t="s">
        <v>30</v>
      </c>
      <c r="F3394" t="s">
        <v>42</v>
      </c>
      <c r="G3394" t="s">
        <v>38</v>
      </c>
      <c r="H3394">
        <v>-43.833600000000018</v>
      </c>
      <c r="I3394" t="str">
        <f t="shared" si="313"/>
        <v>2014</v>
      </c>
      <c r="J3394">
        <f t="shared" si="314"/>
        <v>2014</v>
      </c>
      <c r="K3394">
        <f t="shared" si="315"/>
        <v>0</v>
      </c>
      <c r="L3394" t="str">
        <f t="shared" ref="L3394:L3457" si="318">IF(COUNTIF(returns,A3394)&gt;0,"Yes","No")</f>
        <v>No</v>
      </c>
      <c r="M3394" t="str">
        <f t="shared" si="316"/>
        <v>Loss</v>
      </c>
      <c r="N3394">
        <f t="shared" si="317"/>
        <v>4</v>
      </c>
    </row>
    <row r="3395" spans="1:14" x14ac:dyDescent="0.25">
      <c r="A3395" t="s">
        <v>1762</v>
      </c>
      <c r="B3395">
        <v>41965</v>
      </c>
      <c r="C3395">
        <v>41968</v>
      </c>
      <c r="D3395" t="s">
        <v>59</v>
      </c>
      <c r="E3395" t="s">
        <v>35</v>
      </c>
      <c r="F3395" t="s">
        <v>44</v>
      </c>
      <c r="G3395" t="s">
        <v>32</v>
      </c>
      <c r="H3395">
        <v>-11.084800000000005</v>
      </c>
      <c r="I3395" t="str">
        <f t="shared" ref="I3395:I3458" si="319">MID(A3395,4,4)</f>
        <v>2014</v>
      </c>
      <c r="J3395">
        <f t="shared" ref="J3395:J3458" si="320">YEAR(B3395)</f>
        <v>2014</v>
      </c>
      <c r="K3395">
        <f t="shared" ref="K3395:K3458" si="321">I3395-J3395</f>
        <v>0</v>
      </c>
      <c r="L3395" t="str">
        <f t="shared" si="318"/>
        <v>No</v>
      </c>
      <c r="M3395" t="str">
        <f t="shared" ref="M3395:M3458" si="322">IF(H3395&gt;0,"Profit","Loss")</f>
        <v>Loss</v>
      </c>
      <c r="N3395">
        <f t="shared" ref="N3395:N3458" si="323">C3395-B3395</f>
        <v>3</v>
      </c>
    </row>
    <row r="3396" spans="1:14" x14ac:dyDescent="0.25">
      <c r="A3396" t="s">
        <v>1763</v>
      </c>
      <c r="B3396">
        <v>42896</v>
      </c>
      <c r="C3396">
        <v>42896</v>
      </c>
      <c r="D3396" t="s">
        <v>232</v>
      </c>
      <c r="E3396" t="s">
        <v>35</v>
      </c>
      <c r="F3396" t="s">
        <v>53</v>
      </c>
      <c r="G3396" t="s">
        <v>32</v>
      </c>
      <c r="H3396">
        <v>15.011999999999999</v>
      </c>
      <c r="I3396" t="str">
        <f t="shared" si="319"/>
        <v>2017</v>
      </c>
      <c r="J3396">
        <f t="shared" si="320"/>
        <v>2017</v>
      </c>
      <c r="K3396">
        <f t="shared" si="321"/>
        <v>0</v>
      </c>
      <c r="L3396" t="str">
        <f t="shared" si="318"/>
        <v>No</v>
      </c>
      <c r="M3396" t="str">
        <f t="shared" si="322"/>
        <v>Profit</v>
      </c>
      <c r="N3396">
        <f t="shared" si="323"/>
        <v>0</v>
      </c>
    </row>
    <row r="3397" spans="1:14" x14ac:dyDescent="0.25">
      <c r="A3397" t="s">
        <v>1764</v>
      </c>
      <c r="B3397">
        <v>42917</v>
      </c>
      <c r="C3397">
        <v>42924</v>
      </c>
      <c r="D3397" t="s">
        <v>34</v>
      </c>
      <c r="E3397" t="s">
        <v>30</v>
      </c>
      <c r="F3397" t="s">
        <v>72</v>
      </c>
      <c r="G3397" t="s">
        <v>32</v>
      </c>
      <c r="H3397">
        <v>13.317600000000027</v>
      </c>
      <c r="I3397" t="str">
        <f t="shared" si="319"/>
        <v>2017</v>
      </c>
      <c r="J3397">
        <f t="shared" si="320"/>
        <v>2017</v>
      </c>
      <c r="K3397">
        <f t="shared" si="321"/>
        <v>0</v>
      </c>
      <c r="L3397" t="str">
        <f t="shared" si="318"/>
        <v>No</v>
      </c>
      <c r="M3397" t="str">
        <f t="shared" si="322"/>
        <v>Profit</v>
      </c>
      <c r="N3397">
        <f t="shared" si="323"/>
        <v>7</v>
      </c>
    </row>
    <row r="3398" spans="1:14" x14ac:dyDescent="0.25">
      <c r="A3398" t="s">
        <v>1764</v>
      </c>
      <c r="B3398">
        <v>42917</v>
      </c>
      <c r="C3398">
        <v>42924</v>
      </c>
      <c r="D3398" t="s">
        <v>34</v>
      </c>
      <c r="E3398" t="s">
        <v>30</v>
      </c>
      <c r="F3398" t="s">
        <v>72</v>
      </c>
      <c r="G3398" t="s">
        <v>32</v>
      </c>
      <c r="H3398">
        <v>78.195399999999992</v>
      </c>
      <c r="I3398" t="str">
        <f t="shared" si="319"/>
        <v>2017</v>
      </c>
      <c r="J3398">
        <f t="shared" si="320"/>
        <v>2017</v>
      </c>
      <c r="K3398">
        <f t="shared" si="321"/>
        <v>0</v>
      </c>
      <c r="L3398" t="str">
        <f t="shared" si="318"/>
        <v>No</v>
      </c>
      <c r="M3398" t="str">
        <f t="shared" si="322"/>
        <v>Profit</v>
      </c>
      <c r="N3398">
        <f t="shared" si="323"/>
        <v>7</v>
      </c>
    </row>
    <row r="3399" spans="1:14" x14ac:dyDescent="0.25">
      <c r="A3399" t="s">
        <v>1764</v>
      </c>
      <c r="B3399">
        <v>42917</v>
      </c>
      <c r="C3399">
        <v>42924</v>
      </c>
      <c r="D3399" t="s">
        <v>34</v>
      </c>
      <c r="E3399" t="s">
        <v>30</v>
      </c>
      <c r="F3399" t="s">
        <v>72</v>
      </c>
      <c r="G3399" t="s">
        <v>32</v>
      </c>
      <c r="H3399">
        <v>12.441600000000001</v>
      </c>
      <c r="I3399" t="str">
        <f t="shared" si="319"/>
        <v>2017</v>
      </c>
      <c r="J3399">
        <f t="shared" si="320"/>
        <v>2017</v>
      </c>
      <c r="K3399">
        <f t="shared" si="321"/>
        <v>0</v>
      </c>
      <c r="L3399" t="str">
        <f t="shared" si="318"/>
        <v>No</v>
      </c>
      <c r="M3399" t="str">
        <f t="shared" si="322"/>
        <v>Profit</v>
      </c>
      <c r="N3399">
        <f t="shared" si="323"/>
        <v>7</v>
      </c>
    </row>
    <row r="3400" spans="1:14" x14ac:dyDescent="0.25">
      <c r="A3400" t="s">
        <v>1765</v>
      </c>
      <c r="B3400">
        <v>41964</v>
      </c>
      <c r="C3400">
        <v>41969</v>
      </c>
      <c r="D3400" t="s">
        <v>34</v>
      </c>
      <c r="E3400" t="s">
        <v>30</v>
      </c>
      <c r="F3400" t="s">
        <v>27</v>
      </c>
      <c r="G3400" t="s">
        <v>38</v>
      </c>
      <c r="H3400">
        <v>9.9873000000000012</v>
      </c>
      <c r="I3400" t="str">
        <f t="shared" si="319"/>
        <v>2014</v>
      </c>
      <c r="J3400">
        <f t="shared" si="320"/>
        <v>2014</v>
      </c>
      <c r="K3400">
        <f t="shared" si="321"/>
        <v>0</v>
      </c>
      <c r="L3400" t="str">
        <f t="shared" si="318"/>
        <v>No</v>
      </c>
      <c r="M3400" t="str">
        <f t="shared" si="322"/>
        <v>Profit</v>
      </c>
      <c r="N3400">
        <f t="shared" si="323"/>
        <v>5</v>
      </c>
    </row>
    <row r="3401" spans="1:14" x14ac:dyDescent="0.25">
      <c r="A3401" t="s">
        <v>1765</v>
      </c>
      <c r="B3401">
        <v>41964</v>
      </c>
      <c r="C3401">
        <v>41969</v>
      </c>
      <c r="D3401" t="s">
        <v>34</v>
      </c>
      <c r="E3401" t="s">
        <v>30</v>
      </c>
      <c r="F3401" t="s">
        <v>27</v>
      </c>
      <c r="G3401" t="s">
        <v>32</v>
      </c>
      <c r="H3401">
        <v>301.96799999999996</v>
      </c>
      <c r="I3401" t="str">
        <f t="shared" si="319"/>
        <v>2014</v>
      </c>
      <c r="J3401">
        <f t="shared" si="320"/>
        <v>2014</v>
      </c>
      <c r="K3401">
        <f t="shared" si="321"/>
        <v>0</v>
      </c>
      <c r="L3401" t="str">
        <f t="shared" si="318"/>
        <v>No</v>
      </c>
      <c r="M3401" t="str">
        <f t="shared" si="322"/>
        <v>Profit</v>
      </c>
      <c r="N3401">
        <f t="shared" si="323"/>
        <v>5</v>
      </c>
    </row>
    <row r="3402" spans="1:14" x14ac:dyDescent="0.25">
      <c r="A3402" t="s">
        <v>1765</v>
      </c>
      <c r="B3402">
        <v>41964</v>
      </c>
      <c r="C3402">
        <v>41969</v>
      </c>
      <c r="D3402" t="s">
        <v>34</v>
      </c>
      <c r="E3402" t="s">
        <v>30</v>
      </c>
      <c r="F3402" t="s">
        <v>27</v>
      </c>
      <c r="G3402" t="s">
        <v>32</v>
      </c>
      <c r="H3402">
        <v>9.6974999999999838</v>
      </c>
      <c r="I3402" t="str">
        <f t="shared" si="319"/>
        <v>2014</v>
      </c>
      <c r="J3402">
        <f t="shared" si="320"/>
        <v>2014</v>
      </c>
      <c r="K3402">
        <f t="shared" si="321"/>
        <v>0</v>
      </c>
      <c r="L3402" t="str">
        <f t="shared" si="318"/>
        <v>No</v>
      </c>
      <c r="M3402" t="str">
        <f t="shared" si="322"/>
        <v>Profit</v>
      </c>
      <c r="N3402">
        <f t="shared" si="323"/>
        <v>5</v>
      </c>
    </row>
    <row r="3403" spans="1:14" x14ac:dyDescent="0.25">
      <c r="A3403" t="s">
        <v>1765</v>
      </c>
      <c r="B3403">
        <v>41964</v>
      </c>
      <c r="C3403">
        <v>41969</v>
      </c>
      <c r="D3403" t="s">
        <v>34</v>
      </c>
      <c r="E3403" t="s">
        <v>30</v>
      </c>
      <c r="F3403" t="s">
        <v>27</v>
      </c>
      <c r="G3403" t="s">
        <v>32</v>
      </c>
      <c r="H3403">
        <v>1.4742000000000002</v>
      </c>
      <c r="I3403" t="str">
        <f t="shared" si="319"/>
        <v>2014</v>
      </c>
      <c r="J3403">
        <f t="shared" si="320"/>
        <v>2014</v>
      </c>
      <c r="K3403">
        <f t="shared" si="321"/>
        <v>0</v>
      </c>
      <c r="L3403" t="str">
        <f t="shared" si="318"/>
        <v>No</v>
      </c>
      <c r="M3403" t="str">
        <f t="shared" si="322"/>
        <v>Profit</v>
      </c>
      <c r="N3403">
        <f t="shared" si="323"/>
        <v>5</v>
      </c>
    </row>
    <row r="3404" spans="1:14" x14ac:dyDescent="0.25">
      <c r="A3404" t="s">
        <v>1766</v>
      </c>
      <c r="B3404">
        <v>42128</v>
      </c>
      <c r="C3404">
        <v>42129</v>
      </c>
      <c r="D3404" t="s">
        <v>59</v>
      </c>
      <c r="E3404" t="s">
        <v>30</v>
      </c>
      <c r="F3404" t="s">
        <v>62</v>
      </c>
      <c r="G3404" t="s">
        <v>28</v>
      </c>
      <c r="H3404">
        <v>-8.9151999999999987</v>
      </c>
      <c r="I3404" t="str">
        <f t="shared" si="319"/>
        <v>2015</v>
      </c>
      <c r="J3404">
        <f t="shared" si="320"/>
        <v>2015</v>
      </c>
      <c r="K3404">
        <f t="shared" si="321"/>
        <v>0</v>
      </c>
      <c r="L3404" t="str">
        <f t="shared" si="318"/>
        <v>No</v>
      </c>
      <c r="M3404" t="str">
        <f t="shared" si="322"/>
        <v>Loss</v>
      </c>
      <c r="N3404">
        <f t="shared" si="323"/>
        <v>1</v>
      </c>
    </row>
    <row r="3405" spans="1:14" x14ac:dyDescent="0.25">
      <c r="A3405" t="s">
        <v>1767</v>
      </c>
      <c r="B3405">
        <v>42884</v>
      </c>
      <c r="C3405">
        <v>42891</v>
      </c>
      <c r="D3405" t="s">
        <v>34</v>
      </c>
      <c r="E3405" t="s">
        <v>35</v>
      </c>
      <c r="F3405" t="s">
        <v>44</v>
      </c>
      <c r="G3405" t="s">
        <v>28</v>
      </c>
      <c r="H3405">
        <v>-52.339199999999991</v>
      </c>
      <c r="I3405" t="str">
        <f t="shared" si="319"/>
        <v>2017</v>
      </c>
      <c r="J3405">
        <f t="shared" si="320"/>
        <v>2017</v>
      </c>
      <c r="K3405">
        <f t="shared" si="321"/>
        <v>0</v>
      </c>
      <c r="L3405" t="str">
        <f t="shared" si="318"/>
        <v>No</v>
      </c>
      <c r="M3405" t="str">
        <f t="shared" si="322"/>
        <v>Loss</v>
      </c>
      <c r="N3405">
        <f t="shared" si="323"/>
        <v>7</v>
      </c>
    </row>
    <row r="3406" spans="1:14" x14ac:dyDescent="0.25">
      <c r="A3406" t="s">
        <v>1768</v>
      </c>
      <c r="B3406">
        <v>42294</v>
      </c>
      <c r="C3406">
        <v>42294</v>
      </c>
      <c r="D3406" t="s">
        <v>232</v>
      </c>
      <c r="E3406" t="s">
        <v>35</v>
      </c>
      <c r="F3406" t="s">
        <v>31</v>
      </c>
      <c r="G3406" t="s">
        <v>32</v>
      </c>
      <c r="H3406">
        <v>3.8939999999999912</v>
      </c>
      <c r="I3406" t="str">
        <f t="shared" si="319"/>
        <v>2015</v>
      </c>
      <c r="J3406">
        <f t="shared" si="320"/>
        <v>2015</v>
      </c>
      <c r="K3406">
        <f t="shared" si="321"/>
        <v>0</v>
      </c>
      <c r="L3406" t="str">
        <f t="shared" si="318"/>
        <v>No</v>
      </c>
      <c r="M3406" t="str">
        <f t="shared" si="322"/>
        <v>Profit</v>
      </c>
      <c r="N3406">
        <f t="shared" si="323"/>
        <v>0</v>
      </c>
    </row>
    <row r="3407" spans="1:14" x14ac:dyDescent="0.25">
      <c r="A3407" t="s">
        <v>1769</v>
      </c>
      <c r="B3407">
        <v>41752</v>
      </c>
      <c r="C3407">
        <v>41756</v>
      </c>
      <c r="D3407" t="s">
        <v>34</v>
      </c>
      <c r="E3407" t="s">
        <v>30</v>
      </c>
      <c r="F3407" t="s">
        <v>114</v>
      </c>
      <c r="G3407" t="s">
        <v>28</v>
      </c>
      <c r="H3407">
        <v>-12.058799999999991</v>
      </c>
      <c r="I3407" t="str">
        <f t="shared" si="319"/>
        <v>2014</v>
      </c>
      <c r="J3407">
        <f t="shared" si="320"/>
        <v>2014</v>
      </c>
      <c r="K3407">
        <f t="shared" si="321"/>
        <v>0</v>
      </c>
      <c r="L3407" t="str">
        <f t="shared" si="318"/>
        <v>No</v>
      </c>
      <c r="M3407" t="str">
        <f t="shared" si="322"/>
        <v>Loss</v>
      </c>
      <c r="N3407">
        <f t="shared" si="323"/>
        <v>4</v>
      </c>
    </row>
    <row r="3408" spans="1:14" x14ac:dyDescent="0.25">
      <c r="A3408" t="s">
        <v>1769</v>
      </c>
      <c r="B3408">
        <v>41752</v>
      </c>
      <c r="C3408">
        <v>41756</v>
      </c>
      <c r="D3408" t="s">
        <v>34</v>
      </c>
      <c r="E3408" t="s">
        <v>30</v>
      </c>
      <c r="F3408" t="s">
        <v>114</v>
      </c>
      <c r="G3408" t="s">
        <v>28</v>
      </c>
      <c r="H3408">
        <v>-12.058799999999991</v>
      </c>
      <c r="I3408" t="str">
        <f t="shared" si="319"/>
        <v>2014</v>
      </c>
      <c r="J3408">
        <f t="shared" si="320"/>
        <v>2014</v>
      </c>
      <c r="K3408">
        <f t="shared" si="321"/>
        <v>0</v>
      </c>
      <c r="L3408" t="str">
        <f t="shared" si="318"/>
        <v>No</v>
      </c>
      <c r="M3408" t="str">
        <f t="shared" si="322"/>
        <v>Loss</v>
      </c>
      <c r="N3408">
        <f t="shared" si="323"/>
        <v>4</v>
      </c>
    </row>
    <row r="3409" spans="1:14" x14ac:dyDescent="0.25">
      <c r="A3409" t="s">
        <v>1769</v>
      </c>
      <c r="B3409">
        <v>41752</v>
      </c>
      <c r="C3409">
        <v>41756</v>
      </c>
      <c r="D3409" t="s">
        <v>34</v>
      </c>
      <c r="E3409" t="s">
        <v>30</v>
      </c>
      <c r="F3409" t="s">
        <v>114</v>
      </c>
      <c r="G3409" t="s">
        <v>32</v>
      </c>
      <c r="H3409">
        <v>-5.2415999999999983</v>
      </c>
      <c r="I3409" t="str">
        <f t="shared" si="319"/>
        <v>2014</v>
      </c>
      <c r="J3409">
        <f t="shared" si="320"/>
        <v>2014</v>
      </c>
      <c r="K3409">
        <f t="shared" si="321"/>
        <v>0</v>
      </c>
      <c r="L3409" t="str">
        <f t="shared" si="318"/>
        <v>No</v>
      </c>
      <c r="M3409" t="str">
        <f t="shared" si="322"/>
        <v>Loss</v>
      </c>
      <c r="N3409">
        <f t="shared" si="323"/>
        <v>4</v>
      </c>
    </row>
    <row r="3410" spans="1:14" x14ac:dyDescent="0.25">
      <c r="A3410" t="s">
        <v>1769</v>
      </c>
      <c r="B3410">
        <v>41752</v>
      </c>
      <c r="C3410">
        <v>41756</v>
      </c>
      <c r="D3410" t="s">
        <v>34</v>
      </c>
      <c r="E3410" t="s">
        <v>30</v>
      </c>
      <c r="F3410" t="s">
        <v>114</v>
      </c>
      <c r="G3410" t="s">
        <v>28</v>
      </c>
      <c r="H3410">
        <v>7.8175999999999997</v>
      </c>
      <c r="I3410" t="str">
        <f t="shared" si="319"/>
        <v>2014</v>
      </c>
      <c r="J3410">
        <f t="shared" si="320"/>
        <v>2014</v>
      </c>
      <c r="K3410">
        <f t="shared" si="321"/>
        <v>0</v>
      </c>
      <c r="L3410" t="str">
        <f t="shared" si="318"/>
        <v>No</v>
      </c>
      <c r="M3410" t="str">
        <f t="shared" si="322"/>
        <v>Profit</v>
      </c>
      <c r="N3410">
        <f t="shared" si="323"/>
        <v>4</v>
      </c>
    </row>
    <row r="3411" spans="1:14" x14ac:dyDescent="0.25">
      <c r="A3411" t="s">
        <v>1770</v>
      </c>
      <c r="B3411">
        <v>42855</v>
      </c>
      <c r="C3411">
        <v>42861</v>
      </c>
      <c r="D3411" t="s">
        <v>34</v>
      </c>
      <c r="E3411" t="s">
        <v>35</v>
      </c>
      <c r="F3411" t="s">
        <v>114</v>
      </c>
      <c r="G3411" t="s">
        <v>32</v>
      </c>
      <c r="H3411">
        <v>3.6288</v>
      </c>
      <c r="I3411" t="str">
        <f t="shared" si="319"/>
        <v>2017</v>
      </c>
      <c r="J3411">
        <f t="shared" si="320"/>
        <v>2017</v>
      </c>
      <c r="K3411">
        <f t="shared" si="321"/>
        <v>0</v>
      </c>
      <c r="L3411" t="str">
        <f t="shared" si="318"/>
        <v>No</v>
      </c>
      <c r="M3411" t="str">
        <f t="shared" si="322"/>
        <v>Profit</v>
      </c>
      <c r="N3411">
        <f t="shared" si="323"/>
        <v>6</v>
      </c>
    </row>
    <row r="3412" spans="1:14" x14ac:dyDescent="0.25">
      <c r="A3412" t="s">
        <v>1771</v>
      </c>
      <c r="B3412">
        <v>42633</v>
      </c>
      <c r="C3412">
        <v>42637</v>
      </c>
      <c r="D3412" t="s">
        <v>34</v>
      </c>
      <c r="E3412" t="s">
        <v>30</v>
      </c>
      <c r="F3412" t="s">
        <v>31</v>
      </c>
      <c r="G3412" t="s">
        <v>32</v>
      </c>
      <c r="H3412">
        <v>30.263399999999997</v>
      </c>
      <c r="I3412" t="str">
        <f t="shared" si="319"/>
        <v>2016</v>
      </c>
      <c r="J3412">
        <f t="shared" si="320"/>
        <v>2016</v>
      </c>
      <c r="K3412">
        <f t="shared" si="321"/>
        <v>0</v>
      </c>
      <c r="L3412" t="str">
        <f t="shared" si="318"/>
        <v>No</v>
      </c>
      <c r="M3412" t="str">
        <f t="shared" si="322"/>
        <v>Profit</v>
      </c>
      <c r="N3412">
        <f t="shared" si="323"/>
        <v>4</v>
      </c>
    </row>
    <row r="3413" spans="1:14" x14ac:dyDescent="0.25">
      <c r="A3413" t="s">
        <v>1771</v>
      </c>
      <c r="B3413">
        <v>42633</v>
      </c>
      <c r="C3413">
        <v>42637</v>
      </c>
      <c r="D3413" t="s">
        <v>34</v>
      </c>
      <c r="E3413" t="s">
        <v>30</v>
      </c>
      <c r="F3413" t="s">
        <v>31</v>
      </c>
      <c r="G3413" t="s">
        <v>32</v>
      </c>
      <c r="H3413">
        <v>88.394799999999975</v>
      </c>
      <c r="I3413" t="str">
        <f t="shared" si="319"/>
        <v>2016</v>
      </c>
      <c r="J3413">
        <f t="shared" si="320"/>
        <v>2016</v>
      </c>
      <c r="K3413">
        <f t="shared" si="321"/>
        <v>0</v>
      </c>
      <c r="L3413" t="str">
        <f t="shared" si="318"/>
        <v>No</v>
      </c>
      <c r="M3413" t="str">
        <f t="shared" si="322"/>
        <v>Profit</v>
      </c>
      <c r="N3413">
        <f t="shared" si="323"/>
        <v>4</v>
      </c>
    </row>
    <row r="3414" spans="1:14" x14ac:dyDescent="0.25">
      <c r="A3414" t="s">
        <v>1771</v>
      </c>
      <c r="B3414">
        <v>42633</v>
      </c>
      <c r="C3414">
        <v>42637</v>
      </c>
      <c r="D3414" t="s">
        <v>34</v>
      </c>
      <c r="E3414" t="s">
        <v>30</v>
      </c>
      <c r="F3414" t="s">
        <v>31</v>
      </c>
      <c r="G3414" t="s">
        <v>32</v>
      </c>
      <c r="H3414">
        <v>3.1752000000000002</v>
      </c>
      <c r="I3414" t="str">
        <f t="shared" si="319"/>
        <v>2016</v>
      </c>
      <c r="J3414">
        <f t="shared" si="320"/>
        <v>2016</v>
      </c>
      <c r="K3414">
        <f t="shared" si="321"/>
        <v>0</v>
      </c>
      <c r="L3414" t="str">
        <f t="shared" si="318"/>
        <v>No</v>
      </c>
      <c r="M3414" t="str">
        <f t="shared" si="322"/>
        <v>Profit</v>
      </c>
      <c r="N3414">
        <f t="shared" si="323"/>
        <v>4</v>
      </c>
    </row>
    <row r="3415" spans="1:14" x14ac:dyDescent="0.25">
      <c r="A3415" t="s">
        <v>1771</v>
      </c>
      <c r="B3415">
        <v>42633</v>
      </c>
      <c r="C3415">
        <v>42637</v>
      </c>
      <c r="D3415" t="s">
        <v>34</v>
      </c>
      <c r="E3415" t="s">
        <v>30</v>
      </c>
      <c r="F3415" t="s">
        <v>31</v>
      </c>
      <c r="G3415" t="s">
        <v>32</v>
      </c>
      <c r="H3415">
        <v>37.9848</v>
      </c>
      <c r="I3415" t="str">
        <f t="shared" si="319"/>
        <v>2016</v>
      </c>
      <c r="J3415">
        <f t="shared" si="320"/>
        <v>2016</v>
      </c>
      <c r="K3415">
        <f t="shared" si="321"/>
        <v>0</v>
      </c>
      <c r="L3415" t="str">
        <f t="shared" si="318"/>
        <v>No</v>
      </c>
      <c r="M3415" t="str">
        <f t="shared" si="322"/>
        <v>Profit</v>
      </c>
      <c r="N3415">
        <f t="shared" si="323"/>
        <v>4</v>
      </c>
    </row>
    <row r="3416" spans="1:14" x14ac:dyDescent="0.25">
      <c r="A3416" t="s">
        <v>1771</v>
      </c>
      <c r="B3416">
        <v>42633</v>
      </c>
      <c r="C3416">
        <v>42637</v>
      </c>
      <c r="D3416" t="s">
        <v>34</v>
      </c>
      <c r="E3416" t="s">
        <v>30</v>
      </c>
      <c r="F3416" t="s">
        <v>31</v>
      </c>
      <c r="G3416" t="s">
        <v>32</v>
      </c>
      <c r="H3416">
        <v>15.807999999999996</v>
      </c>
      <c r="I3416" t="str">
        <f t="shared" si="319"/>
        <v>2016</v>
      </c>
      <c r="J3416">
        <f t="shared" si="320"/>
        <v>2016</v>
      </c>
      <c r="K3416">
        <f t="shared" si="321"/>
        <v>0</v>
      </c>
      <c r="L3416" t="str">
        <f t="shared" si="318"/>
        <v>No</v>
      </c>
      <c r="M3416" t="str">
        <f t="shared" si="322"/>
        <v>Profit</v>
      </c>
      <c r="N3416">
        <f t="shared" si="323"/>
        <v>4</v>
      </c>
    </row>
    <row r="3417" spans="1:14" x14ac:dyDescent="0.25">
      <c r="A3417" t="s">
        <v>1772</v>
      </c>
      <c r="B3417">
        <v>42615</v>
      </c>
      <c r="C3417">
        <v>42615</v>
      </c>
      <c r="D3417" t="s">
        <v>232</v>
      </c>
      <c r="E3417" t="s">
        <v>35</v>
      </c>
      <c r="F3417" t="s">
        <v>46</v>
      </c>
      <c r="G3417" t="s">
        <v>32</v>
      </c>
      <c r="H3417">
        <v>0.65159999999999996</v>
      </c>
      <c r="I3417" t="str">
        <f t="shared" si="319"/>
        <v>2016</v>
      </c>
      <c r="J3417">
        <f t="shared" si="320"/>
        <v>2016</v>
      </c>
      <c r="K3417">
        <f t="shared" si="321"/>
        <v>0</v>
      </c>
      <c r="L3417" t="str">
        <f t="shared" si="318"/>
        <v>No</v>
      </c>
      <c r="M3417" t="str">
        <f t="shared" si="322"/>
        <v>Profit</v>
      </c>
      <c r="N3417">
        <f t="shared" si="323"/>
        <v>0</v>
      </c>
    </row>
    <row r="3418" spans="1:14" x14ac:dyDescent="0.25">
      <c r="A3418" t="s">
        <v>1772</v>
      </c>
      <c r="B3418">
        <v>42615</v>
      </c>
      <c r="C3418">
        <v>42615</v>
      </c>
      <c r="D3418" t="s">
        <v>232</v>
      </c>
      <c r="E3418" t="s">
        <v>35</v>
      </c>
      <c r="F3418" t="s">
        <v>46</v>
      </c>
      <c r="G3418" t="s">
        <v>32</v>
      </c>
      <c r="H3418">
        <v>3.8822000000000001</v>
      </c>
      <c r="I3418" t="str">
        <f t="shared" si="319"/>
        <v>2016</v>
      </c>
      <c r="J3418">
        <f t="shared" si="320"/>
        <v>2016</v>
      </c>
      <c r="K3418">
        <f t="shared" si="321"/>
        <v>0</v>
      </c>
      <c r="L3418" t="str">
        <f t="shared" si="318"/>
        <v>No</v>
      </c>
      <c r="M3418" t="str">
        <f t="shared" si="322"/>
        <v>Profit</v>
      </c>
      <c r="N3418">
        <f t="shared" si="323"/>
        <v>0</v>
      </c>
    </row>
    <row r="3419" spans="1:14" x14ac:dyDescent="0.25">
      <c r="A3419" t="s">
        <v>1773</v>
      </c>
      <c r="B3419">
        <v>42121</v>
      </c>
      <c r="C3419">
        <v>42126</v>
      </c>
      <c r="D3419" t="s">
        <v>34</v>
      </c>
      <c r="E3419" t="s">
        <v>30</v>
      </c>
      <c r="F3419" t="s">
        <v>107</v>
      </c>
      <c r="G3419" t="s">
        <v>32</v>
      </c>
      <c r="H3419">
        <v>3.2669999999999995</v>
      </c>
      <c r="I3419" t="str">
        <f t="shared" si="319"/>
        <v>2015</v>
      </c>
      <c r="J3419">
        <f t="shared" si="320"/>
        <v>2015</v>
      </c>
      <c r="K3419">
        <f t="shared" si="321"/>
        <v>0</v>
      </c>
      <c r="L3419" t="str">
        <f t="shared" si="318"/>
        <v>No</v>
      </c>
      <c r="M3419" t="str">
        <f t="shared" si="322"/>
        <v>Profit</v>
      </c>
      <c r="N3419">
        <f t="shared" si="323"/>
        <v>5</v>
      </c>
    </row>
    <row r="3420" spans="1:14" x14ac:dyDescent="0.25">
      <c r="A3420" t="s">
        <v>1773</v>
      </c>
      <c r="B3420">
        <v>42121</v>
      </c>
      <c r="C3420">
        <v>42126</v>
      </c>
      <c r="D3420" t="s">
        <v>34</v>
      </c>
      <c r="E3420" t="s">
        <v>30</v>
      </c>
      <c r="F3420" t="s">
        <v>107</v>
      </c>
      <c r="G3420" t="s">
        <v>32</v>
      </c>
      <c r="H3420">
        <v>0.72999999999999954</v>
      </c>
      <c r="I3420" t="str">
        <f t="shared" si="319"/>
        <v>2015</v>
      </c>
      <c r="J3420">
        <f t="shared" si="320"/>
        <v>2015</v>
      </c>
      <c r="K3420">
        <f t="shared" si="321"/>
        <v>0</v>
      </c>
      <c r="L3420" t="str">
        <f t="shared" si="318"/>
        <v>No</v>
      </c>
      <c r="M3420" t="str">
        <f t="shared" si="322"/>
        <v>Profit</v>
      </c>
      <c r="N3420">
        <f t="shared" si="323"/>
        <v>5</v>
      </c>
    </row>
    <row r="3421" spans="1:14" x14ac:dyDescent="0.25">
      <c r="A3421" t="s">
        <v>1774</v>
      </c>
      <c r="B3421">
        <v>42253</v>
      </c>
      <c r="C3421">
        <v>42260</v>
      </c>
      <c r="D3421" t="s">
        <v>34</v>
      </c>
      <c r="E3421" t="s">
        <v>30</v>
      </c>
      <c r="F3421" t="s">
        <v>74</v>
      </c>
      <c r="G3421" t="s">
        <v>28</v>
      </c>
      <c r="H3421">
        <v>60.391999999999967</v>
      </c>
      <c r="I3421" t="str">
        <f t="shared" si="319"/>
        <v>2015</v>
      </c>
      <c r="J3421">
        <f t="shared" si="320"/>
        <v>2015</v>
      </c>
      <c r="K3421">
        <f t="shared" si="321"/>
        <v>0</v>
      </c>
      <c r="L3421" t="str">
        <f t="shared" si="318"/>
        <v>No</v>
      </c>
      <c r="M3421" t="str">
        <f t="shared" si="322"/>
        <v>Profit</v>
      </c>
      <c r="N3421">
        <f t="shared" si="323"/>
        <v>7</v>
      </c>
    </row>
    <row r="3422" spans="1:14" x14ac:dyDescent="0.25">
      <c r="A3422" t="s">
        <v>1775</v>
      </c>
      <c r="B3422">
        <v>42518</v>
      </c>
      <c r="C3422">
        <v>42524</v>
      </c>
      <c r="D3422" t="s">
        <v>34</v>
      </c>
      <c r="E3422" t="s">
        <v>35</v>
      </c>
      <c r="F3422" t="s">
        <v>31</v>
      </c>
      <c r="G3422" t="s">
        <v>32</v>
      </c>
      <c r="H3422">
        <v>78.671999999999997</v>
      </c>
      <c r="I3422" t="str">
        <f t="shared" si="319"/>
        <v>2016</v>
      </c>
      <c r="J3422">
        <f t="shared" si="320"/>
        <v>2016</v>
      </c>
      <c r="K3422">
        <f t="shared" si="321"/>
        <v>0</v>
      </c>
      <c r="L3422" t="str">
        <f t="shared" si="318"/>
        <v>Yes</v>
      </c>
      <c r="M3422" t="str">
        <f t="shared" si="322"/>
        <v>Profit</v>
      </c>
      <c r="N3422">
        <f t="shared" si="323"/>
        <v>6</v>
      </c>
    </row>
    <row r="3423" spans="1:14" x14ac:dyDescent="0.25">
      <c r="A3423" t="s">
        <v>1775</v>
      </c>
      <c r="B3423">
        <v>42518</v>
      </c>
      <c r="C3423">
        <v>42524</v>
      </c>
      <c r="D3423" t="s">
        <v>34</v>
      </c>
      <c r="E3423" t="s">
        <v>35</v>
      </c>
      <c r="F3423" t="s">
        <v>31</v>
      </c>
      <c r="G3423" t="s">
        <v>32</v>
      </c>
      <c r="H3423">
        <v>84.051199999999994</v>
      </c>
      <c r="I3423" t="str">
        <f t="shared" si="319"/>
        <v>2016</v>
      </c>
      <c r="J3423">
        <f t="shared" si="320"/>
        <v>2016</v>
      </c>
      <c r="K3423">
        <f t="shared" si="321"/>
        <v>0</v>
      </c>
      <c r="L3423" t="str">
        <f t="shared" si="318"/>
        <v>Yes</v>
      </c>
      <c r="M3423" t="str">
        <f t="shared" si="322"/>
        <v>Profit</v>
      </c>
      <c r="N3423">
        <f t="shared" si="323"/>
        <v>6</v>
      </c>
    </row>
    <row r="3424" spans="1:14" x14ac:dyDescent="0.25">
      <c r="A3424" t="s">
        <v>1775</v>
      </c>
      <c r="B3424">
        <v>42518</v>
      </c>
      <c r="C3424">
        <v>42524</v>
      </c>
      <c r="D3424" t="s">
        <v>34</v>
      </c>
      <c r="E3424" t="s">
        <v>35</v>
      </c>
      <c r="F3424" t="s">
        <v>31</v>
      </c>
      <c r="G3424" t="s">
        <v>38</v>
      </c>
      <c r="H3424">
        <v>7.8960000000000008</v>
      </c>
      <c r="I3424" t="str">
        <f t="shared" si="319"/>
        <v>2016</v>
      </c>
      <c r="J3424">
        <f t="shared" si="320"/>
        <v>2016</v>
      </c>
      <c r="K3424">
        <f t="shared" si="321"/>
        <v>0</v>
      </c>
      <c r="L3424" t="str">
        <f t="shared" si="318"/>
        <v>Yes</v>
      </c>
      <c r="M3424" t="str">
        <f t="shared" si="322"/>
        <v>Profit</v>
      </c>
      <c r="N3424">
        <f t="shared" si="323"/>
        <v>6</v>
      </c>
    </row>
    <row r="3425" spans="1:14" x14ac:dyDescent="0.25">
      <c r="A3425" t="s">
        <v>1775</v>
      </c>
      <c r="B3425">
        <v>42518</v>
      </c>
      <c r="C3425">
        <v>42524</v>
      </c>
      <c r="D3425" t="s">
        <v>34</v>
      </c>
      <c r="E3425" t="s">
        <v>35</v>
      </c>
      <c r="F3425" t="s">
        <v>31</v>
      </c>
      <c r="G3425" t="s">
        <v>32</v>
      </c>
      <c r="H3425">
        <v>7.3839999999999986</v>
      </c>
      <c r="I3425" t="str">
        <f t="shared" si="319"/>
        <v>2016</v>
      </c>
      <c r="J3425">
        <f t="shared" si="320"/>
        <v>2016</v>
      </c>
      <c r="K3425">
        <f t="shared" si="321"/>
        <v>0</v>
      </c>
      <c r="L3425" t="str">
        <f t="shared" si="318"/>
        <v>Yes</v>
      </c>
      <c r="M3425" t="str">
        <f t="shared" si="322"/>
        <v>Profit</v>
      </c>
      <c r="N3425">
        <f t="shared" si="323"/>
        <v>6</v>
      </c>
    </row>
    <row r="3426" spans="1:14" x14ac:dyDescent="0.25">
      <c r="A3426" t="s">
        <v>1775</v>
      </c>
      <c r="B3426">
        <v>42518</v>
      </c>
      <c r="C3426">
        <v>42524</v>
      </c>
      <c r="D3426" t="s">
        <v>34</v>
      </c>
      <c r="E3426" t="s">
        <v>35</v>
      </c>
      <c r="F3426" t="s">
        <v>31</v>
      </c>
      <c r="G3426" t="s">
        <v>38</v>
      </c>
      <c r="H3426">
        <v>41.880000000000024</v>
      </c>
      <c r="I3426" t="str">
        <f t="shared" si="319"/>
        <v>2016</v>
      </c>
      <c r="J3426">
        <f t="shared" si="320"/>
        <v>2016</v>
      </c>
      <c r="K3426">
        <f t="shared" si="321"/>
        <v>0</v>
      </c>
      <c r="L3426" t="str">
        <f t="shared" si="318"/>
        <v>Yes</v>
      </c>
      <c r="M3426" t="str">
        <f t="shared" si="322"/>
        <v>Profit</v>
      </c>
      <c r="N3426">
        <f t="shared" si="323"/>
        <v>6</v>
      </c>
    </row>
    <row r="3427" spans="1:14" x14ac:dyDescent="0.25">
      <c r="A3427" t="s">
        <v>1776</v>
      </c>
      <c r="B3427">
        <v>42271</v>
      </c>
      <c r="C3427">
        <v>42275</v>
      </c>
      <c r="D3427" t="s">
        <v>34</v>
      </c>
      <c r="E3427" t="s">
        <v>30</v>
      </c>
      <c r="F3427" t="s">
        <v>112</v>
      </c>
      <c r="G3427" t="s">
        <v>32</v>
      </c>
      <c r="H3427">
        <v>6.8579999999999988</v>
      </c>
      <c r="I3427" t="str">
        <f t="shared" si="319"/>
        <v>2015</v>
      </c>
      <c r="J3427">
        <f t="shared" si="320"/>
        <v>2015</v>
      </c>
      <c r="K3427">
        <f t="shared" si="321"/>
        <v>0</v>
      </c>
      <c r="L3427" t="str">
        <f t="shared" si="318"/>
        <v>No</v>
      </c>
      <c r="M3427" t="str">
        <f t="shared" si="322"/>
        <v>Profit</v>
      </c>
      <c r="N3427">
        <f t="shared" si="323"/>
        <v>4</v>
      </c>
    </row>
    <row r="3428" spans="1:14" x14ac:dyDescent="0.25">
      <c r="A3428" t="s">
        <v>1776</v>
      </c>
      <c r="B3428">
        <v>42271</v>
      </c>
      <c r="C3428">
        <v>42275</v>
      </c>
      <c r="D3428" t="s">
        <v>34</v>
      </c>
      <c r="E3428" t="s">
        <v>30</v>
      </c>
      <c r="F3428" t="s">
        <v>112</v>
      </c>
      <c r="G3428" t="s">
        <v>28</v>
      </c>
      <c r="H3428">
        <v>394.26800000000003</v>
      </c>
      <c r="I3428" t="str">
        <f t="shared" si="319"/>
        <v>2015</v>
      </c>
      <c r="J3428">
        <f t="shared" si="320"/>
        <v>2015</v>
      </c>
      <c r="K3428">
        <f t="shared" si="321"/>
        <v>0</v>
      </c>
      <c r="L3428" t="str">
        <f t="shared" si="318"/>
        <v>No</v>
      </c>
      <c r="M3428" t="str">
        <f t="shared" si="322"/>
        <v>Profit</v>
      </c>
      <c r="N3428">
        <f t="shared" si="323"/>
        <v>4</v>
      </c>
    </row>
    <row r="3429" spans="1:14" x14ac:dyDescent="0.25">
      <c r="A3429" t="s">
        <v>1777</v>
      </c>
      <c r="B3429">
        <v>42919</v>
      </c>
      <c r="C3429">
        <v>42922</v>
      </c>
      <c r="D3429" t="s">
        <v>26</v>
      </c>
      <c r="E3429" t="s">
        <v>30</v>
      </c>
      <c r="F3429" t="s">
        <v>114</v>
      </c>
      <c r="G3429" t="s">
        <v>32</v>
      </c>
      <c r="H3429">
        <v>11.102399999999996</v>
      </c>
      <c r="I3429" t="str">
        <f t="shared" si="319"/>
        <v>2017</v>
      </c>
      <c r="J3429">
        <f t="shared" si="320"/>
        <v>2017</v>
      </c>
      <c r="K3429">
        <f t="shared" si="321"/>
        <v>0</v>
      </c>
      <c r="L3429" t="str">
        <f t="shared" si="318"/>
        <v>No</v>
      </c>
      <c r="M3429" t="str">
        <f t="shared" si="322"/>
        <v>Profit</v>
      </c>
      <c r="N3429">
        <f t="shared" si="323"/>
        <v>3</v>
      </c>
    </row>
    <row r="3430" spans="1:14" x14ac:dyDescent="0.25">
      <c r="A3430" t="s">
        <v>1777</v>
      </c>
      <c r="B3430">
        <v>42919</v>
      </c>
      <c r="C3430">
        <v>42922</v>
      </c>
      <c r="D3430" t="s">
        <v>26</v>
      </c>
      <c r="E3430" t="s">
        <v>30</v>
      </c>
      <c r="F3430" t="s">
        <v>114</v>
      </c>
      <c r="G3430" t="s">
        <v>28</v>
      </c>
      <c r="H3430">
        <v>-103.98819999999998</v>
      </c>
      <c r="I3430" t="str">
        <f t="shared" si="319"/>
        <v>2017</v>
      </c>
      <c r="J3430">
        <f t="shared" si="320"/>
        <v>2017</v>
      </c>
      <c r="K3430">
        <f t="shared" si="321"/>
        <v>0</v>
      </c>
      <c r="L3430" t="str">
        <f t="shared" si="318"/>
        <v>No</v>
      </c>
      <c r="M3430" t="str">
        <f t="shared" si="322"/>
        <v>Loss</v>
      </c>
      <c r="N3430">
        <f t="shared" si="323"/>
        <v>3</v>
      </c>
    </row>
    <row r="3431" spans="1:14" x14ac:dyDescent="0.25">
      <c r="A3431" t="s">
        <v>1777</v>
      </c>
      <c r="B3431">
        <v>42919</v>
      </c>
      <c r="C3431">
        <v>42922</v>
      </c>
      <c r="D3431" t="s">
        <v>26</v>
      </c>
      <c r="E3431" t="s">
        <v>30</v>
      </c>
      <c r="F3431" t="s">
        <v>114</v>
      </c>
      <c r="G3431" t="s">
        <v>32</v>
      </c>
      <c r="H3431">
        <v>11.223000000000001</v>
      </c>
      <c r="I3431" t="str">
        <f t="shared" si="319"/>
        <v>2017</v>
      </c>
      <c r="J3431">
        <f t="shared" si="320"/>
        <v>2017</v>
      </c>
      <c r="K3431">
        <f t="shared" si="321"/>
        <v>0</v>
      </c>
      <c r="L3431" t="str">
        <f t="shared" si="318"/>
        <v>No</v>
      </c>
      <c r="M3431" t="str">
        <f t="shared" si="322"/>
        <v>Profit</v>
      </c>
      <c r="N3431">
        <f t="shared" si="323"/>
        <v>3</v>
      </c>
    </row>
    <row r="3432" spans="1:14" x14ac:dyDescent="0.25">
      <c r="A3432" t="s">
        <v>1778</v>
      </c>
      <c r="B3432">
        <v>43077</v>
      </c>
      <c r="C3432">
        <v>43078</v>
      </c>
      <c r="D3432" t="s">
        <v>59</v>
      </c>
      <c r="E3432" t="s">
        <v>35</v>
      </c>
      <c r="F3432" t="s">
        <v>31</v>
      </c>
      <c r="G3432" t="s">
        <v>32</v>
      </c>
      <c r="H3432">
        <v>8.6390999999999956</v>
      </c>
      <c r="I3432" t="str">
        <f t="shared" si="319"/>
        <v>2017</v>
      </c>
      <c r="J3432">
        <f t="shared" si="320"/>
        <v>2017</v>
      </c>
      <c r="K3432">
        <f t="shared" si="321"/>
        <v>0</v>
      </c>
      <c r="L3432" t="str">
        <f t="shared" si="318"/>
        <v>No</v>
      </c>
      <c r="M3432" t="str">
        <f t="shared" si="322"/>
        <v>Profit</v>
      </c>
      <c r="N3432">
        <f t="shared" si="323"/>
        <v>1</v>
      </c>
    </row>
    <row r="3433" spans="1:14" x14ac:dyDescent="0.25">
      <c r="A3433" t="s">
        <v>1778</v>
      </c>
      <c r="B3433">
        <v>43077</v>
      </c>
      <c r="C3433">
        <v>43078</v>
      </c>
      <c r="D3433" t="s">
        <v>59</v>
      </c>
      <c r="E3433" t="s">
        <v>35</v>
      </c>
      <c r="F3433" t="s">
        <v>31</v>
      </c>
      <c r="G3433" t="s">
        <v>28</v>
      </c>
      <c r="H3433">
        <v>15.468000000000004</v>
      </c>
      <c r="I3433" t="str">
        <f t="shared" si="319"/>
        <v>2017</v>
      </c>
      <c r="J3433">
        <f t="shared" si="320"/>
        <v>2017</v>
      </c>
      <c r="K3433">
        <f t="shared" si="321"/>
        <v>0</v>
      </c>
      <c r="L3433" t="str">
        <f t="shared" si="318"/>
        <v>No</v>
      </c>
      <c r="M3433" t="str">
        <f t="shared" si="322"/>
        <v>Profit</v>
      </c>
      <c r="N3433">
        <f t="shared" si="323"/>
        <v>1</v>
      </c>
    </row>
    <row r="3434" spans="1:14" x14ac:dyDescent="0.25">
      <c r="A3434" t="s">
        <v>1778</v>
      </c>
      <c r="B3434">
        <v>43077</v>
      </c>
      <c r="C3434">
        <v>43078</v>
      </c>
      <c r="D3434" t="s">
        <v>59</v>
      </c>
      <c r="E3434" t="s">
        <v>35</v>
      </c>
      <c r="F3434" t="s">
        <v>31</v>
      </c>
      <c r="G3434" t="s">
        <v>32</v>
      </c>
      <c r="H3434">
        <v>28.857599999999998</v>
      </c>
      <c r="I3434" t="str">
        <f t="shared" si="319"/>
        <v>2017</v>
      </c>
      <c r="J3434">
        <f t="shared" si="320"/>
        <v>2017</v>
      </c>
      <c r="K3434">
        <f t="shared" si="321"/>
        <v>0</v>
      </c>
      <c r="L3434" t="str">
        <f t="shared" si="318"/>
        <v>No</v>
      </c>
      <c r="M3434" t="str">
        <f t="shared" si="322"/>
        <v>Profit</v>
      </c>
      <c r="N3434">
        <f t="shared" si="323"/>
        <v>1</v>
      </c>
    </row>
    <row r="3435" spans="1:14" x14ac:dyDescent="0.25">
      <c r="A3435" t="s">
        <v>1779</v>
      </c>
      <c r="B3435">
        <v>43074</v>
      </c>
      <c r="C3435">
        <v>43078</v>
      </c>
      <c r="D3435" t="s">
        <v>34</v>
      </c>
      <c r="E3435" t="s">
        <v>35</v>
      </c>
      <c r="F3435" t="s">
        <v>42</v>
      </c>
      <c r="G3435" t="s">
        <v>32</v>
      </c>
      <c r="H3435">
        <v>8.3753999999999991</v>
      </c>
      <c r="I3435" t="str">
        <f t="shared" si="319"/>
        <v>2017</v>
      </c>
      <c r="J3435">
        <f t="shared" si="320"/>
        <v>2017</v>
      </c>
      <c r="K3435">
        <f t="shared" si="321"/>
        <v>0</v>
      </c>
      <c r="L3435" t="str">
        <f t="shared" si="318"/>
        <v>No</v>
      </c>
      <c r="M3435" t="str">
        <f t="shared" si="322"/>
        <v>Profit</v>
      </c>
      <c r="N3435">
        <f t="shared" si="323"/>
        <v>4</v>
      </c>
    </row>
    <row r="3436" spans="1:14" x14ac:dyDescent="0.25">
      <c r="A3436" t="s">
        <v>1779</v>
      </c>
      <c r="B3436">
        <v>43074</v>
      </c>
      <c r="C3436">
        <v>43078</v>
      </c>
      <c r="D3436" t="s">
        <v>34</v>
      </c>
      <c r="E3436" t="s">
        <v>35</v>
      </c>
      <c r="F3436" t="s">
        <v>42</v>
      </c>
      <c r="G3436" t="s">
        <v>32</v>
      </c>
      <c r="H3436">
        <v>5.4287999999999981</v>
      </c>
      <c r="I3436" t="str">
        <f t="shared" si="319"/>
        <v>2017</v>
      </c>
      <c r="J3436">
        <f t="shared" si="320"/>
        <v>2017</v>
      </c>
      <c r="K3436">
        <f t="shared" si="321"/>
        <v>0</v>
      </c>
      <c r="L3436" t="str">
        <f t="shared" si="318"/>
        <v>No</v>
      </c>
      <c r="M3436" t="str">
        <f t="shared" si="322"/>
        <v>Profit</v>
      </c>
      <c r="N3436">
        <f t="shared" si="323"/>
        <v>4</v>
      </c>
    </row>
    <row r="3437" spans="1:14" x14ac:dyDescent="0.25">
      <c r="A3437" t="s">
        <v>1780</v>
      </c>
      <c r="B3437">
        <v>42274</v>
      </c>
      <c r="C3437">
        <v>42276</v>
      </c>
      <c r="D3437" t="s">
        <v>59</v>
      </c>
      <c r="E3437" t="s">
        <v>35</v>
      </c>
      <c r="F3437" t="s">
        <v>62</v>
      </c>
      <c r="G3437" t="s">
        <v>32</v>
      </c>
      <c r="H3437">
        <v>-22.620000000000005</v>
      </c>
      <c r="I3437" t="str">
        <f t="shared" si="319"/>
        <v>2015</v>
      </c>
      <c r="J3437">
        <f t="shared" si="320"/>
        <v>2015</v>
      </c>
      <c r="K3437">
        <f t="shared" si="321"/>
        <v>0</v>
      </c>
      <c r="L3437" t="str">
        <f t="shared" si="318"/>
        <v>No</v>
      </c>
      <c r="M3437" t="str">
        <f t="shared" si="322"/>
        <v>Loss</v>
      </c>
      <c r="N3437">
        <f t="shared" si="323"/>
        <v>2</v>
      </c>
    </row>
    <row r="3438" spans="1:14" x14ac:dyDescent="0.25">
      <c r="A3438" t="s">
        <v>1780</v>
      </c>
      <c r="B3438">
        <v>42274</v>
      </c>
      <c r="C3438">
        <v>42276</v>
      </c>
      <c r="D3438" t="s">
        <v>59</v>
      </c>
      <c r="E3438" t="s">
        <v>35</v>
      </c>
      <c r="F3438" t="s">
        <v>62</v>
      </c>
      <c r="G3438" t="s">
        <v>28</v>
      </c>
      <c r="H3438">
        <v>-12.751199999999997</v>
      </c>
      <c r="I3438" t="str">
        <f t="shared" si="319"/>
        <v>2015</v>
      </c>
      <c r="J3438">
        <f t="shared" si="320"/>
        <v>2015</v>
      </c>
      <c r="K3438">
        <f t="shared" si="321"/>
        <v>0</v>
      </c>
      <c r="L3438" t="str">
        <f t="shared" si="318"/>
        <v>No</v>
      </c>
      <c r="M3438" t="str">
        <f t="shared" si="322"/>
        <v>Loss</v>
      </c>
      <c r="N3438">
        <f t="shared" si="323"/>
        <v>2</v>
      </c>
    </row>
    <row r="3439" spans="1:14" x14ac:dyDescent="0.25">
      <c r="A3439" t="s">
        <v>1781</v>
      </c>
      <c r="B3439">
        <v>43038</v>
      </c>
      <c r="C3439">
        <v>43038</v>
      </c>
      <c r="D3439" t="s">
        <v>232</v>
      </c>
      <c r="E3439" t="s">
        <v>35</v>
      </c>
      <c r="F3439" t="s">
        <v>44</v>
      </c>
      <c r="G3439" t="s">
        <v>28</v>
      </c>
      <c r="H3439">
        <v>-8.5007999999999981</v>
      </c>
      <c r="I3439" t="str">
        <f t="shared" si="319"/>
        <v>2017</v>
      </c>
      <c r="J3439">
        <f t="shared" si="320"/>
        <v>2017</v>
      </c>
      <c r="K3439">
        <f t="shared" si="321"/>
        <v>0</v>
      </c>
      <c r="L3439" t="str">
        <f t="shared" si="318"/>
        <v>No</v>
      </c>
      <c r="M3439" t="str">
        <f t="shared" si="322"/>
        <v>Loss</v>
      </c>
      <c r="N3439">
        <f t="shared" si="323"/>
        <v>0</v>
      </c>
    </row>
    <row r="3440" spans="1:14" x14ac:dyDescent="0.25">
      <c r="A3440" t="s">
        <v>1781</v>
      </c>
      <c r="B3440">
        <v>43038</v>
      </c>
      <c r="C3440">
        <v>43038</v>
      </c>
      <c r="D3440" t="s">
        <v>232</v>
      </c>
      <c r="E3440" t="s">
        <v>35</v>
      </c>
      <c r="F3440" t="s">
        <v>44</v>
      </c>
      <c r="G3440" t="s">
        <v>28</v>
      </c>
      <c r="H3440">
        <v>-68.130199999999988</v>
      </c>
      <c r="I3440" t="str">
        <f t="shared" si="319"/>
        <v>2017</v>
      </c>
      <c r="J3440">
        <f t="shared" si="320"/>
        <v>2017</v>
      </c>
      <c r="K3440">
        <f t="shared" si="321"/>
        <v>0</v>
      </c>
      <c r="L3440" t="str">
        <f t="shared" si="318"/>
        <v>No</v>
      </c>
      <c r="M3440" t="str">
        <f t="shared" si="322"/>
        <v>Loss</v>
      </c>
      <c r="N3440">
        <f t="shared" si="323"/>
        <v>0</v>
      </c>
    </row>
    <row r="3441" spans="1:14" x14ac:dyDescent="0.25">
      <c r="A3441" t="s">
        <v>1781</v>
      </c>
      <c r="B3441">
        <v>43038</v>
      </c>
      <c r="C3441">
        <v>43038</v>
      </c>
      <c r="D3441" t="s">
        <v>232</v>
      </c>
      <c r="E3441" t="s">
        <v>35</v>
      </c>
      <c r="F3441" t="s">
        <v>44</v>
      </c>
      <c r="G3441" t="s">
        <v>32</v>
      </c>
      <c r="H3441">
        <v>4.0643999999999973</v>
      </c>
      <c r="I3441" t="str">
        <f t="shared" si="319"/>
        <v>2017</v>
      </c>
      <c r="J3441">
        <f t="shared" si="320"/>
        <v>2017</v>
      </c>
      <c r="K3441">
        <f t="shared" si="321"/>
        <v>0</v>
      </c>
      <c r="L3441" t="str">
        <f t="shared" si="318"/>
        <v>No</v>
      </c>
      <c r="M3441" t="str">
        <f t="shared" si="322"/>
        <v>Profit</v>
      </c>
      <c r="N3441">
        <f t="shared" si="323"/>
        <v>0</v>
      </c>
    </row>
    <row r="3442" spans="1:14" x14ac:dyDescent="0.25">
      <c r="A3442" t="s">
        <v>1782</v>
      </c>
      <c r="B3442">
        <v>42337</v>
      </c>
      <c r="C3442">
        <v>42338</v>
      </c>
      <c r="D3442" t="s">
        <v>232</v>
      </c>
      <c r="E3442" t="s">
        <v>30</v>
      </c>
      <c r="F3442" t="s">
        <v>31</v>
      </c>
      <c r="G3442" t="s">
        <v>32</v>
      </c>
      <c r="H3442">
        <v>1.5602</v>
      </c>
      <c r="I3442" t="str">
        <f t="shared" si="319"/>
        <v>2015</v>
      </c>
      <c r="J3442">
        <f t="shared" si="320"/>
        <v>2015</v>
      </c>
      <c r="K3442">
        <f t="shared" si="321"/>
        <v>0</v>
      </c>
      <c r="L3442" t="str">
        <f t="shared" si="318"/>
        <v>No</v>
      </c>
      <c r="M3442" t="str">
        <f t="shared" si="322"/>
        <v>Profit</v>
      </c>
      <c r="N3442">
        <f t="shared" si="323"/>
        <v>1</v>
      </c>
    </row>
    <row r="3443" spans="1:14" x14ac:dyDescent="0.25">
      <c r="A3443" t="s">
        <v>1783</v>
      </c>
      <c r="B3443">
        <v>41709</v>
      </c>
      <c r="C3443">
        <v>41712</v>
      </c>
      <c r="D3443" t="s">
        <v>26</v>
      </c>
      <c r="E3443" t="s">
        <v>35</v>
      </c>
      <c r="F3443" t="s">
        <v>74</v>
      </c>
      <c r="G3443" t="s">
        <v>32</v>
      </c>
      <c r="H3443">
        <v>49.013999999999996</v>
      </c>
      <c r="I3443" t="str">
        <f t="shared" si="319"/>
        <v>2014</v>
      </c>
      <c r="J3443">
        <f t="shared" si="320"/>
        <v>2014</v>
      </c>
      <c r="K3443">
        <f t="shared" si="321"/>
        <v>0</v>
      </c>
      <c r="L3443" t="str">
        <f t="shared" si="318"/>
        <v>No</v>
      </c>
      <c r="M3443" t="str">
        <f t="shared" si="322"/>
        <v>Profit</v>
      </c>
      <c r="N3443">
        <f t="shared" si="323"/>
        <v>3</v>
      </c>
    </row>
    <row r="3444" spans="1:14" x14ac:dyDescent="0.25">
      <c r="A3444" t="s">
        <v>1784</v>
      </c>
      <c r="B3444">
        <v>43058</v>
      </c>
      <c r="C3444">
        <v>43062</v>
      </c>
      <c r="D3444" t="s">
        <v>34</v>
      </c>
      <c r="E3444" t="s">
        <v>30</v>
      </c>
      <c r="F3444" t="s">
        <v>74</v>
      </c>
      <c r="G3444" t="s">
        <v>32</v>
      </c>
      <c r="H3444">
        <v>8.370000000000001</v>
      </c>
      <c r="I3444" t="str">
        <f t="shared" si="319"/>
        <v>2017</v>
      </c>
      <c r="J3444">
        <f t="shared" si="320"/>
        <v>2017</v>
      </c>
      <c r="K3444">
        <f t="shared" si="321"/>
        <v>0</v>
      </c>
      <c r="L3444" t="str">
        <f t="shared" si="318"/>
        <v>No</v>
      </c>
      <c r="M3444" t="str">
        <f t="shared" si="322"/>
        <v>Profit</v>
      </c>
      <c r="N3444">
        <f t="shared" si="323"/>
        <v>4</v>
      </c>
    </row>
    <row r="3445" spans="1:14" x14ac:dyDescent="0.25">
      <c r="A3445" t="s">
        <v>1784</v>
      </c>
      <c r="B3445">
        <v>43058</v>
      </c>
      <c r="C3445">
        <v>43062</v>
      </c>
      <c r="D3445" t="s">
        <v>34</v>
      </c>
      <c r="E3445" t="s">
        <v>30</v>
      </c>
      <c r="F3445" t="s">
        <v>74</v>
      </c>
      <c r="G3445" t="s">
        <v>32</v>
      </c>
      <c r="H3445">
        <v>626.18499999999995</v>
      </c>
      <c r="I3445" t="str">
        <f t="shared" si="319"/>
        <v>2017</v>
      </c>
      <c r="J3445">
        <f t="shared" si="320"/>
        <v>2017</v>
      </c>
      <c r="K3445">
        <f t="shared" si="321"/>
        <v>0</v>
      </c>
      <c r="L3445" t="str">
        <f t="shared" si="318"/>
        <v>No</v>
      </c>
      <c r="M3445" t="str">
        <f t="shared" si="322"/>
        <v>Profit</v>
      </c>
      <c r="N3445">
        <f t="shared" si="323"/>
        <v>4</v>
      </c>
    </row>
    <row r="3446" spans="1:14" x14ac:dyDescent="0.25">
      <c r="A3446" t="s">
        <v>1785</v>
      </c>
      <c r="B3446">
        <v>42580</v>
      </c>
      <c r="C3446">
        <v>42584</v>
      </c>
      <c r="D3446" t="s">
        <v>34</v>
      </c>
      <c r="E3446" t="s">
        <v>30</v>
      </c>
      <c r="F3446" t="s">
        <v>53</v>
      </c>
      <c r="G3446" t="s">
        <v>32</v>
      </c>
      <c r="H3446">
        <v>-16.956800000000005</v>
      </c>
      <c r="I3446" t="str">
        <f t="shared" si="319"/>
        <v>2016</v>
      </c>
      <c r="J3446">
        <f t="shared" si="320"/>
        <v>2016</v>
      </c>
      <c r="K3446">
        <f t="shared" si="321"/>
        <v>0</v>
      </c>
      <c r="L3446" t="str">
        <f t="shared" si="318"/>
        <v>No</v>
      </c>
      <c r="M3446" t="str">
        <f t="shared" si="322"/>
        <v>Loss</v>
      </c>
      <c r="N3446">
        <f t="shared" si="323"/>
        <v>4</v>
      </c>
    </row>
    <row r="3447" spans="1:14" x14ac:dyDescent="0.25">
      <c r="A3447" t="s">
        <v>1786</v>
      </c>
      <c r="B3447">
        <v>42167</v>
      </c>
      <c r="C3447">
        <v>42172</v>
      </c>
      <c r="D3447" t="s">
        <v>34</v>
      </c>
      <c r="E3447" t="s">
        <v>35</v>
      </c>
      <c r="F3447" t="s">
        <v>70</v>
      </c>
      <c r="G3447" t="s">
        <v>32</v>
      </c>
      <c r="H3447">
        <v>5.0829999999999975</v>
      </c>
      <c r="I3447" t="str">
        <f t="shared" si="319"/>
        <v>2015</v>
      </c>
      <c r="J3447">
        <f t="shared" si="320"/>
        <v>2015</v>
      </c>
      <c r="K3447">
        <f t="shared" si="321"/>
        <v>0</v>
      </c>
      <c r="L3447" t="str">
        <f t="shared" si="318"/>
        <v>No</v>
      </c>
      <c r="M3447" t="str">
        <f t="shared" si="322"/>
        <v>Profit</v>
      </c>
      <c r="N3447">
        <f t="shared" si="323"/>
        <v>5</v>
      </c>
    </row>
    <row r="3448" spans="1:14" x14ac:dyDescent="0.25">
      <c r="A3448" t="s">
        <v>1787</v>
      </c>
      <c r="B3448">
        <v>42588</v>
      </c>
      <c r="C3448">
        <v>42589</v>
      </c>
      <c r="D3448" t="s">
        <v>59</v>
      </c>
      <c r="E3448" t="s">
        <v>30</v>
      </c>
      <c r="F3448" t="s">
        <v>74</v>
      </c>
      <c r="G3448" t="s">
        <v>32</v>
      </c>
      <c r="H3448">
        <v>33.313599999999994</v>
      </c>
      <c r="I3448" t="str">
        <f t="shared" si="319"/>
        <v>2016</v>
      </c>
      <c r="J3448">
        <f t="shared" si="320"/>
        <v>2016</v>
      </c>
      <c r="K3448">
        <f t="shared" si="321"/>
        <v>0</v>
      </c>
      <c r="L3448" t="str">
        <f t="shared" si="318"/>
        <v>No</v>
      </c>
      <c r="M3448" t="str">
        <f t="shared" si="322"/>
        <v>Profit</v>
      </c>
      <c r="N3448">
        <f t="shared" si="323"/>
        <v>1</v>
      </c>
    </row>
    <row r="3449" spans="1:14" x14ac:dyDescent="0.25">
      <c r="A3449" t="s">
        <v>1788</v>
      </c>
      <c r="B3449">
        <v>42897</v>
      </c>
      <c r="C3449">
        <v>42901</v>
      </c>
      <c r="D3449" t="s">
        <v>34</v>
      </c>
      <c r="E3449" t="s">
        <v>30</v>
      </c>
      <c r="F3449" t="s">
        <v>89</v>
      </c>
      <c r="G3449" t="s">
        <v>32</v>
      </c>
      <c r="H3449">
        <v>1.0903999999999998</v>
      </c>
      <c r="I3449" t="str">
        <f t="shared" si="319"/>
        <v>2017</v>
      </c>
      <c r="J3449">
        <f t="shared" si="320"/>
        <v>2017</v>
      </c>
      <c r="K3449">
        <f t="shared" si="321"/>
        <v>0</v>
      </c>
      <c r="L3449" t="str">
        <f t="shared" si="318"/>
        <v>No</v>
      </c>
      <c r="M3449" t="str">
        <f t="shared" si="322"/>
        <v>Profit</v>
      </c>
      <c r="N3449">
        <f t="shared" si="323"/>
        <v>4</v>
      </c>
    </row>
    <row r="3450" spans="1:14" x14ac:dyDescent="0.25">
      <c r="A3450" t="s">
        <v>1789</v>
      </c>
      <c r="B3450">
        <v>42650</v>
      </c>
      <c r="C3450">
        <v>42656</v>
      </c>
      <c r="D3450" t="s">
        <v>34</v>
      </c>
      <c r="E3450" t="s">
        <v>35</v>
      </c>
      <c r="F3450" t="s">
        <v>31</v>
      </c>
      <c r="G3450" t="s">
        <v>32</v>
      </c>
      <c r="H3450">
        <v>8.8607999999999976</v>
      </c>
      <c r="I3450" t="str">
        <f t="shared" si="319"/>
        <v>2016</v>
      </c>
      <c r="J3450">
        <f t="shared" si="320"/>
        <v>2016</v>
      </c>
      <c r="K3450">
        <f t="shared" si="321"/>
        <v>0</v>
      </c>
      <c r="L3450" t="str">
        <f t="shared" si="318"/>
        <v>No</v>
      </c>
      <c r="M3450" t="str">
        <f t="shared" si="322"/>
        <v>Profit</v>
      </c>
      <c r="N3450">
        <f t="shared" si="323"/>
        <v>6</v>
      </c>
    </row>
    <row r="3451" spans="1:14" x14ac:dyDescent="0.25">
      <c r="A3451" t="s">
        <v>1790</v>
      </c>
      <c r="B3451">
        <v>41890</v>
      </c>
      <c r="C3451">
        <v>41896</v>
      </c>
      <c r="D3451" t="s">
        <v>34</v>
      </c>
      <c r="E3451" t="s">
        <v>30</v>
      </c>
      <c r="F3451" t="s">
        <v>31</v>
      </c>
      <c r="G3451" t="s">
        <v>32</v>
      </c>
      <c r="H3451">
        <v>24.359500000000004</v>
      </c>
      <c r="I3451" t="str">
        <f t="shared" si="319"/>
        <v>2014</v>
      </c>
      <c r="J3451">
        <f t="shared" si="320"/>
        <v>2014</v>
      </c>
      <c r="K3451">
        <f t="shared" si="321"/>
        <v>0</v>
      </c>
      <c r="L3451" t="str">
        <f t="shared" si="318"/>
        <v>No</v>
      </c>
      <c r="M3451" t="str">
        <f t="shared" si="322"/>
        <v>Profit</v>
      </c>
      <c r="N3451">
        <f t="shared" si="323"/>
        <v>6</v>
      </c>
    </row>
    <row r="3452" spans="1:14" x14ac:dyDescent="0.25">
      <c r="A3452" t="s">
        <v>1790</v>
      </c>
      <c r="B3452">
        <v>41890</v>
      </c>
      <c r="C3452">
        <v>41896</v>
      </c>
      <c r="D3452" t="s">
        <v>34</v>
      </c>
      <c r="E3452" t="s">
        <v>30</v>
      </c>
      <c r="F3452" t="s">
        <v>31</v>
      </c>
      <c r="G3452" t="s">
        <v>32</v>
      </c>
      <c r="H3452">
        <v>4.1916000000000011</v>
      </c>
      <c r="I3452" t="str">
        <f t="shared" si="319"/>
        <v>2014</v>
      </c>
      <c r="J3452">
        <f t="shared" si="320"/>
        <v>2014</v>
      </c>
      <c r="K3452">
        <f t="shared" si="321"/>
        <v>0</v>
      </c>
      <c r="L3452" t="str">
        <f t="shared" si="318"/>
        <v>No</v>
      </c>
      <c r="M3452" t="str">
        <f t="shared" si="322"/>
        <v>Profit</v>
      </c>
      <c r="N3452">
        <f t="shared" si="323"/>
        <v>6</v>
      </c>
    </row>
    <row r="3453" spans="1:14" x14ac:dyDescent="0.25">
      <c r="A3453" t="s">
        <v>1790</v>
      </c>
      <c r="B3453">
        <v>41890</v>
      </c>
      <c r="C3453">
        <v>41896</v>
      </c>
      <c r="D3453" t="s">
        <v>34</v>
      </c>
      <c r="E3453" t="s">
        <v>30</v>
      </c>
      <c r="F3453" t="s">
        <v>31</v>
      </c>
      <c r="G3453" t="s">
        <v>32</v>
      </c>
      <c r="H3453">
        <v>1.9697999999999998</v>
      </c>
      <c r="I3453" t="str">
        <f t="shared" si="319"/>
        <v>2014</v>
      </c>
      <c r="J3453">
        <f t="shared" si="320"/>
        <v>2014</v>
      </c>
      <c r="K3453">
        <f t="shared" si="321"/>
        <v>0</v>
      </c>
      <c r="L3453" t="str">
        <f t="shared" si="318"/>
        <v>No</v>
      </c>
      <c r="M3453" t="str">
        <f t="shared" si="322"/>
        <v>Profit</v>
      </c>
      <c r="N3453">
        <f t="shared" si="323"/>
        <v>6</v>
      </c>
    </row>
    <row r="3454" spans="1:14" x14ac:dyDescent="0.25">
      <c r="A3454" t="s">
        <v>1791</v>
      </c>
      <c r="B3454">
        <v>41714</v>
      </c>
      <c r="C3454">
        <v>41719</v>
      </c>
      <c r="D3454" t="s">
        <v>26</v>
      </c>
      <c r="E3454" t="s">
        <v>30</v>
      </c>
      <c r="F3454" t="s">
        <v>40</v>
      </c>
      <c r="G3454" t="s">
        <v>38</v>
      </c>
      <c r="H3454">
        <v>29.495000000000019</v>
      </c>
      <c r="I3454" t="str">
        <f t="shared" si="319"/>
        <v>2014</v>
      </c>
      <c r="J3454">
        <f t="shared" si="320"/>
        <v>2014</v>
      </c>
      <c r="K3454">
        <f t="shared" si="321"/>
        <v>0</v>
      </c>
      <c r="L3454" t="str">
        <f t="shared" si="318"/>
        <v>No</v>
      </c>
      <c r="M3454" t="str">
        <f t="shared" si="322"/>
        <v>Profit</v>
      </c>
      <c r="N3454">
        <f t="shared" si="323"/>
        <v>5</v>
      </c>
    </row>
    <row r="3455" spans="1:14" x14ac:dyDescent="0.25">
      <c r="A3455" t="s">
        <v>1792</v>
      </c>
      <c r="B3455">
        <v>42064</v>
      </c>
      <c r="C3455">
        <v>42065</v>
      </c>
      <c r="D3455" t="s">
        <v>26</v>
      </c>
      <c r="E3455" t="s">
        <v>35</v>
      </c>
      <c r="F3455" t="s">
        <v>228</v>
      </c>
      <c r="G3455" t="s">
        <v>32</v>
      </c>
      <c r="H3455">
        <v>27.011199999999999</v>
      </c>
      <c r="I3455" t="str">
        <f t="shared" si="319"/>
        <v>2015</v>
      </c>
      <c r="J3455">
        <f t="shared" si="320"/>
        <v>2015</v>
      </c>
      <c r="K3455">
        <f t="shared" si="321"/>
        <v>0</v>
      </c>
      <c r="L3455" t="str">
        <f t="shared" si="318"/>
        <v>No</v>
      </c>
      <c r="M3455" t="str">
        <f t="shared" si="322"/>
        <v>Profit</v>
      </c>
      <c r="N3455">
        <f t="shared" si="323"/>
        <v>1</v>
      </c>
    </row>
    <row r="3456" spans="1:14" x14ac:dyDescent="0.25">
      <c r="A3456" t="s">
        <v>1793</v>
      </c>
      <c r="B3456">
        <v>42194</v>
      </c>
      <c r="C3456">
        <v>42199</v>
      </c>
      <c r="D3456" t="s">
        <v>34</v>
      </c>
      <c r="E3456" t="s">
        <v>35</v>
      </c>
      <c r="F3456" t="s">
        <v>85</v>
      </c>
      <c r="G3456" t="s">
        <v>32</v>
      </c>
      <c r="H3456">
        <v>0.83849999999999936</v>
      </c>
      <c r="I3456" t="str">
        <f t="shared" si="319"/>
        <v>2015</v>
      </c>
      <c r="J3456">
        <f t="shared" si="320"/>
        <v>2015</v>
      </c>
      <c r="K3456">
        <f t="shared" si="321"/>
        <v>0</v>
      </c>
      <c r="L3456" t="str">
        <f t="shared" si="318"/>
        <v>No</v>
      </c>
      <c r="M3456" t="str">
        <f t="shared" si="322"/>
        <v>Profit</v>
      </c>
      <c r="N3456">
        <f t="shared" si="323"/>
        <v>5</v>
      </c>
    </row>
    <row r="3457" spans="1:14" x14ac:dyDescent="0.25">
      <c r="A3457" t="s">
        <v>1794</v>
      </c>
      <c r="B3457">
        <v>42420</v>
      </c>
      <c r="C3457">
        <v>42427</v>
      </c>
      <c r="D3457" t="s">
        <v>34</v>
      </c>
      <c r="E3457" t="s">
        <v>35</v>
      </c>
      <c r="F3457" t="s">
        <v>85</v>
      </c>
      <c r="G3457" t="s">
        <v>32</v>
      </c>
      <c r="H3457">
        <v>5.5673999999999992</v>
      </c>
      <c r="I3457" t="str">
        <f t="shared" si="319"/>
        <v>2016</v>
      </c>
      <c r="J3457">
        <f t="shared" si="320"/>
        <v>2016</v>
      </c>
      <c r="K3457">
        <f t="shared" si="321"/>
        <v>0</v>
      </c>
      <c r="L3457" t="str">
        <f t="shared" si="318"/>
        <v>No</v>
      </c>
      <c r="M3457" t="str">
        <f t="shared" si="322"/>
        <v>Profit</v>
      </c>
      <c r="N3457">
        <f t="shared" si="323"/>
        <v>7</v>
      </c>
    </row>
    <row r="3458" spans="1:14" x14ac:dyDescent="0.25">
      <c r="A3458" t="s">
        <v>1795</v>
      </c>
      <c r="B3458">
        <v>42994</v>
      </c>
      <c r="C3458">
        <v>42996</v>
      </c>
      <c r="D3458" t="s">
        <v>59</v>
      </c>
      <c r="E3458" t="s">
        <v>35</v>
      </c>
      <c r="F3458" t="s">
        <v>53</v>
      </c>
      <c r="G3458" t="s">
        <v>38</v>
      </c>
      <c r="H3458">
        <v>19.793400000000005</v>
      </c>
      <c r="I3458" t="str">
        <f t="shared" si="319"/>
        <v>2017</v>
      </c>
      <c r="J3458">
        <f t="shared" si="320"/>
        <v>2017</v>
      </c>
      <c r="K3458">
        <f t="shared" si="321"/>
        <v>0</v>
      </c>
      <c r="L3458" t="str">
        <f t="shared" ref="L3458:L3521" si="324">IF(COUNTIF(returns,A3458)&gt;0,"Yes","No")</f>
        <v>No</v>
      </c>
      <c r="M3458" t="str">
        <f t="shared" si="322"/>
        <v>Profit</v>
      </c>
      <c r="N3458">
        <f t="shared" si="323"/>
        <v>2</v>
      </c>
    </row>
    <row r="3459" spans="1:14" x14ac:dyDescent="0.25">
      <c r="A3459" t="s">
        <v>1795</v>
      </c>
      <c r="B3459">
        <v>42994</v>
      </c>
      <c r="C3459">
        <v>42996</v>
      </c>
      <c r="D3459" t="s">
        <v>59</v>
      </c>
      <c r="E3459" t="s">
        <v>35</v>
      </c>
      <c r="F3459" t="s">
        <v>53</v>
      </c>
      <c r="G3459" t="s">
        <v>28</v>
      </c>
      <c r="H3459">
        <v>2.2511999999999999</v>
      </c>
      <c r="I3459" t="str">
        <f t="shared" ref="I3459:I3522" si="325">MID(A3459,4,4)</f>
        <v>2017</v>
      </c>
      <c r="J3459">
        <f t="shared" ref="J3459:J3522" si="326">YEAR(B3459)</f>
        <v>2017</v>
      </c>
      <c r="K3459">
        <f t="shared" ref="K3459:K3522" si="327">I3459-J3459</f>
        <v>0</v>
      </c>
      <c r="L3459" t="str">
        <f t="shared" si="324"/>
        <v>No</v>
      </c>
      <c r="M3459" t="str">
        <f t="shared" ref="M3459:M3522" si="328">IF(H3459&gt;0,"Profit","Loss")</f>
        <v>Profit</v>
      </c>
      <c r="N3459">
        <f t="shared" ref="N3459:N3522" si="329">C3459-B3459</f>
        <v>2</v>
      </c>
    </row>
    <row r="3460" spans="1:14" x14ac:dyDescent="0.25">
      <c r="A3460" t="s">
        <v>1795</v>
      </c>
      <c r="B3460">
        <v>42994</v>
      </c>
      <c r="C3460">
        <v>42996</v>
      </c>
      <c r="D3460" t="s">
        <v>59</v>
      </c>
      <c r="E3460" t="s">
        <v>35</v>
      </c>
      <c r="F3460" t="s">
        <v>53</v>
      </c>
      <c r="G3460" t="s">
        <v>32</v>
      </c>
      <c r="H3460">
        <v>-2.7551999999999994</v>
      </c>
      <c r="I3460" t="str">
        <f t="shared" si="325"/>
        <v>2017</v>
      </c>
      <c r="J3460">
        <f t="shared" si="326"/>
        <v>2017</v>
      </c>
      <c r="K3460">
        <f t="shared" si="327"/>
        <v>0</v>
      </c>
      <c r="L3460" t="str">
        <f t="shared" si="324"/>
        <v>No</v>
      </c>
      <c r="M3460" t="str">
        <f t="shared" si="328"/>
        <v>Loss</v>
      </c>
      <c r="N3460">
        <f t="shared" si="329"/>
        <v>2</v>
      </c>
    </row>
    <row r="3461" spans="1:14" x14ac:dyDescent="0.25">
      <c r="A3461" t="s">
        <v>1795</v>
      </c>
      <c r="B3461">
        <v>42994</v>
      </c>
      <c r="C3461">
        <v>42996</v>
      </c>
      <c r="D3461" t="s">
        <v>59</v>
      </c>
      <c r="E3461" t="s">
        <v>35</v>
      </c>
      <c r="F3461" t="s">
        <v>53</v>
      </c>
      <c r="G3461" t="s">
        <v>32</v>
      </c>
      <c r="H3461">
        <v>-412.61539999999991</v>
      </c>
      <c r="I3461" t="str">
        <f t="shared" si="325"/>
        <v>2017</v>
      </c>
      <c r="J3461">
        <f t="shared" si="326"/>
        <v>2017</v>
      </c>
      <c r="K3461">
        <f t="shared" si="327"/>
        <v>0</v>
      </c>
      <c r="L3461" t="str">
        <f t="shared" si="324"/>
        <v>No</v>
      </c>
      <c r="M3461" t="str">
        <f t="shared" si="328"/>
        <v>Loss</v>
      </c>
      <c r="N3461">
        <f t="shared" si="329"/>
        <v>2</v>
      </c>
    </row>
    <row r="3462" spans="1:14" x14ac:dyDescent="0.25">
      <c r="A3462" t="s">
        <v>1795</v>
      </c>
      <c r="B3462">
        <v>42994</v>
      </c>
      <c r="C3462">
        <v>42996</v>
      </c>
      <c r="D3462" t="s">
        <v>59</v>
      </c>
      <c r="E3462" t="s">
        <v>35</v>
      </c>
      <c r="F3462" t="s">
        <v>53</v>
      </c>
      <c r="G3462" t="s">
        <v>38</v>
      </c>
      <c r="H3462">
        <v>14.395200000000004</v>
      </c>
      <c r="I3462" t="str">
        <f t="shared" si="325"/>
        <v>2017</v>
      </c>
      <c r="J3462">
        <f t="shared" si="326"/>
        <v>2017</v>
      </c>
      <c r="K3462">
        <f t="shared" si="327"/>
        <v>0</v>
      </c>
      <c r="L3462" t="str">
        <f t="shared" si="324"/>
        <v>No</v>
      </c>
      <c r="M3462" t="str">
        <f t="shared" si="328"/>
        <v>Profit</v>
      </c>
      <c r="N3462">
        <f t="shared" si="329"/>
        <v>2</v>
      </c>
    </row>
    <row r="3463" spans="1:14" x14ac:dyDescent="0.25">
      <c r="A3463" t="s">
        <v>1796</v>
      </c>
      <c r="B3463">
        <v>43044</v>
      </c>
      <c r="C3463">
        <v>43049</v>
      </c>
      <c r="D3463" t="s">
        <v>26</v>
      </c>
      <c r="E3463" t="s">
        <v>30</v>
      </c>
      <c r="F3463" t="s">
        <v>44</v>
      </c>
      <c r="G3463" t="s">
        <v>38</v>
      </c>
      <c r="H3463">
        <v>55.436399999999935</v>
      </c>
      <c r="I3463" t="str">
        <f t="shared" si="325"/>
        <v>2017</v>
      </c>
      <c r="J3463">
        <f t="shared" si="326"/>
        <v>2017</v>
      </c>
      <c r="K3463">
        <f t="shared" si="327"/>
        <v>0</v>
      </c>
      <c r="L3463" t="str">
        <f t="shared" si="324"/>
        <v>No</v>
      </c>
      <c r="M3463" t="str">
        <f t="shared" si="328"/>
        <v>Profit</v>
      </c>
      <c r="N3463">
        <f t="shared" si="329"/>
        <v>5</v>
      </c>
    </row>
    <row r="3464" spans="1:14" x14ac:dyDescent="0.25">
      <c r="A3464" t="s">
        <v>1797</v>
      </c>
      <c r="B3464">
        <v>42055</v>
      </c>
      <c r="C3464">
        <v>42058</v>
      </c>
      <c r="D3464" t="s">
        <v>26</v>
      </c>
      <c r="E3464" t="s">
        <v>35</v>
      </c>
      <c r="F3464" t="s">
        <v>159</v>
      </c>
      <c r="G3464" t="s">
        <v>32</v>
      </c>
      <c r="H3464">
        <v>74.565400000000011</v>
      </c>
      <c r="I3464" t="str">
        <f t="shared" si="325"/>
        <v>2015</v>
      </c>
      <c r="J3464">
        <f t="shared" si="326"/>
        <v>2015</v>
      </c>
      <c r="K3464">
        <f t="shared" si="327"/>
        <v>0</v>
      </c>
      <c r="L3464" t="str">
        <f t="shared" si="324"/>
        <v>No</v>
      </c>
      <c r="M3464" t="str">
        <f t="shared" si="328"/>
        <v>Profit</v>
      </c>
      <c r="N3464">
        <f t="shared" si="329"/>
        <v>3</v>
      </c>
    </row>
    <row r="3465" spans="1:14" x14ac:dyDescent="0.25">
      <c r="A3465" t="s">
        <v>1798</v>
      </c>
      <c r="B3465">
        <v>42699</v>
      </c>
      <c r="C3465">
        <v>42704</v>
      </c>
      <c r="D3465" t="s">
        <v>34</v>
      </c>
      <c r="E3465" t="s">
        <v>30</v>
      </c>
      <c r="F3465" t="s">
        <v>36</v>
      </c>
      <c r="G3465" t="s">
        <v>32</v>
      </c>
      <c r="H3465">
        <v>1.6509999999999998</v>
      </c>
      <c r="I3465" t="str">
        <f t="shared" si="325"/>
        <v>2016</v>
      </c>
      <c r="J3465">
        <f t="shared" si="326"/>
        <v>2016</v>
      </c>
      <c r="K3465">
        <f t="shared" si="327"/>
        <v>0</v>
      </c>
      <c r="L3465" t="str">
        <f t="shared" si="324"/>
        <v>No</v>
      </c>
      <c r="M3465" t="str">
        <f t="shared" si="328"/>
        <v>Profit</v>
      </c>
      <c r="N3465">
        <f t="shared" si="329"/>
        <v>5</v>
      </c>
    </row>
    <row r="3466" spans="1:14" x14ac:dyDescent="0.25">
      <c r="A3466" t="s">
        <v>1799</v>
      </c>
      <c r="B3466">
        <v>43072</v>
      </c>
      <c r="C3466">
        <v>43074</v>
      </c>
      <c r="D3466" t="s">
        <v>26</v>
      </c>
      <c r="E3466" t="s">
        <v>35</v>
      </c>
      <c r="F3466" t="s">
        <v>36</v>
      </c>
      <c r="G3466" t="s">
        <v>38</v>
      </c>
      <c r="H3466">
        <v>7.198799999999995</v>
      </c>
      <c r="I3466" t="str">
        <f t="shared" si="325"/>
        <v>2017</v>
      </c>
      <c r="J3466">
        <f t="shared" si="326"/>
        <v>2017</v>
      </c>
      <c r="K3466">
        <f t="shared" si="327"/>
        <v>0</v>
      </c>
      <c r="L3466" t="str">
        <f t="shared" si="324"/>
        <v>No</v>
      </c>
      <c r="M3466" t="str">
        <f t="shared" si="328"/>
        <v>Profit</v>
      </c>
      <c r="N3466">
        <f t="shared" si="329"/>
        <v>2</v>
      </c>
    </row>
    <row r="3467" spans="1:14" x14ac:dyDescent="0.25">
      <c r="A3467" t="s">
        <v>1800</v>
      </c>
      <c r="B3467">
        <v>42257</v>
      </c>
      <c r="C3467">
        <v>42261</v>
      </c>
      <c r="D3467" t="s">
        <v>34</v>
      </c>
      <c r="E3467" t="s">
        <v>30</v>
      </c>
      <c r="F3467" t="s">
        <v>223</v>
      </c>
      <c r="G3467" t="s">
        <v>32</v>
      </c>
      <c r="H3467">
        <v>16.1096</v>
      </c>
      <c r="I3467" t="str">
        <f t="shared" si="325"/>
        <v>2015</v>
      </c>
      <c r="J3467">
        <f t="shared" si="326"/>
        <v>2015</v>
      </c>
      <c r="K3467">
        <f t="shared" si="327"/>
        <v>0</v>
      </c>
      <c r="L3467" t="str">
        <f t="shared" si="324"/>
        <v>No</v>
      </c>
      <c r="M3467" t="str">
        <f t="shared" si="328"/>
        <v>Profit</v>
      </c>
      <c r="N3467">
        <f t="shared" si="329"/>
        <v>4</v>
      </c>
    </row>
    <row r="3468" spans="1:14" x14ac:dyDescent="0.25">
      <c r="A3468" t="s">
        <v>1800</v>
      </c>
      <c r="B3468">
        <v>42257</v>
      </c>
      <c r="C3468">
        <v>42261</v>
      </c>
      <c r="D3468" t="s">
        <v>34</v>
      </c>
      <c r="E3468" t="s">
        <v>30</v>
      </c>
      <c r="F3468" t="s">
        <v>223</v>
      </c>
      <c r="G3468" t="s">
        <v>28</v>
      </c>
      <c r="H3468">
        <v>83.25079999999997</v>
      </c>
      <c r="I3468" t="str">
        <f t="shared" si="325"/>
        <v>2015</v>
      </c>
      <c r="J3468">
        <f t="shared" si="326"/>
        <v>2015</v>
      </c>
      <c r="K3468">
        <f t="shared" si="327"/>
        <v>0</v>
      </c>
      <c r="L3468" t="str">
        <f t="shared" si="324"/>
        <v>No</v>
      </c>
      <c r="M3468" t="str">
        <f t="shared" si="328"/>
        <v>Profit</v>
      </c>
      <c r="N3468">
        <f t="shared" si="329"/>
        <v>4</v>
      </c>
    </row>
    <row r="3469" spans="1:14" x14ac:dyDescent="0.25">
      <c r="A3469" t="s">
        <v>1800</v>
      </c>
      <c r="B3469">
        <v>42257</v>
      </c>
      <c r="C3469">
        <v>42261</v>
      </c>
      <c r="D3469" t="s">
        <v>34</v>
      </c>
      <c r="E3469" t="s">
        <v>30</v>
      </c>
      <c r="F3469" t="s">
        <v>223</v>
      </c>
      <c r="G3469" t="s">
        <v>32</v>
      </c>
      <c r="H3469">
        <v>125.46899999999999</v>
      </c>
      <c r="I3469" t="str">
        <f t="shared" si="325"/>
        <v>2015</v>
      </c>
      <c r="J3469">
        <f t="shared" si="326"/>
        <v>2015</v>
      </c>
      <c r="K3469">
        <f t="shared" si="327"/>
        <v>0</v>
      </c>
      <c r="L3469" t="str">
        <f t="shared" si="324"/>
        <v>No</v>
      </c>
      <c r="M3469" t="str">
        <f t="shared" si="328"/>
        <v>Profit</v>
      </c>
      <c r="N3469">
        <f t="shared" si="329"/>
        <v>4</v>
      </c>
    </row>
    <row r="3470" spans="1:14" x14ac:dyDescent="0.25">
      <c r="A3470" t="s">
        <v>1801</v>
      </c>
      <c r="B3470">
        <v>42718</v>
      </c>
      <c r="C3470">
        <v>42723</v>
      </c>
      <c r="D3470" t="s">
        <v>34</v>
      </c>
      <c r="E3470" t="s">
        <v>35</v>
      </c>
      <c r="F3470" t="s">
        <v>264</v>
      </c>
      <c r="G3470" t="s">
        <v>28</v>
      </c>
      <c r="H3470">
        <v>58.687200000000011</v>
      </c>
      <c r="I3470" t="str">
        <f t="shared" si="325"/>
        <v>2016</v>
      </c>
      <c r="J3470">
        <f t="shared" si="326"/>
        <v>2016</v>
      </c>
      <c r="K3470">
        <f t="shared" si="327"/>
        <v>0</v>
      </c>
      <c r="L3470" t="str">
        <f t="shared" si="324"/>
        <v>No</v>
      </c>
      <c r="M3470" t="str">
        <f t="shared" si="328"/>
        <v>Profit</v>
      </c>
      <c r="N3470">
        <f t="shared" si="329"/>
        <v>5</v>
      </c>
    </row>
    <row r="3471" spans="1:14" x14ac:dyDescent="0.25">
      <c r="A3471" t="s">
        <v>1802</v>
      </c>
      <c r="B3471">
        <v>42100</v>
      </c>
      <c r="C3471">
        <v>42104</v>
      </c>
      <c r="D3471" t="s">
        <v>34</v>
      </c>
      <c r="E3471" t="s">
        <v>35</v>
      </c>
      <c r="F3471" t="s">
        <v>40</v>
      </c>
      <c r="G3471" t="s">
        <v>32</v>
      </c>
      <c r="H3471">
        <v>16.183799999999998</v>
      </c>
      <c r="I3471" t="str">
        <f t="shared" si="325"/>
        <v>2015</v>
      </c>
      <c r="J3471">
        <f t="shared" si="326"/>
        <v>2015</v>
      </c>
      <c r="K3471">
        <f t="shared" si="327"/>
        <v>0</v>
      </c>
      <c r="L3471" t="str">
        <f t="shared" si="324"/>
        <v>No</v>
      </c>
      <c r="M3471" t="str">
        <f t="shared" si="328"/>
        <v>Profit</v>
      </c>
      <c r="N3471">
        <f t="shared" si="329"/>
        <v>4</v>
      </c>
    </row>
    <row r="3472" spans="1:14" x14ac:dyDescent="0.25">
      <c r="A3472" t="s">
        <v>1803</v>
      </c>
      <c r="B3472">
        <v>42705</v>
      </c>
      <c r="C3472">
        <v>42709</v>
      </c>
      <c r="D3472" t="s">
        <v>34</v>
      </c>
      <c r="E3472" t="s">
        <v>35</v>
      </c>
      <c r="F3472" t="s">
        <v>31</v>
      </c>
      <c r="G3472" t="s">
        <v>28</v>
      </c>
      <c r="H3472">
        <v>4.3523999999999994</v>
      </c>
      <c r="I3472" t="str">
        <f t="shared" si="325"/>
        <v>2016</v>
      </c>
      <c r="J3472">
        <f t="shared" si="326"/>
        <v>2016</v>
      </c>
      <c r="K3472">
        <f t="shared" si="327"/>
        <v>0</v>
      </c>
      <c r="L3472" t="str">
        <f t="shared" si="324"/>
        <v>No</v>
      </c>
      <c r="M3472" t="str">
        <f t="shared" si="328"/>
        <v>Profit</v>
      </c>
      <c r="N3472">
        <f t="shared" si="329"/>
        <v>4</v>
      </c>
    </row>
    <row r="3473" spans="1:14" x14ac:dyDescent="0.25">
      <c r="A3473" t="s">
        <v>1804</v>
      </c>
      <c r="B3473">
        <v>43051</v>
      </c>
      <c r="C3473">
        <v>43056</v>
      </c>
      <c r="D3473" t="s">
        <v>34</v>
      </c>
      <c r="E3473" t="s">
        <v>30</v>
      </c>
      <c r="F3473" t="s">
        <v>114</v>
      </c>
      <c r="G3473" t="s">
        <v>32</v>
      </c>
      <c r="H3473">
        <v>3.5255999999999994</v>
      </c>
      <c r="I3473" t="str">
        <f t="shared" si="325"/>
        <v>2017</v>
      </c>
      <c r="J3473">
        <f t="shared" si="326"/>
        <v>2017</v>
      </c>
      <c r="K3473">
        <f t="shared" si="327"/>
        <v>0</v>
      </c>
      <c r="L3473" t="str">
        <f t="shared" si="324"/>
        <v>No</v>
      </c>
      <c r="M3473" t="str">
        <f t="shared" si="328"/>
        <v>Profit</v>
      </c>
      <c r="N3473">
        <f t="shared" si="329"/>
        <v>5</v>
      </c>
    </row>
    <row r="3474" spans="1:14" x14ac:dyDescent="0.25">
      <c r="A3474" t="s">
        <v>1804</v>
      </c>
      <c r="B3474">
        <v>43051</v>
      </c>
      <c r="C3474">
        <v>43056</v>
      </c>
      <c r="D3474" t="s">
        <v>34</v>
      </c>
      <c r="E3474" t="s">
        <v>30</v>
      </c>
      <c r="F3474" t="s">
        <v>114</v>
      </c>
      <c r="G3474" t="s">
        <v>38</v>
      </c>
      <c r="H3474">
        <v>3.0133999999999981</v>
      </c>
      <c r="I3474" t="str">
        <f t="shared" si="325"/>
        <v>2017</v>
      </c>
      <c r="J3474">
        <f t="shared" si="326"/>
        <v>2017</v>
      </c>
      <c r="K3474">
        <f t="shared" si="327"/>
        <v>0</v>
      </c>
      <c r="L3474" t="str">
        <f t="shared" si="324"/>
        <v>No</v>
      </c>
      <c r="M3474" t="str">
        <f t="shared" si="328"/>
        <v>Profit</v>
      </c>
      <c r="N3474">
        <f t="shared" si="329"/>
        <v>5</v>
      </c>
    </row>
    <row r="3475" spans="1:14" x14ac:dyDescent="0.25">
      <c r="A3475" t="s">
        <v>1805</v>
      </c>
      <c r="B3475">
        <v>42797</v>
      </c>
      <c r="C3475">
        <v>42804</v>
      </c>
      <c r="D3475" t="s">
        <v>34</v>
      </c>
      <c r="E3475" t="s">
        <v>35</v>
      </c>
      <c r="F3475" t="s">
        <v>68</v>
      </c>
      <c r="G3475" t="s">
        <v>28</v>
      </c>
      <c r="H3475">
        <v>47.0548</v>
      </c>
      <c r="I3475" t="str">
        <f t="shared" si="325"/>
        <v>2017</v>
      </c>
      <c r="J3475">
        <f t="shared" si="326"/>
        <v>2017</v>
      </c>
      <c r="K3475">
        <f t="shared" si="327"/>
        <v>0</v>
      </c>
      <c r="L3475" t="str">
        <f t="shared" si="324"/>
        <v>No</v>
      </c>
      <c r="M3475" t="str">
        <f t="shared" si="328"/>
        <v>Profit</v>
      </c>
      <c r="N3475">
        <f t="shared" si="329"/>
        <v>7</v>
      </c>
    </row>
    <row r="3476" spans="1:14" x14ac:dyDescent="0.25">
      <c r="A3476" t="s">
        <v>1805</v>
      </c>
      <c r="B3476">
        <v>42797</v>
      </c>
      <c r="C3476">
        <v>42804</v>
      </c>
      <c r="D3476" t="s">
        <v>34</v>
      </c>
      <c r="E3476" t="s">
        <v>35</v>
      </c>
      <c r="F3476" t="s">
        <v>68</v>
      </c>
      <c r="G3476" t="s">
        <v>38</v>
      </c>
      <c r="H3476">
        <v>42.991400000000006</v>
      </c>
      <c r="I3476" t="str">
        <f t="shared" si="325"/>
        <v>2017</v>
      </c>
      <c r="J3476">
        <f t="shared" si="326"/>
        <v>2017</v>
      </c>
      <c r="K3476">
        <f t="shared" si="327"/>
        <v>0</v>
      </c>
      <c r="L3476" t="str">
        <f t="shared" si="324"/>
        <v>No</v>
      </c>
      <c r="M3476" t="str">
        <f t="shared" si="328"/>
        <v>Profit</v>
      </c>
      <c r="N3476">
        <f t="shared" si="329"/>
        <v>7</v>
      </c>
    </row>
    <row r="3477" spans="1:14" x14ac:dyDescent="0.25">
      <c r="A3477" t="s">
        <v>1806</v>
      </c>
      <c r="B3477">
        <v>42701</v>
      </c>
      <c r="C3477">
        <v>42704</v>
      </c>
      <c r="D3477" t="s">
        <v>59</v>
      </c>
      <c r="E3477" t="s">
        <v>30</v>
      </c>
      <c r="F3477" t="s">
        <v>945</v>
      </c>
      <c r="G3477" t="s">
        <v>38</v>
      </c>
      <c r="H3477">
        <v>15.378000000000004</v>
      </c>
      <c r="I3477" t="str">
        <f t="shared" si="325"/>
        <v>2016</v>
      </c>
      <c r="J3477">
        <f t="shared" si="326"/>
        <v>2016</v>
      </c>
      <c r="K3477">
        <f t="shared" si="327"/>
        <v>0</v>
      </c>
      <c r="L3477" t="str">
        <f t="shared" si="324"/>
        <v>No</v>
      </c>
      <c r="M3477" t="str">
        <f t="shared" si="328"/>
        <v>Profit</v>
      </c>
      <c r="N3477">
        <f t="shared" si="329"/>
        <v>3</v>
      </c>
    </row>
    <row r="3478" spans="1:14" x14ac:dyDescent="0.25">
      <c r="A3478" t="s">
        <v>1806</v>
      </c>
      <c r="B3478">
        <v>42701</v>
      </c>
      <c r="C3478">
        <v>42704</v>
      </c>
      <c r="D3478" t="s">
        <v>59</v>
      </c>
      <c r="E3478" t="s">
        <v>30</v>
      </c>
      <c r="F3478" t="s">
        <v>945</v>
      </c>
      <c r="G3478" t="s">
        <v>32</v>
      </c>
      <c r="H3478">
        <v>69.919999999999987</v>
      </c>
      <c r="I3478" t="str">
        <f t="shared" si="325"/>
        <v>2016</v>
      </c>
      <c r="J3478">
        <f t="shared" si="326"/>
        <v>2016</v>
      </c>
      <c r="K3478">
        <f t="shared" si="327"/>
        <v>0</v>
      </c>
      <c r="L3478" t="str">
        <f t="shared" si="324"/>
        <v>No</v>
      </c>
      <c r="M3478" t="str">
        <f t="shared" si="328"/>
        <v>Profit</v>
      </c>
      <c r="N3478">
        <f t="shared" si="329"/>
        <v>3</v>
      </c>
    </row>
    <row r="3479" spans="1:14" x14ac:dyDescent="0.25">
      <c r="A3479" t="s">
        <v>1807</v>
      </c>
      <c r="B3479">
        <v>41882</v>
      </c>
      <c r="C3479">
        <v>41887</v>
      </c>
      <c r="D3479" t="s">
        <v>34</v>
      </c>
      <c r="E3479" t="s">
        <v>35</v>
      </c>
      <c r="F3479" t="s">
        <v>140</v>
      </c>
      <c r="G3479" t="s">
        <v>38</v>
      </c>
      <c r="H3479">
        <v>18.503999999999991</v>
      </c>
      <c r="I3479" t="str">
        <f t="shared" si="325"/>
        <v>2014</v>
      </c>
      <c r="J3479">
        <f t="shared" si="326"/>
        <v>2014</v>
      </c>
      <c r="K3479">
        <f t="shared" si="327"/>
        <v>0</v>
      </c>
      <c r="L3479" t="str">
        <f t="shared" si="324"/>
        <v>No</v>
      </c>
      <c r="M3479" t="str">
        <f t="shared" si="328"/>
        <v>Profit</v>
      </c>
      <c r="N3479">
        <f t="shared" si="329"/>
        <v>5</v>
      </c>
    </row>
    <row r="3480" spans="1:14" x14ac:dyDescent="0.25">
      <c r="A3480" t="s">
        <v>1808</v>
      </c>
      <c r="B3480">
        <v>42712</v>
      </c>
      <c r="C3480">
        <v>42718</v>
      </c>
      <c r="D3480" t="s">
        <v>34</v>
      </c>
      <c r="E3480" t="s">
        <v>30</v>
      </c>
      <c r="F3480" t="s">
        <v>31</v>
      </c>
      <c r="G3480" t="s">
        <v>32</v>
      </c>
      <c r="H3480">
        <v>2.4823999999999993</v>
      </c>
      <c r="I3480" t="str">
        <f t="shared" si="325"/>
        <v>2016</v>
      </c>
      <c r="J3480">
        <f t="shared" si="326"/>
        <v>2016</v>
      </c>
      <c r="K3480">
        <f t="shared" si="327"/>
        <v>0</v>
      </c>
      <c r="L3480" t="str">
        <f t="shared" si="324"/>
        <v>No</v>
      </c>
      <c r="M3480" t="str">
        <f t="shared" si="328"/>
        <v>Profit</v>
      </c>
      <c r="N3480">
        <f t="shared" si="329"/>
        <v>6</v>
      </c>
    </row>
    <row r="3481" spans="1:14" x14ac:dyDescent="0.25">
      <c r="A3481" t="s">
        <v>1808</v>
      </c>
      <c r="B3481">
        <v>42712</v>
      </c>
      <c r="C3481">
        <v>42718</v>
      </c>
      <c r="D3481" t="s">
        <v>34</v>
      </c>
      <c r="E3481" t="s">
        <v>30</v>
      </c>
      <c r="F3481" t="s">
        <v>31</v>
      </c>
      <c r="G3481" t="s">
        <v>32</v>
      </c>
      <c r="H3481">
        <v>21.772800000000004</v>
      </c>
      <c r="I3481" t="str">
        <f t="shared" si="325"/>
        <v>2016</v>
      </c>
      <c r="J3481">
        <f t="shared" si="326"/>
        <v>2016</v>
      </c>
      <c r="K3481">
        <f t="shared" si="327"/>
        <v>0</v>
      </c>
      <c r="L3481" t="str">
        <f t="shared" si="324"/>
        <v>No</v>
      </c>
      <c r="M3481" t="str">
        <f t="shared" si="328"/>
        <v>Profit</v>
      </c>
      <c r="N3481">
        <f t="shared" si="329"/>
        <v>6</v>
      </c>
    </row>
    <row r="3482" spans="1:14" x14ac:dyDescent="0.25">
      <c r="A3482" t="s">
        <v>1808</v>
      </c>
      <c r="B3482">
        <v>42712</v>
      </c>
      <c r="C3482">
        <v>42718</v>
      </c>
      <c r="D3482" t="s">
        <v>34</v>
      </c>
      <c r="E3482" t="s">
        <v>30</v>
      </c>
      <c r="F3482" t="s">
        <v>31</v>
      </c>
      <c r="G3482" t="s">
        <v>28</v>
      </c>
      <c r="H3482">
        <v>-195.47879999999998</v>
      </c>
      <c r="I3482" t="str">
        <f t="shared" si="325"/>
        <v>2016</v>
      </c>
      <c r="J3482">
        <f t="shared" si="326"/>
        <v>2016</v>
      </c>
      <c r="K3482">
        <f t="shared" si="327"/>
        <v>0</v>
      </c>
      <c r="L3482" t="str">
        <f t="shared" si="324"/>
        <v>No</v>
      </c>
      <c r="M3482" t="str">
        <f t="shared" si="328"/>
        <v>Loss</v>
      </c>
      <c r="N3482">
        <f t="shared" si="329"/>
        <v>6</v>
      </c>
    </row>
    <row r="3483" spans="1:14" x14ac:dyDescent="0.25">
      <c r="A3483" t="s">
        <v>1809</v>
      </c>
      <c r="B3483">
        <v>41736</v>
      </c>
      <c r="C3483">
        <v>41739</v>
      </c>
      <c r="D3483" t="s">
        <v>59</v>
      </c>
      <c r="E3483" t="s">
        <v>35</v>
      </c>
      <c r="F3483" t="s">
        <v>89</v>
      </c>
      <c r="G3483" t="s">
        <v>28</v>
      </c>
      <c r="H3483">
        <v>2.7775999999999996</v>
      </c>
      <c r="I3483" t="str">
        <f t="shared" si="325"/>
        <v>2014</v>
      </c>
      <c r="J3483">
        <f t="shared" si="326"/>
        <v>2014</v>
      </c>
      <c r="K3483">
        <f t="shared" si="327"/>
        <v>0</v>
      </c>
      <c r="L3483" t="str">
        <f t="shared" si="324"/>
        <v>No</v>
      </c>
      <c r="M3483" t="str">
        <f t="shared" si="328"/>
        <v>Profit</v>
      </c>
      <c r="N3483">
        <f t="shared" si="329"/>
        <v>3</v>
      </c>
    </row>
    <row r="3484" spans="1:14" x14ac:dyDescent="0.25">
      <c r="A3484" t="s">
        <v>1810</v>
      </c>
      <c r="B3484">
        <v>41878</v>
      </c>
      <c r="C3484">
        <v>41880</v>
      </c>
      <c r="D3484" t="s">
        <v>59</v>
      </c>
      <c r="E3484" t="s">
        <v>30</v>
      </c>
      <c r="F3484" t="s">
        <v>81</v>
      </c>
      <c r="G3484" t="s">
        <v>38</v>
      </c>
      <c r="H3484">
        <v>168.18549999999993</v>
      </c>
      <c r="I3484" t="str">
        <f t="shared" si="325"/>
        <v>2014</v>
      </c>
      <c r="J3484">
        <f t="shared" si="326"/>
        <v>2014</v>
      </c>
      <c r="K3484">
        <f t="shared" si="327"/>
        <v>0</v>
      </c>
      <c r="L3484" t="str">
        <f t="shared" si="324"/>
        <v>Yes</v>
      </c>
      <c r="M3484" t="str">
        <f t="shared" si="328"/>
        <v>Profit</v>
      </c>
      <c r="N3484">
        <f t="shared" si="329"/>
        <v>2</v>
      </c>
    </row>
    <row r="3485" spans="1:14" x14ac:dyDescent="0.25">
      <c r="A3485" t="s">
        <v>1810</v>
      </c>
      <c r="B3485">
        <v>41878</v>
      </c>
      <c r="C3485">
        <v>41880</v>
      </c>
      <c r="D3485" t="s">
        <v>59</v>
      </c>
      <c r="E3485" t="s">
        <v>30</v>
      </c>
      <c r="F3485" t="s">
        <v>81</v>
      </c>
      <c r="G3485" t="s">
        <v>28</v>
      </c>
      <c r="H3485">
        <v>12.521600000000003</v>
      </c>
      <c r="I3485" t="str">
        <f t="shared" si="325"/>
        <v>2014</v>
      </c>
      <c r="J3485">
        <f t="shared" si="326"/>
        <v>2014</v>
      </c>
      <c r="K3485">
        <f t="shared" si="327"/>
        <v>0</v>
      </c>
      <c r="L3485" t="str">
        <f t="shared" si="324"/>
        <v>Yes</v>
      </c>
      <c r="M3485" t="str">
        <f t="shared" si="328"/>
        <v>Profit</v>
      </c>
      <c r="N3485">
        <f t="shared" si="329"/>
        <v>2</v>
      </c>
    </row>
    <row r="3486" spans="1:14" x14ac:dyDescent="0.25">
      <c r="A3486" t="s">
        <v>1810</v>
      </c>
      <c r="B3486">
        <v>41878</v>
      </c>
      <c r="C3486">
        <v>41880</v>
      </c>
      <c r="D3486" t="s">
        <v>59</v>
      </c>
      <c r="E3486" t="s">
        <v>30</v>
      </c>
      <c r="F3486" t="s">
        <v>81</v>
      </c>
      <c r="G3486" t="s">
        <v>28</v>
      </c>
      <c r="H3486">
        <v>300.73500000000001</v>
      </c>
      <c r="I3486" t="str">
        <f t="shared" si="325"/>
        <v>2014</v>
      </c>
      <c r="J3486">
        <f t="shared" si="326"/>
        <v>2014</v>
      </c>
      <c r="K3486">
        <f t="shared" si="327"/>
        <v>0</v>
      </c>
      <c r="L3486" t="str">
        <f t="shared" si="324"/>
        <v>Yes</v>
      </c>
      <c r="M3486" t="str">
        <f t="shared" si="328"/>
        <v>Profit</v>
      </c>
      <c r="N3486">
        <f t="shared" si="329"/>
        <v>2</v>
      </c>
    </row>
    <row r="3487" spans="1:14" x14ac:dyDescent="0.25">
      <c r="A3487" t="s">
        <v>1811</v>
      </c>
      <c r="B3487">
        <v>42664</v>
      </c>
      <c r="C3487">
        <v>42669</v>
      </c>
      <c r="D3487" t="s">
        <v>34</v>
      </c>
      <c r="E3487" t="s">
        <v>30</v>
      </c>
      <c r="F3487" t="s">
        <v>70</v>
      </c>
      <c r="G3487" t="s">
        <v>32</v>
      </c>
      <c r="H3487">
        <v>3.5640000000000001</v>
      </c>
      <c r="I3487" t="str">
        <f t="shared" si="325"/>
        <v>2016</v>
      </c>
      <c r="J3487">
        <f t="shared" si="326"/>
        <v>2016</v>
      </c>
      <c r="K3487">
        <f t="shared" si="327"/>
        <v>0</v>
      </c>
      <c r="L3487" t="str">
        <f t="shared" si="324"/>
        <v>No</v>
      </c>
      <c r="M3487" t="str">
        <f t="shared" si="328"/>
        <v>Profit</v>
      </c>
      <c r="N3487">
        <f t="shared" si="329"/>
        <v>5</v>
      </c>
    </row>
    <row r="3488" spans="1:14" x14ac:dyDescent="0.25">
      <c r="A3488" t="s">
        <v>1812</v>
      </c>
      <c r="B3488">
        <v>42704</v>
      </c>
      <c r="C3488">
        <v>42704</v>
      </c>
      <c r="D3488" t="s">
        <v>232</v>
      </c>
      <c r="E3488" t="s">
        <v>35</v>
      </c>
      <c r="F3488" t="s">
        <v>40</v>
      </c>
      <c r="G3488" t="s">
        <v>38</v>
      </c>
      <c r="H3488">
        <v>2.7143999999999995</v>
      </c>
      <c r="I3488" t="str">
        <f t="shared" si="325"/>
        <v>2016</v>
      </c>
      <c r="J3488">
        <f t="shared" si="326"/>
        <v>2016</v>
      </c>
      <c r="K3488">
        <f t="shared" si="327"/>
        <v>0</v>
      </c>
      <c r="L3488" t="str">
        <f t="shared" si="324"/>
        <v>No</v>
      </c>
      <c r="M3488" t="str">
        <f t="shared" si="328"/>
        <v>Profit</v>
      </c>
      <c r="N3488">
        <f t="shared" si="329"/>
        <v>0</v>
      </c>
    </row>
    <row r="3489" spans="1:14" x14ac:dyDescent="0.25">
      <c r="A3489" t="s">
        <v>1813</v>
      </c>
      <c r="B3489">
        <v>42983</v>
      </c>
      <c r="C3489">
        <v>42989</v>
      </c>
      <c r="D3489" t="s">
        <v>34</v>
      </c>
      <c r="E3489" t="s">
        <v>30</v>
      </c>
      <c r="F3489" t="s">
        <v>36</v>
      </c>
      <c r="G3489" t="s">
        <v>32</v>
      </c>
      <c r="H3489">
        <v>-29.436800000000012</v>
      </c>
      <c r="I3489" t="str">
        <f t="shared" si="325"/>
        <v>2017</v>
      </c>
      <c r="J3489">
        <f t="shared" si="326"/>
        <v>2017</v>
      </c>
      <c r="K3489">
        <f t="shared" si="327"/>
        <v>0</v>
      </c>
      <c r="L3489" t="str">
        <f t="shared" si="324"/>
        <v>No</v>
      </c>
      <c r="M3489" t="str">
        <f t="shared" si="328"/>
        <v>Loss</v>
      </c>
      <c r="N3489">
        <f t="shared" si="329"/>
        <v>6</v>
      </c>
    </row>
    <row r="3490" spans="1:14" x14ac:dyDescent="0.25">
      <c r="A3490" t="s">
        <v>1814</v>
      </c>
      <c r="B3490">
        <v>42187</v>
      </c>
      <c r="C3490">
        <v>42191</v>
      </c>
      <c r="D3490" t="s">
        <v>34</v>
      </c>
      <c r="E3490" t="s">
        <v>35</v>
      </c>
      <c r="F3490" t="s">
        <v>62</v>
      </c>
      <c r="G3490" t="s">
        <v>28</v>
      </c>
      <c r="H3490">
        <v>-5.8346000000000231</v>
      </c>
      <c r="I3490" t="str">
        <f t="shared" si="325"/>
        <v>2015</v>
      </c>
      <c r="J3490">
        <f t="shared" si="326"/>
        <v>2015</v>
      </c>
      <c r="K3490">
        <f t="shared" si="327"/>
        <v>0</v>
      </c>
      <c r="L3490" t="str">
        <f t="shared" si="324"/>
        <v>No</v>
      </c>
      <c r="M3490" t="str">
        <f t="shared" si="328"/>
        <v>Loss</v>
      </c>
      <c r="N3490">
        <f t="shared" si="329"/>
        <v>4</v>
      </c>
    </row>
    <row r="3491" spans="1:14" x14ac:dyDescent="0.25">
      <c r="A3491" t="s">
        <v>1814</v>
      </c>
      <c r="B3491">
        <v>42187</v>
      </c>
      <c r="C3491">
        <v>42191</v>
      </c>
      <c r="D3491" t="s">
        <v>34</v>
      </c>
      <c r="E3491" t="s">
        <v>35</v>
      </c>
      <c r="F3491" t="s">
        <v>62</v>
      </c>
      <c r="G3491" t="s">
        <v>28</v>
      </c>
      <c r="H3491">
        <v>-92.799600000000027</v>
      </c>
      <c r="I3491" t="str">
        <f t="shared" si="325"/>
        <v>2015</v>
      </c>
      <c r="J3491">
        <f t="shared" si="326"/>
        <v>2015</v>
      </c>
      <c r="K3491">
        <f t="shared" si="327"/>
        <v>0</v>
      </c>
      <c r="L3491" t="str">
        <f t="shared" si="324"/>
        <v>No</v>
      </c>
      <c r="M3491" t="str">
        <f t="shared" si="328"/>
        <v>Loss</v>
      </c>
      <c r="N3491">
        <f t="shared" si="329"/>
        <v>4</v>
      </c>
    </row>
    <row r="3492" spans="1:14" x14ac:dyDescent="0.25">
      <c r="A3492" t="s">
        <v>1814</v>
      </c>
      <c r="B3492">
        <v>42187</v>
      </c>
      <c r="C3492">
        <v>42191</v>
      </c>
      <c r="D3492" t="s">
        <v>34</v>
      </c>
      <c r="E3492" t="s">
        <v>35</v>
      </c>
      <c r="F3492" t="s">
        <v>62</v>
      </c>
      <c r="G3492" t="s">
        <v>32</v>
      </c>
      <c r="H3492">
        <v>6.0024999999999977</v>
      </c>
      <c r="I3492" t="str">
        <f t="shared" si="325"/>
        <v>2015</v>
      </c>
      <c r="J3492">
        <f t="shared" si="326"/>
        <v>2015</v>
      </c>
      <c r="K3492">
        <f t="shared" si="327"/>
        <v>0</v>
      </c>
      <c r="L3492" t="str">
        <f t="shared" si="324"/>
        <v>No</v>
      </c>
      <c r="M3492" t="str">
        <f t="shared" si="328"/>
        <v>Profit</v>
      </c>
      <c r="N3492">
        <f t="shared" si="329"/>
        <v>4</v>
      </c>
    </row>
    <row r="3493" spans="1:14" x14ac:dyDescent="0.25">
      <c r="A3493" t="s">
        <v>1814</v>
      </c>
      <c r="B3493">
        <v>42187</v>
      </c>
      <c r="C3493">
        <v>42191</v>
      </c>
      <c r="D3493" t="s">
        <v>34</v>
      </c>
      <c r="E3493" t="s">
        <v>35</v>
      </c>
      <c r="F3493" t="s">
        <v>62</v>
      </c>
      <c r="G3493" t="s">
        <v>32</v>
      </c>
      <c r="H3493">
        <v>48.994199999999921</v>
      </c>
      <c r="I3493" t="str">
        <f t="shared" si="325"/>
        <v>2015</v>
      </c>
      <c r="J3493">
        <f t="shared" si="326"/>
        <v>2015</v>
      </c>
      <c r="K3493">
        <f t="shared" si="327"/>
        <v>0</v>
      </c>
      <c r="L3493" t="str">
        <f t="shared" si="324"/>
        <v>No</v>
      </c>
      <c r="M3493" t="str">
        <f t="shared" si="328"/>
        <v>Profit</v>
      </c>
      <c r="N3493">
        <f t="shared" si="329"/>
        <v>4</v>
      </c>
    </row>
    <row r="3494" spans="1:14" x14ac:dyDescent="0.25">
      <c r="A3494" t="s">
        <v>1814</v>
      </c>
      <c r="B3494">
        <v>42187</v>
      </c>
      <c r="C3494">
        <v>42191</v>
      </c>
      <c r="D3494" t="s">
        <v>34</v>
      </c>
      <c r="E3494" t="s">
        <v>35</v>
      </c>
      <c r="F3494" t="s">
        <v>62</v>
      </c>
      <c r="G3494" t="s">
        <v>32</v>
      </c>
      <c r="H3494">
        <v>3.7692000000000001</v>
      </c>
      <c r="I3494" t="str">
        <f t="shared" si="325"/>
        <v>2015</v>
      </c>
      <c r="J3494">
        <f t="shared" si="326"/>
        <v>2015</v>
      </c>
      <c r="K3494">
        <f t="shared" si="327"/>
        <v>0</v>
      </c>
      <c r="L3494" t="str">
        <f t="shared" si="324"/>
        <v>No</v>
      </c>
      <c r="M3494" t="str">
        <f t="shared" si="328"/>
        <v>Profit</v>
      </c>
      <c r="N3494">
        <f t="shared" si="329"/>
        <v>4</v>
      </c>
    </row>
    <row r="3495" spans="1:14" x14ac:dyDescent="0.25">
      <c r="A3495" t="s">
        <v>1815</v>
      </c>
      <c r="B3495">
        <v>43002</v>
      </c>
      <c r="C3495">
        <v>43006</v>
      </c>
      <c r="D3495" t="s">
        <v>34</v>
      </c>
      <c r="E3495" t="s">
        <v>30</v>
      </c>
      <c r="F3495" t="s">
        <v>66</v>
      </c>
      <c r="G3495" t="s">
        <v>38</v>
      </c>
      <c r="H3495">
        <v>12.959999999999994</v>
      </c>
      <c r="I3495" t="str">
        <f t="shared" si="325"/>
        <v>2017</v>
      </c>
      <c r="J3495">
        <f t="shared" si="326"/>
        <v>2017</v>
      </c>
      <c r="K3495">
        <f t="shared" si="327"/>
        <v>0</v>
      </c>
      <c r="L3495" t="str">
        <f t="shared" si="324"/>
        <v>No</v>
      </c>
      <c r="M3495" t="str">
        <f t="shared" si="328"/>
        <v>Profit</v>
      </c>
      <c r="N3495">
        <f t="shared" si="329"/>
        <v>4</v>
      </c>
    </row>
    <row r="3496" spans="1:14" x14ac:dyDescent="0.25">
      <c r="A3496" t="s">
        <v>1815</v>
      </c>
      <c r="B3496">
        <v>43002</v>
      </c>
      <c r="C3496">
        <v>43006</v>
      </c>
      <c r="D3496" t="s">
        <v>34</v>
      </c>
      <c r="E3496" t="s">
        <v>30</v>
      </c>
      <c r="F3496" t="s">
        <v>66</v>
      </c>
      <c r="G3496" t="s">
        <v>38</v>
      </c>
      <c r="H3496">
        <v>275.47800000000001</v>
      </c>
      <c r="I3496" t="str">
        <f t="shared" si="325"/>
        <v>2017</v>
      </c>
      <c r="J3496">
        <f t="shared" si="326"/>
        <v>2017</v>
      </c>
      <c r="K3496">
        <f t="shared" si="327"/>
        <v>0</v>
      </c>
      <c r="L3496" t="str">
        <f t="shared" si="324"/>
        <v>No</v>
      </c>
      <c r="M3496" t="str">
        <f t="shared" si="328"/>
        <v>Profit</v>
      </c>
      <c r="N3496">
        <f t="shared" si="329"/>
        <v>4</v>
      </c>
    </row>
    <row r="3497" spans="1:14" x14ac:dyDescent="0.25">
      <c r="A3497" t="s">
        <v>1815</v>
      </c>
      <c r="B3497">
        <v>43002</v>
      </c>
      <c r="C3497">
        <v>43006</v>
      </c>
      <c r="D3497" t="s">
        <v>34</v>
      </c>
      <c r="E3497" t="s">
        <v>30</v>
      </c>
      <c r="F3497" t="s">
        <v>66</v>
      </c>
      <c r="G3497" t="s">
        <v>28</v>
      </c>
      <c r="H3497">
        <v>181.17599999999993</v>
      </c>
      <c r="I3497" t="str">
        <f t="shared" si="325"/>
        <v>2017</v>
      </c>
      <c r="J3497">
        <f t="shared" si="326"/>
        <v>2017</v>
      </c>
      <c r="K3497">
        <f t="shared" si="327"/>
        <v>0</v>
      </c>
      <c r="L3497" t="str">
        <f t="shared" si="324"/>
        <v>No</v>
      </c>
      <c r="M3497" t="str">
        <f t="shared" si="328"/>
        <v>Profit</v>
      </c>
      <c r="N3497">
        <f t="shared" si="329"/>
        <v>4</v>
      </c>
    </row>
    <row r="3498" spans="1:14" x14ac:dyDescent="0.25">
      <c r="A3498" t="s">
        <v>1816</v>
      </c>
      <c r="B3498">
        <v>42590</v>
      </c>
      <c r="C3498">
        <v>42597</v>
      </c>
      <c r="D3498" t="s">
        <v>34</v>
      </c>
      <c r="E3498" t="s">
        <v>30</v>
      </c>
      <c r="F3498" t="s">
        <v>31</v>
      </c>
      <c r="G3498" t="s">
        <v>28</v>
      </c>
      <c r="H3498">
        <v>12.82559999999998</v>
      </c>
      <c r="I3498" t="str">
        <f t="shared" si="325"/>
        <v>2016</v>
      </c>
      <c r="J3498">
        <f t="shared" si="326"/>
        <v>2016</v>
      </c>
      <c r="K3498">
        <f t="shared" si="327"/>
        <v>0</v>
      </c>
      <c r="L3498" t="str">
        <f t="shared" si="324"/>
        <v>No</v>
      </c>
      <c r="M3498" t="str">
        <f t="shared" si="328"/>
        <v>Profit</v>
      </c>
      <c r="N3498">
        <f t="shared" si="329"/>
        <v>7</v>
      </c>
    </row>
    <row r="3499" spans="1:14" x14ac:dyDescent="0.25">
      <c r="A3499" t="s">
        <v>1816</v>
      </c>
      <c r="B3499">
        <v>42590</v>
      </c>
      <c r="C3499">
        <v>42597</v>
      </c>
      <c r="D3499" t="s">
        <v>34</v>
      </c>
      <c r="E3499" t="s">
        <v>30</v>
      </c>
      <c r="F3499" t="s">
        <v>31</v>
      </c>
      <c r="G3499" t="s">
        <v>32</v>
      </c>
      <c r="H3499">
        <v>136.61759999999998</v>
      </c>
      <c r="I3499" t="str">
        <f t="shared" si="325"/>
        <v>2016</v>
      </c>
      <c r="J3499">
        <f t="shared" si="326"/>
        <v>2016</v>
      </c>
      <c r="K3499">
        <f t="shared" si="327"/>
        <v>0</v>
      </c>
      <c r="L3499" t="str">
        <f t="shared" si="324"/>
        <v>No</v>
      </c>
      <c r="M3499" t="str">
        <f t="shared" si="328"/>
        <v>Profit</v>
      </c>
      <c r="N3499">
        <f t="shared" si="329"/>
        <v>7</v>
      </c>
    </row>
    <row r="3500" spans="1:14" x14ac:dyDescent="0.25">
      <c r="A3500" t="s">
        <v>1816</v>
      </c>
      <c r="B3500">
        <v>42590</v>
      </c>
      <c r="C3500">
        <v>42597</v>
      </c>
      <c r="D3500" t="s">
        <v>34</v>
      </c>
      <c r="E3500" t="s">
        <v>30</v>
      </c>
      <c r="F3500" t="s">
        <v>31</v>
      </c>
      <c r="G3500" t="s">
        <v>32</v>
      </c>
      <c r="H3500">
        <v>5.3339999999999996</v>
      </c>
      <c r="I3500" t="str">
        <f t="shared" si="325"/>
        <v>2016</v>
      </c>
      <c r="J3500">
        <f t="shared" si="326"/>
        <v>2016</v>
      </c>
      <c r="K3500">
        <f t="shared" si="327"/>
        <v>0</v>
      </c>
      <c r="L3500" t="str">
        <f t="shared" si="324"/>
        <v>No</v>
      </c>
      <c r="M3500" t="str">
        <f t="shared" si="328"/>
        <v>Profit</v>
      </c>
      <c r="N3500">
        <f t="shared" si="329"/>
        <v>7</v>
      </c>
    </row>
    <row r="3501" spans="1:14" x14ac:dyDescent="0.25">
      <c r="A3501" t="s">
        <v>1817</v>
      </c>
      <c r="B3501">
        <v>42642</v>
      </c>
      <c r="C3501">
        <v>42646</v>
      </c>
      <c r="D3501" t="s">
        <v>34</v>
      </c>
      <c r="E3501" t="s">
        <v>35</v>
      </c>
      <c r="F3501" t="s">
        <v>89</v>
      </c>
      <c r="G3501" t="s">
        <v>38</v>
      </c>
      <c r="H3501">
        <v>71.389799999999994</v>
      </c>
      <c r="I3501" t="str">
        <f t="shared" si="325"/>
        <v>2016</v>
      </c>
      <c r="J3501">
        <f t="shared" si="326"/>
        <v>2016</v>
      </c>
      <c r="K3501">
        <f t="shared" si="327"/>
        <v>0</v>
      </c>
      <c r="L3501" t="str">
        <f t="shared" si="324"/>
        <v>No</v>
      </c>
      <c r="M3501" t="str">
        <f t="shared" si="328"/>
        <v>Profit</v>
      </c>
      <c r="N3501">
        <f t="shared" si="329"/>
        <v>4</v>
      </c>
    </row>
    <row r="3502" spans="1:14" x14ac:dyDescent="0.25">
      <c r="A3502" t="s">
        <v>1817</v>
      </c>
      <c r="B3502">
        <v>42642</v>
      </c>
      <c r="C3502">
        <v>42646</v>
      </c>
      <c r="D3502" t="s">
        <v>34</v>
      </c>
      <c r="E3502" t="s">
        <v>35</v>
      </c>
      <c r="F3502" t="s">
        <v>89</v>
      </c>
      <c r="G3502" t="s">
        <v>32</v>
      </c>
      <c r="H3502">
        <v>30.211199999999998</v>
      </c>
      <c r="I3502" t="str">
        <f t="shared" si="325"/>
        <v>2016</v>
      </c>
      <c r="J3502">
        <f t="shared" si="326"/>
        <v>2016</v>
      </c>
      <c r="K3502">
        <f t="shared" si="327"/>
        <v>0</v>
      </c>
      <c r="L3502" t="str">
        <f t="shared" si="324"/>
        <v>No</v>
      </c>
      <c r="M3502" t="str">
        <f t="shared" si="328"/>
        <v>Profit</v>
      </c>
      <c r="N3502">
        <f t="shared" si="329"/>
        <v>4</v>
      </c>
    </row>
    <row r="3503" spans="1:14" x14ac:dyDescent="0.25">
      <c r="A3503" t="s">
        <v>1817</v>
      </c>
      <c r="B3503">
        <v>42642</v>
      </c>
      <c r="C3503">
        <v>42646</v>
      </c>
      <c r="D3503" t="s">
        <v>34</v>
      </c>
      <c r="E3503" t="s">
        <v>35</v>
      </c>
      <c r="F3503" t="s">
        <v>89</v>
      </c>
      <c r="G3503" t="s">
        <v>32</v>
      </c>
      <c r="H3503">
        <v>7.7759999999999989</v>
      </c>
      <c r="I3503" t="str">
        <f t="shared" si="325"/>
        <v>2016</v>
      </c>
      <c r="J3503">
        <f t="shared" si="326"/>
        <v>2016</v>
      </c>
      <c r="K3503">
        <f t="shared" si="327"/>
        <v>0</v>
      </c>
      <c r="L3503" t="str">
        <f t="shared" si="324"/>
        <v>No</v>
      </c>
      <c r="M3503" t="str">
        <f t="shared" si="328"/>
        <v>Profit</v>
      </c>
      <c r="N3503">
        <f t="shared" si="329"/>
        <v>4</v>
      </c>
    </row>
    <row r="3504" spans="1:14" x14ac:dyDescent="0.25">
      <c r="A3504" t="s">
        <v>1818</v>
      </c>
      <c r="B3504">
        <v>42835</v>
      </c>
      <c r="C3504">
        <v>42835</v>
      </c>
      <c r="D3504" t="s">
        <v>232</v>
      </c>
      <c r="E3504" t="s">
        <v>35</v>
      </c>
      <c r="F3504" t="s">
        <v>44</v>
      </c>
      <c r="G3504" t="s">
        <v>32</v>
      </c>
      <c r="H3504">
        <v>3.6288</v>
      </c>
      <c r="I3504" t="str">
        <f t="shared" si="325"/>
        <v>2017</v>
      </c>
      <c r="J3504">
        <f t="shared" si="326"/>
        <v>2017</v>
      </c>
      <c r="K3504">
        <f t="shared" si="327"/>
        <v>0</v>
      </c>
      <c r="L3504" t="str">
        <f t="shared" si="324"/>
        <v>No</v>
      </c>
      <c r="M3504" t="str">
        <f t="shared" si="328"/>
        <v>Profit</v>
      </c>
      <c r="N3504">
        <f t="shared" si="329"/>
        <v>0</v>
      </c>
    </row>
    <row r="3505" spans="1:14" x14ac:dyDescent="0.25">
      <c r="A3505" t="s">
        <v>1818</v>
      </c>
      <c r="B3505">
        <v>42835</v>
      </c>
      <c r="C3505">
        <v>42835</v>
      </c>
      <c r="D3505" t="s">
        <v>232</v>
      </c>
      <c r="E3505" t="s">
        <v>35</v>
      </c>
      <c r="F3505" t="s">
        <v>44</v>
      </c>
      <c r="G3505" t="s">
        <v>38</v>
      </c>
      <c r="H3505">
        <v>20.343900000000001</v>
      </c>
      <c r="I3505" t="str">
        <f t="shared" si="325"/>
        <v>2017</v>
      </c>
      <c r="J3505">
        <f t="shared" si="326"/>
        <v>2017</v>
      </c>
      <c r="K3505">
        <f t="shared" si="327"/>
        <v>0</v>
      </c>
      <c r="L3505" t="str">
        <f t="shared" si="324"/>
        <v>No</v>
      </c>
      <c r="M3505" t="str">
        <f t="shared" si="328"/>
        <v>Profit</v>
      </c>
      <c r="N3505">
        <f t="shared" si="329"/>
        <v>0</v>
      </c>
    </row>
    <row r="3506" spans="1:14" x14ac:dyDescent="0.25">
      <c r="A3506" t="s">
        <v>1819</v>
      </c>
      <c r="B3506">
        <v>42722</v>
      </c>
      <c r="C3506">
        <v>42724</v>
      </c>
      <c r="D3506" t="s">
        <v>26</v>
      </c>
      <c r="E3506" t="s">
        <v>30</v>
      </c>
      <c r="F3506" t="s">
        <v>74</v>
      </c>
      <c r="G3506" t="s">
        <v>32</v>
      </c>
      <c r="H3506">
        <v>117.0104</v>
      </c>
      <c r="I3506" t="str">
        <f t="shared" si="325"/>
        <v>2016</v>
      </c>
      <c r="J3506">
        <f t="shared" si="326"/>
        <v>2016</v>
      </c>
      <c r="K3506">
        <f t="shared" si="327"/>
        <v>0</v>
      </c>
      <c r="L3506" t="str">
        <f t="shared" si="324"/>
        <v>No</v>
      </c>
      <c r="M3506" t="str">
        <f t="shared" si="328"/>
        <v>Profit</v>
      </c>
      <c r="N3506">
        <f t="shared" si="329"/>
        <v>2</v>
      </c>
    </row>
    <row r="3507" spans="1:14" x14ac:dyDescent="0.25">
      <c r="A3507" t="s">
        <v>1820</v>
      </c>
      <c r="B3507">
        <v>41810</v>
      </c>
      <c r="C3507">
        <v>41814</v>
      </c>
      <c r="D3507" t="s">
        <v>34</v>
      </c>
      <c r="E3507" t="s">
        <v>35</v>
      </c>
      <c r="F3507" t="s">
        <v>44</v>
      </c>
      <c r="G3507" t="s">
        <v>38</v>
      </c>
      <c r="H3507">
        <v>20.158400000000015</v>
      </c>
      <c r="I3507" t="str">
        <f t="shared" si="325"/>
        <v>2014</v>
      </c>
      <c r="J3507">
        <f t="shared" si="326"/>
        <v>2014</v>
      </c>
      <c r="K3507">
        <f t="shared" si="327"/>
        <v>0</v>
      </c>
      <c r="L3507" t="str">
        <f t="shared" si="324"/>
        <v>No</v>
      </c>
      <c r="M3507" t="str">
        <f t="shared" si="328"/>
        <v>Profit</v>
      </c>
      <c r="N3507">
        <f t="shared" si="329"/>
        <v>4</v>
      </c>
    </row>
    <row r="3508" spans="1:14" x14ac:dyDescent="0.25">
      <c r="A3508" t="s">
        <v>1820</v>
      </c>
      <c r="B3508">
        <v>41810</v>
      </c>
      <c r="C3508">
        <v>41814</v>
      </c>
      <c r="D3508" t="s">
        <v>34</v>
      </c>
      <c r="E3508" t="s">
        <v>35</v>
      </c>
      <c r="F3508" t="s">
        <v>44</v>
      </c>
      <c r="G3508" t="s">
        <v>32</v>
      </c>
      <c r="H3508">
        <v>-5.088000000000001</v>
      </c>
      <c r="I3508" t="str">
        <f t="shared" si="325"/>
        <v>2014</v>
      </c>
      <c r="J3508">
        <f t="shared" si="326"/>
        <v>2014</v>
      </c>
      <c r="K3508">
        <f t="shared" si="327"/>
        <v>0</v>
      </c>
      <c r="L3508" t="str">
        <f t="shared" si="324"/>
        <v>No</v>
      </c>
      <c r="M3508" t="str">
        <f t="shared" si="328"/>
        <v>Loss</v>
      </c>
      <c r="N3508">
        <f t="shared" si="329"/>
        <v>4</v>
      </c>
    </row>
    <row r="3509" spans="1:14" x14ac:dyDescent="0.25">
      <c r="A3509" t="s">
        <v>1820</v>
      </c>
      <c r="B3509">
        <v>41810</v>
      </c>
      <c r="C3509">
        <v>41814</v>
      </c>
      <c r="D3509" t="s">
        <v>34</v>
      </c>
      <c r="E3509" t="s">
        <v>35</v>
      </c>
      <c r="F3509" t="s">
        <v>44</v>
      </c>
      <c r="G3509" t="s">
        <v>28</v>
      </c>
      <c r="H3509">
        <v>-19.874399999999994</v>
      </c>
      <c r="I3509" t="str">
        <f t="shared" si="325"/>
        <v>2014</v>
      </c>
      <c r="J3509">
        <f t="shared" si="326"/>
        <v>2014</v>
      </c>
      <c r="K3509">
        <f t="shared" si="327"/>
        <v>0</v>
      </c>
      <c r="L3509" t="str">
        <f t="shared" si="324"/>
        <v>No</v>
      </c>
      <c r="M3509" t="str">
        <f t="shared" si="328"/>
        <v>Loss</v>
      </c>
      <c r="N3509">
        <f t="shared" si="329"/>
        <v>4</v>
      </c>
    </row>
    <row r="3510" spans="1:14" x14ac:dyDescent="0.25">
      <c r="A3510" t="s">
        <v>1820</v>
      </c>
      <c r="B3510">
        <v>41810</v>
      </c>
      <c r="C3510">
        <v>41814</v>
      </c>
      <c r="D3510" t="s">
        <v>34</v>
      </c>
      <c r="E3510" t="s">
        <v>35</v>
      </c>
      <c r="F3510" t="s">
        <v>44</v>
      </c>
      <c r="G3510" t="s">
        <v>32</v>
      </c>
      <c r="H3510">
        <v>5.4432</v>
      </c>
      <c r="I3510" t="str">
        <f t="shared" si="325"/>
        <v>2014</v>
      </c>
      <c r="J3510">
        <f t="shared" si="326"/>
        <v>2014</v>
      </c>
      <c r="K3510">
        <f t="shared" si="327"/>
        <v>0</v>
      </c>
      <c r="L3510" t="str">
        <f t="shared" si="324"/>
        <v>No</v>
      </c>
      <c r="M3510" t="str">
        <f t="shared" si="328"/>
        <v>Profit</v>
      </c>
      <c r="N3510">
        <f t="shared" si="329"/>
        <v>4</v>
      </c>
    </row>
    <row r="3511" spans="1:14" x14ac:dyDescent="0.25">
      <c r="A3511" t="s">
        <v>1820</v>
      </c>
      <c r="B3511">
        <v>41810</v>
      </c>
      <c r="C3511">
        <v>41814</v>
      </c>
      <c r="D3511" t="s">
        <v>34</v>
      </c>
      <c r="E3511" t="s">
        <v>35</v>
      </c>
      <c r="F3511" t="s">
        <v>44</v>
      </c>
      <c r="G3511" t="s">
        <v>32</v>
      </c>
      <c r="H3511">
        <v>4.0768000000000004</v>
      </c>
      <c r="I3511" t="str">
        <f t="shared" si="325"/>
        <v>2014</v>
      </c>
      <c r="J3511">
        <f t="shared" si="326"/>
        <v>2014</v>
      </c>
      <c r="K3511">
        <f t="shared" si="327"/>
        <v>0</v>
      </c>
      <c r="L3511" t="str">
        <f t="shared" si="324"/>
        <v>No</v>
      </c>
      <c r="M3511" t="str">
        <f t="shared" si="328"/>
        <v>Profit</v>
      </c>
      <c r="N3511">
        <f t="shared" si="329"/>
        <v>4</v>
      </c>
    </row>
    <row r="3512" spans="1:14" x14ac:dyDescent="0.25">
      <c r="A3512" t="s">
        <v>1820</v>
      </c>
      <c r="B3512">
        <v>41810</v>
      </c>
      <c r="C3512">
        <v>41814</v>
      </c>
      <c r="D3512" t="s">
        <v>34</v>
      </c>
      <c r="E3512" t="s">
        <v>35</v>
      </c>
      <c r="F3512" t="s">
        <v>44</v>
      </c>
      <c r="G3512" t="s">
        <v>38</v>
      </c>
      <c r="H3512">
        <v>-97.71999999999997</v>
      </c>
      <c r="I3512" t="str">
        <f t="shared" si="325"/>
        <v>2014</v>
      </c>
      <c r="J3512">
        <f t="shared" si="326"/>
        <v>2014</v>
      </c>
      <c r="K3512">
        <f t="shared" si="327"/>
        <v>0</v>
      </c>
      <c r="L3512" t="str">
        <f t="shared" si="324"/>
        <v>No</v>
      </c>
      <c r="M3512" t="str">
        <f t="shared" si="328"/>
        <v>Loss</v>
      </c>
      <c r="N3512">
        <f t="shared" si="329"/>
        <v>4</v>
      </c>
    </row>
    <row r="3513" spans="1:14" x14ac:dyDescent="0.25">
      <c r="A3513" t="s">
        <v>1820</v>
      </c>
      <c r="B3513">
        <v>41810</v>
      </c>
      <c r="C3513">
        <v>41814</v>
      </c>
      <c r="D3513" t="s">
        <v>34</v>
      </c>
      <c r="E3513" t="s">
        <v>35</v>
      </c>
      <c r="F3513" t="s">
        <v>44</v>
      </c>
      <c r="G3513" t="s">
        <v>32</v>
      </c>
      <c r="H3513">
        <v>-127.37200000000001</v>
      </c>
      <c r="I3513" t="str">
        <f t="shared" si="325"/>
        <v>2014</v>
      </c>
      <c r="J3513">
        <f t="shared" si="326"/>
        <v>2014</v>
      </c>
      <c r="K3513">
        <f t="shared" si="327"/>
        <v>0</v>
      </c>
      <c r="L3513" t="str">
        <f t="shared" si="324"/>
        <v>No</v>
      </c>
      <c r="M3513" t="str">
        <f t="shared" si="328"/>
        <v>Loss</v>
      </c>
      <c r="N3513">
        <f t="shared" si="329"/>
        <v>4</v>
      </c>
    </row>
    <row r="3514" spans="1:14" x14ac:dyDescent="0.25">
      <c r="A3514" t="s">
        <v>1821</v>
      </c>
      <c r="B3514">
        <v>42982</v>
      </c>
      <c r="C3514">
        <v>42984</v>
      </c>
      <c r="D3514" t="s">
        <v>59</v>
      </c>
      <c r="E3514" t="s">
        <v>30</v>
      </c>
      <c r="F3514" t="s">
        <v>62</v>
      </c>
      <c r="G3514" t="s">
        <v>28</v>
      </c>
      <c r="H3514">
        <v>-117.88199999999998</v>
      </c>
      <c r="I3514" t="str">
        <f t="shared" si="325"/>
        <v>2017</v>
      </c>
      <c r="J3514">
        <f t="shared" si="326"/>
        <v>2017</v>
      </c>
      <c r="K3514">
        <f t="shared" si="327"/>
        <v>0</v>
      </c>
      <c r="L3514" t="str">
        <f t="shared" si="324"/>
        <v>No</v>
      </c>
      <c r="M3514" t="str">
        <f t="shared" si="328"/>
        <v>Loss</v>
      </c>
      <c r="N3514">
        <f t="shared" si="329"/>
        <v>2</v>
      </c>
    </row>
    <row r="3515" spans="1:14" x14ac:dyDescent="0.25">
      <c r="A3515" t="s">
        <v>1821</v>
      </c>
      <c r="B3515">
        <v>42982</v>
      </c>
      <c r="C3515">
        <v>42984</v>
      </c>
      <c r="D3515" t="s">
        <v>59</v>
      </c>
      <c r="E3515" t="s">
        <v>30</v>
      </c>
      <c r="F3515" t="s">
        <v>62</v>
      </c>
      <c r="G3515" t="s">
        <v>32</v>
      </c>
      <c r="H3515">
        <v>5.55</v>
      </c>
      <c r="I3515" t="str">
        <f t="shared" si="325"/>
        <v>2017</v>
      </c>
      <c r="J3515">
        <f t="shared" si="326"/>
        <v>2017</v>
      </c>
      <c r="K3515">
        <f t="shared" si="327"/>
        <v>0</v>
      </c>
      <c r="L3515" t="str">
        <f t="shared" si="324"/>
        <v>No</v>
      </c>
      <c r="M3515" t="str">
        <f t="shared" si="328"/>
        <v>Profit</v>
      </c>
      <c r="N3515">
        <f t="shared" si="329"/>
        <v>2</v>
      </c>
    </row>
    <row r="3516" spans="1:14" x14ac:dyDescent="0.25">
      <c r="A3516" t="s">
        <v>1821</v>
      </c>
      <c r="B3516">
        <v>42982</v>
      </c>
      <c r="C3516">
        <v>42984</v>
      </c>
      <c r="D3516" t="s">
        <v>59</v>
      </c>
      <c r="E3516" t="s">
        <v>30</v>
      </c>
      <c r="F3516" t="s">
        <v>62</v>
      </c>
      <c r="G3516" t="s">
        <v>32</v>
      </c>
      <c r="H3516">
        <v>0.86399999999999988</v>
      </c>
      <c r="I3516" t="str">
        <f t="shared" si="325"/>
        <v>2017</v>
      </c>
      <c r="J3516">
        <f t="shared" si="326"/>
        <v>2017</v>
      </c>
      <c r="K3516">
        <f t="shared" si="327"/>
        <v>0</v>
      </c>
      <c r="L3516" t="str">
        <f t="shared" si="324"/>
        <v>No</v>
      </c>
      <c r="M3516" t="str">
        <f t="shared" si="328"/>
        <v>Profit</v>
      </c>
      <c r="N3516">
        <f t="shared" si="329"/>
        <v>2</v>
      </c>
    </row>
    <row r="3517" spans="1:14" x14ac:dyDescent="0.25">
      <c r="A3517" t="s">
        <v>1822</v>
      </c>
      <c r="B3517">
        <v>42724</v>
      </c>
      <c r="C3517">
        <v>42728</v>
      </c>
      <c r="D3517" t="s">
        <v>34</v>
      </c>
      <c r="E3517" t="s">
        <v>35</v>
      </c>
      <c r="F3517" t="s">
        <v>264</v>
      </c>
      <c r="G3517" t="s">
        <v>38</v>
      </c>
      <c r="H3517">
        <v>8.6190000000000033</v>
      </c>
      <c r="I3517" t="str">
        <f t="shared" si="325"/>
        <v>2016</v>
      </c>
      <c r="J3517">
        <f t="shared" si="326"/>
        <v>2016</v>
      </c>
      <c r="K3517">
        <f t="shared" si="327"/>
        <v>0</v>
      </c>
      <c r="L3517" t="str">
        <f t="shared" si="324"/>
        <v>No</v>
      </c>
      <c r="M3517" t="str">
        <f t="shared" si="328"/>
        <v>Profit</v>
      </c>
      <c r="N3517">
        <f t="shared" si="329"/>
        <v>4</v>
      </c>
    </row>
    <row r="3518" spans="1:14" x14ac:dyDescent="0.25">
      <c r="A3518" t="s">
        <v>1823</v>
      </c>
      <c r="B3518">
        <v>42591</v>
      </c>
      <c r="C3518">
        <v>42594</v>
      </c>
      <c r="D3518" t="s">
        <v>59</v>
      </c>
      <c r="E3518" t="s">
        <v>35</v>
      </c>
      <c r="F3518" t="s">
        <v>40</v>
      </c>
      <c r="G3518" t="s">
        <v>32</v>
      </c>
      <c r="H3518">
        <v>9.6299999999999955</v>
      </c>
      <c r="I3518" t="str">
        <f t="shared" si="325"/>
        <v>2016</v>
      </c>
      <c r="J3518">
        <f t="shared" si="326"/>
        <v>2016</v>
      </c>
      <c r="K3518">
        <f t="shared" si="327"/>
        <v>0</v>
      </c>
      <c r="L3518" t="str">
        <f t="shared" si="324"/>
        <v>No</v>
      </c>
      <c r="M3518" t="str">
        <f t="shared" si="328"/>
        <v>Profit</v>
      </c>
      <c r="N3518">
        <f t="shared" si="329"/>
        <v>3</v>
      </c>
    </row>
    <row r="3519" spans="1:14" x14ac:dyDescent="0.25">
      <c r="A3519" t="s">
        <v>1823</v>
      </c>
      <c r="B3519">
        <v>42591</v>
      </c>
      <c r="C3519">
        <v>42594</v>
      </c>
      <c r="D3519" t="s">
        <v>59</v>
      </c>
      <c r="E3519" t="s">
        <v>35</v>
      </c>
      <c r="F3519" t="s">
        <v>40</v>
      </c>
      <c r="G3519" t="s">
        <v>38</v>
      </c>
      <c r="H3519">
        <v>4.4783999999999988</v>
      </c>
      <c r="I3519" t="str">
        <f t="shared" si="325"/>
        <v>2016</v>
      </c>
      <c r="J3519">
        <f t="shared" si="326"/>
        <v>2016</v>
      </c>
      <c r="K3519">
        <f t="shared" si="327"/>
        <v>0</v>
      </c>
      <c r="L3519" t="str">
        <f t="shared" si="324"/>
        <v>No</v>
      </c>
      <c r="M3519" t="str">
        <f t="shared" si="328"/>
        <v>Profit</v>
      </c>
      <c r="N3519">
        <f t="shared" si="329"/>
        <v>3</v>
      </c>
    </row>
    <row r="3520" spans="1:14" x14ac:dyDescent="0.25">
      <c r="A3520" t="s">
        <v>1823</v>
      </c>
      <c r="B3520">
        <v>42591</v>
      </c>
      <c r="C3520">
        <v>42594</v>
      </c>
      <c r="D3520" t="s">
        <v>59</v>
      </c>
      <c r="E3520" t="s">
        <v>35</v>
      </c>
      <c r="F3520" t="s">
        <v>40</v>
      </c>
      <c r="G3520" t="s">
        <v>32</v>
      </c>
      <c r="H3520">
        <v>64.072799999999944</v>
      </c>
      <c r="I3520" t="str">
        <f t="shared" si="325"/>
        <v>2016</v>
      </c>
      <c r="J3520">
        <f t="shared" si="326"/>
        <v>2016</v>
      </c>
      <c r="K3520">
        <f t="shared" si="327"/>
        <v>0</v>
      </c>
      <c r="L3520" t="str">
        <f t="shared" si="324"/>
        <v>No</v>
      </c>
      <c r="M3520" t="str">
        <f t="shared" si="328"/>
        <v>Profit</v>
      </c>
      <c r="N3520">
        <f t="shared" si="329"/>
        <v>3</v>
      </c>
    </row>
    <row r="3521" spans="1:14" x14ac:dyDescent="0.25">
      <c r="A3521" t="s">
        <v>1824</v>
      </c>
      <c r="B3521">
        <v>42177</v>
      </c>
      <c r="C3521">
        <v>42180</v>
      </c>
      <c r="D3521" t="s">
        <v>59</v>
      </c>
      <c r="E3521" t="s">
        <v>30</v>
      </c>
      <c r="F3521" t="s">
        <v>62</v>
      </c>
      <c r="G3521" t="s">
        <v>28</v>
      </c>
      <c r="H3521">
        <v>-525.6405000000002</v>
      </c>
      <c r="I3521" t="str">
        <f t="shared" si="325"/>
        <v>2015</v>
      </c>
      <c r="J3521">
        <f t="shared" si="326"/>
        <v>2015</v>
      </c>
      <c r="K3521">
        <f t="shared" si="327"/>
        <v>0</v>
      </c>
      <c r="L3521" t="str">
        <f t="shared" si="324"/>
        <v>No</v>
      </c>
      <c r="M3521" t="str">
        <f t="shared" si="328"/>
        <v>Loss</v>
      </c>
      <c r="N3521">
        <f t="shared" si="329"/>
        <v>3</v>
      </c>
    </row>
    <row r="3522" spans="1:14" x14ac:dyDescent="0.25">
      <c r="A3522" t="s">
        <v>1825</v>
      </c>
      <c r="B3522">
        <v>42104</v>
      </c>
      <c r="C3522">
        <v>42109</v>
      </c>
      <c r="D3522" t="s">
        <v>34</v>
      </c>
      <c r="E3522" t="s">
        <v>30</v>
      </c>
      <c r="F3522" t="s">
        <v>31</v>
      </c>
      <c r="G3522" t="s">
        <v>32</v>
      </c>
      <c r="H3522">
        <v>4.3307999999999982</v>
      </c>
      <c r="I3522" t="str">
        <f t="shared" si="325"/>
        <v>2015</v>
      </c>
      <c r="J3522">
        <f t="shared" si="326"/>
        <v>2015</v>
      </c>
      <c r="K3522">
        <f t="shared" si="327"/>
        <v>0</v>
      </c>
      <c r="L3522" t="str">
        <f t="shared" ref="L3522:L3585" si="330">IF(COUNTIF(returns,A3522)&gt;0,"Yes","No")</f>
        <v>No</v>
      </c>
      <c r="M3522" t="str">
        <f t="shared" si="328"/>
        <v>Profit</v>
      </c>
      <c r="N3522">
        <f t="shared" si="329"/>
        <v>5</v>
      </c>
    </row>
    <row r="3523" spans="1:14" x14ac:dyDescent="0.25">
      <c r="A3523" t="s">
        <v>1826</v>
      </c>
      <c r="B3523">
        <v>42695</v>
      </c>
      <c r="C3523">
        <v>42699</v>
      </c>
      <c r="D3523" t="s">
        <v>26</v>
      </c>
      <c r="E3523" t="s">
        <v>30</v>
      </c>
      <c r="F3523" t="s">
        <v>112</v>
      </c>
      <c r="G3523" t="s">
        <v>32</v>
      </c>
      <c r="H3523">
        <v>19.825400000000002</v>
      </c>
      <c r="I3523" t="str">
        <f t="shared" ref="I3523:I3586" si="331">MID(A3523,4,4)</f>
        <v>2016</v>
      </c>
      <c r="J3523">
        <f t="shared" ref="J3523:J3586" si="332">YEAR(B3523)</f>
        <v>2016</v>
      </c>
      <c r="K3523">
        <f t="shared" ref="K3523:K3586" si="333">I3523-J3523</f>
        <v>0</v>
      </c>
      <c r="L3523" t="str">
        <f t="shared" si="330"/>
        <v>No</v>
      </c>
      <c r="M3523" t="str">
        <f t="shared" ref="M3523:M3586" si="334">IF(H3523&gt;0,"Profit","Loss")</f>
        <v>Profit</v>
      </c>
      <c r="N3523">
        <f t="shared" ref="N3523:N3586" si="335">C3523-B3523</f>
        <v>4</v>
      </c>
    </row>
    <row r="3524" spans="1:14" x14ac:dyDescent="0.25">
      <c r="A3524" t="s">
        <v>1826</v>
      </c>
      <c r="B3524">
        <v>42695</v>
      </c>
      <c r="C3524">
        <v>42699</v>
      </c>
      <c r="D3524" t="s">
        <v>26</v>
      </c>
      <c r="E3524" t="s">
        <v>30</v>
      </c>
      <c r="F3524" t="s">
        <v>112</v>
      </c>
      <c r="G3524" t="s">
        <v>38</v>
      </c>
      <c r="H3524">
        <v>109.33379999999998</v>
      </c>
      <c r="I3524" t="str">
        <f t="shared" si="331"/>
        <v>2016</v>
      </c>
      <c r="J3524">
        <f t="shared" si="332"/>
        <v>2016</v>
      </c>
      <c r="K3524">
        <f t="shared" si="333"/>
        <v>0</v>
      </c>
      <c r="L3524" t="str">
        <f t="shared" si="330"/>
        <v>No</v>
      </c>
      <c r="M3524" t="str">
        <f t="shared" si="334"/>
        <v>Profit</v>
      </c>
      <c r="N3524">
        <f t="shared" si="335"/>
        <v>4</v>
      </c>
    </row>
    <row r="3525" spans="1:14" x14ac:dyDescent="0.25">
      <c r="A3525" t="s">
        <v>1827</v>
      </c>
      <c r="B3525">
        <v>42618</v>
      </c>
      <c r="C3525">
        <v>42623</v>
      </c>
      <c r="D3525" t="s">
        <v>34</v>
      </c>
      <c r="E3525" t="s">
        <v>30</v>
      </c>
      <c r="F3525" t="s">
        <v>31</v>
      </c>
      <c r="G3525" t="s">
        <v>38</v>
      </c>
      <c r="H3525">
        <v>29</v>
      </c>
      <c r="I3525" t="str">
        <f t="shared" si="331"/>
        <v>2016</v>
      </c>
      <c r="J3525">
        <f t="shared" si="332"/>
        <v>2016</v>
      </c>
      <c r="K3525">
        <f t="shared" si="333"/>
        <v>0</v>
      </c>
      <c r="L3525" t="str">
        <f t="shared" si="330"/>
        <v>No</v>
      </c>
      <c r="M3525" t="str">
        <f t="shared" si="334"/>
        <v>Profit</v>
      </c>
      <c r="N3525">
        <f t="shared" si="335"/>
        <v>5</v>
      </c>
    </row>
    <row r="3526" spans="1:14" x14ac:dyDescent="0.25">
      <c r="A3526" t="s">
        <v>1828</v>
      </c>
      <c r="B3526">
        <v>42698</v>
      </c>
      <c r="C3526">
        <v>42702</v>
      </c>
      <c r="D3526" t="s">
        <v>34</v>
      </c>
      <c r="E3526" t="s">
        <v>35</v>
      </c>
      <c r="F3526" t="s">
        <v>44</v>
      </c>
      <c r="G3526" t="s">
        <v>38</v>
      </c>
      <c r="H3526">
        <v>49.316399999999987</v>
      </c>
      <c r="I3526" t="str">
        <f t="shared" si="331"/>
        <v>2016</v>
      </c>
      <c r="J3526">
        <f t="shared" si="332"/>
        <v>2016</v>
      </c>
      <c r="K3526">
        <f t="shared" si="333"/>
        <v>0</v>
      </c>
      <c r="L3526" t="str">
        <f t="shared" si="330"/>
        <v>No</v>
      </c>
      <c r="M3526" t="str">
        <f t="shared" si="334"/>
        <v>Profit</v>
      </c>
      <c r="N3526">
        <f t="shared" si="335"/>
        <v>4</v>
      </c>
    </row>
    <row r="3527" spans="1:14" x14ac:dyDescent="0.25">
      <c r="A3527" t="s">
        <v>1829</v>
      </c>
      <c r="B3527">
        <v>43079</v>
      </c>
      <c r="C3527">
        <v>43084</v>
      </c>
      <c r="D3527" t="s">
        <v>26</v>
      </c>
      <c r="E3527" t="s">
        <v>30</v>
      </c>
      <c r="F3527" t="s">
        <v>264</v>
      </c>
      <c r="G3527" t="s">
        <v>38</v>
      </c>
      <c r="H3527">
        <v>257.98710000000005</v>
      </c>
      <c r="I3527" t="str">
        <f t="shared" si="331"/>
        <v>2017</v>
      </c>
      <c r="J3527">
        <f t="shared" si="332"/>
        <v>2017</v>
      </c>
      <c r="K3527">
        <f t="shared" si="333"/>
        <v>0</v>
      </c>
      <c r="L3527" t="str">
        <f t="shared" si="330"/>
        <v>No</v>
      </c>
      <c r="M3527" t="str">
        <f t="shared" si="334"/>
        <v>Profit</v>
      </c>
      <c r="N3527">
        <f t="shared" si="335"/>
        <v>5</v>
      </c>
    </row>
    <row r="3528" spans="1:14" x14ac:dyDescent="0.25">
      <c r="A3528" t="s">
        <v>1829</v>
      </c>
      <c r="B3528">
        <v>43079</v>
      </c>
      <c r="C3528">
        <v>43084</v>
      </c>
      <c r="D3528" t="s">
        <v>26</v>
      </c>
      <c r="E3528" t="s">
        <v>30</v>
      </c>
      <c r="F3528" t="s">
        <v>264</v>
      </c>
      <c r="G3528" t="s">
        <v>38</v>
      </c>
      <c r="H3528">
        <v>0.77940000000000076</v>
      </c>
      <c r="I3528" t="str">
        <f t="shared" si="331"/>
        <v>2017</v>
      </c>
      <c r="J3528">
        <f t="shared" si="332"/>
        <v>2017</v>
      </c>
      <c r="K3528">
        <f t="shared" si="333"/>
        <v>0</v>
      </c>
      <c r="L3528" t="str">
        <f t="shared" si="330"/>
        <v>No</v>
      </c>
      <c r="M3528" t="str">
        <f t="shared" si="334"/>
        <v>Profit</v>
      </c>
      <c r="N3528">
        <f t="shared" si="335"/>
        <v>5</v>
      </c>
    </row>
    <row r="3529" spans="1:14" x14ac:dyDescent="0.25">
      <c r="A3529" t="s">
        <v>1829</v>
      </c>
      <c r="B3529">
        <v>43079</v>
      </c>
      <c r="C3529">
        <v>43084</v>
      </c>
      <c r="D3529" t="s">
        <v>26</v>
      </c>
      <c r="E3529" t="s">
        <v>30</v>
      </c>
      <c r="F3529" t="s">
        <v>264</v>
      </c>
      <c r="G3529" t="s">
        <v>32</v>
      </c>
      <c r="H3529">
        <v>22.0032</v>
      </c>
      <c r="I3529" t="str">
        <f t="shared" si="331"/>
        <v>2017</v>
      </c>
      <c r="J3529">
        <f t="shared" si="332"/>
        <v>2017</v>
      </c>
      <c r="K3529">
        <f t="shared" si="333"/>
        <v>0</v>
      </c>
      <c r="L3529" t="str">
        <f t="shared" si="330"/>
        <v>No</v>
      </c>
      <c r="M3529" t="str">
        <f t="shared" si="334"/>
        <v>Profit</v>
      </c>
      <c r="N3529">
        <f t="shared" si="335"/>
        <v>5</v>
      </c>
    </row>
    <row r="3530" spans="1:14" x14ac:dyDescent="0.25">
      <c r="A3530" t="s">
        <v>1830</v>
      </c>
      <c r="B3530">
        <v>42545</v>
      </c>
      <c r="C3530">
        <v>42550</v>
      </c>
      <c r="D3530" t="s">
        <v>34</v>
      </c>
      <c r="E3530" t="s">
        <v>35</v>
      </c>
      <c r="F3530" t="s">
        <v>31</v>
      </c>
      <c r="G3530" t="s">
        <v>38</v>
      </c>
      <c r="H3530">
        <v>-9.56</v>
      </c>
      <c r="I3530" t="str">
        <f t="shared" si="331"/>
        <v>2016</v>
      </c>
      <c r="J3530">
        <f t="shared" si="332"/>
        <v>2016</v>
      </c>
      <c r="K3530">
        <f t="shared" si="333"/>
        <v>0</v>
      </c>
      <c r="L3530" t="str">
        <f t="shared" si="330"/>
        <v>Yes</v>
      </c>
      <c r="M3530" t="str">
        <f t="shared" si="334"/>
        <v>Loss</v>
      </c>
      <c r="N3530">
        <f t="shared" si="335"/>
        <v>5</v>
      </c>
    </row>
    <row r="3531" spans="1:14" x14ac:dyDescent="0.25">
      <c r="A3531" t="s">
        <v>1831</v>
      </c>
      <c r="B3531">
        <v>42264</v>
      </c>
      <c r="C3531">
        <v>42270</v>
      </c>
      <c r="D3531" t="s">
        <v>34</v>
      </c>
      <c r="E3531" t="s">
        <v>35</v>
      </c>
      <c r="F3531" t="s">
        <v>36</v>
      </c>
      <c r="G3531" t="s">
        <v>38</v>
      </c>
      <c r="H3531">
        <v>10.895999999999987</v>
      </c>
      <c r="I3531" t="str">
        <f t="shared" si="331"/>
        <v>2015</v>
      </c>
      <c r="J3531">
        <f t="shared" si="332"/>
        <v>2015</v>
      </c>
      <c r="K3531">
        <f t="shared" si="333"/>
        <v>0</v>
      </c>
      <c r="L3531" t="str">
        <f t="shared" si="330"/>
        <v>No</v>
      </c>
      <c r="M3531" t="str">
        <f t="shared" si="334"/>
        <v>Profit</v>
      </c>
      <c r="N3531">
        <f t="shared" si="335"/>
        <v>6</v>
      </c>
    </row>
    <row r="3532" spans="1:14" x14ac:dyDescent="0.25">
      <c r="A3532" t="s">
        <v>1832</v>
      </c>
      <c r="B3532">
        <v>42509</v>
      </c>
      <c r="C3532">
        <v>42513</v>
      </c>
      <c r="D3532" t="s">
        <v>34</v>
      </c>
      <c r="E3532" t="s">
        <v>30</v>
      </c>
      <c r="F3532" t="s">
        <v>72</v>
      </c>
      <c r="G3532" t="s">
        <v>32</v>
      </c>
      <c r="H3532">
        <v>6.2059999999999977</v>
      </c>
      <c r="I3532" t="str">
        <f t="shared" si="331"/>
        <v>2016</v>
      </c>
      <c r="J3532">
        <f t="shared" si="332"/>
        <v>2016</v>
      </c>
      <c r="K3532">
        <f t="shared" si="333"/>
        <v>0</v>
      </c>
      <c r="L3532" t="str">
        <f t="shared" si="330"/>
        <v>No</v>
      </c>
      <c r="M3532" t="str">
        <f t="shared" si="334"/>
        <v>Profit</v>
      </c>
      <c r="N3532">
        <f t="shared" si="335"/>
        <v>4</v>
      </c>
    </row>
    <row r="3533" spans="1:14" x14ac:dyDescent="0.25">
      <c r="A3533" t="s">
        <v>1833</v>
      </c>
      <c r="B3533">
        <v>42518</v>
      </c>
      <c r="C3533">
        <v>42518</v>
      </c>
      <c r="D3533" t="s">
        <v>232</v>
      </c>
      <c r="E3533" t="s">
        <v>30</v>
      </c>
      <c r="F3533" t="s">
        <v>74</v>
      </c>
      <c r="G3533" t="s">
        <v>32</v>
      </c>
      <c r="H3533">
        <v>15.372000000000003</v>
      </c>
      <c r="I3533" t="str">
        <f t="shared" si="331"/>
        <v>2016</v>
      </c>
      <c r="J3533">
        <f t="shared" si="332"/>
        <v>2016</v>
      </c>
      <c r="K3533">
        <f t="shared" si="333"/>
        <v>0</v>
      </c>
      <c r="L3533" t="str">
        <f t="shared" si="330"/>
        <v>No</v>
      </c>
      <c r="M3533" t="str">
        <f t="shared" si="334"/>
        <v>Profit</v>
      </c>
      <c r="N3533">
        <f t="shared" si="335"/>
        <v>0</v>
      </c>
    </row>
    <row r="3534" spans="1:14" x14ac:dyDescent="0.25">
      <c r="A3534" t="s">
        <v>1834</v>
      </c>
      <c r="B3534">
        <v>41747</v>
      </c>
      <c r="C3534">
        <v>41752</v>
      </c>
      <c r="D3534" t="s">
        <v>34</v>
      </c>
      <c r="E3534" t="s">
        <v>35</v>
      </c>
      <c r="F3534" t="s">
        <v>31</v>
      </c>
      <c r="G3534" t="s">
        <v>38</v>
      </c>
      <c r="H3534">
        <v>97.189199999999985</v>
      </c>
      <c r="I3534" t="str">
        <f t="shared" si="331"/>
        <v>2014</v>
      </c>
      <c r="J3534">
        <f t="shared" si="332"/>
        <v>2014</v>
      </c>
      <c r="K3534">
        <f t="shared" si="333"/>
        <v>0</v>
      </c>
      <c r="L3534" t="str">
        <f t="shared" si="330"/>
        <v>No</v>
      </c>
      <c r="M3534" t="str">
        <f t="shared" si="334"/>
        <v>Profit</v>
      </c>
      <c r="N3534">
        <f t="shared" si="335"/>
        <v>5</v>
      </c>
    </row>
    <row r="3535" spans="1:14" x14ac:dyDescent="0.25">
      <c r="A3535" t="s">
        <v>1834</v>
      </c>
      <c r="B3535">
        <v>41747</v>
      </c>
      <c r="C3535">
        <v>41752</v>
      </c>
      <c r="D3535" t="s">
        <v>34</v>
      </c>
      <c r="E3535" t="s">
        <v>35</v>
      </c>
      <c r="F3535" t="s">
        <v>31</v>
      </c>
      <c r="G3535" t="s">
        <v>32</v>
      </c>
      <c r="H3535">
        <v>3.8047999999999984</v>
      </c>
      <c r="I3535" t="str">
        <f t="shared" si="331"/>
        <v>2014</v>
      </c>
      <c r="J3535">
        <f t="shared" si="332"/>
        <v>2014</v>
      </c>
      <c r="K3535">
        <f t="shared" si="333"/>
        <v>0</v>
      </c>
      <c r="L3535" t="str">
        <f t="shared" si="330"/>
        <v>No</v>
      </c>
      <c r="M3535" t="str">
        <f t="shared" si="334"/>
        <v>Profit</v>
      </c>
      <c r="N3535">
        <f t="shared" si="335"/>
        <v>5</v>
      </c>
    </row>
    <row r="3536" spans="1:14" x14ac:dyDescent="0.25">
      <c r="A3536" t="s">
        <v>1834</v>
      </c>
      <c r="B3536">
        <v>41747</v>
      </c>
      <c r="C3536">
        <v>41752</v>
      </c>
      <c r="D3536" t="s">
        <v>34</v>
      </c>
      <c r="E3536" t="s">
        <v>35</v>
      </c>
      <c r="F3536" t="s">
        <v>31</v>
      </c>
      <c r="G3536" t="s">
        <v>32</v>
      </c>
      <c r="H3536">
        <v>3.547499999999999</v>
      </c>
      <c r="I3536" t="str">
        <f t="shared" si="331"/>
        <v>2014</v>
      </c>
      <c r="J3536">
        <f t="shared" si="332"/>
        <v>2014</v>
      </c>
      <c r="K3536">
        <f t="shared" si="333"/>
        <v>0</v>
      </c>
      <c r="L3536" t="str">
        <f t="shared" si="330"/>
        <v>No</v>
      </c>
      <c r="M3536" t="str">
        <f t="shared" si="334"/>
        <v>Profit</v>
      </c>
      <c r="N3536">
        <f t="shared" si="335"/>
        <v>5</v>
      </c>
    </row>
    <row r="3537" spans="1:14" x14ac:dyDescent="0.25">
      <c r="A3537" t="s">
        <v>1834</v>
      </c>
      <c r="B3537">
        <v>41747</v>
      </c>
      <c r="C3537">
        <v>41752</v>
      </c>
      <c r="D3537" t="s">
        <v>34</v>
      </c>
      <c r="E3537" t="s">
        <v>35</v>
      </c>
      <c r="F3537" t="s">
        <v>31</v>
      </c>
      <c r="G3537" t="s">
        <v>32</v>
      </c>
      <c r="H3537">
        <v>3.6021999999999998</v>
      </c>
      <c r="I3537" t="str">
        <f t="shared" si="331"/>
        <v>2014</v>
      </c>
      <c r="J3537">
        <f t="shared" si="332"/>
        <v>2014</v>
      </c>
      <c r="K3537">
        <f t="shared" si="333"/>
        <v>0</v>
      </c>
      <c r="L3537" t="str">
        <f t="shared" si="330"/>
        <v>No</v>
      </c>
      <c r="M3537" t="str">
        <f t="shared" si="334"/>
        <v>Profit</v>
      </c>
      <c r="N3537">
        <f t="shared" si="335"/>
        <v>5</v>
      </c>
    </row>
    <row r="3538" spans="1:14" x14ac:dyDescent="0.25">
      <c r="A3538" t="s">
        <v>1835</v>
      </c>
      <c r="B3538">
        <v>42538</v>
      </c>
      <c r="C3538">
        <v>42541</v>
      </c>
      <c r="D3538" t="s">
        <v>26</v>
      </c>
      <c r="E3538" t="s">
        <v>35</v>
      </c>
      <c r="F3538" t="s">
        <v>74</v>
      </c>
      <c r="G3538" t="s">
        <v>32</v>
      </c>
      <c r="H3538">
        <v>0.4073999999999991</v>
      </c>
      <c r="I3538" t="str">
        <f t="shared" si="331"/>
        <v>2016</v>
      </c>
      <c r="J3538">
        <f t="shared" si="332"/>
        <v>2016</v>
      </c>
      <c r="K3538">
        <f t="shared" si="333"/>
        <v>0</v>
      </c>
      <c r="L3538" t="str">
        <f t="shared" si="330"/>
        <v>No</v>
      </c>
      <c r="M3538" t="str">
        <f t="shared" si="334"/>
        <v>Profit</v>
      </c>
      <c r="N3538">
        <f t="shared" si="335"/>
        <v>3</v>
      </c>
    </row>
    <row r="3539" spans="1:14" x14ac:dyDescent="0.25">
      <c r="A3539" t="s">
        <v>1836</v>
      </c>
      <c r="B3539">
        <v>41768</v>
      </c>
      <c r="C3539">
        <v>41768</v>
      </c>
      <c r="D3539" t="s">
        <v>232</v>
      </c>
      <c r="E3539" t="s">
        <v>30</v>
      </c>
      <c r="F3539" t="s">
        <v>27</v>
      </c>
      <c r="G3539" t="s">
        <v>32</v>
      </c>
      <c r="H3539">
        <v>14.984999999999992</v>
      </c>
      <c r="I3539" t="str">
        <f t="shared" si="331"/>
        <v>2014</v>
      </c>
      <c r="J3539">
        <f t="shared" si="332"/>
        <v>2014</v>
      </c>
      <c r="K3539">
        <f t="shared" si="333"/>
        <v>0</v>
      </c>
      <c r="L3539" t="str">
        <f t="shared" si="330"/>
        <v>No</v>
      </c>
      <c r="M3539" t="str">
        <f t="shared" si="334"/>
        <v>Profit</v>
      </c>
      <c r="N3539">
        <f t="shared" si="335"/>
        <v>0</v>
      </c>
    </row>
    <row r="3540" spans="1:14" x14ac:dyDescent="0.25">
      <c r="A3540" t="s">
        <v>1836</v>
      </c>
      <c r="B3540">
        <v>41768</v>
      </c>
      <c r="C3540">
        <v>41768</v>
      </c>
      <c r="D3540" t="s">
        <v>232</v>
      </c>
      <c r="E3540" t="s">
        <v>30</v>
      </c>
      <c r="F3540" t="s">
        <v>27</v>
      </c>
      <c r="G3540" t="s">
        <v>32</v>
      </c>
      <c r="H3540">
        <v>4.5359999999999996</v>
      </c>
      <c r="I3540" t="str">
        <f t="shared" si="331"/>
        <v>2014</v>
      </c>
      <c r="J3540">
        <f t="shared" si="332"/>
        <v>2014</v>
      </c>
      <c r="K3540">
        <f t="shared" si="333"/>
        <v>0</v>
      </c>
      <c r="L3540" t="str">
        <f t="shared" si="330"/>
        <v>No</v>
      </c>
      <c r="M3540" t="str">
        <f t="shared" si="334"/>
        <v>Profit</v>
      </c>
      <c r="N3540">
        <f t="shared" si="335"/>
        <v>0</v>
      </c>
    </row>
    <row r="3541" spans="1:14" x14ac:dyDescent="0.25">
      <c r="A3541" t="s">
        <v>1836</v>
      </c>
      <c r="B3541">
        <v>41768</v>
      </c>
      <c r="C3541">
        <v>41768</v>
      </c>
      <c r="D3541" t="s">
        <v>232</v>
      </c>
      <c r="E3541" t="s">
        <v>30</v>
      </c>
      <c r="F3541" t="s">
        <v>27</v>
      </c>
      <c r="G3541" t="s">
        <v>32</v>
      </c>
      <c r="H3541">
        <v>9.4989999999999988</v>
      </c>
      <c r="I3541" t="str">
        <f t="shared" si="331"/>
        <v>2014</v>
      </c>
      <c r="J3541">
        <f t="shared" si="332"/>
        <v>2014</v>
      </c>
      <c r="K3541">
        <f t="shared" si="333"/>
        <v>0</v>
      </c>
      <c r="L3541" t="str">
        <f t="shared" si="330"/>
        <v>No</v>
      </c>
      <c r="M3541" t="str">
        <f t="shared" si="334"/>
        <v>Profit</v>
      </c>
      <c r="N3541">
        <f t="shared" si="335"/>
        <v>0</v>
      </c>
    </row>
    <row r="3542" spans="1:14" x14ac:dyDescent="0.25">
      <c r="A3542" t="s">
        <v>1836</v>
      </c>
      <c r="B3542">
        <v>41768</v>
      </c>
      <c r="C3542">
        <v>41768</v>
      </c>
      <c r="D3542" t="s">
        <v>232</v>
      </c>
      <c r="E3542" t="s">
        <v>30</v>
      </c>
      <c r="F3542" t="s">
        <v>27</v>
      </c>
      <c r="G3542" t="s">
        <v>32</v>
      </c>
      <c r="H3542">
        <v>21.772800000000004</v>
      </c>
      <c r="I3542" t="str">
        <f t="shared" si="331"/>
        <v>2014</v>
      </c>
      <c r="J3542">
        <f t="shared" si="332"/>
        <v>2014</v>
      </c>
      <c r="K3542">
        <f t="shared" si="333"/>
        <v>0</v>
      </c>
      <c r="L3542" t="str">
        <f t="shared" si="330"/>
        <v>No</v>
      </c>
      <c r="M3542" t="str">
        <f t="shared" si="334"/>
        <v>Profit</v>
      </c>
      <c r="N3542">
        <f t="shared" si="335"/>
        <v>0</v>
      </c>
    </row>
    <row r="3543" spans="1:14" x14ac:dyDescent="0.25">
      <c r="A3543" t="s">
        <v>1837</v>
      </c>
      <c r="B3543">
        <v>42631</v>
      </c>
      <c r="C3543">
        <v>42633</v>
      </c>
      <c r="D3543" t="s">
        <v>59</v>
      </c>
      <c r="E3543" t="s">
        <v>35</v>
      </c>
      <c r="F3543" t="s">
        <v>114</v>
      </c>
      <c r="G3543" t="s">
        <v>28</v>
      </c>
      <c r="H3543">
        <v>1.6055999999999999</v>
      </c>
      <c r="I3543" t="str">
        <f t="shared" si="331"/>
        <v>2016</v>
      </c>
      <c r="J3543">
        <f t="shared" si="332"/>
        <v>2016</v>
      </c>
      <c r="K3543">
        <f t="shared" si="333"/>
        <v>0</v>
      </c>
      <c r="L3543" t="str">
        <f t="shared" si="330"/>
        <v>No</v>
      </c>
      <c r="M3543" t="str">
        <f t="shared" si="334"/>
        <v>Profit</v>
      </c>
      <c r="N3543">
        <f t="shared" si="335"/>
        <v>2</v>
      </c>
    </row>
    <row r="3544" spans="1:14" x14ac:dyDescent="0.25">
      <c r="A3544" t="s">
        <v>1837</v>
      </c>
      <c r="B3544">
        <v>42631</v>
      </c>
      <c r="C3544">
        <v>42633</v>
      </c>
      <c r="D3544" t="s">
        <v>59</v>
      </c>
      <c r="E3544" t="s">
        <v>35</v>
      </c>
      <c r="F3544" t="s">
        <v>114</v>
      </c>
      <c r="G3544" t="s">
        <v>28</v>
      </c>
      <c r="H3544">
        <v>-7.0979999999999919</v>
      </c>
      <c r="I3544" t="str">
        <f t="shared" si="331"/>
        <v>2016</v>
      </c>
      <c r="J3544">
        <f t="shared" si="332"/>
        <v>2016</v>
      </c>
      <c r="K3544">
        <f t="shared" si="333"/>
        <v>0</v>
      </c>
      <c r="L3544" t="str">
        <f t="shared" si="330"/>
        <v>No</v>
      </c>
      <c r="M3544" t="str">
        <f t="shared" si="334"/>
        <v>Loss</v>
      </c>
      <c r="N3544">
        <f t="shared" si="335"/>
        <v>2</v>
      </c>
    </row>
    <row r="3545" spans="1:14" x14ac:dyDescent="0.25">
      <c r="A3545" t="s">
        <v>1837</v>
      </c>
      <c r="B3545">
        <v>42631</v>
      </c>
      <c r="C3545">
        <v>42633</v>
      </c>
      <c r="D3545" t="s">
        <v>59</v>
      </c>
      <c r="E3545" t="s">
        <v>35</v>
      </c>
      <c r="F3545" t="s">
        <v>114</v>
      </c>
      <c r="G3545" t="s">
        <v>32</v>
      </c>
      <c r="H3545">
        <v>0.36739999999999962</v>
      </c>
      <c r="I3545" t="str">
        <f t="shared" si="331"/>
        <v>2016</v>
      </c>
      <c r="J3545">
        <f t="shared" si="332"/>
        <v>2016</v>
      </c>
      <c r="K3545">
        <f t="shared" si="333"/>
        <v>0</v>
      </c>
      <c r="L3545" t="str">
        <f t="shared" si="330"/>
        <v>No</v>
      </c>
      <c r="M3545" t="str">
        <f t="shared" si="334"/>
        <v>Profit</v>
      </c>
      <c r="N3545">
        <f t="shared" si="335"/>
        <v>2</v>
      </c>
    </row>
    <row r="3546" spans="1:14" x14ac:dyDescent="0.25">
      <c r="A3546" t="s">
        <v>1838</v>
      </c>
      <c r="B3546">
        <v>43092</v>
      </c>
      <c r="C3546">
        <v>43094</v>
      </c>
      <c r="D3546" t="s">
        <v>26</v>
      </c>
      <c r="E3546" t="s">
        <v>35</v>
      </c>
      <c r="F3546" t="s">
        <v>44</v>
      </c>
      <c r="G3546" t="s">
        <v>32</v>
      </c>
      <c r="H3546">
        <v>10.393600000000001</v>
      </c>
      <c r="I3546" t="str">
        <f t="shared" si="331"/>
        <v>2017</v>
      </c>
      <c r="J3546">
        <f t="shared" si="332"/>
        <v>2017</v>
      </c>
      <c r="K3546">
        <f t="shared" si="333"/>
        <v>0</v>
      </c>
      <c r="L3546" t="str">
        <f t="shared" si="330"/>
        <v>No</v>
      </c>
      <c r="M3546" t="str">
        <f t="shared" si="334"/>
        <v>Profit</v>
      </c>
      <c r="N3546">
        <f t="shared" si="335"/>
        <v>2</v>
      </c>
    </row>
    <row r="3547" spans="1:14" x14ac:dyDescent="0.25">
      <c r="A3547" t="s">
        <v>1838</v>
      </c>
      <c r="B3547">
        <v>43092</v>
      </c>
      <c r="C3547">
        <v>43094</v>
      </c>
      <c r="D3547" t="s">
        <v>26</v>
      </c>
      <c r="E3547" t="s">
        <v>35</v>
      </c>
      <c r="F3547" t="s">
        <v>44</v>
      </c>
      <c r="G3547" t="s">
        <v>32</v>
      </c>
      <c r="H3547">
        <v>-74.74560000000001</v>
      </c>
      <c r="I3547" t="str">
        <f t="shared" si="331"/>
        <v>2017</v>
      </c>
      <c r="J3547">
        <f t="shared" si="332"/>
        <v>2017</v>
      </c>
      <c r="K3547">
        <f t="shared" si="333"/>
        <v>0</v>
      </c>
      <c r="L3547" t="str">
        <f t="shared" si="330"/>
        <v>No</v>
      </c>
      <c r="M3547" t="str">
        <f t="shared" si="334"/>
        <v>Loss</v>
      </c>
      <c r="N3547">
        <f t="shared" si="335"/>
        <v>2</v>
      </c>
    </row>
    <row r="3548" spans="1:14" x14ac:dyDescent="0.25">
      <c r="A3548" t="s">
        <v>1839</v>
      </c>
      <c r="B3548">
        <v>43038</v>
      </c>
      <c r="C3548">
        <v>43040</v>
      </c>
      <c r="D3548" t="s">
        <v>59</v>
      </c>
      <c r="E3548" t="s">
        <v>30</v>
      </c>
      <c r="F3548" t="s">
        <v>27</v>
      </c>
      <c r="G3548" t="s">
        <v>32</v>
      </c>
      <c r="H3548">
        <v>4.2391999999999932</v>
      </c>
      <c r="I3548" t="str">
        <f t="shared" si="331"/>
        <v>2017</v>
      </c>
      <c r="J3548">
        <f t="shared" si="332"/>
        <v>2017</v>
      </c>
      <c r="K3548">
        <f t="shared" si="333"/>
        <v>0</v>
      </c>
      <c r="L3548" t="str">
        <f t="shared" si="330"/>
        <v>No</v>
      </c>
      <c r="M3548" t="str">
        <f t="shared" si="334"/>
        <v>Profit</v>
      </c>
      <c r="N3548">
        <f t="shared" si="335"/>
        <v>2</v>
      </c>
    </row>
    <row r="3549" spans="1:14" x14ac:dyDescent="0.25">
      <c r="A3549" t="s">
        <v>1839</v>
      </c>
      <c r="B3549">
        <v>43038</v>
      </c>
      <c r="C3549">
        <v>43040</v>
      </c>
      <c r="D3549" t="s">
        <v>59</v>
      </c>
      <c r="E3549" t="s">
        <v>30</v>
      </c>
      <c r="F3549" t="s">
        <v>27</v>
      </c>
      <c r="G3549" t="s">
        <v>32</v>
      </c>
      <c r="H3549">
        <v>10.517999999999997</v>
      </c>
      <c r="I3549" t="str">
        <f t="shared" si="331"/>
        <v>2017</v>
      </c>
      <c r="J3549">
        <f t="shared" si="332"/>
        <v>2017</v>
      </c>
      <c r="K3549">
        <f t="shared" si="333"/>
        <v>0</v>
      </c>
      <c r="L3549" t="str">
        <f t="shared" si="330"/>
        <v>No</v>
      </c>
      <c r="M3549" t="str">
        <f t="shared" si="334"/>
        <v>Profit</v>
      </c>
      <c r="N3549">
        <f t="shared" si="335"/>
        <v>2</v>
      </c>
    </row>
    <row r="3550" spans="1:14" x14ac:dyDescent="0.25">
      <c r="A3550" t="s">
        <v>1839</v>
      </c>
      <c r="B3550">
        <v>43038</v>
      </c>
      <c r="C3550">
        <v>43040</v>
      </c>
      <c r="D3550" t="s">
        <v>59</v>
      </c>
      <c r="E3550" t="s">
        <v>30</v>
      </c>
      <c r="F3550" t="s">
        <v>27</v>
      </c>
      <c r="G3550" t="s">
        <v>28</v>
      </c>
      <c r="H3550">
        <v>9.1637999999999984</v>
      </c>
      <c r="I3550" t="str">
        <f t="shared" si="331"/>
        <v>2017</v>
      </c>
      <c r="J3550">
        <f t="shared" si="332"/>
        <v>2017</v>
      </c>
      <c r="K3550">
        <f t="shared" si="333"/>
        <v>0</v>
      </c>
      <c r="L3550" t="str">
        <f t="shared" si="330"/>
        <v>No</v>
      </c>
      <c r="M3550" t="str">
        <f t="shared" si="334"/>
        <v>Profit</v>
      </c>
      <c r="N3550">
        <f t="shared" si="335"/>
        <v>2</v>
      </c>
    </row>
    <row r="3551" spans="1:14" x14ac:dyDescent="0.25">
      <c r="A3551" t="s">
        <v>1839</v>
      </c>
      <c r="B3551">
        <v>43038</v>
      </c>
      <c r="C3551">
        <v>43040</v>
      </c>
      <c r="D3551" t="s">
        <v>59</v>
      </c>
      <c r="E3551" t="s">
        <v>30</v>
      </c>
      <c r="F3551" t="s">
        <v>27</v>
      </c>
      <c r="G3551" t="s">
        <v>32</v>
      </c>
      <c r="H3551">
        <v>14.399999999999999</v>
      </c>
      <c r="I3551" t="str">
        <f t="shared" si="331"/>
        <v>2017</v>
      </c>
      <c r="J3551">
        <f t="shared" si="332"/>
        <v>2017</v>
      </c>
      <c r="K3551">
        <f t="shared" si="333"/>
        <v>0</v>
      </c>
      <c r="L3551" t="str">
        <f t="shared" si="330"/>
        <v>No</v>
      </c>
      <c r="M3551" t="str">
        <f t="shared" si="334"/>
        <v>Profit</v>
      </c>
      <c r="N3551">
        <f t="shared" si="335"/>
        <v>2</v>
      </c>
    </row>
    <row r="3552" spans="1:14" x14ac:dyDescent="0.25">
      <c r="A3552" t="s">
        <v>1840</v>
      </c>
      <c r="B3552">
        <v>42458</v>
      </c>
      <c r="C3552">
        <v>42462</v>
      </c>
      <c r="D3552" t="s">
        <v>26</v>
      </c>
      <c r="E3552" t="s">
        <v>30</v>
      </c>
      <c r="F3552" t="s">
        <v>62</v>
      </c>
      <c r="G3552" t="s">
        <v>32</v>
      </c>
      <c r="H3552">
        <v>15.934799999999997</v>
      </c>
      <c r="I3552" t="str">
        <f t="shared" si="331"/>
        <v>2016</v>
      </c>
      <c r="J3552">
        <f t="shared" si="332"/>
        <v>2016</v>
      </c>
      <c r="K3552">
        <f t="shared" si="333"/>
        <v>0</v>
      </c>
      <c r="L3552" t="str">
        <f t="shared" si="330"/>
        <v>No</v>
      </c>
      <c r="M3552" t="str">
        <f t="shared" si="334"/>
        <v>Profit</v>
      </c>
      <c r="N3552">
        <f t="shared" si="335"/>
        <v>4</v>
      </c>
    </row>
    <row r="3553" spans="1:14" x14ac:dyDescent="0.25">
      <c r="A3553" t="s">
        <v>1840</v>
      </c>
      <c r="B3553">
        <v>42458</v>
      </c>
      <c r="C3553">
        <v>42462</v>
      </c>
      <c r="D3553" t="s">
        <v>26</v>
      </c>
      <c r="E3553" t="s">
        <v>30</v>
      </c>
      <c r="F3553" t="s">
        <v>62</v>
      </c>
      <c r="G3553" t="s">
        <v>28</v>
      </c>
      <c r="H3553">
        <v>-36.176400000000001</v>
      </c>
      <c r="I3553" t="str">
        <f t="shared" si="331"/>
        <v>2016</v>
      </c>
      <c r="J3553">
        <f t="shared" si="332"/>
        <v>2016</v>
      </c>
      <c r="K3553">
        <f t="shared" si="333"/>
        <v>0</v>
      </c>
      <c r="L3553" t="str">
        <f t="shared" si="330"/>
        <v>No</v>
      </c>
      <c r="M3553" t="str">
        <f t="shared" si="334"/>
        <v>Loss</v>
      </c>
      <c r="N3553">
        <f t="shared" si="335"/>
        <v>4</v>
      </c>
    </row>
    <row r="3554" spans="1:14" x14ac:dyDescent="0.25">
      <c r="A3554" t="s">
        <v>1840</v>
      </c>
      <c r="B3554">
        <v>42458</v>
      </c>
      <c r="C3554">
        <v>42462</v>
      </c>
      <c r="D3554" t="s">
        <v>26</v>
      </c>
      <c r="E3554" t="s">
        <v>30</v>
      </c>
      <c r="F3554" t="s">
        <v>62</v>
      </c>
      <c r="G3554" t="s">
        <v>38</v>
      </c>
      <c r="H3554">
        <v>60.955199999999962</v>
      </c>
      <c r="I3554" t="str">
        <f t="shared" si="331"/>
        <v>2016</v>
      </c>
      <c r="J3554">
        <f t="shared" si="332"/>
        <v>2016</v>
      </c>
      <c r="K3554">
        <f t="shared" si="333"/>
        <v>0</v>
      </c>
      <c r="L3554" t="str">
        <f t="shared" si="330"/>
        <v>No</v>
      </c>
      <c r="M3554" t="str">
        <f t="shared" si="334"/>
        <v>Profit</v>
      </c>
      <c r="N3554">
        <f t="shared" si="335"/>
        <v>4</v>
      </c>
    </row>
    <row r="3555" spans="1:14" x14ac:dyDescent="0.25">
      <c r="A3555" t="s">
        <v>1841</v>
      </c>
      <c r="B3555">
        <v>43062</v>
      </c>
      <c r="C3555">
        <v>43065</v>
      </c>
      <c r="D3555" t="s">
        <v>26</v>
      </c>
      <c r="E3555" t="s">
        <v>30</v>
      </c>
      <c r="F3555" t="s">
        <v>53</v>
      </c>
      <c r="G3555" t="s">
        <v>32</v>
      </c>
      <c r="H3555">
        <v>-5.9807999999999986</v>
      </c>
      <c r="I3555" t="str">
        <f t="shared" si="331"/>
        <v>2017</v>
      </c>
      <c r="J3555">
        <f t="shared" si="332"/>
        <v>2017</v>
      </c>
      <c r="K3555">
        <f t="shared" si="333"/>
        <v>0</v>
      </c>
      <c r="L3555" t="str">
        <f t="shared" si="330"/>
        <v>No</v>
      </c>
      <c r="M3555" t="str">
        <f t="shared" si="334"/>
        <v>Loss</v>
      </c>
      <c r="N3555">
        <f t="shared" si="335"/>
        <v>3</v>
      </c>
    </row>
    <row r="3556" spans="1:14" x14ac:dyDescent="0.25">
      <c r="A3556" t="s">
        <v>1842</v>
      </c>
      <c r="B3556">
        <v>41721</v>
      </c>
      <c r="C3556">
        <v>41724</v>
      </c>
      <c r="D3556" t="s">
        <v>26</v>
      </c>
      <c r="E3556" t="s">
        <v>35</v>
      </c>
      <c r="F3556" t="s">
        <v>31</v>
      </c>
      <c r="G3556" t="s">
        <v>32</v>
      </c>
      <c r="H3556">
        <v>85.903999999999996</v>
      </c>
      <c r="I3556" t="str">
        <f t="shared" si="331"/>
        <v>2014</v>
      </c>
      <c r="J3556">
        <f t="shared" si="332"/>
        <v>2014</v>
      </c>
      <c r="K3556">
        <f t="shared" si="333"/>
        <v>0</v>
      </c>
      <c r="L3556" t="str">
        <f t="shared" si="330"/>
        <v>No</v>
      </c>
      <c r="M3556" t="str">
        <f t="shared" si="334"/>
        <v>Profit</v>
      </c>
      <c r="N3556">
        <f t="shared" si="335"/>
        <v>3</v>
      </c>
    </row>
    <row r="3557" spans="1:14" x14ac:dyDescent="0.25">
      <c r="A3557" t="s">
        <v>1842</v>
      </c>
      <c r="B3557">
        <v>41721</v>
      </c>
      <c r="C3557">
        <v>41724</v>
      </c>
      <c r="D3557" t="s">
        <v>26</v>
      </c>
      <c r="E3557" t="s">
        <v>35</v>
      </c>
      <c r="F3557" t="s">
        <v>31</v>
      </c>
      <c r="G3557" t="s">
        <v>38</v>
      </c>
      <c r="H3557">
        <v>37.797000000000025</v>
      </c>
      <c r="I3557" t="str">
        <f t="shared" si="331"/>
        <v>2014</v>
      </c>
      <c r="J3557">
        <f t="shared" si="332"/>
        <v>2014</v>
      </c>
      <c r="K3557">
        <f t="shared" si="333"/>
        <v>0</v>
      </c>
      <c r="L3557" t="str">
        <f t="shared" si="330"/>
        <v>No</v>
      </c>
      <c r="M3557" t="str">
        <f t="shared" si="334"/>
        <v>Profit</v>
      </c>
      <c r="N3557">
        <f t="shared" si="335"/>
        <v>3</v>
      </c>
    </row>
    <row r="3558" spans="1:14" x14ac:dyDescent="0.25">
      <c r="A3558" t="s">
        <v>1843</v>
      </c>
      <c r="B3558">
        <v>43070</v>
      </c>
      <c r="C3558">
        <v>43074</v>
      </c>
      <c r="D3558" t="s">
        <v>34</v>
      </c>
      <c r="E3558" t="s">
        <v>35</v>
      </c>
      <c r="F3558" t="s">
        <v>31</v>
      </c>
      <c r="G3558" t="s">
        <v>32</v>
      </c>
      <c r="H3558">
        <v>21.772800000000004</v>
      </c>
      <c r="I3558" t="str">
        <f t="shared" si="331"/>
        <v>2017</v>
      </c>
      <c r="J3558">
        <f t="shared" si="332"/>
        <v>2017</v>
      </c>
      <c r="K3558">
        <f t="shared" si="333"/>
        <v>0</v>
      </c>
      <c r="L3558" t="str">
        <f t="shared" si="330"/>
        <v>Yes</v>
      </c>
      <c r="M3558" t="str">
        <f t="shared" si="334"/>
        <v>Profit</v>
      </c>
      <c r="N3558">
        <f t="shared" si="335"/>
        <v>4</v>
      </c>
    </row>
    <row r="3559" spans="1:14" x14ac:dyDescent="0.25">
      <c r="A3559" t="s">
        <v>1843</v>
      </c>
      <c r="B3559">
        <v>43070</v>
      </c>
      <c r="C3559">
        <v>43074</v>
      </c>
      <c r="D3559" t="s">
        <v>34</v>
      </c>
      <c r="E3559" t="s">
        <v>35</v>
      </c>
      <c r="F3559" t="s">
        <v>31</v>
      </c>
      <c r="G3559" t="s">
        <v>32</v>
      </c>
      <c r="H3559">
        <v>3.6714000000000002</v>
      </c>
      <c r="I3559" t="str">
        <f t="shared" si="331"/>
        <v>2017</v>
      </c>
      <c r="J3559">
        <f t="shared" si="332"/>
        <v>2017</v>
      </c>
      <c r="K3559">
        <f t="shared" si="333"/>
        <v>0</v>
      </c>
      <c r="L3559" t="str">
        <f t="shared" si="330"/>
        <v>Yes</v>
      </c>
      <c r="M3559" t="str">
        <f t="shared" si="334"/>
        <v>Profit</v>
      </c>
      <c r="N3559">
        <f t="shared" si="335"/>
        <v>4</v>
      </c>
    </row>
    <row r="3560" spans="1:14" x14ac:dyDescent="0.25">
      <c r="A3560" t="s">
        <v>1844</v>
      </c>
      <c r="B3560">
        <v>43046</v>
      </c>
      <c r="C3560">
        <v>43051</v>
      </c>
      <c r="D3560" t="s">
        <v>34</v>
      </c>
      <c r="E3560" t="s">
        <v>35</v>
      </c>
      <c r="F3560" t="s">
        <v>31</v>
      </c>
      <c r="G3560" t="s">
        <v>32</v>
      </c>
      <c r="H3560">
        <v>7.6271999999999984</v>
      </c>
      <c r="I3560" t="str">
        <f t="shared" si="331"/>
        <v>2017</v>
      </c>
      <c r="J3560">
        <f t="shared" si="332"/>
        <v>2017</v>
      </c>
      <c r="K3560">
        <f t="shared" si="333"/>
        <v>0</v>
      </c>
      <c r="L3560" t="str">
        <f t="shared" si="330"/>
        <v>No</v>
      </c>
      <c r="M3560" t="str">
        <f t="shared" si="334"/>
        <v>Profit</v>
      </c>
      <c r="N3560">
        <f t="shared" si="335"/>
        <v>5</v>
      </c>
    </row>
    <row r="3561" spans="1:14" x14ac:dyDescent="0.25">
      <c r="A3561" t="s">
        <v>1844</v>
      </c>
      <c r="B3561">
        <v>43046</v>
      </c>
      <c r="C3561">
        <v>43051</v>
      </c>
      <c r="D3561" t="s">
        <v>34</v>
      </c>
      <c r="E3561" t="s">
        <v>35</v>
      </c>
      <c r="F3561" t="s">
        <v>31</v>
      </c>
      <c r="G3561" t="s">
        <v>38</v>
      </c>
      <c r="H3561">
        <v>145.13400000000001</v>
      </c>
      <c r="I3561" t="str">
        <f t="shared" si="331"/>
        <v>2017</v>
      </c>
      <c r="J3561">
        <f t="shared" si="332"/>
        <v>2017</v>
      </c>
      <c r="K3561">
        <f t="shared" si="333"/>
        <v>0</v>
      </c>
      <c r="L3561" t="str">
        <f t="shared" si="330"/>
        <v>No</v>
      </c>
      <c r="M3561" t="str">
        <f t="shared" si="334"/>
        <v>Profit</v>
      </c>
      <c r="N3561">
        <f t="shared" si="335"/>
        <v>5</v>
      </c>
    </row>
    <row r="3562" spans="1:14" x14ac:dyDescent="0.25">
      <c r="A3562" t="s">
        <v>1845</v>
      </c>
      <c r="B3562">
        <v>42982</v>
      </c>
      <c r="C3562">
        <v>42987</v>
      </c>
      <c r="D3562" t="s">
        <v>26</v>
      </c>
      <c r="E3562" t="s">
        <v>35</v>
      </c>
      <c r="F3562" t="s">
        <v>114</v>
      </c>
      <c r="G3562" t="s">
        <v>32</v>
      </c>
      <c r="H3562">
        <v>0.61920000000000019</v>
      </c>
      <c r="I3562" t="str">
        <f t="shared" si="331"/>
        <v>2017</v>
      </c>
      <c r="J3562">
        <f t="shared" si="332"/>
        <v>2017</v>
      </c>
      <c r="K3562">
        <f t="shared" si="333"/>
        <v>0</v>
      </c>
      <c r="L3562" t="str">
        <f t="shared" si="330"/>
        <v>No</v>
      </c>
      <c r="M3562" t="str">
        <f t="shared" si="334"/>
        <v>Profit</v>
      </c>
      <c r="N3562">
        <f t="shared" si="335"/>
        <v>5</v>
      </c>
    </row>
    <row r="3563" spans="1:14" x14ac:dyDescent="0.25">
      <c r="A3563" t="s">
        <v>1845</v>
      </c>
      <c r="B3563">
        <v>42982</v>
      </c>
      <c r="C3563">
        <v>42987</v>
      </c>
      <c r="D3563" t="s">
        <v>26</v>
      </c>
      <c r="E3563" t="s">
        <v>35</v>
      </c>
      <c r="F3563" t="s">
        <v>114</v>
      </c>
      <c r="G3563" t="s">
        <v>32</v>
      </c>
      <c r="H3563">
        <v>-20.448</v>
      </c>
      <c r="I3563" t="str">
        <f t="shared" si="331"/>
        <v>2017</v>
      </c>
      <c r="J3563">
        <f t="shared" si="332"/>
        <v>2017</v>
      </c>
      <c r="K3563">
        <f t="shared" si="333"/>
        <v>0</v>
      </c>
      <c r="L3563" t="str">
        <f t="shared" si="330"/>
        <v>No</v>
      </c>
      <c r="M3563" t="str">
        <f t="shared" si="334"/>
        <v>Loss</v>
      </c>
      <c r="N3563">
        <f t="shared" si="335"/>
        <v>5</v>
      </c>
    </row>
    <row r="3564" spans="1:14" x14ac:dyDescent="0.25">
      <c r="A3564" t="s">
        <v>1845</v>
      </c>
      <c r="B3564">
        <v>42982</v>
      </c>
      <c r="C3564">
        <v>42987</v>
      </c>
      <c r="D3564" t="s">
        <v>26</v>
      </c>
      <c r="E3564" t="s">
        <v>35</v>
      </c>
      <c r="F3564" t="s">
        <v>114</v>
      </c>
      <c r="G3564" t="s">
        <v>32</v>
      </c>
      <c r="H3564">
        <v>-3.0575999999999999</v>
      </c>
      <c r="I3564" t="str">
        <f t="shared" si="331"/>
        <v>2017</v>
      </c>
      <c r="J3564">
        <f t="shared" si="332"/>
        <v>2017</v>
      </c>
      <c r="K3564">
        <f t="shared" si="333"/>
        <v>0</v>
      </c>
      <c r="L3564" t="str">
        <f t="shared" si="330"/>
        <v>No</v>
      </c>
      <c r="M3564" t="str">
        <f t="shared" si="334"/>
        <v>Loss</v>
      </c>
      <c r="N3564">
        <f t="shared" si="335"/>
        <v>5</v>
      </c>
    </row>
    <row r="3565" spans="1:14" x14ac:dyDescent="0.25">
      <c r="A3565" t="s">
        <v>1845</v>
      </c>
      <c r="B3565">
        <v>42982</v>
      </c>
      <c r="C3565">
        <v>42987</v>
      </c>
      <c r="D3565" t="s">
        <v>26</v>
      </c>
      <c r="E3565" t="s">
        <v>35</v>
      </c>
      <c r="F3565" t="s">
        <v>114</v>
      </c>
      <c r="G3565" t="s">
        <v>32</v>
      </c>
      <c r="H3565">
        <v>3.7439999999999993</v>
      </c>
      <c r="I3565" t="str">
        <f t="shared" si="331"/>
        <v>2017</v>
      </c>
      <c r="J3565">
        <f t="shared" si="332"/>
        <v>2017</v>
      </c>
      <c r="K3565">
        <f t="shared" si="333"/>
        <v>0</v>
      </c>
      <c r="L3565" t="str">
        <f t="shared" si="330"/>
        <v>No</v>
      </c>
      <c r="M3565" t="str">
        <f t="shared" si="334"/>
        <v>Profit</v>
      </c>
      <c r="N3565">
        <f t="shared" si="335"/>
        <v>5</v>
      </c>
    </row>
    <row r="3566" spans="1:14" x14ac:dyDescent="0.25">
      <c r="A3566" t="s">
        <v>1846</v>
      </c>
      <c r="B3566">
        <v>42554</v>
      </c>
      <c r="C3566">
        <v>42557</v>
      </c>
      <c r="D3566" t="s">
        <v>59</v>
      </c>
      <c r="E3566" t="s">
        <v>35</v>
      </c>
      <c r="F3566" t="s">
        <v>31</v>
      </c>
      <c r="G3566" t="s">
        <v>32</v>
      </c>
      <c r="H3566">
        <v>6.2208000000000006</v>
      </c>
      <c r="I3566" t="str">
        <f t="shared" si="331"/>
        <v>2016</v>
      </c>
      <c r="J3566">
        <f t="shared" si="332"/>
        <v>2016</v>
      </c>
      <c r="K3566">
        <f t="shared" si="333"/>
        <v>0</v>
      </c>
      <c r="L3566" t="str">
        <f t="shared" si="330"/>
        <v>No</v>
      </c>
      <c r="M3566" t="str">
        <f t="shared" si="334"/>
        <v>Profit</v>
      </c>
      <c r="N3566">
        <f t="shared" si="335"/>
        <v>3</v>
      </c>
    </row>
    <row r="3567" spans="1:14" x14ac:dyDescent="0.25">
      <c r="A3567" t="s">
        <v>1846</v>
      </c>
      <c r="B3567">
        <v>42554</v>
      </c>
      <c r="C3567">
        <v>42557</v>
      </c>
      <c r="D3567" t="s">
        <v>59</v>
      </c>
      <c r="E3567" t="s">
        <v>35</v>
      </c>
      <c r="F3567" t="s">
        <v>31</v>
      </c>
      <c r="G3567" t="s">
        <v>32</v>
      </c>
      <c r="H3567">
        <v>7.9200000000000159E-2</v>
      </c>
      <c r="I3567" t="str">
        <f t="shared" si="331"/>
        <v>2016</v>
      </c>
      <c r="J3567">
        <f t="shared" si="332"/>
        <v>2016</v>
      </c>
      <c r="K3567">
        <f t="shared" si="333"/>
        <v>0</v>
      </c>
      <c r="L3567" t="str">
        <f t="shared" si="330"/>
        <v>No</v>
      </c>
      <c r="M3567" t="str">
        <f t="shared" si="334"/>
        <v>Profit</v>
      </c>
      <c r="N3567">
        <f t="shared" si="335"/>
        <v>3</v>
      </c>
    </row>
    <row r="3568" spans="1:14" x14ac:dyDescent="0.25">
      <c r="A3568" t="s">
        <v>1847</v>
      </c>
      <c r="B3568">
        <v>42985</v>
      </c>
      <c r="C3568">
        <v>42992</v>
      </c>
      <c r="D3568" t="s">
        <v>34</v>
      </c>
      <c r="E3568" t="s">
        <v>30</v>
      </c>
      <c r="F3568" t="s">
        <v>127</v>
      </c>
      <c r="G3568" t="s">
        <v>32</v>
      </c>
      <c r="H3568">
        <v>757.41120000000001</v>
      </c>
      <c r="I3568" t="str">
        <f t="shared" si="331"/>
        <v>2017</v>
      </c>
      <c r="J3568">
        <f t="shared" si="332"/>
        <v>2017</v>
      </c>
      <c r="K3568">
        <f t="shared" si="333"/>
        <v>0</v>
      </c>
      <c r="L3568" t="str">
        <f t="shared" si="330"/>
        <v>No</v>
      </c>
      <c r="M3568" t="str">
        <f t="shared" si="334"/>
        <v>Profit</v>
      </c>
      <c r="N3568">
        <f t="shared" si="335"/>
        <v>7</v>
      </c>
    </row>
    <row r="3569" spans="1:14" x14ac:dyDescent="0.25">
      <c r="A3569" t="s">
        <v>1848</v>
      </c>
      <c r="B3569">
        <v>42622</v>
      </c>
      <c r="C3569">
        <v>42627</v>
      </c>
      <c r="D3569" t="s">
        <v>26</v>
      </c>
      <c r="E3569" t="s">
        <v>30</v>
      </c>
      <c r="F3569" t="s">
        <v>44</v>
      </c>
      <c r="G3569" t="s">
        <v>28</v>
      </c>
      <c r="H3569">
        <v>-12.006399999999999</v>
      </c>
      <c r="I3569" t="str">
        <f t="shared" si="331"/>
        <v>2016</v>
      </c>
      <c r="J3569">
        <f t="shared" si="332"/>
        <v>2016</v>
      </c>
      <c r="K3569">
        <f t="shared" si="333"/>
        <v>0</v>
      </c>
      <c r="L3569" t="str">
        <f t="shared" si="330"/>
        <v>No</v>
      </c>
      <c r="M3569" t="str">
        <f t="shared" si="334"/>
        <v>Loss</v>
      </c>
      <c r="N3569">
        <f t="shared" si="335"/>
        <v>5</v>
      </c>
    </row>
    <row r="3570" spans="1:14" x14ac:dyDescent="0.25">
      <c r="A3570" t="s">
        <v>1849</v>
      </c>
      <c r="B3570">
        <v>42919</v>
      </c>
      <c r="C3570">
        <v>42919</v>
      </c>
      <c r="D3570" t="s">
        <v>232</v>
      </c>
      <c r="E3570" t="s">
        <v>30</v>
      </c>
      <c r="F3570" t="s">
        <v>42</v>
      </c>
      <c r="G3570" t="s">
        <v>38</v>
      </c>
      <c r="H3570">
        <v>26.391200000000005</v>
      </c>
      <c r="I3570" t="str">
        <f t="shared" si="331"/>
        <v>2017</v>
      </c>
      <c r="J3570">
        <f t="shared" si="332"/>
        <v>2017</v>
      </c>
      <c r="K3570">
        <f t="shared" si="333"/>
        <v>0</v>
      </c>
      <c r="L3570" t="str">
        <f t="shared" si="330"/>
        <v>No</v>
      </c>
      <c r="M3570" t="str">
        <f t="shared" si="334"/>
        <v>Profit</v>
      </c>
      <c r="N3570">
        <f t="shared" si="335"/>
        <v>0</v>
      </c>
    </row>
    <row r="3571" spans="1:14" x14ac:dyDescent="0.25">
      <c r="A3571" t="s">
        <v>1849</v>
      </c>
      <c r="B3571">
        <v>42919</v>
      </c>
      <c r="C3571">
        <v>42919</v>
      </c>
      <c r="D3571" t="s">
        <v>232</v>
      </c>
      <c r="E3571" t="s">
        <v>30</v>
      </c>
      <c r="F3571" t="s">
        <v>42</v>
      </c>
      <c r="G3571" t="s">
        <v>38</v>
      </c>
      <c r="H3571">
        <v>209.58000000000004</v>
      </c>
      <c r="I3571" t="str">
        <f t="shared" si="331"/>
        <v>2017</v>
      </c>
      <c r="J3571">
        <f t="shared" si="332"/>
        <v>2017</v>
      </c>
      <c r="K3571">
        <f t="shared" si="333"/>
        <v>0</v>
      </c>
      <c r="L3571" t="str">
        <f t="shared" si="330"/>
        <v>No</v>
      </c>
      <c r="M3571" t="str">
        <f t="shared" si="334"/>
        <v>Profit</v>
      </c>
      <c r="N3571">
        <f t="shared" si="335"/>
        <v>0</v>
      </c>
    </row>
    <row r="3572" spans="1:14" x14ac:dyDescent="0.25">
      <c r="A3572" t="s">
        <v>1849</v>
      </c>
      <c r="B3572">
        <v>42919</v>
      </c>
      <c r="C3572">
        <v>42919</v>
      </c>
      <c r="D3572" t="s">
        <v>232</v>
      </c>
      <c r="E3572" t="s">
        <v>30</v>
      </c>
      <c r="F3572" t="s">
        <v>42</v>
      </c>
      <c r="G3572" t="s">
        <v>38</v>
      </c>
      <c r="H3572">
        <v>742.63200000000006</v>
      </c>
      <c r="I3572" t="str">
        <f t="shared" si="331"/>
        <v>2017</v>
      </c>
      <c r="J3572">
        <f t="shared" si="332"/>
        <v>2017</v>
      </c>
      <c r="K3572">
        <f t="shared" si="333"/>
        <v>0</v>
      </c>
      <c r="L3572" t="str">
        <f t="shared" si="330"/>
        <v>No</v>
      </c>
      <c r="M3572" t="str">
        <f t="shared" si="334"/>
        <v>Profit</v>
      </c>
      <c r="N3572">
        <f t="shared" si="335"/>
        <v>0</v>
      </c>
    </row>
    <row r="3573" spans="1:14" x14ac:dyDescent="0.25">
      <c r="A3573" t="s">
        <v>1849</v>
      </c>
      <c r="B3573">
        <v>42919</v>
      </c>
      <c r="C3573">
        <v>42919</v>
      </c>
      <c r="D3573" t="s">
        <v>232</v>
      </c>
      <c r="E3573" t="s">
        <v>30</v>
      </c>
      <c r="F3573" t="s">
        <v>42</v>
      </c>
      <c r="G3573" t="s">
        <v>38</v>
      </c>
      <c r="H3573">
        <v>2.6972999999999994</v>
      </c>
      <c r="I3573" t="str">
        <f t="shared" si="331"/>
        <v>2017</v>
      </c>
      <c r="J3573">
        <f t="shared" si="332"/>
        <v>2017</v>
      </c>
      <c r="K3573">
        <f t="shared" si="333"/>
        <v>0</v>
      </c>
      <c r="L3573" t="str">
        <f t="shared" si="330"/>
        <v>No</v>
      </c>
      <c r="M3573" t="str">
        <f t="shared" si="334"/>
        <v>Profit</v>
      </c>
      <c r="N3573">
        <f t="shared" si="335"/>
        <v>0</v>
      </c>
    </row>
    <row r="3574" spans="1:14" x14ac:dyDescent="0.25">
      <c r="A3574" t="s">
        <v>1850</v>
      </c>
      <c r="B3574">
        <v>42915</v>
      </c>
      <c r="C3574">
        <v>42920</v>
      </c>
      <c r="D3574" t="s">
        <v>34</v>
      </c>
      <c r="E3574" t="s">
        <v>30</v>
      </c>
      <c r="F3574" t="s">
        <v>44</v>
      </c>
      <c r="G3574" t="s">
        <v>32</v>
      </c>
      <c r="H3574">
        <v>1.8144</v>
      </c>
      <c r="I3574" t="str">
        <f t="shared" si="331"/>
        <v>2017</v>
      </c>
      <c r="J3574">
        <f t="shared" si="332"/>
        <v>2017</v>
      </c>
      <c r="K3574">
        <f t="shared" si="333"/>
        <v>0</v>
      </c>
      <c r="L3574" t="str">
        <f t="shared" si="330"/>
        <v>No</v>
      </c>
      <c r="M3574" t="str">
        <f t="shared" si="334"/>
        <v>Profit</v>
      </c>
      <c r="N3574">
        <f t="shared" si="335"/>
        <v>5</v>
      </c>
    </row>
    <row r="3575" spans="1:14" x14ac:dyDescent="0.25">
      <c r="A3575" t="s">
        <v>1851</v>
      </c>
      <c r="B3575">
        <v>42954</v>
      </c>
      <c r="C3575">
        <v>42959</v>
      </c>
      <c r="D3575" t="s">
        <v>34</v>
      </c>
      <c r="E3575" t="s">
        <v>35</v>
      </c>
      <c r="F3575" t="s">
        <v>74</v>
      </c>
      <c r="G3575" t="s">
        <v>32</v>
      </c>
      <c r="H3575">
        <v>5.4895999999999994</v>
      </c>
      <c r="I3575" t="str">
        <f t="shared" si="331"/>
        <v>2017</v>
      </c>
      <c r="J3575">
        <f t="shared" si="332"/>
        <v>2017</v>
      </c>
      <c r="K3575">
        <f t="shared" si="333"/>
        <v>0</v>
      </c>
      <c r="L3575" t="str">
        <f t="shared" si="330"/>
        <v>No</v>
      </c>
      <c r="M3575" t="str">
        <f t="shared" si="334"/>
        <v>Profit</v>
      </c>
      <c r="N3575">
        <f t="shared" si="335"/>
        <v>5</v>
      </c>
    </row>
    <row r="3576" spans="1:14" x14ac:dyDescent="0.25">
      <c r="A3576" t="s">
        <v>1851</v>
      </c>
      <c r="B3576">
        <v>42954</v>
      </c>
      <c r="C3576">
        <v>42959</v>
      </c>
      <c r="D3576" t="s">
        <v>34</v>
      </c>
      <c r="E3576" t="s">
        <v>35</v>
      </c>
      <c r="F3576" t="s">
        <v>74</v>
      </c>
      <c r="G3576" t="s">
        <v>32</v>
      </c>
      <c r="H3576">
        <v>26.200000000000003</v>
      </c>
      <c r="I3576" t="str">
        <f t="shared" si="331"/>
        <v>2017</v>
      </c>
      <c r="J3576">
        <f t="shared" si="332"/>
        <v>2017</v>
      </c>
      <c r="K3576">
        <f t="shared" si="333"/>
        <v>0</v>
      </c>
      <c r="L3576" t="str">
        <f t="shared" si="330"/>
        <v>No</v>
      </c>
      <c r="M3576" t="str">
        <f t="shared" si="334"/>
        <v>Profit</v>
      </c>
      <c r="N3576">
        <f t="shared" si="335"/>
        <v>5</v>
      </c>
    </row>
    <row r="3577" spans="1:14" x14ac:dyDescent="0.25">
      <c r="A3577" t="s">
        <v>1852</v>
      </c>
      <c r="B3577">
        <v>42082</v>
      </c>
      <c r="C3577">
        <v>42087</v>
      </c>
      <c r="D3577" t="s">
        <v>34</v>
      </c>
      <c r="E3577" t="s">
        <v>35</v>
      </c>
      <c r="F3577" t="s">
        <v>36</v>
      </c>
      <c r="G3577" t="s">
        <v>32</v>
      </c>
      <c r="H3577">
        <v>4.8924000000000003</v>
      </c>
      <c r="I3577" t="str">
        <f t="shared" si="331"/>
        <v>2015</v>
      </c>
      <c r="J3577">
        <f t="shared" si="332"/>
        <v>2015</v>
      </c>
      <c r="K3577">
        <f t="shared" si="333"/>
        <v>0</v>
      </c>
      <c r="L3577" t="str">
        <f t="shared" si="330"/>
        <v>No</v>
      </c>
      <c r="M3577" t="str">
        <f t="shared" si="334"/>
        <v>Profit</v>
      </c>
      <c r="N3577">
        <f t="shared" si="335"/>
        <v>5</v>
      </c>
    </row>
    <row r="3578" spans="1:14" x14ac:dyDescent="0.25">
      <c r="A3578" t="s">
        <v>1853</v>
      </c>
      <c r="B3578">
        <v>42528</v>
      </c>
      <c r="C3578">
        <v>42532</v>
      </c>
      <c r="D3578" t="s">
        <v>34</v>
      </c>
      <c r="E3578" t="s">
        <v>30</v>
      </c>
      <c r="F3578" t="s">
        <v>31</v>
      </c>
      <c r="G3578" t="s">
        <v>32</v>
      </c>
      <c r="H3578">
        <v>1.5547999999999997</v>
      </c>
      <c r="I3578" t="str">
        <f t="shared" si="331"/>
        <v>2016</v>
      </c>
      <c r="J3578">
        <f t="shared" si="332"/>
        <v>2016</v>
      </c>
      <c r="K3578">
        <f t="shared" si="333"/>
        <v>0</v>
      </c>
      <c r="L3578" t="str">
        <f t="shared" si="330"/>
        <v>No</v>
      </c>
      <c r="M3578" t="str">
        <f t="shared" si="334"/>
        <v>Profit</v>
      </c>
      <c r="N3578">
        <f t="shared" si="335"/>
        <v>4</v>
      </c>
    </row>
    <row r="3579" spans="1:14" x14ac:dyDescent="0.25">
      <c r="A3579" t="s">
        <v>1853</v>
      </c>
      <c r="B3579">
        <v>42528</v>
      </c>
      <c r="C3579">
        <v>42532</v>
      </c>
      <c r="D3579" t="s">
        <v>34</v>
      </c>
      <c r="E3579" t="s">
        <v>30</v>
      </c>
      <c r="F3579" t="s">
        <v>31</v>
      </c>
      <c r="G3579" t="s">
        <v>32</v>
      </c>
      <c r="H3579">
        <v>2.3177000000000003</v>
      </c>
      <c r="I3579" t="str">
        <f t="shared" si="331"/>
        <v>2016</v>
      </c>
      <c r="J3579">
        <f t="shared" si="332"/>
        <v>2016</v>
      </c>
      <c r="K3579">
        <f t="shared" si="333"/>
        <v>0</v>
      </c>
      <c r="L3579" t="str">
        <f t="shared" si="330"/>
        <v>No</v>
      </c>
      <c r="M3579" t="str">
        <f t="shared" si="334"/>
        <v>Profit</v>
      </c>
      <c r="N3579">
        <f t="shared" si="335"/>
        <v>4</v>
      </c>
    </row>
    <row r="3580" spans="1:14" x14ac:dyDescent="0.25">
      <c r="A3580" t="s">
        <v>1854</v>
      </c>
      <c r="B3580">
        <v>42576</v>
      </c>
      <c r="C3580">
        <v>42580</v>
      </c>
      <c r="D3580" t="s">
        <v>34</v>
      </c>
      <c r="E3580" t="s">
        <v>35</v>
      </c>
      <c r="F3580" t="s">
        <v>264</v>
      </c>
      <c r="G3580" t="s">
        <v>32</v>
      </c>
      <c r="H3580">
        <v>0.31559999999999899</v>
      </c>
      <c r="I3580" t="str">
        <f t="shared" si="331"/>
        <v>2016</v>
      </c>
      <c r="J3580">
        <f t="shared" si="332"/>
        <v>2016</v>
      </c>
      <c r="K3580">
        <f t="shared" si="333"/>
        <v>0</v>
      </c>
      <c r="L3580" t="str">
        <f t="shared" si="330"/>
        <v>No</v>
      </c>
      <c r="M3580" t="str">
        <f t="shared" si="334"/>
        <v>Profit</v>
      </c>
      <c r="N3580">
        <f t="shared" si="335"/>
        <v>4</v>
      </c>
    </row>
    <row r="3581" spans="1:14" x14ac:dyDescent="0.25">
      <c r="A3581" t="s">
        <v>1854</v>
      </c>
      <c r="B3581">
        <v>42576</v>
      </c>
      <c r="C3581">
        <v>42580</v>
      </c>
      <c r="D3581" t="s">
        <v>34</v>
      </c>
      <c r="E3581" t="s">
        <v>35</v>
      </c>
      <c r="F3581" t="s">
        <v>264</v>
      </c>
      <c r="G3581" t="s">
        <v>32</v>
      </c>
      <c r="H3581">
        <v>32.094999999999999</v>
      </c>
      <c r="I3581" t="str">
        <f t="shared" si="331"/>
        <v>2016</v>
      </c>
      <c r="J3581">
        <f t="shared" si="332"/>
        <v>2016</v>
      </c>
      <c r="K3581">
        <f t="shared" si="333"/>
        <v>0</v>
      </c>
      <c r="L3581" t="str">
        <f t="shared" si="330"/>
        <v>No</v>
      </c>
      <c r="M3581" t="str">
        <f t="shared" si="334"/>
        <v>Profit</v>
      </c>
      <c r="N3581">
        <f t="shared" si="335"/>
        <v>4</v>
      </c>
    </row>
    <row r="3582" spans="1:14" x14ac:dyDescent="0.25">
      <c r="A3582" t="s">
        <v>1854</v>
      </c>
      <c r="B3582">
        <v>42576</v>
      </c>
      <c r="C3582">
        <v>42580</v>
      </c>
      <c r="D3582" t="s">
        <v>34</v>
      </c>
      <c r="E3582" t="s">
        <v>35</v>
      </c>
      <c r="F3582" t="s">
        <v>264</v>
      </c>
      <c r="G3582" t="s">
        <v>28</v>
      </c>
      <c r="H3582">
        <v>388.81280000000015</v>
      </c>
      <c r="I3582" t="str">
        <f t="shared" si="331"/>
        <v>2016</v>
      </c>
      <c r="J3582">
        <f t="shared" si="332"/>
        <v>2016</v>
      </c>
      <c r="K3582">
        <f t="shared" si="333"/>
        <v>0</v>
      </c>
      <c r="L3582" t="str">
        <f t="shared" si="330"/>
        <v>No</v>
      </c>
      <c r="M3582" t="str">
        <f t="shared" si="334"/>
        <v>Profit</v>
      </c>
      <c r="N3582">
        <f t="shared" si="335"/>
        <v>4</v>
      </c>
    </row>
    <row r="3583" spans="1:14" x14ac:dyDescent="0.25">
      <c r="A3583" t="s">
        <v>1855</v>
      </c>
      <c r="B3583">
        <v>43009</v>
      </c>
      <c r="C3583">
        <v>43015</v>
      </c>
      <c r="D3583" t="s">
        <v>34</v>
      </c>
      <c r="E3583" t="s">
        <v>35</v>
      </c>
      <c r="F3583" t="s">
        <v>51</v>
      </c>
      <c r="G3583" t="s">
        <v>32</v>
      </c>
      <c r="H3583">
        <v>50.327999999999996</v>
      </c>
      <c r="I3583" t="str">
        <f t="shared" si="331"/>
        <v>2017</v>
      </c>
      <c r="J3583">
        <f t="shared" si="332"/>
        <v>2017</v>
      </c>
      <c r="K3583">
        <f t="shared" si="333"/>
        <v>0</v>
      </c>
      <c r="L3583" t="str">
        <f t="shared" si="330"/>
        <v>No</v>
      </c>
      <c r="M3583" t="str">
        <f t="shared" si="334"/>
        <v>Profit</v>
      </c>
      <c r="N3583">
        <f t="shared" si="335"/>
        <v>6</v>
      </c>
    </row>
    <row r="3584" spans="1:14" x14ac:dyDescent="0.25">
      <c r="A3584" t="s">
        <v>1856</v>
      </c>
      <c r="B3584">
        <v>42348</v>
      </c>
      <c r="C3584">
        <v>42354</v>
      </c>
      <c r="D3584" t="s">
        <v>34</v>
      </c>
      <c r="E3584" t="s">
        <v>30</v>
      </c>
      <c r="F3584" t="s">
        <v>68</v>
      </c>
      <c r="G3584" t="s">
        <v>32</v>
      </c>
      <c r="H3584">
        <v>1.5209999999999999</v>
      </c>
      <c r="I3584" t="str">
        <f t="shared" si="331"/>
        <v>2015</v>
      </c>
      <c r="J3584">
        <f t="shared" si="332"/>
        <v>2015</v>
      </c>
      <c r="K3584">
        <f t="shared" si="333"/>
        <v>0</v>
      </c>
      <c r="L3584" t="str">
        <f t="shared" si="330"/>
        <v>No</v>
      </c>
      <c r="M3584" t="str">
        <f t="shared" si="334"/>
        <v>Profit</v>
      </c>
      <c r="N3584">
        <f t="shared" si="335"/>
        <v>6</v>
      </c>
    </row>
    <row r="3585" spans="1:14" x14ac:dyDescent="0.25">
      <c r="A3585" t="s">
        <v>1856</v>
      </c>
      <c r="B3585">
        <v>42348</v>
      </c>
      <c r="C3585">
        <v>42354</v>
      </c>
      <c r="D3585" t="s">
        <v>34</v>
      </c>
      <c r="E3585" t="s">
        <v>30</v>
      </c>
      <c r="F3585" t="s">
        <v>68</v>
      </c>
      <c r="G3585" t="s">
        <v>28</v>
      </c>
      <c r="H3585">
        <v>200.49</v>
      </c>
      <c r="I3585" t="str">
        <f t="shared" si="331"/>
        <v>2015</v>
      </c>
      <c r="J3585">
        <f t="shared" si="332"/>
        <v>2015</v>
      </c>
      <c r="K3585">
        <f t="shared" si="333"/>
        <v>0</v>
      </c>
      <c r="L3585" t="str">
        <f t="shared" si="330"/>
        <v>No</v>
      </c>
      <c r="M3585" t="str">
        <f t="shared" si="334"/>
        <v>Profit</v>
      </c>
      <c r="N3585">
        <f t="shared" si="335"/>
        <v>6</v>
      </c>
    </row>
    <row r="3586" spans="1:14" x14ac:dyDescent="0.25">
      <c r="A3586" t="s">
        <v>1856</v>
      </c>
      <c r="B3586">
        <v>42348</v>
      </c>
      <c r="C3586">
        <v>42354</v>
      </c>
      <c r="D3586" t="s">
        <v>34</v>
      </c>
      <c r="E3586" t="s">
        <v>30</v>
      </c>
      <c r="F3586" t="s">
        <v>68</v>
      </c>
      <c r="G3586" t="s">
        <v>28</v>
      </c>
      <c r="H3586">
        <v>32.633199999999988</v>
      </c>
      <c r="I3586" t="str">
        <f t="shared" si="331"/>
        <v>2015</v>
      </c>
      <c r="J3586">
        <f t="shared" si="332"/>
        <v>2015</v>
      </c>
      <c r="K3586">
        <f t="shared" si="333"/>
        <v>0</v>
      </c>
      <c r="L3586" t="str">
        <f t="shared" ref="L3586:L3649" si="336">IF(COUNTIF(returns,A3586)&gt;0,"Yes","No")</f>
        <v>No</v>
      </c>
      <c r="M3586" t="str">
        <f t="shared" si="334"/>
        <v>Profit</v>
      </c>
      <c r="N3586">
        <f t="shared" si="335"/>
        <v>6</v>
      </c>
    </row>
    <row r="3587" spans="1:14" x14ac:dyDescent="0.25">
      <c r="A3587" t="s">
        <v>1856</v>
      </c>
      <c r="B3587">
        <v>42348</v>
      </c>
      <c r="C3587">
        <v>42354</v>
      </c>
      <c r="D3587" t="s">
        <v>34</v>
      </c>
      <c r="E3587" t="s">
        <v>30</v>
      </c>
      <c r="F3587" t="s">
        <v>68</v>
      </c>
      <c r="G3587" t="s">
        <v>32</v>
      </c>
      <c r="H3587">
        <v>1.2005999999999999</v>
      </c>
      <c r="I3587" t="str">
        <f t="shared" ref="I3587:I3650" si="337">MID(A3587,4,4)</f>
        <v>2015</v>
      </c>
      <c r="J3587">
        <f t="shared" ref="J3587:J3650" si="338">YEAR(B3587)</f>
        <v>2015</v>
      </c>
      <c r="K3587">
        <f t="shared" ref="K3587:K3650" si="339">I3587-J3587</f>
        <v>0</v>
      </c>
      <c r="L3587" t="str">
        <f t="shared" si="336"/>
        <v>No</v>
      </c>
      <c r="M3587" t="str">
        <f t="shared" ref="M3587:M3650" si="340">IF(H3587&gt;0,"Profit","Loss")</f>
        <v>Profit</v>
      </c>
      <c r="N3587">
        <f t="shared" ref="N3587:N3650" si="341">C3587-B3587</f>
        <v>6</v>
      </c>
    </row>
    <row r="3588" spans="1:14" x14ac:dyDescent="0.25">
      <c r="A3588" t="s">
        <v>1857</v>
      </c>
      <c r="B3588">
        <v>42981</v>
      </c>
      <c r="C3588">
        <v>42986</v>
      </c>
      <c r="D3588" t="s">
        <v>34</v>
      </c>
      <c r="E3588" t="s">
        <v>30</v>
      </c>
      <c r="F3588" t="s">
        <v>31</v>
      </c>
      <c r="G3588" t="s">
        <v>32</v>
      </c>
      <c r="H3588">
        <v>1.6688000000000001</v>
      </c>
      <c r="I3588" t="str">
        <f t="shared" si="337"/>
        <v>2017</v>
      </c>
      <c r="J3588">
        <f t="shared" si="338"/>
        <v>2017</v>
      </c>
      <c r="K3588">
        <f t="shared" si="339"/>
        <v>0</v>
      </c>
      <c r="L3588" t="str">
        <f t="shared" si="336"/>
        <v>No</v>
      </c>
      <c r="M3588" t="str">
        <f t="shared" si="340"/>
        <v>Profit</v>
      </c>
      <c r="N3588">
        <f t="shared" si="341"/>
        <v>5</v>
      </c>
    </row>
    <row r="3589" spans="1:14" x14ac:dyDescent="0.25">
      <c r="A3589" t="s">
        <v>1858</v>
      </c>
      <c r="B3589">
        <v>43002</v>
      </c>
      <c r="C3589">
        <v>43006</v>
      </c>
      <c r="D3589" t="s">
        <v>34</v>
      </c>
      <c r="E3589" t="s">
        <v>30</v>
      </c>
      <c r="F3589" t="s">
        <v>114</v>
      </c>
      <c r="G3589" t="s">
        <v>38</v>
      </c>
      <c r="H3589">
        <v>-253.43369999999993</v>
      </c>
      <c r="I3589" t="str">
        <f t="shared" si="337"/>
        <v>2017</v>
      </c>
      <c r="J3589">
        <f t="shared" si="338"/>
        <v>2017</v>
      </c>
      <c r="K3589">
        <f t="shared" si="339"/>
        <v>0</v>
      </c>
      <c r="L3589" t="str">
        <f t="shared" si="336"/>
        <v>No</v>
      </c>
      <c r="M3589" t="str">
        <f t="shared" si="340"/>
        <v>Loss</v>
      </c>
      <c r="N3589">
        <f t="shared" si="341"/>
        <v>4</v>
      </c>
    </row>
    <row r="3590" spans="1:14" x14ac:dyDescent="0.25">
      <c r="A3590" t="s">
        <v>1859</v>
      </c>
      <c r="B3590">
        <v>43088</v>
      </c>
      <c r="C3590">
        <v>43090</v>
      </c>
      <c r="D3590" t="s">
        <v>59</v>
      </c>
      <c r="E3590" t="s">
        <v>35</v>
      </c>
      <c r="F3590" t="s">
        <v>150</v>
      </c>
      <c r="G3590" t="s">
        <v>32</v>
      </c>
      <c r="H3590">
        <v>33.312400000000025</v>
      </c>
      <c r="I3590" t="str">
        <f t="shared" si="337"/>
        <v>2017</v>
      </c>
      <c r="J3590">
        <f t="shared" si="338"/>
        <v>2017</v>
      </c>
      <c r="K3590">
        <f t="shared" si="339"/>
        <v>0</v>
      </c>
      <c r="L3590" t="str">
        <f t="shared" si="336"/>
        <v>Yes</v>
      </c>
      <c r="M3590" t="str">
        <f t="shared" si="340"/>
        <v>Profit</v>
      </c>
      <c r="N3590">
        <f t="shared" si="341"/>
        <v>2</v>
      </c>
    </row>
    <row r="3591" spans="1:14" x14ac:dyDescent="0.25">
      <c r="A3591" t="s">
        <v>1860</v>
      </c>
      <c r="B3591">
        <v>43063</v>
      </c>
      <c r="C3591">
        <v>43069</v>
      </c>
      <c r="D3591" t="s">
        <v>34</v>
      </c>
      <c r="E3591" t="s">
        <v>30</v>
      </c>
      <c r="F3591" t="s">
        <v>27</v>
      </c>
      <c r="G3591" t="s">
        <v>32</v>
      </c>
      <c r="H3591">
        <v>1.4112</v>
      </c>
      <c r="I3591" t="str">
        <f t="shared" si="337"/>
        <v>2017</v>
      </c>
      <c r="J3591">
        <f t="shared" si="338"/>
        <v>2017</v>
      </c>
      <c r="K3591">
        <f t="shared" si="339"/>
        <v>0</v>
      </c>
      <c r="L3591" t="str">
        <f t="shared" si="336"/>
        <v>No</v>
      </c>
      <c r="M3591" t="str">
        <f t="shared" si="340"/>
        <v>Profit</v>
      </c>
      <c r="N3591">
        <f t="shared" si="341"/>
        <v>6</v>
      </c>
    </row>
    <row r="3592" spans="1:14" x14ac:dyDescent="0.25">
      <c r="A3592" t="s">
        <v>1860</v>
      </c>
      <c r="B3592">
        <v>43063</v>
      </c>
      <c r="C3592">
        <v>43069</v>
      </c>
      <c r="D3592" t="s">
        <v>34</v>
      </c>
      <c r="E3592" t="s">
        <v>30</v>
      </c>
      <c r="F3592" t="s">
        <v>27</v>
      </c>
      <c r="G3592" t="s">
        <v>32</v>
      </c>
      <c r="H3592">
        <v>375.42959999999994</v>
      </c>
      <c r="I3592" t="str">
        <f t="shared" si="337"/>
        <v>2017</v>
      </c>
      <c r="J3592">
        <f t="shared" si="338"/>
        <v>2017</v>
      </c>
      <c r="K3592">
        <f t="shared" si="339"/>
        <v>0</v>
      </c>
      <c r="L3592" t="str">
        <f t="shared" si="336"/>
        <v>No</v>
      </c>
      <c r="M3592" t="str">
        <f t="shared" si="340"/>
        <v>Profit</v>
      </c>
      <c r="N3592">
        <f t="shared" si="341"/>
        <v>6</v>
      </c>
    </row>
    <row r="3593" spans="1:14" x14ac:dyDescent="0.25">
      <c r="A3593" t="s">
        <v>1861</v>
      </c>
      <c r="B3593">
        <v>41986</v>
      </c>
      <c r="C3593">
        <v>41988</v>
      </c>
      <c r="D3593" t="s">
        <v>26</v>
      </c>
      <c r="E3593" t="s">
        <v>35</v>
      </c>
      <c r="F3593" t="s">
        <v>44</v>
      </c>
      <c r="G3593" t="s">
        <v>32</v>
      </c>
      <c r="H3593">
        <v>0.36499999999999977</v>
      </c>
      <c r="I3593" t="str">
        <f t="shared" si="337"/>
        <v>2014</v>
      </c>
      <c r="J3593">
        <f t="shared" si="338"/>
        <v>2014</v>
      </c>
      <c r="K3593">
        <f t="shared" si="339"/>
        <v>0</v>
      </c>
      <c r="L3593" t="str">
        <f t="shared" si="336"/>
        <v>No</v>
      </c>
      <c r="M3593" t="str">
        <f t="shared" si="340"/>
        <v>Profit</v>
      </c>
      <c r="N3593">
        <f t="shared" si="341"/>
        <v>2</v>
      </c>
    </row>
    <row r="3594" spans="1:14" x14ac:dyDescent="0.25">
      <c r="A3594" t="s">
        <v>1862</v>
      </c>
      <c r="B3594">
        <v>42709</v>
      </c>
      <c r="C3594">
        <v>42711</v>
      </c>
      <c r="D3594" t="s">
        <v>26</v>
      </c>
      <c r="E3594" t="s">
        <v>35</v>
      </c>
      <c r="F3594" t="s">
        <v>74</v>
      </c>
      <c r="G3594" t="s">
        <v>32</v>
      </c>
      <c r="H3594">
        <v>120.94680000000001</v>
      </c>
      <c r="I3594" t="str">
        <f t="shared" si="337"/>
        <v>2016</v>
      </c>
      <c r="J3594">
        <f t="shared" si="338"/>
        <v>2016</v>
      </c>
      <c r="K3594">
        <f t="shared" si="339"/>
        <v>0</v>
      </c>
      <c r="L3594" t="str">
        <f t="shared" si="336"/>
        <v>No</v>
      </c>
      <c r="M3594" t="str">
        <f t="shared" si="340"/>
        <v>Profit</v>
      </c>
      <c r="N3594">
        <f t="shared" si="341"/>
        <v>2</v>
      </c>
    </row>
    <row r="3595" spans="1:14" x14ac:dyDescent="0.25">
      <c r="A3595" t="s">
        <v>1863</v>
      </c>
      <c r="B3595">
        <v>42624</v>
      </c>
      <c r="C3595">
        <v>42630</v>
      </c>
      <c r="D3595" t="s">
        <v>34</v>
      </c>
      <c r="E3595" t="s">
        <v>30</v>
      </c>
      <c r="F3595" t="s">
        <v>114</v>
      </c>
      <c r="G3595" t="s">
        <v>32</v>
      </c>
      <c r="H3595">
        <v>-17.942399999999992</v>
      </c>
      <c r="I3595" t="str">
        <f t="shared" si="337"/>
        <v>2016</v>
      </c>
      <c r="J3595">
        <f t="shared" si="338"/>
        <v>2016</v>
      </c>
      <c r="K3595">
        <f t="shared" si="339"/>
        <v>0</v>
      </c>
      <c r="L3595" t="str">
        <f t="shared" si="336"/>
        <v>No</v>
      </c>
      <c r="M3595" t="str">
        <f t="shared" si="340"/>
        <v>Loss</v>
      </c>
      <c r="N3595">
        <f t="shared" si="341"/>
        <v>6</v>
      </c>
    </row>
    <row r="3596" spans="1:14" x14ac:dyDescent="0.25">
      <c r="A3596" t="s">
        <v>1863</v>
      </c>
      <c r="B3596">
        <v>42624</v>
      </c>
      <c r="C3596">
        <v>42630</v>
      </c>
      <c r="D3596" t="s">
        <v>34</v>
      </c>
      <c r="E3596" t="s">
        <v>30</v>
      </c>
      <c r="F3596" t="s">
        <v>114</v>
      </c>
      <c r="G3596" t="s">
        <v>32</v>
      </c>
      <c r="H3596">
        <v>3.7519999999999989</v>
      </c>
      <c r="I3596" t="str">
        <f t="shared" si="337"/>
        <v>2016</v>
      </c>
      <c r="J3596">
        <f t="shared" si="338"/>
        <v>2016</v>
      </c>
      <c r="K3596">
        <f t="shared" si="339"/>
        <v>0</v>
      </c>
      <c r="L3596" t="str">
        <f t="shared" si="336"/>
        <v>No</v>
      </c>
      <c r="M3596" t="str">
        <f t="shared" si="340"/>
        <v>Profit</v>
      </c>
      <c r="N3596">
        <f t="shared" si="341"/>
        <v>6</v>
      </c>
    </row>
    <row r="3597" spans="1:14" x14ac:dyDescent="0.25">
      <c r="A3597" t="s">
        <v>1864</v>
      </c>
      <c r="B3597">
        <v>43078</v>
      </c>
      <c r="C3597">
        <v>43084</v>
      </c>
      <c r="D3597" t="s">
        <v>34</v>
      </c>
      <c r="E3597" t="s">
        <v>30</v>
      </c>
      <c r="F3597" t="s">
        <v>53</v>
      </c>
      <c r="G3597" t="s">
        <v>32</v>
      </c>
      <c r="H3597">
        <v>0.42639999999999978</v>
      </c>
      <c r="I3597" t="str">
        <f t="shared" si="337"/>
        <v>2017</v>
      </c>
      <c r="J3597">
        <f t="shared" si="338"/>
        <v>2017</v>
      </c>
      <c r="K3597">
        <f t="shared" si="339"/>
        <v>0</v>
      </c>
      <c r="L3597" t="str">
        <f t="shared" si="336"/>
        <v>No</v>
      </c>
      <c r="M3597" t="str">
        <f t="shared" si="340"/>
        <v>Profit</v>
      </c>
      <c r="N3597">
        <f t="shared" si="341"/>
        <v>6</v>
      </c>
    </row>
    <row r="3598" spans="1:14" x14ac:dyDescent="0.25">
      <c r="A3598" t="s">
        <v>1865</v>
      </c>
      <c r="B3598">
        <v>41891</v>
      </c>
      <c r="C3598">
        <v>41896</v>
      </c>
      <c r="D3598" t="s">
        <v>26</v>
      </c>
      <c r="E3598" t="s">
        <v>35</v>
      </c>
      <c r="F3598" t="s">
        <v>53</v>
      </c>
      <c r="G3598" t="s">
        <v>32</v>
      </c>
      <c r="H3598">
        <v>5.4432</v>
      </c>
      <c r="I3598" t="str">
        <f t="shared" si="337"/>
        <v>2014</v>
      </c>
      <c r="J3598">
        <f t="shared" si="338"/>
        <v>2014</v>
      </c>
      <c r="K3598">
        <f t="shared" si="339"/>
        <v>0</v>
      </c>
      <c r="L3598" t="str">
        <f t="shared" si="336"/>
        <v>No</v>
      </c>
      <c r="M3598" t="str">
        <f t="shared" si="340"/>
        <v>Profit</v>
      </c>
      <c r="N3598">
        <f t="shared" si="341"/>
        <v>5</v>
      </c>
    </row>
    <row r="3599" spans="1:14" x14ac:dyDescent="0.25">
      <c r="A3599" t="s">
        <v>1865</v>
      </c>
      <c r="B3599">
        <v>41891</v>
      </c>
      <c r="C3599">
        <v>41896</v>
      </c>
      <c r="D3599" t="s">
        <v>26</v>
      </c>
      <c r="E3599" t="s">
        <v>35</v>
      </c>
      <c r="F3599" t="s">
        <v>53</v>
      </c>
      <c r="G3599" t="s">
        <v>38</v>
      </c>
      <c r="H3599">
        <v>-4.852800000000002</v>
      </c>
      <c r="I3599" t="str">
        <f t="shared" si="337"/>
        <v>2014</v>
      </c>
      <c r="J3599">
        <f t="shared" si="338"/>
        <v>2014</v>
      </c>
      <c r="K3599">
        <f t="shared" si="339"/>
        <v>0</v>
      </c>
      <c r="L3599" t="str">
        <f t="shared" si="336"/>
        <v>No</v>
      </c>
      <c r="M3599" t="str">
        <f t="shared" si="340"/>
        <v>Loss</v>
      </c>
      <c r="N3599">
        <f t="shared" si="341"/>
        <v>5</v>
      </c>
    </row>
    <row r="3600" spans="1:14" x14ac:dyDescent="0.25">
      <c r="A3600" t="s">
        <v>1865</v>
      </c>
      <c r="B3600">
        <v>41891</v>
      </c>
      <c r="C3600">
        <v>41896</v>
      </c>
      <c r="D3600" t="s">
        <v>26</v>
      </c>
      <c r="E3600" t="s">
        <v>35</v>
      </c>
      <c r="F3600" t="s">
        <v>53</v>
      </c>
      <c r="G3600" t="s">
        <v>28</v>
      </c>
      <c r="H3600">
        <v>5.023200000000001</v>
      </c>
      <c r="I3600" t="str">
        <f t="shared" si="337"/>
        <v>2014</v>
      </c>
      <c r="J3600">
        <f t="shared" si="338"/>
        <v>2014</v>
      </c>
      <c r="K3600">
        <f t="shared" si="339"/>
        <v>0</v>
      </c>
      <c r="L3600" t="str">
        <f t="shared" si="336"/>
        <v>No</v>
      </c>
      <c r="M3600" t="str">
        <f t="shared" si="340"/>
        <v>Profit</v>
      </c>
      <c r="N3600">
        <f t="shared" si="341"/>
        <v>5</v>
      </c>
    </row>
    <row r="3601" spans="1:14" x14ac:dyDescent="0.25">
      <c r="A3601" t="s">
        <v>1865</v>
      </c>
      <c r="B3601">
        <v>41891</v>
      </c>
      <c r="C3601">
        <v>41896</v>
      </c>
      <c r="D3601" t="s">
        <v>26</v>
      </c>
      <c r="E3601" t="s">
        <v>35</v>
      </c>
      <c r="F3601" t="s">
        <v>53</v>
      </c>
      <c r="G3601" t="s">
        <v>38</v>
      </c>
      <c r="H3601">
        <v>-31.620400000000004</v>
      </c>
      <c r="I3601" t="str">
        <f t="shared" si="337"/>
        <v>2014</v>
      </c>
      <c r="J3601">
        <f t="shared" si="338"/>
        <v>2014</v>
      </c>
      <c r="K3601">
        <f t="shared" si="339"/>
        <v>0</v>
      </c>
      <c r="L3601" t="str">
        <f t="shared" si="336"/>
        <v>No</v>
      </c>
      <c r="M3601" t="str">
        <f t="shared" si="340"/>
        <v>Loss</v>
      </c>
      <c r="N3601">
        <f t="shared" si="341"/>
        <v>5</v>
      </c>
    </row>
    <row r="3602" spans="1:14" x14ac:dyDescent="0.25">
      <c r="A3602" t="s">
        <v>1866</v>
      </c>
      <c r="B3602">
        <v>42912</v>
      </c>
      <c r="C3602">
        <v>42916</v>
      </c>
      <c r="D3602" t="s">
        <v>34</v>
      </c>
      <c r="E3602" t="s">
        <v>35</v>
      </c>
      <c r="F3602" t="s">
        <v>107</v>
      </c>
      <c r="G3602" t="s">
        <v>38</v>
      </c>
      <c r="H3602">
        <v>64.789199999999951</v>
      </c>
      <c r="I3602" t="str">
        <f t="shared" si="337"/>
        <v>2017</v>
      </c>
      <c r="J3602">
        <f t="shared" si="338"/>
        <v>2017</v>
      </c>
      <c r="K3602">
        <f t="shared" si="339"/>
        <v>0</v>
      </c>
      <c r="L3602" t="str">
        <f t="shared" si="336"/>
        <v>No</v>
      </c>
      <c r="M3602" t="str">
        <f t="shared" si="340"/>
        <v>Profit</v>
      </c>
      <c r="N3602">
        <f t="shared" si="341"/>
        <v>4</v>
      </c>
    </row>
    <row r="3603" spans="1:14" x14ac:dyDescent="0.25">
      <c r="A3603" t="s">
        <v>1867</v>
      </c>
      <c r="B3603">
        <v>41960</v>
      </c>
      <c r="C3603">
        <v>41967</v>
      </c>
      <c r="D3603" t="s">
        <v>34</v>
      </c>
      <c r="E3603" t="s">
        <v>35</v>
      </c>
      <c r="F3603" t="s">
        <v>53</v>
      </c>
      <c r="G3603" t="s">
        <v>32</v>
      </c>
      <c r="H3603">
        <v>3.8899999999999988</v>
      </c>
      <c r="I3603" t="str">
        <f t="shared" si="337"/>
        <v>2014</v>
      </c>
      <c r="J3603">
        <f t="shared" si="338"/>
        <v>2014</v>
      </c>
      <c r="K3603">
        <f t="shared" si="339"/>
        <v>0</v>
      </c>
      <c r="L3603" t="str">
        <f t="shared" si="336"/>
        <v>No</v>
      </c>
      <c r="M3603" t="str">
        <f t="shared" si="340"/>
        <v>Profit</v>
      </c>
      <c r="N3603">
        <f t="shared" si="341"/>
        <v>7</v>
      </c>
    </row>
    <row r="3604" spans="1:14" x14ac:dyDescent="0.25">
      <c r="A3604" t="s">
        <v>1867</v>
      </c>
      <c r="B3604">
        <v>41960</v>
      </c>
      <c r="C3604">
        <v>41967</v>
      </c>
      <c r="D3604" t="s">
        <v>34</v>
      </c>
      <c r="E3604" t="s">
        <v>35</v>
      </c>
      <c r="F3604" t="s">
        <v>53</v>
      </c>
      <c r="G3604" t="s">
        <v>28</v>
      </c>
      <c r="H3604">
        <v>-93.989999999999952</v>
      </c>
      <c r="I3604" t="str">
        <f t="shared" si="337"/>
        <v>2014</v>
      </c>
      <c r="J3604">
        <f t="shared" si="338"/>
        <v>2014</v>
      </c>
      <c r="K3604">
        <f t="shared" si="339"/>
        <v>0</v>
      </c>
      <c r="L3604" t="str">
        <f t="shared" si="336"/>
        <v>No</v>
      </c>
      <c r="M3604" t="str">
        <f t="shared" si="340"/>
        <v>Loss</v>
      </c>
      <c r="N3604">
        <f t="shared" si="341"/>
        <v>7</v>
      </c>
    </row>
    <row r="3605" spans="1:14" x14ac:dyDescent="0.25">
      <c r="A3605" t="s">
        <v>1868</v>
      </c>
      <c r="B3605">
        <v>42968</v>
      </c>
      <c r="C3605">
        <v>42974</v>
      </c>
      <c r="D3605" t="s">
        <v>34</v>
      </c>
      <c r="E3605" t="s">
        <v>30</v>
      </c>
      <c r="F3605" t="s">
        <v>494</v>
      </c>
      <c r="G3605" t="s">
        <v>32</v>
      </c>
      <c r="H3605">
        <v>133.15199999999999</v>
      </c>
      <c r="I3605" t="str">
        <f t="shared" si="337"/>
        <v>2017</v>
      </c>
      <c r="J3605">
        <f t="shared" si="338"/>
        <v>2017</v>
      </c>
      <c r="K3605">
        <f t="shared" si="339"/>
        <v>0</v>
      </c>
      <c r="L3605" t="str">
        <f t="shared" si="336"/>
        <v>No</v>
      </c>
      <c r="M3605" t="str">
        <f t="shared" si="340"/>
        <v>Profit</v>
      </c>
      <c r="N3605">
        <f t="shared" si="341"/>
        <v>6</v>
      </c>
    </row>
    <row r="3606" spans="1:14" x14ac:dyDescent="0.25">
      <c r="A3606" t="s">
        <v>1868</v>
      </c>
      <c r="B3606">
        <v>42968</v>
      </c>
      <c r="C3606">
        <v>42974</v>
      </c>
      <c r="D3606" t="s">
        <v>34</v>
      </c>
      <c r="E3606" t="s">
        <v>30</v>
      </c>
      <c r="F3606" t="s">
        <v>494</v>
      </c>
      <c r="G3606" t="s">
        <v>28</v>
      </c>
      <c r="H3606">
        <v>8.5543999999999976</v>
      </c>
      <c r="I3606" t="str">
        <f t="shared" si="337"/>
        <v>2017</v>
      </c>
      <c r="J3606">
        <f t="shared" si="338"/>
        <v>2017</v>
      </c>
      <c r="K3606">
        <f t="shared" si="339"/>
        <v>0</v>
      </c>
      <c r="L3606" t="str">
        <f t="shared" si="336"/>
        <v>No</v>
      </c>
      <c r="M3606" t="str">
        <f t="shared" si="340"/>
        <v>Profit</v>
      </c>
      <c r="N3606">
        <f t="shared" si="341"/>
        <v>6</v>
      </c>
    </row>
    <row r="3607" spans="1:14" x14ac:dyDescent="0.25">
      <c r="A3607" t="s">
        <v>1868</v>
      </c>
      <c r="B3607">
        <v>42968</v>
      </c>
      <c r="C3607">
        <v>42974</v>
      </c>
      <c r="D3607" t="s">
        <v>34</v>
      </c>
      <c r="E3607" t="s">
        <v>30</v>
      </c>
      <c r="F3607" t="s">
        <v>494</v>
      </c>
      <c r="G3607" t="s">
        <v>28</v>
      </c>
      <c r="H3607">
        <v>31.252800000000001</v>
      </c>
      <c r="I3607" t="str">
        <f t="shared" si="337"/>
        <v>2017</v>
      </c>
      <c r="J3607">
        <f t="shared" si="338"/>
        <v>2017</v>
      </c>
      <c r="K3607">
        <f t="shared" si="339"/>
        <v>0</v>
      </c>
      <c r="L3607" t="str">
        <f t="shared" si="336"/>
        <v>No</v>
      </c>
      <c r="M3607" t="str">
        <f t="shared" si="340"/>
        <v>Profit</v>
      </c>
      <c r="N3607">
        <f t="shared" si="341"/>
        <v>6</v>
      </c>
    </row>
    <row r="3608" spans="1:14" x14ac:dyDescent="0.25">
      <c r="A3608" t="s">
        <v>1869</v>
      </c>
      <c r="B3608">
        <v>42441</v>
      </c>
      <c r="C3608">
        <v>42445</v>
      </c>
      <c r="D3608" t="s">
        <v>26</v>
      </c>
      <c r="E3608" t="s">
        <v>35</v>
      </c>
      <c r="F3608" t="s">
        <v>74</v>
      </c>
      <c r="G3608" t="s">
        <v>32</v>
      </c>
      <c r="H3608">
        <v>13.496399999999998</v>
      </c>
      <c r="I3608" t="str">
        <f t="shared" si="337"/>
        <v>2016</v>
      </c>
      <c r="J3608">
        <f t="shared" si="338"/>
        <v>2016</v>
      </c>
      <c r="K3608">
        <f t="shared" si="339"/>
        <v>0</v>
      </c>
      <c r="L3608" t="str">
        <f t="shared" si="336"/>
        <v>No</v>
      </c>
      <c r="M3608" t="str">
        <f t="shared" si="340"/>
        <v>Profit</v>
      </c>
      <c r="N3608">
        <f t="shared" si="341"/>
        <v>4</v>
      </c>
    </row>
    <row r="3609" spans="1:14" x14ac:dyDescent="0.25">
      <c r="A3609" t="s">
        <v>1870</v>
      </c>
      <c r="B3609">
        <v>41905</v>
      </c>
      <c r="C3609">
        <v>41910</v>
      </c>
      <c r="D3609" t="s">
        <v>26</v>
      </c>
      <c r="E3609" t="s">
        <v>35</v>
      </c>
      <c r="F3609" t="s">
        <v>74</v>
      </c>
      <c r="G3609" t="s">
        <v>32</v>
      </c>
      <c r="H3609">
        <v>47.060999999999993</v>
      </c>
      <c r="I3609" t="str">
        <f t="shared" si="337"/>
        <v>2014</v>
      </c>
      <c r="J3609">
        <f t="shared" si="338"/>
        <v>2014</v>
      </c>
      <c r="K3609">
        <f t="shared" si="339"/>
        <v>0</v>
      </c>
      <c r="L3609" t="str">
        <f t="shared" si="336"/>
        <v>No</v>
      </c>
      <c r="M3609" t="str">
        <f t="shared" si="340"/>
        <v>Profit</v>
      </c>
      <c r="N3609">
        <f t="shared" si="341"/>
        <v>5</v>
      </c>
    </row>
    <row r="3610" spans="1:14" x14ac:dyDescent="0.25">
      <c r="A3610" t="s">
        <v>1871</v>
      </c>
      <c r="B3610">
        <v>41757</v>
      </c>
      <c r="C3610">
        <v>41762</v>
      </c>
      <c r="D3610" t="s">
        <v>34</v>
      </c>
      <c r="E3610" t="s">
        <v>30</v>
      </c>
      <c r="F3610" t="s">
        <v>114</v>
      </c>
      <c r="G3610" t="s">
        <v>32</v>
      </c>
      <c r="H3610">
        <v>2.5056000000000003</v>
      </c>
      <c r="I3610" t="str">
        <f t="shared" si="337"/>
        <v>2014</v>
      </c>
      <c r="J3610">
        <f t="shared" si="338"/>
        <v>2014</v>
      </c>
      <c r="K3610">
        <f t="shared" si="339"/>
        <v>0</v>
      </c>
      <c r="L3610" t="str">
        <f t="shared" si="336"/>
        <v>No</v>
      </c>
      <c r="M3610" t="str">
        <f t="shared" si="340"/>
        <v>Profit</v>
      </c>
      <c r="N3610">
        <f t="shared" si="341"/>
        <v>5</v>
      </c>
    </row>
    <row r="3611" spans="1:14" x14ac:dyDescent="0.25">
      <c r="A3611" t="s">
        <v>1871</v>
      </c>
      <c r="B3611">
        <v>41757</v>
      </c>
      <c r="C3611">
        <v>41762</v>
      </c>
      <c r="D3611" t="s">
        <v>34</v>
      </c>
      <c r="E3611" t="s">
        <v>30</v>
      </c>
      <c r="F3611" t="s">
        <v>114</v>
      </c>
      <c r="G3611" t="s">
        <v>32</v>
      </c>
      <c r="H3611">
        <v>2.0321999999999987</v>
      </c>
      <c r="I3611" t="str">
        <f t="shared" si="337"/>
        <v>2014</v>
      </c>
      <c r="J3611">
        <f t="shared" si="338"/>
        <v>2014</v>
      </c>
      <c r="K3611">
        <f t="shared" si="339"/>
        <v>0</v>
      </c>
      <c r="L3611" t="str">
        <f t="shared" si="336"/>
        <v>No</v>
      </c>
      <c r="M3611" t="str">
        <f t="shared" si="340"/>
        <v>Profit</v>
      </c>
      <c r="N3611">
        <f t="shared" si="341"/>
        <v>5</v>
      </c>
    </row>
    <row r="3612" spans="1:14" x14ac:dyDescent="0.25">
      <c r="A3612" t="s">
        <v>1871</v>
      </c>
      <c r="B3612">
        <v>41757</v>
      </c>
      <c r="C3612">
        <v>41762</v>
      </c>
      <c r="D3612" t="s">
        <v>34</v>
      </c>
      <c r="E3612" t="s">
        <v>30</v>
      </c>
      <c r="F3612" t="s">
        <v>114</v>
      </c>
      <c r="G3612" t="s">
        <v>32</v>
      </c>
      <c r="H3612">
        <v>-37.733199999999989</v>
      </c>
      <c r="I3612" t="str">
        <f t="shared" si="337"/>
        <v>2014</v>
      </c>
      <c r="J3612">
        <f t="shared" si="338"/>
        <v>2014</v>
      </c>
      <c r="K3612">
        <f t="shared" si="339"/>
        <v>0</v>
      </c>
      <c r="L3612" t="str">
        <f t="shared" si="336"/>
        <v>No</v>
      </c>
      <c r="M3612" t="str">
        <f t="shared" si="340"/>
        <v>Loss</v>
      </c>
      <c r="N3612">
        <f t="shared" si="341"/>
        <v>5</v>
      </c>
    </row>
    <row r="3613" spans="1:14" x14ac:dyDescent="0.25">
      <c r="A3613" t="s">
        <v>1872</v>
      </c>
      <c r="B3613">
        <v>42703</v>
      </c>
      <c r="C3613">
        <v>42705</v>
      </c>
      <c r="D3613" t="s">
        <v>26</v>
      </c>
      <c r="E3613" t="s">
        <v>30</v>
      </c>
      <c r="F3613" t="s">
        <v>44</v>
      </c>
      <c r="G3613" t="s">
        <v>38</v>
      </c>
      <c r="H3613">
        <v>16.794600000000003</v>
      </c>
      <c r="I3613" t="str">
        <f t="shared" si="337"/>
        <v>2016</v>
      </c>
      <c r="J3613">
        <f t="shared" si="338"/>
        <v>2016</v>
      </c>
      <c r="K3613">
        <f t="shared" si="339"/>
        <v>0</v>
      </c>
      <c r="L3613" t="str">
        <f t="shared" si="336"/>
        <v>No</v>
      </c>
      <c r="M3613" t="str">
        <f t="shared" si="340"/>
        <v>Profit</v>
      </c>
      <c r="N3613">
        <f t="shared" si="341"/>
        <v>2</v>
      </c>
    </row>
    <row r="3614" spans="1:14" x14ac:dyDescent="0.25">
      <c r="A3614" t="s">
        <v>1873</v>
      </c>
      <c r="B3614">
        <v>42341</v>
      </c>
      <c r="C3614">
        <v>42346</v>
      </c>
      <c r="D3614" t="s">
        <v>34</v>
      </c>
      <c r="E3614" t="s">
        <v>30</v>
      </c>
      <c r="F3614" t="s">
        <v>53</v>
      </c>
      <c r="G3614" t="s">
        <v>32</v>
      </c>
      <c r="H3614">
        <v>5.5511999999999979</v>
      </c>
      <c r="I3614" t="str">
        <f t="shared" si="337"/>
        <v>2015</v>
      </c>
      <c r="J3614">
        <f t="shared" si="338"/>
        <v>2015</v>
      </c>
      <c r="K3614">
        <f t="shared" si="339"/>
        <v>0</v>
      </c>
      <c r="L3614" t="str">
        <f t="shared" si="336"/>
        <v>No</v>
      </c>
      <c r="M3614" t="str">
        <f t="shared" si="340"/>
        <v>Profit</v>
      </c>
      <c r="N3614">
        <f t="shared" si="341"/>
        <v>5</v>
      </c>
    </row>
    <row r="3615" spans="1:14" x14ac:dyDescent="0.25">
      <c r="A3615" t="s">
        <v>1873</v>
      </c>
      <c r="B3615">
        <v>42341</v>
      </c>
      <c r="C3615">
        <v>42346</v>
      </c>
      <c r="D3615" t="s">
        <v>34</v>
      </c>
      <c r="E3615" t="s">
        <v>30</v>
      </c>
      <c r="F3615" t="s">
        <v>53</v>
      </c>
      <c r="G3615" t="s">
        <v>38</v>
      </c>
      <c r="H3615">
        <v>10.5754</v>
      </c>
      <c r="I3615" t="str">
        <f t="shared" si="337"/>
        <v>2015</v>
      </c>
      <c r="J3615">
        <f t="shared" si="338"/>
        <v>2015</v>
      </c>
      <c r="K3615">
        <f t="shared" si="339"/>
        <v>0</v>
      </c>
      <c r="L3615" t="str">
        <f t="shared" si="336"/>
        <v>No</v>
      </c>
      <c r="M3615" t="str">
        <f t="shared" si="340"/>
        <v>Profit</v>
      </c>
      <c r="N3615">
        <f t="shared" si="341"/>
        <v>5</v>
      </c>
    </row>
    <row r="3616" spans="1:14" x14ac:dyDescent="0.25">
      <c r="A3616" t="s">
        <v>1874</v>
      </c>
      <c r="B3616">
        <v>43058</v>
      </c>
      <c r="C3616">
        <v>43060</v>
      </c>
      <c r="D3616" t="s">
        <v>59</v>
      </c>
      <c r="E3616" t="s">
        <v>30</v>
      </c>
      <c r="F3616" t="s">
        <v>44</v>
      </c>
      <c r="G3616" t="s">
        <v>28</v>
      </c>
      <c r="H3616">
        <v>-71.811599999999999</v>
      </c>
      <c r="I3616" t="str">
        <f t="shared" si="337"/>
        <v>2017</v>
      </c>
      <c r="J3616">
        <f t="shared" si="338"/>
        <v>2017</v>
      </c>
      <c r="K3616">
        <f t="shared" si="339"/>
        <v>0</v>
      </c>
      <c r="L3616" t="str">
        <f t="shared" si="336"/>
        <v>No</v>
      </c>
      <c r="M3616" t="str">
        <f t="shared" si="340"/>
        <v>Loss</v>
      </c>
      <c r="N3616">
        <f t="shared" si="341"/>
        <v>2</v>
      </c>
    </row>
    <row r="3617" spans="1:14" x14ac:dyDescent="0.25">
      <c r="A3617" t="s">
        <v>1874</v>
      </c>
      <c r="B3617">
        <v>43058</v>
      </c>
      <c r="C3617">
        <v>43060</v>
      </c>
      <c r="D3617" t="s">
        <v>59</v>
      </c>
      <c r="E3617" t="s">
        <v>30</v>
      </c>
      <c r="F3617" t="s">
        <v>44</v>
      </c>
      <c r="G3617" t="s">
        <v>32</v>
      </c>
      <c r="H3617">
        <v>8.7384000000000022</v>
      </c>
      <c r="I3617" t="str">
        <f t="shared" si="337"/>
        <v>2017</v>
      </c>
      <c r="J3617">
        <f t="shared" si="338"/>
        <v>2017</v>
      </c>
      <c r="K3617">
        <f t="shared" si="339"/>
        <v>0</v>
      </c>
      <c r="L3617" t="str">
        <f t="shared" si="336"/>
        <v>No</v>
      </c>
      <c r="M3617" t="str">
        <f t="shared" si="340"/>
        <v>Profit</v>
      </c>
      <c r="N3617">
        <f t="shared" si="341"/>
        <v>2</v>
      </c>
    </row>
    <row r="3618" spans="1:14" x14ac:dyDescent="0.25">
      <c r="A3618" t="s">
        <v>1875</v>
      </c>
      <c r="B3618">
        <v>42618</v>
      </c>
      <c r="C3618">
        <v>42622</v>
      </c>
      <c r="D3618" t="s">
        <v>34</v>
      </c>
      <c r="E3618" t="s">
        <v>35</v>
      </c>
      <c r="F3618" t="s">
        <v>53</v>
      </c>
      <c r="G3618" t="s">
        <v>32</v>
      </c>
      <c r="H3618">
        <v>-7.3254999999999981</v>
      </c>
      <c r="I3618" t="str">
        <f t="shared" si="337"/>
        <v>2016</v>
      </c>
      <c r="J3618">
        <f t="shared" si="338"/>
        <v>2016</v>
      </c>
      <c r="K3618">
        <f t="shared" si="339"/>
        <v>0</v>
      </c>
      <c r="L3618" t="str">
        <f t="shared" si="336"/>
        <v>No</v>
      </c>
      <c r="M3618" t="str">
        <f t="shared" si="340"/>
        <v>Loss</v>
      </c>
      <c r="N3618">
        <f t="shared" si="341"/>
        <v>4</v>
      </c>
    </row>
    <row r="3619" spans="1:14" x14ac:dyDescent="0.25">
      <c r="A3619" t="s">
        <v>1876</v>
      </c>
      <c r="B3619">
        <v>42982</v>
      </c>
      <c r="C3619">
        <v>42986</v>
      </c>
      <c r="D3619" t="s">
        <v>34</v>
      </c>
      <c r="E3619" t="s">
        <v>35</v>
      </c>
      <c r="F3619" t="s">
        <v>31</v>
      </c>
      <c r="G3619" t="s">
        <v>32</v>
      </c>
      <c r="H3619">
        <v>152.49499999999998</v>
      </c>
      <c r="I3619" t="str">
        <f t="shared" si="337"/>
        <v>2017</v>
      </c>
      <c r="J3619">
        <f t="shared" si="338"/>
        <v>2017</v>
      </c>
      <c r="K3619">
        <f t="shared" si="339"/>
        <v>0</v>
      </c>
      <c r="L3619" t="str">
        <f t="shared" si="336"/>
        <v>Yes</v>
      </c>
      <c r="M3619" t="str">
        <f t="shared" si="340"/>
        <v>Profit</v>
      </c>
      <c r="N3619">
        <f t="shared" si="341"/>
        <v>4</v>
      </c>
    </row>
    <row r="3620" spans="1:14" x14ac:dyDescent="0.25">
      <c r="A3620" t="s">
        <v>1876</v>
      </c>
      <c r="B3620">
        <v>42982</v>
      </c>
      <c r="C3620">
        <v>42986</v>
      </c>
      <c r="D3620" t="s">
        <v>34</v>
      </c>
      <c r="E3620" t="s">
        <v>35</v>
      </c>
      <c r="F3620" t="s">
        <v>31</v>
      </c>
      <c r="G3620" t="s">
        <v>38</v>
      </c>
      <c r="H3620">
        <v>1.7374999999999998</v>
      </c>
      <c r="I3620" t="str">
        <f t="shared" si="337"/>
        <v>2017</v>
      </c>
      <c r="J3620">
        <f t="shared" si="338"/>
        <v>2017</v>
      </c>
      <c r="K3620">
        <f t="shared" si="339"/>
        <v>0</v>
      </c>
      <c r="L3620" t="str">
        <f t="shared" si="336"/>
        <v>Yes</v>
      </c>
      <c r="M3620" t="str">
        <f t="shared" si="340"/>
        <v>Profit</v>
      </c>
      <c r="N3620">
        <f t="shared" si="341"/>
        <v>4</v>
      </c>
    </row>
    <row r="3621" spans="1:14" x14ac:dyDescent="0.25">
      <c r="A3621" t="s">
        <v>1876</v>
      </c>
      <c r="B3621">
        <v>42982</v>
      </c>
      <c r="C3621">
        <v>42986</v>
      </c>
      <c r="D3621" t="s">
        <v>34</v>
      </c>
      <c r="E3621" t="s">
        <v>35</v>
      </c>
      <c r="F3621" t="s">
        <v>31</v>
      </c>
      <c r="G3621" t="s">
        <v>32</v>
      </c>
      <c r="H3621">
        <v>65.35499999999999</v>
      </c>
      <c r="I3621" t="str">
        <f t="shared" si="337"/>
        <v>2017</v>
      </c>
      <c r="J3621">
        <f t="shared" si="338"/>
        <v>2017</v>
      </c>
      <c r="K3621">
        <f t="shared" si="339"/>
        <v>0</v>
      </c>
      <c r="L3621" t="str">
        <f t="shared" si="336"/>
        <v>Yes</v>
      </c>
      <c r="M3621" t="str">
        <f t="shared" si="340"/>
        <v>Profit</v>
      </c>
      <c r="N3621">
        <f t="shared" si="341"/>
        <v>4</v>
      </c>
    </row>
    <row r="3622" spans="1:14" x14ac:dyDescent="0.25">
      <c r="A3622" t="s">
        <v>1877</v>
      </c>
      <c r="B3622">
        <v>42635</v>
      </c>
      <c r="C3622">
        <v>42642</v>
      </c>
      <c r="D3622" t="s">
        <v>34</v>
      </c>
      <c r="E3622" t="s">
        <v>30</v>
      </c>
      <c r="F3622" t="s">
        <v>85</v>
      </c>
      <c r="G3622" t="s">
        <v>32</v>
      </c>
      <c r="H3622">
        <v>4.5872999999999937</v>
      </c>
      <c r="I3622" t="str">
        <f t="shared" si="337"/>
        <v>2016</v>
      </c>
      <c r="J3622">
        <f t="shared" si="338"/>
        <v>2016</v>
      </c>
      <c r="K3622">
        <f t="shared" si="339"/>
        <v>0</v>
      </c>
      <c r="L3622" t="str">
        <f t="shared" si="336"/>
        <v>No</v>
      </c>
      <c r="M3622" t="str">
        <f t="shared" si="340"/>
        <v>Profit</v>
      </c>
      <c r="N3622">
        <f t="shared" si="341"/>
        <v>7</v>
      </c>
    </row>
    <row r="3623" spans="1:14" x14ac:dyDescent="0.25">
      <c r="A3623" t="s">
        <v>1877</v>
      </c>
      <c r="B3623">
        <v>42635</v>
      </c>
      <c r="C3623">
        <v>42642</v>
      </c>
      <c r="D3623" t="s">
        <v>34</v>
      </c>
      <c r="E3623" t="s">
        <v>30</v>
      </c>
      <c r="F3623" t="s">
        <v>85</v>
      </c>
      <c r="G3623" t="s">
        <v>38</v>
      </c>
      <c r="H3623">
        <v>5.5944000000000003</v>
      </c>
      <c r="I3623" t="str">
        <f t="shared" si="337"/>
        <v>2016</v>
      </c>
      <c r="J3623">
        <f t="shared" si="338"/>
        <v>2016</v>
      </c>
      <c r="K3623">
        <f t="shared" si="339"/>
        <v>0</v>
      </c>
      <c r="L3623" t="str">
        <f t="shared" si="336"/>
        <v>No</v>
      </c>
      <c r="M3623" t="str">
        <f t="shared" si="340"/>
        <v>Profit</v>
      </c>
      <c r="N3623">
        <f t="shared" si="341"/>
        <v>7</v>
      </c>
    </row>
    <row r="3624" spans="1:14" x14ac:dyDescent="0.25">
      <c r="A3624" t="s">
        <v>1878</v>
      </c>
      <c r="B3624">
        <v>41896</v>
      </c>
      <c r="C3624">
        <v>41901</v>
      </c>
      <c r="D3624" t="s">
        <v>34</v>
      </c>
      <c r="E3624" t="s">
        <v>35</v>
      </c>
      <c r="F3624" t="s">
        <v>228</v>
      </c>
      <c r="G3624" t="s">
        <v>28</v>
      </c>
      <c r="H3624">
        <v>52.688000000000002</v>
      </c>
      <c r="I3624" t="str">
        <f t="shared" si="337"/>
        <v>2014</v>
      </c>
      <c r="J3624">
        <f t="shared" si="338"/>
        <v>2014</v>
      </c>
      <c r="K3624">
        <f t="shared" si="339"/>
        <v>0</v>
      </c>
      <c r="L3624" t="str">
        <f t="shared" si="336"/>
        <v>No</v>
      </c>
      <c r="M3624" t="str">
        <f t="shared" si="340"/>
        <v>Profit</v>
      </c>
      <c r="N3624">
        <f t="shared" si="341"/>
        <v>5</v>
      </c>
    </row>
    <row r="3625" spans="1:14" x14ac:dyDescent="0.25">
      <c r="A3625" t="s">
        <v>1878</v>
      </c>
      <c r="B3625">
        <v>41896</v>
      </c>
      <c r="C3625">
        <v>41901</v>
      </c>
      <c r="D3625" t="s">
        <v>34</v>
      </c>
      <c r="E3625" t="s">
        <v>35</v>
      </c>
      <c r="F3625" t="s">
        <v>228</v>
      </c>
      <c r="G3625" t="s">
        <v>32</v>
      </c>
      <c r="H3625">
        <v>3.4367999999999999</v>
      </c>
      <c r="I3625" t="str">
        <f t="shared" si="337"/>
        <v>2014</v>
      </c>
      <c r="J3625">
        <f t="shared" si="338"/>
        <v>2014</v>
      </c>
      <c r="K3625">
        <f t="shared" si="339"/>
        <v>0</v>
      </c>
      <c r="L3625" t="str">
        <f t="shared" si="336"/>
        <v>No</v>
      </c>
      <c r="M3625" t="str">
        <f t="shared" si="340"/>
        <v>Profit</v>
      </c>
      <c r="N3625">
        <f t="shared" si="341"/>
        <v>5</v>
      </c>
    </row>
    <row r="3626" spans="1:14" x14ac:dyDescent="0.25">
      <c r="A3626" t="s">
        <v>1879</v>
      </c>
      <c r="B3626">
        <v>42874</v>
      </c>
      <c r="C3626">
        <v>42876</v>
      </c>
      <c r="D3626" t="s">
        <v>26</v>
      </c>
      <c r="E3626" t="s">
        <v>30</v>
      </c>
      <c r="F3626" t="s">
        <v>31</v>
      </c>
      <c r="G3626" t="s">
        <v>28</v>
      </c>
      <c r="H3626">
        <v>42.588000000000022</v>
      </c>
      <c r="I3626" t="str">
        <f t="shared" si="337"/>
        <v>2017</v>
      </c>
      <c r="J3626">
        <f t="shared" si="338"/>
        <v>2017</v>
      </c>
      <c r="K3626">
        <f t="shared" si="339"/>
        <v>0</v>
      </c>
      <c r="L3626" t="str">
        <f t="shared" si="336"/>
        <v>No</v>
      </c>
      <c r="M3626" t="str">
        <f t="shared" si="340"/>
        <v>Profit</v>
      </c>
      <c r="N3626">
        <f t="shared" si="341"/>
        <v>2</v>
      </c>
    </row>
    <row r="3627" spans="1:14" x14ac:dyDescent="0.25">
      <c r="A3627" t="s">
        <v>1879</v>
      </c>
      <c r="B3627">
        <v>42874</v>
      </c>
      <c r="C3627">
        <v>42876</v>
      </c>
      <c r="D3627" t="s">
        <v>26</v>
      </c>
      <c r="E3627" t="s">
        <v>30</v>
      </c>
      <c r="F3627" t="s">
        <v>31</v>
      </c>
      <c r="G3627" t="s">
        <v>32</v>
      </c>
      <c r="H3627">
        <v>1.0207999999999999</v>
      </c>
      <c r="I3627" t="str">
        <f t="shared" si="337"/>
        <v>2017</v>
      </c>
      <c r="J3627">
        <f t="shared" si="338"/>
        <v>2017</v>
      </c>
      <c r="K3627">
        <f t="shared" si="339"/>
        <v>0</v>
      </c>
      <c r="L3627" t="str">
        <f t="shared" si="336"/>
        <v>No</v>
      </c>
      <c r="M3627" t="str">
        <f t="shared" si="340"/>
        <v>Profit</v>
      </c>
      <c r="N3627">
        <f t="shared" si="341"/>
        <v>2</v>
      </c>
    </row>
    <row r="3628" spans="1:14" x14ac:dyDescent="0.25">
      <c r="A3628" t="s">
        <v>1879</v>
      </c>
      <c r="B3628">
        <v>42874</v>
      </c>
      <c r="C3628">
        <v>42876</v>
      </c>
      <c r="D3628" t="s">
        <v>26</v>
      </c>
      <c r="E3628" t="s">
        <v>30</v>
      </c>
      <c r="F3628" t="s">
        <v>31</v>
      </c>
      <c r="G3628" t="s">
        <v>32</v>
      </c>
      <c r="H3628">
        <v>1.3949999999999996</v>
      </c>
      <c r="I3628" t="str">
        <f t="shared" si="337"/>
        <v>2017</v>
      </c>
      <c r="J3628">
        <f t="shared" si="338"/>
        <v>2017</v>
      </c>
      <c r="K3628">
        <f t="shared" si="339"/>
        <v>0</v>
      </c>
      <c r="L3628" t="str">
        <f t="shared" si="336"/>
        <v>No</v>
      </c>
      <c r="M3628" t="str">
        <f t="shared" si="340"/>
        <v>Profit</v>
      </c>
      <c r="N3628">
        <f t="shared" si="341"/>
        <v>2</v>
      </c>
    </row>
    <row r="3629" spans="1:14" x14ac:dyDescent="0.25">
      <c r="A3629" t="s">
        <v>1879</v>
      </c>
      <c r="B3629">
        <v>42874</v>
      </c>
      <c r="C3629">
        <v>42876</v>
      </c>
      <c r="D3629" t="s">
        <v>26</v>
      </c>
      <c r="E3629" t="s">
        <v>30</v>
      </c>
      <c r="F3629" t="s">
        <v>31</v>
      </c>
      <c r="G3629" t="s">
        <v>38</v>
      </c>
      <c r="H3629">
        <v>10.895999999999997</v>
      </c>
      <c r="I3629" t="str">
        <f t="shared" si="337"/>
        <v>2017</v>
      </c>
      <c r="J3629">
        <f t="shared" si="338"/>
        <v>2017</v>
      </c>
      <c r="K3629">
        <f t="shared" si="339"/>
        <v>0</v>
      </c>
      <c r="L3629" t="str">
        <f t="shared" si="336"/>
        <v>No</v>
      </c>
      <c r="M3629" t="str">
        <f t="shared" si="340"/>
        <v>Profit</v>
      </c>
      <c r="N3629">
        <f t="shared" si="341"/>
        <v>2</v>
      </c>
    </row>
    <row r="3630" spans="1:14" x14ac:dyDescent="0.25">
      <c r="A3630" t="s">
        <v>1880</v>
      </c>
      <c r="B3630">
        <v>41860</v>
      </c>
      <c r="C3630">
        <v>41864</v>
      </c>
      <c r="D3630" t="s">
        <v>34</v>
      </c>
      <c r="E3630" t="s">
        <v>35</v>
      </c>
      <c r="F3630" t="s">
        <v>42</v>
      </c>
      <c r="G3630" t="s">
        <v>32</v>
      </c>
      <c r="H3630">
        <v>643.98249999999996</v>
      </c>
      <c r="I3630" t="str">
        <f t="shared" si="337"/>
        <v>2014</v>
      </c>
      <c r="J3630">
        <f t="shared" si="338"/>
        <v>2014</v>
      </c>
      <c r="K3630">
        <f t="shared" si="339"/>
        <v>0</v>
      </c>
      <c r="L3630" t="str">
        <f t="shared" si="336"/>
        <v>No</v>
      </c>
      <c r="M3630" t="str">
        <f t="shared" si="340"/>
        <v>Profit</v>
      </c>
      <c r="N3630">
        <f t="shared" si="341"/>
        <v>4</v>
      </c>
    </row>
    <row r="3631" spans="1:14" x14ac:dyDescent="0.25">
      <c r="A3631" t="s">
        <v>1881</v>
      </c>
      <c r="B3631">
        <v>43065</v>
      </c>
      <c r="C3631">
        <v>43069</v>
      </c>
      <c r="D3631" t="s">
        <v>34</v>
      </c>
      <c r="E3631" t="s">
        <v>30</v>
      </c>
      <c r="F3631" t="s">
        <v>114</v>
      </c>
      <c r="G3631" t="s">
        <v>32</v>
      </c>
      <c r="H3631">
        <v>9.8009999999999984</v>
      </c>
      <c r="I3631" t="str">
        <f t="shared" si="337"/>
        <v>2017</v>
      </c>
      <c r="J3631">
        <f t="shared" si="338"/>
        <v>2017</v>
      </c>
      <c r="K3631">
        <f t="shared" si="339"/>
        <v>0</v>
      </c>
      <c r="L3631" t="str">
        <f t="shared" si="336"/>
        <v>No</v>
      </c>
      <c r="M3631" t="str">
        <f t="shared" si="340"/>
        <v>Profit</v>
      </c>
      <c r="N3631">
        <f t="shared" si="341"/>
        <v>4</v>
      </c>
    </row>
    <row r="3632" spans="1:14" x14ac:dyDescent="0.25">
      <c r="A3632" t="s">
        <v>1881</v>
      </c>
      <c r="B3632">
        <v>43065</v>
      </c>
      <c r="C3632">
        <v>43069</v>
      </c>
      <c r="D3632" t="s">
        <v>34</v>
      </c>
      <c r="E3632" t="s">
        <v>30</v>
      </c>
      <c r="F3632" t="s">
        <v>114</v>
      </c>
      <c r="G3632" t="s">
        <v>32</v>
      </c>
      <c r="H3632">
        <v>23.977799999999988</v>
      </c>
      <c r="I3632" t="str">
        <f t="shared" si="337"/>
        <v>2017</v>
      </c>
      <c r="J3632">
        <f t="shared" si="338"/>
        <v>2017</v>
      </c>
      <c r="K3632">
        <f t="shared" si="339"/>
        <v>0</v>
      </c>
      <c r="L3632" t="str">
        <f t="shared" si="336"/>
        <v>No</v>
      </c>
      <c r="M3632" t="str">
        <f t="shared" si="340"/>
        <v>Profit</v>
      </c>
      <c r="N3632">
        <f t="shared" si="341"/>
        <v>4</v>
      </c>
    </row>
    <row r="3633" spans="1:14" x14ac:dyDescent="0.25">
      <c r="A3633" t="s">
        <v>1882</v>
      </c>
      <c r="B3633">
        <v>42858</v>
      </c>
      <c r="C3633">
        <v>42863</v>
      </c>
      <c r="D3633" t="s">
        <v>26</v>
      </c>
      <c r="E3633" t="s">
        <v>30</v>
      </c>
      <c r="F3633" t="s">
        <v>31</v>
      </c>
      <c r="G3633" t="s">
        <v>32</v>
      </c>
      <c r="H3633">
        <v>19.465600000000002</v>
      </c>
      <c r="I3633" t="str">
        <f t="shared" si="337"/>
        <v>2017</v>
      </c>
      <c r="J3633">
        <f t="shared" si="338"/>
        <v>2017</v>
      </c>
      <c r="K3633">
        <f t="shared" si="339"/>
        <v>0</v>
      </c>
      <c r="L3633" t="str">
        <f t="shared" si="336"/>
        <v>No</v>
      </c>
      <c r="M3633" t="str">
        <f t="shared" si="340"/>
        <v>Profit</v>
      </c>
      <c r="N3633">
        <f t="shared" si="341"/>
        <v>5</v>
      </c>
    </row>
    <row r="3634" spans="1:14" x14ac:dyDescent="0.25">
      <c r="A3634" t="s">
        <v>1882</v>
      </c>
      <c r="B3634">
        <v>42858</v>
      </c>
      <c r="C3634">
        <v>42863</v>
      </c>
      <c r="D3634" t="s">
        <v>26</v>
      </c>
      <c r="E3634" t="s">
        <v>30</v>
      </c>
      <c r="F3634" t="s">
        <v>31</v>
      </c>
      <c r="G3634" t="s">
        <v>32</v>
      </c>
      <c r="H3634">
        <v>45.80639999999994</v>
      </c>
      <c r="I3634" t="str">
        <f t="shared" si="337"/>
        <v>2017</v>
      </c>
      <c r="J3634">
        <f t="shared" si="338"/>
        <v>2017</v>
      </c>
      <c r="K3634">
        <f t="shared" si="339"/>
        <v>0</v>
      </c>
      <c r="L3634" t="str">
        <f t="shared" si="336"/>
        <v>No</v>
      </c>
      <c r="M3634" t="str">
        <f t="shared" si="340"/>
        <v>Profit</v>
      </c>
      <c r="N3634">
        <f t="shared" si="341"/>
        <v>5</v>
      </c>
    </row>
    <row r="3635" spans="1:14" x14ac:dyDescent="0.25">
      <c r="A3635" t="s">
        <v>1883</v>
      </c>
      <c r="B3635">
        <v>42684</v>
      </c>
      <c r="C3635">
        <v>42688</v>
      </c>
      <c r="D3635" t="s">
        <v>34</v>
      </c>
      <c r="E3635" t="s">
        <v>30</v>
      </c>
      <c r="F3635" t="s">
        <v>114</v>
      </c>
      <c r="G3635" t="s">
        <v>32</v>
      </c>
      <c r="H3635">
        <v>3.3408000000000002</v>
      </c>
      <c r="I3635" t="str">
        <f t="shared" si="337"/>
        <v>2016</v>
      </c>
      <c r="J3635">
        <f t="shared" si="338"/>
        <v>2016</v>
      </c>
      <c r="K3635">
        <f t="shared" si="339"/>
        <v>0</v>
      </c>
      <c r="L3635" t="str">
        <f t="shared" si="336"/>
        <v>No</v>
      </c>
      <c r="M3635" t="str">
        <f t="shared" si="340"/>
        <v>Profit</v>
      </c>
      <c r="N3635">
        <f t="shared" si="341"/>
        <v>4</v>
      </c>
    </row>
    <row r="3636" spans="1:14" x14ac:dyDescent="0.25">
      <c r="A3636" t="s">
        <v>1883</v>
      </c>
      <c r="B3636">
        <v>42684</v>
      </c>
      <c r="C3636">
        <v>42688</v>
      </c>
      <c r="D3636" t="s">
        <v>34</v>
      </c>
      <c r="E3636" t="s">
        <v>30</v>
      </c>
      <c r="F3636" t="s">
        <v>114</v>
      </c>
      <c r="G3636" t="s">
        <v>38</v>
      </c>
      <c r="H3636">
        <v>-9.7901999999999987</v>
      </c>
      <c r="I3636" t="str">
        <f t="shared" si="337"/>
        <v>2016</v>
      </c>
      <c r="J3636">
        <f t="shared" si="338"/>
        <v>2016</v>
      </c>
      <c r="K3636">
        <f t="shared" si="339"/>
        <v>0</v>
      </c>
      <c r="L3636" t="str">
        <f t="shared" si="336"/>
        <v>No</v>
      </c>
      <c r="M3636" t="str">
        <f t="shared" si="340"/>
        <v>Loss</v>
      </c>
      <c r="N3636">
        <f t="shared" si="341"/>
        <v>4</v>
      </c>
    </row>
    <row r="3637" spans="1:14" x14ac:dyDescent="0.25">
      <c r="A3637" t="s">
        <v>1883</v>
      </c>
      <c r="B3637">
        <v>42684</v>
      </c>
      <c r="C3637">
        <v>42688</v>
      </c>
      <c r="D3637" t="s">
        <v>34</v>
      </c>
      <c r="E3637" t="s">
        <v>30</v>
      </c>
      <c r="F3637" t="s">
        <v>114</v>
      </c>
      <c r="G3637" t="s">
        <v>32</v>
      </c>
      <c r="H3637">
        <v>32.468400000000003</v>
      </c>
      <c r="I3637" t="str">
        <f t="shared" si="337"/>
        <v>2016</v>
      </c>
      <c r="J3637">
        <f t="shared" si="338"/>
        <v>2016</v>
      </c>
      <c r="K3637">
        <f t="shared" si="339"/>
        <v>0</v>
      </c>
      <c r="L3637" t="str">
        <f t="shared" si="336"/>
        <v>No</v>
      </c>
      <c r="M3637" t="str">
        <f t="shared" si="340"/>
        <v>Profit</v>
      </c>
      <c r="N3637">
        <f t="shared" si="341"/>
        <v>4</v>
      </c>
    </row>
    <row r="3638" spans="1:14" x14ac:dyDescent="0.25">
      <c r="A3638" t="s">
        <v>1883</v>
      </c>
      <c r="B3638">
        <v>42684</v>
      </c>
      <c r="C3638">
        <v>42688</v>
      </c>
      <c r="D3638" t="s">
        <v>34</v>
      </c>
      <c r="E3638" t="s">
        <v>30</v>
      </c>
      <c r="F3638" t="s">
        <v>114</v>
      </c>
      <c r="G3638" t="s">
        <v>32</v>
      </c>
      <c r="H3638">
        <v>7.5086999999999984</v>
      </c>
      <c r="I3638" t="str">
        <f t="shared" si="337"/>
        <v>2016</v>
      </c>
      <c r="J3638">
        <f t="shared" si="338"/>
        <v>2016</v>
      </c>
      <c r="K3638">
        <f t="shared" si="339"/>
        <v>0</v>
      </c>
      <c r="L3638" t="str">
        <f t="shared" si="336"/>
        <v>No</v>
      </c>
      <c r="M3638" t="str">
        <f t="shared" si="340"/>
        <v>Profit</v>
      </c>
      <c r="N3638">
        <f t="shared" si="341"/>
        <v>4</v>
      </c>
    </row>
    <row r="3639" spans="1:14" x14ac:dyDescent="0.25">
      <c r="A3639" t="s">
        <v>1883</v>
      </c>
      <c r="B3639">
        <v>42684</v>
      </c>
      <c r="C3639">
        <v>42688</v>
      </c>
      <c r="D3639" t="s">
        <v>34</v>
      </c>
      <c r="E3639" t="s">
        <v>30</v>
      </c>
      <c r="F3639" t="s">
        <v>114</v>
      </c>
      <c r="G3639" t="s">
        <v>32</v>
      </c>
      <c r="H3639">
        <v>29.301999999999978</v>
      </c>
      <c r="I3639" t="str">
        <f t="shared" si="337"/>
        <v>2016</v>
      </c>
      <c r="J3639">
        <f t="shared" si="338"/>
        <v>2016</v>
      </c>
      <c r="K3639">
        <f t="shared" si="339"/>
        <v>0</v>
      </c>
      <c r="L3639" t="str">
        <f t="shared" si="336"/>
        <v>No</v>
      </c>
      <c r="M3639" t="str">
        <f t="shared" si="340"/>
        <v>Profit</v>
      </c>
      <c r="N3639">
        <f t="shared" si="341"/>
        <v>4</v>
      </c>
    </row>
    <row r="3640" spans="1:14" x14ac:dyDescent="0.25">
      <c r="A3640" t="s">
        <v>1883</v>
      </c>
      <c r="B3640">
        <v>42684</v>
      </c>
      <c r="C3640">
        <v>42688</v>
      </c>
      <c r="D3640" t="s">
        <v>34</v>
      </c>
      <c r="E3640" t="s">
        <v>30</v>
      </c>
      <c r="F3640" t="s">
        <v>114</v>
      </c>
      <c r="G3640" t="s">
        <v>28</v>
      </c>
      <c r="H3640">
        <v>29.657599999999988</v>
      </c>
      <c r="I3640" t="str">
        <f t="shared" si="337"/>
        <v>2016</v>
      </c>
      <c r="J3640">
        <f t="shared" si="338"/>
        <v>2016</v>
      </c>
      <c r="K3640">
        <f t="shared" si="339"/>
        <v>0</v>
      </c>
      <c r="L3640" t="str">
        <f t="shared" si="336"/>
        <v>No</v>
      </c>
      <c r="M3640" t="str">
        <f t="shared" si="340"/>
        <v>Profit</v>
      </c>
      <c r="N3640">
        <f t="shared" si="341"/>
        <v>4</v>
      </c>
    </row>
    <row r="3641" spans="1:14" x14ac:dyDescent="0.25">
      <c r="A3641" t="s">
        <v>1883</v>
      </c>
      <c r="B3641">
        <v>42684</v>
      </c>
      <c r="C3641">
        <v>42688</v>
      </c>
      <c r="D3641" t="s">
        <v>34</v>
      </c>
      <c r="E3641" t="s">
        <v>30</v>
      </c>
      <c r="F3641" t="s">
        <v>114</v>
      </c>
      <c r="G3641" t="s">
        <v>32</v>
      </c>
      <c r="H3641">
        <v>1.6762000000000001</v>
      </c>
      <c r="I3641" t="str">
        <f t="shared" si="337"/>
        <v>2016</v>
      </c>
      <c r="J3641">
        <f t="shared" si="338"/>
        <v>2016</v>
      </c>
      <c r="K3641">
        <f t="shared" si="339"/>
        <v>0</v>
      </c>
      <c r="L3641" t="str">
        <f t="shared" si="336"/>
        <v>No</v>
      </c>
      <c r="M3641" t="str">
        <f t="shared" si="340"/>
        <v>Profit</v>
      </c>
      <c r="N3641">
        <f t="shared" si="341"/>
        <v>4</v>
      </c>
    </row>
    <row r="3642" spans="1:14" x14ac:dyDescent="0.25">
      <c r="A3642" t="s">
        <v>1883</v>
      </c>
      <c r="B3642">
        <v>42684</v>
      </c>
      <c r="C3642">
        <v>42688</v>
      </c>
      <c r="D3642" t="s">
        <v>34</v>
      </c>
      <c r="E3642" t="s">
        <v>30</v>
      </c>
      <c r="F3642" t="s">
        <v>114</v>
      </c>
      <c r="G3642" t="s">
        <v>38</v>
      </c>
      <c r="H3642">
        <v>-29.074500000000008</v>
      </c>
      <c r="I3642" t="str">
        <f t="shared" si="337"/>
        <v>2016</v>
      </c>
      <c r="J3642">
        <f t="shared" si="338"/>
        <v>2016</v>
      </c>
      <c r="K3642">
        <f t="shared" si="339"/>
        <v>0</v>
      </c>
      <c r="L3642" t="str">
        <f t="shared" si="336"/>
        <v>No</v>
      </c>
      <c r="M3642" t="str">
        <f t="shared" si="340"/>
        <v>Loss</v>
      </c>
      <c r="N3642">
        <f t="shared" si="341"/>
        <v>4</v>
      </c>
    </row>
    <row r="3643" spans="1:14" x14ac:dyDescent="0.25">
      <c r="A3643" t="s">
        <v>1883</v>
      </c>
      <c r="B3643">
        <v>42684</v>
      </c>
      <c r="C3643">
        <v>42688</v>
      </c>
      <c r="D3643" t="s">
        <v>34</v>
      </c>
      <c r="E3643" t="s">
        <v>30</v>
      </c>
      <c r="F3643" t="s">
        <v>114</v>
      </c>
      <c r="G3643" t="s">
        <v>32</v>
      </c>
      <c r="H3643">
        <v>-46.591999999999999</v>
      </c>
      <c r="I3643" t="str">
        <f t="shared" si="337"/>
        <v>2016</v>
      </c>
      <c r="J3643">
        <f t="shared" si="338"/>
        <v>2016</v>
      </c>
      <c r="K3643">
        <f t="shared" si="339"/>
        <v>0</v>
      </c>
      <c r="L3643" t="str">
        <f t="shared" si="336"/>
        <v>No</v>
      </c>
      <c r="M3643" t="str">
        <f t="shared" si="340"/>
        <v>Loss</v>
      </c>
      <c r="N3643">
        <f t="shared" si="341"/>
        <v>4</v>
      </c>
    </row>
    <row r="3644" spans="1:14" x14ac:dyDescent="0.25">
      <c r="A3644" t="s">
        <v>1884</v>
      </c>
      <c r="B3644">
        <v>41993</v>
      </c>
      <c r="C3644">
        <v>41996</v>
      </c>
      <c r="D3644" t="s">
        <v>26</v>
      </c>
      <c r="E3644" t="s">
        <v>35</v>
      </c>
      <c r="F3644" t="s">
        <v>31</v>
      </c>
      <c r="G3644" t="s">
        <v>32</v>
      </c>
      <c r="H3644">
        <v>152.49499999999998</v>
      </c>
      <c r="I3644" t="str">
        <f t="shared" si="337"/>
        <v>2014</v>
      </c>
      <c r="J3644">
        <f t="shared" si="338"/>
        <v>2014</v>
      </c>
      <c r="K3644">
        <f t="shared" si="339"/>
        <v>0</v>
      </c>
      <c r="L3644" t="str">
        <f t="shared" si="336"/>
        <v>No</v>
      </c>
      <c r="M3644" t="str">
        <f t="shared" si="340"/>
        <v>Profit</v>
      </c>
      <c r="N3644">
        <f t="shared" si="341"/>
        <v>3</v>
      </c>
    </row>
    <row r="3645" spans="1:14" x14ac:dyDescent="0.25">
      <c r="A3645" t="s">
        <v>1884</v>
      </c>
      <c r="B3645">
        <v>41993</v>
      </c>
      <c r="C3645">
        <v>41996</v>
      </c>
      <c r="D3645" t="s">
        <v>26</v>
      </c>
      <c r="E3645" t="s">
        <v>35</v>
      </c>
      <c r="F3645" t="s">
        <v>31</v>
      </c>
      <c r="G3645" t="s">
        <v>32</v>
      </c>
      <c r="H3645">
        <v>12.298000000000002</v>
      </c>
      <c r="I3645" t="str">
        <f t="shared" si="337"/>
        <v>2014</v>
      </c>
      <c r="J3645">
        <f t="shared" si="338"/>
        <v>2014</v>
      </c>
      <c r="K3645">
        <f t="shared" si="339"/>
        <v>0</v>
      </c>
      <c r="L3645" t="str">
        <f t="shared" si="336"/>
        <v>No</v>
      </c>
      <c r="M3645" t="str">
        <f t="shared" si="340"/>
        <v>Profit</v>
      </c>
      <c r="N3645">
        <f t="shared" si="341"/>
        <v>3</v>
      </c>
    </row>
    <row r="3646" spans="1:14" x14ac:dyDescent="0.25">
      <c r="A3646" t="s">
        <v>1884</v>
      </c>
      <c r="B3646">
        <v>41993</v>
      </c>
      <c r="C3646">
        <v>41996</v>
      </c>
      <c r="D3646" t="s">
        <v>26</v>
      </c>
      <c r="E3646" t="s">
        <v>35</v>
      </c>
      <c r="F3646" t="s">
        <v>31</v>
      </c>
      <c r="G3646" t="s">
        <v>32</v>
      </c>
      <c r="H3646">
        <v>1.1564000000000001</v>
      </c>
      <c r="I3646" t="str">
        <f t="shared" si="337"/>
        <v>2014</v>
      </c>
      <c r="J3646">
        <f t="shared" si="338"/>
        <v>2014</v>
      </c>
      <c r="K3646">
        <f t="shared" si="339"/>
        <v>0</v>
      </c>
      <c r="L3646" t="str">
        <f t="shared" si="336"/>
        <v>No</v>
      </c>
      <c r="M3646" t="str">
        <f t="shared" si="340"/>
        <v>Profit</v>
      </c>
      <c r="N3646">
        <f t="shared" si="341"/>
        <v>3</v>
      </c>
    </row>
    <row r="3647" spans="1:14" x14ac:dyDescent="0.25">
      <c r="A3647" t="s">
        <v>1884</v>
      </c>
      <c r="B3647">
        <v>41993</v>
      </c>
      <c r="C3647">
        <v>41996</v>
      </c>
      <c r="D3647" t="s">
        <v>26</v>
      </c>
      <c r="E3647" t="s">
        <v>35</v>
      </c>
      <c r="F3647" t="s">
        <v>31</v>
      </c>
      <c r="G3647" t="s">
        <v>32</v>
      </c>
      <c r="H3647">
        <v>50.413999999999987</v>
      </c>
      <c r="I3647" t="str">
        <f t="shared" si="337"/>
        <v>2014</v>
      </c>
      <c r="J3647">
        <f t="shared" si="338"/>
        <v>2014</v>
      </c>
      <c r="K3647">
        <f t="shared" si="339"/>
        <v>0</v>
      </c>
      <c r="L3647" t="str">
        <f t="shared" si="336"/>
        <v>No</v>
      </c>
      <c r="M3647" t="str">
        <f t="shared" si="340"/>
        <v>Profit</v>
      </c>
      <c r="N3647">
        <f t="shared" si="341"/>
        <v>3</v>
      </c>
    </row>
    <row r="3648" spans="1:14" x14ac:dyDescent="0.25">
      <c r="A3648" t="s">
        <v>1885</v>
      </c>
      <c r="B3648">
        <v>41845</v>
      </c>
      <c r="C3648">
        <v>41847</v>
      </c>
      <c r="D3648" t="s">
        <v>26</v>
      </c>
      <c r="E3648" t="s">
        <v>30</v>
      </c>
      <c r="F3648" t="s">
        <v>31</v>
      </c>
      <c r="G3648" t="s">
        <v>32</v>
      </c>
      <c r="H3648">
        <v>3.1752000000000002</v>
      </c>
      <c r="I3648" t="str">
        <f t="shared" si="337"/>
        <v>2014</v>
      </c>
      <c r="J3648">
        <f t="shared" si="338"/>
        <v>2014</v>
      </c>
      <c r="K3648">
        <f t="shared" si="339"/>
        <v>0</v>
      </c>
      <c r="L3648" t="str">
        <f t="shared" si="336"/>
        <v>No</v>
      </c>
      <c r="M3648" t="str">
        <f t="shared" si="340"/>
        <v>Profit</v>
      </c>
      <c r="N3648">
        <f t="shared" si="341"/>
        <v>2</v>
      </c>
    </row>
    <row r="3649" spans="1:14" x14ac:dyDescent="0.25">
      <c r="A3649" t="s">
        <v>1885</v>
      </c>
      <c r="B3649">
        <v>41845</v>
      </c>
      <c r="C3649">
        <v>41847</v>
      </c>
      <c r="D3649" t="s">
        <v>26</v>
      </c>
      <c r="E3649" t="s">
        <v>30</v>
      </c>
      <c r="F3649" t="s">
        <v>31</v>
      </c>
      <c r="G3649" t="s">
        <v>32</v>
      </c>
      <c r="H3649">
        <v>4.5007999999999981</v>
      </c>
      <c r="I3649" t="str">
        <f t="shared" si="337"/>
        <v>2014</v>
      </c>
      <c r="J3649">
        <f t="shared" si="338"/>
        <v>2014</v>
      </c>
      <c r="K3649">
        <f t="shared" si="339"/>
        <v>0</v>
      </c>
      <c r="L3649" t="str">
        <f t="shared" si="336"/>
        <v>No</v>
      </c>
      <c r="M3649" t="str">
        <f t="shared" si="340"/>
        <v>Profit</v>
      </c>
      <c r="N3649">
        <f t="shared" si="341"/>
        <v>2</v>
      </c>
    </row>
    <row r="3650" spans="1:14" x14ac:dyDescent="0.25">
      <c r="A3650" t="s">
        <v>1886</v>
      </c>
      <c r="B3650">
        <v>42330</v>
      </c>
      <c r="C3650">
        <v>42335</v>
      </c>
      <c r="D3650" t="s">
        <v>34</v>
      </c>
      <c r="E3650" t="s">
        <v>35</v>
      </c>
      <c r="F3650" t="s">
        <v>85</v>
      </c>
      <c r="G3650" t="s">
        <v>32</v>
      </c>
      <c r="H3650">
        <v>-2.0621999999999998</v>
      </c>
      <c r="I3650" t="str">
        <f t="shared" si="337"/>
        <v>2015</v>
      </c>
      <c r="J3650">
        <f t="shared" si="338"/>
        <v>2015</v>
      </c>
      <c r="K3650">
        <f t="shared" si="339"/>
        <v>0</v>
      </c>
      <c r="L3650" t="str">
        <f t="shared" ref="L3650:L3713" si="342">IF(COUNTIF(returns,A3650)&gt;0,"Yes","No")</f>
        <v>No</v>
      </c>
      <c r="M3650" t="str">
        <f t="shared" si="340"/>
        <v>Loss</v>
      </c>
      <c r="N3650">
        <f t="shared" si="341"/>
        <v>5</v>
      </c>
    </row>
    <row r="3651" spans="1:14" x14ac:dyDescent="0.25">
      <c r="A3651" t="s">
        <v>1886</v>
      </c>
      <c r="B3651">
        <v>42330</v>
      </c>
      <c r="C3651">
        <v>42335</v>
      </c>
      <c r="D3651" t="s">
        <v>34</v>
      </c>
      <c r="E3651" t="s">
        <v>35</v>
      </c>
      <c r="F3651" t="s">
        <v>85</v>
      </c>
      <c r="G3651" t="s">
        <v>32</v>
      </c>
      <c r="H3651">
        <v>18.597599999999993</v>
      </c>
      <c r="I3651" t="str">
        <f t="shared" ref="I3651:I3714" si="343">MID(A3651,4,4)</f>
        <v>2015</v>
      </c>
      <c r="J3651">
        <f t="shared" ref="J3651:J3714" si="344">YEAR(B3651)</f>
        <v>2015</v>
      </c>
      <c r="K3651">
        <f t="shared" ref="K3651:K3714" si="345">I3651-J3651</f>
        <v>0</v>
      </c>
      <c r="L3651" t="str">
        <f t="shared" si="342"/>
        <v>No</v>
      </c>
      <c r="M3651" t="str">
        <f t="shared" ref="M3651:M3714" si="346">IF(H3651&gt;0,"Profit","Loss")</f>
        <v>Profit</v>
      </c>
      <c r="N3651">
        <f t="shared" ref="N3651:N3714" si="347">C3651-B3651</f>
        <v>5</v>
      </c>
    </row>
    <row r="3652" spans="1:14" x14ac:dyDescent="0.25">
      <c r="A3652" t="s">
        <v>1887</v>
      </c>
      <c r="B3652">
        <v>43078</v>
      </c>
      <c r="C3652">
        <v>43080</v>
      </c>
      <c r="D3652" t="s">
        <v>26</v>
      </c>
      <c r="E3652" t="s">
        <v>35</v>
      </c>
      <c r="F3652" t="s">
        <v>68</v>
      </c>
      <c r="G3652" t="s">
        <v>38</v>
      </c>
      <c r="H3652">
        <v>41.952000000000005</v>
      </c>
      <c r="I3652" t="str">
        <f t="shared" si="343"/>
        <v>2017</v>
      </c>
      <c r="J3652">
        <f t="shared" si="344"/>
        <v>2017</v>
      </c>
      <c r="K3652">
        <f t="shared" si="345"/>
        <v>0</v>
      </c>
      <c r="L3652" t="str">
        <f t="shared" si="342"/>
        <v>No</v>
      </c>
      <c r="M3652" t="str">
        <f t="shared" si="346"/>
        <v>Profit</v>
      </c>
      <c r="N3652">
        <f t="shared" si="347"/>
        <v>2</v>
      </c>
    </row>
    <row r="3653" spans="1:14" x14ac:dyDescent="0.25">
      <c r="A3653" t="s">
        <v>1887</v>
      </c>
      <c r="B3653">
        <v>43078</v>
      </c>
      <c r="C3653">
        <v>43080</v>
      </c>
      <c r="D3653" t="s">
        <v>26</v>
      </c>
      <c r="E3653" t="s">
        <v>35</v>
      </c>
      <c r="F3653" t="s">
        <v>68</v>
      </c>
      <c r="G3653" t="s">
        <v>32</v>
      </c>
      <c r="H3653">
        <v>12.492000000000001</v>
      </c>
      <c r="I3653" t="str">
        <f t="shared" si="343"/>
        <v>2017</v>
      </c>
      <c r="J3653">
        <f t="shared" si="344"/>
        <v>2017</v>
      </c>
      <c r="K3653">
        <f t="shared" si="345"/>
        <v>0</v>
      </c>
      <c r="L3653" t="str">
        <f t="shared" si="342"/>
        <v>No</v>
      </c>
      <c r="M3653" t="str">
        <f t="shared" si="346"/>
        <v>Profit</v>
      </c>
      <c r="N3653">
        <f t="shared" si="347"/>
        <v>2</v>
      </c>
    </row>
    <row r="3654" spans="1:14" x14ac:dyDescent="0.25">
      <c r="A3654" t="s">
        <v>1887</v>
      </c>
      <c r="B3654">
        <v>43078</v>
      </c>
      <c r="C3654">
        <v>43080</v>
      </c>
      <c r="D3654" t="s">
        <v>26</v>
      </c>
      <c r="E3654" t="s">
        <v>35</v>
      </c>
      <c r="F3654" t="s">
        <v>68</v>
      </c>
      <c r="G3654" t="s">
        <v>32</v>
      </c>
      <c r="H3654">
        <v>15.511199999999999</v>
      </c>
      <c r="I3654" t="str">
        <f t="shared" si="343"/>
        <v>2017</v>
      </c>
      <c r="J3654">
        <f t="shared" si="344"/>
        <v>2017</v>
      </c>
      <c r="K3654">
        <f t="shared" si="345"/>
        <v>0</v>
      </c>
      <c r="L3654" t="str">
        <f t="shared" si="342"/>
        <v>No</v>
      </c>
      <c r="M3654" t="str">
        <f t="shared" si="346"/>
        <v>Profit</v>
      </c>
      <c r="N3654">
        <f t="shared" si="347"/>
        <v>2</v>
      </c>
    </row>
    <row r="3655" spans="1:14" x14ac:dyDescent="0.25">
      <c r="A3655" t="s">
        <v>1887</v>
      </c>
      <c r="B3655">
        <v>43078</v>
      </c>
      <c r="C3655">
        <v>43080</v>
      </c>
      <c r="D3655" t="s">
        <v>26</v>
      </c>
      <c r="E3655" t="s">
        <v>35</v>
      </c>
      <c r="F3655" t="s">
        <v>68</v>
      </c>
      <c r="G3655" t="s">
        <v>32</v>
      </c>
      <c r="H3655">
        <v>7.0218000000000007</v>
      </c>
      <c r="I3655" t="str">
        <f t="shared" si="343"/>
        <v>2017</v>
      </c>
      <c r="J3655">
        <f t="shared" si="344"/>
        <v>2017</v>
      </c>
      <c r="K3655">
        <f t="shared" si="345"/>
        <v>0</v>
      </c>
      <c r="L3655" t="str">
        <f t="shared" si="342"/>
        <v>No</v>
      </c>
      <c r="M3655" t="str">
        <f t="shared" si="346"/>
        <v>Profit</v>
      </c>
      <c r="N3655">
        <f t="shared" si="347"/>
        <v>2</v>
      </c>
    </row>
    <row r="3656" spans="1:14" x14ac:dyDescent="0.25">
      <c r="A3656" t="s">
        <v>1888</v>
      </c>
      <c r="B3656">
        <v>42978</v>
      </c>
      <c r="C3656">
        <v>42983</v>
      </c>
      <c r="D3656" t="s">
        <v>34</v>
      </c>
      <c r="E3656" t="s">
        <v>35</v>
      </c>
      <c r="F3656" t="s">
        <v>72</v>
      </c>
      <c r="G3656" t="s">
        <v>32</v>
      </c>
      <c r="H3656">
        <v>166.06979999999999</v>
      </c>
      <c r="I3656" t="str">
        <f t="shared" si="343"/>
        <v>2017</v>
      </c>
      <c r="J3656">
        <f t="shared" si="344"/>
        <v>2017</v>
      </c>
      <c r="K3656">
        <f t="shared" si="345"/>
        <v>0</v>
      </c>
      <c r="L3656" t="str">
        <f t="shared" si="342"/>
        <v>No</v>
      </c>
      <c r="M3656" t="str">
        <f t="shared" si="346"/>
        <v>Profit</v>
      </c>
      <c r="N3656">
        <f t="shared" si="347"/>
        <v>5</v>
      </c>
    </row>
    <row r="3657" spans="1:14" x14ac:dyDescent="0.25">
      <c r="A3657" t="s">
        <v>1889</v>
      </c>
      <c r="B3657">
        <v>42849</v>
      </c>
      <c r="C3657">
        <v>42855</v>
      </c>
      <c r="D3657" t="s">
        <v>34</v>
      </c>
      <c r="E3657" t="s">
        <v>30</v>
      </c>
      <c r="F3657" t="s">
        <v>36</v>
      </c>
      <c r="G3657" t="s">
        <v>32</v>
      </c>
      <c r="H3657">
        <v>-21.294000000000018</v>
      </c>
      <c r="I3657" t="str">
        <f t="shared" si="343"/>
        <v>2017</v>
      </c>
      <c r="J3657">
        <f t="shared" si="344"/>
        <v>2017</v>
      </c>
      <c r="K3657">
        <f t="shared" si="345"/>
        <v>0</v>
      </c>
      <c r="L3657" t="str">
        <f t="shared" si="342"/>
        <v>No</v>
      </c>
      <c r="M3657" t="str">
        <f t="shared" si="346"/>
        <v>Loss</v>
      </c>
      <c r="N3657">
        <f t="shared" si="347"/>
        <v>6</v>
      </c>
    </row>
    <row r="3658" spans="1:14" x14ac:dyDescent="0.25">
      <c r="A3658" t="s">
        <v>1890</v>
      </c>
      <c r="B3658">
        <v>42986</v>
      </c>
      <c r="C3658">
        <v>42992</v>
      </c>
      <c r="D3658" t="s">
        <v>34</v>
      </c>
      <c r="E3658" t="s">
        <v>30</v>
      </c>
      <c r="F3658" t="s">
        <v>114</v>
      </c>
      <c r="G3658" t="s">
        <v>38</v>
      </c>
      <c r="H3658">
        <v>1.7054999999999998</v>
      </c>
      <c r="I3658" t="str">
        <f t="shared" si="343"/>
        <v>2017</v>
      </c>
      <c r="J3658">
        <f t="shared" si="344"/>
        <v>2017</v>
      </c>
      <c r="K3658">
        <f t="shared" si="345"/>
        <v>0</v>
      </c>
      <c r="L3658" t="str">
        <f t="shared" si="342"/>
        <v>No</v>
      </c>
      <c r="M3658" t="str">
        <f t="shared" si="346"/>
        <v>Profit</v>
      </c>
      <c r="N3658">
        <f t="shared" si="347"/>
        <v>6</v>
      </c>
    </row>
    <row r="3659" spans="1:14" x14ac:dyDescent="0.25">
      <c r="A3659" t="s">
        <v>1891</v>
      </c>
      <c r="B3659">
        <v>42075</v>
      </c>
      <c r="C3659">
        <v>42080</v>
      </c>
      <c r="D3659" t="s">
        <v>34</v>
      </c>
      <c r="E3659" t="s">
        <v>30</v>
      </c>
      <c r="F3659" t="s">
        <v>36</v>
      </c>
      <c r="G3659" t="s">
        <v>32</v>
      </c>
      <c r="H3659">
        <v>2.9322000000000004</v>
      </c>
      <c r="I3659" t="str">
        <f t="shared" si="343"/>
        <v>2015</v>
      </c>
      <c r="J3659">
        <f t="shared" si="344"/>
        <v>2015</v>
      </c>
      <c r="K3659">
        <f t="shared" si="345"/>
        <v>0</v>
      </c>
      <c r="L3659" t="str">
        <f t="shared" si="342"/>
        <v>No</v>
      </c>
      <c r="M3659" t="str">
        <f t="shared" si="346"/>
        <v>Profit</v>
      </c>
      <c r="N3659">
        <f t="shared" si="347"/>
        <v>5</v>
      </c>
    </row>
    <row r="3660" spans="1:14" x14ac:dyDescent="0.25">
      <c r="A3660" t="s">
        <v>1891</v>
      </c>
      <c r="B3660">
        <v>42075</v>
      </c>
      <c r="C3660">
        <v>42080</v>
      </c>
      <c r="D3660" t="s">
        <v>34</v>
      </c>
      <c r="E3660" t="s">
        <v>30</v>
      </c>
      <c r="F3660" t="s">
        <v>36</v>
      </c>
      <c r="G3660" t="s">
        <v>28</v>
      </c>
      <c r="H3660">
        <v>3.8599999999999977</v>
      </c>
      <c r="I3660" t="str">
        <f t="shared" si="343"/>
        <v>2015</v>
      </c>
      <c r="J3660">
        <f t="shared" si="344"/>
        <v>2015</v>
      </c>
      <c r="K3660">
        <f t="shared" si="345"/>
        <v>0</v>
      </c>
      <c r="L3660" t="str">
        <f t="shared" si="342"/>
        <v>No</v>
      </c>
      <c r="M3660" t="str">
        <f t="shared" si="346"/>
        <v>Profit</v>
      </c>
      <c r="N3660">
        <f t="shared" si="347"/>
        <v>5</v>
      </c>
    </row>
    <row r="3661" spans="1:14" x14ac:dyDescent="0.25">
      <c r="A3661" t="s">
        <v>1891</v>
      </c>
      <c r="B3661">
        <v>42075</v>
      </c>
      <c r="C3661">
        <v>42080</v>
      </c>
      <c r="D3661" t="s">
        <v>34</v>
      </c>
      <c r="E3661" t="s">
        <v>30</v>
      </c>
      <c r="F3661" t="s">
        <v>36</v>
      </c>
      <c r="G3661" t="s">
        <v>28</v>
      </c>
      <c r="H3661">
        <v>1.4418</v>
      </c>
      <c r="I3661" t="str">
        <f t="shared" si="343"/>
        <v>2015</v>
      </c>
      <c r="J3661">
        <f t="shared" si="344"/>
        <v>2015</v>
      </c>
      <c r="K3661">
        <f t="shared" si="345"/>
        <v>0</v>
      </c>
      <c r="L3661" t="str">
        <f t="shared" si="342"/>
        <v>No</v>
      </c>
      <c r="M3661" t="str">
        <f t="shared" si="346"/>
        <v>Profit</v>
      </c>
      <c r="N3661">
        <f t="shared" si="347"/>
        <v>5</v>
      </c>
    </row>
    <row r="3662" spans="1:14" x14ac:dyDescent="0.25">
      <c r="A3662" t="s">
        <v>1892</v>
      </c>
      <c r="B3662">
        <v>42569</v>
      </c>
      <c r="C3662">
        <v>42574</v>
      </c>
      <c r="D3662" t="s">
        <v>34</v>
      </c>
      <c r="E3662" t="s">
        <v>30</v>
      </c>
      <c r="F3662" t="s">
        <v>79</v>
      </c>
      <c r="G3662" t="s">
        <v>32</v>
      </c>
      <c r="H3662">
        <v>4.2249999999999979</v>
      </c>
      <c r="I3662" t="str">
        <f t="shared" si="343"/>
        <v>2016</v>
      </c>
      <c r="J3662">
        <f t="shared" si="344"/>
        <v>2016</v>
      </c>
      <c r="K3662">
        <f t="shared" si="345"/>
        <v>0</v>
      </c>
      <c r="L3662" t="str">
        <f t="shared" si="342"/>
        <v>No</v>
      </c>
      <c r="M3662" t="str">
        <f t="shared" si="346"/>
        <v>Profit</v>
      </c>
      <c r="N3662">
        <f t="shared" si="347"/>
        <v>5</v>
      </c>
    </row>
    <row r="3663" spans="1:14" x14ac:dyDescent="0.25">
      <c r="A3663" t="s">
        <v>1893</v>
      </c>
      <c r="B3663">
        <v>42534</v>
      </c>
      <c r="C3663">
        <v>42536</v>
      </c>
      <c r="D3663" t="s">
        <v>26</v>
      </c>
      <c r="E3663" t="s">
        <v>30</v>
      </c>
      <c r="F3663" t="s">
        <v>68</v>
      </c>
      <c r="G3663" t="s">
        <v>38</v>
      </c>
      <c r="H3663">
        <v>94.492500000000007</v>
      </c>
      <c r="I3663" t="str">
        <f t="shared" si="343"/>
        <v>2016</v>
      </c>
      <c r="J3663">
        <f t="shared" si="344"/>
        <v>2016</v>
      </c>
      <c r="K3663">
        <f t="shared" si="345"/>
        <v>0</v>
      </c>
      <c r="L3663" t="str">
        <f t="shared" si="342"/>
        <v>No</v>
      </c>
      <c r="M3663" t="str">
        <f t="shared" si="346"/>
        <v>Profit</v>
      </c>
      <c r="N3663">
        <f t="shared" si="347"/>
        <v>2</v>
      </c>
    </row>
    <row r="3664" spans="1:14" x14ac:dyDescent="0.25">
      <c r="A3664" t="s">
        <v>1894</v>
      </c>
      <c r="B3664">
        <v>42919</v>
      </c>
      <c r="C3664">
        <v>42925</v>
      </c>
      <c r="D3664" t="s">
        <v>34</v>
      </c>
      <c r="E3664" t="s">
        <v>30</v>
      </c>
      <c r="F3664" t="s">
        <v>223</v>
      </c>
      <c r="G3664" t="s">
        <v>38</v>
      </c>
      <c r="H3664">
        <v>93.203999999999994</v>
      </c>
      <c r="I3664" t="str">
        <f t="shared" si="343"/>
        <v>2017</v>
      </c>
      <c r="J3664">
        <f t="shared" si="344"/>
        <v>2017</v>
      </c>
      <c r="K3664">
        <f t="shared" si="345"/>
        <v>0</v>
      </c>
      <c r="L3664" t="str">
        <f t="shared" si="342"/>
        <v>No</v>
      </c>
      <c r="M3664" t="str">
        <f t="shared" si="346"/>
        <v>Profit</v>
      </c>
      <c r="N3664">
        <f t="shared" si="347"/>
        <v>6</v>
      </c>
    </row>
    <row r="3665" spans="1:14" x14ac:dyDescent="0.25">
      <c r="A3665" t="s">
        <v>1894</v>
      </c>
      <c r="B3665">
        <v>42919</v>
      </c>
      <c r="C3665">
        <v>42925</v>
      </c>
      <c r="D3665" t="s">
        <v>34</v>
      </c>
      <c r="E3665" t="s">
        <v>30</v>
      </c>
      <c r="F3665" t="s">
        <v>223</v>
      </c>
      <c r="G3665" t="s">
        <v>32</v>
      </c>
      <c r="H3665">
        <v>11.543199999999999</v>
      </c>
      <c r="I3665" t="str">
        <f t="shared" si="343"/>
        <v>2017</v>
      </c>
      <c r="J3665">
        <f t="shared" si="344"/>
        <v>2017</v>
      </c>
      <c r="K3665">
        <f t="shared" si="345"/>
        <v>0</v>
      </c>
      <c r="L3665" t="str">
        <f t="shared" si="342"/>
        <v>No</v>
      </c>
      <c r="M3665" t="str">
        <f t="shared" si="346"/>
        <v>Profit</v>
      </c>
      <c r="N3665">
        <f t="shared" si="347"/>
        <v>6</v>
      </c>
    </row>
    <row r="3666" spans="1:14" x14ac:dyDescent="0.25">
      <c r="A3666" t="s">
        <v>1895</v>
      </c>
      <c r="B3666">
        <v>41981</v>
      </c>
      <c r="C3666">
        <v>41986</v>
      </c>
      <c r="D3666" t="s">
        <v>34</v>
      </c>
      <c r="E3666" t="s">
        <v>35</v>
      </c>
      <c r="F3666" t="s">
        <v>100</v>
      </c>
      <c r="G3666" t="s">
        <v>32</v>
      </c>
      <c r="H3666">
        <v>9.0635999999999974</v>
      </c>
      <c r="I3666" t="str">
        <f t="shared" si="343"/>
        <v>2014</v>
      </c>
      <c r="J3666">
        <f t="shared" si="344"/>
        <v>2014</v>
      </c>
      <c r="K3666">
        <f t="shared" si="345"/>
        <v>0</v>
      </c>
      <c r="L3666" t="str">
        <f t="shared" si="342"/>
        <v>No</v>
      </c>
      <c r="M3666" t="str">
        <f t="shared" si="346"/>
        <v>Profit</v>
      </c>
      <c r="N3666">
        <f t="shared" si="347"/>
        <v>5</v>
      </c>
    </row>
    <row r="3667" spans="1:14" x14ac:dyDescent="0.25">
      <c r="A3667" t="s">
        <v>1895</v>
      </c>
      <c r="B3667">
        <v>41981</v>
      </c>
      <c r="C3667">
        <v>41986</v>
      </c>
      <c r="D3667" t="s">
        <v>34</v>
      </c>
      <c r="E3667" t="s">
        <v>35</v>
      </c>
      <c r="F3667" t="s">
        <v>100</v>
      </c>
      <c r="G3667" t="s">
        <v>32</v>
      </c>
      <c r="H3667">
        <v>-4.5191999999999979</v>
      </c>
      <c r="I3667" t="str">
        <f t="shared" si="343"/>
        <v>2014</v>
      </c>
      <c r="J3667">
        <f t="shared" si="344"/>
        <v>2014</v>
      </c>
      <c r="K3667">
        <f t="shared" si="345"/>
        <v>0</v>
      </c>
      <c r="L3667" t="str">
        <f t="shared" si="342"/>
        <v>No</v>
      </c>
      <c r="M3667" t="str">
        <f t="shared" si="346"/>
        <v>Loss</v>
      </c>
      <c r="N3667">
        <f t="shared" si="347"/>
        <v>5</v>
      </c>
    </row>
    <row r="3668" spans="1:14" x14ac:dyDescent="0.25">
      <c r="A3668" t="s">
        <v>1895</v>
      </c>
      <c r="B3668">
        <v>41981</v>
      </c>
      <c r="C3668">
        <v>41986</v>
      </c>
      <c r="D3668" t="s">
        <v>34</v>
      </c>
      <c r="E3668" t="s">
        <v>35</v>
      </c>
      <c r="F3668" t="s">
        <v>100</v>
      </c>
      <c r="G3668" t="s">
        <v>38</v>
      </c>
      <c r="H3668">
        <v>19.754999999999999</v>
      </c>
      <c r="I3668" t="str">
        <f t="shared" si="343"/>
        <v>2014</v>
      </c>
      <c r="J3668">
        <f t="shared" si="344"/>
        <v>2014</v>
      </c>
      <c r="K3668">
        <f t="shared" si="345"/>
        <v>0</v>
      </c>
      <c r="L3668" t="str">
        <f t="shared" si="342"/>
        <v>No</v>
      </c>
      <c r="M3668" t="str">
        <f t="shared" si="346"/>
        <v>Profit</v>
      </c>
      <c r="N3668">
        <f t="shared" si="347"/>
        <v>5</v>
      </c>
    </row>
    <row r="3669" spans="1:14" x14ac:dyDescent="0.25">
      <c r="A3669" t="s">
        <v>1895</v>
      </c>
      <c r="B3669">
        <v>41981</v>
      </c>
      <c r="C3669">
        <v>41986</v>
      </c>
      <c r="D3669" t="s">
        <v>34</v>
      </c>
      <c r="E3669" t="s">
        <v>35</v>
      </c>
      <c r="F3669" t="s">
        <v>100</v>
      </c>
      <c r="G3669" t="s">
        <v>32</v>
      </c>
      <c r="H3669">
        <v>-2.6025000000000014</v>
      </c>
      <c r="I3669" t="str">
        <f t="shared" si="343"/>
        <v>2014</v>
      </c>
      <c r="J3669">
        <f t="shared" si="344"/>
        <v>2014</v>
      </c>
      <c r="K3669">
        <f t="shared" si="345"/>
        <v>0</v>
      </c>
      <c r="L3669" t="str">
        <f t="shared" si="342"/>
        <v>No</v>
      </c>
      <c r="M3669" t="str">
        <f t="shared" si="346"/>
        <v>Loss</v>
      </c>
      <c r="N3669">
        <f t="shared" si="347"/>
        <v>5</v>
      </c>
    </row>
    <row r="3670" spans="1:14" x14ac:dyDescent="0.25">
      <c r="A3670" t="s">
        <v>1895</v>
      </c>
      <c r="B3670">
        <v>41981</v>
      </c>
      <c r="C3670">
        <v>41986</v>
      </c>
      <c r="D3670" t="s">
        <v>34</v>
      </c>
      <c r="E3670" t="s">
        <v>35</v>
      </c>
      <c r="F3670" t="s">
        <v>100</v>
      </c>
      <c r="G3670" t="s">
        <v>38</v>
      </c>
      <c r="H3670">
        <v>-18.186000000000014</v>
      </c>
      <c r="I3670" t="str">
        <f t="shared" si="343"/>
        <v>2014</v>
      </c>
      <c r="J3670">
        <f t="shared" si="344"/>
        <v>2014</v>
      </c>
      <c r="K3670">
        <f t="shared" si="345"/>
        <v>0</v>
      </c>
      <c r="L3670" t="str">
        <f t="shared" si="342"/>
        <v>No</v>
      </c>
      <c r="M3670" t="str">
        <f t="shared" si="346"/>
        <v>Loss</v>
      </c>
      <c r="N3670">
        <f t="shared" si="347"/>
        <v>5</v>
      </c>
    </row>
    <row r="3671" spans="1:14" x14ac:dyDescent="0.25">
      <c r="A3671" t="s">
        <v>1895</v>
      </c>
      <c r="B3671">
        <v>41981</v>
      </c>
      <c r="C3671">
        <v>41986</v>
      </c>
      <c r="D3671" t="s">
        <v>34</v>
      </c>
      <c r="E3671" t="s">
        <v>35</v>
      </c>
      <c r="F3671" t="s">
        <v>100</v>
      </c>
      <c r="G3671" t="s">
        <v>32</v>
      </c>
      <c r="H3671">
        <v>3.7439999999999989</v>
      </c>
      <c r="I3671" t="str">
        <f t="shared" si="343"/>
        <v>2014</v>
      </c>
      <c r="J3671">
        <f t="shared" si="344"/>
        <v>2014</v>
      </c>
      <c r="K3671">
        <f t="shared" si="345"/>
        <v>0</v>
      </c>
      <c r="L3671" t="str">
        <f t="shared" si="342"/>
        <v>No</v>
      </c>
      <c r="M3671" t="str">
        <f t="shared" si="346"/>
        <v>Profit</v>
      </c>
      <c r="N3671">
        <f t="shared" si="347"/>
        <v>5</v>
      </c>
    </row>
    <row r="3672" spans="1:14" x14ac:dyDescent="0.25">
      <c r="A3672" t="s">
        <v>1895</v>
      </c>
      <c r="B3672">
        <v>41981</v>
      </c>
      <c r="C3672">
        <v>41986</v>
      </c>
      <c r="D3672" t="s">
        <v>34</v>
      </c>
      <c r="E3672" t="s">
        <v>35</v>
      </c>
      <c r="F3672" t="s">
        <v>100</v>
      </c>
      <c r="G3672" t="s">
        <v>32</v>
      </c>
      <c r="H3672">
        <v>3.6288</v>
      </c>
      <c r="I3672" t="str">
        <f t="shared" si="343"/>
        <v>2014</v>
      </c>
      <c r="J3672">
        <f t="shared" si="344"/>
        <v>2014</v>
      </c>
      <c r="K3672">
        <f t="shared" si="345"/>
        <v>0</v>
      </c>
      <c r="L3672" t="str">
        <f t="shared" si="342"/>
        <v>No</v>
      </c>
      <c r="M3672" t="str">
        <f t="shared" si="346"/>
        <v>Profit</v>
      </c>
      <c r="N3672">
        <f t="shared" si="347"/>
        <v>5</v>
      </c>
    </row>
    <row r="3673" spans="1:14" x14ac:dyDescent="0.25">
      <c r="A3673" t="s">
        <v>1895</v>
      </c>
      <c r="B3673">
        <v>41981</v>
      </c>
      <c r="C3673">
        <v>41986</v>
      </c>
      <c r="D3673" t="s">
        <v>34</v>
      </c>
      <c r="E3673" t="s">
        <v>35</v>
      </c>
      <c r="F3673" t="s">
        <v>100</v>
      </c>
      <c r="G3673" t="s">
        <v>32</v>
      </c>
      <c r="H3673">
        <v>2.9304000000000023</v>
      </c>
      <c r="I3673" t="str">
        <f t="shared" si="343"/>
        <v>2014</v>
      </c>
      <c r="J3673">
        <f t="shared" si="344"/>
        <v>2014</v>
      </c>
      <c r="K3673">
        <f t="shared" si="345"/>
        <v>0</v>
      </c>
      <c r="L3673" t="str">
        <f t="shared" si="342"/>
        <v>No</v>
      </c>
      <c r="M3673" t="str">
        <f t="shared" si="346"/>
        <v>Profit</v>
      </c>
      <c r="N3673">
        <f t="shared" si="347"/>
        <v>5</v>
      </c>
    </row>
    <row r="3674" spans="1:14" x14ac:dyDescent="0.25">
      <c r="A3674" t="s">
        <v>1896</v>
      </c>
      <c r="B3674">
        <v>42468</v>
      </c>
      <c r="C3674">
        <v>42474</v>
      </c>
      <c r="D3674" t="s">
        <v>34</v>
      </c>
      <c r="E3674" t="s">
        <v>30</v>
      </c>
      <c r="F3674" t="s">
        <v>114</v>
      </c>
      <c r="G3674" t="s">
        <v>32</v>
      </c>
      <c r="H3674">
        <v>3.2161</v>
      </c>
      <c r="I3674" t="str">
        <f t="shared" si="343"/>
        <v>2016</v>
      </c>
      <c r="J3674">
        <f t="shared" si="344"/>
        <v>2016</v>
      </c>
      <c r="K3674">
        <f t="shared" si="345"/>
        <v>0</v>
      </c>
      <c r="L3674" t="str">
        <f t="shared" si="342"/>
        <v>No</v>
      </c>
      <c r="M3674" t="str">
        <f t="shared" si="346"/>
        <v>Profit</v>
      </c>
      <c r="N3674">
        <f t="shared" si="347"/>
        <v>6</v>
      </c>
    </row>
    <row r="3675" spans="1:14" x14ac:dyDescent="0.25">
      <c r="A3675" t="s">
        <v>1896</v>
      </c>
      <c r="B3675">
        <v>42468</v>
      </c>
      <c r="C3675">
        <v>42474</v>
      </c>
      <c r="D3675" t="s">
        <v>34</v>
      </c>
      <c r="E3675" t="s">
        <v>30</v>
      </c>
      <c r="F3675" t="s">
        <v>114</v>
      </c>
      <c r="G3675" t="s">
        <v>32</v>
      </c>
      <c r="H3675">
        <v>-100.91999999999999</v>
      </c>
      <c r="I3675" t="str">
        <f t="shared" si="343"/>
        <v>2016</v>
      </c>
      <c r="J3675">
        <f t="shared" si="344"/>
        <v>2016</v>
      </c>
      <c r="K3675">
        <f t="shared" si="345"/>
        <v>0</v>
      </c>
      <c r="L3675" t="str">
        <f t="shared" si="342"/>
        <v>No</v>
      </c>
      <c r="M3675" t="str">
        <f t="shared" si="346"/>
        <v>Loss</v>
      </c>
      <c r="N3675">
        <f t="shared" si="347"/>
        <v>6</v>
      </c>
    </row>
    <row r="3676" spans="1:14" x14ac:dyDescent="0.25">
      <c r="A3676" t="s">
        <v>1897</v>
      </c>
      <c r="B3676">
        <v>43045</v>
      </c>
      <c r="C3676">
        <v>43050</v>
      </c>
      <c r="D3676" t="s">
        <v>34</v>
      </c>
      <c r="E3676" t="s">
        <v>35</v>
      </c>
      <c r="F3676" t="s">
        <v>53</v>
      </c>
      <c r="G3676" t="s">
        <v>28</v>
      </c>
      <c r="H3676">
        <v>-30.933200000000006</v>
      </c>
      <c r="I3676" t="str">
        <f t="shared" si="343"/>
        <v>2017</v>
      </c>
      <c r="J3676">
        <f t="shared" si="344"/>
        <v>2017</v>
      </c>
      <c r="K3676">
        <f t="shared" si="345"/>
        <v>0</v>
      </c>
      <c r="L3676" t="str">
        <f t="shared" si="342"/>
        <v>No</v>
      </c>
      <c r="M3676" t="str">
        <f t="shared" si="346"/>
        <v>Loss</v>
      </c>
      <c r="N3676">
        <f t="shared" si="347"/>
        <v>5</v>
      </c>
    </row>
    <row r="3677" spans="1:14" x14ac:dyDescent="0.25">
      <c r="A3677" t="s">
        <v>1897</v>
      </c>
      <c r="B3677">
        <v>43045</v>
      </c>
      <c r="C3677">
        <v>43050</v>
      </c>
      <c r="D3677" t="s">
        <v>34</v>
      </c>
      <c r="E3677" t="s">
        <v>35</v>
      </c>
      <c r="F3677" t="s">
        <v>53</v>
      </c>
      <c r="G3677" t="s">
        <v>32</v>
      </c>
      <c r="H3677">
        <v>16.183799999999998</v>
      </c>
      <c r="I3677" t="str">
        <f t="shared" si="343"/>
        <v>2017</v>
      </c>
      <c r="J3677">
        <f t="shared" si="344"/>
        <v>2017</v>
      </c>
      <c r="K3677">
        <f t="shared" si="345"/>
        <v>0</v>
      </c>
      <c r="L3677" t="str">
        <f t="shared" si="342"/>
        <v>No</v>
      </c>
      <c r="M3677" t="str">
        <f t="shared" si="346"/>
        <v>Profit</v>
      </c>
      <c r="N3677">
        <f t="shared" si="347"/>
        <v>5</v>
      </c>
    </row>
    <row r="3678" spans="1:14" x14ac:dyDescent="0.25">
      <c r="A3678" t="s">
        <v>1898</v>
      </c>
      <c r="B3678">
        <v>42343</v>
      </c>
      <c r="C3678">
        <v>42347</v>
      </c>
      <c r="D3678" t="s">
        <v>34</v>
      </c>
      <c r="E3678" t="s">
        <v>30</v>
      </c>
      <c r="F3678" t="s">
        <v>31</v>
      </c>
      <c r="G3678" t="s">
        <v>28</v>
      </c>
      <c r="H3678">
        <v>14.671799999999998</v>
      </c>
      <c r="I3678" t="str">
        <f t="shared" si="343"/>
        <v>2015</v>
      </c>
      <c r="J3678">
        <f t="shared" si="344"/>
        <v>2015</v>
      </c>
      <c r="K3678">
        <f t="shared" si="345"/>
        <v>0</v>
      </c>
      <c r="L3678" t="str">
        <f t="shared" si="342"/>
        <v>Yes</v>
      </c>
      <c r="M3678" t="str">
        <f t="shared" si="346"/>
        <v>Profit</v>
      </c>
      <c r="N3678">
        <f t="shared" si="347"/>
        <v>4</v>
      </c>
    </row>
    <row r="3679" spans="1:14" x14ac:dyDescent="0.25">
      <c r="A3679" t="s">
        <v>1899</v>
      </c>
      <c r="B3679">
        <v>42194</v>
      </c>
      <c r="C3679">
        <v>42199</v>
      </c>
      <c r="D3679" t="s">
        <v>34</v>
      </c>
      <c r="E3679" t="s">
        <v>35</v>
      </c>
      <c r="F3679" t="s">
        <v>494</v>
      </c>
      <c r="G3679" t="s">
        <v>32</v>
      </c>
      <c r="H3679">
        <v>5.0559999999999992</v>
      </c>
      <c r="I3679" t="str">
        <f t="shared" si="343"/>
        <v>2015</v>
      </c>
      <c r="J3679">
        <f t="shared" si="344"/>
        <v>2015</v>
      </c>
      <c r="K3679">
        <f t="shared" si="345"/>
        <v>0</v>
      </c>
      <c r="L3679" t="str">
        <f t="shared" si="342"/>
        <v>No</v>
      </c>
      <c r="M3679" t="str">
        <f t="shared" si="346"/>
        <v>Profit</v>
      </c>
      <c r="N3679">
        <f t="shared" si="347"/>
        <v>5</v>
      </c>
    </row>
    <row r="3680" spans="1:14" x14ac:dyDescent="0.25">
      <c r="A3680" t="s">
        <v>1899</v>
      </c>
      <c r="B3680">
        <v>42194</v>
      </c>
      <c r="C3680">
        <v>42199</v>
      </c>
      <c r="D3680" t="s">
        <v>34</v>
      </c>
      <c r="E3680" t="s">
        <v>35</v>
      </c>
      <c r="F3680" t="s">
        <v>494</v>
      </c>
      <c r="G3680" t="s">
        <v>38</v>
      </c>
      <c r="H3680">
        <v>209.23649999999998</v>
      </c>
      <c r="I3680" t="str">
        <f t="shared" si="343"/>
        <v>2015</v>
      </c>
      <c r="J3680">
        <f t="shared" si="344"/>
        <v>2015</v>
      </c>
      <c r="K3680">
        <f t="shared" si="345"/>
        <v>0</v>
      </c>
      <c r="L3680" t="str">
        <f t="shared" si="342"/>
        <v>No</v>
      </c>
      <c r="M3680" t="str">
        <f t="shared" si="346"/>
        <v>Profit</v>
      </c>
      <c r="N3680">
        <f t="shared" si="347"/>
        <v>5</v>
      </c>
    </row>
    <row r="3681" spans="1:14" x14ac:dyDescent="0.25">
      <c r="A3681" t="s">
        <v>1899</v>
      </c>
      <c r="B3681">
        <v>42194</v>
      </c>
      <c r="C3681">
        <v>42199</v>
      </c>
      <c r="D3681" t="s">
        <v>34</v>
      </c>
      <c r="E3681" t="s">
        <v>35</v>
      </c>
      <c r="F3681" t="s">
        <v>494</v>
      </c>
      <c r="G3681" t="s">
        <v>28</v>
      </c>
      <c r="H3681">
        <v>20.015600000000006</v>
      </c>
      <c r="I3681" t="str">
        <f t="shared" si="343"/>
        <v>2015</v>
      </c>
      <c r="J3681">
        <f t="shared" si="344"/>
        <v>2015</v>
      </c>
      <c r="K3681">
        <f t="shared" si="345"/>
        <v>0</v>
      </c>
      <c r="L3681" t="str">
        <f t="shared" si="342"/>
        <v>No</v>
      </c>
      <c r="M3681" t="str">
        <f t="shared" si="346"/>
        <v>Profit</v>
      </c>
      <c r="N3681">
        <f t="shared" si="347"/>
        <v>5</v>
      </c>
    </row>
    <row r="3682" spans="1:14" x14ac:dyDescent="0.25">
      <c r="A3682" t="s">
        <v>1899</v>
      </c>
      <c r="B3682">
        <v>42194</v>
      </c>
      <c r="C3682">
        <v>42199</v>
      </c>
      <c r="D3682" t="s">
        <v>34</v>
      </c>
      <c r="E3682" t="s">
        <v>35</v>
      </c>
      <c r="F3682" t="s">
        <v>494</v>
      </c>
      <c r="G3682" t="s">
        <v>32</v>
      </c>
      <c r="H3682">
        <v>5.6993999999999998</v>
      </c>
      <c r="I3682" t="str">
        <f t="shared" si="343"/>
        <v>2015</v>
      </c>
      <c r="J3682">
        <f t="shared" si="344"/>
        <v>2015</v>
      </c>
      <c r="K3682">
        <f t="shared" si="345"/>
        <v>0</v>
      </c>
      <c r="L3682" t="str">
        <f t="shared" si="342"/>
        <v>No</v>
      </c>
      <c r="M3682" t="str">
        <f t="shared" si="346"/>
        <v>Profit</v>
      </c>
      <c r="N3682">
        <f t="shared" si="347"/>
        <v>5</v>
      </c>
    </row>
    <row r="3683" spans="1:14" x14ac:dyDescent="0.25">
      <c r="A3683" t="s">
        <v>1899</v>
      </c>
      <c r="B3683">
        <v>42194</v>
      </c>
      <c r="C3683">
        <v>42199</v>
      </c>
      <c r="D3683" t="s">
        <v>34</v>
      </c>
      <c r="E3683" t="s">
        <v>35</v>
      </c>
      <c r="F3683" t="s">
        <v>494</v>
      </c>
      <c r="G3683" t="s">
        <v>32</v>
      </c>
      <c r="H3683">
        <v>42.045000000000002</v>
      </c>
      <c r="I3683" t="str">
        <f t="shared" si="343"/>
        <v>2015</v>
      </c>
      <c r="J3683">
        <f t="shared" si="344"/>
        <v>2015</v>
      </c>
      <c r="K3683">
        <f t="shared" si="345"/>
        <v>0</v>
      </c>
      <c r="L3683" t="str">
        <f t="shared" si="342"/>
        <v>No</v>
      </c>
      <c r="M3683" t="str">
        <f t="shared" si="346"/>
        <v>Profit</v>
      </c>
      <c r="N3683">
        <f t="shared" si="347"/>
        <v>5</v>
      </c>
    </row>
    <row r="3684" spans="1:14" x14ac:dyDescent="0.25">
      <c r="A3684" t="s">
        <v>1899</v>
      </c>
      <c r="B3684">
        <v>42194</v>
      </c>
      <c r="C3684">
        <v>42199</v>
      </c>
      <c r="D3684" t="s">
        <v>34</v>
      </c>
      <c r="E3684" t="s">
        <v>35</v>
      </c>
      <c r="F3684" t="s">
        <v>494</v>
      </c>
      <c r="G3684" t="s">
        <v>32</v>
      </c>
      <c r="H3684">
        <v>32.537600000000005</v>
      </c>
      <c r="I3684" t="str">
        <f t="shared" si="343"/>
        <v>2015</v>
      </c>
      <c r="J3684">
        <f t="shared" si="344"/>
        <v>2015</v>
      </c>
      <c r="K3684">
        <f t="shared" si="345"/>
        <v>0</v>
      </c>
      <c r="L3684" t="str">
        <f t="shared" si="342"/>
        <v>No</v>
      </c>
      <c r="M3684" t="str">
        <f t="shared" si="346"/>
        <v>Profit</v>
      </c>
      <c r="N3684">
        <f t="shared" si="347"/>
        <v>5</v>
      </c>
    </row>
    <row r="3685" spans="1:14" x14ac:dyDescent="0.25">
      <c r="A3685" t="s">
        <v>1899</v>
      </c>
      <c r="B3685">
        <v>42194</v>
      </c>
      <c r="C3685">
        <v>42199</v>
      </c>
      <c r="D3685" t="s">
        <v>34</v>
      </c>
      <c r="E3685" t="s">
        <v>35</v>
      </c>
      <c r="F3685" t="s">
        <v>494</v>
      </c>
      <c r="G3685" t="s">
        <v>32</v>
      </c>
      <c r="H3685">
        <v>70.545599999999979</v>
      </c>
      <c r="I3685" t="str">
        <f t="shared" si="343"/>
        <v>2015</v>
      </c>
      <c r="J3685">
        <f t="shared" si="344"/>
        <v>2015</v>
      </c>
      <c r="K3685">
        <f t="shared" si="345"/>
        <v>0</v>
      </c>
      <c r="L3685" t="str">
        <f t="shared" si="342"/>
        <v>No</v>
      </c>
      <c r="M3685" t="str">
        <f t="shared" si="346"/>
        <v>Profit</v>
      </c>
      <c r="N3685">
        <f t="shared" si="347"/>
        <v>5</v>
      </c>
    </row>
    <row r="3686" spans="1:14" x14ac:dyDescent="0.25">
      <c r="A3686" t="s">
        <v>1899</v>
      </c>
      <c r="B3686">
        <v>42194</v>
      </c>
      <c r="C3686">
        <v>42199</v>
      </c>
      <c r="D3686" t="s">
        <v>34</v>
      </c>
      <c r="E3686" t="s">
        <v>35</v>
      </c>
      <c r="F3686" t="s">
        <v>494</v>
      </c>
      <c r="G3686" t="s">
        <v>32</v>
      </c>
      <c r="H3686">
        <v>21.403200000000002</v>
      </c>
      <c r="I3686" t="str">
        <f t="shared" si="343"/>
        <v>2015</v>
      </c>
      <c r="J3686">
        <f t="shared" si="344"/>
        <v>2015</v>
      </c>
      <c r="K3686">
        <f t="shared" si="345"/>
        <v>0</v>
      </c>
      <c r="L3686" t="str">
        <f t="shared" si="342"/>
        <v>No</v>
      </c>
      <c r="M3686" t="str">
        <f t="shared" si="346"/>
        <v>Profit</v>
      </c>
      <c r="N3686">
        <f t="shared" si="347"/>
        <v>5</v>
      </c>
    </row>
    <row r="3687" spans="1:14" x14ac:dyDescent="0.25">
      <c r="A3687" t="s">
        <v>1899</v>
      </c>
      <c r="B3687">
        <v>42194</v>
      </c>
      <c r="C3687">
        <v>42199</v>
      </c>
      <c r="D3687" t="s">
        <v>34</v>
      </c>
      <c r="E3687" t="s">
        <v>35</v>
      </c>
      <c r="F3687" t="s">
        <v>494</v>
      </c>
      <c r="G3687" t="s">
        <v>32</v>
      </c>
      <c r="H3687">
        <v>28.480899999999984</v>
      </c>
      <c r="I3687" t="str">
        <f t="shared" si="343"/>
        <v>2015</v>
      </c>
      <c r="J3687">
        <f t="shared" si="344"/>
        <v>2015</v>
      </c>
      <c r="K3687">
        <f t="shared" si="345"/>
        <v>0</v>
      </c>
      <c r="L3687" t="str">
        <f t="shared" si="342"/>
        <v>No</v>
      </c>
      <c r="M3687" t="str">
        <f t="shared" si="346"/>
        <v>Profit</v>
      </c>
      <c r="N3687">
        <f t="shared" si="347"/>
        <v>5</v>
      </c>
    </row>
    <row r="3688" spans="1:14" x14ac:dyDescent="0.25">
      <c r="A3688" t="s">
        <v>1900</v>
      </c>
      <c r="B3688">
        <v>42717</v>
      </c>
      <c r="C3688">
        <v>42723</v>
      </c>
      <c r="D3688" t="s">
        <v>34</v>
      </c>
      <c r="E3688" t="s">
        <v>35</v>
      </c>
      <c r="F3688" t="s">
        <v>31</v>
      </c>
      <c r="G3688" t="s">
        <v>32</v>
      </c>
      <c r="H3688">
        <v>3.2471999999999994</v>
      </c>
      <c r="I3688" t="str">
        <f t="shared" si="343"/>
        <v>2016</v>
      </c>
      <c r="J3688">
        <f t="shared" si="344"/>
        <v>2016</v>
      </c>
      <c r="K3688">
        <f t="shared" si="345"/>
        <v>0</v>
      </c>
      <c r="L3688" t="str">
        <f t="shared" si="342"/>
        <v>No</v>
      </c>
      <c r="M3688" t="str">
        <f t="shared" si="346"/>
        <v>Profit</v>
      </c>
      <c r="N3688">
        <f t="shared" si="347"/>
        <v>6</v>
      </c>
    </row>
    <row r="3689" spans="1:14" x14ac:dyDescent="0.25">
      <c r="A3689" t="s">
        <v>1901</v>
      </c>
      <c r="B3689">
        <v>42510</v>
      </c>
      <c r="C3689">
        <v>42514</v>
      </c>
      <c r="D3689" t="s">
        <v>34</v>
      </c>
      <c r="E3689" t="s">
        <v>35</v>
      </c>
      <c r="F3689" t="s">
        <v>36</v>
      </c>
      <c r="G3689" t="s">
        <v>32</v>
      </c>
      <c r="H3689">
        <v>-2.2450000000000001</v>
      </c>
      <c r="I3689" t="str">
        <f t="shared" si="343"/>
        <v>2016</v>
      </c>
      <c r="J3689">
        <f t="shared" si="344"/>
        <v>2016</v>
      </c>
      <c r="K3689">
        <f t="shared" si="345"/>
        <v>0</v>
      </c>
      <c r="L3689" t="str">
        <f t="shared" si="342"/>
        <v>No</v>
      </c>
      <c r="M3689" t="str">
        <f t="shared" si="346"/>
        <v>Loss</v>
      </c>
      <c r="N3689">
        <f t="shared" si="347"/>
        <v>4</v>
      </c>
    </row>
    <row r="3690" spans="1:14" x14ac:dyDescent="0.25">
      <c r="A3690" t="s">
        <v>1902</v>
      </c>
      <c r="B3690">
        <v>42888</v>
      </c>
      <c r="C3690">
        <v>42891</v>
      </c>
      <c r="D3690" t="s">
        <v>26</v>
      </c>
      <c r="E3690" t="s">
        <v>35</v>
      </c>
      <c r="F3690" t="s">
        <v>79</v>
      </c>
      <c r="G3690" t="s">
        <v>32</v>
      </c>
      <c r="H3690">
        <v>7.92</v>
      </c>
      <c r="I3690" t="str">
        <f t="shared" si="343"/>
        <v>2017</v>
      </c>
      <c r="J3690">
        <f t="shared" si="344"/>
        <v>2017</v>
      </c>
      <c r="K3690">
        <f t="shared" si="345"/>
        <v>0</v>
      </c>
      <c r="L3690" t="str">
        <f t="shared" si="342"/>
        <v>No</v>
      </c>
      <c r="M3690" t="str">
        <f t="shared" si="346"/>
        <v>Profit</v>
      </c>
      <c r="N3690">
        <f t="shared" si="347"/>
        <v>3</v>
      </c>
    </row>
    <row r="3691" spans="1:14" x14ac:dyDescent="0.25">
      <c r="A3691" t="s">
        <v>1902</v>
      </c>
      <c r="B3691">
        <v>42888</v>
      </c>
      <c r="C3691">
        <v>42891</v>
      </c>
      <c r="D3691" t="s">
        <v>26</v>
      </c>
      <c r="E3691" t="s">
        <v>35</v>
      </c>
      <c r="F3691" t="s">
        <v>79</v>
      </c>
      <c r="G3691" t="s">
        <v>32</v>
      </c>
      <c r="H3691">
        <v>15.921000000000003</v>
      </c>
      <c r="I3691" t="str">
        <f t="shared" si="343"/>
        <v>2017</v>
      </c>
      <c r="J3691">
        <f t="shared" si="344"/>
        <v>2017</v>
      </c>
      <c r="K3691">
        <f t="shared" si="345"/>
        <v>0</v>
      </c>
      <c r="L3691" t="str">
        <f t="shared" si="342"/>
        <v>No</v>
      </c>
      <c r="M3691" t="str">
        <f t="shared" si="346"/>
        <v>Profit</v>
      </c>
      <c r="N3691">
        <f t="shared" si="347"/>
        <v>3</v>
      </c>
    </row>
    <row r="3692" spans="1:14" x14ac:dyDescent="0.25">
      <c r="A3692" t="s">
        <v>1903</v>
      </c>
      <c r="B3692">
        <v>42307</v>
      </c>
      <c r="C3692">
        <v>42310</v>
      </c>
      <c r="D3692" t="s">
        <v>26</v>
      </c>
      <c r="E3692" t="s">
        <v>30</v>
      </c>
      <c r="F3692" t="s">
        <v>107</v>
      </c>
      <c r="G3692" t="s">
        <v>38</v>
      </c>
      <c r="H3692">
        <v>-45.995400000000004</v>
      </c>
      <c r="I3692" t="str">
        <f t="shared" si="343"/>
        <v>2015</v>
      </c>
      <c r="J3692">
        <f t="shared" si="344"/>
        <v>2015</v>
      </c>
      <c r="K3692">
        <f t="shared" si="345"/>
        <v>0</v>
      </c>
      <c r="L3692" t="str">
        <f t="shared" si="342"/>
        <v>No</v>
      </c>
      <c r="M3692" t="str">
        <f t="shared" si="346"/>
        <v>Loss</v>
      </c>
      <c r="N3692">
        <f t="shared" si="347"/>
        <v>3</v>
      </c>
    </row>
    <row r="3693" spans="1:14" x14ac:dyDescent="0.25">
      <c r="A3693" t="s">
        <v>1903</v>
      </c>
      <c r="B3693">
        <v>42307</v>
      </c>
      <c r="C3693">
        <v>42310</v>
      </c>
      <c r="D3693" t="s">
        <v>26</v>
      </c>
      <c r="E3693" t="s">
        <v>30</v>
      </c>
      <c r="F3693" t="s">
        <v>107</v>
      </c>
      <c r="G3693" t="s">
        <v>38</v>
      </c>
      <c r="H3693">
        <v>164.99700000000001</v>
      </c>
      <c r="I3693" t="str">
        <f t="shared" si="343"/>
        <v>2015</v>
      </c>
      <c r="J3693">
        <f t="shared" si="344"/>
        <v>2015</v>
      </c>
      <c r="K3693">
        <f t="shared" si="345"/>
        <v>0</v>
      </c>
      <c r="L3693" t="str">
        <f t="shared" si="342"/>
        <v>No</v>
      </c>
      <c r="M3693" t="str">
        <f t="shared" si="346"/>
        <v>Profit</v>
      </c>
      <c r="N3693">
        <f t="shared" si="347"/>
        <v>3</v>
      </c>
    </row>
    <row r="3694" spans="1:14" x14ac:dyDescent="0.25">
      <c r="A3694" t="s">
        <v>1903</v>
      </c>
      <c r="B3694">
        <v>42307</v>
      </c>
      <c r="C3694">
        <v>42310</v>
      </c>
      <c r="D3694" t="s">
        <v>26</v>
      </c>
      <c r="E3694" t="s">
        <v>30</v>
      </c>
      <c r="F3694" t="s">
        <v>107</v>
      </c>
      <c r="G3694" t="s">
        <v>38</v>
      </c>
      <c r="H3694">
        <v>30.785999999999998</v>
      </c>
      <c r="I3694" t="str">
        <f t="shared" si="343"/>
        <v>2015</v>
      </c>
      <c r="J3694">
        <f t="shared" si="344"/>
        <v>2015</v>
      </c>
      <c r="K3694">
        <f t="shared" si="345"/>
        <v>0</v>
      </c>
      <c r="L3694" t="str">
        <f t="shared" si="342"/>
        <v>No</v>
      </c>
      <c r="M3694" t="str">
        <f t="shared" si="346"/>
        <v>Profit</v>
      </c>
      <c r="N3694">
        <f t="shared" si="347"/>
        <v>3</v>
      </c>
    </row>
    <row r="3695" spans="1:14" x14ac:dyDescent="0.25">
      <c r="A3695" t="s">
        <v>1903</v>
      </c>
      <c r="B3695">
        <v>42307</v>
      </c>
      <c r="C3695">
        <v>42310</v>
      </c>
      <c r="D3695" t="s">
        <v>26</v>
      </c>
      <c r="E3695" t="s">
        <v>30</v>
      </c>
      <c r="F3695" t="s">
        <v>107</v>
      </c>
      <c r="G3695" t="s">
        <v>28</v>
      </c>
      <c r="H3695">
        <v>3.6783999999999999</v>
      </c>
      <c r="I3695" t="str">
        <f t="shared" si="343"/>
        <v>2015</v>
      </c>
      <c r="J3695">
        <f t="shared" si="344"/>
        <v>2015</v>
      </c>
      <c r="K3695">
        <f t="shared" si="345"/>
        <v>0</v>
      </c>
      <c r="L3695" t="str">
        <f t="shared" si="342"/>
        <v>No</v>
      </c>
      <c r="M3695" t="str">
        <f t="shared" si="346"/>
        <v>Profit</v>
      </c>
      <c r="N3695">
        <f t="shared" si="347"/>
        <v>3</v>
      </c>
    </row>
    <row r="3696" spans="1:14" x14ac:dyDescent="0.25">
      <c r="A3696" t="s">
        <v>1904</v>
      </c>
      <c r="B3696">
        <v>42658</v>
      </c>
      <c r="C3696">
        <v>42663</v>
      </c>
      <c r="D3696" t="s">
        <v>34</v>
      </c>
      <c r="E3696" t="s">
        <v>30</v>
      </c>
      <c r="F3696" t="s">
        <v>81</v>
      </c>
      <c r="G3696" t="s">
        <v>32</v>
      </c>
      <c r="H3696">
        <v>116.48</v>
      </c>
      <c r="I3696" t="str">
        <f t="shared" si="343"/>
        <v>2016</v>
      </c>
      <c r="J3696">
        <f t="shared" si="344"/>
        <v>2016</v>
      </c>
      <c r="K3696">
        <f t="shared" si="345"/>
        <v>0</v>
      </c>
      <c r="L3696" t="str">
        <f t="shared" si="342"/>
        <v>No</v>
      </c>
      <c r="M3696" t="str">
        <f t="shared" si="346"/>
        <v>Profit</v>
      </c>
      <c r="N3696">
        <f t="shared" si="347"/>
        <v>5</v>
      </c>
    </row>
    <row r="3697" spans="1:14" x14ac:dyDescent="0.25">
      <c r="A3697" t="s">
        <v>1904</v>
      </c>
      <c r="B3697">
        <v>42658</v>
      </c>
      <c r="C3697">
        <v>42663</v>
      </c>
      <c r="D3697" t="s">
        <v>34</v>
      </c>
      <c r="E3697" t="s">
        <v>30</v>
      </c>
      <c r="F3697" t="s">
        <v>81</v>
      </c>
      <c r="G3697" t="s">
        <v>32</v>
      </c>
      <c r="H3697">
        <v>32.604599999999998</v>
      </c>
      <c r="I3697" t="str">
        <f t="shared" si="343"/>
        <v>2016</v>
      </c>
      <c r="J3697">
        <f t="shared" si="344"/>
        <v>2016</v>
      </c>
      <c r="K3697">
        <f t="shared" si="345"/>
        <v>0</v>
      </c>
      <c r="L3697" t="str">
        <f t="shared" si="342"/>
        <v>No</v>
      </c>
      <c r="M3697" t="str">
        <f t="shared" si="346"/>
        <v>Profit</v>
      </c>
      <c r="N3697">
        <f t="shared" si="347"/>
        <v>5</v>
      </c>
    </row>
    <row r="3698" spans="1:14" x14ac:dyDescent="0.25">
      <c r="A3698" t="s">
        <v>1904</v>
      </c>
      <c r="B3698">
        <v>42658</v>
      </c>
      <c r="C3698">
        <v>42663</v>
      </c>
      <c r="D3698" t="s">
        <v>34</v>
      </c>
      <c r="E3698" t="s">
        <v>30</v>
      </c>
      <c r="F3698" t="s">
        <v>81</v>
      </c>
      <c r="G3698" t="s">
        <v>32</v>
      </c>
      <c r="H3698">
        <v>14.275799999999998</v>
      </c>
      <c r="I3698" t="str">
        <f t="shared" si="343"/>
        <v>2016</v>
      </c>
      <c r="J3698">
        <f t="shared" si="344"/>
        <v>2016</v>
      </c>
      <c r="K3698">
        <f t="shared" si="345"/>
        <v>0</v>
      </c>
      <c r="L3698" t="str">
        <f t="shared" si="342"/>
        <v>No</v>
      </c>
      <c r="M3698" t="str">
        <f t="shared" si="346"/>
        <v>Profit</v>
      </c>
      <c r="N3698">
        <f t="shared" si="347"/>
        <v>5</v>
      </c>
    </row>
    <row r="3699" spans="1:14" x14ac:dyDescent="0.25">
      <c r="A3699" t="s">
        <v>1905</v>
      </c>
      <c r="B3699">
        <v>42327</v>
      </c>
      <c r="C3699">
        <v>42329</v>
      </c>
      <c r="D3699" t="s">
        <v>26</v>
      </c>
      <c r="E3699" t="s">
        <v>30</v>
      </c>
      <c r="F3699" t="s">
        <v>42</v>
      </c>
      <c r="G3699" t="s">
        <v>28</v>
      </c>
      <c r="H3699">
        <v>22.7136</v>
      </c>
      <c r="I3699" t="str">
        <f t="shared" si="343"/>
        <v>2015</v>
      </c>
      <c r="J3699">
        <f t="shared" si="344"/>
        <v>2015</v>
      </c>
      <c r="K3699">
        <f t="shared" si="345"/>
        <v>0</v>
      </c>
      <c r="L3699" t="str">
        <f t="shared" si="342"/>
        <v>No</v>
      </c>
      <c r="M3699" t="str">
        <f t="shared" si="346"/>
        <v>Profit</v>
      </c>
      <c r="N3699">
        <f t="shared" si="347"/>
        <v>2</v>
      </c>
    </row>
    <row r="3700" spans="1:14" x14ac:dyDescent="0.25">
      <c r="A3700" t="s">
        <v>1906</v>
      </c>
      <c r="B3700">
        <v>41895</v>
      </c>
      <c r="C3700">
        <v>41899</v>
      </c>
      <c r="D3700" t="s">
        <v>34</v>
      </c>
      <c r="E3700" t="s">
        <v>30</v>
      </c>
      <c r="F3700" t="s">
        <v>79</v>
      </c>
      <c r="G3700" t="s">
        <v>32</v>
      </c>
      <c r="H3700">
        <v>5.9550000000000054</v>
      </c>
      <c r="I3700" t="str">
        <f t="shared" si="343"/>
        <v>2014</v>
      </c>
      <c r="J3700">
        <f t="shared" si="344"/>
        <v>2014</v>
      </c>
      <c r="K3700">
        <f t="shared" si="345"/>
        <v>0</v>
      </c>
      <c r="L3700" t="str">
        <f t="shared" si="342"/>
        <v>No</v>
      </c>
      <c r="M3700" t="str">
        <f t="shared" si="346"/>
        <v>Profit</v>
      </c>
      <c r="N3700">
        <f t="shared" si="347"/>
        <v>4</v>
      </c>
    </row>
    <row r="3701" spans="1:14" x14ac:dyDescent="0.25">
      <c r="A3701" t="s">
        <v>1907</v>
      </c>
      <c r="B3701">
        <v>43052</v>
      </c>
      <c r="C3701">
        <v>43057</v>
      </c>
      <c r="D3701" t="s">
        <v>26</v>
      </c>
      <c r="E3701" t="s">
        <v>30</v>
      </c>
      <c r="F3701" t="s">
        <v>74</v>
      </c>
      <c r="G3701" t="s">
        <v>38</v>
      </c>
      <c r="H3701">
        <v>70.502800000000008</v>
      </c>
      <c r="I3701" t="str">
        <f t="shared" si="343"/>
        <v>2017</v>
      </c>
      <c r="J3701">
        <f t="shared" si="344"/>
        <v>2017</v>
      </c>
      <c r="K3701">
        <f t="shared" si="345"/>
        <v>0</v>
      </c>
      <c r="L3701" t="str">
        <f t="shared" si="342"/>
        <v>No</v>
      </c>
      <c r="M3701" t="str">
        <f t="shared" si="346"/>
        <v>Profit</v>
      </c>
      <c r="N3701">
        <f t="shared" si="347"/>
        <v>5</v>
      </c>
    </row>
    <row r="3702" spans="1:14" x14ac:dyDescent="0.25">
      <c r="A3702" t="s">
        <v>1908</v>
      </c>
      <c r="B3702">
        <v>43093</v>
      </c>
      <c r="C3702">
        <v>43098</v>
      </c>
      <c r="D3702" t="s">
        <v>34</v>
      </c>
      <c r="E3702" t="s">
        <v>30</v>
      </c>
      <c r="F3702" t="s">
        <v>74</v>
      </c>
      <c r="G3702" t="s">
        <v>28</v>
      </c>
      <c r="H3702">
        <v>6.8273999999999972</v>
      </c>
      <c r="I3702" t="str">
        <f t="shared" si="343"/>
        <v>2017</v>
      </c>
      <c r="J3702">
        <f t="shared" si="344"/>
        <v>2017</v>
      </c>
      <c r="K3702">
        <f t="shared" si="345"/>
        <v>0</v>
      </c>
      <c r="L3702" t="str">
        <f t="shared" si="342"/>
        <v>No</v>
      </c>
      <c r="M3702" t="str">
        <f t="shared" si="346"/>
        <v>Profit</v>
      </c>
      <c r="N3702">
        <f t="shared" si="347"/>
        <v>5</v>
      </c>
    </row>
    <row r="3703" spans="1:14" x14ac:dyDescent="0.25">
      <c r="A3703" t="s">
        <v>1909</v>
      </c>
      <c r="B3703">
        <v>42378</v>
      </c>
      <c r="C3703">
        <v>42382</v>
      </c>
      <c r="D3703" t="s">
        <v>26</v>
      </c>
      <c r="E3703" t="s">
        <v>30</v>
      </c>
      <c r="F3703" t="s">
        <v>114</v>
      </c>
      <c r="G3703" t="s">
        <v>28</v>
      </c>
      <c r="H3703">
        <v>3.7920000000000011</v>
      </c>
      <c r="I3703" t="str">
        <f t="shared" si="343"/>
        <v>2016</v>
      </c>
      <c r="J3703">
        <f t="shared" si="344"/>
        <v>2016</v>
      </c>
      <c r="K3703">
        <f t="shared" si="345"/>
        <v>0</v>
      </c>
      <c r="L3703" t="str">
        <f t="shared" si="342"/>
        <v>No</v>
      </c>
      <c r="M3703" t="str">
        <f t="shared" si="346"/>
        <v>Profit</v>
      </c>
      <c r="N3703">
        <f t="shared" si="347"/>
        <v>4</v>
      </c>
    </row>
    <row r="3704" spans="1:14" x14ac:dyDescent="0.25">
      <c r="A3704" t="s">
        <v>1910</v>
      </c>
      <c r="B3704">
        <v>42168</v>
      </c>
      <c r="C3704">
        <v>42174</v>
      </c>
      <c r="D3704" t="s">
        <v>34</v>
      </c>
      <c r="E3704" t="s">
        <v>30</v>
      </c>
      <c r="F3704" t="s">
        <v>89</v>
      </c>
      <c r="G3704" t="s">
        <v>32</v>
      </c>
      <c r="H3704">
        <v>6.9384000000000006</v>
      </c>
      <c r="I3704" t="str">
        <f t="shared" si="343"/>
        <v>2015</v>
      </c>
      <c r="J3704">
        <f t="shared" si="344"/>
        <v>2015</v>
      </c>
      <c r="K3704">
        <f t="shared" si="345"/>
        <v>0</v>
      </c>
      <c r="L3704" t="str">
        <f t="shared" si="342"/>
        <v>No</v>
      </c>
      <c r="M3704" t="str">
        <f t="shared" si="346"/>
        <v>Profit</v>
      </c>
      <c r="N3704">
        <f t="shared" si="347"/>
        <v>6</v>
      </c>
    </row>
    <row r="3705" spans="1:14" x14ac:dyDescent="0.25">
      <c r="A3705" t="s">
        <v>1910</v>
      </c>
      <c r="B3705">
        <v>42168</v>
      </c>
      <c r="C3705">
        <v>42174</v>
      </c>
      <c r="D3705" t="s">
        <v>34</v>
      </c>
      <c r="E3705" t="s">
        <v>30</v>
      </c>
      <c r="F3705" t="s">
        <v>89</v>
      </c>
      <c r="G3705" t="s">
        <v>32</v>
      </c>
      <c r="H3705">
        <v>8.8043999999999993</v>
      </c>
      <c r="I3705" t="str">
        <f t="shared" si="343"/>
        <v>2015</v>
      </c>
      <c r="J3705">
        <f t="shared" si="344"/>
        <v>2015</v>
      </c>
      <c r="K3705">
        <f t="shared" si="345"/>
        <v>0</v>
      </c>
      <c r="L3705" t="str">
        <f t="shared" si="342"/>
        <v>No</v>
      </c>
      <c r="M3705" t="str">
        <f t="shared" si="346"/>
        <v>Profit</v>
      </c>
      <c r="N3705">
        <f t="shared" si="347"/>
        <v>6</v>
      </c>
    </row>
    <row r="3706" spans="1:14" x14ac:dyDescent="0.25">
      <c r="A3706" t="s">
        <v>1910</v>
      </c>
      <c r="B3706">
        <v>42168</v>
      </c>
      <c r="C3706">
        <v>42174</v>
      </c>
      <c r="D3706" t="s">
        <v>34</v>
      </c>
      <c r="E3706" t="s">
        <v>30</v>
      </c>
      <c r="F3706" t="s">
        <v>89</v>
      </c>
      <c r="G3706" t="s">
        <v>38</v>
      </c>
      <c r="H3706">
        <v>314.98950000000002</v>
      </c>
      <c r="I3706" t="str">
        <f t="shared" si="343"/>
        <v>2015</v>
      </c>
      <c r="J3706">
        <f t="shared" si="344"/>
        <v>2015</v>
      </c>
      <c r="K3706">
        <f t="shared" si="345"/>
        <v>0</v>
      </c>
      <c r="L3706" t="str">
        <f t="shared" si="342"/>
        <v>No</v>
      </c>
      <c r="M3706" t="str">
        <f t="shared" si="346"/>
        <v>Profit</v>
      </c>
      <c r="N3706">
        <f t="shared" si="347"/>
        <v>6</v>
      </c>
    </row>
    <row r="3707" spans="1:14" x14ac:dyDescent="0.25">
      <c r="A3707" t="s">
        <v>1910</v>
      </c>
      <c r="B3707">
        <v>42168</v>
      </c>
      <c r="C3707">
        <v>42174</v>
      </c>
      <c r="D3707" t="s">
        <v>34</v>
      </c>
      <c r="E3707" t="s">
        <v>30</v>
      </c>
      <c r="F3707" t="s">
        <v>89</v>
      </c>
      <c r="G3707" t="s">
        <v>32</v>
      </c>
      <c r="H3707">
        <v>15.552000000000001</v>
      </c>
      <c r="I3707" t="str">
        <f t="shared" si="343"/>
        <v>2015</v>
      </c>
      <c r="J3707">
        <f t="shared" si="344"/>
        <v>2015</v>
      </c>
      <c r="K3707">
        <f t="shared" si="345"/>
        <v>0</v>
      </c>
      <c r="L3707" t="str">
        <f t="shared" si="342"/>
        <v>No</v>
      </c>
      <c r="M3707" t="str">
        <f t="shared" si="346"/>
        <v>Profit</v>
      </c>
      <c r="N3707">
        <f t="shared" si="347"/>
        <v>6</v>
      </c>
    </row>
    <row r="3708" spans="1:14" x14ac:dyDescent="0.25">
      <c r="A3708" t="s">
        <v>1911</v>
      </c>
      <c r="B3708">
        <v>42812</v>
      </c>
      <c r="C3708">
        <v>42816</v>
      </c>
      <c r="D3708" t="s">
        <v>34</v>
      </c>
      <c r="E3708" t="s">
        <v>35</v>
      </c>
      <c r="F3708" t="s">
        <v>44</v>
      </c>
      <c r="G3708" t="s">
        <v>32</v>
      </c>
      <c r="H3708">
        <v>6.5538000000000007</v>
      </c>
      <c r="I3708" t="str">
        <f t="shared" si="343"/>
        <v>2017</v>
      </c>
      <c r="J3708">
        <f t="shared" si="344"/>
        <v>2017</v>
      </c>
      <c r="K3708">
        <f t="shared" si="345"/>
        <v>0</v>
      </c>
      <c r="L3708" t="str">
        <f t="shared" si="342"/>
        <v>No</v>
      </c>
      <c r="M3708" t="str">
        <f t="shared" si="346"/>
        <v>Profit</v>
      </c>
      <c r="N3708">
        <f t="shared" si="347"/>
        <v>4</v>
      </c>
    </row>
    <row r="3709" spans="1:14" x14ac:dyDescent="0.25">
      <c r="A3709" t="s">
        <v>1912</v>
      </c>
      <c r="B3709">
        <v>41966</v>
      </c>
      <c r="C3709">
        <v>41970</v>
      </c>
      <c r="D3709" t="s">
        <v>34</v>
      </c>
      <c r="E3709" t="s">
        <v>30</v>
      </c>
      <c r="F3709" t="s">
        <v>44</v>
      </c>
      <c r="G3709" t="s">
        <v>28</v>
      </c>
      <c r="H3709">
        <v>-2.5471999999999984</v>
      </c>
      <c r="I3709" t="str">
        <f t="shared" si="343"/>
        <v>2014</v>
      </c>
      <c r="J3709">
        <f t="shared" si="344"/>
        <v>2014</v>
      </c>
      <c r="K3709">
        <f t="shared" si="345"/>
        <v>0</v>
      </c>
      <c r="L3709" t="str">
        <f t="shared" si="342"/>
        <v>No</v>
      </c>
      <c r="M3709" t="str">
        <f t="shared" si="346"/>
        <v>Loss</v>
      </c>
      <c r="N3709">
        <f t="shared" si="347"/>
        <v>4</v>
      </c>
    </row>
    <row r="3710" spans="1:14" x14ac:dyDescent="0.25">
      <c r="A3710" t="s">
        <v>1912</v>
      </c>
      <c r="B3710">
        <v>41966</v>
      </c>
      <c r="C3710">
        <v>41970</v>
      </c>
      <c r="D3710" t="s">
        <v>34</v>
      </c>
      <c r="E3710" t="s">
        <v>30</v>
      </c>
      <c r="F3710" t="s">
        <v>44</v>
      </c>
      <c r="G3710" t="s">
        <v>32</v>
      </c>
      <c r="H3710">
        <v>-87.148800000000023</v>
      </c>
      <c r="I3710" t="str">
        <f t="shared" si="343"/>
        <v>2014</v>
      </c>
      <c r="J3710">
        <f t="shared" si="344"/>
        <v>2014</v>
      </c>
      <c r="K3710">
        <f t="shared" si="345"/>
        <v>0</v>
      </c>
      <c r="L3710" t="str">
        <f t="shared" si="342"/>
        <v>No</v>
      </c>
      <c r="M3710" t="str">
        <f t="shared" si="346"/>
        <v>Loss</v>
      </c>
      <c r="N3710">
        <f t="shared" si="347"/>
        <v>4</v>
      </c>
    </row>
    <row r="3711" spans="1:14" x14ac:dyDescent="0.25">
      <c r="A3711" t="s">
        <v>1912</v>
      </c>
      <c r="B3711">
        <v>41966</v>
      </c>
      <c r="C3711">
        <v>41970</v>
      </c>
      <c r="D3711" t="s">
        <v>34</v>
      </c>
      <c r="E3711" t="s">
        <v>30</v>
      </c>
      <c r="F3711" t="s">
        <v>44</v>
      </c>
      <c r="G3711" t="s">
        <v>38</v>
      </c>
      <c r="H3711">
        <v>1.6632000000000007</v>
      </c>
      <c r="I3711" t="str">
        <f t="shared" si="343"/>
        <v>2014</v>
      </c>
      <c r="J3711">
        <f t="shared" si="344"/>
        <v>2014</v>
      </c>
      <c r="K3711">
        <f t="shared" si="345"/>
        <v>0</v>
      </c>
      <c r="L3711" t="str">
        <f t="shared" si="342"/>
        <v>No</v>
      </c>
      <c r="M3711" t="str">
        <f t="shared" si="346"/>
        <v>Profit</v>
      </c>
      <c r="N3711">
        <f t="shared" si="347"/>
        <v>4</v>
      </c>
    </row>
    <row r="3712" spans="1:14" x14ac:dyDescent="0.25">
      <c r="A3712" t="s">
        <v>1913</v>
      </c>
      <c r="B3712">
        <v>43023</v>
      </c>
      <c r="C3712">
        <v>43025</v>
      </c>
      <c r="D3712" t="s">
        <v>59</v>
      </c>
      <c r="E3712" t="s">
        <v>30</v>
      </c>
      <c r="F3712" t="s">
        <v>31</v>
      </c>
      <c r="G3712" t="s">
        <v>28</v>
      </c>
      <c r="H3712">
        <v>6.3779999999999575</v>
      </c>
      <c r="I3712" t="str">
        <f t="shared" si="343"/>
        <v>2017</v>
      </c>
      <c r="J3712">
        <f t="shared" si="344"/>
        <v>2017</v>
      </c>
      <c r="K3712">
        <f t="shared" si="345"/>
        <v>0</v>
      </c>
      <c r="L3712" t="str">
        <f t="shared" si="342"/>
        <v>Yes</v>
      </c>
      <c r="M3712" t="str">
        <f t="shared" si="346"/>
        <v>Profit</v>
      </c>
      <c r="N3712">
        <f t="shared" si="347"/>
        <v>2</v>
      </c>
    </row>
    <row r="3713" spans="1:14" x14ac:dyDescent="0.25">
      <c r="A3713" t="s">
        <v>1913</v>
      </c>
      <c r="B3713">
        <v>43023</v>
      </c>
      <c r="C3713">
        <v>43025</v>
      </c>
      <c r="D3713" t="s">
        <v>59</v>
      </c>
      <c r="E3713" t="s">
        <v>30</v>
      </c>
      <c r="F3713" t="s">
        <v>31</v>
      </c>
      <c r="G3713" t="s">
        <v>32</v>
      </c>
      <c r="H3713">
        <v>100.4255</v>
      </c>
      <c r="I3713" t="str">
        <f t="shared" si="343"/>
        <v>2017</v>
      </c>
      <c r="J3713">
        <f t="shared" si="344"/>
        <v>2017</v>
      </c>
      <c r="K3713">
        <f t="shared" si="345"/>
        <v>0</v>
      </c>
      <c r="L3713" t="str">
        <f t="shared" si="342"/>
        <v>Yes</v>
      </c>
      <c r="M3713" t="str">
        <f t="shared" si="346"/>
        <v>Profit</v>
      </c>
      <c r="N3713">
        <f t="shared" si="347"/>
        <v>2</v>
      </c>
    </row>
    <row r="3714" spans="1:14" x14ac:dyDescent="0.25">
      <c r="A3714" t="s">
        <v>1914</v>
      </c>
      <c r="B3714">
        <v>42846</v>
      </c>
      <c r="C3714">
        <v>42849</v>
      </c>
      <c r="D3714" t="s">
        <v>59</v>
      </c>
      <c r="E3714" t="s">
        <v>35</v>
      </c>
      <c r="F3714" t="s">
        <v>42</v>
      </c>
      <c r="G3714" t="s">
        <v>38</v>
      </c>
      <c r="H3714">
        <v>3.4619999999999997</v>
      </c>
      <c r="I3714" t="str">
        <f t="shared" si="343"/>
        <v>2017</v>
      </c>
      <c r="J3714">
        <f t="shared" si="344"/>
        <v>2017</v>
      </c>
      <c r="K3714">
        <f t="shared" si="345"/>
        <v>0</v>
      </c>
      <c r="L3714" t="str">
        <f t="shared" ref="L3714:L3777" si="348">IF(COUNTIF(returns,A3714)&gt;0,"Yes","No")</f>
        <v>No</v>
      </c>
      <c r="M3714" t="str">
        <f t="shared" si="346"/>
        <v>Profit</v>
      </c>
      <c r="N3714">
        <f t="shared" si="347"/>
        <v>3</v>
      </c>
    </row>
    <row r="3715" spans="1:14" x14ac:dyDescent="0.25">
      <c r="A3715" t="s">
        <v>1914</v>
      </c>
      <c r="B3715">
        <v>42846</v>
      </c>
      <c r="C3715">
        <v>42849</v>
      </c>
      <c r="D3715" t="s">
        <v>59</v>
      </c>
      <c r="E3715" t="s">
        <v>35</v>
      </c>
      <c r="F3715" t="s">
        <v>42</v>
      </c>
      <c r="G3715" t="s">
        <v>28</v>
      </c>
      <c r="H3715">
        <v>34.145999999999994</v>
      </c>
      <c r="I3715" t="str">
        <f t="shared" ref="I3715:I3778" si="349">MID(A3715,4,4)</f>
        <v>2017</v>
      </c>
      <c r="J3715">
        <f t="shared" ref="J3715:J3778" si="350">YEAR(B3715)</f>
        <v>2017</v>
      </c>
      <c r="K3715">
        <f t="shared" ref="K3715:K3778" si="351">I3715-J3715</f>
        <v>0</v>
      </c>
      <c r="L3715" t="str">
        <f t="shared" si="348"/>
        <v>No</v>
      </c>
      <c r="M3715" t="str">
        <f t="shared" ref="M3715:M3778" si="352">IF(H3715&gt;0,"Profit","Loss")</f>
        <v>Profit</v>
      </c>
      <c r="N3715">
        <f t="shared" ref="N3715:N3778" si="353">C3715-B3715</f>
        <v>3</v>
      </c>
    </row>
    <row r="3716" spans="1:14" x14ac:dyDescent="0.25">
      <c r="A3716" t="s">
        <v>1915</v>
      </c>
      <c r="B3716">
        <v>41981</v>
      </c>
      <c r="C3716">
        <v>41983</v>
      </c>
      <c r="D3716" t="s">
        <v>26</v>
      </c>
      <c r="E3716" t="s">
        <v>35</v>
      </c>
      <c r="F3716" t="s">
        <v>42</v>
      </c>
      <c r="G3716" t="s">
        <v>32</v>
      </c>
      <c r="H3716">
        <v>21.012799999999999</v>
      </c>
      <c r="I3716" t="str">
        <f t="shared" si="349"/>
        <v>2014</v>
      </c>
      <c r="J3716">
        <f t="shared" si="350"/>
        <v>2014</v>
      </c>
      <c r="K3716">
        <f t="shared" si="351"/>
        <v>0</v>
      </c>
      <c r="L3716" t="str">
        <f t="shared" si="348"/>
        <v>No</v>
      </c>
      <c r="M3716" t="str">
        <f t="shared" si="352"/>
        <v>Profit</v>
      </c>
      <c r="N3716">
        <f t="shared" si="353"/>
        <v>2</v>
      </c>
    </row>
    <row r="3717" spans="1:14" x14ac:dyDescent="0.25">
      <c r="A3717" t="s">
        <v>1915</v>
      </c>
      <c r="B3717">
        <v>41981</v>
      </c>
      <c r="C3717">
        <v>41983</v>
      </c>
      <c r="D3717" t="s">
        <v>26</v>
      </c>
      <c r="E3717" t="s">
        <v>35</v>
      </c>
      <c r="F3717" t="s">
        <v>42</v>
      </c>
      <c r="G3717" t="s">
        <v>28</v>
      </c>
      <c r="H3717">
        <v>45.294000000000011</v>
      </c>
      <c r="I3717" t="str">
        <f t="shared" si="349"/>
        <v>2014</v>
      </c>
      <c r="J3717">
        <f t="shared" si="350"/>
        <v>2014</v>
      </c>
      <c r="K3717">
        <f t="shared" si="351"/>
        <v>0</v>
      </c>
      <c r="L3717" t="str">
        <f t="shared" si="348"/>
        <v>No</v>
      </c>
      <c r="M3717" t="str">
        <f t="shared" si="352"/>
        <v>Profit</v>
      </c>
      <c r="N3717">
        <f t="shared" si="353"/>
        <v>2</v>
      </c>
    </row>
    <row r="3718" spans="1:14" x14ac:dyDescent="0.25">
      <c r="A3718" t="s">
        <v>1916</v>
      </c>
      <c r="B3718">
        <v>42884</v>
      </c>
      <c r="C3718">
        <v>42888</v>
      </c>
      <c r="D3718" t="s">
        <v>34</v>
      </c>
      <c r="E3718" t="s">
        <v>30</v>
      </c>
      <c r="F3718" t="s">
        <v>51</v>
      </c>
      <c r="G3718" t="s">
        <v>32</v>
      </c>
      <c r="H3718">
        <v>1.1775000000000002</v>
      </c>
      <c r="I3718" t="str">
        <f t="shared" si="349"/>
        <v>2017</v>
      </c>
      <c r="J3718">
        <f t="shared" si="350"/>
        <v>2017</v>
      </c>
      <c r="K3718">
        <f t="shared" si="351"/>
        <v>0</v>
      </c>
      <c r="L3718" t="str">
        <f t="shared" si="348"/>
        <v>No</v>
      </c>
      <c r="M3718" t="str">
        <f t="shared" si="352"/>
        <v>Profit</v>
      </c>
      <c r="N3718">
        <f t="shared" si="353"/>
        <v>4</v>
      </c>
    </row>
    <row r="3719" spans="1:14" x14ac:dyDescent="0.25">
      <c r="A3719" t="s">
        <v>1917</v>
      </c>
      <c r="B3719">
        <v>42632</v>
      </c>
      <c r="C3719">
        <v>42636</v>
      </c>
      <c r="D3719" t="s">
        <v>34</v>
      </c>
      <c r="E3719" t="s">
        <v>35</v>
      </c>
      <c r="F3719" t="s">
        <v>228</v>
      </c>
      <c r="G3719" t="s">
        <v>32</v>
      </c>
      <c r="H3719">
        <v>0.15120000000000022</v>
      </c>
      <c r="I3719" t="str">
        <f t="shared" si="349"/>
        <v>2016</v>
      </c>
      <c r="J3719">
        <f t="shared" si="350"/>
        <v>2016</v>
      </c>
      <c r="K3719">
        <f t="shared" si="351"/>
        <v>0</v>
      </c>
      <c r="L3719" t="str">
        <f t="shared" si="348"/>
        <v>No</v>
      </c>
      <c r="M3719" t="str">
        <f t="shared" si="352"/>
        <v>Profit</v>
      </c>
      <c r="N3719">
        <f t="shared" si="353"/>
        <v>4</v>
      </c>
    </row>
    <row r="3720" spans="1:14" x14ac:dyDescent="0.25">
      <c r="A3720" t="s">
        <v>1917</v>
      </c>
      <c r="B3720">
        <v>42632</v>
      </c>
      <c r="C3720">
        <v>42636</v>
      </c>
      <c r="D3720" t="s">
        <v>34</v>
      </c>
      <c r="E3720" t="s">
        <v>35</v>
      </c>
      <c r="F3720" t="s">
        <v>228</v>
      </c>
      <c r="G3720" t="s">
        <v>38</v>
      </c>
      <c r="H3720">
        <v>107.47850000000001</v>
      </c>
      <c r="I3720" t="str">
        <f t="shared" si="349"/>
        <v>2016</v>
      </c>
      <c r="J3720">
        <f t="shared" si="350"/>
        <v>2016</v>
      </c>
      <c r="K3720">
        <f t="shared" si="351"/>
        <v>0</v>
      </c>
      <c r="L3720" t="str">
        <f t="shared" si="348"/>
        <v>No</v>
      </c>
      <c r="M3720" t="str">
        <f t="shared" si="352"/>
        <v>Profit</v>
      </c>
      <c r="N3720">
        <f t="shared" si="353"/>
        <v>4</v>
      </c>
    </row>
    <row r="3721" spans="1:14" x14ac:dyDescent="0.25">
      <c r="A3721" t="s">
        <v>1918</v>
      </c>
      <c r="B3721">
        <v>42630</v>
      </c>
      <c r="C3721">
        <v>42636</v>
      </c>
      <c r="D3721" t="s">
        <v>34</v>
      </c>
      <c r="E3721" t="s">
        <v>30</v>
      </c>
      <c r="F3721" t="s">
        <v>72</v>
      </c>
      <c r="G3721" t="s">
        <v>32</v>
      </c>
      <c r="H3721">
        <v>12.357999999999997</v>
      </c>
      <c r="I3721" t="str">
        <f t="shared" si="349"/>
        <v>2016</v>
      </c>
      <c r="J3721">
        <f t="shared" si="350"/>
        <v>2016</v>
      </c>
      <c r="K3721">
        <f t="shared" si="351"/>
        <v>0</v>
      </c>
      <c r="L3721" t="str">
        <f t="shared" si="348"/>
        <v>No</v>
      </c>
      <c r="M3721" t="str">
        <f t="shared" si="352"/>
        <v>Profit</v>
      </c>
      <c r="N3721">
        <f t="shared" si="353"/>
        <v>6</v>
      </c>
    </row>
    <row r="3722" spans="1:14" x14ac:dyDescent="0.25">
      <c r="A3722" t="s">
        <v>1919</v>
      </c>
      <c r="B3722">
        <v>42724</v>
      </c>
      <c r="C3722">
        <v>42728</v>
      </c>
      <c r="D3722" t="s">
        <v>34</v>
      </c>
      <c r="E3722" t="s">
        <v>30</v>
      </c>
      <c r="F3722" t="s">
        <v>264</v>
      </c>
      <c r="G3722" t="s">
        <v>28</v>
      </c>
      <c r="H3722">
        <v>7.3788000000000018</v>
      </c>
      <c r="I3722" t="str">
        <f t="shared" si="349"/>
        <v>2016</v>
      </c>
      <c r="J3722">
        <f t="shared" si="350"/>
        <v>2016</v>
      </c>
      <c r="K3722">
        <f t="shared" si="351"/>
        <v>0</v>
      </c>
      <c r="L3722" t="str">
        <f t="shared" si="348"/>
        <v>No</v>
      </c>
      <c r="M3722" t="str">
        <f t="shared" si="352"/>
        <v>Profit</v>
      </c>
      <c r="N3722">
        <f t="shared" si="353"/>
        <v>4</v>
      </c>
    </row>
    <row r="3723" spans="1:14" x14ac:dyDescent="0.25">
      <c r="A3723" t="s">
        <v>1919</v>
      </c>
      <c r="B3723">
        <v>42724</v>
      </c>
      <c r="C3723">
        <v>42728</v>
      </c>
      <c r="D3723" t="s">
        <v>34</v>
      </c>
      <c r="E3723" t="s">
        <v>30</v>
      </c>
      <c r="F3723" t="s">
        <v>264</v>
      </c>
      <c r="G3723" t="s">
        <v>32</v>
      </c>
      <c r="H3723">
        <v>6.9390000000000001</v>
      </c>
      <c r="I3723" t="str">
        <f t="shared" si="349"/>
        <v>2016</v>
      </c>
      <c r="J3723">
        <f t="shared" si="350"/>
        <v>2016</v>
      </c>
      <c r="K3723">
        <f t="shared" si="351"/>
        <v>0</v>
      </c>
      <c r="L3723" t="str">
        <f t="shared" si="348"/>
        <v>No</v>
      </c>
      <c r="M3723" t="str">
        <f t="shared" si="352"/>
        <v>Profit</v>
      </c>
      <c r="N3723">
        <f t="shared" si="353"/>
        <v>4</v>
      </c>
    </row>
    <row r="3724" spans="1:14" x14ac:dyDescent="0.25">
      <c r="A3724" t="s">
        <v>1920</v>
      </c>
      <c r="B3724">
        <v>43061</v>
      </c>
      <c r="C3724">
        <v>43065</v>
      </c>
      <c r="D3724" t="s">
        <v>34</v>
      </c>
      <c r="E3724" t="s">
        <v>35</v>
      </c>
      <c r="F3724" t="s">
        <v>44</v>
      </c>
      <c r="G3724" t="s">
        <v>32</v>
      </c>
      <c r="H3724">
        <v>2.2319999999999958</v>
      </c>
      <c r="I3724" t="str">
        <f t="shared" si="349"/>
        <v>2017</v>
      </c>
      <c r="J3724">
        <f t="shared" si="350"/>
        <v>2017</v>
      </c>
      <c r="K3724">
        <f t="shared" si="351"/>
        <v>0</v>
      </c>
      <c r="L3724" t="str">
        <f t="shared" si="348"/>
        <v>No</v>
      </c>
      <c r="M3724" t="str">
        <f t="shared" si="352"/>
        <v>Profit</v>
      </c>
      <c r="N3724">
        <f t="shared" si="353"/>
        <v>4</v>
      </c>
    </row>
    <row r="3725" spans="1:14" x14ac:dyDescent="0.25">
      <c r="A3725" t="s">
        <v>1921</v>
      </c>
      <c r="B3725">
        <v>42003</v>
      </c>
      <c r="C3725">
        <v>42008</v>
      </c>
      <c r="D3725" t="s">
        <v>34</v>
      </c>
      <c r="E3725" t="s">
        <v>30</v>
      </c>
      <c r="F3725" t="s">
        <v>79</v>
      </c>
      <c r="G3725" t="s">
        <v>32</v>
      </c>
      <c r="H3725">
        <v>-459.98750000000018</v>
      </c>
      <c r="I3725" t="str">
        <f t="shared" si="349"/>
        <v>2014</v>
      </c>
      <c r="J3725">
        <f t="shared" si="350"/>
        <v>2014</v>
      </c>
      <c r="K3725">
        <f t="shared" si="351"/>
        <v>0</v>
      </c>
      <c r="L3725" t="str">
        <f t="shared" si="348"/>
        <v>No</v>
      </c>
      <c r="M3725" t="str">
        <f t="shared" si="352"/>
        <v>Loss</v>
      </c>
      <c r="N3725">
        <f t="shared" si="353"/>
        <v>5</v>
      </c>
    </row>
    <row r="3726" spans="1:14" x14ac:dyDescent="0.25">
      <c r="A3726" t="s">
        <v>1922</v>
      </c>
      <c r="B3726">
        <v>42828</v>
      </c>
      <c r="C3726">
        <v>42830</v>
      </c>
      <c r="D3726" t="s">
        <v>59</v>
      </c>
      <c r="E3726" t="s">
        <v>35</v>
      </c>
      <c r="F3726" t="s">
        <v>62</v>
      </c>
      <c r="G3726" t="s">
        <v>32</v>
      </c>
      <c r="H3726">
        <v>2.2050000000000001</v>
      </c>
      <c r="I3726" t="str">
        <f t="shared" si="349"/>
        <v>2017</v>
      </c>
      <c r="J3726">
        <f t="shared" si="350"/>
        <v>2017</v>
      </c>
      <c r="K3726">
        <f t="shared" si="351"/>
        <v>0</v>
      </c>
      <c r="L3726" t="str">
        <f t="shared" si="348"/>
        <v>No</v>
      </c>
      <c r="M3726" t="str">
        <f t="shared" si="352"/>
        <v>Profit</v>
      </c>
      <c r="N3726">
        <f t="shared" si="353"/>
        <v>2</v>
      </c>
    </row>
    <row r="3727" spans="1:14" x14ac:dyDescent="0.25">
      <c r="A3727" t="s">
        <v>1923</v>
      </c>
      <c r="B3727">
        <v>42730</v>
      </c>
      <c r="C3727">
        <v>42737</v>
      </c>
      <c r="D3727" t="s">
        <v>34</v>
      </c>
      <c r="E3727" t="s">
        <v>30</v>
      </c>
      <c r="F3727" t="s">
        <v>107</v>
      </c>
      <c r="G3727" t="s">
        <v>32</v>
      </c>
      <c r="H3727">
        <v>3.51</v>
      </c>
      <c r="I3727" t="str">
        <f t="shared" si="349"/>
        <v>2016</v>
      </c>
      <c r="J3727">
        <f t="shared" si="350"/>
        <v>2016</v>
      </c>
      <c r="K3727">
        <f t="shared" si="351"/>
        <v>0</v>
      </c>
      <c r="L3727" t="str">
        <f t="shared" si="348"/>
        <v>No</v>
      </c>
      <c r="M3727" t="str">
        <f t="shared" si="352"/>
        <v>Profit</v>
      </c>
      <c r="N3727">
        <f t="shared" si="353"/>
        <v>7</v>
      </c>
    </row>
    <row r="3728" spans="1:14" x14ac:dyDescent="0.25">
      <c r="A3728" t="s">
        <v>1924</v>
      </c>
      <c r="B3728">
        <v>42526</v>
      </c>
      <c r="C3728">
        <v>42532</v>
      </c>
      <c r="D3728" t="s">
        <v>34</v>
      </c>
      <c r="E3728" t="s">
        <v>35</v>
      </c>
      <c r="F3728" t="s">
        <v>70</v>
      </c>
      <c r="G3728" t="s">
        <v>32</v>
      </c>
      <c r="H3728">
        <v>93.698800000000006</v>
      </c>
      <c r="I3728" t="str">
        <f t="shared" si="349"/>
        <v>2016</v>
      </c>
      <c r="J3728">
        <f t="shared" si="350"/>
        <v>2016</v>
      </c>
      <c r="K3728">
        <f t="shared" si="351"/>
        <v>0</v>
      </c>
      <c r="L3728" t="str">
        <f t="shared" si="348"/>
        <v>No</v>
      </c>
      <c r="M3728" t="str">
        <f t="shared" si="352"/>
        <v>Profit</v>
      </c>
      <c r="N3728">
        <f t="shared" si="353"/>
        <v>6</v>
      </c>
    </row>
    <row r="3729" spans="1:14" x14ac:dyDescent="0.25">
      <c r="A3729" t="s">
        <v>1924</v>
      </c>
      <c r="B3729">
        <v>42526</v>
      </c>
      <c r="C3729">
        <v>42532</v>
      </c>
      <c r="D3729" t="s">
        <v>34</v>
      </c>
      <c r="E3729" t="s">
        <v>35</v>
      </c>
      <c r="F3729" t="s">
        <v>70</v>
      </c>
      <c r="G3729" t="s">
        <v>32</v>
      </c>
      <c r="H3729">
        <v>2.7899999999999991</v>
      </c>
      <c r="I3729" t="str">
        <f t="shared" si="349"/>
        <v>2016</v>
      </c>
      <c r="J3729">
        <f t="shared" si="350"/>
        <v>2016</v>
      </c>
      <c r="K3729">
        <f t="shared" si="351"/>
        <v>0</v>
      </c>
      <c r="L3729" t="str">
        <f t="shared" si="348"/>
        <v>No</v>
      </c>
      <c r="M3729" t="str">
        <f t="shared" si="352"/>
        <v>Profit</v>
      </c>
      <c r="N3729">
        <f t="shared" si="353"/>
        <v>6</v>
      </c>
    </row>
    <row r="3730" spans="1:14" x14ac:dyDescent="0.25">
      <c r="A3730" t="s">
        <v>1924</v>
      </c>
      <c r="B3730">
        <v>42526</v>
      </c>
      <c r="C3730">
        <v>42532</v>
      </c>
      <c r="D3730" t="s">
        <v>34</v>
      </c>
      <c r="E3730" t="s">
        <v>35</v>
      </c>
      <c r="F3730" t="s">
        <v>70</v>
      </c>
      <c r="G3730" t="s">
        <v>32</v>
      </c>
      <c r="H3730">
        <v>6.8723999999999998</v>
      </c>
      <c r="I3730" t="str">
        <f t="shared" si="349"/>
        <v>2016</v>
      </c>
      <c r="J3730">
        <f t="shared" si="350"/>
        <v>2016</v>
      </c>
      <c r="K3730">
        <f t="shared" si="351"/>
        <v>0</v>
      </c>
      <c r="L3730" t="str">
        <f t="shared" si="348"/>
        <v>No</v>
      </c>
      <c r="M3730" t="str">
        <f t="shared" si="352"/>
        <v>Profit</v>
      </c>
      <c r="N3730">
        <f t="shared" si="353"/>
        <v>6</v>
      </c>
    </row>
    <row r="3731" spans="1:14" x14ac:dyDescent="0.25">
      <c r="A3731" t="s">
        <v>1925</v>
      </c>
      <c r="B3731">
        <v>42265</v>
      </c>
      <c r="C3731">
        <v>42270</v>
      </c>
      <c r="D3731" t="s">
        <v>34</v>
      </c>
      <c r="E3731" t="s">
        <v>30</v>
      </c>
      <c r="F3731" t="s">
        <v>494</v>
      </c>
      <c r="G3731" t="s">
        <v>32</v>
      </c>
      <c r="H3731">
        <v>7.9724000000000004</v>
      </c>
      <c r="I3731" t="str">
        <f t="shared" si="349"/>
        <v>2015</v>
      </c>
      <c r="J3731">
        <f t="shared" si="350"/>
        <v>2015</v>
      </c>
      <c r="K3731">
        <f t="shared" si="351"/>
        <v>0</v>
      </c>
      <c r="L3731" t="str">
        <f t="shared" si="348"/>
        <v>No</v>
      </c>
      <c r="M3731" t="str">
        <f t="shared" si="352"/>
        <v>Profit</v>
      </c>
      <c r="N3731">
        <f t="shared" si="353"/>
        <v>5</v>
      </c>
    </row>
    <row r="3732" spans="1:14" x14ac:dyDescent="0.25">
      <c r="A3732" t="s">
        <v>1925</v>
      </c>
      <c r="B3732">
        <v>42265</v>
      </c>
      <c r="C3732">
        <v>42270</v>
      </c>
      <c r="D3732" t="s">
        <v>34</v>
      </c>
      <c r="E3732" t="s">
        <v>30</v>
      </c>
      <c r="F3732" t="s">
        <v>494</v>
      </c>
      <c r="G3732" t="s">
        <v>32</v>
      </c>
      <c r="H3732">
        <v>0</v>
      </c>
      <c r="I3732" t="str">
        <f t="shared" si="349"/>
        <v>2015</v>
      </c>
      <c r="J3732">
        <f t="shared" si="350"/>
        <v>2015</v>
      </c>
      <c r="K3732">
        <f t="shared" si="351"/>
        <v>0</v>
      </c>
      <c r="L3732" t="str">
        <f t="shared" si="348"/>
        <v>No</v>
      </c>
      <c r="M3732" t="str">
        <f t="shared" si="352"/>
        <v>Loss</v>
      </c>
      <c r="N3732">
        <f t="shared" si="353"/>
        <v>5</v>
      </c>
    </row>
    <row r="3733" spans="1:14" x14ac:dyDescent="0.25">
      <c r="A3733" t="s">
        <v>1925</v>
      </c>
      <c r="B3733">
        <v>42265</v>
      </c>
      <c r="C3733">
        <v>42270</v>
      </c>
      <c r="D3733" t="s">
        <v>34</v>
      </c>
      <c r="E3733" t="s">
        <v>30</v>
      </c>
      <c r="F3733" t="s">
        <v>494</v>
      </c>
      <c r="G3733" t="s">
        <v>38</v>
      </c>
      <c r="H3733">
        <v>129.99740000000003</v>
      </c>
      <c r="I3733" t="str">
        <f t="shared" si="349"/>
        <v>2015</v>
      </c>
      <c r="J3733">
        <f t="shared" si="350"/>
        <v>2015</v>
      </c>
      <c r="K3733">
        <f t="shared" si="351"/>
        <v>0</v>
      </c>
      <c r="L3733" t="str">
        <f t="shared" si="348"/>
        <v>No</v>
      </c>
      <c r="M3733" t="str">
        <f t="shared" si="352"/>
        <v>Profit</v>
      </c>
      <c r="N3733">
        <f t="shared" si="353"/>
        <v>5</v>
      </c>
    </row>
    <row r="3734" spans="1:14" x14ac:dyDescent="0.25">
      <c r="A3734" t="s">
        <v>1925</v>
      </c>
      <c r="B3734">
        <v>42265</v>
      </c>
      <c r="C3734">
        <v>42270</v>
      </c>
      <c r="D3734" t="s">
        <v>34</v>
      </c>
      <c r="E3734" t="s">
        <v>30</v>
      </c>
      <c r="F3734" t="s">
        <v>494</v>
      </c>
      <c r="G3734" t="s">
        <v>38</v>
      </c>
      <c r="H3734">
        <v>327.58180000000004</v>
      </c>
      <c r="I3734" t="str">
        <f t="shared" si="349"/>
        <v>2015</v>
      </c>
      <c r="J3734">
        <f t="shared" si="350"/>
        <v>2015</v>
      </c>
      <c r="K3734">
        <f t="shared" si="351"/>
        <v>0</v>
      </c>
      <c r="L3734" t="str">
        <f t="shared" si="348"/>
        <v>No</v>
      </c>
      <c r="M3734" t="str">
        <f t="shared" si="352"/>
        <v>Profit</v>
      </c>
      <c r="N3734">
        <f t="shared" si="353"/>
        <v>5</v>
      </c>
    </row>
    <row r="3735" spans="1:14" x14ac:dyDescent="0.25">
      <c r="A3735" t="s">
        <v>1925</v>
      </c>
      <c r="B3735">
        <v>42265</v>
      </c>
      <c r="C3735">
        <v>42270</v>
      </c>
      <c r="D3735" t="s">
        <v>34</v>
      </c>
      <c r="E3735" t="s">
        <v>30</v>
      </c>
      <c r="F3735" t="s">
        <v>494</v>
      </c>
      <c r="G3735" t="s">
        <v>32</v>
      </c>
      <c r="H3735">
        <v>31.889199999999995</v>
      </c>
      <c r="I3735" t="str">
        <f t="shared" si="349"/>
        <v>2015</v>
      </c>
      <c r="J3735">
        <f t="shared" si="350"/>
        <v>2015</v>
      </c>
      <c r="K3735">
        <f t="shared" si="351"/>
        <v>0</v>
      </c>
      <c r="L3735" t="str">
        <f t="shared" si="348"/>
        <v>No</v>
      </c>
      <c r="M3735" t="str">
        <f t="shared" si="352"/>
        <v>Profit</v>
      </c>
      <c r="N3735">
        <f t="shared" si="353"/>
        <v>5</v>
      </c>
    </row>
    <row r="3736" spans="1:14" x14ac:dyDescent="0.25">
      <c r="A3736" t="s">
        <v>1926</v>
      </c>
      <c r="B3736">
        <v>42800</v>
      </c>
      <c r="C3736">
        <v>42805</v>
      </c>
      <c r="D3736" t="s">
        <v>26</v>
      </c>
      <c r="E3736" t="s">
        <v>35</v>
      </c>
      <c r="F3736" t="s">
        <v>74</v>
      </c>
      <c r="G3736" t="s">
        <v>32</v>
      </c>
      <c r="H3736">
        <v>12.134799999999998</v>
      </c>
      <c r="I3736" t="str">
        <f t="shared" si="349"/>
        <v>2017</v>
      </c>
      <c r="J3736">
        <f t="shared" si="350"/>
        <v>2017</v>
      </c>
      <c r="K3736">
        <f t="shared" si="351"/>
        <v>0</v>
      </c>
      <c r="L3736" t="str">
        <f t="shared" si="348"/>
        <v>Yes</v>
      </c>
      <c r="M3736" t="str">
        <f t="shared" si="352"/>
        <v>Profit</v>
      </c>
      <c r="N3736">
        <f t="shared" si="353"/>
        <v>5</v>
      </c>
    </row>
    <row r="3737" spans="1:14" x14ac:dyDescent="0.25">
      <c r="A3737" t="s">
        <v>1926</v>
      </c>
      <c r="B3737">
        <v>42800</v>
      </c>
      <c r="C3737">
        <v>42805</v>
      </c>
      <c r="D3737" t="s">
        <v>26</v>
      </c>
      <c r="E3737" t="s">
        <v>35</v>
      </c>
      <c r="F3737" t="s">
        <v>74</v>
      </c>
      <c r="G3737" t="s">
        <v>28</v>
      </c>
      <c r="H3737">
        <v>16.553099999999993</v>
      </c>
      <c r="I3737" t="str">
        <f t="shared" si="349"/>
        <v>2017</v>
      </c>
      <c r="J3737">
        <f t="shared" si="350"/>
        <v>2017</v>
      </c>
      <c r="K3737">
        <f t="shared" si="351"/>
        <v>0</v>
      </c>
      <c r="L3737" t="str">
        <f t="shared" si="348"/>
        <v>Yes</v>
      </c>
      <c r="M3737" t="str">
        <f t="shared" si="352"/>
        <v>Profit</v>
      </c>
      <c r="N3737">
        <f t="shared" si="353"/>
        <v>5</v>
      </c>
    </row>
    <row r="3738" spans="1:14" x14ac:dyDescent="0.25">
      <c r="A3738" t="s">
        <v>1927</v>
      </c>
      <c r="B3738">
        <v>42446</v>
      </c>
      <c r="C3738">
        <v>42446</v>
      </c>
      <c r="D3738" t="s">
        <v>232</v>
      </c>
      <c r="E3738" t="s">
        <v>35</v>
      </c>
      <c r="F3738" t="s">
        <v>70</v>
      </c>
      <c r="G3738" t="s">
        <v>38</v>
      </c>
      <c r="H3738">
        <v>62.3904</v>
      </c>
      <c r="I3738" t="str">
        <f t="shared" si="349"/>
        <v>2016</v>
      </c>
      <c r="J3738">
        <f t="shared" si="350"/>
        <v>2016</v>
      </c>
      <c r="K3738">
        <f t="shared" si="351"/>
        <v>0</v>
      </c>
      <c r="L3738" t="str">
        <f t="shared" si="348"/>
        <v>No</v>
      </c>
      <c r="M3738" t="str">
        <f t="shared" si="352"/>
        <v>Profit</v>
      </c>
      <c r="N3738">
        <f t="shared" si="353"/>
        <v>0</v>
      </c>
    </row>
    <row r="3739" spans="1:14" x14ac:dyDescent="0.25">
      <c r="A3739" t="s">
        <v>1927</v>
      </c>
      <c r="B3739">
        <v>42446</v>
      </c>
      <c r="C3739">
        <v>42446</v>
      </c>
      <c r="D3739" t="s">
        <v>232</v>
      </c>
      <c r="E3739" t="s">
        <v>35</v>
      </c>
      <c r="F3739" t="s">
        <v>70</v>
      </c>
      <c r="G3739" t="s">
        <v>32</v>
      </c>
      <c r="H3739">
        <v>15.944599999999998</v>
      </c>
      <c r="I3739" t="str">
        <f t="shared" si="349"/>
        <v>2016</v>
      </c>
      <c r="J3739">
        <f t="shared" si="350"/>
        <v>2016</v>
      </c>
      <c r="K3739">
        <f t="shared" si="351"/>
        <v>0</v>
      </c>
      <c r="L3739" t="str">
        <f t="shared" si="348"/>
        <v>No</v>
      </c>
      <c r="M3739" t="str">
        <f t="shared" si="352"/>
        <v>Profit</v>
      </c>
      <c r="N3739">
        <f t="shared" si="353"/>
        <v>0</v>
      </c>
    </row>
    <row r="3740" spans="1:14" x14ac:dyDescent="0.25">
      <c r="A3740" t="s">
        <v>1928</v>
      </c>
      <c r="B3740">
        <v>42713</v>
      </c>
      <c r="C3740">
        <v>42717</v>
      </c>
      <c r="D3740" t="s">
        <v>34</v>
      </c>
      <c r="E3740" t="s">
        <v>35</v>
      </c>
      <c r="F3740" t="s">
        <v>68</v>
      </c>
      <c r="G3740" t="s">
        <v>38</v>
      </c>
      <c r="H3740">
        <v>3.0520000000000005</v>
      </c>
      <c r="I3740" t="str">
        <f t="shared" si="349"/>
        <v>2016</v>
      </c>
      <c r="J3740">
        <f t="shared" si="350"/>
        <v>2016</v>
      </c>
      <c r="K3740">
        <f t="shared" si="351"/>
        <v>0</v>
      </c>
      <c r="L3740" t="str">
        <f t="shared" si="348"/>
        <v>No</v>
      </c>
      <c r="M3740" t="str">
        <f t="shared" si="352"/>
        <v>Profit</v>
      </c>
      <c r="N3740">
        <f t="shared" si="353"/>
        <v>4</v>
      </c>
    </row>
    <row r="3741" spans="1:14" x14ac:dyDescent="0.25">
      <c r="A3741" t="s">
        <v>1928</v>
      </c>
      <c r="B3741">
        <v>42713</v>
      </c>
      <c r="C3741">
        <v>42717</v>
      </c>
      <c r="D3741" t="s">
        <v>34</v>
      </c>
      <c r="E3741" t="s">
        <v>35</v>
      </c>
      <c r="F3741" t="s">
        <v>68</v>
      </c>
      <c r="G3741" t="s">
        <v>38</v>
      </c>
      <c r="H3741">
        <v>25.191600000000001</v>
      </c>
      <c r="I3741" t="str">
        <f t="shared" si="349"/>
        <v>2016</v>
      </c>
      <c r="J3741">
        <f t="shared" si="350"/>
        <v>2016</v>
      </c>
      <c r="K3741">
        <f t="shared" si="351"/>
        <v>0</v>
      </c>
      <c r="L3741" t="str">
        <f t="shared" si="348"/>
        <v>No</v>
      </c>
      <c r="M3741" t="str">
        <f t="shared" si="352"/>
        <v>Profit</v>
      </c>
      <c r="N3741">
        <f t="shared" si="353"/>
        <v>4</v>
      </c>
    </row>
    <row r="3742" spans="1:14" x14ac:dyDescent="0.25">
      <c r="A3742" t="s">
        <v>1928</v>
      </c>
      <c r="B3742">
        <v>42713</v>
      </c>
      <c r="C3742">
        <v>42717</v>
      </c>
      <c r="D3742" t="s">
        <v>34</v>
      </c>
      <c r="E3742" t="s">
        <v>35</v>
      </c>
      <c r="F3742" t="s">
        <v>68</v>
      </c>
      <c r="G3742" t="s">
        <v>32</v>
      </c>
      <c r="H3742">
        <v>23.395400000000002</v>
      </c>
      <c r="I3742" t="str">
        <f t="shared" si="349"/>
        <v>2016</v>
      </c>
      <c r="J3742">
        <f t="shared" si="350"/>
        <v>2016</v>
      </c>
      <c r="K3742">
        <f t="shared" si="351"/>
        <v>0</v>
      </c>
      <c r="L3742" t="str">
        <f t="shared" si="348"/>
        <v>No</v>
      </c>
      <c r="M3742" t="str">
        <f t="shared" si="352"/>
        <v>Profit</v>
      </c>
      <c r="N3742">
        <f t="shared" si="353"/>
        <v>4</v>
      </c>
    </row>
    <row r="3743" spans="1:14" x14ac:dyDescent="0.25">
      <c r="A3743" t="s">
        <v>1929</v>
      </c>
      <c r="B3743">
        <v>42384</v>
      </c>
      <c r="C3743">
        <v>42390</v>
      </c>
      <c r="D3743" t="s">
        <v>34</v>
      </c>
      <c r="E3743" t="s">
        <v>35</v>
      </c>
      <c r="F3743" t="s">
        <v>74</v>
      </c>
      <c r="G3743" t="s">
        <v>32</v>
      </c>
      <c r="H3743">
        <v>7.5991999999999997</v>
      </c>
      <c r="I3743" t="str">
        <f t="shared" si="349"/>
        <v>2016</v>
      </c>
      <c r="J3743">
        <f t="shared" si="350"/>
        <v>2016</v>
      </c>
      <c r="K3743">
        <f t="shared" si="351"/>
        <v>0</v>
      </c>
      <c r="L3743" t="str">
        <f t="shared" si="348"/>
        <v>No</v>
      </c>
      <c r="M3743" t="str">
        <f t="shared" si="352"/>
        <v>Profit</v>
      </c>
      <c r="N3743">
        <f t="shared" si="353"/>
        <v>6</v>
      </c>
    </row>
    <row r="3744" spans="1:14" x14ac:dyDescent="0.25">
      <c r="A3744" t="s">
        <v>1929</v>
      </c>
      <c r="B3744">
        <v>42384</v>
      </c>
      <c r="C3744">
        <v>42390</v>
      </c>
      <c r="D3744" t="s">
        <v>34</v>
      </c>
      <c r="E3744" t="s">
        <v>35</v>
      </c>
      <c r="F3744" t="s">
        <v>74</v>
      </c>
      <c r="G3744" t="s">
        <v>32</v>
      </c>
      <c r="H3744">
        <v>28.857599999999998</v>
      </c>
      <c r="I3744" t="str">
        <f t="shared" si="349"/>
        <v>2016</v>
      </c>
      <c r="J3744">
        <f t="shared" si="350"/>
        <v>2016</v>
      </c>
      <c r="K3744">
        <f t="shared" si="351"/>
        <v>0</v>
      </c>
      <c r="L3744" t="str">
        <f t="shared" si="348"/>
        <v>No</v>
      </c>
      <c r="M3744" t="str">
        <f t="shared" si="352"/>
        <v>Profit</v>
      </c>
      <c r="N3744">
        <f t="shared" si="353"/>
        <v>6</v>
      </c>
    </row>
    <row r="3745" spans="1:14" x14ac:dyDescent="0.25">
      <c r="A3745" t="s">
        <v>1929</v>
      </c>
      <c r="B3745">
        <v>42384</v>
      </c>
      <c r="C3745">
        <v>42390</v>
      </c>
      <c r="D3745" t="s">
        <v>34</v>
      </c>
      <c r="E3745" t="s">
        <v>35</v>
      </c>
      <c r="F3745" t="s">
        <v>74</v>
      </c>
      <c r="G3745" t="s">
        <v>32</v>
      </c>
      <c r="H3745">
        <v>17.337599999999998</v>
      </c>
      <c r="I3745" t="str">
        <f t="shared" si="349"/>
        <v>2016</v>
      </c>
      <c r="J3745">
        <f t="shared" si="350"/>
        <v>2016</v>
      </c>
      <c r="K3745">
        <f t="shared" si="351"/>
        <v>0</v>
      </c>
      <c r="L3745" t="str">
        <f t="shared" si="348"/>
        <v>No</v>
      </c>
      <c r="M3745" t="str">
        <f t="shared" si="352"/>
        <v>Profit</v>
      </c>
      <c r="N3745">
        <f t="shared" si="353"/>
        <v>6</v>
      </c>
    </row>
    <row r="3746" spans="1:14" x14ac:dyDescent="0.25">
      <c r="A3746" t="s">
        <v>1930</v>
      </c>
      <c r="B3746">
        <v>41936</v>
      </c>
      <c r="C3746">
        <v>41936</v>
      </c>
      <c r="D3746" t="s">
        <v>232</v>
      </c>
      <c r="E3746" t="s">
        <v>35</v>
      </c>
      <c r="F3746" t="s">
        <v>94</v>
      </c>
      <c r="G3746" t="s">
        <v>32</v>
      </c>
      <c r="H3746">
        <v>3.7919999999999994</v>
      </c>
      <c r="I3746" t="str">
        <f t="shared" si="349"/>
        <v>2014</v>
      </c>
      <c r="J3746">
        <f t="shared" si="350"/>
        <v>2014</v>
      </c>
      <c r="K3746">
        <f t="shared" si="351"/>
        <v>0</v>
      </c>
      <c r="L3746" t="str">
        <f t="shared" si="348"/>
        <v>No</v>
      </c>
      <c r="M3746" t="str">
        <f t="shared" si="352"/>
        <v>Profit</v>
      </c>
      <c r="N3746">
        <f t="shared" si="353"/>
        <v>0</v>
      </c>
    </row>
    <row r="3747" spans="1:14" x14ac:dyDescent="0.25">
      <c r="A3747" t="s">
        <v>1931</v>
      </c>
      <c r="B3747">
        <v>42636</v>
      </c>
      <c r="C3747">
        <v>42641</v>
      </c>
      <c r="D3747" t="s">
        <v>26</v>
      </c>
      <c r="E3747" t="s">
        <v>35</v>
      </c>
      <c r="F3747" t="s">
        <v>228</v>
      </c>
      <c r="G3747" t="s">
        <v>32</v>
      </c>
      <c r="H3747">
        <v>34.292499999999997</v>
      </c>
      <c r="I3747" t="str">
        <f t="shared" si="349"/>
        <v>2016</v>
      </c>
      <c r="J3747">
        <f t="shared" si="350"/>
        <v>2016</v>
      </c>
      <c r="K3747">
        <f t="shared" si="351"/>
        <v>0</v>
      </c>
      <c r="L3747" t="str">
        <f t="shared" si="348"/>
        <v>No</v>
      </c>
      <c r="M3747" t="str">
        <f t="shared" si="352"/>
        <v>Profit</v>
      </c>
      <c r="N3747">
        <f t="shared" si="353"/>
        <v>5</v>
      </c>
    </row>
    <row r="3748" spans="1:14" x14ac:dyDescent="0.25">
      <c r="A3748" t="s">
        <v>1931</v>
      </c>
      <c r="B3748">
        <v>42636</v>
      </c>
      <c r="C3748">
        <v>42641</v>
      </c>
      <c r="D3748" t="s">
        <v>26</v>
      </c>
      <c r="E3748" t="s">
        <v>35</v>
      </c>
      <c r="F3748" t="s">
        <v>228</v>
      </c>
      <c r="G3748" t="s">
        <v>28</v>
      </c>
      <c r="H3748">
        <v>81.173400000000001</v>
      </c>
      <c r="I3748" t="str">
        <f t="shared" si="349"/>
        <v>2016</v>
      </c>
      <c r="J3748">
        <f t="shared" si="350"/>
        <v>2016</v>
      </c>
      <c r="K3748">
        <f t="shared" si="351"/>
        <v>0</v>
      </c>
      <c r="L3748" t="str">
        <f t="shared" si="348"/>
        <v>No</v>
      </c>
      <c r="M3748" t="str">
        <f t="shared" si="352"/>
        <v>Profit</v>
      </c>
      <c r="N3748">
        <f t="shared" si="353"/>
        <v>5</v>
      </c>
    </row>
    <row r="3749" spans="1:14" x14ac:dyDescent="0.25">
      <c r="A3749" t="s">
        <v>1932</v>
      </c>
      <c r="B3749">
        <v>42974</v>
      </c>
      <c r="C3749">
        <v>42976</v>
      </c>
      <c r="D3749" t="s">
        <v>26</v>
      </c>
      <c r="E3749" t="s">
        <v>30</v>
      </c>
      <c r="F3749" t="s">
        <v>31</v>
      </c>
      <c r="G3749" t="s">
        <v>28</v>
      </c>
      <c r="H3749">
        <v>99.23</v>
      </c>
      <c r="I3749" t="str">
        <f t="shared" si="349"/>
        <v>2017</v>
      </c>
      <c r="J3749">
        <f t="shared" si="350"/>
        <v>2017</v>
      </c>
      <c r="K3749">
        <f t="shared" si="351"/>
        <v>0</v>
      </c>
      <c r="L3749" t="str">
        <f t="shared" si="348"/>
        <v>Yes</v>
      </c>
      <c r="M3749" t="str">
        <f t="shared" si="352"/>
        <v>Profit</v>
      </c>
      <c r="N3749">
        <f t="shared" si="353"/>
        <v>2</v>
      </c>
    </row>
    <row r="3750" spans="1:14" x14ac:dyDescent="0.25">
      <c r="A3750" t="s">
        <v>1932</v>
      </c>
      <c r="B3750">
        <v>42974</v>
      </c>
      <c r="C3750">
        <v>42976</v>
      </c>
      <c r="D3750" t="s">
        <v>26</v>
      </c>
      <c r="E3750" t="s">
        <v>30</v>
      </c>
      <c r="F3750" t="s">
        <v>31</v>
      </c>
      <c r="G3750" t="s">
        <v>32</v>
      </c>
      <c r="H3750">
        <v>96.575999999999993</v>
      </c>
      <c r="I3750" t="str">
        <f t="shared" si="349"/>
        <v>2017</v>
      </c>
      <c r="J3750">
        <f t="shared" si="350"/>
        <v>2017</v>
      </c>
      <c r="K3750">
        <f t="shared" si="351"/>
        <v>0</v>
      </c>
      <c r="L3750" t="str">
        <f t="shared" si="348"/>
        <v>Yes</v>
      </c>
      <c r="M3750" t="str">
        <f t="shared" si="352"/>
        <v>Profit</v>
      </c>
      <c r="N3750">
        <f t="shared" si="353"/>
        <v>2</v>
      </c>
    </row>
    <row r="3751" spans="1:14" x14ac:dyDescent="0.25">
      <c r="A3751" t="s">
        <v>1932</v>
      </c>
      <c r="B3751">
        <v>42974</v>
      </c>
      <c r="C3751">
        <v>42976</v>
      </c>
      <c r="D3751" t="s">
        <v>26</v>
      </c>
      <c r="E3751" t="s">
        <v>30</v>
      </c>
      <c r="F3751" t="s">
        <v>31</v>
      </c>
      <c r="G3751" t="s">
        <v>38</v>
      </c>
      <c r="H3751">
        <v>329.99400000000003</v>
      </c>
      <c r="I3751" t="str">
        <f t="shared" si="349"/>
        <v>2017</v>
      </c>
      <c r="J3751">
        <f t="shared" si="350"/>
        <v>2017</v>
      </c>
      <c r="K3751">
        <f t="shared" si="351"/>
        <v>0</v>
      </c>
      <c r="L3751" t="str">
        <f t="shared" si="348"/>
        <v>Yes</v>
      </c>
      <c r="M3751" t="str">
        <f t="shared" si="352"/>
        <v>Profit</v>
      </c>
      <c r="N3751">
        <f t="shared" si="353"/>
        <v>2</v>
      </c>
    </row>
    <row r="3752" spans="1:14" x14ac:dyDescent="0.25">
      <c r="A3752" t="s">
        <v>1932</v>
      </c>
      <c r="B3752">
        <v>42974</v>
      </c>
      <c r="C3752">
        <v>42976</v>
      </c>
      <c r="D3752" t="s">
        <v>26</v>
      </c>
      <c r="E3752" t="s">
        <v>30</v>
      </c>
      <c r="F3752" t="s">
        <v>31</v>
      </c>
      <c r="G3752" t="s">
        <v>32</v>
      </c>
      <c r="H3752">
        <v>8.2359999999999989</v>
      </c>
      <c r="I3752" t="str">
        <f t="shared" si="349"/>
        <v>2017</v>
      </c>
      <c r="J3752">
        <f t="shared" si="350"/>
        <v>2017</v>
      </c>
      <c r="K3752">
        <f t="shared" si="351"/>
        <v>0</v>
      </c>
      <c r="L3752" t="str">
        <f t="shared" si="348"/>
        <v>Yes</v>
      </c>
      <c r="M3752" t="str">
        <f t="shared" si="352"/>
        <v>Profit</v>
      </c>
      <c r="N3752">
        <f t="shared" si="353"/>
        <v>2</v>
      </c>
    </row>
    <row r="3753" spans="1:14" x14ac:dyDescent="0.25">
      <c r="A3753" t="s">
        <v>1932</v>
      </c>
      <c r="B3753">
        <v>42974</v>
      </c>
      <c r="C3753">
        <v>42976</v>
      </c>
      <c r="D3753" t="s">
        <v>26</v>
      </c>
      <c r="E3753" t="s">
        <v>30</v>
      </c>
      <c r="F3753" t="s">
        <v>31</v>
      </c>
      <c r="G3753" t="s">
        <v>28</v>
      </c>
      <c r="H3753">
        <v>23.027999999999992</v>
      </c>
      <c r="I3753" t="str">
        <f t="shared" si="349"/>
        <v>2017</v>
      </c>
      <c r="J3753">
        <f t="shared" si="350"/>
        <v>2017</v>
      </c>
      <c r="K3753">
        <f t="shared" si="351"/>
        <v>0</v>
      </c>
      <c r="L3753" t="str">
        <f t="shared" si="348"/>
        <v>Yes</v>
      </c>
      <c r="M3753" t="str">
        <f t="shared" si="352"/>
        <v>Profit</v>
      </c>
      <c r="N3753">
        <f t="shared" si="353"/>
        <v>2</v>
      </c>
    </row>
    <row r="3754" spans="1:14" x14ac:dyDescent="0.25">
      <c r="A3754" t="s">
        <v>1932</v>
      </c>
      <c r="B3754">
        <v>42974</v>
      </c>
      <c r="C3754">
        <v>42976</v>
      </c>
      <c r="D3754" t="s">
        <v>26</v>
      </c>
      <c r="E3754" t="s">
        <v>30</v>
      </c>
      <c r="F3754" t="s">
        <v>31</v>
      </c>
      <c r="G3754" t="s">
        <v>32</v>
      </c>
      <c r="H3754">
        <v>56.977199999999996</v>
      </c>
      <c r="I3754" t="str">
        <f t="shared" si="349"/>
        <v>2017</v>
      </c>
      <c r="J3754">
        <f t="shared" si="350"/>
        <v>2017</v>
      </c>
      <c r="K3754">
        <f t="shared" si="351"/>
        <v>0</v>
      </c>
      <c r="L3754" t="str">
        <f t="shared" si="348"/>
        <v>Yes</v>
      </c>
      <c r="M3754" t="str">
        <f t="shared" si="352"/>
        <v>Profit</v>
      </c>
      <c r="N3754">
        <f t="shared" si="353"/>
        <v>2</v>
      </c>
    </row>
    <row r="3755" spans="1:14" x14ac:dyDescent="0.25">
      <c r="A3755" t="s">
        <v>1932</v>
      </c>
      <c r="B3755">
        <v>42974</v>
      </c>
      <c r="C3755">
        <v>42976</v>
      </c>
      <c r="D3755" t="s">
        <v>26</v>
      </c>
      <c r="E3755" t="s">
        <v>30</v>
      </c>
      <c r="F3755" t="s">
        <v>31</v>
      </c>
      <c r="G3755" t="s">
        <v>32</v>
      </c>
      <c r="H3755">
        <v>294.54879999999991</v>
      </c>
      <c r="I3755" t="str">
        <f t="shared" si="349"/>
        <v>2017</v>
      </c>
      <c r="J3755">
        <f t="shared" si="350"/>
        <v>2017</v>
      </c>
      <c r="K3755">
        <f t="shared" si="351"/>
        <v>0</v>
      </c>
      <c r="L3755" t="str">
        <f t="shared" si="348"/>
        <v>Yes</v>
      </c>
      <c r="M3755" t="str">
        <f t="shared" si="352"/>
        <v>Profit</v>
      </c>
      <c r="N3755">
        <f t="shared" si="353"/>
        <v>2</v>
      </c>
    </row>
    <row r="3756" spans="1:14" x14ac:dyDescent="0.25">
      <c r="A3756" t="s">
        <v>1932</v>
      </c>
      <c r="B3756">
        <v>42974</v>
      </c>
      <c r="C3756">
        <v>42976</v>
      </c>
      <c r="D3756" t="s">
        <v>26</v>
      </c>
      <c r="E3756" t="s">
        <v>30</v>
      </c>
      <c r="F3756" t="s">
        <v>31</v>
      </c>
      <c r="G3756" t="s">
        <v>32</v>
      </c>
      <c r="H3756">
        <v>17.744999999999962</v>
      </c>
      <c r="I3756" t="str">
        <f t="shared" si="349"/>
        <v>2017</v>
      </c>
      <c r="J3756">
        <f t="shared" si="350"/>
        <v>2017</v>
      </c>
      <c r="K3756">
        <f t="shared" si="351"/>
        <v>0</v>
      </c>
      <c r="L3756" t="str">
        <f t="shared" si="348"/>
        <v>Yes</v>
      </c>
      <c r="M3756" t="str">
        <f t="shared" si="352"/>
        <v>Profit</v>
      </c>
      <c r="N3756">
        <f t="shared" si="353"/>
        <v>2</v>
      </c>
    </row>
    <row r="3757" spans="1:14" x14ac:dyDescent="0.25">
      <c r="A3757" t="s">
        <v>1933</v>
      </c>
      <c r="B3757">
        <v>42432</v>
      </c>
      <c r="C3757">
        <v>42435</v>
      </c>
      <c r="D3757" t="s">
        <v>59</v>
      </c>
      <c r="E3757" t="s">
        <v>30</v>
      </c>
      <c r="F3757" t="s">
        <v>44</v>
      </c>
      <c r="G3757" t="s">
        <v>32</v>
      </c>
      <c r="H3757">
        <v>15.509199999999998</v>
      </c>
      <c r="I3757" t="str">
        <f t="shared" si="349"/>
        <v>2016</v>
      </c>
      <c r="J3757">
        <f t="shared" si="350"/>
        <v>2016</v>
      </c>
      <c r="K3757">
        <f t="shared" si="351"/>
        <v>0</v>
      </c>
      <c r="L3757" t="str">
        <f t="shared" si="348"/>
        <v>No</v>
      </c>
      <c r="M3757" t="str">
        <f t="shared" si="352"/>
        <v>Profit</v>
      </c>
      <c r="N3757">
        <f t="shared" si="353"/>
        <v>3</v>
      </c>
    </row>
    <row r="3758" spans="1:14" x14ac:dyDescent="0.25">
      <c r="A3758" t="s">
        <v>1933</v>
      </c>
      <c r="B3758">
        <v>42432</v>
      </c>
      <c r="C3758">
        <v>42435</v>
      </c>
      <c r="D3758" t="s">
        <v>59</v>
      </c>
      <c r="E3758" t="s">
        <v>30</v>
      </c>
      <c r="F3758" t="s">
        <v>44</v>
      </c>
      <c r="G3758" t="s">
        <v>28</v>
      </c>
      <c r="H3758">
        <v>-56.343000000000018</v>
      </c>
      <c r="I3758" t="str">
        <f t="shared" si="349"/>
        <v>2016</v>
      </c>
      <c r="J3758">
        <f t="shared" si="350"/>
        <v>2016</v>
      </c>
      <c r="K3758">
        <f t="shared" si="351"/>
        <v>0</v>
      </c>
      <c r="L3758" t="str">
        <f t="shared" si="348"/>
        <v>No</v>
      </c>
      <c r="M3758" t="str">
        <f t="shared" si="352"/>
        <v>Loss</v>
      </c>
      <c r="N3758">
        <f t="shared" si="353"/>
        <v>3</v>
      </c>
    </row>
    <row r="3759" spans="1:14" x14ac:dyDescent="0.25">
      <c r="A3759" t="s">
        <v>1934</v>
      </c>
      <c r="B3759">
        <v>42429</v>
      </c>
      <c r="C3759">
        <v>42433</v>
      </c>
      <c r="D3759" t="s">
        <v>34</v>
      </c>
      <c r="E3759" t="s">
        <v>35</v>
      </c>
      <c r="F3759" t="s">
        <v>114</v>
      </c>
      <c r="G3759" t="s">
        <v>32</v>
      </c>
      <c r="H3759">
        <v>8.3328000000000024</v>
      </c>
      <c r="I3759" t="str">
        <f t="shared" si="349"/>
        <v>2016</v>
      </c>
      <c r="J3759">
        <f t="shared" si="350"/>
        <v>2016</v>
      </c>
      <c r="K3759">
        <f t="shared" si="351"/>
        <v>0</v>
      </c>
      <c r="L3759" t="str">
        <f t="shared" si="348"/>
        <v>No</v>
      </c>
      <c r="M3759" t="str">
        <f t="shared" si="352"/>
        <v>Profit</v>
      </c>
      <c r="N3759">
        <f t="shared" si="353"/>
        <v>4</v>
      </c>
    </row>
    <row r="3760" spans="1:14" x14ac:dyDescent="0.25">
      <c r="A3760" t="s">
        <v>1935</v>
      </c>
      <c r="B3760">
        <v>42265</v>
      </c>
      <c r="C3760">
        <v>42270</v>
      </c>
      <c r="D3760" t="s">
        <v>34</v>
      </c>
      <c r="E3760" t="s">
        <v>30</v>
      </c>
      <c r="F3760" t="s">
        <v>31</v>
      </c>
      <c r="G3760" t="s">
        <v>32</v>
      </c>
      <c r="H3760">
        <v>5.4895999999999994</v>
      </c>
      <c r="I3760" t="str">
        <f t="shared" si="349"/>
        <v>2015</v>
      </c>
      <c r="J3760">
        <f t="shared" si="350"/>
        <v>2015</v>
      </c>
      <c r="K3760">
        <f t="shared" si="351"/>
        <v>0</v>
      </c>
      <c r="L3760" t="str">
        <f t="shared" si="348"/>
        <v>No</v>
      </c>
      <c r="M3760" t="str">
        <f t="shared" si="352"/>
        <v>Profit</v>
      </c>
      <c r="N3760">
        <f t="shared" si="353"/>
        <v>5</v>
      </c>
    </row>
    <row r="3761" spans="1:14" x14ac:dyDescent="0.25">
      <c r="A3761" t="s">
        <v>1935</v>
      </c>
      <c r="B3761">
        <v>42265</v>
      </c>
      <c r="C3761">
        <v>42270</v>
      </c>
      <c r="D3761" t="s">
        <v>34</v>
      </c>
      <c r="E3761" t="s">
        <v>30</v>
      </c>
      <c r="F3761" t="s">
        <v>31</v>
      </c>
      <c r="G3761" t="s">
        <v>32</v>
      </c>
      <c r="H3761">
        <v>5.0699999999999985</v>
      </c>
      <c r="I3761" t="str">
        <f t="shared" si="349"/>
        <v>2015</v>
      </c>
      <c r="J3761">
        <f t="shared" si="350"/>
        <v>2015</v>
      </c>
      <c r="K3761">
        <f t="shared" si="351"/>
        <v>0</v>
      </c>
      <c r="L3761" t="str">
        <f t="shared" si="348"/>
        <v>No</v>
      </c>
      <c r="M3761" t="str">
        <f t="shared" si="352"/>
        <v>Profit</v>
      </c>
      <c r="N3761">
        <f t="shared" si="353"/>
        <v>5</v>
      </c>
    </row>
    <row r="3762" spans="1:14" x14ac:dyDescent="0.25">
      <c r="A3762" t="s">
        <v>1935</v>
      </c>
      <c r="B3762">
        <v>42265</v>
      </c>
      <c r="C3762">
        <v>42270</v>
      </c>
      <c r="D3762" t="s">
        <v>34</v>
      </c>
      <c r="E3762" t="s">
        <v>30</v>
      </c>
      <c r="F3762" t="s">
        <v>31</v>
      </c>
      <c r="G3762" t="s">
        <v>28</v>
      </c>
      <c r="H3762">
        <v>10.248000000000001</v>
      </c>
      <c r="I3762" t="str">
        <f t="shared" si="349"/>
        <v>2015</v>
      </c>
      <c r="J3762">
        <f t="shared" si="350"/>
        <v>2015</v>
      </c>
      <c r="K3762">
        <f t="shared" si="351"/>
        <v>0</v>
      </c>
      <c r="L3762" t="str">
        <f t="shared" si="348"/>
        <v>No</v>
      </c>
      <c r="M3762" t="str">
        <f t="shared" si="352"/>
        <v>Profit</v>
      </c>
      <c r="N3762">
        <f t="shared" si="353"/>
        <v>5</v>
      </c>
    </row>
    <row r="3763" spans="1:14" x14ac:dyDescent="0.25">
      <c r="A3763" t="s">
        <v>1936</v>
      </c>
      <c r="B3763">
        <v>42867</v>
      </c>
      <c r="C3763">
        <v>42872</v>
      </c>
      <c r="D3763" t="s">
        <v>34</v>
      </c>
      <c r="E3763" t="s">
        <v>35</v>
      </c>
      <c r="F3763" t="s">
        <v>223</v>
      </c>
      <c r="G3763" t="s">
        <v>32</v>
      </c>
      <c r="H3763">
        <v>42.047999999999995</v>
      </c>
      <c r="I3763" t="str">
        <f t="shared" si="349"/>
        <v>2017</v>
      </c>
      <c r="J3763">
        <f t="shared" si="350"/>
        <v>2017</v>
      </c>
      <c r="K3763">
        <f t="shared" si="351"/>
        <v>0</v>
      </c>
      <c r="L3763" t="str">
        <f t="shared" si="348"/>
        <v>No</v>
      </c>
      <c r="M3763" t="str">
        <f t="shared" si="352"/>
        <v>Profit</v>
      </c>
      <c r="N3763">
        <f t="shared" si="353"/>
        <v>5</v>
      </c>
    </row>
    <row r="3764" spans="1:14" x14ac:dyDescent="0.25">
      <c r="A3764" t="s">
        <v>1937</v>
      </c>
      <c r="B3764">
        <v>42595</v>
      </c>
      <c r="C3764">
        <v>42600</v>
      </c>
      <c r="D3764" t="s">
        <v>26</v>
      </c>
      <c r="E3764" t="s">
        <v>30</v>
      </c>
      <c r="F3764" t="s">
        <v>46</v>
      </c>
      <c r="G3764" t="s">
        <v>28</v>
      </c>
      <c r="H3764">
        <v>24.195999999999998</v>
      </c>
      <c r="I3764" t="str">
        <f t="shared" si="349"/>
        <v>2016</v>
      </c>
      <c r="J3764">
        <f t="shared" si="350"/>
        <v>2016</v>
      </c>
      <c r="K3764">
        <f t="shared" si="351"/>
        <v>0</v>
      </c>
      <c r="L3764" t="str">
        <f t="shared" si="348"/>
        <v>No</v>
      </c>
      <c r="M3764" t="str">
        <f t="shared" si="352"/>
        <v>Profit</v>
      </c>
      <c r="N3764">
        <f t="shared" si="353"/>
        <v>5</v>
      </c>
    </row>
    <row r="3765" spans="1:14" x14ac:dyDescent="0.25">
      <c r="A3765" t="s">
        <v>1937</v>
      </c>
      <c r="B3765">
        <v>42595</v>
      </c>
      <c r="C3765">
        <v>42600</v>
      </c>
      <c r="D3765" t="s">
        <v>26</v>
      </c>
      <c r="E3765" t="s">
        <v>30</v>
      </c>
      <c r="F3765" t="s">
        <v>46</v>
      </c>
      <c r="G3765" t="s">
        <v>32</v>
      </c>
      <c r="H3765">
        <v>4.1747999999999994</v>
      </c>
      <c r="I3765" t="str">
        <f t="shared" si="349"/>
        <v>2016</v>
      </c>
      <c r="J3765">
        <f t="shared" si="350"/>
        <v>2016</v>
      </c>
      <c r="K3765">
        <f t="shared" si="351"/>
        <v>0</v>
      </c>
      <c r="L3765" t="str">
        <f t="shared" si="348"/>
        <v>No</v>
      </c>
      <c r="M3765" t="str">
        <f t="shared" si="352"/>
        <v>Profit</v>
      </c>
      <c r="N3765">
        <f t="shared" si="353"/>
        <v>5</v>
      </c>
    </row>
    <row r="3766" spans="1:14" x14ac:dyDescent="0.25">
      <c r="A3766" t="s">
        <v>1938</v>
      </c>
      <c r="B3766">
        <v>42791</v>
      </c>
      <c r="C3766">
        <v>42796</v>
      </c>
      <c r="D3766" t="s">
        <v>34</v>
      </c>
      <c r="E3766" t="s">
        <v>35</v>
      </c>
      <c r="F3766" t="s">
        <v>62</v>
      </c>
      <c r="G3766" t="s">
        <v>32</v>
      </c>
      <c r="H3766">
        <v>-3.0396000000000001</v>
      </c>
      <c r="I3766" t="str">
        <f t="shared" si="349"/>
        <v>2017</v>
      </c>
      <c r="J3766">
        <f t="shared" si="350"/>
        <v>2017</v>
      </c>
      <c r="K3766">
        <f t="shared" si="351"/>
        <v>0</v>
      </c>
      <c r="L3766" t="str">
        <f t="shared" si="348"/>
        <v>No</v>
      </c>
      <c r="M3766" t="str">
        <f t="shared" si="352"/>
        <v>Loss</v>
      </c>
      <c r="N3766">
        <f t="shared" si="353"/>
        <v>5</v>
      </c>
    </row>
    <row r="3767" spans="1:14" x14ac:dyDescent="0.25">
      <c r="A3767" t="s">
        <v>1939</v>
      </c>
      <c r="B3767">
        <v>42450</v>
      </c>
      <c r="C3767">
        <v>42454</v>
      </c>
      <c r="D3767" t="s">
        <v>34</v>
      </c>
      <c r="E3767" t="s">
        <v>30</v>
      </c>
      <c r="F3767" t="s">
        <v>44</v>
      </c>
      <c r="G3767" t="s">
        <v>28</v>
      </c>
      <c r="H3767">
        <v>-1.4196000000000097</v>
      </c>
      <c r="I3767" t="str">
        <f t="shared" si="349"/>
        <v>2016</v>
      </c>
      <c r="J3767">
        <f t="shared" si="350"/>
        <v>2016</v>
      </c>
      <c r="K3767">
        <f t="shared" si="351"/>
        <v>0</v>
      </c>
      <c r="L3767" t="str">
        <f t="shared" si="348"/>
        <v>No</v>
      </c>
      <c r="M3767" t="str">
        <f t="shared" si="352"/>
        <v>Loss</v>
      </c>
      <c r="N3767">
        <f t="shared" si="353"/>
        <v>4</v>
      </c>
    </row>
    <row r="3768" spans="1:14" x14ac:dyDescent="0.25">
      <c r="A3768" t="s">
        <v>1939</v>
      </c>
      <c r="B3768">
        <v>42450</v>
      </c>
      <c r="C3768">
        <v>42454</v>
      </c>
      <c r="D3768" t="s">
        <v>34</v>
      </c>
      <c r="E3768" t="s">
        <v>30</v>
      </c>
      <c r="F3768" t="s">
        <v>44</v>
      </c>
      <c r="G3768" t="s">
        <v>32</v>
      </c>
      <c r="H3768">
        <v>0.504</v>
      </c>
      <c r="I3768" t="str">
        <f t="shared" si="349"/>
        <v>2016</v>
      </c>
      <c r="J3768">
        <f t="shared" si="350"/>
        <v>2016</v>
      </c>
      <c r="K3768">
        <f t="shared" si="351"/>
        <v>0</v>
      </c>
      <c r="L3768" t="str">
        <f t="shared" si="348"/>
        <v>No</v>
      </c>
      <c r="M3768" t="str">
        <f t="shared" si="352"/>
        <v>Profit</v>
      </c>
      <c r="N3768">
        <f t="shared" si="353"/>
        <v>4</v>
      </c>
    </row>
    <row r="3769" spans="1:14" x14ac:dyDescent="0.25">
      <c r="A3769" t="s">
        <v>1940</v>
      </c>
      <c r="B3769">
        <v>42346</v>
      </c>
      <c r="C3769">
        <v>42348</v>
      </c>
      <c r="D3769" t="s">
        <v>26</v>
      </c>
      <c r="E3769" t="s">
        <v>30</v>
      </c>
      <c r="F3769" t="s">
        <v>44</v>
      </c>
      <c r="G3769" t="s">
        <v>38</v>
      </c>
      <c r="H3769">
        <v>11.996000000000002</v>
      </c>
      <c r="I3769" t="str">
        <f t="shared" si="349"/>
        <v>2015</v>
      </c>
      <c r="J3769">
        <f t="shared" si="350"/>
        <v>2015</v>
      </c>
      <c r="K3769">
        <f t="shared" si="351"/>
        <v>0</v>
      </c>
      <c r="L3769" t="str">
        <f t="shared" si="348"/>
        <v>No</v>
      </c>
      <c r="M3769" t="str">
        <f t="shared" si="352"/>
        <v>Profit</v>
      </c>
      <c r="N3769">
        <f t="shared" si="353"/>
        <v>2</v>
      </c>
    </row>
    <row r="3770" spans="1:14" x14ac:dyDescent="0.25">
      <c r="A3770" t="s">
        <v>1941</v>
      </c>
      <c r="B3770">
        <v>41989</v>
      </c>
      <c r="C3770">
        <v>41993</v>
      </c>
      <c r="D3770" t="s">
        <v>26</v>
      </c>
      <c r="E3770" t="s">
        <v>30</v>
      </c>
      <c r="F3770" t="s">
        <v>36</v>
      </c>
      <c r="G3770" t="s">
        <v>28</v>
      </c>
      <c r="H3770">
        <v>101.38319999999999</v>
      </c>
      <c r="I3770" t="str">
        <f t="shared" si="349"/>
        <v>2014</v>
      </c>
      <c r="J3770">
        <f t="shared" si="350"/>
        <v>2014</v>
      </c>
      <c r="K3770">
        <f t="shared" si="351"/>
        <v>0</v>
      </c>
      <c r="L3770" t="str">
        <f t="shared" si="348"/>
        <v>No</v>
      </c>
      <c r="M3770" t="str">
        <f t="shared" si="352"/>
        <v>Profit</v>
      </c>
      <c r="N3770">
        <f t="shared" si="353"/>
        <v>4</v>
      </c>
    </row>
    <row r="3771" spans="1:14" x14ac:dyDescent="0.25">
      <c r="A3771" t="s">
        <v>1941</v>
      </c>
      <c r="B3771">
        <v>41989</v>
      </c>
      <c r="C3771">
        <v>41993</v>
      </c>
      <c r="D3771" t="s">
        <v>26</v>
      </c>
      <c r="E3771" t="s">
        <v>30</v>
      </c>
      <c r="F3771" t="s">
        <v>36</v>
      </c>
      <c r="G3771" t="s">
        <v>32</v>
      </c>
      <c r="H3771">
        <v>0.66959999999999997</v>
      </c>
      <c r="I3771" t="str">
        <f t="shared" si="349"/>
        <v>2014</v>
      </c>
      <c r="J3771">
        <f t="shared" si="350"/>
        <v>2014</v>
      </c>
      <c r="K3771">
        <f t="shared" si="351"/>
        <v>0</v>
      </c>
      <c r="L3771" t="str">
        <f t="shared" si="348"/>
        <v>No</v>
      </c>
      <c r="M3771" t="str">
        <f t="shared" si="352"/>
        <v>Profit</v>
      </c>
      <c r="N3771">
        <f t="shared" si="353"/>
        <v>4</v>
      </c>
    </row>
    <row r="3772" spans="1:14" x14ac:dyDescent="0.25">
      <c r="A3772" t="s">
        <v>1942</v>
      </c>
      <c r="B3772">
        <v>42721</v>
      </c>
      <c r="C3772">
        <v>42725</v>
      </c>
      <c r="D3772" t="s">
        <v>34</v>
      </c>
      <c r="E3772" t="s">
        <v>35</v>
      </c>
      <c r="F3772" t="s">
        <v>31</v>
      </c>
      <c r="G3772" t="s">
        <v>28</v>
      </c>
      <c r="H3772">
        <v>-325.57200000000023</v>
      </c>
      <c r="I3772" t="str">
        <f t="shared" si="349"/>
        <v>2016</v>
      </c>
      <c r="J3772">
        <f t="shared" si="350"/>
        <v>2016</v>
      </c>
      <c r="K3772">
        <f t="shared" si="351"/>
        <v>0</v>
      </c>
      <c r="L3772" t="str">
        <f t="shared" si="348"/>
        <v>No</v>
      </c>
      <c r="M3772" t="str">
        <f t="shared" si="352"/>
        <v>Loss</v>
      </c>
      <c r="N3772">
        <f t="shared" si="353"/>
        <v>4</v>
      </c>
    </row>
    <row r="3773" spans="1:14" x14ac:dyDescent="0.25">
      <c r="A3773" t="s">
        <v>1943</v>
      </c>
      <c r="B3773">
        <v>42502</v>
      </c>
      <c r="C3773">
        <v>42507</v>
      </c>
      <c r="D3773" t="s">
        <v>34</v>
      </c>
      <c r="E3773" t="s">
        <v>30</v>
      </c>
      <c r="F3773" t="s">
        <v>53</v>
      </c>
      <c r="G3773" t="s">
        <v>32</v>
      </c>
      <c r="H3773">
        <v>-19.562399999999997</v>
      </c>
      <c r="I3773" t="str">
        <f t="shared" si="349"/>
        <v>2016</v>
      </c>
      <c r="J3773">
        <f t="shared" si="350"/>
        <v>2016</v>
      </c>
      <c r="K3773">
        <f t="shared" si="351"/>
        <v>0</v>
      </c>
      <c r="L3773" t="str">
        <f t="shared" si="348"/>
        <v>No</v>
      </c>
      <c r="M3773" t="str">
        <f t="shared" si="352"/>
        <v>Loss</v>
      </c>
      <c r="N3773">
        <f t="shared" si="353"/>
        <v>5</v>
      </c>
    </row>
    <row r="3774" spans="1:14" x14ac:dyDescent="0.25">
      <c r="A3774" t="s">
        <v>1944</v>
      </c>
      <c r="B3774">
        <v>41857</v>
      </c>
      <c r="C3774">
        <v>41862</v>
      </c>
      <c r="D3774" t="s">
        <v>26</v>
      </c>
      <c r="E3774" t="s">
        <v>35</v>
      </c>
      <c r="F3774" t="s">
        <v>94</v>
      </c>
      <c r="G3774" t="s">
        <v>38</v>
      </c>
      <c r="H3774">
        <v>22.647599999999997</v>
      </c>
      <c r="I3774" t="str">
        <f t="shared" si="349"/>
        <v>2014</v>
      </c>
      <c r="J3774">
        <f t="shared" si="350"/>
        <v>2014</v>
      </c>
      <c r="K3774">
        <f t="shared" si="351"/>
        <v>0</v>
      </c>
      <c r="L3774" t="str">
        <f t="shared" si="348"/>
        <v>No</v>
      </c>
      <c r="M3774" t="str">
        <f t="shared" si="352"/>
        <v>Profit</v>
      </c>
      <c r="N3774">
        <f t="shared" si="353"/>
        <v>5</v>
      </c>
    </row>
    <row r="3775" spans="1:14" x14ac:dyDescent="0.25">
      <c r="A3775" t="s">
        <v>1945</v>
      </c>
      <c r="B3775">
        <v>41740</v>
      </c>
      <c r="C3775">
        <v>41742</v>
      </c>
      <c r="D3775" t="s">
        <v>26</v>
      </c>
      <c r="E3775" t="s">
        <v>35</v>
      </c>
      <c r="F3775" t="s">
        <v>36</v>
      </c>
      <c r="G3775" t="s">
        <v>32</v>
      </c>
      <c r="H3775">
        <v>2.3327999999999998</v>
      </c>
      <c r="I3775" t="str">
        <f t="shared" si="349"/>
        <v>2014</v>
      </c>
      <c r="J3775">
        <f t="shared" si="350"/>
        <v>2014</v>
      </c>
      <c r="K3775">
        <f t="shared" si="351"/>
        <v>0</v>
      </c>
      <c r="L3775" t="str">
        <f t="shared" si="348"/>
        <v>No</v>
      </c>
      <c r="M3775" t="str">
        <f t="shared" si="352"/>
        <v>Profit</v>
      </c>
      <c r="N3775">
        <f t="shared" si="353"/>
        <v>2</v>
      </c>
    </row>
    <row r="3776" spans="1:14" x14ac:dyDescent="0.25">
      <c r="A3776" t="s">
        <v>1945</v>
      </c>
      <c r="B3776">
        <v>41740</v>
      </c>
      <c r="C3776">
        <v>41742</v>
      </c>
      <c r="D3776" t="s">
        <v>26</v>
      </c>
      <c r="E3776" t="s">
        <v>35</v>
      </c>
      <c r="F3776" t="s">
        <v>36</v>
      </c>
      <c r="G3776" t="s">
        <v>38</v>
      </c>
      <c r="H3776">
        <v>81.59490000000001</v>
      </c>
      <c r="I3776" t="str">
        <f t="shared" si="349"/>
        <v>2014</v>
      </c>
      <c r="J3776">
        <f t="shared" si="350"/>
        <v>2014</v>
      </c>
      <c r="K3776">
        <f t="shared" si="351"/>
        <v>0</v>
      </c>
      <c r="L3776" t="str">
        <f t="shared" si="348"/>
        <v>No</v>
      </c>
      <c r="M3776" t="str">
        <f t="shared" si="352"/>
        <v>Profit</v>
      </c>
      <c r="N3776">
        <f t="shared" si="353"/>
        <v>2</v>
      </c>
    </row>
    <row r="3777" spans="1:14" x14ac:dyDescent="0.25">
      <c r="A3777" t="s">
        <v>1945</v>
      </c>
      <c r="B3777">
        <v>41740</v>
      </c>
      <c r="C3777">
        <v>41742</v>
      </c>
      <c r="D3777" t="s">
        <v>26</v>
      </c>
      <c r="E3777" t="s">
        <v>35</v>
      </c>
      <c r="F3777" t="s">
        <v>36</v>
      </c>
      <c r="G3777" t="s">
        <v>32</v>
      </c>
      <c r="H3777">
        <v>3.6288</v>
      </c>
      <c r="I3777" t="str">
        <f t="shared" si="349"/>
        <v>2014</v>
      </c>
      <c r="J3777">
        <f t="shared" si="350"/>
        <v>2014</v>
      </c>
      <c r="K3777">
        <f t="shared" si="351"/>
        <v>0</v>
      </c>
      <c r="L3777" t="str">
        <f t="shared" si="348"/>
        <v>No</v>
      </c>
      <c r="M3777" t="str">
        <f t="shared" si="352"/>
        <v>Profit</v>
      </c>
      <c r="N3777">
        <f t="shared" si="353"/>
        <v>2</v>
      </c>
    </row>
    <row r="3778" spans="1:14" x14ac:dyDescent="0.25">
      <c r="A3778" t="s">
        <v>1945</v>
      </c>
      <c r="B3778">
        <v>41740</v>
      </c>
      <c r="C3778">
        <v>41742</v>
      </c>
      <c r="D3778" t="s">
        <v>26</v>
      </c>
      <c r="E3778" t="s">
        <v>35</v>
      </c>
      <c r="F3778" t="s">
        <v>36</v>
      </c>
      <c r="G3778" t="s">
        <v>38</v>
      </c>
      <c r="H3778">
        <v>41.992999999999995</v>
      </c>
      <c r="I3778" t="str">
        <f t="shared" si="349"/>
        <v>2014</v>
      </c>
      <c r="J3778">
        <f t="shared" si="350"/>
        <v>2014</v>
      </c>
      <c r="K3778">
        <f t="shared" si="351"/>
        <v>0</v>
      </c>
      <c r="L3778" t="str">
        <f t="shared" ref="L3778:L3841" si="354">IF(COUNTIF(returns,A3778)&gt;0,"Yes","No")</f>
        <v>No</v>
      </c>
      <c r="M3778" t="str">
        <f t="shared" si="352"/>
        <v>Profit</v>
      </c>
      <c r="N3778">
        <f t="shared" si="353"/>
        <v>2</v>
      </c>
    </row>
    <row r="3779" spans="1:14" x14ac:dyDescent="0.25">
      <c r="A3779" t="s">
        <v>1946</v>
      </c>
      <c r="B3779">
        <v>42127</v>
      </c>
      <c r="C3779">
        <v>42132</v>
      </c>
      <c r="D3779" t="s">
        <v>34</v>
      </c>
      <c r="E3779" t="s">
        <v>30</v>
      </c>
      <c r="F3779" t="s">
        <v>31</v>
      </c>
      <c r="G3779" t="s">
        <v>28</v>
      </c>
      <c r="H3779">
        <v>106.54079999999999</v>
      </c>
      <c r="I3779" t="str">
        <f t="shared" ref="I3779:I3842" si="355">MID(A3779,4,4)</f>
        <v>2015</v>
      </c>
      <c r="J3779">
        <f t="shared" ref="J3779:J3842" si="356">YEAR(B3779)</f>
        <v>2015</v>
      </c>
      <c r="K3779">
        <f t="shared" ref="K3779:K3842" si="357">I3779-J3779</f>
        <v>0</v>
      </c>
      <c r="L3779" t="str">
        <f t="shared" si="354"/>
        <v>No</v>
      </c>
      <c r="M3779" t="str">
        <f t="shared" ref="M3779:M3842" si="358">IF(H3779&gt;0,"Profit","Loss")</f>
        <v>Profit</v>
      </c>
      <c r="N3779">
        <f t="shared" ref="N3779:N3842" si="359">C3779-B3779</f>
        <v>5</v>
      </c>
    </row>
    <row r="3780" spans="1:14" x14ac:dyDescent="0.25">
      <c r="A3780" t="s">
        <v>1947</v>
      </c>
      <c r="B3780">
        <v>43069</v>
      </c>
      <c r="C3780">
        <v>43071</v>
      </c>
      <c r="D3780" t="s">
        <v>26</v>
      </c>
      <c r="E3780" t="s">
        <v>30</v>
      </c>
      <c r="F3780" t="s">
        <v>36</v>
      </c>
      <c r="G3780" t="s">
        <v>38</v>
      </c>
      <c r="H3780">
        <v>8.9969999999999892</v>
      </c>
      <c r="I3780" t="str">
        <f t="shared" si="355"/>
        <v>2017</v>
      </c>
      <c r="J3780">
        <f t="shared" si="356"/>
        <v>2017</v>
      </c>
      <c r="K3780">
        <f t="shared" si="357"/>
        <v>0</v>
      </c>
      <c r="L3780" t="str">
        <f t="shared" si="354"/>
        <v>No</v>
      </c>
      <c r="M3780" t="str">
        <f t="shared" si="358"/>
        <v>Profit</v>
      </c>
      <c r="N3780">
        <f t="shared" si="359"/>
        <v>2</v>
      </c>
    </row>
    <row r="3781" spans="1:14" x14ac:dyDescent="0.25">
      <c r="A3781" t="s">
        <v>1948</v>
      </c>
      <c r="B3781">
        <v>42782</v>
      </c>
      <c r="C3781">
        <v>42786</v>
      </c>
      <c r="D3781" t="s">
        <v>34</v>
      </c>
      <c r="E3781" t="s">
        <v>35</v>
      </c>
      <c r="F3781" t="s">
        <v>74</v>
      </c>
      <c r="G3781" t="s">
        <v>32</v>
      </c>
      <c r="H3781">
        <v>18.211199999999998</v>
      </c>
      <c r="I3781" t="str">
        <f t="shared" si="355"/>
        <v>2017</v>
      </c>
      <c r="J3781">
        <f t="shared" si="356"/>
        <v>2017</v>
      </c>
      <c r="K3781">
        <f t="shared" si="357"/>
        <v>0</v>
      </c>
      <c r="L3781" t="str">
        <f t="shared" si="354"/>
        <v>No</v>
      </c>
      <c r="M3781" t="str">
        <f t="shared" si="358"/>
        <v>Profit</v>
      </c>
      <c r="N3781">
        <f t="shared" si="359"/>
        <v>4</v>
      </c>
    </row>
    <row r="3782" spans="1:14" x14ac:dyDescent="0.25">
      <c r="A3782" t="s">
        <v>1949</v>
      </c>
      <c r="B3782">
        <v>41959</v>
      </c>
      <c r="C3782">
        <v>41963</v>
      </c>
      <c r="D3782" t="s">
        <v>34</v>
      </c>
      <c r="E3782" t="s">
        <v>30</v>
      </c>
      <c r="F3782" t="s">
        <v>945</v>
      </c>
      <c r="G3782" t="s">
        <v>38</v>
      </c>
      <c r="H3782">
        <v>10.958399999999983</v>
      </c>
      <c r="I3782" t="str">
        <f t="shared" si="355"/>
        <v>2014</v>
      </c>
      <c r="J3782">
        <f t="shared" si="356"/>
        <v>2014</v>
      </c>
      <c r="K3782">
        <f t="shared" si="357"/>
        <v>0</v>
      </c>
      <c r="L3782" t="str">
        <f t="shared" si="354"/>
        <v>No</v>
      </c>
      <c r="M3782" t="str">
        <f t="shared" si="358"/>
        <v>Profit</v>
      </c>
      <c r="N3782">
        <f t="shared" si="359"/>
        <v>4</v>
      </c>
    </row>
    <row r="3783" spans="1:14" x14ac:dyDescent="0.25">
      <c r="A3783" t="s">
        <v>1950</v>
      </c>
      <c r="B3783">
        <v>42194</v>
      </c>
      <c r="C3783">
        <v>42199</v>
      </c>
      <c r="D3783" t="s">
        <v>26</v>
      </c>
      <c r="E3783" t="s">
        <v>35</v>
      </c>
      <c r="F3783" t="s">
        <v>53</v>
      </c>
      <c r="G3783" t="s">
        <v>38</v>
      </c>
      <c r="H3783">
        <v>40.497299999999996</v>
      </c>
      <c r="I3783" t="str">
        <f t="shared" si="355"/>
        <v>2015</v>
      </c>
      <c r="J3783">
        <f t="shared" si="356"/>
        <v>2015</v>
      </c>
      <c r="K3783">
        <f t="shared" si="357"/>
        <v>0</v>
      </c>
      <c r="L3783" t="str">
        <f t="shared" si="354"/>
        <v>No</v>
      </c>
      <c r="M3783" t="str">
        <f t="shared" si="358"/>
        <v>Profit</v>
      </c>
      <c r="N3783">
        <f t="shared" si="359"/>
        <v>5</v>
      </c>
    </row>
    <row r="3784" spans="1:14" x14ac:dyDescent="0.25">
      <c r="A3784" t="s">
        <v>1951</v>
      </c>
      <c r="B3784">
        <v>43052</v>
      </c>
      <c r="C3784">
        <v>43055</v>
      </c>
      <c r="D3784" t="s">
        <v>26</v>
      </c>
      <c r="E3784" t="s">
        <v>35</v>
      </c>
      <c r="F3784" t="s">
        <v>85</v>
      </c>
      <c r="G3784" t="s">
        <v>32</v>
      </c>
      <c r="H3784">
        <v>3.3389999999999995</v>
      </c>
      <c r="I3784" t="str">
        <f t="shared" si="355"/>
        <v>2017</v>
      </c>
      <c r="J3784">
        <f t="shared" si="356"/>
        <v>2017</v>
      </c>
      <c r="K3784">
        <f t="shared" si="357"/>
        <v>0</v>
      </c>
      <c r="L3784" t="str">
        <f t="shared" si="354"/>
        <v>No</v>
      </c>
      <c r="M3784" t="str">
        <f t="shared" si="358"/>
        <v>Profit</v>
      </c>
      <c r="N3784">
        <f t="shared" si="359"/>
        <v>3</v>
      </c>
    </row>
    <row r="3785" spans="1:14" x14ac:dyDescent="0.25">
      <c r="A3785" t="s">
        <v>1951</v>
      </c>
      <c r="B3785">
        <v>43052</v>
      </c>
      <c r="C3785">
        <v>43055</v>
      </c>
      <c r="D3785" t="s">
        <v>26</v>
      </c>
      <c r="E3785" t="s">
        <v>35</v>
      </c>
      <c r="F3785" t="s">
        <v>85</v>
      </c>
      <c r="G3785" t="s">
        <v>32</v>
      </c>
      <c r="H3785">
        <v>-63.005600000000015</v>
      </c>
      <c r="I3785" t="str">
        <f t="shared" si="355"/>
        <v>2017</v>
      </c>
      <c r="J3785">
        <f t="shared" si="356"/>
        <v>2017</v>
      </c>
      <c r="K3785">
        <f t="shared" si="357"/>
        <v>0</v>
      </c>
      <c r="L3785" t="str">
        <f t="shared" si="354"/>
        <v>No</v>
      </c>
      <c r="M3785" t="str">
        <f t="shared" si="358"/>
        <v>Loss</v>
      </c>
      <c r="N3785">
        <f t="shared" si="359"/>
        <v>3</v>
      </c>
    </row>
    <row r="3786" spans="1:14" x14ac:dyDescent="0.25">
      <c r="A3786" t="s">
        <v>1952</v>
      </c>
      <c r="B3786">
        <v>42947</v>
      </c>
      <c r="C3786">
        <v>42951</v>
      </c>
      <c r="D3786" t="s">
        <v>34</v>
      </c>
      <c r="E3786" t="s">
        <v>30</v>
      </c>
      <c r="F3786" t="s">
        <v>36</v>
      </c>
      <c r="G3786" t="s">
        <v>38</v>
      </c>
      <c r="H3786">
        <v>8.2847999999999971</v>
      </c>
      <c r="I3786" t="str">
        <f t="shared" si="355"/>
        <v>2017</v>
      </c>
      <c r="J3786">
        <f t="shared" si="356"/>
        <v>2017</v>
      </c>
      <c r="K3786">
        <f t="shared" si="357"/>
        <v>0</v>
      </c>
      <c r="L3786" t="str">
        <f t="shared" si="354"/>
        <v>No</v>
      </c>
      <c r="M3786" t="str">
        <f t="shared" si="358"/>
        <v>Profit</v>
      </c>
      <c r="N3786">
        <f t="shared" si="359"/>
        <v>4</v>
      </c>
    </row>
    <row r="3787" spans="1:14" x14ac:dyDescent="0.25">
      <c r="A3787" t="s">
        <v>1953</v>
      </c>
      <c r="B3787">
        <v>43095</v>
      </c>
      <c r="C3787">
        <v>43099</v>
      </c>
      <c r="D3787" t="s">
        <v>34</v>
      </c>
      <c r="E3787" t="s">
        <v>30</v>
      </c>
      <c r="F3787" t="s">
        <v>114</v>
      </c>
      <c r="G3787" t="s">
        <v>32</v>
      </c>
      <c r="H3787">
        <v>-2.6099999999999994</v>
      </c>
      <c r="I3787" t="str">
        <f t="shared" si="355"/>
        <v>2017</v>
      </c>
      <c r="J3787">
        <f t="shared" si="356"/>
        <v>2017</v>
      </c>
      <c r="K3787">
        <f t="shared" si="357"/>
        <v>0</v>
      </c>
      <c r="L3787" t="str">
        <f t="shared" si="354"/>
        <v>No</v>
      </c>
      <c r="M3787" t="str">
        <f t="shared" si="358"/>
        <v>Loss</v>
      </c>
      <c r="N3787">
        <f t="shared" si="359"/>
        <v>4</v>
      </c>
    </row>
    <row r="3788" spans="1:14" x14ac:dyDescent="0.25">
      <c r="A3788" t="s">
        <v>1954</v>
      </c>
      <c r="B3788">
        <v>42674</v>
      </c>
      <c r="C3788">
        <v>42678</v>
      </c>
      <c r="D3788" t="s">
        <v>34</v>
      </c>
      <c r="E3788" t="s">
        <v>30</v>
      </c>
      <c r="F3788" t="s">
        <v>31</v>
      </c>
      <c r="G3788" t="s">
        <v>32</v>
      </c>
      <c r="H3788">
        <v>282.20920000000001</v>
      </c>
      <c r="I3788" t="str">
        <f t="shared" si="355"/>
        <v>2016</v>
      </c>
      <c r="J3788">
        <f t="shared" si="356"/>
        <v>2016</v>
      </c>
      <c r="K3788">
        <f t="shared" si="357"/>
        <v>0</v>
      </c>
      <c r="L3788" t="str">
        <f t="shared" si="354"/>
        <v>No</v>
      </c>
      <c r="M3788" t="str">
        <f t="shared" si="358"/>
        <v>Profit</v>
      </c>
      <c r="N3788">
        <f t="shared" si="359"/>
        <v>4</v>
      </c>
    </row>
    <row r="3789" spans="1:14" x14ac:dyDescent="0.25">
      <c r="A3789" t="s">
        <v>1955</v>
      </c>
      <c r="B3789">
        <v>42617</v>
      </c>
      <c r="C3789">
        <v>42622</v>
      </c>
      <c r="D3789" t="s">
        <v>34</v>
      </c>
      <c r="E3789" t="s">
        <v>35</v>
      </c>
      <c r="F3789" t="s">
        <v>44</v>
      </c>
      <c r="G3789" t="s">
        <v>32</v>
      </c>
      <c r="H3789">
        <v>1.0269000000000001</v>
      </c>
      <c r="I3789" t="str">
        <f t="shared" si="355"/>
        <v>2016</v>
      </c>
      <c r="J3789">
        <f t="shared" si="356"/>
        <v>2016</v>
      </c>
      <c r="K3789">
        <f t="shared" si="357"/>
        <v>0</v>
      </c>
      <c r="L3789" t="str">
        <f t="shared" si="354"/>
        <v>No</v>
      </c>
      <c r="M3789" t="str">
        <f t="shared" si="358"/>
        <v>Profit</v>
      </c>
      <c r="N3789">
        <f t="shared" si="359"/>
        <v>5</v>
      </c>
    </row>
    <row r="3790" spans="1:14" x14ac:dyDescent="0.25">
      <c r="A3790" t="s">
        <v>1955</v>
      </c>
      <c r="B3790">
        <v>42617</v>
      </c>
      <c r="C3790">
        <v>42622</v>
      </c>
      <c r="D3790" t="s">
        <v>34</v>
      </c>
      <c r="E3790" t="s">
        <v>35</v>
      </c>
      <c r="F3790" t="s">
        <v>44</v>
      </c>
      <c r="G3790" t="s">
        <v>32</v>
      </c>
      <c r="H3790">
        <v>7.0172999999999952</v>
      </c>
      <c r="I3790" t="str">
        <f t="shared" si="355"/>
        <v>2016</v>
      </c>
      <c r="J3790">
        <f t="shared" si="356"/>
        <v>2016</v>
      </c>
      <c r="K3790">
        <f t="shared" si="357"/>
        <v>0</v>
      </c>
      <c r="L3790" t="str">
        <f t="shared" si="354"/>
        <v>No</v>
      </c>
      <c r="M3790" t="str">
        <f t="shared" si="358"/>
        <v>Profit</v>
      </c>
      <c r="N3790">
        <f t="shared" si="359"/>
        <v>5</v>
      </c>
    </row>
    <row r="3791" spans="1:14" x14ac:dyDescent="0.25">
      <c r="A3791" t="s">
        <v>1956</v>
      </c>
      <c r="B3791">
        <v>42477</v>
      </c>
      <c r="C3791">
        <v>42481</v>
      </c>
      <c r="D3791" t="s">
        <v>34</v>
      </c>
      <c r="E3791" t="s">
        <v>30</v>
      </c>
      <c r="F3791" t="s">
        <v>51</v>
      </c>
      <c r="G3791" t="s">
        <v>32</v>
      </c>
      <c r="H3791">
        <v>9.0054999999999996</v>
      </c>
      <c r="I3791" t="str">
        <f t="shared" si="355"/>
        <v>2016</v>
      </c>
      <c r="J3791">
        <f t="shared" si="356"/>
        <v>2016</v>
      </c>
      <c r="K3791">
        <f t="shared" si="357"/>
        <v>0</v>
      </c>
      <c r="L3791" t="str">
        <f t="shared" si="354"/>
        <v>No</v>
      </c>
      <c r="M3791" t="str">
        <f t="shared" si="358"/>
        <v>Profit</v>
      </c>
      <c r="N3791">
        <f t="shared" si="359"/>
        <v>4</v>
      </c>
    </row>
    <row r="3792" spans="1:14" x14ac:dyDescent="0.25">
      <c r="A3792" t="s">
        <v>1957</v>
      </c>
      <c r="B3792">
        <v>41825</v>
      </c>
      <c r="C3792">
        <v>41831</v>
      </c>
      <c r="D3792" t="s">
        <v>34</v>
      </c>
      <c r="E3792" t="s">
        <v>30</v>
      </c>
      <c r="F3792" t="s">
        <v>31</v>
      </c>
      <c r="G3792" t="s">
        <v>32</v>
      </c>
      <c r="H3792">
        <v>67.86</v>
      </c>
      <c r="I3792" t="str">
        <f t="shared" si="355"/>
        <v>2014</v>
      </c>
      <c r="J3792">
        <f t="shared" si="356"/>
        <v>2014</v>
      </c>
      <c r="K3792">
        <f t="shared" si="357"/>
        <v>0</v>
      </c>
      <c r="L3792" t="str">
        <f t="shared" si="354"/>
        <v>No</v>
      </c>
      <c r="M3792" t="str">
        <f t="shared" si="358"/>
        <v>Profit</v>
      </c>
      <c r="N3792">
        <f t="shared" si="359"/>
        <v>6</v>
      </c>
    </row>
    <row r="3793" spans="1:14" x14ac:dyDescent="0.25">
      <c r="A3793" t="s">
        <v>1958</v>
      </c>
      <c r="B3793">
        <v>42062</v>
      </c>
      <c r="C3793">
        <v>42063</v>
      </c>
      <c r="D3793" t="s">
        <v>59</v>
      </c>
      <c r="E3793" t="s">
        <v>30</v>
      </c>
      <c r="F3793" t="s">
        <v>53</v>
      </c>
      <c r="G3793" t="s">
        <v>32</v>
      </c>
      <c r="H3793">
        <v>-3.3879000000000001</v>
      </c>
      <c r="I3793" t="str">
        <f t="shared" si="355"/>
        <v>2015</v>
      </c>
      <c r="J3793">
        <f t="shared" si="356"/>
        <v>2015</v>
      </c>
      <c r="K3793">
        <f t="shared" si="357"/>
        <v>0</v>
      </c>
      <c r="L3793" t="str">
        <f t="shared" si="354"/>
        <v>No</v>
      </c>
      <c r="M3793" t="str">
        <f t="shared" si="358"/>
        <v>Loss</v>
      </c>
      <c r="N3793">
        <f t="shared" si="359"/>
        <v>1</v>
      </c>
    </row>
    <row r="3794" spans="1:14" x14ac:dyDescent="0.25">
      <c r="A3794" t="s">
        <v>1958</v>
      </c>
      <c r="B3794">
        <v>42062</v>
      </c>
      <c r="C3794">
        <v>42063</v>
      </c>
      <c r="D3794" t="s">
        <v>59</v>
      </c>
      <c r="E3794" t="s">
        <v>30</v>
      </c>
      <c r="F3794" t="s">
        <v>53</v>
      </c>
      <c r="G3794" t="s">
        <v>32</v>
      </c>
      <c r="H3794">
        <v>2.2043999999999979</v>
      </c>
      <c r="I3794" t="str">
        <f t="shared" si="355"/>
        <v>2015</v>
      </c>
      <c r="J3794">
        <f t="shared" si="356"/>
        <v>2015</v>
      </c>
      <c r="K3794">
        <f t="shared" si="357"/>
        <v>0</v>
      </c>
      <c r="L3794" t="str">
        <f t="shared" si="354"/>
        <v>No</v>
      </c>
      <c r="M3794" t="str">
        <f t="shared" si="358"/>
        <v>Profit</v>
      </c>
      <c r="N3794">
        <f t="shared" si="359"/>
        <v>1</v>
      </c>
    </row>
    <row r="3795" spans="1:14" x14ac:dyDescent="0.25">
      <c r="A3795" t="s">
        <v>1959</v>
      </c>
      <c r="B3795">
        <v>42335</v>
      </c>
      <c r="C3795">
        <v>42339</v>
      </c>
      <c r="D3795" t="s">
        <v>34</v>
      </c>
      <c r="E3795" t="s">
        <v>35</v>
      </c>
      <c r="F3795" t="s">
        <v>74</v>
      </c>
      <c r="G3795" t="s">
        <v>32</v>
      </c>
      <c r="H3795">
        <v>12.511800000000001</v>
      </c>
      <c r="I3795" t="str">
        <f t="shared" si="355"/>
        <v>2015</v>
      </c>
      <c r="J3795">
        <f t="shared" si="356"/>
        <v>2015</v>
      </c>
      <c r="K3795">
        <f t="shared" si="357"/>
        <v>0</v>
      </c>
      <c r="L3795" t="str">
        <f t="shared" si="354"/>
        <v>No</v>
      </c>
      <c r="M3795" t="str">
        <f t="shared" si="358"/>
        <v>Profit</v>
      </c>
      <c r="N3795">
        <f t="shared" si="359"/>
        <v>4</v>
      </c>
    </row>
    <row r="3796" spans="1:14" x14ac:dyDescent="0.25">
      <c r="A3796" t="s">
        <v>1960</v>
      </c>
      <c r="B3796">
        <v>41666</v>
      </c>
      <c r="C3796">
        <v>41672</v>
      </c>
      <c r="D3796" t="s">
        <v>34</v>
      </c>
      <c r="E3796" t="s">
        <v>35</v>
      </c>
      <c r="F3796" t="s">
        <v>31</v>
      </c>
      <c r="G3796" t="s">
        <v>32</v>
      </c>
      <c r="H3796">
        <v>14.307499999999997</v>
      </c>
      <c r="I3796" t="str">
        <f t="shared" si="355"/>
        <v>2014</v>
      </c>
      <c r="J3796">
        <f t="shared" si="356"/>
        <v>2014</v>
      </c>
      <c r="K3796">
        <f t="shared" si="357"/>
        <v>0</v>
      </c>
      <c r="L3796" t="str">
        <f t="shared" si="354"/>
        <v>No</v>
      </c>
      <c r="M3796" t="str">
        <f t="shared" si="358"/>
        <v>Profit</v>
      </c>
      <c r="N3796">
        <f t="shared" si="359"/>
        <v>6</v>
      </c>
    </row>
    <row r="3797" spans="1:14" x14ac:dyDescent="0.25">
      <c r="A3797" t="s">
        <v>1960</v>
      </c>
      <c r="B3797">
        <v>41666</v>
      </c>
      <c r="C3797">
        <v>41672</v>
      </c>
      <c r="D3797" t="s">
        <v>34</v>
      </c>
      <c r="E3797" t="s">
        <v>35</v>
      </c>
      <c r="F3797" t="s">
        <v>31</v>
      </c>
      <c r="G3797" t="s">
        <v>28</v>
      </c>
      <c r="H3797">
        <v>-16.649999999999991</v>
      </c>
      <c r="I3797" t="str">
        <f t="shared" si="355"/>
        <v>2014</v>
      </c>
      <c r="J3797">
        <f t="shared" si="356"/>
        <v>2014</v>
      </c>
      <c r="K3797">
        <f t="shared" si="357"/>
        <v>0</v>
      </c>
      <c r="L3797" t="str">
        <f t="shared" si="354"/>
        <v>No</v>
      </c>
      <c r="M3797" t="str">
        <f t="shared" si="358"/>
        <v>Loss</v>
      </c>
      <c r="N3797">
        <f t="shared" si="359"/>
        <v>6</v>
      </c>
    </row>
    <row r="3798" spans="1:14" x14ac:dyDescent="0.25">
      <c r="A3798" t="s">
        <v>1960</v>
      </c>
      <c r="B3798">
        <v>41666</v>
      </c>
      <c r="C3798">
        <v>41672</v>
      </c>
      <c r="D3798" t="s">
        <v>34</v>
      </c>
      <c r="E3798" t="s">
        <v>35</v>
      </c>
      <c r="F3798" t="s">
        <v>31</v>
      </c>
      <c r="G3798" t="s">
        <v>32</v>
      </c>
      <c r="H3798">
        <v>12.025199999999998</v>
      </c>
      <c r="I3798" t="str">
        <f t="shared" si="355"/>
        <v>2014</v>
      </c>
      <c r="J3798">
        <f t="shared" si="356"/>
        <v>2014</v>
      </c>
      <c r="K3798">
        <f t="shared" si="357"/>
        <v>0</v>
      </c>
      <c r="L3798" t="str">
        <f t="shared" si="354"/>
        <v>No</v>
      </c>
      <c r="M3798" t="str">
        <f t="shared" si="358"/>
        <v>Profit</v>
      </c>
      <c r="N3798">
        <f t="shared" si="359"/>
        <v>6</v>
      </c>
    </row>
    <row r="3799" spans="1:14" x14ac:dyDescent="0.25">
      <c r="A3799" t="s">
        <v>1961</v>
      </c>
      <c r="B3799">
        <v>43001</v>
      </c>
      <c r="C3799">
        <v>43004</v>
      </c>
      <c r="D3799" t="s">
        <v>59</v>
      </c>
      <c r="E3799" t="s">
        <v>35</v>
      </c>
      <c r="F3799" t="s">
        <v>36</v>
      </c>
      <c r="G3799" t="s">
        <v>32</v>
      </c>
      <c r="H3799">
        <v>88.073999999999984</v>
      </c>
      <c r="I3799" t="str">
        <f t="shared" si="355"/>
        <v>2017</v>
      </c>
      <c r="J3799">
        <f t="shared" si="356"/>
        <v>2017</v>
      </c>
      <c r="K3799">
        <f t="shared" si="357"/>
        <v>0</v>
      </c>
      <c r="L3799" t="str">
        <f t="shared" si="354"/>
        <v>No</v>
      </c>
      <c r="M3799" t="str">
        <f t="shared" si="358"/>
        <v>Profit</v>
      </c>
      <c r="N3799">
        <f t="shared" si="359"/>
        <v>3</v>
      </c>
    </row>
    <row r="3800" spans="1:14" x14ac:dyDescent="0.25">
      <c r="A3800" t="s">
        <v>1962</v>
      </c>
      <c r="B3800">
        <v>43043</v>
      </c>
      <c r="C3800">
        <v>43044</v>
      </c>
      <c r="D3800" t="s">
        <v>59</v>
      </c>
      <c r="E3800" t="s">
        <v>30</v>
      </c>
      <c r="F3800" t="s">
        <v>40</v>
      </c>
      <c r="G3800" t="s">
        <v>28</v>
      </c>
      <c r="H3800">
        <v>-192.04680000000008</v>
      </c>
      <c r="I3800" t="str">
        <f t="shared" si="355"/>
        <v>2017</v>
      </c>
      <c r="J3800">
        <f t="shared" si="356"/>
        <v>2017</v>
      </c>
      <c r="K3800">
        <f t="shared" si="357"/>
        <v>0</v>
      </c>
      <c r="L3800" t="str">
        <f t="shared" si="354"/>
        <v>No</v>
      </c>
      <c r="M3800" t="str">
        <f t="shared" si="358"/>
        <v>Loss</v>
      </c>
      <c r="N3800">
        <f t="shared" si="359"/>
        <v>1</v>
      </c>
    </row>
    <row r="3801" spans="1:14" x14ac:dyDescent="0.25">
      <c r="A3801" t="s">
        <v>1962</v>
      </c>
      <c r="B3801">
        <v>43043</v>
      </c>
      <c r="C3801">
        <v>43044</v>
      </c>
      <c r="D3801" t="s">
        <v>59</v>
      </c>
      <c r="E3801" t="s">
        <v>30</v>
      </c>
      <c r="F3801" t="s">
        <v>40</v>
      </c>
      <c r="G3801" t="s">
        <v>38</v>
      </c>
      <c r="H3801">
        <v>118.99650000000003</v>
      </c>
      <c r="I3801" t="str">
        <f t="shared" si="355"/>
        <v>2017</v>
      </c>
      <c r="J3801">
        <f t="shared" si="356"/>
        <v>2017</v>
      </c>
      <c r="K3801">
        <f t="shared" si="357"/>
        <v>0</v>
      </c>
      <c r="L3801" t="str">
        <f t="shared" si="354"/>
        <v>No</v>
      </c>
      <c r="M3801" t="str">
        <f t="shared" si="358"/>
        <v>Profit</v>
      </c>
      <c r="N3801">
        <f t="shared" si="359"/>
        <v>1</v>
      </c>
    </row>
    <row r="3802" spans="1:14" x14ac:dyDescent="0.25">
      <c r="A3802" t="s">
        <v>1963</v>
      </c>
      <c r="B3802">
        <v>42657</v>
      </c>
      <c r="C3802">
        <v>42663</v>
      </c>
      <c r="D3802" t="s">
        <v>34</v>
      </c>
      <c r="E3802" t="s">
        <v>35</v>
      </c>
      <c r="F3802" t="s">
        <v>40</v>
      </c>
      <c r="G3802" t="s">
        <v>28</v>
      </c>
      <c r="H3802">
        <v>10.2592</v>
      </c>
      <c r="I3802" t="str">
        <f t="shared" si="355"/>
        <v>2016</v>
      </c>
      <c r="J3802">
        <f t="shared" si="356"/>
        <v>2016</v>
      </c>
      <c r="K3802">
        <f t="shared" si="357"/>
        <v>0</v>
      </c>
      <c r="L3802" t="str">
        <f t="shared" si="354"/>
        <v>No</v>
      </c>
      <c r="M3802" t="str">
        <f t="shared" si="358"/>
        <v>Profit</v>
      </c>
      <c r="N3802">
        <f t="shared" si="359"/>
        <v>6</v>
      </c>
    </row>
    <row r="3803" spans="1:14" x14ac:dyDescent="0.25">
      <c r="A3803" t="s">
        <v>1963</v>
      </c>
      <c r="B3803">
        <v>42657</v>
      </c>
      <c r="C3803">
        <v>42663</v>
      </c>
      <c r="D3803" t="s">
        <v>34</v>
      </c>
      <c r="E3803" t="s">
        <v>35</v>
      </c>
      <c r="F3803" t="s">
        <v>40</v>
      </c>
      <c r="G3803" t="s">
        <v>38</v>
      </c>
      <c r="H3803">
        <v>5.9597999999999995</v>
      </c>
      <c r="I3803" t="str">
        <f t="shared" si="355"/>
        <v>2016</v>
      </c>
      <c r="J3803">
        <f t="shared" si="356"/>
        <v>2016</v>
      </c>
      <c r="K3803">
        <f t="shared" si="357"/>
        <v>0</v>
      </c>
      <c r="L3803" t="str">
        <f t="shared" si="354"/>
        <v>No</v>
      </c>
      <c r="M3803" t="str">
        <f t="shared" si="358"/>
        <v>Profit</v>
      </c>
      <c r="N3803">
        <f t="shared" si="359"/>
        <v>6</v>
      </c>
    </row>
    <row r="3804" spans="1:14" x14ac:dyDescent="0.25">
      <c r="A3804" t="s">
        <v>1963</v>
      </c>
      <c r="B3804">
        <v>42657</v>
      </c>
      <c r="C3804">
        <v>42663</v>
      </c>
      <c r="D3804" t="s">
        <v>34</v>
      </c>
      <c r="E3804" t="s">
        <v>35</v>
      </c>
      <c r="F3804" t="s">
        <v>40</v>
      </c>
      <c r="G3804" t="s">
        <v>32</v>
      </c>
      <c r="H3804">
        <v>33.721199999999996</v>
      </c>
      <c r="I3804" t="str">
        <f t="shared" si="355"/>
        <v>2016</v>
      </c>
      <c r="J3804">
        <f t="shared" si="356"/>
        <v>2016</v>
      </c>
      <c r="K3804">
        <f t="shared" si="357"/>
        <v>0</v>
      </c>
      <c r="L3804" t="str">
        <f t="shared" si="354"/>
        <v>No</v>
      </c>
      <c r="M3804" t="str">
        <f t="shared" si="358"/>
        <v>Profit</v>
      </c>
      <c r="N3804">
        <f t="shared" si="359"/>
        <v>6</v>
      </c>
    </row>
    <row r="3805" spans="1:14" x14ac:dyDescent="0.25">
      <c r="A3805" t="s">
        <v>1963</v>
      </c>
      <c r="B3805">
        <v>42657</v>
      </c>
      <c r="C3805">
        <v>42663</v>
      </c>
      <c r="D3805" t="s">
        <v>34</v>
      </c>
      <c r="E3805" t="s">
        <v>35</v>
      </c>
      <c r="F3805" t="s">
        <v>40</v>
      </c>
      <c r="G3805" t="s">
        <v>32</v>
      </c>
      <c r="H3805">
        <v>1.436399999999999</v>
      </c>
      <c r="I3805" t="str">
        <f t="shared" si="355"/>
        <v>2016</v>
      </c>
      <c r="J3805">
        <f t="shared" si="356"/>
        <v>2016</v>
      </c>
      <c r="K3805">
        <f t="shared" si="357"/>
        <v>0</v>
      </c>
      <c r="L3805" t="str">
        <f t="shared" si="354"/>
        <v>No</v>
      </c>
      <c r="M3805" t="str">
        <f t="shared" si="358"/>
        <v>Profit</v>
      </c>
      <c r="N3805">
        <f t="shared" si="359"/>
        <v>6</v>
      </c>
    </row>
    <row r="3806" spans="1:14" x14ac:dyDescent="0.25">
      <c r="A3806" t="s">
        <v>1963</v>
      </c>
      <c r="B3806">
        <v>42657</v>
      </c>
      <c r="C3806">
        <v>42663</v>
      </c>
      <c r="D3806" t="s">
        <v>34</v>
      </c>
      <c r="E3806" t="s">
        <v>35</v>
      </c>
      <c r="F3806" t="s">
        <v>40</v>
      </c>
      <c r="G3806" t="s">
        <v>32</v>
      </c>
      <c r="H3806">
        <v>13.127999999999998</v>
      </c>
      <c r="I3806" t="str">
        <f t="shared" si="355"/>
        <v>2016</v>
      </c>
      <c r="J3806">
        <f t="shared" si="356"/>
        <v>2016</v>
      </c>
      <c r="K3806">
        <f t="shared" si="357"/>
        <v>0</v>
      </c>
      <c r="L3806" t="str">
        <f t="shared" si="354"/>
        <v>No</v>
      </c>
      <c r="M3806" t="str">
        <f t="shared" si="358"/>
        <v>Profit</v>
      </c>
      <c r="N3806">
        <f t="shared" si="359"/>
        <v>6</v>
      </c>
    </row>
    <row r="3807" spans="1:14" x14ac:dyDescent="0.25">
      <c r="A3807" t="s">
        <v>1963</v>
      </c>
      <c r="B3807">
        <v>42657</v>
      </c>
      <c r="C3807">
        <v>42663</v>
      </c>
      <c r="D3807" t="s">
        <v>34</v>
      </c>
      <c r="E3807" t="s">
        <v>35</v>
      </c>
      <c r="F3807" t="s">
        <v>40</v>
      </c>
      <c r="G3807" t="s">
        <v>32</v>
      </c>
      <c r="H3807">
        <v>14.681999999999999</v>
      </c>
      <c r="I3807" t="str">
        <f t="shared" si="355"/>
        <v>2016</v>
      </c>
      <c r="J3807">
        <f t="shared" si="356"/>
        <v>2016</v>
      </c>
      <c r="K3807">
        <f t="shared" si="357"/>
        <v>0</v>
      </c>
      <c r="L3807" t="str">
        <f t="shared" si="354"/>
        <v>No</v>
      </c>
      <c r="M3807" t="str">
        <f t="shared" si="358"/>
        <v>Profit</v>
      </c>
      <c r="N3807">
        <f t="shared" si="359"/>
        <v>6</v>
      </c>
    </row>
    <row r="3808" spans="1:14" x14ac:dyDescent="0.25">
      <c r="A3808" t="s">
        <v>1964</v>
      </c>
      <c r="B3808">
        <v>42320</v>
      </c>
      <c r="C3808">
        <v>42327</v>
      </c>
      <c r="D3808" t="s">
        <v>34</v>
      </c>
      <c r="E3808" t="s">
        <v>30</v>
      </c>
      <c r="F3808" t="s">
        <v>36</v>
      </c>
      <c r="G3808" t="s">
        <v>32</v>
      </c>
      <c r="H3808">
        <v>1.3229999999999991</v>
      </c>
      <c r="I3808" t="str">
        <f t="shared" si="355"/>
        <v>2015</v>
      </c>
      <c r="J3808">
        <f t="shared" si="356"/>
        <v>2015</v>
      </c>
      <c r="K3808">
        <f t="shared" si="357"/>
        <v>0</v>
      </c>
      <c r="L3808" t="str">
        <f t="shared" si="354"/>
        <v>Yes</v>
      </c>
      <c r="M3808" t="str">
        <f t="shared" si="358"/>
        <v>Profit</v>
      </c>
      <c r="N3808">
        <f t="shared" si="359"/>
        <v>7</v>
      </c>
    </row>
    <row r="3809" spans="1:14" x14ac:dyDescent="0.25">
      <c r="A3809" t="s">
        <v>1964</v>
      </c>
      <c r="B3809">
        <v>42320</v>
      </c>
      <c r="C3809">
        <v>42327</v>
      </c>
      <c r="D3809" t="s">
        <v>34</v>
      </c>
      <c r="E3809" t="s">
        <v>30</v>
      </c>
      <c r="F3809" t="s">
        <v>36</v>
      </c>
      <c r="G3809" t="s">
        <v>32</v>
      </c>
      <c r="H3809">
        <v>-4.0158000000000005</v>
      </c>
      <c r="I3809" t="str">
        <f t="shared" si="355"/>
        <v>2015</v>
      </c>
      <c r="J3809">
        <f t="shared" si="356"/>
        <v>2015</v>
      </c>
      <c r="K3809">
        <f t="shared" si="357"/>
        <v>0</v>
      </c>
      <c r="L3809" t="str">
        <f t="shared" si="354"/>
        <v>Yes</v>
      </c>
      <c r="M3809" t="str">
        <f t="shared" si="358"/>
        <v>Loss</v>
      </c>
      <c r="N3809">
        <f t="shared" si="359"/>
        <v>7</v>
      </c>
    </row>
    <row r="3810" spans="1:14" x14ac:dyDescent="0.25">
      <c r="A3810" t="s">
        <v>1964</v>
      </c>
      <c r="B3810">
        <v>42320</v>
      </c>
      <c r="C3810">
        <v>42327</v>
      </c>
      <c r="D3810" t="s">
        <v>34</v>
      </c>
      <c r="E3810" t="s">
        <v>30</v>
      </c>
      <c r="F3810" t="s">
        <v>36</v>
      </c>
      <c r="G3810" t="s">
        <v>32</v>
      </c>
      <c r="H3810">
        <v>-3.7295999999999996</v>
      </c>
      <c r="I3810" t="str">
        <f t="shared" si="355"/>
        <v>2015</v>
      </c>
      <c r="J3810">
        <f t="shared" si="356"/>
        <v>2015</v>
      </c>
      <c r="K3810">
        <f t="shared" si="357"/>
        <v>0</v>
      </c>
      <c r="L3810" t="str">
        <f t="shared" si="354"/>
        <v>Yes</v>
      </c>
      <c r="M3810" t="str">
        <f t="shared" si="358"/>
        <v>Loss</v>
      </c>
      <c r="N3810">
        <f t="shared" si="359"/>
        <v>7</v>
      </c>
    </row>
    <row r="3811" spans="1:14" x14ac:dyDescent="0.25">
      <c r="A3811" t="s">
        <v>1964</v>
      </c>
      <c r="B3811">
        <v>42320</v>
      </c>
      <c r="C3811">
        <v>42327</v>
      </c>
      <c r="D3811" t="s">
        <v>34</v>
      </c>
      <c r="E3811" t="s">
        <v>30</v>
      </c>
      <c r="F3811" t="s">
        <v>36</v>
      </c>
      <c r="G3811" t="s">
        <v>28</v>
      </c>
      <c r="H3811">
        <v>-72.039000000000044</v>
      </c>
      <c r="I3811" t="str">
        <f t="shared" si="355"/>
        <v>2015</v>
      </c>
      <c r="J3811">
        <f t="shared" si="356"/>
        <v>2015</v>
      </c>
      <c r="K3811">
        <f t="shared" si="357"/>
        <v>0</v>
      </c>
      <c r="L3811" t="str">
        <f t="shared" si="354"/>
        <v>Yes</v>
      </c>
      <c r="M3811" t="str">
        <f t="shared" si="358"/>
        <v>Loss</v>
      </c>
      <c r="N3811">
        <f t="shared" si="359"/>
        <v>7</v>
      </c>
    </row>
    <row r="3812" spans="1:14" x14ac:dyDescent="0.25">
      <c r="A3812" t="s">
        <v>1964</v>
      </c>
      <c r="B3812">
        <v>42320</v>
      </c>
      <c r="C3812">
        <v>42327</v>
      </c>
      <c r="D3812" t="s">
        <v>34</v>
      </c>
      <c r="E3812" t="s">
        <v>30</v>
      </c>
      <c r="F3812" t="s">
        <v>36</v>
      </c>
      <c r="G3812" t="s">
        <v>38</v>
      </c>
      <c r="H3812">
        <v>10.079200000000007</v>
      </c>
      <c r="I3812" t="str">
        <f t="shared" si="355"/>
        <v>2015</v>
      </c>
      <c r="J3812">
        <f t="shared" si="356"/>
        <v>2015</v>
      </c>
      <c r="K3812">
        <f t="shared" si="357"/>
        <v>0</v>
      </c>
      <c r="L3812" t="str">
        <f t="shared" si="354"/>
        <v>Yes</v>
      </c>
      <c r="M3812" t="str">
        <f t="shared" si="358"/>
        <v>Profit</v>
      </c>
      <c r="N3812">
        <f t="shared" si="359"/>
        <v>7</v>
      </c>
    </row>
    <row r="3813" spans="1:14" x14ac:dyDescent="0.25">
      <c r="A3813" t="s">
        <v>1964</v>
      </c>
      <c r="B3813">
        <v>42320</v>
      </c>
      <c r="C3813">
        <v>42327</v>
      </c>
      <c r="D3813" t="s">
        <v>34</v>
      </c>
      <c r="E3813" t="s">
        <v>30</v>
      </c>
      <c r="F3813" t="s">
        <v>36</v>
      </c>
      <c r="G3813" t="s">
        <v>28</v>
      </c>
      <c r="H3813">
        <v>16.440299999999986</v>
      </c>
      <c r="I3813" t="str">
        <f t="shared" si="355"/>
        <v>2015</v>
      </c>
      <c r="J3813">
        <f t="shared" si="356"/>
        <v>2015</v>
      </c>
      <c r="K3813">
        <f t="shared" si="357"/>
        <v>0</v>
      </c>
      <c r="L3813" t="str">
        <f t="shared" si="354"/>
        <v>Yes</v>
      </c>
      <c r="M3813" t="str">
        <f t="shared" si="358"/>
        <v>Profit</v>
      </c>
      <c r="N3813">
        <f t="shared" si="359"/>
        <v>7</v>
      </c>
    </row>
    <row r="3814" spans="1:14" x14ac:dyDescent="0.25">
      <c r="A3814" t="s">
        <v>1965</v>
      </c>
      <c r="B3814">
        <v>42799</v>
      </c>
      <c r="C3814">
        <v>42799</v>
      </c>
      <c r="D3814" t="s">
        <v>232</v>
      </c>
      <c r="E3814" t="s">
        <v>35</v>
      </c>
      <c r="F3814" t="s">
        <v>46</v>
      </c>
      <c r="G3814" t="s">
        <v>32</v>
      </c>
      <c r="H3814">
        <v>11.778199999999998</v>
      </c>
      <c r="I3814" t="str">
        <f t="shared" si="355"/>
        <v>2017</v>
      </c>
      <c r="J3814">
        <f t="shared" si="356"/>
        <v>2017</v>
      </c>
      <c r="K3814">
        <f t="shared" si="357"/>
        <v>0</v>
      </c>
      <c r="L3814" t="str">
        <f t="shared" si="354"/>
        <v>No</v>
      </c>
      <c r="M3814" t="str">
        <f t="shared" si="358"/>
        <v>Profit</v>
      </c>
      <c r="N3814">
        <f t="shared" si="359"/>
        <v>0</v>
      </c>
    </row>
    <row r="3815" spans="1:14" x14ac:dyDescent="0.25">
      <c r="A3815" t="s">
        <v>1966</v>
      </c>
      <c r="B3815">
        <v>42313</v>
      </c>
      <c r="C3815">
        <v>42317</v>
      </c>
      <c r="D3815" t="s">
        <v>34</v>
      </c>
      <c r="E3815" t="s">
        <v>35</v>
      </c>
      <c r="F3815" t="s">
        <v>62</v>
      </c>
      <c r="G3815" t="s">
        <v>32</v>
      </c>
      <c r="H3815">
        <v>6.4427999999999992</v>
      </c>
      <c r="I3815" t="str">
        <f t="shared" si="355"/>
        <v>2015</v>
      </c>
      <c r="J3815">
        <f t="shared" si="356"/>
        <v>2015</v>
      </c>
      <c r="K3815">
        <f t="shared" si="357"/>
        <v>0</v>
      </c>
      <c r="L3815" t="str">
        <f t="shared" si="354"/>
        <v>No</v>
      </c>
      <c r="M3815" t="str">
        <f t="shared" si="358"/>
        <v>Profit</v>
      </c>
      <c r="N3815">
        <f t="shared" si="359"/>
        <v>4</v>
      </c>
    </row>
    <row r="3816" spans="1:14" x14ac:dyDescent="0.25">
      <c r="A3816" t="s">
        <v>1967</v>
      </c>
      <c r="B3816">
        <v>42559</v>
      </c>
      <c r="C3816">
        <v>42559</v>
      </c>
      <c r="D3816" t="s">
        <v>232</v>
      </c>
      <c r="E3816" t="s">
        <v>35</v>
      </c>
      <c r="F3816" t="s">
        <v>36</v>
      </c>
      <c r="G3816" t="s">
        <v>38</v>
      </c>
      <c r="H3816">
        <v>51.497499999999974</v>
      </c>
      <c r="I3816" t="str">
        <f t="shared" si="355"/>
        <v>2016</v>
      </c>
      <c r="J3816">
        <f t="shared" si="356"/>
        <v>2016</v>
      </c>
      <c r="K3816">
        <f t="shared" si="357"/>
        <v>0</v>
      </c>
      <c r="L3816" t="str">
        <f t="shared" si="354"/>
        <v>No</v>
      </c>
      <c r="M3816" t="str">
        <f t="shared" si="358"/>
        <v>Profit</v>
      </c>
      <c r="N3816">
        <f t="shared" si="359"/>
        <v>0</v>
      </c>
    </row>
    <row r="3817" spans="1:14" x14ac:dyDescent="0.25">
      <c r="A3817" t="s">
        <v>1967</v>
      </c>
      <c r="B3817">
        <v>42559</v>
      </c>
      <c r="C3817">
        <v>42559</v>
      </c>
      <c r="D3817" t="s">
        <v>232</v>
      </c>
      <c r="E3817" t="s">
        <v>35</v>
      </c>
      <c r="F3817" t="s">
        <v>36</v>
      </c>
      <c r="G3817" t="s">
        <v>32</v>
      </c>
      <c r="H3817">
        <v>4.9949999999999992</v>
      </c>
      <c r="I3817" t="str">
        <f t="shared" si="355"/>
        <v>2016</v>
      </c>
      <c r="J3817">
        <f t="shared" si="356"/>
        <v>2016</v>
      </c>
      <c r="K3817">
        <f t="shared" si="357"/>
        <v>0</v>
      </c>
      <c r="L3817" t="str">
        <f t="shared" si="354"/>
        <v>No</v>
      </c>
      <c r="M3817" t="str">
        <f t="shared" si="358"/>
        <v>Profit</v>
      </c>
      <c r="N3817">
        <f t="shared" si="359"/>
        <v>0</v>
      </c>
    </row>
    <row r="3818" spans="1:14" x14ac:dyDescent="0.25">
      <c r="A3818" t="s">
        <v>1968</v>
      </c>
      <c r="B3818">
        <v>42262</v>
      </c>
      <c r="C3818">
        <v>42266</v>
      </c>
      <c r="D3818" t="s">
        <v>34</v>
      </c>
      <c r="E3818" t="s">
        <v>35</v>
      </c>
      <c r="F3818" t="s">
        <v>89</v>
      </c>
      <c r="G3818" t="s">
        <v>28</v>
      </c>
      <c r="H3818">
        <v>200.49</v>
      </c>
      <c r="I3818" t="str">
        <f t="shared" si="355"/>
        <v>2015</v>
      </c>
      <c r="J3818">
        <f t="shared" si="356"/>
        <v>2015</v>
      </c>
      <c r="K3818">
        <f t="shared" si="357"/>
        <v>0</v>
      </c>
      <c r="L3818" t="str">
        <f t="shared" si="354"/>
        <v>No</v>
      </c>
      <c r="M3818" t="str">
        <f t="shared" si="358"/>
        <v>Profit</v>
      </c>
      <c r="N3818">
        <f t="shared" si="359"/>
        <v>4</v>
      </c>
    </row>
    <row r="3819" spans="1:14" x14ac:dyDescent="0.25">
      <c r="A3819" t="s">
        <v>1968</v>
      </c>
      <c r="B3819">
        <v>42262</v>
      </c>
      <c r="C3819">
        <v>42266</v>
      </c>
      <c r="D3819" t="s">
        <v>34</v>
      </c>
      <c r="E3819" t="s">
        <v>35</v>
      </c>
      <c r="F3819" t="s">
        <v>89</v>
      </c>
      <c r="G3819" t="s">
        <v>38</v>
      </c>
      <c r="H3819">
        <v>0</v>
      </c>
      <c r="I3819" t="str">
        <f t="shared" si="355"/>
        <v>2015</v>
      </c>
      <c r="J3819">
        <f t="shared" si="356"/>
        <v>2015</v>
      </c>
      <c r="K3819">
        <f t="shared" si="357"/>
        <v>0</v>
      </c>
      <c r="L3819" t="str">
        <f t="shared" si="354"/>
        <v>No</v>
      </c>
      <c r="M3819" t="str">
        <f t="shared" si="358"/>
        <v>Loss</v>
      </c>
      <c r="N3819">
        <f t="shared" si="359"/>
        <v>4</v>
      </c>
    </row>
    <row r="3820" spans="1:14" x14ac:dyDescent="0.25">
      <c r="A3820" t="s">
        <v>1968</v>
      </c>
      <c r="B3820">
        <v>42262</v>
      </c>
      <c r="C3820">
        <v>42266</v>
      </c>
      <c r="D3820" t="s">
        <v>34</v>
      </c>
      <c r="E3820" t="s">
        <v>35</v>
      </c>
      <c r="F3820" t="s">
        <v>89</v>
      </c>
      <c r="G3820" t="s">
        <v>28</v>
      </c>
      <c r="H3820">
        <v>306.48939999999988</v>
      </c>
      <c r="I3820" t="str">
        <f t="shared" si="355"/>
        <v>2015</v>
      </c>
      <c r="J3820">
        <f t="shared" si="356"/>
        <v>2015</v>
      </c>
      <c r="K3820">
        <f t="shared" si="357"/>
        <v>0</v>
      </c>
      <c r="L3820" t="str">
        <f t="shared" si="354"/>
        <v>No</v>
      </c>
      <c r="M3820" t="str">
        <f t="shared" si="358"/>
        <v>Profit</v>
      </c>
      <c r="N3820">
        <f t="shared" si="359"/>
        <v>4</v>
      </c>
    </row>
    <row r="3821" spans="1:14" x14ac:dyDescent="0.25">
      <c r="A3821" t="s">
        <v>1969</v>
      </c>
      <c r="B3821">
        <v>43017</v>
      </c>
      <c r="C3821">
        <v>43022</v>
      </c>
      <c r="D3821" t="s">
        <v>34</v>
      </c>
      <c r="E3821" t="s">
        <v>35</v>
      </c>
      <c r="F3821" t="s">
        <v>74</v>
      </c>
      <c r="G3821" t="s">
        <v>32</v>
      </c>
      <c r="H3821">
        <v>4.3253999999999984</v>
      </c>
      <c r="I3821" t="str">
        <f t="shared" si="355"/>
        <v>2017</v>
      </c>
      <c r="J3821">
        <f t="shared" si="356"/>
        <v>2017</v>
      </c>
      <c r="K3821">
        <f t="shared" si="357"/>
        <v>0</v>
      </c>
      <c r="L3821" t="str">
        <f t="shared" si="354"/>
        <v>No</v>
      </c>
      <c r="M3821" t="str">
        <f t="shared" si="358"/>
        <v>Profit</v>
      </c>
      <c r="N3821">
        <f t="shared" si="359"/>
        <v>5</v>
      </c>
    </row>
    <row r="3822" spans="1:14" x14ac:dyDescent="0.25">
      <c r="A3822" t="s">
        <v>1969</v>
      </c>
      <c r="B3822">
        <v>43017</v>
      </c>
      <c r="C3822">
        <v>43022</v>
      </c>
      <c r="D3822" t="s">
        <v>34</v>
      </c>
      <c r="E3822" t="s">
        <v>35</v>
      </c>
      <c r="F3822" t="s">
        <v>74</v>
      </c>
      <c r="G3822" t="s">
        <v>28</v>
      </c>
      <c r="H3822">
        <v>-15.71759999999999</v>
      </c>
      <c r="I3822" t="str">
        <f t="shared" si="355"/>
        <v>2017</v>
      </c>
      <c r="J3822">
        <f t="shared" si="356"/>
        <v>2017</v>
      </c>
      <c r="K3822">
        <f t="shared" si="357"/>
        <v>0</v>
      </c>
      <c r="L3822" t="str">
        <f t="shared" si="354"/>
        <v>No</v>
      </c>
      <c r="M3822" t="str">
        <f t="shared" si="358"/>
        <v>Loss</v>
      </c>
      <c r="N3822">
        <f t="shared" si="359"/>
        <v>5</v>
      </c>
    </row>
    <row r="3823" spans="1:14" x14ac:dyDescent="0.25">
      <c r="A3823" t="s">
        <v>1969</v>
      </c>
      <c r="B3823">
        <v>43017</v>
      </c>
      <c r="C3823">
        <v>43022</v>
      </c>
      <c r="D3823" t="s">
        <v>34</v>
      </c>
      <c r="E3823" t="s">
        <v>35</v>
      </c>
      <c r="F3823" t="s">
        <v>74</v>
      </c>
      <c r="G3823" t="s">
        <v>32</v>
      </c>
      <c r="H3823">
        <v>8.9206000000000003</v>
      </c>
      <c r="I3823" t="str">
        <f t="shared" si="355"/>
        <v>2017</v>
      </c>
      <c r="J3823">
        <f t="shared" si="356"/>
        <v>2017</v>
      </c>
      <c r="K3823">
        <f t="shared" si="357"/>
        <v>0</v>
      </c>
      <c r="L3823" t="str">
        <f t="shared" si="354"/>
        <v>No</v>
      </c>
      <c r="M3823" t="str">
        <f t="shared" si="358"/>
        <v>Profit</v>
      </c>
      <c r="N3823">
        <f t="shared" si="359"/>
        <v>5</v>
      </c>
    </row>
    <row r="3824" spans="1:14" x14ac:dyDescent="0.25">
      <c r="A3824" t="s">
        <v>1969</v>
      </c>
      <c r="B3824">
        <v>43017</v>
      </c>
      <c r="C3824">
        <v>43022</v>
      </c>
      <c r="D3824" t="s">
        <v>34</v>
      </c>
      <c r="E3824" t="s">
        <v>35</v>
      </c>
      <c r="F3824" t="s">
        <v>74</v>
      </c>
      <c r="G3824" t="s">
        <v>32</v>
      </c>
      <c r="H3824">
        <v>6.1560000000000006</v>
      </c>
      <c r="I3824" t="str">
        <f t="shared" si="355"/>
        <v>2017</v>
      </c>
      <c r="J3824">
        <f t="shared" si="356"/>
        <v>2017</v>
      </c>
      <c r="K3824">
        <f t="shared" si="357"/>
        <v>0</v>
      </c>
      <c r="L3824" t="str">
        <f t="shared" si="354"/>
        <v>No</v>
      </c>
      <c r="M3824" t="str">
        <f t="shared" si="358"/>
        <v>Profit</v>
      </c>
      <c r="N3824">
        <f t="shared" si="359"/>
        <v>5</v>
      </c>
    </row>
    <row r="3825" spans="1:14" x14ac:dyDescent="0.25">
      <c r="A3825" t="s">
        <v>1970</v>
      </c>
      <c r="B3825">
        <v>42261</v>
      </c>
      <c r="C3825">
        <v>42265</v>
      </c>
      <c r="D3825" t="s">
        <v>34</v>
      </c>
      <c r="E3825" t="s">
        <v>35</v>
      </c>
      <c r="F3825" t="s">
        <v>74</v>
      </c>
      <c r="G3825" t="s">
        <v>32</v>
      </c>
      <c r="H3825">
        <v>257.71199999999999</v>
      </c>
      <c r="I3825" t="str">
        <f t="shared" si="355"/>
        <v>2015</v>
      </c>
      <c r="J3825">
        <f t="shared" si="356"/>
        <v>2015</v>
      </c>
      <c r="K3825">
        <f t="shared" si="357"/>
        <v>0</v>
      </c>
      <c r="L3825" t="str">
        <f t="shared" si="354"/>
        <v>Yes</v>
      </c>
      <c r="M3825" t="str">
        <f t="shared" si="358"/>
        <v>Profit</v>
      </c>
      <c r="N3825">
        <f t="shared" si="359"/>
        <v>4</v>
      </c>
    </row>
    <row r="3826" spans="1:14" x14ac:dyDescent="0.25">
      <c r="A3826" t="s">
        <v>1970</v>
      </c>
      <c r="B3826">
        <v>42261</v>
      </c>
      <c r="C3826">
        <v>42265</v>
      </c>
      <c r="D3826" t="s">
        <v>34</v>
      </c>
      <c r="E3826" t="s">
        <v>35</v>
      </c>
      <c r="F3826" t="s">
        <v>74</v>
      </c>
      <c r="G3826" t="s">
        <v>38</v>
      </c>
      <c r="H3826">
        <v>329.99400000000003</v>
      </c>
      <c r="I3826" t="str">
        <f t="shared" si="355"/>
        <v>2015</v>
      </c>
      <c r="J3826">
        <f t="shared" si="356"/>
        <v>2015</v>
      </c>
      <c r="K3826">
        <f t="shared" si="357"/>
        <v>0</v>
      </c>
      <c r="L3826" t="str">
        <f t="shared" si="354"/>
        <v>Yes</v>
      </c>
      <c r="M3826" t="str">
        <f t="shared" si="358"/>
        <v>Profit</v>
      </c>
      <c r="N3826">
        <f t="shared" si="359"/>
        <v>4</v>
      </c>
    </row>
    <row r="3827" spans="1:14" x14ac:dyDescent="0.25">
      <c r="A3827" t="s">
        <v>1970</v>
      </c>
      <c r="B3827">
        <v>42261</v>
      </c>
      <c r="C3827">
        <v>42265</v>
      </c>
      <c r="D3827" t="s">
        <v>34</v>
      </c>
      <c r="E3827" t="s">
        <v>35</v>
      </c>
      <c r="F3827" t="s">
        <v>74</v>
      </c>
      <c r="G3827" t="s">
        <v>32</v>
      </c>
      <c r="H3827">
        <v>4.5359999999999996</v>
      </c>
      <c r="I3827" t="str">
        <f t="shared" si="355"/>
        <v>2015</v>
      </c>
      <c r="J3827">
        <f t="shared" si="356"/>
        <v>2015</v>
      </c>
      <c r="K3827">
        <f t="shared" si="357"/>
        <v>0</v>
      </c>
      <c r="L3827" t="str">
        <f t="shared" si="354"/>
        <v>Yes</v>
      </c>
      <c r="M3827" t="str">
        <f t="shared" si="358"/>
        <v>Profit</v>
      </c>
      <c r="N3827">
        <f t="shared" si="359"/>
        <v>4</v>
      </c>
    </row>
    <row r="3828" spans="1:14" x14ac:dyDescent="0.25">
      <c r="A3828" t="s">
        <v>1971</v>
      </c>
      <c r="B3828">
        <v>41919</v>
      </c>
      <c r="C3828">
        <v>41924</v>
      </c>
      <c r="D3828" t="s">
        <v>34</v>
      </c>
      <c r="E3828" t="s">
        <v>30</v>
      </c>
      <c r="F3828" t="s">
        <v>44</v>
      </c>
      <c r="G3828" t="s">
        <v>32</v>
      </c>
      <c r="H3828">
        <v>10.744000000000007</v>
      </c>
      <c r="I3828" t="str">
        <f t="shared" si="355"/>
        <v>2014</v>
      </c>
      <c r="J3828">
        <f t="shared" si="356"/>
        <v>2014</v>
      </c>
      <c r="K3828">
        <f t="shared" si="357"/>
        <v>0</v>
      </c>
      <c r="L3828" t="str">
        <f t="shared" si="354"/>
        <v>No</v>
      </c>
      <c r="M3828" t="str">
        <f t="shared" si="358"/>
        <v>Profit</v>
      </c>
      <c r="N3828">
        <f t="shared" si="359"/>
        <v>5</v>
      </c>
    </row>
    <row r="3829" spans="1:14" x14ac:dyDescent="0.25">
      <c r="A3829" t="s">
        <v>1972</v>
      </c>
      <c r="B3829">
        <v>42862</v>
      </c>
      <c r="C3829">
        <v>42866</v>
      </c>
      <c r="D3829" t="s">
        <v>34</v>
      </c>
      <c r="E3829" t="s">
        <v>30</v>
      </c>
      <c r="F3829" t="s">
        <v>68</v>
      </c>
      <c r="G3829" t="s">
        <v>28</v>
      </c>
      <c r="H3829">
        <v>423.00849999999997</v>
      </c>
      <c r="I3829" t="str">
        <f t="shared" si="355"/>
        <v>2017</v>
      </c>
      <c r="J3829">
        <f t="shared" si="356"/>
        <v>2017</v>
      </c>
      <c r="K3829">
        <f t="shared" si="357"/>
        <v>0</v>
      </c>
      <c r="L3829" t="str">
        <f t="shared" si="354"/>
        <v>No</v>
      </c>
      <c r="M3829" t="str">
        <f t="shared" si="358"/>
        <v>Profit</v>
      </c>
      <c r="N3829">
        <f t="shared" si="359"/>
        <v>4</v>
      </c>
    </row>
    <row r="3830" spans="1:14" x14ac:dyDescent="0.25">
      <c r="A3830" t="s">
        <v>1972</v>
      </c>
      <c r="B3830">
        <v>42862</v>
      </c>
      <c r="C3830">
        <v>42866</v>
      </c>
      <c r="D3830" t="s">
        <v>34</v>
      </c>
      <c r="E3830" t="s">
        <v>30</v>
      </c>
      <c r="F3830" t="s">
        <v>68</v>
      </c>
      <c r="G3830" t="s">
        <v>28</v>
      </c>
      <c r="H3830">
        <v>7.4591999999999992</v>
      </c>
      <c r="I3830" t="str">
        <f t="shared" si="355"/>
        <v>2017</v>
      </c>
      <c r="J3830">
        <f t="shared" si="356"/>
        <v>2017</v>
      </c>
      <c r="K3830">
        <f t="shared" si="357"/>
        <v>0</v>
      </c>
      <c r="L3830" t="str">
        <f t="shared" si="354"/>
        <v>No</v>
      </c>
      <c r="M3830" t="str">
        <f t="shared" si="358"/>
        <v>Profit</v>
      </c>
      <c r="N3830">
        <f t="shared" si="359"/>
        <v>4</v>
      </c>
    </row>
    <row r="3831" spans="1:14" x14ac:dyDescent="0.25">
      <c r="A3831" t="s">
        <v>1972</v>
      </c>
      <c r="B3831">
        <v>42862</v>
      </c>
      <c r="C3831">
        <v>42866</v>
      </c>
      <c r="D3831" t="s">
        <v>34</v>
      </c>
      <c r="E3831" t="s">
        <v>30</v>
      </c>
      <c r="F3831" t="s">
        <v>68</v>
      </c>
      <c r="G3831" t="s">
        <v>28</v>
      </c>
      <c r="H3831">
        <v>119.19999999999999</v>
      </c>
      <c r="I3831" t="str">
        <f t="shared" si="355"/>
        <v>2017</v>
      </c>
      <c r="J3831">
        <f t="shared" si="356"/>
        <v>2017</v>
      </c>
      <c r="K3831">
        <f t="shared" si="357"/>
        <v>0</v>
      </c>
      <c r="L3831" t="str">
        <f t="shared" si="354"/>
        <v>No</v>
      </c>
      <c r="M3831" t="str">
        <f t="shared" si="358"/>
        <v>Profit</v>
      </c>
      <c r="N3831">
        <f t="shared" si="359"/>
        <v>4</v>
      </c>
    </row>
    <row r="3832" spans="1:14" x14ac:dyDescent="0.25">
      <c r="A3832" t="s">
        <v>1972</v>
      </c>
      <c r="B3832">
        <v>42862</v>
      </c>
      <c r="C3832">
        <v>42866</v>
      </c>
      <c r="D3832" t="s">
        <v>34</v>
      </c>
      <c r="E3832" t="s">
        <v>30</v>
      </c>
      <c r="F3832" t="s">
        <v>68</v>
      </c>
      <c r="G3832" t="s">
        <v>32</v>
      </c>
      <c r="H3832">
        <v>18.460399999999986</v>
      </c>
      <c r="I3832" t="str">
        <f t="shared" si="355"/>
        <v>2017</v>
      </c>
      <c r="J3832">
        <f t="shared" si="356"/>
        <v>2017</v>
      </c>
      <c r="K3832">
        <f t="shared" si="357"/>
        <v>0</v>
      </c>
      <c r="L3832" t="str">
        <f t="shared" si="354"/>
        <v>No</v>
      </c>
      <c r="M3832" t="str">
        <f t="shared" si="358"/>
        <v>Profit</v>
      </c>
      <c r="N3832">
        <f t="shared" si="359"/>
        <v>4</v>
      </c>
    </row>
    <row r="3833" spans="1:14" x14ac:dyDescent="0.25">
      <c r="A3833" t="s">
        <v>1973</v>
      </c>
      <c r="B3833">
        <v>42322</v>
      </c>
      <c r="C3833">
        <v>42327</v>
      </c>
      <c r="D3833" t="s">
        <v>34</v>
      </c>
      <c r="E3833" t="s">
        <v>35</v>
      </c>
      <c r="F3833" t="s">
        <v>70</v>
      </c>
      <c r="G3833" t="s">
        <v>28</v>
      </c>
      <c r="H3833">
        <v>26.648999999999997</v>
      </c>
      <c r="I3833" t="str">
        <f t="shared" si="355"/>
        <v>2015</v>
      </c>
      <c r="J3833">
        <f t="shared" si="356"/>
        <v>2015</v>
      </c>
      <c r="K3833">
        <f t="shared" si="357"/>
        <v>0</v>
      </c>
      <c r="L3833" t="str">
        <f t="shared" si="354"/>
        <v>No</v>
      </c>
      <c r="M3833" t="str">
        <f t="shared" si="358"/>
        <v>Profit</v>
      </c>
      <c r="N3833">
        <f t="shared" si="359"/>
        <v>5</v>
      </c>
    </row>
    <row r="3834" spans="1:14" x14ac:dyDescent="0.25">
      <c r="A3834" t="s">
        <v>1973</v>
      </c>
      <c r="B3834">
        <v>42322</v>
      </c>
      <c r="C3834">
        <v>42327</v>
      </c>
      <c r="D3834" t="s">
        <v>34</v>
      </c>
      <c r="E3834" t="s">
        <v>35</v>
      </c>
      <c r="F3834" t="s">
        <v>70</v>
      </c>
      <c r="G3834" t="s">
        <v>32</v>
      </c>
      <c r="H3834">
        <v>9.3811999999999998</v>
      </c>
      <c r="I3834" t="str">
        <f t="shared" si="355"/>
        <v>2015</v>
      </c>
      <c r="J3834">
        <f t="shared" si="356"/>
        <v>2015</v>
      </c>
      <c r="K3834">
        <f t="shared" si="357"/>
        <v>0</v>
      </c>
      <c r="L3834" t="str">
        <f t="shared" si="354"/>
        <v>No</v>
      </c>
      <c r="M3834" t="str">
        <f t="shared" si="358"/>
        <v>Profit</v>
      </c>
      <c r="N3834">
        <f t="shared" si="359"/>
        <v>5</v>
      </c>
    </row>
    <row r="3835" spans="1:14" x14ac:dyDescent="0.25">
      <c r="A3835" t="s">
        <v>1974</v>
      </c>
      <c r="B3835">
        <v>41967</v>
      </c>
      <c r="C3835">
        <v>41967</v>
      </c>
      <c r="D3835" t="s">
        <v>232</v>
      </c>
      <c r="E3835" t="s">
        <v>30</v>
      </c>
      <c r="F3835" t="s">
        <v>114</v>
      </c>
      <c r="G3835" t="s">
        <v>38</v>
      </c>
      <c r="H3835">
        <v>-209.99399999999991</v>
      </c>
      <c r="I3835" t="str">
        <f t="shared" si="355"/>
        <v>2014</v>
      </c>
      <c r="J3835">
        <f t="shared" si="356"/>
        <v>2014</v>
      </c>
      <c r="K3835">
        <f t="shared" si="357"/>
        <v>0</v>
      </c>
      <c r="L3835" t="str">
        <f t="shared" si="354"/>
        <v>No</v>
      </c>
      <c r="M3835" t="str">
        <f t="shared" si="358"/>
        <v>Loss</v>
      </c>
      <c r="N3835">
        <f t="shared" si="359"/>
        <v>0</v>
      </c>
    </row>
    <row r="3836" spans="1:14" x14ac:dyDescent="0.25">
      <c r="A3836" t="s">
        <v>1974</v>
      </c>
      <c r="B3836">
        <v>41967</v>
      </c>
      <c r="C3836">
        <v>41967</v>
      </c>
      <c r="D3836" t="s">
        <v>232</v>
      </c>
      <c r="E3836" t="s">
        <v>30</v>
      </c>
      <c r="F3836" t="s">
        <v>114</v>
      </c>
      <c r="G3836" t="s">
        <v>28</v>
      </c>
      <c r="H3836">
        <v>-34.917600000000022</v>
      </c>
      <c r="I3836" t="str">
        <f t="shared" si="355"/>
        <v>2014</v>
      </c>
      <c r="J3836">
        <f t="shared" si="356"/>
        <v>2014</v>
      </c>
      <c r="K3836">
        <f t="shared" si="357"/>
        <v>0</v>
      </c>
      <c r="L3836" t="str">
        <f t="shared" si="354"/>
        <v>No</v>
      </c>
      <c r="M3836" t="str">
        <f t="shared" si="358"/>
        <v>Loss</v>
      </c>
      <c r="N3836">
        <f t="shared" si="359"/>
        <v>0</v>
      </c>
    </row>
    <row r="3837" spans="1:14" x14ac:dyDescent="0.25">
      <c r="A3837" t="s">
        <v>1975</v>
      </c>
      <c r="B3837">
        <v>41737</v>
      </c>
      <c r="C3837">
        <v>41744</v>
      </c>
      <c r="D3837" t="s">
        <v>34</v>
      </c>
      <c r="E3837" t="s">
        <v>30</v>
      </c>
      <c r="F3837" t="s">
        <v>79</v>
      </c>
      <c r="G3837" t="s">
        <v>32</v>
      </c>
      <c r="H3837">
        <v>0.82879999999999987</v>
      </c>
      <c r="I3837" t="str">
        <f t="shared" si="355"/>
        <v>2014</v>
      </c>
      <c r="J3837">
        <f t="shared" si="356"/>
        <v>2014</v>
      </c>
      <c r="K3837">
        <f t="shared" si="357"/>
        <v>0</v>
      </c>
      <c r="L3837" t="str">
        <f t="shared" si="354"/>
        <v>No</v>
      </c>
      <c r="M3837" t="str">
        <f t="shared" si="358"/>
        <v>Profit</v>
      </c>
      <c r="N3837">
        <f t="shared" si="359"/>
        <v>7</v>
      </c>
    </row>
    <row r="3838" spans="1:14" x14ac:dyDescent="0.25">
      <c r="A3838" t="s">
        <v>1975</v>
      </c>
      <c r="B3838">
        <v>41737</v>
      </c>
      <c r="C3838">
        <v>41744</v>
      </c>
      <c r="D3838" t="s">
        <v>34</v>
      </c>
      <c r="E3838" t="s">
        <v>30</v>
      </c>
      <c r="F3838" t="s">
        <v>79</v>
      </c>
      <c r="G3838" t="s">
        <v>32</v>
      </c>
      <c r="H3838">
        <v>6.8903999999999979</v>
      </c>
      <c r="I3838" t="str">
        <f t="shared" si="355"/>
        <v>2014</v>
      </c>
      <c r="J3838">
        <f t="shared" si="356"/>
        <v>2014</v>
      </c>
      <c r="K3838">
        <f t="shared" si="357"/>
        <v>0</v>
      </c>
      <c r="L3838" t="str">
        <f t="shared" si="354"/>
        <v>No</v>
      </c>
      <c r="M3838" t="str">
        <f t="shared" si="358"/>
        <v>Profit</v>
      </c>
      <c r="N3838">
        <f t="shared" si="359"/>
        <v>7</v>
      </c>
    </row>
    <row r="3839" spans="1:14" x14ac:dyDescent="0.25">
      <c r="A3839" t="s">
        <v>1976</v>
      </c>
      <c r="B3839">
        <v>41846</v>
      </c>
      <c r="C3839">
        <v>41853</v>
      </c>
      <c r="D3839" t="s">
        <v>34</v>
      </c>
      <c r="E3839" t="s">
        <v>35</v>
      </c>
      <c r="F3839" t="s">
        <v>247</v>
      </c>
      <c r="G3839" t="s">
        <v>38</v>
      </c>
      <c r="H3839">
        <v>113.99799999999991</v>
      </c>
      <c r="I3839" t="str">
        <f t="shared" si="355"/>
        <v>2014</v>
      </c>
      <c r="J3839">
        <f t="shared" si="356"/>
        <v>2014</v>
      </c>
      <c r="K3839">
        <f t="shared" si="357"/>
        <v>0</v>
      </c>
      <c r="L3839" t="str">
        <f t="shared" si="354"/>
        <v>No</v>
      </c>
      <c r="M3839" t="str">
        <f t="shared" si="358"/>
        <v>Profit</v>
      </c>
      <c r="N3839">
        <f t="shared" si="359"/>
        <v>7</v>
      </c>
    </row>
    <row r="3840" spans="1:14" x14ac:dyDescent="0.25">
      <c r="A3840" t="s">
        <v>1976</v>
      </c>
      <c r="B3840">
        <v>41846</v>
      </c>
      <c r="C3840">
        <v>41853</v>
      </c>
      <c r="D3840" t="s">
        <v>34</v>
      </c>
      <c r="E3840" t="s">
        <v>35</v>
      </c>
      <c r="F3840" t="s">
        <v>247</v>
      </c>
      <c r="G3840" t="s">
        <v>28</v>
      </c>
      <c r="H3840">
        <v>-109.58220000000011</v>
      </c>
      <c r="I3840" t="str">
        <f t="shared" si="355"/>
        <v>2014</v>
      </c>
      <c r="J3840">
        <f t="shared" si="356"/>
        <v>2014</v>
      </c>
      <c r="K3840">
        <f t="shared" si="357"/>
        <v>0</v>
      </c>
      <c r="L3840" t="str">
        <f t="shared" si="354"/>
        <v>No</v>
      </c>
      <c r="M3840" t="str">
        <f t="shared" si="358"/>
        <v>Loss</v>
      </c>
      <c r="N3840">
        <f t="shared" si="359"/>
        <v>7</v>
      </c>
    </row>
    <row r="3841" spans="1:14" x14ac:dyDescent="0.25">
      <c r="A3841" t="s">
        <v>1976</v>
      </c>
      <c r="B3841">
        <v>41846</v>
      </c>
      <c r="C3841">
        <v>41853</v>
      </c>
      <c r="D3841" t="s">
        <v>34</v>
      </c>
      <c r="E3841" t="s">
        <v>35</v>
      </c>
      <c r="F3841" t="s">
        <v>247</v>
      </c>
      <c r="G3841" t="s">
        <v>28</v>
      </c>
      <c r="H3841">
        <v>36.182700000000004</v>
      </c>
      <c r="I3841" t="str">
        <f t="shared" si="355"/>
        <v>2014</v>
      </c>
      <c r="J3841">
        <f t="shared" si="356"/>
        <v>2014</v>
      </c>
      <c r="K3841">
        <f t="shared" si="357"/>
        <v>0</v>
      </c>
      <c r="L3841" t="str">
        <f t="shared" si="354"/>
        <v>No</v>
      </c>
      <c r="M3841" t="str">
        <f t="shared" si="358"/>
        <v>Profit</v>
      </c>
      <c r="N3841">
        <f t="shared" si="359"/>
        <v>7</v>
      </c>
    </row>
    <row r="3842" spans="1:14" x14ac:dyDescent="0.25">
      <c r="A3842" t="s">
        <v>1976</v>
      </c>
      <c r="B3842">
        <v>41846</v>
      </c>
      <c r="C3842">
        <v>41853</v>
      </c>
      <c r="D3842" t="s">
        <v>34</v>
      </c>
      <c r="E3842" t="s">
        <v>35</v>
      </c>
      <c r="F3842" t="s">
        <v>247</v>
      </c>
      <c r="G3842" t="s">
        <v>38</v>
      </c>
      <c r="H3842">
        <v>70.097700000000003</v>
      </c>
      <c r="I3842" t="str">
        <f t="shared" si="355"/>
        <v>2014</v>
      </c>
      <c r="J3842">
        <f t="shared" si="356"/>
        <v>2014</v>
      </c>
      <c r="K3842">
        <f t="shared" si="357"/>
        <v>0</v>
      </c>
      <c r="L3842" t="str">
        <f t="shared" ref="L3842:L3905" si="360">IF(COUNTIF(returns,A3842)&gt;0,"Yes","No")</f>
        <v>No</v>
      </c>
      <c r="M3842" t="str">
        <f t="shared" si="358"/>
        <v>Profit</v>
      </c>
      <c r="N3842">
        <f t="shared" si="359"/>
        <v>7</v>
      </c>
    </row>
    <row r="3843" spans="1:14" x14ac:dyDescent="0.25">
      <c r="A3843" t="s">
        <v>1977</v>
      </c>
      <c r="B3843">
        <v>41798</v>
      </c>
      <c r="C3843">
        <v>41802</v>
      </c>
      <c r="D3843" t="s">
        <v>34</v>
      </c>
      <c r="E3843" t="s">
        <v>30</v>
      </c>
      <c r="F3843" t="s">
        <v>85</v>
      </c>
      <c r="G3843" t="s">
        <v>28</v>
      </c>
      <c r="H3843">
        <v>10.647000000000006</v>
      </c>
      <c r="I3843" t="str">
        <f t="shared" ref="I3843:I3906" si="361">MID(A3843,4,4)</f>
        <v>2014</v>
      </c>
      <c r="J3843">
        <f t="shared" ref="J3843:J3906" si="362">YEAR(B3843)</f>
        <v>2014</v>
      </c>
      <c r="K3843">
        <f t="shared" ref="K3843:K3906" si="363">I3843-J3843</f>
        <v>0</v>
      </c>
      <c r="L3843" t="str">
        <f t="shared" si="360"/>
        <v>No</v>
      </c>
      <c r="M3843" t="str">
        <f t="shared" ref="M3843:M3906" si="364">IF(H3843&gt;0,"Profit","Loss")</f>
        <v>Profit</v>
      </c>
      <c r="N3843">
        <f t="shared" ref="N3843:N3906" si="365">C3843-B3843</f>
        <v>4</v>
      </c>
    </row>
    <row r="3844" spans="1:14" x14ac:dyDescent="0.25">
      <c r="A3844" t="s">
        <v>1978</v>
      </c>
      <c r="B3844">
        <v>41940</v>
      </c>
      <c r="C3844">
        <v>41943</v>
      </c>
      <c r="D3844" t="s">
        <v>59</v>
      </c>
      <c r="E3844" t="s">
        <v>30</v>
      </c>
      <c r="F3844" t="s">
        <v>31</v>
      </c>
      <c r="G3844" t="s">
        <v>32</v>
      </c>
      <c r="H3844">
        <v>2.2449999999999992</v>
      </c>
      <c r="I3844" t="str">
        <f t="shared" si="361"/>
        <v>2014</v>
      </c>
      <c r="J3844">
        <f t="shared" si="362"/>
        <v>2014</v>
      </c>
      <c r="K3844">
        <f t="shared" si="363"/>
        <v>0</v>
      </c>
      <c r="L3844" t="str">
        <f t="shared" si="360"/>
        <v>No</v>
      </c>
      <c r="M3844" t="str">
        <f t="shared" si="364"/>
        <v>Profit</v>
      </c>
      <c r="N3844">
        <f t="shared" si="365"/>
        <v>3</v>
      </c>
    </row>
    <row r="3845" spans="1:14" x14ac:dyDescent="0.25">
      <c r="A3845" t="s">
        <v>1978</v>
      </c>
      <c r="B3845">
        <v>41940</v>
      </c>
      <c r="C3845">
        <v>41943</v>
      </c>
      <c r="D3845" t="s">
        <v>59</v>
      </c>
      <c r="E3845" t="s">
        <v>30</v>
      </c>
      <c r="F3845" t="s">
        <v>31</v>
      </c>
      <c r="G3845" t="s">
        <v>32</v>
      </c>
      <c r="H3845">
        <v>6.2800000000000189E-2</v>
      </c>
      <c r="I3845" t="str">
        <f t="shared" si="361"/>
        <v>2014</v>
      </c>
      <c r="J3845">
        <f t="shared" si="362"/>
        <v>2014</v>
      </c>
      <c r="K3845">
        <f t="shared" si="363"/>
        <v>0</v>
      </c>
      <c r="L3845" t="str">
        <f t="shared" si="360"/>
        <v>No</v>
      </c>
      <c r="M3845" t="str">
        <f t="shared" si="364"/>
        <v>Profit</v>
      </c>
      <c r="N3845">
        <f t="shared" si="365"/>
        <v>3</v>
      </c>
    </row>
    <row r="3846" spans="1:14" x14ac:dyDescent="0.25">
      <c r="A3846" t="s">
        <v>1978</v>
      </c>
      <c r="B3846">
        <v>41940</v>
      </c>
      <c r="C3846">
        <v>41943</v>
      </c>
      <c r="D3846" t="s">
        <v>59</v>
      </c>
      <c r="E3846" t="s">
        <v>30</v>
      </c>
      <c r="F3846" t="s">
        <v>31</v>
      </c>
      <c r="G3846" t="s">
        <v>32</v>
      </c>
      <c r="H3846">
        <v>14.422200000000032</v>
      </c>
      <c r="I3846" t="str">
        <f t="shared" si="361"/>
        <v>2014</v>
      </c>
      <c r="J3846">
        <f t="shared" si="362"/>
        <v>2014</v>
      </c>
      <c r="K3846">
        <f t="shared" si="363"/>
        <v>0</v>
      </c>
      <c r="L3846" t="str">
        <f t="shared" si="360"/>
        <v>No</v>
      </c>
      <c r="M3846" t="str">
        <f t="shared" si="364"/>
        <v>Profit</v>
      </c>
      <c r="N3846">
        <f t="shared" si="365"/>
        <v>3</v>
      </c>
    </row>
    <row r="3847" spans="1:14" x14ac:dyDescent="0.25">
      <c r="A3847" t="s">
        <v>1978</v>
      </c>
      <c r="B3847">
        <v>41940</v>
      </c>
      <c r="C3847">
        <v>41943</v>
      </c>
      <c r="D3847" t="s">
        <v>59</v>
      </c>
      <c r="E3847" t="s">
        <v>30</v>
      </c>
      <c r="F3847" t="s">
        <v>31</v>
      </c>
      <c r="G3847" t="s">
        <v>28</v>
      </c>
      <c r="H3847">
        <v>-36.293999999999997</v>
      </c>
      <c r="I3847" t="str">
        <f t="shared" si="361"/>
        <v>2014</v>
      </c>
      <c r="J3847">
        <f t="shared" si="362"/>
        <v>2014</v>
      </c>
      <c r="K3847">
        <f t="shared" si="363"/>
        <v>0</v>
      </c>
      <c r="L3847" t="str">
        <f t="shared" si="360"/>
        <v>No</v>
      </c>
      <c r="M3847" t="str">
        <f t="shared" si="364"/>
        <v>Loss</v>
      </c>
      <c r="N3847">
        <f t="shared" si="365"/>
        <v>3</v>
      </c>
    </row>
    <row r="3848" spans="1:14" x14ac:dyDescent="0.25">
      <c r="A3848" t="s">
        <v>1978</v>
      </c>
      <c r="B3848">
        <v>41940</v>
      </c>
      <c r="C3848">
        <v>41943</v>
      </c>
      <c r="D3848" t="s">
        <v>59</v>
      </c>
      <c r="E3848" t="s">
        <v>30</v>
      </c>
      <c r="F3848" t="s">
        <v>31</v>
      </c>
      <c r="G3848" t="s">
        <v>32</v>
      </c>
      <c r="H3848">
        <v>38.177999999999997</v>
      </c>
      <c r="I3848" t="str">
        <f t="shared" si="361"/>
        <v>2014</v>
      </c>
      <c r="J3848">
        <f t="shared" si="362"/>
        <v>2014</v>
      </c>
      <c r="K3848">
        <f t="shared" si="363"/>
        <v>0</v>
      </c>
      <c r="L3848" t="str">
        <f t="shared" si="360"/>
        <v>No</v>
      </c>
      <c r="M3848" t="str">
        <f t="shared" si="364"/>
        <v>Profit</v>
      </c>
      <c r="N3848">
        <f t="shared" si="365"/>
        <v>3</v>
      </c>
    </row>
    <row r="3849" spans="1:14" x14ac:dyDescent="0.25">
      <c r="A3849" t="s">
        <v>1979</v>
      </c>
      <c r="B3849">
        <v>43064</v>
      </c>
      <c r="C3849">
        <v>43066</v>
      </c>
      <c r="D3849" t="s">
        <v>26</v>
      </c>
      <c r="E3849" t="s">
        <v>30</v>
      </c>
      <c r="F3849" t="s">
        <v>68</v>
      </c>
      <c r="G3849" t="s">
        <v>32</v>
      </c>
      <c r="H3849">
        <v>0</v>
      </c>
      <c r="I3849" t="str">
        <f t="shared" si="361"/>
        <v>2017</v>
      </c>
      <c r="J3849">
        <f t="shared" si="362"/>
        <v>2017</v>
      </c>
      <c r="K3849">
        <f t="shared" si="363"/>
        <v>0</v>
      </c>
      <c r="L3849" t="str">
        <f t="shared" si="360"/>
        <v>No</v>
      </c>
      <c r="M3849" t="str">
        <f t="shared" si="364"/>
        <v>Loss</v>
      </c>
      <c r="N3849">
        <f t="shared" si="365"/>
        <v>2</v>
      </c>
    </row>
    <row r="3850" spans="1:14" x14ac:dyDescent="0.25">
      <c r="A3850" t="s">
        <v>1980</v>
      </c>
      <c r="B3850">
        <v>43000</v>
      </c>
      <c r="C3850">
        <v>43001</v>
      </c>
      <c r="D3850" t="s">
        <v>59</v>
      </c>
      <c r="E3850" t="s">
        <v>35</v>
      </c>
      <c r="F3850" t="s">
        <v>300</v>
      </c>
      <c r="G3850" t="s">
        <v>32</v>
      </c>
      <c r="H3850">
        <v>318.30160000000001</v>
      </c>
      <c r="I3850" t="str">
        <f t="shared" si="361"/>
        <v>2017</v>
      </c>
      <c r="J3850">
        <f t="shared" si="362"/>
        <v>2017</v>
      </c>
      <c r="K3850">
        <f t="shared" si="363"/>
        <v>0</v>
      </c>
      <c r="L3850" t="str">
        <f t="shared" si="360"/>
        <v>No</v>
      </c>
      <c r="M3850" t="str">
        <f t="shared" si="364"/>
        <v>Profit</v>
      </c>
      <c r="N3850">
        <f t="shared" si="365"/>
        <v>1</v>
      </c>
    </row>
    <row r="3851" spans="1:14" x14ac:dyDescent="0.25">
      <c r="A3851" t="s">
        <v>1980</v>
      </c>
      <c r="B3851">
        <v>43000</v>
      </c>
      <c r="C3851">
        <v>43001</v>
      </c>
      <c r="D3851" t="s">
        <v>59</v>
      </c>
      <c r="E3851" t="s">
        <v>35</v>
      </c>
      <c r="F3851" t="s">
        <v>300</v>
      </c>
      <c r="G3851" t="s">
        <v>38</v>
      </c>
      <c r="H3851">
        <v>15.378000000000004</v>
      </c>
      <c r="I3851" t="str">
        <f t="shared" si="361"/>
        <v>2017</v>
      </c>
      <c r="J3851">
        <f t="shared" si="362"/>
        <v>2017</v>
      </c>
      <c r="K3851">
        <f t="shared" si="363"/>
        <v>0</v>
      </c>
      <c r="L3851" t="str">
        <f t="shared" si="360"/>
        <v>No</v>
      </c>
      <c r="M3851" t="str">
        <f t="shared" si="364"/>
        <v>Profit</v>
      </c>
      <c r="N3851">
        <f t="shared" si="365"/>
        <v>1</v>
      </c>
    </row>
    <row r="3852" spans="1:14" x14ac:dyDescent="0.25">
      <c r="A3852" t="s">
        <v>1981</v>
      </c>
      <c r="B3852">
        <v>42342</v>
      </c>
      <c r="C3852">
        <v>42347</v>
      </c>
      <c r="D3852" t="s">
        <v>34</v>
      </c>
      <c r="E3852" t="s">
        <v>30</v>
      </c>
      <c r="F3852" t="s">
        <v>127</v>
      </c>
      <c r="G3852" t="s">
        <v>32</v>
      </c>
      <c r="H3852">
        <v>40.401199999999996</v>
      </c>
      <c r="I3852" t="str">
        <f t="shared" si="361"/>
        <v>2015</v>
      </c>
      <c r="J3852">
        <f t="shared" si="362"/>
        <v>2015</v>
      </c>
      <c r="K3852">
        <f t="shared" si="363"/>
        <v>0</v>
      </c>
      <c r="L3852" t="str">
        <f t="shared" si="360"/>
        <v>No</v>
      </c>
      <c r="M3852" t="str">
        <f t="shared" si="364"/>
        <v>Profit</v>
      </c>
      <c r="N3852">
        <f t="shared" si="365"/>
        <v>5</v>
      </c>
    </row>
    <row r="3853" spans="1:14" x14ac:dyDescent="0.25">
      <c r="A3853" t="s">
        <v>1982</v>
      </c>
      <c r="B3853">
        <v>42268</v>
      </c>
      <c r="C3853">
        <v>42268</v>
      </c>
      <c r="D3853" t="s">
        <v>232</v>
      </c>
      <c r="E3853" t="s">
        <v>30</v>
      </c>
      <c r="F3853" t="s">
        <v>223</v>
      </c>
      <c r="G3853" t="s">
        <v>28</v>
      </c>
      <c r="H3853">
        <v>14.500999999999991</v>
      </c>
      <c r="I3853" t="str">
        <f t="shared" si="361"/>
        <v>2015</v>
      </c>
      <c r="J3853">
        <f t="shared" si="362"/>
        <v>2015</v>
      </c>
      <c r="K3853">
        <f t="shared" si="363"/>
        <v>0</v>
      </c>
      <c r="L3853" t="str">
        <f t="shared" si="360"/>
        <v>No</v>
      </c>
      <c r="M3853" t="str">
        <f t="shared" si="364"/>
        <v>Profit</v>
      </c>
      <c r="N3853">
        <f t="shared" si="365"/>
        <v>0</v>
      </c>
    </row>
    <row r="3854" spans="1:14" x14ac:dyDescent="0.25">
      <c r="A3854" t="s">
        <v>1983</v>
      </c>
      <c r="B3854">
        <v>43065</v>
      </c>
      <c r="C3854">
        <v>43068</v>
      </c>
      <c r="D3854" t="s">
        <v>59</v>
      </c>
      <c r="E3854" t="s">
        <v>35</v>
      </c>
      <c r="F3854" t="s">
        <v>62</v>
      </c>
      <c r="G3854" t="s">
        <v>32</v>
      </c>
      <c r="H3854">
        <v>-53.708800000000025</v>
      </c>
      <c r="I3854" t="str">
        <f t="shared" si="361"/>
        <v>2017</v>
      </c>
      <c r="J3854">
        <f t="shared" si="362"/>
        <v>2017</v>
      </c>
      <c r="K3854">
        <f t="shared" si="363"/>
        <v>0</v>
      </c>
      <c r="L3854" t="str">
        <f t="shared" si="360"/>
        <v>No</v>
      </c>
      <c r="M3854" t="str">
        <f t="shared" si="364"/>
        <v>Loss</v>
      </c>
      <c r="N3854">
        <f t="shared" si="365"/>
        <v>3</v>
      </c>
    </row>
    <row r="3855" spans="1:14" x14ac:dyDescent="0.25">
      <c r="A3855" t="s">
        <v>1984</v>
      </c>
      <c r="B3855">
        <v>42892</v>
      </c>
      <c r="C3855">
        <v>42896</v>
      </c>
      <c r="D3855" t="s">
        <v>34</v>
      </c>
      <c r="E3855" t="s">
        <v>30</v>
      </c>
      <c r="F3855" t="s">
        <v>31</v>
      </c>
      <c r="G3855" t="s">
        <v>28</v>
      </c>
      <c r="H3855">
        <v>2.1780000000000004</v>
      </c>
      <c r="I3855" t="str">
        <f t="shared" si="361"/>
        <v>2017</v>
      </c>
      <c r="J3855">
        <f t="shared" si="362"/>
        <v>2017</v>
      </c>
      <c r="K3855">
        <f t="shared" si="363"/>
        <v>0</v>
      </c>
      <c r="L3855" t="str">
        <f t="shared" si="360"/>
        <v>No</v>
      </c>
      <c r="M3855" t="str">
        <f t="shared" si="364"/>
        <v>Profit</v>
      </c>
      <c r="N3855">
        <f t="shared" si="365"/>
        <v>4</v>
      </c>
    </row>
    <row r="3856" spans="1:14" x14ac:dyDescent="0.25">
      <c r="A3856" t="s">
        <v>1984</v>
      </c>
      <c r="B3856">
        <v>42892</v>
      </c>
      <c r="C3856">
        <v>42896</v>
      </c>
      <c r="D3856" t="s">
        <v>34</v>
      </c>
      <c r="E3856" t="s">
        <v>30</v>
      </c>
      <c r="F3856" t="s">
        <v>31</v>
      </c>
      <c r="G3856" t="s">
        <v>32</v>
      </c>
      <c r="H3856">
        <v>0</v>
      </c>
      <c r="I3856" t="str">
        <f t="shared" si="361"/>
        <v>2017</v>
      </c>
      <c r="J3856">
        <f t="shared" si="362"/>
        <v>2017</v>
      </c>
      <c r="K3856">
        <f t="shared" si="363"/>
        <v>0</v>
      </c>
      <c r="L3856" t="str">
        <f t="shared" si="360"/>
        <v>No</v>
      </c>
      <c r="M3856" t="str">
        <f t="shared" si="364"/>
        <v>Loss</v>
      </c>
      <c r="N3856">
        <f t="shared" si="365"/>
        <v>4</v>
      </c>
    </row>
    <row r="3857" spans="1:14" x14ac:dyDescent="0.25">
      <c r="A3857" t="s">
        <v>1985</v>
      </c>
      <c r="B3857">
        <v>43031</v>
      </c>
      <c r="C3857">
        <v>43036</v>
      </c>
      <c r="D3857" t="s">
        <v>26</v>
      </c>
      <c r="E3857" t="s">
        <v>35</v>
      </c>
      <c r="F3857" t="s">
        <v>44</v>
      </c>
      <c r="G3857" t="s">
        <v>32</v>
      </c>
      <c r="H3857">
        <v>-6.2370000000000019</v>
      </c>
      <c r="I3857" t="str">
        <f t="shared" si="361"/>
        <v>2017</v>
      </c>
      <c r="J3857">
        <f t="shared" si="362"/>
        <v>2017</v>
      </c>
      <c r="K3857">
        <f t="shared" si="363"/>
        <v>0</v>
      </c>
      <c r="L3857" t="str">
        <f t="shared" si="360"/>
        <v>No</v>
      </c>
      <c r="M3857" t="str">
        <f t="shared" si="364"/>
        <v>Loss</v>
      </c>
      <c r="N3857">
        <f t="shared" si="365"/>
        <v>5</v>
      </c>
    </row>
    <row r="3858" spans="1:14" x14ac:dyDescent="0.25">
      <c r="A3858" t="s">
        <v>1985</v>
      </c>
      <c r="B3858">
        <v>43031</v>
      </c>
      <c r="C3858">
        <v>43036</v>
      </c>
      <c r="D3858" t="s">
        <v>26</v>
      </c>
      <c r="E3858" t="s">
        <v>35</v>
      </c>
      <c r="F3858" t="s">
        <v>44</v>
      </c>
      <c r="G3858" t="s">
        <v>38</v>
      </c>
      <c r="H3858">
        <v>51.497499999999974</v>
      </c>
      <c r="I3858" t="str">
        <f t="shared" si="361"/>
        <v>2017</v>
      </c>
      <c r="J3858">
        <f t="shared" si="362"/>
        <v>2017</v>
      </c>
      <c r="K3858">
        <f t="shared" si="363"/>
        <v>0</v>
      </c>
      <c r="L3858" t="str">
        <f t="shared" si="360"/>
        <v>No</v>
      </c>
      <c r="M3858" t="str">
        <f t="shared" si="364"/>
        <v>Profit</v>
      </c>
      <c r="N3858">
        <f t="shared" si="365"/>
        <v>5</v>
      </c>
    </row>
    <row r="3859" spans="1:14" x14ac:dyDescent="0.25">
      <c r="A3859" t="s">
        <v>1985</v>
      </c>
      <c r="B3859">
        <v>43031</v>
      </c>
      <c r="C3859">
        <v>43036</v>
      </c>
      <c r="D3859" t="s">
        <v>26</v>
      </c>
      <c r="E3859" t="s">
        <v>35</v>
      </c>
      <c r="F3859" t="s">
        <v>44</v>
      </c>
      <c r="G3859" t="s">
        <v>32</v>
      </c>
      <c r="H3859">
        <v>0.89880000000000004</v>
      </c>
      <c r="I3859" t="str">
        <f t="shared" si="361"/>
        <v>2017</v>
      </c>
      <c r="J3859">
        <f t="shared" si="362"/>
        <v>2017</v>
      </c>
      <c r="K3859">
        <f t="shared" si="363"/>
        <v>0</v>
      </c>
      <c r="L3859" t="str">
        <f t="shared" si="360"/>
        <v>No</v>
      </c>
      <c r="M3859" t="str">
        <f t="shared" si="364"/>
        <v>Profit</v>
      </c>
      <c r="N3859">
        <f t="shared" si="365"/>
        <v>5</v>
      </c>
    </row>
    <row r="3860" spans="1:14" x14ac:dyDescent="0.25">
      <c r="A3860" t="s">
        <v>1986</v>
      </c>
      <c r="B3860">
        <v>41993</v>
      </c>
      <c r="C3860">
        <v>41993</v>
      </c>
      <c r="D3860" t="s">
        <v>232</v>
      </c>
      <c r="E3860" t="s">
        <v>35</v>
      </c>
      <c r="F3860" t="s">
        <v>107</v>
      </c>
      <c r="G3860" t="s">
        <v>38</v>
      </c>
      <c r="H3860">
        <v>89.588799999999992</v>
      </c>
      <c r="I3860" t="str">
        <f t="shared" si="361"/>
        <v>2014</v>
      </c>
      <c r="J3860">
        <f t="shared" si="362"/>
        <v>2014</v>
      </c>
      <c r="K3860">
        <f t="shared" si="363"/>
        <v>0</v>
      </c>
      <c r="L3860" t="str">
        <f t="shared" si="360"/>
        <v>Yes</v>
      </c>
      <c r="M3860" t="str">
        <f t="shared" si="364"/>
        <v>Profit</v>
      </c>
      <c r="N3860">
        <f t="shared" si="365"/>
        <v>0</v>
      </c>
    </row>
    <row r="3861" spans="1:14" x14ac:dyDescent="0.25">
      <c r="A3861" t="s">
        <v>1987</v>
      </c>
      <c r="B3861">
        <v>42783</v>
      </c>
      <c r="C3861">
        <v>42788</v>
      </c>
      <c r="D3861" t="s">
        <v>34</v>
      </c>
      <c r="E3861" t="s">
        <v>30</v>
      </c>
      <c r="F3861" t="s">
        <v>62</v>
      </c>
      <c r="G3861" t="s">
        <v>28</v>
      </c>
      <c r="H3861">
        <v>-269.33760000000001</v>
      </c>
      <c r="I3861" t="str">
        <f t="shared" si="361"/>
        <v>2017</v>
      </c>
      <c r="J3861">
        <f t="shared" si="362"/>
        <v>2017</v>
      </c>
      <c r="K3861">
        <f t="shared" si="363"/>
        <v>0</v>
      </c>
      <c r="L3861" t="str">
        <f t="shared" si="360"/>
        <v>No</v>
      </c>
      <c r="M3861" t="str">
        <f t="shared" si="364"/>
        <v>Loss</v>
      </c>
      <c r="N3861">
        <f t="shared" si="365"/>
        <v>5</v>
      </c>
    </row>
    <row r="3862" spans="1:14" x14ac:dyDescent="0.25">
      <c r="A3862" t="s">
        <v>1987</v>
      </c>
      <c r="B3862">
        <v>42783</v>
      </c>
      <c r="C3862">
        <v>42788</v>
      </c>
      <c r="D3862" t="s">
        <v>34</v>
      </c>
      <c r="E3862" t="s">
        <v>30</v>
      </c>
      <c r="F3862" t="s">
        <v>62</v>
      </c>
      <c r="G3862" t="s">
        <v>38</v>
      </c>
      <c r="H3862">
        <v>10.919299999999996</v>
      </c>
      <c r="I3862" t="str">
        <f t="shared" si="361"/>
        <v>2017</v>
      </c>
      <c r="J3862">
        <f t="shared" si="362"/>
        <v>2017</v>
      </c>
      <c r="K3862">
        <f t="shared" si="363"/>
        <v>0</v>
      </c>
      <c r="L3862" t="str">
        <f t="shared" si="360"/>
        <v>No</v>
      </c>
      <c r="M3862" t="str">
        <f t="shared" si="364"/>
        <v>Profit</v>
      </c>
      <c r="N3862">
        <f t="shared" si="365"/>
        <v>5</v>
      </c>
    </row>
    <row r="3863" spans="1:14" x14ac:dyDescent="0.25">
      <c r="A3863" t="s">
        <v>1988</v>
      </c>
      <c r="B3863">
        <v>41762</v>
      </c>
      <c r="C3863">
        <v>41769</v>
      </c>
      <c r="D3863" t="s">
        <v>34</v>
      </c>
      <c r="E3863" t="s">
        <v>35</v>
      </c>
      <c r="F3863" t="s">
        <v>74</v>
      </c>
      <c r="G3863" t="s">
        <v>32</v>
      </c>
      <c r="H3863">
        <v>14.563799999999997</v>
      </c>
      <c r="I3863" t="str">
        <f t="shared" si="361"/>
        <v>2014</v>
      </c>
      <c r="J3863">
        <f t="shared" si="362"/>
        <v>2014</v>
      </c>
      <c r="K3863">
        <f t="shared" si="363"/>
        <v>0</v>
      </c>
      <c r="L3863" t="str">
        <f t="shared" si="360"/>
        <v>No</v>
      </c>
      <c r="M3863" t="str">
        <f t="shared" si="364"/>
        <v>Profit</v>
      </c>
      <c r="N3863">
        <f t="shared" si="365"/>
        <v>7</v>
      </c>
    </row>
    <row r="3864" spans="1:14" x14ac:dyDescent="0.25">
      <c r="A3864" t="s">
        <v>1988</v>
      </c>
      <c r="B3864">
        <v>41762</v>
      </c>
      <c r="C3864">
        <v>41769</v>
      </c>
      <c r="D3864" t="s">
        <v>34</v>
      </c>
      <c r="E3864" t="s">
        <v>35</v>
      </c>
      <c r="F3864" t="s">
        <v>74</v>
      </c>
      <c r="G3864" t="s">
        <v>32</v>
      </c>
      <c r="H3864">
        <v>3.9497999999999998</v>
      </c>
      <c r="I3864" t="str">
        <f t="shared" si="361"/>
        <v>2014</v>
      </c>
      <c r="J3864">
        <f t="shared" si="362"/>
        <v>2014</v>
      </c>
      <c r="K3864">
        <f t="shared" si="363"/>
        <v>0</v>
      </c>
      <c r="L3864" t="str">
        <f t="shared" si="360"/>
        <v>No</v>
      </c>
      <c r="M3864" t="str">
        <f t="shared" si="364"/>
        <v>Profit</v>
      </c>
      <c r="N3864">
        <f t="shared" si="365"/>
        <v>7</v>
      </c>
    </row>
    <row r="3865" spans="1:14" x14ac:dyDescent="0.25">
      <c r="A3865" t="s">
        <v>1989</v>
      </c>
      <c r="B3865">
        <v>43025</v>
      </c>
      <c r="C3865">
        <v>43027</v>
      </c>
      <c r="D3865" t="s">
        <v>26</v>
      </c>
      <c r="E3865" t="s">
        <v>35</v>
      </c>
      <c r="F3865" t="s">
        <v>31</v>
      </c>
      <c r="G3865" t="s">
        <v>32</v>
      </c>
      <c r="H3865">
        <v>2.7664</v>
      </c>
      <c r="I3865" t="str">
        <f t="shared" si="361"/>
        <v>2017</v>
      </c>
      <c r="J3865">
        <f t="shared" si="362"/>
        <v>2017</v>
      </c>
      <c r="K3865">
        <f t="shared" si="363"/>
        <v>0</v>
      </c>
      <c r="L3865" t="str">
        <f t="shared" si="360"/>
        <v>No</v>
      </c>
      <c r="M3865" t="str">
        <f t="shared" si="364"/>
        <v>Profit</v>
      </c>
      <c r="N3865">
        <f t="shared" si="365"/>
        <v>2</v>
      </c>
    </row>
    <row r="3866" spans="1:14" x14ac:dyDescent="0.25">
      <c r="A3866" t="s">
        <v>1990</v>
      </c>
      <c r="B3866">
        <v>42336</v>
      </c>
      <c r="C3866">
        <v>42341</v>
      </c>
      <c r="D3866" t="s">
        <v>34</v>
      </c>
      <c r="E3866" t="s">
        <v>35</v>
      </c>
      <c r="F3866" t="s">
        <v>62</v>
      </c>
      <c r="G3866" t="s">
        <v>28</v>
      </c>
      <c r="H3866">
        <v>-182.35200000000003</v>
      </c>
      <c r="I3866" t="str">
        <f t="shared" si="361"/>
        <v>2015</v>
      </c>
      <c r="J3866">
        <f t="shared" si="362"/>
        <v>2015</v>
      </c>
      <c r="K3866">
        <f t="shared" si="363"/>
        <v>0</v>
      </c>
      <c r="L3866" t="str">
        <f t="shared" si="360"/>
        <v>No</v>
      </c>
      <c r="M3866" t="str">
        <f t="shared" si="364"/>
        <v>Loss</v>
      </c>
      <c r="N3866">
        <f t="shared" si="365"/>
        <v>5</v>
      </c>
    </row>
    <row r="3867" spans="1:14" x14ac:dyDescent="0.25">
      <c r="A3867" t="s">
        <v>1991</v>
      </c>
      <c r="B3867">
        <v>41847</v>
      </c>
      <c r="C3867">
        <v>41849</v>
      </c>
      <c r="D3867" t="s">
        <v>26</v>
      </c>
      <c r="E3867" t="s">
        <v>35</v>
      </c>
      <c r="F3867" t="s">
        <v>31</v>
      </c>
      <c r="G3867" t="s">
        <v>38</v>
      </c>
      <c r="H3867">
        <v>38.080000000000013</v>
      </c>
      <c r="I3867" t="str">
        <f t="shared" si="361"/>
        <v>2014</v>
      </c>
      <c r="J3867">
        <f t="shared" si="362"/>
        <v>2014</v>
      </c>
      <c r="K3867">
        <f t="shared" si="363"/>
        <v>0</v>
      </c>
      <c r="L3867" t="str">
        <f t="shared" si="360"/>
        <v>No</v>
      </c>
      <c r="M3867" t="str">
        <f t="shared" si="364"/>
        <v>Profit</v>
      </c>
      <c r="N3867">
        <f t="shared" si="365"/>
        <v>2</v>
      </c>
    </row>
    <row r="3868" spans="1:14" x14ac:dyDescent="0.25">
      <c r="A3868" t="s">
        <v>1992</v>
      </c>
      <c r="B3868">
        <v>42848</v>
      </c>
      <c r="C3868">
        <v>42850</v>
      </c>
      <c r="D3868" t="s">
        <v>26</v>
      </c>
      <c r="E3868" t="s">
        <v>35</v>
      </c>
      <c r="F3868" t="s">
        <v>72</v>
      </c>
      <c r="G3868" t="s">
        <v>38</v>
      </c>
      <c r="H3868">
        <v>55.922399999999996</v>
      </c>
      <c r="I3868" t="str">
        <f t="shared" si="361"/>
        <v>2017</v>
      </c>
      <c r="J3868">
        <f t="shared" si="362"/>
        <v>2017</v>
      </c>
      <c r="K3868">
        <f t="shared" si="363"/>
        <v>0</v>
      </c>
      <c r="L3868" t="str">
        <f t="shared" si="360"/>
        <v>No</v>
      </c>
      <c r="M3868" t="str">
        <f t="shared" si="364"/>
        <v>Profit</v>
      </c>
      <c r="N3868">
        <f t="shared" si="365"/>
        <v>2</v>
      </c>
    </row>
    <row r="3869" spans="1:14" x14ac:dyDescent="0.25">
      <c r="A3869" t="s">
        <v>1993</v>
      </c>
      <c r="B3869">
        <v>42300</v>
      </c>
      <c r="C3869">
        <v>42304</v>
      </c>
      <c r="D3869" t="s">
        <v>26</v>
      </c>
      <c r="E3869" t="s">
        <v>35</v>
      </c>
      <c r="F3869" t="s">
        <v>31</v>
      </c>
      <c r="G3869" t="s">
        <v>38</v>
      </c>
      <c r="H3869">
        <v>63.777600000000007</v>
      </c>
      <c r="I3869" t="str">
        <f t="shared" si="361"/>
        <v>2015</v>
      </c>
      <c r="J3869">
        <f t="shared" si="362"/>
        <v>2015</v>
      </c>
      <c r="K3869">
        <f t="shared" si="363"/>
        <v>0</v>
      </c>
      <c r="L3869" t="str">
        <f t="shared" si="360"/>
        <v>No</v>
      </c>
      <c r="M3869" t="str">
        <f t="shared" si="364"/>
        <v>Profit</v>
      </c>
      <c r="N3869">
        <f t="shared" si="365"/>
        <v>4</v>
      </c>
    </row>
    <row r="3870" spans="1:14" x14ac:dyDescent="0.25">
      <c r="A3870" t="s">
        <v>1993</v>
      </c>
      <c r="B3870">
        <v>42300</v>
      </c>
      <c r="C3870">
        <v>42304</v>
      </c>
      <c r="D3870" t="s">
        <v>26</v>
      </c>
      <c r="E3870" t="s">
        <v>35</v>
      </c>
      <c r="F3870" t="s">
        <v>31</v>
      </c>
      <c r="G3870" t="s">
        <v>28</v>
      </c>
      <c r="H3870">
        <v>27.088199999999965</v>
      </c>
      <c r="I3870" t="str">
        <f t="shared" si="361"/>
        <v>2015</v>
      </c>
      <c r="J3870">
        <f t="shared" si="362"/>
        <v>2015</v>
      </c>
      <c r="K3870">
        <f t="shared" si="363"/>
        <v>0</v>
      </c>
      <c r="L3870" t="str">
        <f t="shared" si="360"/>
        <v>No</v>
      </c>
      <c r="M3870" t="str">
        <f t="shared" si="364"/>
        <v>Profit</v>
      </c>
      <c r="N3870">
        <f t="shared" si="365"/>
        <v>4</v>
      </c>
    </row>
    <row r="3871" spans="1:14" x14ac:dyDescent="0.25">
      <c r="A3871" t="s">
        <v>1993</v>
      </c>
      <c r="B3871">
        <v>42300</v>
      </c>
      <c r="C3871">
        <v>42304</v>
      </c>
      <c r="D3871" t="s">
        <v>26</v>
      </c>
      <c r="E3871" t="s">
        <v>35</v>
      </c>
      <c r="F3871" t="s">
        <v>31</v>
      </c>
      <c r="G3871" t="s">
        <v>28</v>
      </c>
      <c r="H3871">
        <v>16.797200000000004</v>
      </c>
      <c r="I3871" t="str">
        <f t="shared" si="361"/>
        <v>2015</v>
      </c>
      <c r="J3871">
        <f t="shared" si="362"/>
        <v>2015</v>
      </c>
      <c r="K3871">
        <f t="shared" si="363"/>
        <v>0</v>
      </c>
      <c r="L3871" t="str">
        <f t="shared" si="360"/>
        <v>No</v>
      </c>
      <c r="M3871" t="str">
        <f t="shared" si="364"/>
        <v>Profit</v>
      </c>
      <c r="N3871">
        <f t="shared" si="365"/>
        <v>4</v>
      </c>
    </row>
    <row r="3872" spans="1:14" x14ac:dyDescent="0.25">
      <c r="A3872" t="s">
        <v>1993</v>
      </c>
      <c r="B3872">
        <v>42300</v>
      </c>
      <c r="C3872">
        <v>42304</v>
      </c>
      <c r="D3872" t="s">
        <v>26</v>
      </c>
      <c r="E3872" t="s">
        <v>35</v>
      </c>
      <c r="F3872" t="s">
        <v>31</v>
      </c>
      <c r="G3872" t="s">
        <v>32</v>
      </c>
      <c r="H3872">
        <v>5.6644000000000005</v>
      </c>
      <c r="I3872" t="str">
        <f t="shared" si="361"/>
        <v>2015</v>
      </c>
      <c r="J3872">
        <f t="shared" si="362"/>
        <v>2015</v>
      </c>
      <c r="K3872">
        <f t="shared" si="363"/>
        <v>0</v>
      </c>
      <c r="L3872" t="str">
        <f t="shared" si="360"/>
        <v>No</v>
      </c>
      <c r="M3872" t="str">
        <f t="shared" si="364"/>
        <v>Profit</v>
      </c>
      <c r="N3872">
        <f t="shared" si="365"/>
        <v>4</v>
      </c>
    </row>
    <row r="3873" spans="1:14" x14ac:dyDescent="0.25">
      <c r="A3873" t="s">
        <v>1993</v>
      </c>
      <c r="B3873">
        <v>42300</v>
      </c>
      <c r="C3873">
        <v>42304</v>
      </c>
      <c r="D3873" t="s">
        <v>26</v>
      </c>
      <c r="E3873" t="s">
        <v>35</v>
      </c>
      <c r="F3873" t="s">
        <v>31</v>
      </c>
      <c r="G3873" t="s">
        <v>32</v>
      </c>
      <c r="H3873">
        <v>5.6639999999999997</v>
      </c>
      <c r="I3873" t="str">
        <f t="shared" si="361"/>
        <v>2015</v>
      </c>
      <c r="J3873">
        <f t="shared" si="362"/>
        <v>2015</v>
      </c>
      <c r="K3873">
        <f t="shared" si="363"/>
        <v>0</v>
      </c>
      <c r="L3873" t="str">
        <f t="shared" si="360"/>
        <v>No</v>
      </c>
      <c r="M3873" t="str">
        <f t="shared" si="364"/>
        <v>Profit</v>
      </c>
      <c r="N3873">
        <f t="shared" si="365"/>
        <v>4</v>
      </c>
    </row>
    <row r="3874" spans="1:14" x14ac:dyDescent="0.25">
      <c r="A3874" t="s">
        <v>1993</v>
      </c>
      <c r="B3874">
        <v>42300</v>
      </c>
      <c r="C3874">
        <v>42304</v>
      </c>
      <c r="D3874" t="s">
        <v>26</v>
      </c>
      <c r="E3874" t="s">
        <v>35</v>
      </c>
      <c r="F3874" t="s">
        <v>31</v>
      </c>
      <c r="G3874" t="s">
        <v>28</v>
      </c>
      <c r="H3874">
        <v>42.117600000000039</v>
      </c>
      <c r="I3874" t="str">
        <f t="shared" si="361"/>
        <v>2015</v>
      </c>
      <c r="J3874">
        <f t="shared" si="362"/>
        <v>2015</v>
      </c>
      <c r="K3874">
        <f t="shared" si="363"/>
        <v>0</v>
      </c>
      <c r="L3874" t="str">
        <f t="shared" si="360"/>
        <v>No</v>
      </c>
      <c r="M3874" t="str">
        <f t="shared" si="364"/>
        <v>Profit</v>
      </c>
      <c r="N3874">
        <f t="shared" si="365"/>
        <v>4</v>
      </c>
    </row>
    <row r="3875" spans="1:14" x14ac:dyDescent="0.25">
      <c r="A3875" t="s">
        <v>1994</v>
      </c>
      <c r="B3875">
        <v>42618</v>
      </c>
      <c r="C3875">
        <v>42620</v>
      </c>
      <c r="D3875" t="s">
        <v>26</v>
      </c>
      <c r="E3875" t="s">
        <v>35</v>
      </c>
      <c r="F3875" t="s">
        <v>85</v>
      </c>
      <c r="G3875" t="s">
        <v>32</v>
      </c>
      <c r="H3875">
        <v>7.6283999999999974</v>
      </c>
      <c r="I3875" t="str">
        <f t="shared" si="361"/>
        <v>2016</v>
      </c>
      <c r="J3875">
        <f t="shared" si="362"/>
        <v>2016</v>
      </c>
      <c r="K3875">
        <f t="shared" si="363"/>
        <v>0</v>
      </c>
      <c r="L3875" t="str">
        <f t="shared" si="360"/>
        <v>No</v>
      </c>
      <c r="M3875" t="str">
        <f t="shared" si="364"/>
        <v>Profit</v>
      </c>
      <c r="N3875">
        <f t="shared" si="365"/>
        <v>2</v>
      </c>
    </row>
    <row r="3876" spans="1:14" x14ac:dyDescent="0.25">
      <c r="A3876" t="s">
        <v>1994</v>
      </c>
      <c r="B3876">
        <v>42618</v>
      </c>
      <c r="C3876">
        <v>42620</v>
      </c>
      <c r="D3876" t="s">
        <v>26</v>
      </c>
      <c r="E3876" t="s">
        <v>35</v>
      </c>
      <c r="F3876" t="s">
        <v>85</v>
      </c>
      <c r="G3876" t="s">
        <v>32</v>
      </c>
      <c r="H3876">
        <v>-63.109199999999987</v>
      </c>
      <c r="I3876" t="str">
        <f t="shared" si="361"/>
        <v>2016</v>
      </c>
      <c r="J3876">
        <f t="shared" si="362"/>
        <v>2016</v>
      </c>
      <c r="K3876">
        <f t="shared" si="363"/>
        <v>0</v>
      </c>
      <c r="L3876" t="str">
        <f t="shared" si="360"/>
        <v>No</v>
      </c>
      <c r="M3876" t="str">
        <f t="shared" si="364"/>
        <v>Loss</v>
      </c>
      <c r="N3876">
        <f t="shared" si="365"/>
        <v>2</v>
      </c>
    </row>
    <row r="3877" spans="1:14" x14ac:dyDescent="0.25">
      <c r="A3877" t="s">
        <v>1994</v>
      </c>
      <c r="B3877">
        <v>42618</v>
      </c>
      <c r="C3877">
        <v>42620</v>
      </c>
      <c r="D3877" t="s">
        <v>26</v>
      </c>
      <c r="E3877" t="s">
        <v>35</v>
      </c>
      <c r="F3877" t="s">
        <v>85</v>
      </c>
      <c r="G3877" t="s">
        <v>38</v>
      </c>
      <c r="H3877">
        <v>6.7990000000000066</v>
      </c>
      <c r="I3877" t="str">
        <f t="shared" si="361"/>
        <v>2016</v>
      </c>
      <c r="J3877">
        <f t="shared" si="362"/>
        <v>2016</v>
      </c>
      <c r="K3877">
        <f t="shared" si="363"/>
        <v>0</v>
      </c>
      <c r="L3877" t="str">
        <f t="shared" si="360"/>
        <v>No</v>
      </c>
      <c r="M3877" t="str">
        <f t="shared" si="364"/>
        <v>Profit</v>
      </c>
      <c r="N3877">
        <f t="shared" si="365"/>
        <v>2</v>
      </c>
    </row>
    <row r="3878" spans="1:14" x14ac:dyDescent="0.25">
      <c r="A3878" t="s">
        <v>1994</v>
      </c>
      <c r="B3878">
        <v>42618</v>
      </c>
      <c r="C3878">
        <v>42620</v>
      </c>
      <c r="D3878" t="s">
        <v>26</v>
      </c>
      <c r="E3878" t="s">
        <v>35</v>
      </c>
      <c r="F3878" t="s">
        <v>85</v>
      </c>
      <c r="G3878" t="s">
        <v>32</v>
      </c>
      <c r="H3878">
        <v>3.2099999999999982</v>
      </c>
      <c r="I3878" t="str">
        <f t="shared" si="361"/>
        <v>2016</v>
      </c>
      <c r="J3878">
        <f t="shared" si="362"/>
        <v>2016</v>
      </c>
      <c r="K3878">
        <f t="shared" si="363"/>
        <v>0</v>
      </c>
      <c r="L3878" t="str">
        <f t="shared" si="360"/>
        <v>No</v>
      </c>
      <c r="M3878" t="str">
        <f t="shared" si="364"/>
        <v>Profit</v>
      </c>
      <c r="N3878">
        <f t="shared" si="365"/>
        <v>2</v>
      </c>
    </row>
    <row r="3879" spans="1:14" x14ac:dyDescent="0.25">
      <c r="A3879" t="s">
        <v>1995</v>
      </c>
      <c r="B3879">
        <v>42671</v>
      </c>
      <c r="C3879">
        <v>42676</v>
      </c>
      <c r="D3879" t="s">
        <v>34</v>
      </c>
      <c r="E3879" t="s">
        <v>35</v>
      </c>
      <c r="F3879" t="s">
        <v>36</v>
      </c>
      <c r="G3879" t="s">
        <v>32</v>
      </c>
      <c r="H3879">
        <v>-26.732999999999997</v>
      </c>
      <c r="I3879" t="str">
        <f t="shared" si="361"/>
        <v>2016</v>
      </c>
      <c r="J3879">
        <f t="shared" si="362"/>
        <v>2016</v>
      </c>
      <c r="K3879">
        <f t="shared" si="363"/>
        <v>0</v>
      </c>
      <c r="L3879" t="str">
        <f t="shared" si="360"/>
        <v>No</v>
      </c>
      <c r="M3879" t="str">
        <f t="shared" si="364"/>
        <v>Loss</v>
      </c>
      <c r="N3879">
        <f t="shared" si="365"/>
        <v>5</v>
      </c>
    </row>
    <row r="3880" spans="1:14" x14ac:dyDescent="0.25">
      <c r="A3880" t="s">
        <v>1996</v>
      </c>
      <c r="B3880">
        <v>41734</v>
      </c>
      <c r="C3880">
        <v>41736</v>
      </c>
      <c r="D3880" t="s">
        <v>59</v>
      </c>
      <c r="E3880" t="s">
        <v>30</v>
      </c>
      <c r="F3880" t="s">
        <v>62</v>
      </c>
      <c r="G3880" t="s">
        <v>32</v>
      </c>
      <c r="H3880">
        <v>3.7224000000000004</v>
      </c>
      <c r="I3880" t="str">
        <f t="shared" si="361"/>
        <v>2014</v>
      </c>
      <c r="J3880">
        <f t="shared" si="362"/>
        <v>2014</v>
      </c>
      <c r="K3880">
        <f t="shared" si="363"/>
        <v>0</v>
      </c>
      <c r="L3880" t="str">
        <f t="shared" si="360"/>
        <v>No</v>
      </c>
      <c r="M3880" t="str">
        <f t="shared" si="364"/>
        <v>Profit</v>
      </c>
      <c r="N3880">
        <f t="shared" si="365"/>
        <v>2</v>
      </c>
    </row>
    <row r="3881" spans="1:14" x14ac:dyDescent="0.25">
      <c r="A3881" t="s">
        <v>1996</v>
      </c>
      <c r="B3881">
        <v>41734</v>
      </c>
      <c r="C3881">
        <v>41736</v>
      </c>
      <c r="D3881" t="s">
        <v>59</v>
      </c>
      <c r="E3881" t="s">
        <v>30</v>
      </c>
      <c r="F3881" t="s">
        <v>62</v>
      </c>
      <c r="G3881" t="s">
        <v>32</v>
      </c>
      <c r="H3881">
        <v>3.9072000000000031</v>
      </c>
      <c r="I3881" t="str">
        <f t="shared" si="361"/>
        <v>2014</v>
      </c>
      <c r="J3881">
        <f t="shared" si="362"/>
        <v>2014</v>
      </c>
      <c r="K3881">
        <f t="shared" si="363"/>
        <v>0</v>
      </c>
      <c r="L3881" t="str">
        <f t="shared" si="360"/>
        <v>No</v>
      </c>
      <c r="M3881" t="str">
        <f t="shared" si="364"/>
        <v>Profit</v>
      </c>
      <c r="N3881">
        <f t="shared" si="365"/>
        <v>2</v>
      </c>
    </row>
    <row r="3882" spans="1:14" x14ac:dyDescent="0.25">
      <c r="A3882" t="s">
        <v>1997</v>
      </c>
      <c r="B3882">
        <v>42170</v>
      </c>
      <c r="C3882">
        <v>42175</v>
      </c>
      <c r="D3882" t="s">
        <v>34</v>
      </c>
      <c r="E3882" t="s">
        <v>35</v>
      </c>
      <c r="F3882" t="s">
        <v>79</v>
      </c>
      <c r="G3882" t="s">
        <v>32</v>
      </c>
      <c r="H3882">
        <v>2.9899999999999993</v>
      </c>
      <c r="I3882" t="str">
        <f t="shared" si="361"/>
        <v>2015</v>
      </c>
      <c r="J3882">
        <f t="shared" si="362"/>
        <v>2015</v>
      </c>
      <c r="K3882">
        <f t="shared" si="363"/>
        <v>0</v>
      </c>
      <c r="L3882" t="str">
        <f t="shared" si="360"/>
        <v>No</v>
      </c>
      <c r="M3882" t="str">
        <f t="shared" si="364"/>
        <v>Profit</v>
      </c>
      <c r="N3882">
        <f t="shared" si="365"/>
        <v>5</v>
      </c>
    </row>
    <row r="3883" spans="1:14" x14ac:dyDescent="0.25">
      <c r="A3883" t="s">
        <v>1997</v>
      </c>
      <c r="B3883">
        <v>42170</v>
      </c>
      <c r="C3883">
        <v>42175</v>
      </c>
      <c r="D3883" t="s">
        <v>34</v>
      </c>
      <c r="E3883" t="s">
        <v>35</v>
      </c>
      <c r="F3883" t="s">
        <v>79</v>
      </c>
      <c r="G3883" t="s">
        <v>32</v>
      </c>
      <c r="H3883">
        <v>-19.562399999999997</v>
      </c>
      <c r="I3883" t="str">
        <f t="shared" si="361"/>
        <v>2015</v>
      </c>
      <c r="J3883">
        <f t="shared" si="362"/>
        <v>2015</v>
      </c>
      <c r="K3883">
        <f t="shared" si="363"/>
        <v>0</v>
      </c>
      <c r="L3883" t="str">
        <f t="shared" si="360"/>
        <v>No</v>
      </c>
      <c r="M3883" t="str">
        <f t="shared" si="364"/>
        <v>Loss</v>
      </c>
      <c r="N3883">
        <f t="shared" si="365"/>
        <v>5</v>
      </c>
    </row>
    <row r="3884" spans="1:14" x14ac:dyDescent="0.25">
      <c r="A3884" t="s">
        <v>1997</v>
      </c>
      <c r="B3884">
        <v>42170</v>
      </c>
      <c r="C3884">
        <v>42175</v>
      </c>
      <c r="D3884" t="s">
        <v>34</v>
      </c>
      <c r="E3884" t="s">
        <v>35</v>
      </c>
      <c r="F3884" t="s">
        <v>79</v>
      </c>
      <c r="G3884" t="s">
        <v>28</v>
      </c>
      <c r="H3884">
        <v>-36.470400000000041</v>
      </c>
      <c r="I3884" t="str">
        <f t="shared" si="361"/>
        <v>2015</v>
      </c>
      <c r="J3884">
        <f t="shared" si="362"/>
        <v>2015</v>
      </c>
      <c r="K3884">
        <f t="shared" si="363"/>
        <v>0</v>
      </c>
      <c r="L3884" t="str">
        <f t="shared" si="360"/>
        <v>No</v>
      </c>
      <c r="M3884" t="str">
        <f t="shared" si="364"/>
        <v>Loss</v>
      </c>
      <c r="N3884">
        <f t="shared" si="365"/>
        <v>5</v>
      </c>
    </row>
    <row r="3885" spans="1:14" x14ac:dyDescent="0.25">
      <c r="A3885" t="s">
        <v>1997</v>
      </c>
      <c r="B3885">
        <v>42170</v>
      </c>
      <c r="C3885">
        <v>42175</v>
      </c>
      <c r="D3885" t="s">
        <v>34</v>
      </c>
      <c r="E3885" t="s">
        <v>35</v>
      </c>
      <c r="F3885" t="s">
        <v>79</v>
      </c>
      <c r="G3885" t="s">
        <v>28</v>
      </c>
      <c r="H3885">
        <v>11.070400000000003</v>
      </c>
      <c r="I3885" t="str">
        <f t="shared" si="361"/>
        <v>2015</v>
      </c>
      <c r="J3885">
        <f t="shared" si="362"/>
        <v>2015</v>
      </c>
      <c r="K3885">
        <f t="shared" si="363"/>
        <v>0</v>
      </c>
      <c r="L3885" t="str">
        <f t="shared" si="360"/>
        <v>No</v>
      </c>
      <c r="M3885" t="str">
        <f t="shared" si="364"/>
        <v>Profit</v>
      </c>
      <c r="N3885">
        <f t="shared" si="365"/>
        <v>5</v>
      </c>
    </row>
    <row r="3886" spans="1:14" x14ac:dyDescent="0.25">
      <c r="A3886" t="s">
        <v>1998</v>
      </c>
      <c r="B3886">
        <v>41825</v>
      </c>
      <c r="C3886">
        <v>41832</v>
      </c>
      <c r="D3886" t="s">
        <v>34</v>
      </c>
      <c r="E3886" t="s">
        <v>30</v>
      </c>
      <c r="F3886" t="s">
        <v>85</v>
      </c>
      <c r="G3886" t="s">
        <v>32</v>
      </c>
      <c r="H3886">
        <v>0.3822000000000001</v>
      </c>
      <c r="I3886" t="str">
        <f t="shared" si="361"/>
        <v>2014</v>
      </c>
      <c r="J3886">
        <f t="shared" si="362"/>
        <v>2014</v>
      </c>
      <c r="K3886">
        <f t="shared" si="363"/>
        <v>0</v>
      </c>
      <c r="L3886" t="str">
        <f t="shared" si="360"/>
        <v>No</v>
      </c>
      <c r="M3886" t="str">
        <f t="shared" si="364"/>
        <v>Profit</v>
      </c>
      <c r="N3886">
        <f t="shared" si="365"/>
        <v>7</v>
      </c>
    </row>
    <row r="3887" spans="1:14" x14ac:dyDescent="0.25">
      <c r="A3887" t="s">
        <v>1999</v>
      </c>
      <c r="B3887">
        <v>42764</v>
      </c>
      <c r="C3887">
        <v>42768</v>
      </c>
      <c r="D3887" t="s">
        <v>34</v>
      </c>
      <c r="E3887" t="s">
        <v>35</v>
      </c>
      <c r="F3887" t="s">
        <v>62</v>
      </c>
      <c r="G3887" t="s">
        <v>32</v>
      </c>
      <c r="H3887">
        <v>-20.617600000000003</v>
      </c>
      <c r="I3887" t="str">
        <f t="shared" si="361"/>
        <v>2017</v>
      </c>
      <c r="J3887">
        <f t="shared" si="362"/>
        <v>2017</v>
      </c>
      <c r="K3887">
        <f t="shared" si="363"/>
        <v>0</v>
      </c>
      <c r="L3887" t="str">
        <f t="shared" si="360"/>
        <v>No</v>
      </c>
      <c r="M3887" t="str">
        <f t="shared" si="364"/>
        <v>Loss</v>
      </c>
      <c r="N3887">
        <f t="shared" si="365"/>
        <v>4</v>
      </c>
    </row>
    <row r="3888" spans="1:14" x14ac:dyDescent="0.25">
      <c r="A3888" t="s">
        <v>2000</v>
      </c>
      <c r="B3888">
        <v>42432</v>
      </c>
      <c r="C3888">
        <v>42437</v>
      </c>
      <c r="D3888" t="s">
        <v>26</v>
      </c>
      <c r="E3888" t="s">
        <v>35</v>
      </c>
      <c r="F3888" t="s">
        <v>72</v>
      </c>
      <c r="G3888" t="s">
        <v>38</v>
      </c>
      <c r="H3888">
        <v>37.757999999999996</v>
      </c>
      <c r="I3888" t="str">
        <f t="shared" si="361"/>
        <v>2016</v>
      </c>
      <c r="J3888">
        <f t="shared" si="362"/>
        <v>2016</v>
      </c>
      <c r="K3888">
        <f t="shared" si="363"/>
        <v>0</v>
      </c>
      <c r="L3888" t="str">
        <f t="shared" si="360"/>
        <v>Yes</v>
      </c>
      <c r="M3888" t="str">
        <f t="shared" si="364"/>
        <v>Profit</v>
      </c>
      <c r="N3888">
        <f t="shared" si="365"/>
        <v>5</v>
      </c>
    </row>
    <row r="3889" spans="1:14" x14ac:dyDescent="0.25">
      <c r="A3889" t="s">
        <v>2001</v>
      </c>
      <c r="B3889">
        <v>41792</v>
      </c>
      <c r="C3889">
        <v>41796</v>
      </c>
      <c r="D3889" t="s">
        <v>34</v>
      </c>
      <c r="E3889" t="s">
        <v>35</v>
      </c>
      <c r="F3889" t="s">
        <v>228</v>
      </c>
      <c r="G3889" t="s">
        <v>32</v>
      </c>
      <c r="H3889">
        <v>2.6536</v>
      </c>
      <c r="I3889" t="str">
        <f t="shared" si="361"/>
        <v>2014</v>
      </c>
      <c r="J3889">
        <f t="shared" si="362"/>
        <v>2014</v>
      </c>
      <c r="K3889">
        <f t="shared" si="363"/>
        <v>0</v>
      </c>
      <c r="L3889" t="str">
        <f t="shared" si="360"/>
        <v>No</v>
      </c>
      <c r="M3889" t="str">
        <f t="shared" si="364"/>
        <v>Profit</v>
      </c>
      <c r="N3889">
        <f t="shared" si="365"/>
        <v>4</v>
      </c>
    </row>
    <row r="3890" spans="1:14" x14ac:dyDescent="0.25">
      <c r="A3890" t="s">
        <v>2001</v>
      </c>
      <c r="B3890">
        <v>41792</v>
      </c>
      <c r="C3890">
        <v>41796</v>
      </c>
      <c r="D3890" t="s">
        <v>34</v>
      </c>
      <c r="E3890" t="s">
        <v>35</v>
      </c>
      <c r="F3890" t="s">
        <v>228</v>
      </c>
      <c r="G3890" t="s">
        <v>38</v>
      </c>
      <c r="H3890">
        <v>67.191599999999994</v>
      </c>
      <c r="I3890" t="str">
        <f t="shared" si="361"/>
        <v>2014</v>
      </c>
      <c r="J3890">
        <f t="shared" si="362"/>
        <v>2014</v>
      </c>
      <c r="K3890">
        <f t="shared" si="363"/>
        <v>0</v>
      </c>
      <c r="L3890" t="str">
        <f t="shared" si="360"/>
        <v>No</v>
      </c>
      <c r="M3890" t="str">
        <f t="shared" si="364"/>
        <v>Profit</v>
      </c>
      <c r="N3890">
        <f t="shared" si="365"/>
        <v>4</v>
      </c>
    </row>
    <row r="3891" spans="1:14" x14ac:dyDescent="0.25">
      <c r="A3891" t="s">
        <v>2001</v>
      </c>
      <c r="B3891">
        <v>41792</v>
      </c>
      <c r="C3891">
        <v>41796</v>
      </c>
      <c r="D3891" t="s">
        <v>34</v>
      </c>
      <c r="E3891" t="s">
        <v>35</v>
      </c>
      <c r="F3891" t="s">
        <v>228</v>
      </c>
      <c r="G3891" t="s">
        <v>32</v>
      </c>
      <c r="H3891">
        <v>107.08199999999997</v>
      </c>
      <c r="I3891" t="str">
        <f t="shared" si="361"/>
        <v>2014</v>
      </c>
      <c r="J3891">
        <f t="shared" si="362"/>
        <v>2014</v>
      </c>
      <c r="K3891">
        <f t="shared" si="363"/>
        <v>0</v>
      </c>
      <c r="L3891" t="str">
        <f t="shared" si="360"/>
        <v>No</v>
      </c>
      <c r="M3891" t="str">
        <f t="shared" si="364"/>
        <v>Profit</v>
      </c>
      <c r="N3891">
        <f t="shared" si="365"/>
        <v>4</v>
      </c>
    </row>
    <row r="3892" spans="1:14" x14ac:dyDescent="0.25">
      <c r="A3892" t="s">
        <v>2002</v>
      </c>
      <c r="B3892">
        <v>42698</v>
      </c>
      <c r="C3892">
        <v>42704</v>
      </c>
      <c r="D3892" t="s">
        <v>34</v>
      </c>
      <c r="E3892" t="s">
        <v>30</v>
      </c>
      <c r="F3892" t="s">
        <v>31</v>
      </c>
      <c r="G3892" t="s">
        <v>38</v>
      </c>
      <c r="H3892">
        <v>217.76699999999994</v>
      </c>
      <c r="I3892" t="str">
        <f t="shared" si="361"/>
        <v>2016</v>
      </c>
      <c r="J3892">
        <f t="shared" si="362"/>
        <v>2016</v>
      </c>
      <c r="K3892">
        <f t="shared" si="363"/>
        <v>0</v>
      </c>
      <c r="L3892" t="str">
        <f t="shared" si="360"/>
        <v>No</v>
      </c>
      <c r="M3892" t="str">
        <f t="shared" si="364"/>
        <v>Profit</v>
      </c>
      <c r="N3892">
        <f t="shared" si="365"/>
        <v>6</v>
      </c>
    </row>
    <row r="3893" spans="1:14" x14ac:dyDescent="0.25">
      <c r="A3893" t="s">
        <v>2002</v>
      </c>
      <c r="B3893">
        <v>42698</v>
      </c>
      <c r="C3893">
        <v>42704</v>
      </c>
      <c r="D3893" t="s">
        <v>34</v>
      </c>
      <c r="E3893" t="s">
        <v>30</v>
      </c>
      <c r="F3893" t="s">
        <v>31</v>
      </c>
      <c r="G3893" t="s">
        <v>28</v>
      </c>
      <c r="H3893">
        <v>210.59399999999977</v>
      </c>
      <c r="I3893" t="str">
        <f t="shared" si="361"/>
        <v>2016</v>
      </c>
      <c r="J3893">
        <f t="shared" si="362"/>
        <v>2016</v>
      </c>
      <c r="K3893">
        <f t="shared" si="363"/>
        <v>0</v>
      </c>
      <c r="L3893" t="str">
        <f t="shared" si="360"/>
        <v>No</v>
      </c>
      <c r="M3893" t="str">
        <f t="shared" si="364"/>
        <v>Profit</v>
      </c>
      <c r="N3893">
        <f t="shared" si="365"/>
        <v>6</v>
      </c>
    </row>
    <row r="3894" spans="1:14" x14ac:dyDescent="0.25">
      <c r="A3894" t="s">
        <v>2002</v>
      </c>
      <c r="B3894">
        <v>42698</v>
      </c>
      <c r="C3894">
        <v>42704</v>
      </c>
      <c r="D3894" t="s">
        <v>34</v>
      </c>
      <c r="E3894" t="s">
        <v>30</v>
      </c>
      <c r="F3894" t="s">
        <v>31</v>
      </c>
      <c r="G3894" t="s">
        <v>38</v>
      </c>
      <c r="H3894">
        <v>190.37279999999998</v>
      </c>
      <c r="I3894" t="str">
        <f t="shared" si="361"/>
        <v>2016</v>
      </c>
      <c r="J3894">
        <f t="shared" si="362"/>
        <v>2016</v>
      </c>
      <c r="K3894">
        <f t="shared" si="363"/>
        <v>0</v>
      </c>
      <c r="L3894" t="str">
        <f t="shared" si="360"/>
        <v>No</v>
      </c>
      <c r="M3894" t="str">
        <f t="shared" si="364"/>
        <v>Profit</v>
      </c>
      <c r="N3894">
        <f t="shared" si="365"/>
        <v>6</v>
      </c>
    </row>
    <row r="3895" spans="1:14" x14ac:dyDescent="0.25">
      <c r="A3895" t="s">
        <v>2003</v>
      </c>
      <c r="B3895">
        <v>42684</v>
      </c>
      <c r="C3895">
        <v>42688</v>
      </c>
      <c r="D3895" t="s">
        <v>34</v>
      </c>
      <c r="E3895" t="s">
        <v>35</v>
      </c>
      <c r="F3895" t="s">
        <v>44</v>
      </c>
      <c r="G3895" t="s">
        <v>38</v>
      </c>
      <c r="H3895">
        <v>48.990200000000002</v>
      </c>
      <c r="I3895" t="str">
        <f t="shared" si="361"/>
        <v>2016</v>
      </c>
      <c r="J3895">
        <f t="shared" si="362"/>
        <v>2016</v>
      </c>
      <c r="K3895">
        <f t="shared" si="363"/>
        <v>0</v>
      </c>
      <c r="L3895" t="str">
        <f t="shared" si="360"/>
        <v>No</v>
      </c>
      <c r="M3895" t="str">
        <f t="shared" si="364"/>
        <v>Profit</v>
      </c>
      <c r="N3895">
        <f t="shared" si="365"/>
        <v>4</v>
      </c>
    </row>
    <row r="3896" spans="1:14" x14ac:dyDescent="0.25">
      <c r="A3896" t="s">
        <v>2004</v>
      </c>
      <c r="B3896">
        <v>41965</v>
      </c>
      <c r="C3896">
        <v>41971</v>
      </c>
      <c r="D3896" t="s">
        <v>34</v>
      </c>
      <c r="E3896" t="s">
        <v>30</v>
      </c>
      <c r="F3896" t="s">
        <v>62</v>
      </c>
      <c r="G3896" t="s">
        <v>32</v>
      </c>
      <c r="H3896">
        <v>-16.467000000000002</v>
      </c>
      <c r="I3896" t="str">
        <f t="shared" si="361"/>
        <v>2014</v>
      </c>
      <c r="J3896">
        <f t="shared" si="362"/>
        <v>2014</v>
      </c>
      <c r="K3896">
        <f t="shared" si="363"/>
        <v>0</v>
      </c>
      <c r="L3896" t="str">
        <f t="shared" si="360"/>
        <v>No</v>
      </c>
      <c r="M3896" t="str">
        <f t="shared" si="364"/>
        <v>Loss</v>
      </c>
      <c r="N3896">
        <f t="shared" si="365"/>
        <v>6</v>
      </c>
    </row>
    <row r="3897" spans="1:14" x14ac:dyDescent="0.25">
      <c r="A3897" t="s">
        <v>2005</v>
      </c>
      <c r="B3897">
        <v>42856</v>
      </c>
      <c r="C3897">
        <v>42860</v>
      </c>
      <c r="D3897" t="s">
        <v>34</v>
      </c>
      <c r="E3897" t="s">
        <v>30</v>
      </c>
      <c r="F3897" t="s">
        <v>300</v>
      </c>
      <c r="G3897" t="s">
        <v>38</v>
      </c>
      <c r="H3897">
        <v>18.093</v>
      </c>
      <c r="I3897" t="str">
        <f t="shared" si="361"/>
        <v>2017</v>
      </c>
      <c r="J3897">
        <f t="shared" si="362"/>
        <v>2017</v>
      </c>
      <c r="K3897">
        <f t="shared" si="363"/>
        <v>0</v>
      </c>
      <c r="L3897" t="str">
        <f t="shared" si="360"/>
        <v>No</v>
      </c>
      <c r="M3897" t="str">
        <f t="shared" si="364"/>
        <v>Profit</v>
      </c>
      <c r="N3897">
        <f t="shared" si="365"/>
        <v>4</v>
      </c>
    </row>
    <row r="3898" spans="1:14" x14ac:dyDescent="0.25">
      <c r="A3898" t="s">
        <v>2006</v>
      </c>
      <c r="B3898">
        <v>43076</v>
      </c>
      <c r="C3898">
        <v>43081</v>
      </c>
      <c r="D3898" t="s">
        <v>34</v>
      </c>
      <c r="E3898" t="s">
        <v>30</v>
      </c>
      <c r="F3898" t="s">
        <v>44</v>
      </c>
      <c r="G3898" t="s">
        <v>32</v>
      </c>
      <c r="H3898">
        <v>1.2431999999999999</v>
      </c>
      <c r="I3898" t="str">
        <f t="shared" si="361"/>
        <v>2017</v>
      </c>
      <c r="J3898">
        <f t="shared" si="362"/>
        <v>2017</v>
      </c>
      <c r="K3898">
        <f t="shared" si="363"/>
        <v>0</v>
      </c>
      <c r="L3898" t="str">
        <f t="shared" si="360"/>
        <v>No</v>
      </c>
      <c r="M3898" t="str">
        <f t="shared" si="364"/>
        <v>Profit</v>
      </c>
      <c r="N3898">
        <f t="shared" si="365"/>
        <v>5</v>
      </c>
    </row>
    <row r="3899" spans="1:14" x14ac:dyDescent="0.25">
      <c r="A3899" t="s">
        <v>2006</v>
      </c>
      <c r="B3899">
        <v>43076</v>
      </c>
      <c r="C3899">
        <v>43081</v>
      </c>
      <c r="D3899" t="s">
        <v>34</v>
      </c>
      <c r="E3899" t="s">
        <v>30</v>
      </c>
      <c r="F3899" t="s">
        <v>44</v>
      </c>
      <c r="G3899" t="s">
        <v>32</v>
      </c>
      <c r="H3899">
        <v>5.4432</v>
      </c>
      <c r="I3899" t="str">
        <f t="shared" si="361"/>
        <v>2017</v>
      </c>
      <c r="J3899">
        <f t="shared" si="362"/>
        <v>2017</v>
      </c>
      <c r="K3899">
        <f t="shared" si="363"/>
        <v>0</v>
      </c>
      <c r="L3899" t="str">
        <f t="shared" si="360"/>
        <v>No</v>
      </c>
      <c r="M3899" t="str">
        <f t="shared" si="364"/>
        <v>Profit</v>
      </c>
      <c r="N3899">
        <f t="shared" si="365"/>
        <v>5</v>
      </c>
    </row>
    <row r="3900" spans="1:14" x14ac:dyDescent="0.25">
      <c r="A3900" t="s">
        <v>2007</v>
      </c>
      <c r="B3900">
        <v>43069</v>
      </c>
      <c r="C3900">
        <v>43073</v>
      </c>
      <c r="D3900" t="s">
        <v>34</v>
      </c>
      <c r="E3900" t="s">
        <v>35</v>
      </c>
      <c r="F3900" t="s">
        <v>44</v>
      </c>
      <c r="G3900" t="s">
        <v>32</v>
      </c>
      <c r="H3900">
        <v>0.82879999999999987</v>
      </c>
      <c r="I3900" t="str">
        <f t="shared" si="361"/>
        <v>2017</v>
      </c>
      <c r="J3900">
        <f t="shared" si="362"/>
        <v>2017</v>
      </c>
      <c r="K3900">
        <f t="shared" si="363"/>
        <v>0</v>
      </c>
      <c r="L3900" t="str">
        <f t="shared" si="360"/>
        <v>No</v>
      </c>
      <c r="M3900" t="str">
        <f t="shared" si="364"/>
        <v>Profit</v>
      </c>
      <c r="N3900">
        <f t="shared" si="365"/>
        <v>4</v>
      </c>
    </row>
    <row r="3901" spans="1:14" x14ac:dyDescent="0.25">
      <c r="A3901" t="s">
        <v>2008</v>
      </c>
      <c r="B3901">
        <v>43076</v>
      </c>
      <c r="C3901">
        <v>43078</v>
      </c>
      <c r="D3901" t="s">
        <v>59</v>
      </c>
      <c r="E3901" t="s">
        <v>35</v>
      </c>
      <c r="F3901" t="s">
        <v>114</v>
      </c>
      <c r="G3901" t="s">
        <v>38</v>
      </c>
      <c r="H3901">
        <v>25.596799999999998</v>
      </c>
      <c r="I3901" t="str">
        <f t="shared" si="361"/>
        <v>2017</v>
      </c>
      <c r="J3901">
        <f t="shared" si="362"/>
        <v>2017</v>
      </c>
      <c r="K3901">
        <f t="shared" si="363"/>
        <v>0</v>
      </c>
      <c r="L3901" t="str">
        <f t="shared" si="360"/>
        <v>No</v>
      </c>
      <c r="M3901" t="str">
        <f t="shared" si="364"/>
        <v>Profit</v>
      </c>
      <c r="N3901">
        <f t="shared" si="365"/>
        <v>2</v>
      </c>
    </row>
    <row r="3902" spans="1:14" x14ac:dyDescent="0.25">
      <c r="A3902" t="s">
        <v>2009</v>
      </c>
      <c r="B3902">
        <v>42007</v>
      </c>
      <c r="C3902">
        <v>42012</v>
      </c>
      <c r="D3902" t="s">
        <v>34</v>
      </c>
      <c r="E3902" t="s">
        <v>30</v>
      </c>
      <c r="F3902" t="s">
        <v>44</v>
      </c>
      <c r="G3902" t="s">
        <v>32</v>
      </c>
      <c r="H3902">
        <v>3.6288</v>
      </c>
      <c r="I3902" t="str">
        <f t="shared" si="361"/>
        <v>2015</v>
      </c>
      <c r="J3902">
        <f t="shared" si="362"/>
        <v>2015</v>
      </c>
      <c r="K3902">
        <f t="shared" si="363"/>
        <v>0</v>
      </c>
      <c r="L3902" t="str">
        <f t="shared" si="360"/>
        <v>No</v>
      </c>
      <c r="M3902" t="str">
        <f t="shared" si="364"/>
        <v>Profit</v>
      </c>
      <c r="N3902">
        <f t="shared" si="365"/>
        <v>5</v>
      </c>
    </row>
    <row r="3903" spans="1:14" x14ac:dyDescent="0.25">
      <c r="A3903" t="s">
        <v>2010</v>
      </c>
      <c r="B3903">
        <v>42322</v>
      </c>
      <c r="C3903">
        <v>42328</v>
      </c>
      <c r="D3903" t="s">
        <v>34</v>
      </c>
      <c r="E3903" t="s">
        <v>30</v>
      </c>
      <c r="F3903" t="s">
        <v>53</v>
      </c>
      <c r="G3903" t="s">
        <v>38</v>
      </c>
      <c r="H3903">
        <v>-1.199600000000002</v>
      </c>
      <c r="I3903" t="str">
        <f t="shared" si="361"/>
        <v>2015</v>
      </c>
      <c r="J3903">
        <f t="shared" si="362"/>
        <v>2015</v>
      </c>
      <c r="K3903">
        <f t="shared" si="363"/>
        <v>0</v>
      </c>
      <c r="L3903" t="str">
        <f t="shared" si="360"/>
        <v>No</v>
      </c>
      <c r="M3903" t="str">
        <f t="shared" si="364"/>
        <v>Loss</v>
      </c>
      <c r="N3903">
        <f t="shared" si="365"/>
        <v>6</v>
      </c>
    </row>
    <row r="3904" spans="1:14" x14ac:dyDescent="0.25">
      <c r="A3904" t="s">
        <v>2011</v>
      </c>
      <c r="B3904">
        <v>42279</v>
      </c>
      <c r="C3904">
        <v>42284</v>
      </c>
      <c r="D3904" t="s">
        <v>26</v>
      </c>
      <c r="E3904" t="s">
        <v>30</v>
      </c>
      <c r="F3904" t="s">
        <v>31</v>
      </c>
      <c r="G3904" t="s">
        <v>32</v>
      </c>
      <c r="H3904">
        <v>75.6952</v>
      </c>
      <c r="I3904" t="str">
        <f t="shared" si="361"/>
        <v>2015</v>
      </c>
      <c r="J3904">
        <f t="shared" si="362"/>
        <v>2015</v>
      </c>
      <c r="K3904">
        <f t="shared" si="363"/>
        <v>0</v>
      </c>
      <c r="L3904" t="str">
        <f t="shared" si="360"/>
        <v>No</v>
      </c>
      <c r="M3904" t="str">
        <f t="shared" si="364"/>
        <v>Profit</v>
      </c>
      <c r="N3904">
        <f t="shared" si="365"/>
        <v>5</v>
      </c>
    </row>
    <row r="3905" spans="1:14" x14ac:dyDescent="0.25">
      <c r="A3905" t="s">
        <v>2012</v>
      </c>
      <c r="B3905">
        <v>42099</v>
      </c>
      <c r="C3905">
        <v>42104</v>
      </c>
      <c r="D3905" t="s">
        <v>34</v>
      </c>
      <c r="E3905" t="s">
        <v>30</v>
      </c>
      <c r="F3905" t="s">
        <v>53</v>
      </c>
      <c r="G3905" t="s">
        <v>32</v>
      </c>
      <c r="H3905">
        <v>18.396000000000001</v>
      </c>
      <c r="I3905" t="str">
        <f t="shared" si="361"/>
        <v>2015</v>
      </c>
      <c r="J3905">
        <f t="shared" si="362"/>
        <v>2015</v>
      </c>
      <c r="K3905">
        <f t="shared" si="363"/>
        <v>0</v>
      </c>
      <c r="L3905" t="str">
        <f t="shared" si="360"/>
        <v>No</v>
      </c>
      <c r="M3905" t="str">
        <f t="shared" si="364"/>
        <v>Profit</v>
      </c>
      <c r="N3905">
        <f t="shared" si="365"/>
        <v>5</v>
      </c>
    </row>
    <row r="3906" spans="1:14" x14ac:dyDescent="0.25">
      <c r="A3906" t="s">
        <v>2012</v>
      </c>
      <c r="B3906">
        <v>42099</v>
      </c>
      <c r="C3906">
        <v>42104</v>
      </c>
      <c r="D3906" t="s">
        <v>34</v>
      </c>
      <c r="E3906" t="s">
        <v>30</v>
      </c>
      <c r="F3906" t="s">
        <v>53</v>
      </c>
      <c r="G3906" t="s">
        <v>32</v>
      </c>
      <c r="H3906">
        <v>21.142799999999966</v>
      </c>
      <c r="I3906" t="str">
        <f t="shared" si="361"/>
        <v>2015</v>
      </c>
      <c r="J3906">
        <f t="shared" si="362"/>
        <v>2015</v>
      </c>
      <c r="K3906">
        <f t="shared" si="363"/>
        <v>0</v>
      </c>
      <c r="L3906" t="str">
        <f t="shared" ref="L3906:L3969" si="366">IF(COUNTIF(returns,A3906)&gt;0,"Yes","No")</f>
        <v>No</v>
      </c>
      <c r="M3906" t="str">
        <f t="shared" si="364"/>
        <v>Profit</v>
      </c>
      <c r="N3906">
        <f t="shared" si="365"/>
        <v>5</v>
      </c>
    </row>
    <row r="3907" spans="1:14" x14ac:dyDescent="0.25">
      <c r="A3907" t="s">
        <v>2012</v>
      </c>
      <c r="B3907">
        <v>42099</v>
      </c>
      <c r="C3907">
        <v>42104</v>
      </c>
      <c r="D3907" t="s">
        <v>34</v>
      </c>
      <c r="E3907" t="s">
        <v>30</v>
      </c>
      <c r="F3907" t="s">
        <v>53</v>
      </c>
      <c r="G3907" t="s">
        <v>32</v>
      </c>
      <c r="H3907">
        <v>-6.9519999999999982</v>
      </c>
      <c r="I3907" t="str">
        <f t="shared" ref="I3907:I3970" si="367">MID(A3907,4,4)</f>
        <v>2015</v>
      </c>
      <c r="J3907">
        <f t="shared" ref="J3907:J3970" si="368">YEAR(B3907)</f>
        <v>2015</v>
      </c>
      <c r="K3907">
        <f t="shared" ref="K3907:K3970" si="369">I3907-J3907</f>
        <v>0</v>
      </c>
      <c r="L3907" t="str">
        <f t="shared" si="366"/>
        <v>No</v>
      </c>
      <c r="M3907" t="str">
        <f t="shared" ref="M3907:M3970" si="370">IF(H3907&gt;0,"Profit","Loss")</f>
        <v>Loss</v>
      </c>
      <c r="N3907">
        <f t="shared" ref="N3907:N3970" si="371">C3907-B3907</f>
        <v>5</v>
      </c>
    </row>
    <row r="3908" spans="1:14" x14ac:dyDescent="0.25">
      <c r="A3908" t="s">
        <v>2012</v>
      </c>
      <c r="B3908">
        <v>42099</v>
      </c>
      <c r="C3908">
        <v>42104</v>
      </c>
      <c r="D3908" t="s">
        <v>34</v>
      </c>
      <c r="E3908" t="s">
        <v>30</v>
      </c>
      <c r="F3908" t="s">
        <v>53</v>
      </c>
      <c r="G3908" t="s">
        <v>28</v>
      </c>
      <c r="H3908">
        <v>-68.392000000000053</v>
      </c>
      <c r="I3908" t="str">
        <f t="shared" si="367"/>
        <v>2015</v>
      </c>
      <c r="J3908">
        <f t="shared" si="368"/>
        <v>2015</v>
      </c>
      <c r="K3908">
        <f t="shared" si="369"/>
        <v>0</v>
      </c>
      <c r="L3908" t="str">
        <f t="shared" si="366"/>
        <v>No</v>
      </c>
      <c r="M3908" t="str">
        <f t="shared" si="370"/>
        <v>Loss</v>
      </c>
      <c r="N3908">
        <f t="shared" si="371"/>
        <v>5</v>
      </c>
    </row>
    <row r="3909" spans="1:14" x14ac:dyDescent="0.25">
      <c r="A3909" t="s">
        <v>2012</v>
      </c>
      <c r="B3909">
        <v>42099</v>
      </c>
      <c r="C3909">
        <v>42104</v>
      </c>
      <c r="D3909" t="s">
        <v>34</v>
      </c>
      <c r="E3909" t="s">
        <v>30</v>
      </c>
      <c r="F3909" t="s">
        <v>53</v>
      </c>
      <c r="G3909" t="s">
        <v>38</v>
      </c>
      <c r="H3909">
        <v>-3.2175000000000002</v>
      </c>
      <c r="I3909" t="str">
        <f t="shared" si="367"/>
        <v>2015</v>
      </c>
      <c r="J3909">
        <f t="shared" si="368"/>
        <v>2015</v>
      </c>
      <c r="K3909">
        <f t="shared" si="369"/>
        <v>0</v>
      </c>
      <c r="L3909" t="str">
        <f t="shared" si="366"/>
        <v>No</v>
      </c>
      <c r="M3909" t="str">
        <f t="shared" si="370"/>
        <v>Loss</v>
      </c>
      <c r="N3909">
        <f t="shared" si="371"/>
        <v>5</v>
      </c>
    </row>
    <row r="3910" spans="1:14" x14ac:dyDescent="0.25">
      <c r="A3910" t="s">
        <v>2012</v>
      </c>
      <c r="B3910">
        <v>42099</v>
      </c>
      <c r="C3910">
        <v>42104</v>
      </c>
      <c r="D3910" t="s">
        <v>34</v>
      </c>
      <c r="E3910" t="s">
        <v>30</v>
      </c>
      <c r="F3910" t="s">
        <v>53</v>
      </c>
      <c r="G3910" t="s">
        <v>38</v>
      </c>
      <c r="H3910">
        <v>-9.7972000000000037</v>
      </c>
      <c r="I3910" t="str">
        <f t="shared" si="367"/>
        <v>2015</v>
      </c>
      <c r="J3910">
        <f t="shared" si="368"/>
        <v>2015</v>
      </c>
      <c r="K3910">
        <f t="shared" si="369"/>
        <v>0</v>
      </c>
      <c r="L3910" t="str">
        <f t="shared" si="366"/>
        <v>No</v>
      </c>
      <c r="M3910" t="str">
        <f t="shared" si="370"/>
        <v>Loss</v>
      </c>
      <c r="N3910">
        <f t="shared" si="371"/>
        <v>5</v>
      </c>
    </row>
    <row r="3911" spans="1:14" x14ac:dyDescent="0.25">
      <c r="A3911" t="s">
        <v>2012</v>
      </c>
      <c r="B3911">
        <v>42099</v>
      </c>
      <c r="C3911">
        <v>42104</v>
      </c>
      <c r="D3911" t="s">
        <v>34</v>
      </c>
      <c r="E3911" t="s">
        <v>30</v>
      </c>
      <c r="F3911" t="s">
        <v>53</v>
      </c>
      <c r="G3911" t="s">
        <v>28</v>
      </c>
      <c r="H3911">
        <v>2.37</v>
      </c>
      <c r="I3911" t="str">
        <f t="shared" si="367"/>
        <v>2015</v>
      </c>
      <c r="J3911">
        <f t="shared" si="368"/>
        <v>2015</v>
      </c>
      <c r="K3911">
        <f t="shared" si="369"/>
        <v>0</v>
      </c>
      <c r="L3911" t="str">
        <f t="shared" si="366"/>
        <v>No</v>
      </c>
      <c r="M3911" t="str">
        <f t="shared" si="370"/>
        <v>Profit</v>
      </c>
      <c r="N3911">
        <f t="shared" si="371"/>
        <v>5</v>
      </c>
    </row>
    <row r="3912" spans="1:14" x14ac:dyDescent="0.25">
      <c r="A3912" t="s">
        <v>2012</v>
      </c>
      <c r="B3912">
        <v>42099</v>
      </c>
      <c r="C3912">
        <v>42104</v>
      </c>
      <c r="D3912" t="s">
        <v>34</v>
      </c>
      <c r="E3912" t="s">
        <v>30</v>
      </c>
      <c r="F3912" t="s">
        <v>53</v>
      </c>
      <c r="G3912" t="s">
        <v>28</v>
      </c>
      <c r="H3912">
        <v>-211.47</v>
      </c>
      <c r="I3912" t="str">
        <f t="shared" si="367"/>
        <v>2015</v>
      </c>
      <c r="J3912">
        <f t="shared" si="368"/>
        <v>2015</v>
      </c>
      <c r="K3912">
        <f t="shared" si="369"/>
        <v>0</v>
      </c>
      <c r="L3912" t="str">
        <f t="shared" si="366"/>
        <v>No</v>
      </c>
      <c r="M3912" t="str">
        <f t="shared" si="370"/>
        <v>Loss</v>
      </c>
      <c r="N3912">
        <f t="shared" si="371"/>
        <v>5</v>
      </c>
    </row>
    <row r="3913" spans="1:14" x14ac:dyDescent="0.25">
      <c r="A3913" t="s">
        <v>2013</v>
      </c>
      <c r="B3913">
        <v>42891</v>
      </c>
      <c r="C3913">
        <v>42892</v>
      </c>
      <c r="D3913" t="s">
        <v>59</v>
      </c>
      <c r="E3913" t="s">
        <v>35</v>
      </c>
      <c r="F3913" t="s">
        <v>44</v>
      </c>
      <c r="G3913" t="s">
        <v>38</v>
      </c>
      <c r="H3913">
        <v>52.917299999999955</v>
      </c>
      <c r="I3913" t="str">
        <f t="shared" si="367"/>
        <v>2017</v>
      </c>
      <c r="J3913">
        <f t="shared" si="368"/>
        <v>2017</v>
      </c>
      <c r="K3913">
        <f t="shared" si="369"/>
        <v>0</v>
      </c>
      <c r="L3913" t="str">
        <f t="shared" si="366"/>
        <v>No</v>
      </c>
      <c r="M3913" t="str">
        <f t="shared" si="370"/>
        <v>Profit</v>
      </c>
      <c r="N3913">
        <f t="shared" si="371"/>
        <v>1</v>
      </c>
    </row>
    <row r="3914" spans="1:14" x14ac:dyDescent="0.25">
      <c r="A3914" t="s">
        <v>2014</v>
      </c>
      <c r="B3914">
        <v>42996</v>
      </c>
      <c r="C3914">
        <v>43003</v>
      </c>
      <c r="D3914" t="s">
        <v>34</v>
      </c>
      <c r="E3914" t="s">
        <v>30</v>
      </c>
      <c r="F3914" t="s">
        <v>74</v>
      </c>
      <c r="G3914" t="s">
        <v>32</v>
      </c>
      <c r="H3914">
        <v>9.3312000000000008</v>
      </c>
      <c r="I3914" t="str">
        <f t="shared" si="367"/>
        <v>2017</v>
      </c>
      <c r="J3914">
        <f t="shared" si="368"/>
        <v>2017</v>
      </c>
      <c r="K3914">
        <f t="shared" si="369"/>
        <v>0</v>
      </c>
      <c r="L3914" t="str">
        <f t="shared" si="366"/>
        <v>No</v>
      </c>
      <c r="M3914" t="str">
        <f t="shared" si="370"/>
        <v>Profit</v>
      </c>
      <c r="N3914">
        <f t="shared" si="371"/>
        <v>7</v>
      </c>
    </row>
    <row r="3915" spans="1:14" x14ac:dyDescent="0.25">
      <c r="A3915" t="s">
        <v>2014</v>
      </c>
      <c r="B3915">
        <v>42996</v>
      </c>
      <c r="C3915">
        <v>43003</v>
      </c>
      <c r="D3915" t="s">
        <v>34</v>
      </c>
      <c r="E3915" t="s">
        <v>30</v>
      </c>
      <c r="F3915" t="s">
        <v>74</v>
      </c>
      <c r="G3915" t="s">
        <v>28</v>
      </c>
      <c r="H3915">
        <v>3.2405999999999997</v>
      </c>
      <c r="I3915" t="str">
        <f t="shared" si="367"/>
        <v>2017</v>
      </c>
      <c r="J3915">
        <f t="shared" si="368"/>
        <v>2017</v>
      </c>
      <c r="K3915">
        <f t="shared" si="369"/>
        <v>0</v>
      </c>
      <c r="L3915" t="str">
        <f t="shared" si="366"/>
        <v>No</v>
      </c>
      <c r="M3915" t="str">
        <f t="shared" si="370"/>
        <v>Profit</v>
      </c>
      <c r="N3915">
        <f t="shared" si="371"/>
        <v>7</v>
      </c>
    </row>
    <row r="3916" spans="1:14" x14ac:dyDescent="0.25">
      <c r="A3916" t="s">
        <v>2015</v>
      </c>
      <c r="B3916">
        <v>42934</v>
      </c>
      <c r="C3916">
        <v>42939</v>
      </c>
      <c r="D3916" t="s">
        <v>34</v>
      </c>
      <c r="E3916" t="s">
        <v>35</v>
      </c>
      <c r="F3916" t="s">
        <v>79</v>
      </c>
      <c r="G3916" t="s">
        <v>28</v>
      </c>
      <c r="H3916">
        <v>-448.89599999999996</v>
      </c>
      <c r="I3916" t="str">
        <f t="shared" si="367"/>
        <v>2017</v>
      </c>
      <c r="J3916">
        <f t="shared" si="368"/>
        <v>2017</v>
      </c>
      <c r="K3916">
        <f t="shared" si="369"/>
        <v>0</v>
      </c>
      <c r="L3916" t="str">
        <f t="shared" si="366"/>
        <v>No</v>
      </c>
      <c r="M3916" t="str">
        <f t="shared" si="370"/>
        <v>Loss</v>
      </c>
      <c r="N3916">
        <f t="shared" si="371"/>
        <v>5</v>
      </c>
    </row>
    <row r="3917" spans="1:14" x14ac:dyDescent="0.25">
      <c r="A3917" t="s">
        <v>2015</v>
      </c>
      <c r="B3917">
        <v>42934</v>
      </c>
      <c r="C3917">
        <v>42939</v>
      </c>
      <c r="D3917" t="s">
        <v>34</v>
      </c>
      <c r="E3917" t="s">
        <v>35</v>
      </c>
      <c r="F3917" t="s">
        <v>79</v>
      </c>
      <c r="G3917" t="s">
        <v>28</v>
      </c>
      <c r="H3917">
        <v>10.098000000000006</v>
      </c>
      <c r="I3917" t="str">
        <f t="shared" si="367"/>
        <v>2017</v>
      </c>
      <c r="J3917">
        <f t="shared" si="368"/>
        <v>2017</v>
      </c>
      <c r="K3917">
        <f t="shared" si="369"/>
        <v>0</v>
      </c>
      <c r="L3917" t="str">
        <f t="shared" si="366"/>
        <v>No</v>
      </c>
      <c r="M3917" t="str">
        <f t="shared" si="370"/>
        <v>Profit</v>
      </c>
      <c r="N3917">
        <f t="shared" si="371"/>
        <v>5</v>
      </c>
    </row>
    <row r="3918" spans="1:14" x14ac:dyDescent="0.25">
      <c r="A3918" t="s">
        <v>2015</v>
      </c>
      <c r="B3918">
        <v>42934</v>
      </c>
      <c r="C3918">
        <v>42939</v>
      </c>
      <c r="D3918" t="s">
        <v>34</v>
      </c>
      <c r="E3918" t="s">
        <v>35</v>
      </c>
      <c r="F3918" t="s">
        <v>79</v>
      </c>
      <c r="G3918" t="s">
        <v>32</v>
      </c>
      <c r="H3918">
        <v>5.2312000000000003</v>
      </c>
      <c r="I3918" t="str">
        <f t="shared" si="367"/>
        <v>2017</v>
      </c>
      <c r="J3918">
        <f t="shared" si="368"/>
        <v>2017</v>
      </c>
      <c r="K3918">
        <f t="shared" si="369"/>
        <v>0</v>
      </c>
      <c r="L3918" t="str">
        <f t="shared" si="366"/>
        <v>No</v>
      </c>
      <c r="M3918" t="str">
        <f t="shared" si="370"/>
        <v>Profit</v>
      </c>
      <c r="N3918">
        <f t="shared" si="371"/>
        <v>5</v>
      </c>
    </row>
    <row r="3919" spans="1:14" x14ac:dyDescent="0.25">
      <c r="A3919" t="s">
        <v>2015</v>
      </c>
      <c r="B3919">
        <v>42934</v>
      </c>
      <c r="C3919">
        <v>42939</v>
      </c>
      <c r="D3919" t="s">
        <v>34</v>
      </c>
      <c r="E3919" t="s">
        <v>35</v>
      </c>
      <c r="F3919" t="s">
        <v>79</v>
      </c>
      <c r="G3919" t="s">
        <v>32</v>
      </c>
      <c r="H3919">
        <v>-6.1247999999999987</v>
      </c>
      <c r="I3919" t="str">
        <f t="shared" si="367"/>
        <v>2017</v>
      </c>
      <c r="J3919">
        <f t="shared" si="368"/>
        <v>2017</v>
      </c>
      <c r="K3919">
        <f t="shared" si="369"/>
        <v>0</v>
      </c>
      <c r="L3919" t="str">
        <f t="shared" si="366"/>
        <v>No</v>
      </c>
      <c r="M3919" t="str">
        <f t="shared" si="370"/>
        <v>Loss</v>
      </c>
      <c r="N3919">
        <f t="shared" si="371"/>
        <v>5</v>
      </c>
    </row>
    <row r="3920" spans="1:14" x14ac:dyDescent="0.25">
      <c r="A3920" t="s">
        <v>2015</v>
      </c>
      <c r="B3920">
        <v>42934</v>
      </c>
      <c r="C3920">
        <v>42939</v>
      </c>
      <c r="D3920" t="s">
        <v>34</v>
      </c>
      <c r="E3920" t="s">
        <v>35</v>
      </c>
      <c r="F3920" t="s">
        <v>79</v>
      </c>
      <c r="G3920" t="s">
        <v>28</v>
      </c>
      <c r="H3920">
        <v>-42.89670000000001</v>
      </c>
      <c r="I3920" t="str">
        <f t="shared" si="367"/>
        <v>2017</v>
      </c>
      <c r="J3920">
        <f t="shared" si="368"/>
        <v>2017</v>
      </c>
      <c r="K3920">
        <f t="shared" si="369"/>
        <v>0</v>
      </c>
      <c r="L3920" t="str">
        <f t="shared" si="366"/>
        <v>No</v>
      </c>
      <c r="M3920" t="str">
        <f t="shared" si="370"/>
        <v>Loss</v>
      </c>
      <c r="N3920">
        <f t="shared" si="371"/>
        <v>5</v>
      </c>
    </row>
    <row r="3921" spans="1:14" x14ac:dyDescent="0.25">
      <c r="A3921" t="s">
        <v>2016</v>
      </c>
      <c r="B3921">
        <v>42339</v>
      </c>
      <c r="C3921">
        <v>42345</v>
      </c>
      <c r="D3921" t="s">
        <v>34</v>
      </c>
      <c r="E3921" t="s">
        <v>30</v>
      </c>
      <c r="F3921" t="s">
        <v>81</v>
      </c>
      <c r="G3921" t="s">
        <v>32</v>
      </c>
      <c r="H3921">
        <v>16.653600000000004</v>
      </c>
      <c r="I3921" t="str">
        <f t="shared" si="367"/>
        <v>2015</v>
      </c>
      <c r="J3921">
        <f t="shared" si="368"/>
        <v>2015</v>
      </c>
      <c r="K3921">
        <f t="shared" si="369"/>
        <v>0</v>
      </c>
      <c r="L3921" t="str">
        <f t="shared" si="366"/>
        <v>No</v>
      </c>
      <c r="M3921" t="str">
        <f t="shared" si="370"/>
        <v>Profit</v>
      </c>
      <c r="N3921">
        <f t="shared" si="371"/>
        <v>6</v>
      </c>
    </row>
    <row r="3922" spans="1:14" x14ac:dyDescent="0.25">
      <c r="A3922" t="s">
        <v>2016</v>
      </c>
      <c r="B3922">
        <v>42339</v>
      </c>
      <c r="C3922">
        <v>42345</v>
      </c>
      <c r="D3922" t="s">
        <v>34</v>
      </c>
      <c r="E3922" t="s">
        <v>30</v>
      </c>
      <c r="F3922" t="s">
        <v>81</v>
      </c>
      <c r="G3922" t="s">
        <v>32</v>
      </c>
      <c r="H3922">
        <v>30.700800000000001</v>
      </c>
      <c r="I3922" t="str">
        <f t="shared" si="367"/>
        <v>2015</v>
      </c>
      <c r="J3922">
        <f t="shared" si="368"/>
        <v>2015</v>
      </c>
      <c r="K3922">
        <f t="shared" si="369"/>
        <v>0</v>
      </c>
      <c r="L3922" t="str">
        <f t="shared" si="366"/>
        <v>No</v>
      </c>
      <c r="M3922" t="str">
        <f t="shared" si="370"/>
        <v>Profit</v>
      </c>
      <c r="N3922">
        <f t="shared" si="371"/>
        <v>6</v>
      </c>
    </row>
    <row r="3923" spans="1:14" x14ac:dyDescent="0.25">
      <c r="A3923" t="s">
        <v>2017</v>
      </c>
      <c r="B3923">
        <v>42549</v>
      </c>
      <c r="C3923">
        <v>42553</v>
      </c>
      <c r="D3923" t="s">
        <v>26</v>
      </c>
      <c r="E3923" t="s">
        <v>35</v>
      </c>
      <c r="F3923" t="s">
        <v>62</v>
      </c>
      <c r="G3923" t="s">
        <v>38</v>
      </c>
      <c r="H3923">
        <v>35.997600000000006</v>
      </c>
      <c r="I3923" t="str">
        <f t="shared" si="367"/>
        <v>2016</v>
      </c>
      <c r="J3923">
        <f t="shared" si="368"/>
        <v>2016</v>
      </c>
      <c r="K3923">
        <f t="shared" si="369"/>
        <v>0</v>
      </c>
      <c r="L3923" t="str">
        <f t="shared" si="366"/>
        <v>No</v>
      </c>
      <c r="M3923" t="str">
        <f t="shared" si="370"/>
        <v>Profit</v>
      </c>
      <c r="N3923">
        <f t="shared" si="371"/>
        <v>4</v>
      </c>
    </row>
    <row r="3924" spans="1:14" x14ac:dyDescent="0.25">
      <c r="A3924" t="s">
        <v>2018</v>
      </c>
      <c r="B3924">
        <v>42975</v>
      </c>
      <c r="C3924">
        <v>42979</v>
      </c>
      <c r="D3924" t="s">
        <v>34</v>
      </c>
      <c r="E3924" t="s">
        <v>35</v>
      </c>
      <c r="F3924" t="s">
        <v>62</v>
      </c>
      <c r="G3924" t="s">
        <v>32</v>
      </c>
      <c r="H3924">
        <v>7.92</v>
      </c>
      <c r="I3924" t="str">
        <f t="shared" si="367"/>
        <v>2017</v>
      </c>
      <c r="J3924">
        <f t="shared" si="368"/>
        <v>2017</v>
      </c>
      <c r="K3924">
        <f t="shared" si="369"/>
        <v>0</v>
      </c>
      <c r="L3924" t="str">
        <f t="shared" si="366"/>
        <v>No</v>
      </c>
      <c r="M3924" t="str">
        <f t="shared" si="370"/>
        <v>Profit</v>
      </c>
      <c r="N3924">
        <f t="shared" si="371"/>
        <v>4</v>
      </c>
    </row>
    <row r="3925" spans="1:14" x14ac:dyDescent="0.25">
      <c r="A3925" t="s">
        <v>2018</v>
      </c>
      <c r="B3925">
        <v>42975</v>
      </c>
      <c r="C3925">
        <v>42979</v>
      </c>
      <c r="D3925" t="s">
        <v>34</v>
      </c>
      <c r="E3925" t="s">
        <v>35</v>
      </c>
      <c r="F3925" t="s">
        <v>62</v>
      </c>
      <c r="G3925" t="s">
        <v>32</v>
      </c>
      <c r="H3925">
        <v>9.3520000000000003</v>
      </c>
      <c r="I3925" t="str">
        <f t="shared" si="367"/>
        <v>2017</v>
      </c>
      <c r="J3925">
        <f t="shared" si="368"/>
        <v>2017</v>
      </c>
      <c r="K3925">
        <f t="shared" si="369"/>
        <v>0</v>
      </c>
      <c r="L3925" t="str">
        <f t="shared" si="366"/>
        <v>No</v>
      </c>
      <c r="M3925" t="str">
        <f t="shared" si="370"/>
        <v>Profit</v>
      </c>
      <c r="N3925">
        <f t="shared" si="371"/>
        <v>4</v>
      </c>
    </row>
    <row r="3926" spans="1:14" x14ac:dyDescent="0.25">
      <c r="A3926" t="s">
        <v>2019</v>
      </c>
      <c r="B3926">
        <v>41899</v>
      </c>
      <c r="C3926">
        <v>41903</v>
      </c>
      <c r="D3926" t="s">
        <v>34</v>
      </c>
      <c r="E3926" t="s">
        <v>35</v>
      </c>
      <c r="F3926" t="s">
        <v>42</v>
      </c>
      <c r="G3926" t="s">
        <v>32</v>
      </c>
      <c r="H3926">
        <v>1.2111999999999981</v>
      </c>
      <c r="I3926" t="str">
        <f t="shared" si="367"/>
        <v>2014</v>
      </c>
      <c r="J3926">
        <f t="shared" si="368"/>
        <v>2014</v>
      </c>
      <c r="K3926">
        <f t="shared" si="369"/>
        <v>0</v>
      </c>
      <c r="L3926" t="str">
        <f t="shared" si="366"/>
        <v>Yes</v>
      </c>
      <c r="M3926" t="str">
        <f t="shared" si="370"/>
        <v>Profit</v>
      </c>
      <c r="N3926">
        <f t="shared" si="371"/>
        <v>4</v>
      </c>
    </row>
    <row r="3927" spans="1:14" x14ac:dyDescent="0.25">
      <c r="A3927" t="s">
        <v>2019</v>
      </c>
      <c r="B3927">
        <v>41899</v>
      </c>
      <c r="C3927">
        <v>41903</v>
      </c>
      <c r="D3927" t="s">
        <v>34</v>
      </c>
      <c r="E3927" t="s">
        <v>35</v>
      </c>
      <c r="F3927" t="s">
        <v>42</v>
      </c>
      <c r="G3927" t="s">
        <v>32</v>
      </c>
      <c r="H3927">
        <v>16.220400000000001</v>
      </c>
      <c r="I3927" t="str">
        <f t="shared" si="367"/>
        <v>2014</v>
      </c>
      <c r="J3927">
        <f t="shared" si="368"/>
        <v>2014</v>
      </c>
      <c r="K3927">
        <f t="shared" si="369"/>
        <v>0</v>
      </c>
      <c r="L3927" t="str">
        <f t="shared" si="366"/>
        <v>Yes</v>
      </c>
      <c r="M3927" t="str">
        <f t="shared" si="370"/>
        <v>Profit</v>
      </c>
      <c r="N3927">
        <f t="shared" si="371"/>
        <v>4</v>
      </c>
    </row>
    <row r="3928" spans="1:14" x14ac:dyDescent="0.25">
      <c r="A3928" t="s">
        <v>2019</v>
      </c>
      <c r="B3928">
        <v>41899</v>
      </c>
      <c r="C3928">
        <v>41903</v>
      </c>
      <c r="D3928" t="s">
        <v>34</v>
      </c>
      <c r="E3928" t="s">
        <v>35</v>
      </c>
      <c r="F3928" t="s">
        <v>42</v>
      </c>
      <c r="G3928" t="s">
        <v>28</v>
      </c>
      <c r="H3928">
        <v>13.429200000000002</v>
      </c>
      <c r="I3928" t="str">
        <f t="shared" si="367"/>
        <v>2014</v>
      </c>
      <c r="J3928">
        <f t="shared" si="368"/>
        <v>2014</v>
      </c>
      <c r="K3928">
        <f t="shared" si="369"/>
        <v>0</v>
      </c>
      <c r="L3928" t="str">
        <f t="shared" si="366"/>
        <v>Yes</v>
      </c>
      <c r="M3928" t="str">
        <f t="shared" si="370"/>
        <v>Profit</v>
      </c>
      <c r="N3928">
        <f t="shared" si="371"/>
        <v>4</v>
      </c>
    </row>
    <row r="3929" spans="1:14" x14ac:dyDescent="0.25">
      <c r="A3929" t="s">
        <v>2019</v>
      </c>
      <c r="B3929">
        <v>41899</v>
      </c>
      <c r="C3929">
        <v>41903</v>
      </c>
      <c r="D3929" t="s">
        <v>34</v>
      </c>
      <c r="E3929" t="s">
        <v>35</v>
      </c>
      <c r="F3929" t="s">
        <v>42</v>
      </c>
      <c r="G3929" t="s">
        <v>32</v>
      </c>
      <c r="H3929">
        <v>46.3185</v>
      </c>
      <c r="I3929" t="str">
        <f t="shared" si="367"/>
        <v>2014</v>
      </c>
      <c r="J3929">
        <f t="shared" si="368"/>
        <v>2014</v>
      </c>
      <c r="K3929">
        <f t="shared" si="369"/>
        <v>0</v>
      </c>
      <c r="L3929" t="str">
        <f t="shared" si="366"/>
        <v>Yes</v>
      </c>
      <c r="M3929" t="str">
        <f t="shared" si="370"/>
        <v>Profit</v>
      </c>
      <c r="N3929">
        <f t="shared" si="371"/>
        <v>4</v>
      </c>
    </row>
    <row r="3930" spans="1:14" x14ac:dyDescent="0.25">
      <c r="A3930" t="s">
        <v>2020</v>
      </c>
      <c r="B3930">
        <v>42443</v>
      </c>
      <c r="C3930">
        <v>42446</v>
      </c>
      <c r="D3930" t="s">
        <v>59</v>
      </c>
      <c r="E3930" t="s">
        <v>35</v>
      </c>
      <c r="F3930" t="s">
        <v>44</v>
      </c>
      <c r="G3930" t="s">
        <v>28</v>
      </c>
      <c r="H3930">
        <v>-14.195999999999998</v>
      </c>
      <c r="I3930" t="str">
        <f t="shared" si="367"/>
        <v>2016</v>
      </c>
      <c r="J3930">
        <f t="shared" si="368"/>
        <v>2016</v>
      </c>
      <c r="K3930">
        <f t="shared" si="369"/>
        <v>0</v>
      </c>
      <c r="L3930" t="str">
        <f t="shared" si="366"/>
        <v>No</v>
      </c>
      <c r="M3930" t="str">
        <f t="shared" si="370"/>
        <v>Loss</v>
      </c>
      <c r="N3930">
        <f t="shared" si="371"/>
        <v>3</v>
      </c>
    </row>
    <row r="3931" spans="1:14" x14ac:dyDescent="0.25">
      <c r="A3931" t="s">
        <v>2020</v>
      </c>
      <c r="B3931">
        <v>42443</v>
      </c>
      <c r="C3931">
        <v>42446</v>
      </c>
      <c r="D3931" t="s">
        <v>59</v>
      </c>
      <c r="E3931" t="s">
        <v>35</v>
      </c>
      <c r="F3931" t="s">
        <v>44</v>
      </c>
      <c r="G3931" t="s">
        <v>32</v>
      </c>
      <c r="H3931">
        <v>1.8792</v>
      </c>
      <c r="I3931" t="str">
        <f t="shared" si="367"/>
        <v>2016</v>
      </c>
      <c r="J3931">
        <f t="shared" si="368"/>
        <v>2016</v>
      </c>
      <c r="K3931">
        <f t="shared" si="369"/>
        <v>0</v>
      </c>
      <c r="L3931" t="str">
        <f t="shared" si="366"/>
        <v>No</v>
      </c>
      <c r="M3931" t="str">
        <f t="shared" si="370"/>
        <v>Profit</v>
      </c>
      <c r="N3931">
        <f t="shared" si="371"/>
        <v>3</v>
      </c>
    </row>
    <row r="3932" spans="1:14" x14ac:dyDescent="0.25">
      <c r="A3932" t="s">
        <v>2020</v>
      </c>
      <c r="B3932">
        <v>42443</v>
      </c>
      <c r="C3932">
        <v>42446</v>
      </c>
      <c r="D3932" t="s">
        <v>59</v>
      </c>
      <c r="E3932" t="s">
        <v>35</v>
      </c>
      <c r="F3932" t="s">
        <v>44</v>
      </c>
      <c r="G3932" t="s">
        <v>32</v>
      </c>
      <c r="H3932">
        <v>16.373699999999992</v>
      </c>
      <c r="I3932" t="str">
        <f t="shared" si="367"/>
        <v>2016</v>
      </c>
      <c r="J3932">
        <f t="shared" si="368"/>
        <v>2016</v>
      </c>
      <c r="K3932">
        <f t="shared" si="369"/>
        <v>0</v>
      </c>
      <c r="L3932" t="str">
        <f t="shared" si="366"/>
        <v>No</v>
      </c>
      <c r="M3932" t="str">
        <f t="shared" si="370"/>
        <v>Profit</v>
      </c>
      <c r="N3932">
        <f t="shared" si="371"/>
        <v>3</v>
      </c>
    </row>
    <row r="3933" spans="1:14" x14ac:dyDescent="0.25">
      <c r="A3933" t="s">
        <v>2021</v>
      </c>
      <c r="B3933">
        <v>42608</v>
      </c>
      <c r="C3933">
        <v>42615</v>
      </c>
      <c r="D3933" t="s">
        <v>34</v>
      </c>
      <c r="E3933" t="s">
        <v>30</v>
      </c>
      <c r="F3933" t="s">
        <v>53</v>
      </c>
      <c r="G3933" t="s">
        <v>32</v>
      </c>
      <c r="H3933">
        <v>1.6416000000000004</v>
      </c>
      <c r="I3933" t="str">
        <f t="shared" si="367"/>
        <v>2016</v>
      </c>
      <c r="J3933">
        <f t="shared" si="368"/>
        <v>2016</v>
      </c>
      <c r="K3933">
        <f t="shared" si="369"/>
        <v>0</v>
      </c>
      <c r="L3933" t="str">
        <f t="shared" si="366"/>
        <v>No</v>
      </c>
      <c r="M3933" t="str">
        <f t="shared" si="370"/>
        <v>Profit</v>
      </c>
      <c r="N3933">
        <f t="shared" si="371"/>
        <v>7</v>
      </c>
    </row>
    <row r="3934" spans="1:14" x14ac:dyDescent="0.25">
      <c r="A3934" t="s">
        <v>2021</v>
      </c>
      <c r="B3934">
        <v>42608</v>
      </c>
      <c r="C3934">
        <v>42615</v>
      </c>
      <c r="D3934" t="s">
        <v>34</v>
      </c>
      <c r="E3934" t="s">
        <v>30</v>
      </c>
      <c r="F3934" t="s">
        <v>53</v>
      </c>
      <c r="G3934" t="s">
        <v>38</v>
      </c>
      <c r="H3934">
        <v>13.195600000000001</v>
      </c>
      <c r="I3934" t="str">
        <f t="shared" si="367"/>
        <v>2016</v>
      </c>
      <c r="J3934">
        <f t="shared" si="368"/>
        <v>2016</v>
      </c>
      <c r="K3934">
        <f t="shared" si="369"/>
        <v>0</v>
      </c>
      <c r="L3934" t="str">
        <f t="shared" si="366"/>
        <v>No</v>
      </c>
      <c r="M3934" t="str">
        <f t="shared" si="370"/>
        <v>Profit</v>
      </c>
      <c r="N3934">
        <f t="shared" si="371"/>
        <v>7</v>
      </c>
    </row>
    <row r="3935" spans="1:14" x14ac:dyDescent="0.25">
      <c r="A3935" t="s">
        <v>2022</v>
      </c>
      <c r="B3935">
        <v>42980</v>
      </c>
      <c r="C3935">
        <v>42986</v>
      </c>
      <c r="D3935" t="s">
        <v>34</v>
      </c>
      <c r="E3935" t="s">
        <v>35</v>
      </c>
      <c r="F3935" t="s">
        <v>31</v>
      </c>
      <c r="G3935" t="s">
        <v>32</v>
      </c>
      <c r="H3935">
        <v>2.7259999999999995</v>
      </c>
      <c r="I3935" t="str">
        <f t="shared" si="367"/>
        <v>2017</v>
      </c>
      <c r="J3935">
        <f t="shared" si="368"/>
        <v>2017</v>
      </c>
      <c r="K3935">
        <f t="shared" si="369"/>
        <v>0</v>
      </c>
      <c r="L3935" t="str">
        <f t="shared" si="366"/>
        <v>No</v>
      </c>
      <c r="M3935" t="str">
        <f t="shared" si="370"/>
        <v>Profit</v>
      </c>
      <c r="N3935">
        <f t="shared" si="371"/>
        <v>6</v>
      </c>
    </row>
    <row r="3936" spans="1:14" x14ac:dyDescent="0.25">
      <c r="A3936" t="s">
        <v>2022</v>
      </c>
      <c r="B3936">
        <v>42980</v>
      </c>
      <c r="C3936">
        <v>42986</v>
      </c>
      <c r="D3936" t="s">
        <v>34</v>
      </c>
      <c r="E3936" t="s">
        <v>35</v>
      </c>
      <c r="F3936" t="s">
        <v>31</v>
      </c>
      <c r="G3936" t="s">
        <v>32</v>
      </c>
      <c r="H3936">
        <v>37</v>
      </c>
      <c r="I3936" t="str">
        <f t="shared" si="367"/>
        <v>2017</v>
      </c>
      <c r="J3936">
        <f t="shared" si="368"/>
        <v>2017</v>
      </c>
      <c r="K3936">
        <f t="shared" si="369"/>
        <v>0</v>
      </c>
      <c r="L3936" t="str">
        <f t="shared" si="366"/>
        <v>No</v>
      </c>
      <c r="M3936" t="str">
        <f t="shared" si="370"/>
        <v>Profit</v>
      </c>
      <c r="N3936">
        <f t="shared" si="371"/>
        <v>6</v>
      </c>
    </row>
    <row r="3937" spans="1:14" x14ac:dyDescent="0.25">
      <c r="A3937" t="s">
        <v>2022</v>
      </c>
      <c r="B3937">
        <v>42980</v>
      </c>
      <c r="C3937">
        <v>42986</v>
      </c>
      <c r="D3937" t="s">
        <v>34</v>
      </c>
      <c r="E3937" t="s">
        <v>35</v>
      </c>
      <c r="F3937" t="s">
        <v>31</v>
      </c>
      <c r="G3937" t="s">
        <v>38</v>
      </c>
      <c r="H3937">
        <v>12.599000000000004</v>
      </c>
      <c r="I3937" t="str">
        <f t="shared" si="367"/>
        <v>2017</v>
      </c>
      <c r="J3937">
        <f t="shared" si="368"/>
        <v>2017</v>
      </c>
      <c r="K3937">
        <f t="shared" si="369"/>
        <v>0</v>
      </c>
      <c r="L3937" t="str">
        <f t="shared" si="366"/>
        <v>No</v>
      </c>
      <c r="M3937" t="str">
        <f t="shared" si="370"/>
        <v>Profit</v>
      </c>
      <c r="N3937">
        <f t="shared" si="371"/>
        <v>6</v>
      </c>
    </row>
    <row r="3938" spans="1:14" x14ac:dyDescent="0.25">
      <c r="A3938" t="s">
        <v>2023</v>
      </c>
      <c r="B3938">
        <v>42171</v>
      </c>
      <c r="C3938">
        <v>42175</v>
      </c>
      <c r="D3938" t="s">
        <v>34</v>
      </c>
      <c r="E3938" t="s">
        <v>35</v>
      </c>
      <c r="F3938" t="s">
        <v>44</v>
      </c>
      <c r="G3938" t="s">
        <v>32</v>
      </c>
      <c r="H3938">
        <v>9.3443999999999985</v>
      </c>
      <c r="I3938" t="str">
        <f t="shared" si="367"/>
        <v>2015</v>
      </c>
      <c r="J3938">
        <f t="shared" si="368"/>
        <v>2015</v>
      </c>
      <c r="K3938">
        <f t="shared" si="369"/>
        <v>0</v>
      </c>
      <c r="L3938" t="str">
        <f t="shared" si="366"/>
        <v>No</v>
      </c>
      <c r="M3938" t="str">
        <f t="shared" si="370"/>
        <v>Profit</v>
      </c>
      <c r="N3938">
        <f t="shared" si="371"/>
        <v>4</v>
      </c>
    </row>
    <row r="3939" spans="1:14" x14ac:dyDescent="0.25">
      <c r="A3939" t="s">
        <v>2023</v>
      </c>
      <c r="B3939">
        <v>42171</v>
      </c>
      <c r="C3939">
        <v>42175</v>
      </c>
      <c r="D3939" t="s">
        <v>34</v>
      </c>
      <c r="E3939" t="s">
        <v>35</v>
      </c>
      <c r="F3939" t="s">
        <v>44</v>
      </c>
      <c r="G3939" t="s">
        <v>32</v>
      </c>
      <c r="H3939">
        <v>9.8657999999999983</v>
      </c>
      <c r="I3939" t="str">
        <f t="shared" si="367"/>
        <v>2015</v>
      </c>
      <c r="J3939">
        <f t="shared" si="368"/>
        <v>2015</v>
      </c>
      <c r="K3939">
        <f t="shared" si="369"/>
        <v>0</v>
      </c>
      <c r="L3939" t="str">
        <f t="shared" si="366"/>
        <v>No</v>
      </c>
      <c r="M3939" t="str">
        <f t="shared" si="370"/>
        <v>Profit</v>
      </c>
      <c r="N3939">
        <f t="shared" si="371"/>
        <v>4</v>
      </c>
    </row>
    <row r="3940" spans="1:14" x14ac:dyDescent="0.25">
      <c r="A3940" t="s">
        <v>2023</v>
      </c>
      <c r="B3940">
        <v>42171</v>
      </c>
      <c r="C3940">
        <v>42175</v>
      </c>
      <c r="D3940" t="s">
        <v>34</v>
      </c>
      <c r="E3940" t="s">
        <v>35</v>
      </c>
      <c r="F3940" t="s">
        <v>44</v>
      </c>
      <c r="G3940" t="s">
        <v>28</v>
      </c>
      <c r="H3940">
        <v>-25.376400000000018</v>
      </c>
      <c r="I3940" t="str">
        <f t="shared" si="367"/>
        <v>2015</v>
      </c>
      <c r="J3940">
        <f t="shared" si="368"/>
        <v>2015</v>
      </c>
      <c r="K3940">
        <f t="shared" si="369"/>
        <v>0</v>
      </c>
      <c r="L3940" t="str">
        <f t="shared" si="366"/>
        <v>No</v>
      </c>
      <c r="M3940" t="str">
        <f t="shared" si="370"/>
        <v>Loss</v>
      </c>
      <c r="N3940">
        <f t="shared" si="371"/>
        <v>4</v>
      </c>
    </row>
    <row r="3941" spans="1:14" x14ac:dyDescent="0.25">
      <c r="A3941" t="s">
        <v>2024</v>
      </c>
      <c r="B3941">
        <v>42714</v>
      </c>
      <c r="C3941">
        <v>42714</v>
      </c>
      <c r="D3941" t="s">
        <v>232</v>
      </c>
      <c r="E3941" t="s">
        <v>35</v>
      </c>
      <c r="F3941" t="s">
        <v>72</v>
      </c>
      <c r="G3941" t="s">
        <v>28</v>
      </c>
      <c r="H3941">
        <v>356.22500000000002</v>
      </c>
      <c r="I3941" t="str">
        <f t="shared" si="367"/>
        <v>2016</v>
      </c>
      <c r="J3941">
        <f t="shared" si="368"/>
        <v>2016</v>
      </c>
      <c r="K3941">
        <f t="shared" si="369"/>
        <v>0</v>
      </c>
      <c r="L3941" t="str">
        <f t="shared" si="366"/>
        <v>No</v>
      </c>
      <c r="M3941" t="str">
        <f t="shared" si="370"/>
        <v>Profit</v>
      </c>
      <c r="N3941">
        <f t="shared" si="371"/>
        <v>0</v>
      </c>
    </row>
    <row r="3942" spans="1:14" x14ac:dyDescent="0.25">
      <c r="A3942" t="s">
        <v>2025</v>
      </c>
      <c r="B3942">
        <v>42873</v>
      </c>
      <c r="C3942">
        <v>42878</v>
      </c>
      <c r="D3942" t="s">
        <v>34</v>
      </c>
      <c r="E3942" t="s">
        <v>35</v>
      </c>
      <c r="F3942" t="s">
        <v>74</v>
      </c>
      <c r="G3942" t="s">
        <v>28</v>
      </c>
      <c r="H3942">
        <v>6.2608000000000015</v>
      </c>
      <c r="I3942" t="str">
        <f t="shared" si="367"/>
        <v>2017</v>
      </c>
      <c r="J3942">
        <f t="shared" si="368"/>
        <v>2017</v>
      </c>
      <c r="K3942">
        <f t="shared" si="369"/>
        <v>0</v>
      </c>
      <c r="L3942" t="str">
        <f t="shared" si="366"/>
        <v>No</v>
      </c>
      <c r="M3942" t="str">
        <f t="shared" si="370"/>
        <v>Profit</v>
      </c>
      <c r="N3942">
        <f t="shared" si="371"/>
        <v>5</v>
      </c>
    </row>
    <row r="3943" spans="1:14" x14ac:dyDescent="0.25">
      <c r="A3943" t="s">
        <v>2025</v>
      </c>
      <c r="B3943">
        <v>42873</v>
      </c>
      <c r="C3943">
        <v>42878</v>
      </c>
      <c r="D3943" t="s">
        <v>34</v>
      </c>
      <c r="E3943" t="s">
        <v>35</v>
      </c>
      <c r="F3943" t="s">
        <v>74</v>
      </c>
      <c r="G3943" t="s">
        <v>32</v>
      </c>
      <c r="H3943">
        <v>1.0286999999999997</v>
      </c>
      <c r="I3943" t="str">
        <f t="shared" si="367"/>
        <v>2017</v>
      </c>
      <c r="J3943">
        <f t="shared" si="368"/>
        <v>2017</v>
      </c>
      <c r="K3943">
        <f t="shared" si="369"/>
        <v>0</v>
      </c>
      <c r="L3943" t="str">
        <f t="shared" si="366"/>
        <v>No</v>
      </c>
      <c r="M3943" t="str">
        <f t="shared" si="370"/>
        <v>Profit</v>
      </c>
      <c r="N3943">
        <f t="shared" si="371"/>
        <v>5</v>
      </c>
    </row>
    <row r="3944" spans="1:14" x14ac:dyDescent="0.25">
      <c r="A3944" t="s">
        <v>2026</v>
      </c>
      <c r="B3944">
        <v>42882</v>
      </c>
      <c r="C3944">
        <v>42884</v>
      </c>
      <c r="D3944" t="s">
        <v>26</v>
      </c>
      <c r="E3944" t="s">
        <v>35</v>
      </c>
      <c r="F3944" t="s">
        <v>85</v>
      </c>
      <c r="G3944" t="s">
        <v>32</v>
      </c>
      <c r="H3944">
        <v>9.0719999999999992</v>
      </c>
      <c r="I3944" t="str">
        <f t="shared" si="367"/>
        <v>2017</v>
      </c>
      <c r="J3944">
        <f t="shared" si="368"/>
        <v>2017</v>
      </c>
      <c r="K3944">
        <f t="shared" si="369"/>
        <v>0</v>
      </c>
      <c r="L3944" t="str">
        <f t="shared" si="366"/>
        <v>No</v>
      </c>
      <c r="M3944" t="str">
        <f t="shared" si="370"/>
        <v>Profit</v>
      </c>
      <c r="N3944">
        <f t="shared" si="371"/>
        <v>2</v>
      </c>
    </row>
    <row r="3945" spans="1:14" x14ac:dyDescent="0.25">
      <c r="A3945" t="s">
        <v>2027</v>
      </c>
      <c r="B3945">
        <v>42544</v>
      </c>
      <c r="C3945">
        <v>42551</v>
      </c>
      <c r="D3945" t="s">
        <v>34</v>
      </c>
      <c r="E3945" t="s">
        <v>35</v>
      </c>
      <c r="F3945" t="s">
        <v>74</v>
      </c>
      <c r="G3945" t="s">
        <v>32</v>
      </c>
      <c r="H3945">
        <v>16.703400000000016</v>
      </c>
      <c r="I3945" t="str">
        <f t="shared" si="367"/>
        <v>2016</v>
      </c>
      <c r="J3945">
        <f t="shared" si="368"/>
        <v>2016</v>
      </c>
      <c r="K3945">
        <f t="shared" si="369"/>
        <v>0</v>
      </c>
      <c r="L3945" t="str">
        <f t="shared" si="366"/>
        <v>No</v>
      </c>
      <c r="M3945" t="str">
        <f t="shared" si="370"/>
        <v>Profit</v>
      </c>
      <c r="N3945">
        <f t="shared" si="371"/>
        <v>7</v>
      </c>
    </row>
    <row r="3946" spans="1:14" x14ac:dyDescent="0.25">
      <c r="A3946" t="s">
        <v>2028</v>
      </c>
      <c r="B3946">
        <v>42506</v>
      </c>
      <c r="C3946">
        <v>42511</v>
      </c>
      <c r="D3946" t="s">
        <v>26</v>
      </c>
      <c r="E3946" t="s">
        <v>35</v>
      </c>
      <c r="F3946" t="s">
        <v>31</v>
      </c>
      <c r="G3946" t="s">
        <v>32</v>
      </c>
      <c r="H3946">
        <v>8.4966000000000008</v>
      </c>
      <c r="I3946" t="str">
        <f t="shared" si="367"/>
        <v>2016</v>
      </c>
      <c r="J3946">
        <f t="shared" si="368"/>
        <v>2016</v>
      </c>
      <c r="K3946">
        <f t="shared" si="369"/>
        <v>0</v>
      </c>
      <c r="L3946" t="str">
        <f t="shared" si="366"/>
        <v>No</v>
      </c>
      <c r="M3946" t="str">
        <f t="shared" si="370"/>
        <v>Profit</v>
      </c>
      <c r="N3946">
        <f t="shared" si="371"/>
        <v>5</v>
      </c>
    </row>
    <row r="3947" spans="1:14" x14ac:dyDescent="0.25">
      <c r="A3947" t="s">
        <v>2029</v>
      </c>
      <c r="B3947">
        <v>43057</v>
      </c>
      <c r="C3947">
        <v>43062</v>
      </c>
      <c r="D3947" t="s">
        <v>34</v>
      </c>
      <c r="E3947" t="s">
        <v>35</v>
      </c>
      <c r="F3947" t="s">
        <v>36</v>
      </c>
      <c r="G3947" t="s">
        <v>32</v>
      </c>
      <c r="H3947">
        <v>15.534399999999998</v>
      </c>
      <c r="I3947" t="str">
        <f t="shared" si="367"/>
        <v>2017</v>
      </c>
      <c r="J3947">
        <f t="shared" si="368"/>
        <v>2017</v>
      </c>
      <c r="K3947">
        <f t="shared" si="369"/>
        <v>0</v>
      </c>
      <c r="L3947" t="str">
        <f t="shared" si="366"/>
        <v>No</v>
      </c>
      <c r="M3947" t="str">
        <f t="shared" si="370"/>
        <v>Profit</v>
      </c>
      <c r="N3947">
        <f t="shared" si="371"/>
        <v>5</v>
      </c>
    </row>
    <row r="3948" spans="1:14" x14ac:dyDescent="0.25">
      <c r="A3948" t="s">
        <v>2029</v>
      </c>
      <c r="B3948">
        <v>43057</v>
      </c>
      <c r="C3948">
        <v>43062</v>
      </c>
      <c r="D3948" t="s">
        <v>34</v>
      </c>
      <c r="E3948" t="s">
        <v>35</v>
      </c>
      <c r="F3948" t="s">
        <v>36</v>
      </c>
      <c r="G3948" t="s">
        <v>32</v>
      </c>
      <c r="H3948">
        <v>-0.66240000000000021</v>
      </c>
      <c r="I3948" t="str">
        <f t="shared" si="367"/>
        <v>2017</v>
      </c>
      <c r="J3948">
        <f t="shared" si="368"/>
        <v>2017</v>
      </c>
      <c r="K3948">
        <f t="shared" si="369"/>
        <v>0</v>
      </c>
      <c r="L3948" t="str">
        <f t="shared" si="366"/>
        <v>No</v>
      </c>
      <c r="M3948" t="str">
        <f t="shared" si="370"/>
        <v>Loss</v>
      </c>
      <c r="N3948">
        <f t="shared" si="371"/>
        <v>5</v>
      </c>
    </row>
    <row r="3949" spans="1:14" x14ac:dyDescent="0.25">
      <c r="A3949" t="s">
        <v>2030</v>
      </c>
      <c r="B3949">
        <v>42692</v>
      </c>
      <c r="C3949">
        <v>42696</v>
      </c>
      <c r="D3949" t="s">
        <v>34</v>
      </c>
      <c r="E3949" t="s">
        <v>30</v>
      </c>
      <c r="F3949" t="s">
        <v>44</v>
      </c>
      <c r="G3949" t="s">
        <v>32</v>
      </c>
      <c r="H3949">
        <v>1.0347999999999993</v>
      </c>
      <c r="I3949" t="str">
        <f t="shared" si="367"/>
        <v>2016</v>
      </c>
      <c r="J3949">
        <f t="shared" si="368"/>
        <v>2016</v>
      </c>
      <c r="K3949">
        <f t="shared" si="369"/>
        <v>0</v>
      </c>
      <c r="L3949" t="str">
        <f t="shared" si="366"/>
        <v>No</v>
      </c>
      <c r="M3949" t="str">
        <f t="shared" si="370"/>
        <v>Profit</v>
      </c>
      <c r="N3949">
        <f t="shared" si="371"/>
        <v>4</v>
      </c>
    </row>
    <row r="3950" spans="1:14" x14ac:dyDescent="0.25">
      <c r="A3950" t="s">
        <v>2030</v>
      </c>
      <c r="B3950">
        <v>42692</v>
      </c>
      <c r="C3950">
        <v>42696</v>
      </c>
      <c r="D3950" t="s">
        <v>34</v>
      </c>
      <c r="E3950" t="s">
        <v>30</v>
      </c>
      <c r="F3950" t="s">
        <v>44</v>
      </c>
      <c r="G3950" t="s">
        <v>32</v>
      </c>
      <c r="H3950">
        <v>15.8756</v>
      </c>
      <c r="I3950" t="str">
        <f t="shared" si="367"/>
        <v>2016</v>
      </c>
      <c r="J3950">
        <f t="shared" si="368"/>
        <v>2016</v>
      </c>
      <c r="K3950">
        <f t="shared" si="369"/>
        <v>0</v>
      </c>
      <c r="L3950" t="str">
        <f t="shared" si="366"/>
        <v>No</v>
      </c>
      <c r="M3950" t="str">
        <f t="shared" si="370"/>
        <v>Profit</v>
      </c>
      <c r="N3950">
        <f t="shared" si="371"/>
        <v>4</v>
      </c>
    </row>
    <row r="3951" spans="1:14" x14ac:dyDescent="0.25">
      <c r="A3951" t="s">
        <v>2030</v>
      </c>
      <c r="B3951">
        <v>42692</v>
      </c>
      <c r="C3951">
        <v>42696</v>
      </c>
      <c r="D3951" t="s">
        <v>34</v>
      </c>
      <c r="E3951" t="s">
        <v>30</v>
      </c>
      <c r="F3951" t="s">
        <v>44</v>
      </c>
      <c r="G3951" t="s">
        <v>32</v>
      </c>
      <c r="H3951">
        <v>6.6311999999999989</v>
      </c>
      <c r="I3951" t="str">
        <f t="shared" si="367"/>
        <v>2016</v>
      </c>
      <c r="J3951">
        <f t="shared" si="368"/>
        <v>2016</v>
      </c>
      <c r="K3951">
        <f t="shared" si="369"/>
        <v>0</v>
      </c>
      <c r="L3951" t="str">
        <f t="shared" si="366"/>
        <v>No</v>
      </c>
      <c r="M3951" t="str">
        <f t="shared" si="370"/>
        <v>Profit</v>
      </c>
      <c r="N3951">
        <f t="shared" si="371"/>
        <v>4</v>
      </c>
    </row>
    <row r="3952" spans="1:14" x14ac:dyDescent="0.25">
      <c r="A3952" t="s">
        <v>2030</v>
      </c>
      <c r="B3952">
        <v>42692</v>
      </c>
      <c r="C3952">
        <v>42696</v>
      </c>
      <c r="D3952" t="s">
        <v>34</v>
      </c>
      <c r="E3952" t="s">
        <v>30</v>
      </c>
      <c r="F3952" t="s">
        <v>44</v>
      </c>
      <c r="G3952" t="s">
        <v>28</v>
      </c>
      <c r="H3952">
        <v>-18.221999999999994</v>
      </c>
      <c r="I3952" t="str">
        <f t="shared" si="367"/>
        <v>2016</v>
      </c>
      <c r="J3952">
        <f t="shared" si="368"/>
        <v>2016</v>
      </c>
      <c r="K3952">
        <f t="shared" si="369"/>
        <v>0</v>
      </c>
      <c r="L3952" t="str">
        <f t="shared" si="366"/>
        <v>No</v>
      </c>
      <c r="M3952" t="str">
        <f t="shared" si="370"/>
        <v>Loss</v>
      </c>
      <c r="N3952">
        <f t="shared" si="371"/>
        <v>4</v>
      </c>
    </row>
    <row r="3953" spans="1:14" x14ac:dyDescent="0.25">
      <c r="A3953" t="s">
        <v>2031</v>
      </c>
      <c r="B3953">
        <v>41971</v>
      </c>
      <c r="C3953">
        <v>41973</v>
      </c>
      <c r="D3953" t="s">
        <v>26</v>
      </c>
      <c r="E3953" t="s">
        <v>35</v>
      </c>
      <c r="F3953" t="s">
        <v>74</v>
      </c>
      <c r="G3953" t="s">
        <v>32</v>
      </c>
      <c r="H3953">
        <v>6.0367999999999986</v>
      </c>
      <c r="I3953" t="str">
        <f t="shared" si="367"/>
        <v>2014</v>
      </c>
      <c r="J3953">
        <f t="shared" si="368"/>
        <v>2014</v>
      </c>
      <c r="K3953">
        <f t="shared" si="369"/>
        <v>0</v>
      </c>
      <c r="L3953" t="str">
        <f t="shared" si="366"/>
        <v>No</v>
      </c>
      <c r="M3953" t="str">
        <f t="shared" si="370"/>
        <v>Profit</v>
      </c>
      <c r="N3953">
        <f t="shared" si="371"/>
        <v>2</v>
      </c>
    </row>
    <row r="3954" spans="1:14" x14ac:dyDescent="0.25">
      <c r="A3954" t="s">
        <v>2032</v>
      </c>
      <c r="B3954">
        <v>42430</v>
      </c>
      <c r="C3954">
        <v>42437</v>
      </c>
      <c r="D3954" t="s">
        <v>34</v>
      </c>
      <c r="E3954" t="s">
        <v>30</v>
      </c>
      <c r="F3954" t="s">
        <v>107</v>
      </c>
      <c r="G3954" t="s">
        <v>38</v>
      </c>
      <c r="H3954">
        <v>13.998599999999989</v>
      </c>
      <c r="I3954" t="str">
        <f t="shared" si="367"/>
        <v>2016</v>
      </c>
      <c r="J3954">
        <f t="shared" si="368"/>
        <v>2016</v>
      </c>
      <c r="K3954">
        <f t="shared" si="369"/>
        <v>0</v>
      </c>
      <c r="L3954" t="str">
        <f t="shared" si="366"/>
        <v>No</v>
      </c>
      <c r="M3954" t="str">
        <f t="shared" si="370"/>
        <v>Profit</v>
      </c>
      <c r="N3954">
        <f t="shared" si="371"/>
        <v>7</v>
      </c>
    </row>
    <row r="3955" spans="1:14" x14ac:dyDescent="0.25">
      <c r="A3955" t="s">
        <v>2033</v>
      </c>
      <c r="B3955">
        <v>42750</v>
      </c>
      <c r="C3955">
        <v>42754</v>
      </c>
      <c r="D3955" t="s">
        <v>34</v>
      </c>
      <c r="E3955" t="s">
        <v>35</v>
      </c>
      <c r="F3955" t="s">
        <v>223</v>
      </c>
      <c r="G3955" t="s">
        <v>32</v>
      </c>
      <c r="H3955">
        <v>5.8419999999999996</v>
      </c>
      <c r="I3955" t="str">
        <f t="shared" si="367"/>
        <v>2017</v>
      </c>
      <c r="J3955">
        <f t="shared" si="368"/>
        <v>2017</v>
      </c>
      <c r="K3955">
        <f t="shared" si="369"/>
        <v>0</v>
      </c>
      <c r="L3955" t="str">
        <f t="shared" si="366"/>
        <v>No</v>
      </c>
      <c r="M3955" t="str">
        <f t="shared" si="370"/>
        <v>Profit</v>
      </c>
      <c r="N3955">
        <f t="shared" si="371"/>
        <v>4</v>
      </c>
    </row>
    <row r="3956" spans="1:14" x14ac:dyDescent="0.25">
      <c r="A3956" t="s">
        <v>2034</v>
      </c>
      <c r="B3956">
        <v>41733</v>
      </c>
      <c r="C3956">
        <v>41738</v>
      </c>
      <c r="D3956" t="s">
        <v>34</v>
      </c>
      <c r="E3956" t="s">
        <v>35</v>
      </c>
      <c r="F3956" t="s">
        <v>68</v>
      </c>
      <c r="G3956" t="s">
        <v>28</v>
      </c>
      <c r="H3956">
        <v>2.3521000000000001</v>
      </c>
      <c r="I3956" t="str">
        <f t="shared" si="367"/>
        <v>2014</v>
      </c>
      <c r="J3956">
        <f t="shared" si="368"/>
        <v>2014</v>
      </c>
      <c r="K3956">
        <f t="shared" si="369"/>
        <v>0</v>
      </c>
      <c r="L3956" t="str">
        <f t="shared" si="366"/>
        <v>No</v>
      </c>
      <c r="M3956" t="str">
        <f t="shared" si="370"/>
        <v>Profit</v>
      </c>
      <c r="N3956">
        <f t="shared" si="371"/>
        <v>5</v>
      </c>
    </row>
    <row r="3957" spans="1:14" x14ac:dyDescent="0.25">
      <c r="A3957" t="s">
        <v>2034</v>
      </c>
      <c r="B3957">
        <v>41733</v>
      </c>
      <c r="C3957">
        <v>41738</v>
      </c>
      <c r="D3957" t="s">
        <v>34</v>
      </c>
      <c r="E3957" t="s">
        <v>35</v>
      </c>
      <c r="F3957" t="s">
        <v>68</v>
      </c>
      <c r="G3957" t="s">
        <v>32</v>
      </c>
      <c r="H3957">
        <v>23.807999999999993</v>
      </c>
      <c r="I3957" t="str">
        <f t="shared" si="367"/>
        <v>2014</v>
      </c>
      <c r="J3957">
        <f t="shared" si="368"/>
        <v>2014</v>
      </c>
      <c r="K3957">
        <f t="shared" si="369"/>
        <v>0</v>
      </c>
      <c r="L3957" t="str">
        <f t="shared" si="366"/>
        <v>No</v>
      </c>
      <c r="M3957" t="str">
        <f t="shared" si="370"/>
        <v>Profit</v>
      </c>
      <c r="N3957">
        <f t="shared" si="371"/>
        <v>5</v>
      </c>
    </row>
    <row r="3958" spans="1:14" x14ac:dyDescent="0.25">
      <c r="A3958" t="s">
        <v>2035</v>
      </c>
      <c r="B3958">
        <v>42547</v>
      </c>
      <c r="C3958">
        <v>42554</v>
      </c>
      <c r="D3958" t="s">
        <v>34</v>
      </c>
      <c r="E3958" t="s">
        <v>35</v>
      </c>
      <c r="F3958" t="s">
        <v>31</v>
      </c>
      <c r="G3958" t="s">
        <v>28</v>
      </c>
      <c r="H3958">
        <v>6.4205999999999976</v>
      </c>
      <c r="I3958" t="str">
        <f t="shared" si="367"/>
        <v>2016</v>
      </c>
      <c r="J3958">
        <f t="shared" si="368"/>
        <v>2016</v>
      </c>
      <c r="K3958">
        <f t="shared" si="369"/>
        <v>0</v>
      </c>
      <c r="L3958" t="str">
        <f t="shared" si="366"/>
        <v>No</v>
      </c>
      <c r="M3958" t="str">
        <f t="shared" si="370"/>
        <v>Profit</v>
      </c>
      <c r="N3958">
        <f t="shared" si="371"/>
        <v>7</v>
      </c>
    </row>
    <row r="3959" spans="1:14" x14ac:dyDescent="0.25">
      <c r="A3959" t="s">
        <v>2036</v>
      </c>
      <c r="B3959">
        <v>42519</v>
      </c>
      <c r="C3959">
        <v>42523</v>
      </c>
      <c r="D3959" t="s">
        <v>34</v>
      </c>
      <c r="E3959" t="s">
        <v>35</v>
      </c>
      <c r="F3959" t="s">
        <v>85</v>
      </c>
      <c r="G3959" t="s">
        <v>32</v>
      </c>
      <c r="H3959">
        <v>-8.6456999999999979</v>
      </c>
      <c r="I3959" t="str">
        <f t="shared" si="367"/>
        <v>2016</v>
      </c>
      <c r="J3959">
        <f t="shared" si="368"/>
        <v>2016</v>
      </c>
      <c r="K3959">
        <f t="shared" si="369"/>
        <v>0</v>
      </c>
      <c r="L3959" t="str">
        <f t="shared" si="366"/>
        <v>No</v>
      </c>
      <c r="M3959" t="str">
        <f t="shared" si="370"/>
        <v>Loss</v>
      </c>
      <c r="N3959">
        <f t="shared" si="371"/>
        <v>4</v>
      </c>
    </row>
    <row r="3960" spans="1:14" x14ac:dyDescent="0.25">
      <c r="A3960" t="s">
        <v>2036</v>
      </c>
      <c r="B3960">
        <v>42519</v>
      </c>
      <c r="C3960">
        <v>42523</v>
      </c>
      <c r="D3960" t="s">
        <v>34</v>
      </c>
      <c r="E3960" t="s">
        <v>35</v>
      </c>
      <c r="F3960" t="s">
        <v>85</v>
      </c>
      <c r="G3960" t="s">
        <v>32</v>
      </c>
      <c r="H3960">
        <v>0.3335999999999999</v>
      </c>
      <c r="I3960" t="str">
        <f t="shared" si="367"/>
        <v>2016</v>
      </c>
      <c r="J3960">
        <f t="shared" si="368"/>
        <v>2016</v>
      </c>
      <c r="K3960">
        <f t="shared" si="369"/>
        <v>0</v>
      </c>
      <c r="L3960" t="str">
        <f t="shared" si="366"/>
        <v>No</v>
      </c>
      <c r="M3960" t="str">
        <f t="shared" si="370"/>
        <v>Profit</v>
      </c>
      <c r="N3960">
        <f t="shared" si="371"/>
        <v>4</v>
      </c>
    </row>
    <row r="3961" spans="1:14" x14ac:dyDescent="0.25">
      <c r="A3961" t="s">
        <v>2036</v>
      </c>
      <c r="B3961">
        <v>42519</v>
      </c>
      <c r="C3961">
        <v>42523</v>
      </c>
      <c r="D3961" t="s">
        <v>34</v>
      </c>
      <c r="E3961" t="s">
        <v>35</v>
      </c>
      <c r="F3961" t="s">
        <v>85</v>
      </c>
      <c r="G3961" t="s">
        <v>28</v>
      </c>
      <c r="H3961">
        <v>14.546999999999995</v>
      </c>
      <c r="I3961" t="str">
        <f t="shared" si="367"/>
        <v>2016</v>
      </c>
      <c r="J3961">
        <f t="shared" si="368"/>
        <v>2016</v>
      </c>
      <c r="K3961">
        <f t="shared" si="369"/>
        <v>0</v>
      </c>
      <c r="L3961" t="str">
        <f t="shared" si="366"/>
        <v>No</v>
      </c>
      <c r="M3961" t="str">
        <f t="shared" si="370"/>
        <v>Profit</v>
      </c>
      <c r="N3961">
        <f t="shared" si="371"/>
        <v>4</v>
      </c>
    </row>
    <row r="3962" spans="1:14" x14ac:dyDescent="0.25">
      <c r="A3962" t="s">
        <v>2037</v>
      </c>
      <c r="B3962">
        <v>42296</v>
      </c>
      <c r="C3962">
        <v>42301</v>
      </c>
      <c r="D3962" t="s">
        <v>34</v>
      </c>
      <c r="E3962" t="s">
        <v>30</v>
      </c>
      <c r="F3962" t="s">
        <v>68</v>
      </c>
      <c r="G3962" t="s">
        <v>32</v>
      </c>
      <c r="H3962">
        <v>17.608799999999999</v>
      </c>
      <c r="I3962" t="str">
        <f t="shared" si="367"/>
        <v>2015</v>
      </c>
      <c r="J3962">
        <f t="shared" si="368"/>
        <v>2015</v>
      </c>
      <c r="K3962">
        <f t="shared" si="369"/>
        <v>0</v>
      </c>
      <c r="L3962" t="str">
        <f t="shared" si="366"/>
        <v>No</v>
      </c>
      <c r="M3962" t="str">
        <f t="shared" si="370"/>
        <v>Profit</v>
      </c>
      <c r="N3962">
        <f t="shared" si="371"/>
        <v>5</v>
      </c>
    </row>
    <row r="3963" spans="1:14" x14ac:dyDescent="0.25">
      <c r="A3963" t="s">
        <v>2037</v>
      </c>
      <c r="B3963">
        <v>42296</v>
      </c>
      <c r="C3963">
        <v>42301</v>
      </c>
      <c r="D3963" t="s">
        <v>34</v>
      </c>
      <c r="E3963" t="s">
        <v>30</v>
      </c>
      <c r="F3963" t="s">
        <v>68</v>
      </c>
      <c r="G3963" t="s">
        <v>38</v>
      </c>
      <c r="H3963">
        <v>44.984999999999985</v>
      </c>
      <c r="I3963" t="str">
        <f t="shared" si="367"/>
        <v>2015</v>
      </c>
      <c r="J3963">
        <f t="shared" si="368"/>
        <v>2015</v>
      </c>
      <c r="K3963">
        <f t="shared" si="369"/>
        <v>0</v>
      </c>
      <c r="L3963" t="str">
        <f t="shared" si="366"/>
        <v>No</v>
      </c>
      <c r="M3963" t="str">
        <f t="shared" si="370"/>
        <v>Profit</v>
      </c>
      <c r="N3963">
        <f t="shared" si="371"/>
        <v>5</v>
      </c>
    </row>
    <row r="3964" spans="1:14" x14ac:dyDescent="0.25">
      <c r="A3964" t="s">
        <v>2038</v>
      </c>
      <c r="B3964">
        <v>42785</v>
      </c>
      <c r="C3964">
        <v>42786</v>
      </c>
      <c r="D3964" t="s">
        <v>59</v>
      </c>
      <c r="E3964" t="s">
        <v>30</v>
      </c>
      <c r="F3964" t="s">
        <v>31</v>
      </c>
      <c r="G3964" t="s">
        <v>32</v>
      </c>
      <c r="H3964">
        <v>3.4668000000000005</v>
      </c>
      <c r="I3964" t="str">
        <f t="shared" si="367"/>
        <v>2017</v>
      </c>
      <c r="J3964">
        <f t="shared" si="368"/>
        <v>2017</v>
      </c>
      <c r="K3964">
        <f t="shared" si="369"/>
        <v>0</v>
      </c>
      <c r="L3964" t="str">
        <f t="shared" si="366"/>
        <v>No</v>
      </c>
      <c r="M3964" t="str">
        <f t="shared" si="370"/>
        <v>Profit</v>
      </c>
      <c r="N3964">
        <f t="shared" si="371"/>
        <v>1</v>
      </c>
    </row>
    <row r="3965" spans="1:14" x14ac:dyDescent="0.25">
      <c r="A3965" t="s">
        <v>2038</v>
      </c>
      <c r="B3965">
        <v>42785</v>
      </c>
      <c r="C3965">
        <v>42786</v>
      </c>
      <c r="D3965" t="s">
        <v>59</v>
      </c>
      <c r="E3965" t="s">
        <v>30</v>
      </c>
      <c r="F3965" t="s">
        <v>31</v>
      </c>
      <c r="G3965" t="s">
        <v>28</v>
      </c>
      <c r="H3965">
        <v>12.060900000000002</v>
      </c>
      <c r="I3965" t="str">
        <f t="shared" si="367"/>
        <v>2017</v>
      </c>
      <c r="J3965">
        <f t="shared" si="368"/>
        <v>2017</v>
      </c>
      <c r="K3965">
        <f t="shared" si="369"/>
        <v>0</v>
      </c>
      <c r="L3965" t="str">
        <f t="shared" si="366"/>
        <v>No</v>
      </c>
      <c r="M3965" t="str">
        <f t="shared" si="370"/>
        <v>Profit</v>
      </c>
      <c r="N3965">
        <f t="shared" si="371"/>
        <v>1</v>
      </c>
    </row>
    <row r="3966" spans="1:14" x14ac:dyDescent="0.25">
      <c r="A3966" t="s">
        <v>2039</v>
      </c>
      <c r="B3966">
        <v>42635</v>
      </c>
      <c r="C3966">
        <v>42641</v>
      </c>
      <c r="D3966" t="s">
        <v>34</v>
      </c>
      <c r="E3966" t="s">
        <v>35</v>
      </c>
      <c r="F3966" t="s">
        <v>53</v>
      </c>
      <c r="G3966" t="s">
        <v>32</v>
      </c>
      <c r="H3966">
        <v>0.88559999999999883</v>
      </c>
      <c r="I3966" t="str">
        <f t="shared" si="367"/>
        <v>2016</v>
      </c>
      <c r="J3966">
        <f t="shared" si="368"/>
        <v>2016</v>
      </c>
      <c r="K3966">
        <f t="shared" si="369"/>
        <v>0</v>
      </c>
      <c r="L3966" t="str">
        <f t="shared" si="366"/>
        <v>No</v>
      </c>
      <c r="M3966" t="str">
        <f t="shared" si="370"/>
        <v>Profit</v>
      </c>
      <c r="N3966">
        <f t="shared" si="371"/>
        <v>6</v>
      </c>
    </row>
    <row r="3967" spans="1:14" x14ac:dyDescent="0.25">
      <c r="A3967" t="s">
        <v>2040</v>
      </c>
      <c r="B3967">
        <v>41955</v>
      </c>
      <c r="C3967">
        <v>41960</v>
      </c>
      <c r="D3967" t="s">
        <v>26</v>
      </c>
      <c r="E3967" t="s">
        <v>30</v>
      </c>
      <c r="F3967" t="s">
        <v>40</v>
      </c>
      <c r="G3967" t="s">
        <v>32</v>
      </c>
      <c r="H3967">
        <v>0.88559999999999883</v>
      </c>
      <c r="I3967" t="str">
        <f t="shared" si="367"/>
        <v>2014</v>
      </c>
      <c r="J3967">
        <f t="shared" si="368"/>
        <v>2014</v>
      </c>
      <c r="K3967">
        <f t="shared" si="369"/>
        <v>0</v>
      </c>
      <c r="L3967" t="str">
        <f t="shared" si="366"/>
        <v>No</v>
      </c>
      <c r="M3967" t="str">
        <f t="shared" si="370"/>
        <v>Profit</v>
      </c>
      <c r="N3967">
        <f t="shared" si="371"/>
        <v>5</v>
      </c>
    </row>
    <row r="3968" spans="1:14" x14ac:dyDescent="0.25">
      <c r="A3968" t="s">
        <v>2041</v>
      </c>
      <c r="B3968">
        <v>42461</v>
      </c>
      <c r="C3968">
        <v>42466</v>
      </c>
      <c r="D3968" t="s">
        <v>34</v>
      </c>
      <c r="E3968" t="s">
        <v>35</v>
      </c>
      <c r="F3968" t="s">
        <v>74</v>
      </c>
      <c r="G3968" t="s">
        <v>32</v>
      </c>
      <c r="H3968">
        <v>22.8904</v>
      </c>
      <c r="I3968" t="str">
        <f t="shared" si="367"/>
        <v>2016</v>
      </c>
      <c r="J3968">
        <f t="shared" si="368"/>
        <v>2016</v>
      </c>
      <c r="K3968">
        <f t="shared" si="369"/>
        <v>0</v>
      </c>
      <c r="L3968" t="str">
        <f t="shared" si="366"/>
        <v>No</v>
      </c>
      <c r="M3968" t="str">
        <f t="shared" si="370"/>
        <v>Profit</v>
      </c>
      <c r="N3968">
        <f t="shared" si="371"/>
        <v>5</v>
      </c>
    </row>
    <row r="3969" spans="1:14" x14ac:dyDescent="0.25">
      <c r="A3969" t="s">
        <v>2042</v>
      </c>
      <c r="B3969">
        <v>42510</v>
      </c>
      <c r="C3969">
        <v>42513</v>
      </c>
      <c r="D3969" t="s">
        <v>59</v>
      </c>
      <c r="E3969" t="s">
        <v>30</v>
      </c>
      <c r="F3969" t="s">
        <v>107</v>
      </c>
      <c r="G3969" t="s">
        <v>32</v>
      </c>
      <c r="H3969">
        <v>-32.507999999999996</v>
      </c>
      <c r="I3969" t="str">
        <f t="shared" si="367"/>
        <v>2016</v>
      </c>
      <c r="J3969">
        <f t="shared" si="368"/>
        <v>2016</v>
      </c>
      <c r="K3969">
        <f t="shared" si="369"/>
        <v>0</v>
      </c>
      <c r="L3969" t="str">
        <f t="shared" si="366"/>
        <v>No</v>
      </c>
      <c r="M3969" t="str">
        <f t="shared" si="370"/>
        <v>Loss</v>
      </c>
      <c r="N3969">
        <f t="shared" si="371"/>
        <v>3</v>
      </c>
    </row>
    <row r="3970" spans="1:14" x14ac:dyDescent="0.25">
      <c r="A3970" t="s">
        <v>2043</v>
      </c>
      <c r="B3970">
        <v>42156</v>
      </c>
      <c r="C3970">
        <v>42160</v>
      </c>
      <c r="D3970" t="s">
        <v>34</v>
      </c>
      <c r="E3970" t="s">
        <v>30</v>
      </c>
      <c r="F3970" t="s">
        <v>44</v>
      </c>
      <c r="G3970" t="s">
        <v>32</v>
      </c>
      <c r="H3970">
        <v>-9.1648000000000032</v>
      </c>
      <c r="I3970" t="str">
        <f t="shared" si="367"/>
        <v>2015</v>
      </c>
      <c r="J3970">
        <f t="shared" si="368"/>
        <v>2015</v>
      </c>
      <c r="K3970">
        <f t="shared" si="369"/>
        <v>0</v>
      </c>
      <c r="L3970" t="str">
        <f t="shared" ref="L3970:L4033" si="372">IF(COUNTIF(returns,A3970)&gt;0,"Yes","No")</f>
        <v>No</v>
      </c>
      <c r="M3970" t="str">
        <f t="shared" si="370"/>
        <v>Loss</v>
      </c>
      <c r="N3970">
        <f t="shared" si="371"/>
        <v>4</v>
      </c>
    </row>
    <row r="3971" spans="1:14" x14ac:dyDescent="0.25">
      <c r="A3971" t="s">
        <v>2043</v>
      </c>
      <c r="B3971">
        <v>42156</v>
      </c>
      <c r="C3971">
        <v>42160</v>
      </c>
      <c r="D3971" t="s">
        <v>34</v>
      </c>
      <c r="E3971" t="s">
        <v>30</v>
      </c>
      <c r="F3971" t="s">
        <v>44</v>
      </c>
      <c r="G3971" t="s">
        <v>32</v>
      </c>
      <c r="H3971">
        <v>13.199999999999998</v>
      </c>
      <c r="I3971" t="str">
        <f t="shared" ref="I3971:I4034" si="373">MID(A3971,4,4)</f>
        <v>2015</v>
      </c>
      <c r="J3971">
        <f t="shared" ref="J3971:J4034" si="374">YEAR(B3971)</f>
        <v>2015</v>
      </c>
      <c r="K3971">
        <f t="shared" ref="K3971:K4034" si="375">I3971-J3971</f>
        <v>0</v>
      </c>
      <c r="L3971" t="str">
        <f t="shared" si="372"/>
        <v>No</v>
      </c>
      <c r="M3971" t="str">
        <f t="shared" ref="M3971:M4034" si="376">IF(H3971&gt;0,"Profit","Loss")</f>
        <v>Profit</v>
      </c>
      <c r="N3971">
        <f t="shared" ref="N3971:N4034" si="377">C3971-B3971</f>
        <v>4</v>
      </c>
    </row>
    <row r="3972" spans="1:14" x14ac:dyDescent="0.25">
      <c r="A3972" t="s">
        <v>2044</v>
      </c>
      <c r="B3972">
        <v>41965</v>
      </c>
      <c r="C3972">
        <v>41969</v>
      </c>
      <c r="D3972" t="s">
        <v>34</v>
      </c>
      <c r="E3972" t="s">
        <v>35</v>
      </c>
      <c r="F3972" t="s">
        <v>31</v>
      </c>
      <c r="G3972" t="s">
        <v>32</v>
      </c>
      <c r="H3972">
        <v>24.218999999999998</v>
      </c>
      <c r="I3972" t="str">
        <f t="shared" si="373"/>
        <v>2014</v>
      </c>
      <c r="J3972">
        <f t="shared" si="374"/>
        <v>2014</v>
      </c>
      <c r="K3972">
        <f t="shared" si="375"/>
        <v>0</v>
      </c>
      <c r="L3972" t="str">
        <f t="shared" si="372"/>
        <v>No</v>
      </c>
      <c r="M3972" t="str">
        <f t="shared" si="376"/>
        <v>Profit</v>
      </c>
      <c r="N3972">
        <f t="shared" si="377"/>
        <v>4</v>
      </c>
    </row>
    <row r="3973" spans="1:14" x14ac:dyDescent="0.25">
      <c r="A3973" t="s">
        <v>2045</v>
      </c>
      <c r="B3973">
        <v>42057</v>
      </c>
      <c r="C3973">
        <v>42059</v>
      </c>
      <c r="D3973" t="s">
        <v>26</v>
      </c>
      <c r="E3973" t="s">
        <v>30</v>
      </c>
      <c r="F3973" t="s">
        <v>68</v>
      </c>
      <c r="G3973" t="s">
        <v>32</v>
      </c>
      <c r="H3973">
        <v>20.633600000000001</v>
      </c>
      <c r="I3973" t="str">
        <f t="shared" si="373"/>
        <v>2015</v>
      </c>
      <c r="J3973">
        <f t="shared" si="374"/>
        <v>2015</v>
      </c>
      <c r="K3973">
        <f t="shared" si="375"/>
        <v>0</v>
      </c>
      <c r="L3973" t="str">
        <f t="shared" si="372"/>
        <v>Yes</v>
      </c>
      <c r="M3973" t="str">
        <f t="shared" si="376"/>
        <v>Profit</v>
      </c>
      <c r="N3973">
        <f t="shared" si="377"/>
        <v>2</v>
      </c>
    </row>
    <row r="3974" spans="1:14" x14ac:dyDescent="0.25">
      <c r="A3974" t="s">
        <v>2046</v>
      </c>
      <c r="B3974">
        <v>42458</v>
      </c>
      <c r="C3974">
        <v>42462</v>
      </c>
      <c r="D3974" t="s">
        <v>34</v>
      </c>
      <c r="E3974" t="s">
        <v>35</v>
      </c>
      <c r="F3974" t="s">
        <v>74</v>
      </c>
      <c r="G3974" t="s">
        <v>32</v>
      </c>
      <c r="H3974">
        <v>6.74</v>
      </c>
      <c r="I3974" t="str">
        <f t="shared" si="373"/>
        <v>2016</v>
      </c>
      <c r="J3974">
        <f t="shared" si="374"/>
        <v>2016</v>
      </c>
      <c r="K3974">
        <f t="shared" si="375"/>
        <v>0</v>
      </c>
      <c r="L3974" t="str">
        <f t="shared" si="372"/>
        <v>No</v>
      </c>
      <c r="M3974" t="str">
        <f t="shared" si="376"/>
        <v>Profit</v>
      </c>
      <c r="N3974">
        <f t="shared" si="377"/>
        <v>4</v>
      </c>
    </row>
    <row r="3975" spans="1:14" x14ac:dyDescent="0.25">
      <c r="A3975" t="s">
        <v>2046</v>
      </c>
      <c r="B3975">
        <v>42458</v>
      </c>
      <c r="C3975">
        <v>42462</v>
      </c>
      <c r="D3975" t="s">
        <v>34</v>
      </c>
      <c r="E3975" t="s">
        <v>35</v>
      </c>
      <c r="F3975" t="s">
        <v>74</v>
      </c>
      <c r="G3975" t="s">
        <v>32</v>
      </c>
      <c r="H3975">
        <v>9.3124999999999982</v>
      </c>
      <c r="I3975" t="str">
        <f t="shared" si="373"/>
        <v>2016</v>
      </c>
      <c r="J3975">
        <f t="shared" si="374"/>
        <v>2016</v>
      </c>
      <c r="K3975">
        <f t="shared" si="375"/>
        <v>0</v>
      </c>
      <c r="L3975" t="str">
        <f t="shared" si="372"/>
        <v>No</v>
      </c>
      <c r="M3975" t="str">
        <f t="shared" si="376"/>
        <v>Profit</v>
      </c>
      <c r="N3975">
        <f t="shared" si="377"/>
        <v>4</v>
      </c>
    </row>
    <row r="3976" spans="1:14" x14ac:dyDescent="0.25">
      <c r="A3976" t="s">
        <v>2046</v>
      </c>
      <c r="B3976">
        <v>42458</v>
      </c>
      <c r="C3976">
        <v>42462</v>
      </c>
      <c r="D3976" t="s">
        <v>34</v>
      </c>
      <c r="E3976" t="s">
        <v>35</v>
      </c>
      <c r="F3976" t="s">
        <v>74</v>
      </c>
      <c r="G3976" t="s">
        <v>28</v>
      </c>
      <c r="H3976">
        <v>124.19999999999999</v>
      </c>
      <c r="I3976" t="str">
        <f t="shared" si="373"/>
        <v>2016</v>
      </c>
      <c r="J3976">
        <f t="shared" si="374"/>
        <v>2016</v>
      </c>
      <c r="K3976">
        <f t="shared" si="375"/>
        <v>0</v>
      </c>
      <c r="L3976" t="str">
        <f t="shared" si="372"/>
        <v>No</v>
      </c>
      <c r="M3976" t="str">
        <f t="shared" si="376"/>
        <v>Profit</v>
      </c>
      <c r="N3976">
        <f t="shared" si="377"/>
        <v>4</v>
      </c>
    </row>
    <row r="3977" spans="1:14" x14ac:dyDescent="0.25">
      <c r="A3977" t="s">
        <v>2046</v>
      </c>
      <c r="B3977">
        <v>42458</v>
      </c>
      <c r="C3977">
        <v>42462</v>
      </c>
      <c r="D3977" t="s">
        <v>34</v>
      </c>
      <c r="E3977" t="s">
        <v>35</v>
      </c>
      <c r="F3977" t="s">
        <v>74</v>
      </c>
      <c r="G3977" t="s">
        <v>32</v>
      </c>
      <c r="H3977">
        <v>14.981400000000001</v>
      </c>
      <c r="I3977" t="str">
        <f t="shared" si="373"/>
        <v>2016</v>
      </c>
      <c r="J3977">
        <f t="shared" si="374"/>
        <v>2016</v>
      </c>
      <c r="K3977">
        <f t="shared" si="375"/>
        <v>0</v>
      </c>
      <c r="L3977" t="str">
        <f t="shared" si="372"/>
        <v>No</v>
      </c>
      <c r="M3977" t="str">
        <f t="shared" si="376"/>
        <v>Profit</v>
      </c>
      <c r="N3977">
        <f t="shared" si="377"/>
        <v>4</v>
      </c>
    </row>
    <row r="3978" spans="1:14" x14ac:dyDescent="0.25">
      <c r="A3978" t="s">
        <v>2047</v>
      </c>
      <c r="B3978">
        <v>42665</v>
      </c>
      <c r="C3978">
        <v>42667</v>
      </c>
      <c r="D3978" t="s">
        <v>59</v>
      </c>
      <c r="E3978" t="s">
        <v>35</v>
      </c>
      <c r="F3978" t="s">
        <v>81</v>
      </c>
      <c r="G3978" t="s">
        <v>28</v>
      </c>
      <c r="H3978">
        <v>11.177600000000002</v>
      </c>
      <c r="I3978" t="str">
        <f t="shared" si="373"/>
        <v>2016</v>
      </c>
      <c r="J3978">
        <f t="shared" si="374"/>
        <v>2016</v>
      </c>
      <c r="K3978">
        <f t="shared" si="375"/>
        <v>0</v>
      </c>
      <c r="L3978" t="str">
        <f t="shared" si="372"/>
        <v>No</v>
      </c>
      <c r="M3978" t="str">
        <f t="shared" si="376"/>
        <v>Profit</v>
      </c>
      <c r="N3978">
        <f t="shared" si="377"/>
        <v>2</v>
      </c>
    </row>
    <row r="3979" spans="1:14" x14ac:dyDescent="0.25">
      <c r="A3979" t="s">
        <v>2048</v>
      </c>
      <c r="B3979">
        <v>43010</v>
      </c>
      <c r="C3979">
        <v>43015</v>
      </c>
      <c r="D3979" t="s">
        <v>34</v>
      </c>
      <c r="E3979" t="s">
        <v>30</v>
      </c>
      <c r="F3979" t="s">
        <v>42</v>
      </c>
      <c r="G3979" t="s">
        <v>32</v>
      </c>
      <c r="H3979">
        <v>4.1123999999999992</v>
      </c>
      <c r="I3979" t="str">
        <f t="shared" si="373"/>
        <v>2017</v>
      </c>
      <c r="J3979">
        <f t="shared" si="374"/>
        <v>2017</v>
      </c>
      <c r="K3979">
        <f t="shared" si="375"/>
        <v>0</v>
      </c>
      <c r="L3979" t="str">
        <f t="shared" si="372"/>
        <v>No</v>
      </c>
      <c r="M3979" t="str">
        <f t="shared" si="376"/>
        <v>Profit</v>
      </c>
      <c r="N3979">
        <f t="shared" si="377"/>
        <v>5</v>
      </c>
    </row>
    <row r="3980" spans="1:14" x14ac:dyDescent="0.25">
      <c r="A3980" t="s">
        <v>2048</v>
      </c>
      <c r="B3980">
        <v>43010</v>
      </c>
      <c r="C3980">
        <v>43015</v>
      </c>
      <c r="D3980" t="s">
        <v>34</v>
      </c>
      <c r="E3980" t="s">
        <v>30</v>
      </c>
      <c r="F3980" t="s">
        <v>42</v>
      </c>
      <c r="G3980" t="s">
        <v>38</v>
      </c>
      <c r="H3980">
        <v>-20.136200000000006</v>
      </c>
      <c r="I3980" t="str">
        <f t="shared" si="373"/>
        <v>2017</v>
      </c>
      <c r="J3980">
        <f t="shared" si="374"/>
        <v>2017</v>
      </c>
      <c r="K3980">
        <f t="shared" si="375"/>
        <v>0</v>
      </c>
      <c r="L3980" t="str">
        <f t="shared" si="372"/>
        <v>No</v>
      </c>
      <c r="M3980" t="str">
        <f t="shared" si="376"/>
        <v>Loss</v>
      </c>
      <c r="N3980">
        <f t="shared" si="377"/>
        <v>5</v>
      </c>
    </row>
    <row r="3981" spans="1:14" x14ac:dyDescent="0.25">
      <c r="A3981" t="s">
        <v>2049</v>
      </c>
      <c r="B3981">
        <v>41996</v>
      </c>
      <c r="C3981">
        <v>42000</v>
      </c>
      <c r="D3981" t="s">
        <v>34</v>
      </c>
      <c r="E3981" t="s">
        <v>30</v>
      </c>
      <c r="F3981" t="s">
        <v>74</v>
      </c>
      <c r="G3981" t="s">
        <v>28</v>
      </c>
      <c r="H3981">
        <v>-19.549200000000006</v>
      </c>
      <c r="I3981" t="str">
        <f t="shared" si="373"/>
        <v>2014</v>
      </c>
      <c r="J3981">
        <f t="shared" si="374"/>
        <v>2014</v>
      </c>
      <c r="K3981">
        <f t="shared" si="375"/>
        <v>0</v>
      </c>
      <c r="L3981" t="str">
        <f t="shared" si="372"/>
        <v>No</v>
      </c>
      <c r="M3981" t="str">
        <f t="shared" si="376"/>
        <v>Loss</v>
      </c>
      <c r="N3981">
        <f t="shared" si="377"/>
        <v>4</v>
      </c>
    </row>
    <row r="3982" spans="1:14" x14ac:dyDescent="0.25">
      <c r="A3982" t="s">
        <v>2049</v>
      </c>
      <c r="B3982">
        <v>41996</v>
      </c>
      <c r="C3982">
        <v>42000</v>
      </c>
      <c r="D3982" t="s">
        <v>34</v>
      </c>
      <c r="E3982" t="s">
        <v>30</v>
      </c>
      <c r="F3982" t="s">
        <v>74</v>
      </c>
      <c r="G3982" t="s">
        <v>32</v>
      </c>
      <c r="H3982">
        <v>15.8256</v>
      </c>
      <c r="I3982" t="str">
        <f t="shared" si="373"/>
        <v>2014</v>
      </c>
      <c r="J3982">
        <f t="shared" si="374"/>
        <v>2014</v>
      </c>
      <c r="K3982">
        <f t="shared" si="375"/>
        <v>0</v>
      </c>
      <c r="L3982" t="str">
        <f t="shared" si="372"/>
        <v>No</v>
      </c>
      <c r="M3982" t="str">
        <f t="shared" si="376"/>
        <v>Profit</v>
      </c>
      <c r="N3982">
        <f t="shared" si="377"/>
        <v>4</v>
      </c>
    </row>
    <row r="3983" spans="1:14" x14ac:dyDescent="0.25">
      <c r="A3983" t="s">
        <v>2050</v>
      </c>
      <c r="B3983">
        <v>43084</v>
      </c>
      <c r="C3983">
        <v>43089</v>
      </c>
      <c r="D3983" t="s">
        <v>34</v>
      </c>
      <c r="E3983" t="s">
        <v>30</v>
      </c>
      <c r="F3983" t="s">
        <v>42</v>
      </c>
      <c r="G3983" t="s">
        <v>28</v>
      </c>
      <c r="H3983">
        <v>9.7911000000000001</v>
      </c>
      <c r="I3983" t="str">
        <f t="shared" si="373"/>
        <v>2017</v>
      </c>
      <c r="J3983">
        <f t="shared" si="374"/>
        <v>2017</v>
      </c>
      <c r="K3983">
        <f t="shared" si="375"/>
        <v>0</v>
      </c>
      <c r="L3983" t="str">
        <f t="shared" si="372"/>
        <v>No</v>
      </c>
      <c r="M3983" t="str">
        <f t="shared" si="376"/>
        <v>Profit</v>
      </c>
      <c r="N3983">
        <f t="shared" si="377"/>
        <v>5</v>
      </c>
    </row>
    <row r="3984" spans="1:14" x14ac:dyDescent="0.25">
      <c r="A3984" t="s">
        <v>2051</v>
      </c>
      <c r="B3984">
        <v>42558</v>
      </c>
      <c r="C3984">
        <v>42560</v>
      </c>
      <c r="D3984" t="s">
        <v>26</v>
      </c>
      <c r="E3984" t="s">
        <v>35</v>
      </c>
      <c r="F3984" t="s">
        <v>31</v>
      </c>
      <c r="G3984" t="s">
        <v>28</v>
      </c>
      <c r="H3984">
        <v>-3.5996000000000521</v>
      </c>
      <c r="I3984" t="str">
        <f t="shared" si="373"/>
        <v>2016</v>
      </c>
      <c r="J3984">
        <f t="shared" si="374"/>
        <v>2016</v>
      </c>
      <c r="K3984">
        <f t="shared" si="375"/>
        <v>0</v>
      </c>
      <c r="L3984" t="str">
        <f t="shared" si="372"/>
        <v>No</v>
      </c>
      <c r="M3984" t="str">
        <f t="shared" si="376"/>
        <v>Loss</v>
      </c>
      <c r="N3984">
        <f t="shared" si="377"/>
        <v>2</v>
      </c>
    </row>
    <row r="3985" spans="1:14" x14ac:dyDescent="0.25">
      <c r="A3985" t="s">
        <v>2051</v>
      </c>
      <c r="B3985">
        <v>42558</v>
      </c>
      <c r="C3985">
        <v>42560</v>
      </c>
      <c r="D3985" t="s">
        <v>26</v>
      </c>
      <c r="E3985" t="s">
        <v>35</v>
      </c>
      <c r="F3985" t="s">
        <v>31</v>
      </c>
      <c r="G3985" t="s">
        <v>38</v>
      </c>
      <c r="H3985">
        <v>944.98649999999986</v>
      </c>
      <c r="I3985" t="str">
        <f t="shared" si="373"/>
        <v>2016</v>
      </c>
      <c r="J3985">
        <f t="shared" si="374"/>
        <v>2016</v>
      </c>
      <c r="K3985">
        <f t="shared" si="375"/>
        <v>0</v>
      </c>
      <c r="L3985" t="str">
        <f t="shared" si="372"/>
        <v>No</v>
      </c>
      <c r="M3985" t="str">
        <f t="shared" si="376"/>
        <v>Profit</v>
      </c>
      <c r="N3985">
        <f t="shared" si="377"/>
        <v>2</v>
      </c>
    </row>
    <row r="3986" spans="1:14" x14ac:dyDescent="0.25">
      <c r="A3986" t="s">
        <v>2051</v>
      </c>
      <c r="B3986">
        <v>42558</v>
      </c>
      <c r="C3986">
        <v>42560</v>
      </c>
      <c r="D3986" t="s">
        <v>26</v>
      </c>
      <c r="E3986" t="s">
        <v>35</v>
      </c>
      <c r="F3986" t="s">
        <v>31</v>
      </c>
      <c r="G3986" t="s">
        <v>32</v>
      </c>
      <c r="H3986">
        <v>24.47</v>
      </c>
      <c r="I3986" t="str">
        <f t="shared" si="373"/>
        <v>2016</v>
      </c>
      <c r="J3986">
        <f t="shared" si="374"/>
        <v>2016</v>
      </c>
      <c r="K3986">
        <f t="shared" si="375"/>
        <v>0</v>
      </c>
      <c r="L3986" t="str">
        <f t="shared" si="372"/>
        <v>No</v>
      </c>
      <c r="M3986" t="str">
        <f t="shared" si="376"/>
        <v>Profit</v>
      </c>
      <c r="N3986">
        <f t="shared" si="377"/>
        <v>2</v>
      </c>
    </row>
    <row r="3987" spans="1:14" x14ac:dyDescent="0.25">
      <c r="A3987" t="s">
        <v>2052</v>
      </c>
      <c r="B3987">
        <v>42477</v>
      </c>
      <c r="C3987">
        <v>42481</v>
      </c>
      <c r="D3987" t="s">
        <v>34</v>
      </c>
      <c r="E3987" t="s">
        <v>35</v>
      </c>
      <c r="F3987" t="s">
        <v>31</v>
      </c>
      <c r="G3987" t="s">
        <v>28</v>
      </c>
      <c r="H3987">
        <v>24.235199999999978</v>
      </c>
      <c r="I3987" t="str">
        <f t="shared" si="373"/>
        <v>2016</v>
      </c>
      <c r="J3987">
        <f t="shared" si="374"/>
        <v>2016</v>
      </c>
      <c r="K3987">
        <f t="shared" si="375"/>
        <v>0</v>
      </c>
      <c r="L3987" t="str">
        <f t="shared" si="372"/>
        <v>No</v>
      </c>
      <c r="M3987" t="str">
        <f t="shared" si="376"/>
        <v>Profit</v>
      </c>
      <c r="N3987">
        <f t="shared" si="377"/>
        <v>4</v>
      </c>
    </row>
    <row r="3988" spans="1:14" x14ac:dyDescent="0.25">
      <c r="A3988" t="s">
        <v>2053</v>
      </c>
      <c r="B3988">
        <v>42833</v>
      </c>
      <c r="C3988">
        <v>42839</v>
      </c>
      <c r="D3988" t="s">
        <v>34</v>
      </c>
      <c r="E3988" t="s">
        <v>30</v>
      </c>
      <c r="F3988" t="s">
        <v>159</v>
      </c>
      <c r="G3988" t="s">
        <v>32</v>
      </c>
      <c r="H3988">
        <v>621.97440000000006</v>
      </c>
      <c r="I3988" t="str">
        <f t="shared" si="373"/>
        <v>2017</v>
      </c>
      <c r="J3988">
        <f t="shared" si="374"/>
        <v>2017</v>
      </c>
      <c r="K3988">
        <f t="shared" si="375"/>
        <v>0</v>
      </c>
      <c r="L3988" t="str">
        <f t="shared" si="372"/>
        <v>No</v>
      </c>
      <c r="M3988" t="str">
        <f t="shared" si="376"/>
        <v>Profit</v>
      </c>
      <c r="N3988">
        <f t="shared" si="377"/>
        <v>6</v>
      </c>
    </row>
    <row r="3989" spans="1:14" x14ac:dyDescent="0.25">
      <c r="A3989" t="s">
        <v>2053</v>
      </c>
      <c r="B3989">
        <v>42833</v>
      </c>
      <c r="C3989">
        <v>42839</v>
      </c>
      <c r="D3989" t="s">
        <v>34</v>
      </c>
      <c r="E3989" t="s">
        <v>30</v>
      </c>
      <c r="F3989" t="s">
        <v>159</v>
      </c>
      <c r="G3989" t="s">
        <v>32</v>
      </c>
      <c r="H3989">
        <v>10.487500000000001</v>
      </c>
      <c r="I3989" t="str">
        <f t="shared" si="373"/>
        <v>2017</v>
      </c>
      <c r="J3989">
        <f t="shared" si="374"/>
        <v>2017</v>
      </c>
      <c r="K3989">
        <f t="shared" si="375"/>
        <v>0</v>
      </c>
      <c r="L3989" t="str">
        <f t="shared" si="372"/>
        <v>No</v>
      </c>
      <c r="M3989" t="str">
        <f t="shared" si="376"/>
        <v>Profit</v>
      </c>
      <c r="N3989">
        <f t="shared" si="377"/>
        <v>6</v>
      </c>
    </row>
    <row r="3990" spans="1:14" x14ac:dyDescent="0.25">
      <c r="A3990" t="s">
        <v>2054</v>
      </c>
      <c r="B3990">
        <v>42477</v>
      </c>
      <c r="C3990">
        <v>42482</v>
      </c>
      <c r="D3990" t="s">
        <v>34</v>
      </c>
      <c r="E3990" t="s">
        <v>30</v>
      </c>
      <c r="F3990" t="s">
        <v>85</v>
      </c>
      <c r="G3990" t="s">
        <v>28</v>
      </c>
      <c r="H3990">
        <v>13.845999999999997</v>
      </c>
      <c r="I3990" t="str">
        <f t="shared" si="373"/>
        <v>2016</v>
      </c>
      <c r="J3990">
        <f t="shared" si="374"/>
        <v>2016</v>
      </c>
      <c r="K3990">
        <f t="shared" si="375"/>
        <v>0</v>
      </c>
      <c r="L3990" t="str">
        <f t="shared" si="372"/>
        <v>No</v>
      </c>
      <c r="M3990" t="str">
        <f t="shared" si="376"/>
        <v>Profit</v>
      </c>
      <c r="N3990">
        <f t="shared" si="377"/>
        <v>5</v>
      </c>
    </row>
    <row r="3991" spans="1:14" x14ac:dyDescent="0.25">
      <c r="A3991" t="s">
        <v>2055</v>
      </c>
      <c r="B3991">
        <v>41968</v>
      </c>
      <c r="C3991">
        <v>41970</v>
      </c>
      <c r="D3991" t="s">
        <v>26</v>
      </c>
      <c r="E3991" t="s">
        <v>35</v>
      </c>
      <c r="F3991" t="s">
        <v>249</v>
      </c>
      <c r="G3991" t="s">
        <v>28</v>
      </c>
      <c r="H3991">
        <v>20.1248</v>
      </c>
      <c r="I3991" t="str">
        <f t="shared" si="373"/>
        <v>2014</v>
      </c>
      <c r="J3991">
        <f t="shared" si="374"/>
        <v>2014</v>
      </c>
      <c r="K3991">
        <f t="shared" si="375"/>
        <v>0</v>
      </c>
      <c r="L3991" t="str">
        <f t="shared" si="372"/>
        <v>No</v>
      </c>
      <c r="M3991" t="str">
        <f t="shared" si="376"/>
        <v>Profit</v>
      </c>
      <c r="N3991">
        <f t="shared" si="377"/>
        <v>2</v>
      </c>
    </row>
    <row r="3992" spans="1:14" x14ac:dyDescent="0.25">
      <c r="A3992" t="s">
        <v>2056</v>
      </c>
      <c r="B3992">
        <v>41946</v>
      </c>
      <c r="C3992">
        <v>41951</v>
      </c>
      <c r="D3992" t="s">
        <v>34</v>
      </c>
      <c r="E3992" t="s">
        <v>35</v>
      </c>
      <c r="F3992" t="s">
        <v>53</v>
      </c>
      <c r="G3992" t="s">
        <v>32</v>
      </c>
      <c r="H3992">
        <v>-64.427400000000006</v>
      </c>
      <c r="I3992" t="str">
        <f t="shared" si="373"/>
        <v>2014</v>
      </c>
      <c r="J3992">
        <f t="shared" si="374"/>
        <v>2014</v>
      </c>
      <c r="K3992">
        <f t="shared" si="375"/>
        <v>0</v>
      </c>
      <c r="L3992" t="str">
        <f t="shared" si="372"/>
        <v>No</v>
      </c>
      <c r="M3992" t="str">
        <f t="shared" si="376"/>
        <v>Loss</v>
      </c>
      <c r="N3992">
        <f t="shared" si="377"/>
        <v>5</v>
      </c>
    </row>
    <row r="3993" spans="1:14" x14ac:dyDescent="0.25">
      <c r="A3993" t="s">
        <v>2057</v>
      </c>
      <c r="B3993">
        <v>42125</v>
      </c>
      <c r="C3993">
        <v>42129</v>
      </c>
      <c r="D3993" t="s">
        <v>34</v>
      </c>
      <c r="E3993" t="s">
        <v>30</v>
      </c>
      <c r="F3993" t="s">
        <v>36</v>
      </c>
      <c r="G3993" t="s">
        <v>28</v>
      </c>
      <c r="H3993">
        <v>14.299199999999999</v>
      </c>
      <c r="I3993" t="str">
        <f t="shared" si="373"/>
        <v>2015</v>
      </c>
      <c r="J3993">
        <f t="shared" si="374"/>
        <v>2015</v>
      </c>
      <c r="K3993">
        <f t="shared" si="375"/>
        <v>0</v>
      </c>
      <c r="L3993" t="str">
        <f t="shared" si="372"/>
        <v>No</v>
      </c>
      <c r="M3993" t="str">
        <f t="shared" si="376"/>
        <v>Profit</v>
      </c>
      <c r="N3993">
        <f t="shared" si="377"/>
        <v>4</v>
      </c>
    </row>
    <row r="3994" spans="1:14" x14ac:dyDescent="0.25">
      <c r="A3994" t="s">
        <v>2057</v>
      </c>
      <c r="B3994">
        <v>42125</v>
      </c>
      <c r="C3994">
        <v>42129</v>
      </c>
      <c r="D3994" t="s">
        <v>34</v>
      </c>
      <c r="E3994" t="s">
        <v>30</v>
      </c>
      <c r="F3994" t="s">
        <v>36</v>
      </c>
      <c r="G3994" t="s">
        <v>32</v>
      </c>
      <c r="H3994">
        <v>4.6547999999999927</v>
      </c>
      <c r="I3994" t="str">
        <f t="shared" si="373"/>
        <v>2015</v>
      </c>
      <c r="J3994">
        <f t="shared" si="374"/>
        <v>2015</v>
      </c>
      <c r="K3994">
        <f t="shared" si="375"/>
        <v>0</v>
      </c>
      <c r="L3994" t="str">
        <f t="shared" si="372"/>
        <v>No</v>
      </c>
      <c r="M3994" t="str">
        <f t="shared" si="376"/>
        <v>Profit</v>
      </c>
      <c r="N3994">
        <f t="shared" si="377"/>
        <v>4</v>
      </c>
    </row>
    <row r="3995" spans="1:14" x14ac:dyDescent="0.25">
      <c r="A3995" t="s">
        <v>2057</v>
      </c>
      <c r="B3995">
        <v>42125</v>
      </c>
      <c r="C3995">
        <v>42129</v>
      </c>
      <c r="D3995" t="s">
        <v>34</v>
      </c>
      <c r="E3995" t="s">
        <v>30</v>
      </c>
      <c r="F3995" t="s">
        <v>36</v>
      </c>
      <c r="G3995" t="s">
        <v>32</v>
      </c>
      <c r="H3995">
        <v>10.793999999999983</v>
      </c>
      <c r="I3995" t="str">
        <f t="shared" si="373"/>
        <v>2015</v>
      </c>
      <c r="J3995">
        <f t="shared" si="374"/>
        <v>2015</v>
      </c>
      <c r="K3995">
        <f t="shared" si="375"/>
        <v>0</v>
      </c>
      <c r="L3995" t="str">
        <f t="shared" si="372"/>
        <v>No</v>
      </c>
      <c r="M3995" t="str">
        <f t="shared" si="376"/>
        <v>Profit</v>
      </c>
      <c r="N3995">
        <f t="shared" si="377"/>
        <v>4</v>
      </c>
    </row>
    <row r="3996" spans="1:14" x14ac:dyDescent="0.25">
      <c r="A3996" t="s">
        <v>2058</v>
      </c>
      <c r="B3996">
        <v>42071</v>
      </c>
      <c r="C3996">
        <v>42075</v>
      </c>
      <c r="D3996" t="s">
        <v>34</v>
      </c>
      <c r="E3996" t="s">
        <v>35</v>
      </c>
      <c r="F3996" t="s">
        <v>46</v>
      </c>
      <c r="G3996" t="s">
        <v>28</v>
      </c>
      <c r="H3996">
        <v>97.45859999999999</v>
      </c>
      <c r="I3996" t="str">
        <f t="shared" si="373"/>
        <v>2015</v>
      </c>
      <c r="J3996">
        <f t="shared" si="374"/>
        <v>2015</v>
      </c>
      <c r="K3996">
        <f t="shared" si="375"/>
        <v>0</v>
      </c>
      <c r="L3996" t="str">
        <f t="shared" si="372"/>
        <v>No</v>
      </c>
      <c r="M3996" t="str">
        <f t="shared" si="376"/>
        <v>Profit</v>
      </c>
      <c r="N3996">
        <f t="shared" si="377"/>
        <v>4</v>
      </c>
    </row>
    <row r="3997" spans="1:14" x14ac:dyDescent="0.25">
      <c r="A3997" t="s">
        <v>2058</v>
      </c>
      <c r="B3997">
        <v>42071</v>
      </c>
      <c r="C3997">
        <v>42075</v>
      </c>
      <c r="D3997" t="s">
        <v>34</v>
      </c>
      <c r="E3997" t="s">
        <v>35</v>
      </c>
      <c r="F3997" t="s">
        <v>46</v>
      </c>
      <c r="G3997" t="s">
        <v>28</v>
      </c>
      <c r="H3997">
        <v>189.40460000000002</v>
      </c>
      <c r="I3997" t="str">
        <f t="shared" si="373"/>
        <v>2015</v>
      </c>
      <c r="J3997">
        <f t="shared" si="374"/>
        <v>2015</v>
      </c>
      <c r="K3997">
        <f t="shared" si="375"/>
        <v>0</v>
      </c>
      <c r="L3997" t="str">
        <f t="shared" si="372"/>
        <v>No</v>
      </c>
      <c r="M3997" t="str">
        <f t="shared" si="376"/>
        <v>Profit</v>
      </c>
      <c r="N3997">
        <f t="shared" si="377"/>
        <v>4</v>
      </c>
    </row>
    <row r="3998" spans="1:14" x14ac:dyDescent="0.25">
      <c r="A3998" t="s">
        <v>2058</v>
      </c>
      <c r="B3998">
        <v>42071</v>
      </c>
      <c r="C3998">
        <v>42075</v>
      </c>
      <c r="D3998" t="s">
        <v>34</v>
      </c>
      <c r="E3998" t="s">
        <v>35</v>
      </c>
      <c r="F3998" t="s">
        <v>46</v>
      </c>
      <c r="G3998" t="s">
        <v>38</v>
      </c>
      <c r="H3998">
        <v>223.28549999999993</v>
      </c>
      <c r="I3998" t="str">
        <f t="shared" si="373"/>
        <v>2015</v>
      </c>
      <c r="J3998">
        <f t="shared" si="374"/>
        <v>2015</v>
      </c>
      <c r="K3998">
        <f t="shared" si="375"/>
        <v>0</v>
      </c>
      <c r="L3998" t="str">
        <f t="shared" si="372"/>
        <v>No</v>
      </c>
      <c r="M3998" t="str">
        <f t="shared" si="376"/>
        <v>Profit</v>
      </c>
      <c r="N3998">
        <f t="shared" si="377"/>
        <v>4</v>
      </c>
    </row>
    <row r="3999" spans="1:14" x14ac:dyDescent="0.25">
      <c r="A3999" t="s">
        <v>2058</v>
      </c>
      <c r="B3999">
        <v>42071</v>
      </c>
      <c r="C3999">
        <v>42075</v>
      </c>
      <c r="D3999" t="s">
        <v>34</v>
      </c>
      <c r="E3999" t="s">
        <v>35</v>
      </c>
      <c r="F3999" t="s">
        <v>46</v>
      </c>
      <c r="G3999" t="s">
        <v>32</v>
      </c>
      <c r="H3999">
        <v>4.4939999999999998</v>
      </c>
      <c r="I3999" t="str">
        <f t="shared" si="373"/>
        <v>2015</v>
      </c>
      <c r="J3999">
        <f t="shared" si="374"/>
        <v>2015</v>
      </c>
      <c r="K3999">
        <f t="shared" si="375"/>
        <v>0</v>
      </c>
      <c r="L3999" t="str">
        <f t="shared" si="372"/>
        <v>No</v>
      </c>
      <c r="M3999" t="str">
        <f t="shared" si="376"/>
        <v>Profit</v>
      </c>
      <c r="N3999">
        <f t="shared" si="377"/>
        <v>4</v>
      </c>
    </row>
    <row r="4000" spans="1:14" x14ac:dyDescent="0.25">
      <c r="A4000" t="s">
        <v>2058</v>
      </c>
      <c r="B4000">
        <v>42071</v>
      </c>
      <c r="C4000">
        <v>42075</v>
      </c>
      <c r="D4000" t="s">
        <v>34</v>
      </c>
      <c r="E4000" t="s">
        <v>35</v>
      </c>
      <c r="F4000" t="s">
        <v>46</v>
      </c>
      <c r="G4000" t="s">
        <v>28</v>
      </c>
      <c r="H4000">
        <v>82.077600000000004</v>
      </c>
      <c r="I4000" t="str">
        <f t="shared" si="373"/>
        <v>2015</v>
      </c>
      <c r="J4000">
        <f t="shared" si="374"/>
        <v>2015</v>
      </c>
      <c r="K4000">
        <f t="shared" si="375"/>
        <v>0</v>
      </c>
      <c r="L4000" t="str">
        <f t="shared" si="372"/>
        <v>No</v>
      </c>
      <c r="M4000" t="str">
        <f t="shared" si="376"/>
        <v>Profit</v>
      </c>
      <c r="N4000">
        <f t="shared" si="377"/>
        <v>4</v>
      </c>
    </row>
    <row r="4001" spans="1:14" x14ac:dyDescent="0.25">
      <c r="A4001" t="s">
        <v>2059</v>
      </c>
      <c r="B4001">
        <v>42202</v>
      </c>
      <c r="C4001">
        <v>42205</v>
      </c>
      <c r="D4001" t="s">
        <v>26</v>
      </c>
      <c r="E4001" t="s">
        <v>30</v>
      </c>
      <c r="F4001" t="s">
        <v>36</v>
      </c>
      <c r="G4001" t="s">
        <v>28</v>
      </c>
      <c r="H4001">
        <v>5.7980000000000018</v>
      </c>
      <c r="I4001" t="str">
        <f t="shared" si="373"/>
        <v>2015</v>
      </c>
      <c r="J4001">
        <f t="shared" si="374"/>
        <v>2015</v>
      </c>
      <c r="K4001">
        <f t="shared" si="375"/>
        <v>0</v>
      </c>
      <c r="L4001" t="str">
        <f t="shared" si="372"/>
        <v>No</v>
      </c>
      <c r="M4001" t="str">
        <f t="shared" si="376"/>
        <v>Profit</v>
      </c>
      <c r="N4001">
        <f t="shared" si="377"/>
        <v>3</v>
      </c>
    </row>
    <row r="4002" spans="1:14" x14ac:dyDescent="0.25">
      <c r="A4002" t="s">
        <v>2060</v>
      </c>
      <c r="B4002">
        <v>41923</v>
      </c>
      <c r="C4002">
        <v>41928</v>
      </c>
      <c r="D4002" t="s">
        <v>34</v>
      </c>
      <c r="E4002" t="s">
        <v>30</v>
      </c>
      <c r="F4002" t="s">
        <v>42</v>
      </c>
      <c r="G4002" t="s">
        <v>28</v>
      </c>
      <c r="H4002">
        <v>19.040999999999997</v>
      </c>
      <c r="I4002" t="str">
        <f t="shared" si="373"/>
        <v>2014</v>
      </c>
      <c r="J4002">
        <f t="shared" si="374"/>
        <v>2014</v>
      </c>
      <c r="K4002">
        <f t="shared" si="375"/>
        <v>0</v>
      </c>
      <c r="L4002" t="str">
        <f t="shared" si="372"/>
        <v>No</v>
      </c>
      <c r="M4002" t="str">
        <f t="shared" si="376"/>
        <v>Profit</v>
      </c>
      <c r="N4002">
        <f t="shared" si="377"/>
        <v>5</v>
      </c>
    </row>
    <row r="4003" spans="1:14" x14ac:dyDescent="0.25">
      <c r="A4003" t="s">
        <v>2060</v>
      </c>
      <c r="B4003">
        <v>41923</v>
      </c>
      <c r="C4003">
        <v>41928</v>
      </c>
      <c r="D4003" t="s">
        <v>34</v>
      </c>
      <c r="E4003" t="s">
        <v>30</v>
      </c>
      <c r="F4003" t="s">
        <v>42</v>
      </c>
      <c r="G4003" t="s">
        <v>38</v>
      </c>
      <c r="H4003">
        <v>58.649999999999984</v>
      </c>
      <c r="I4003" t="str">
        <f t="shared" si="373"/>
        <v>2014</v>
      </c>
      <c r="J4003">
        <f t="shared" si="374"/>
        <v>2014</v>
      </c>
      <c r="K4003">
        <f t="shared" si="375"/>
        <v>0</v>
      </c>
      <c r="L4003" t="str">
        <f t="shared" si="372"/>
        <v>No</v>
      </c>
      <c r="M4003" t="str">
        <f t="shared" si="376"/>
        <v>Profit</v>
      </c>
      <c r="N4003">
        <f t="shared" si="377"/>
        <v>5</v>
      </c>
    </row>
    <row r="4004" spans="1:14" x14ac:dyDescent="0.25">
      <c r="A4004" t="s">
        <v>2061</v>
      </c>
      <c r="B4004">
        <v>42432</v>
      </c>
      <c r="C4004">
        <v>42437</v>
      </c>
      <c r="D4004" t="s">
        <v>34</v>
      </c>
      <c r="E4004" t="s">
        <v>35</v>
      </c>
      <c r="F4004" t="s">
        <v>44</v>
      </c>
      <c r="G4004" t="s">
        <v>28</v>
      </c>
      <c r="H4004">
        <v>-127.57919999999996</v>
      </c>
      <c r="I4004" t="str">
        <f t="shared" si="373"/>
        <v>2016</v>
      </c>
      <c r="J4004">
        <f t="shared" si="374"/>
        <v>2016</v>
      </c>
      <c r="K4004">
        <f t="shared" si="375"/>
        <v>0</v>
      </c>
      <c r="L4004" t="str">
        <f t="shared" si="372"/>
        <v>No</v>
      </c>
      <c r="M4004" t="str">
        <f t="shared" si="376"/>
        <v>Loss</v>
      </c>
      <c r="N4004">
        <f t="shared" si="377"/>
        <v>5</v>
      </c>
    </row>
    <row r="4005" spans="1:14" x14ac:dyDescent="0.25">
      <c r="A4005" t="s">
        <v>2061</v>
      </c>
      <c r="B4005">
        <v>42432</v>
      </c>
      <c r="C4005">
        <v>42437</v>
      </c>
      <c r="D4005" t="s">
        <v>34</v>
      </c>
      <c r="E4005" t="s">
        <v>35</v>
      </c>
      <c r="F4005" t="s">
        <v>44</v>
      </c>
      <c r="G4005" t="s">
        <v>38</v>
      </c>
      <c r="H4005">
        <v>33.589499999999987</v>
      </c>
      <c r="I4005" t="str">
        <f t="shared" si="373"/>
        <v>2016</v>
      </c>
      <c r="J4005">
        <f t="shared" si="374"/>
        <v>2016</v>
      </c>
      <c r="K4005">
        <f t="shared" si="375"/>
        <v>0</v>
      </c>
      <c r="L4005" t="str">
        <f t="shared" si="372"/>
        <v>No</v>
      </c>
      <c r="M4005" t="str">
        <f t="shared" si="376"/>
        <v>Profit</v>
      </c>
      <c r="N4005">
        <f t="shared" si="377"/>
        <v>5</v>
      </c>
    </row>
    <row r="4006" spans="1:14" x14ac:dyDescent="0.25">
      <c r="A4006" t="s">
        <v>2061</v>
      </c>
      <c r="B4006">
        <v>42432</v>
      </c>
      <c r="C4006">
        <v>42437</v>
      </c>
      <c r="D4006" t="s">
        <v>34</v>
      </c>
      <c r="E4006" t="s">
        <v>35</v>
      </c>
      <c r="F4006" t="s">
        <v>44</v>
      </c>
      <c r="G4006" t="s">
        <v>32</v>
      </c>
      <c r="H4006">
        <v>11.894999999999994</v>
      </c>
      <c r="I4006" t="str">
        <f t="shared" si="373"/>
        <v>2016</v>
      </c>
      <c r="J4006">
        <f t="shared" si="374"/>
        <v>2016</v>
      </c>
      <c r="K4006">
        <f t="shared" si="375"/>
        <v>0</v>
      </c>
      <c r="L4006" t="str">
        <f t="shared" si="372"/>
        <v>No</v>
      </c>
      <c r="M4006" t="str">
        <f t="shared" si="376"/>
        <v>Profit</v>
      </c>
      <c r="N4006">
        <f t="shared" si="377"/>
        <v>5</v>
      </c>
    </row>
    <row r="4007" spans="1:14" x14ac:dyDescent="0.25">
      <c r="A4007" t="s">
        <v>2062</v>
      </c>
      <c r="B4007">
        <v>42348</v>
      </c>
      <c r="C4007">
        <v>42354</v>
      </c>
      <c r="D4007" t="s">
        <v>34</v>
      </c>
      <c r="E4007" t="s">
        <v>35</v>
      </c>
      <c r="F4007" t="s">
        <v>228</v>
      </c>
      <c r="G4007" t="s">
        <v>32</v>
      </c>
      <c r="H4007">
        <v>0.49839999999999995</v>
      </c>
      <c r="I4007" t="str">
        <f t="shared" si="373"/>
        <v>2015</v>
      </c>
      <c r="J4007">
        <f t="shared" si="374"/>
        <v>2015</v>
      </c>
      <c r="K4007">
        <f t="shared" si="375"/>
        <v>0</v>
      </c>
      <c r="L4007" t="str">
        <f t="shared" si="372"/>
        <v>No</v>
      </c>
      <c r="M4007" t="str">
        <f t="shared" si="376"/>
        <v>Profit</v>
      </c>
      <c r="N4007">
        <f t="shared" si="377"/>
        <v>6</v>
      </c>
    </row>
    <row r="4008" spans="1:14" x14ac:dyDescent="0.25">
      <c r="A4008" t="s">
        <v>2062</v>
      </c>
      <c r="B4008">
        <v>42348</v>
      </c>
      <c r="C4008">
        <v>42354</v>
      </c>
      <c r="D4008" t="s">
        <v>34</v>
      </c>
      <c r="E4008" t="s">
        <v>35</v>
      </c>
      <c r="F4008" t="s">
        <v>228</v>
      </c>
      <c r="G4008" t="s">
        <v>32</v>
      </c>
      <c r="H4008">
        <v>12.441600000000001</v>
      </c>
      <c r="I4008" t="str">
        <f t="shared" si="373"/>
        <v>2015</v>
      </c>
      <c r="J4008">
        <f t="shared" si="374"/>
        <v>2015</v>
      </c>
      <c r="K4008">
        <f t="shared" si="375"/>
        <v>0</v>
      </c>
      <c r="L4008" t="str">
        <f t="shared" si="372"/>
        <v>No</v>
      </c>
      <c r="M4008" t="str">
        <f t="shared" si="376"/>
        <v>Profit</v>
      </c>
      <c r="N4008">
        <f t="shared" si="377"/>
        <v>6</v>
      </c>
    </row>
    <row r="4009" spans="1:14" x14ac:dyDescent="0.25">
      <c r="A4009" t="s">
        <v>2062</v>
      </c>
      <c r="B4009">
        <v>42348</v>
      </c>
      <c r="C4009">
        <v>42354</v>
      </c>
      <c r="D4009" t="s">
        <v>34</v>
      </c>
      <c r="E4009" t="s">
        <v>35</v>
      </c>
      <c r="F4009" t="s">
        <v>228</v>
      </c>
      <c r="G4009" t="s">
        <v>38</v>
      </c>
      <c r="H4009">
        <v>21.407399999999999</v>
      </c>
      <c r="I4009" t="str">
        <f t="shared" si="373"/>
        <v>2015</v>
      </c>
      <c r="J4009">
        <f t="shared" si="374"/>
        <v>2015</v>
      </c>
      <c r="K4009">
        <f t="shared" si="375"/>
        <v>0</v>
      </c>
      <c r="L4009" t="str">
        <f t="shared" si="372"/>
        <v>No</v>
      </c>
      <c r="M4009" t="str">
        <f t="shared" si="376"/>
        <v>Profit</v>
      </c>
      <c r="N4009">
        <f t="shared" si="377"/>
        <v>6</v>
      </c>
    </row>
    <row r="4010" spans="1:14" x14ac:dyDescent="0.25">
      <c r="A4010" t="s">
        <v>2063</v>
      </c>
      <c r="B4010">
        <v>42356</v>
      </c>
      <c r="C4010">
        <v>42360</v>
      </c>
      <c r="D4010" t="s">
        <v>34</v>
      </c>
      <c r="E4010" t="s">
        <v>30</v>
      </c>
      <c r="F4010" t="s">
        <v>107</v>
      </c>
      <c r="G4010" t="s">
        <v>32</v>
      </c>
      <c r="H4010">
        <v>0.59920000000000018</v>
      </c>
      <c r="I4010" t="str">
        <f t="shared" si="373"/>
        <v>2015</v>
      </c>
      <c r="J4010">
        <f t="shared" si="374"/>
        <v>2015</v>
      </c>
      <c r="K4010">
        <f t="shared" si="375"/>
        <v>0</v>
      </c>
      <c r="L4010" t="str">
        <f t="shared" si="372"/>
        <v>No</v>
      </c>
      <c r="M4010" t="str">
        <f t="shared" si="376"/>
        <v>Profit</v>
      </c>
      <c r="N4010">
        <f t="shared" si="377"/>
        <v>4</v>
      </c>
    </row>
    <row r="4011" spans="1:14" x14ac:dyDescent="0.25">
      <c r="A4011" t="s">
        <v>2064</v>
      </c>
      <c r="B4011">
        <v>42736</v>
      </c>
      <c r="C4011">
        <v>42740</v>
      </c>
      <c r="D4011" t="s">
        <v>34</v>
      </c>
      <c r="E4011" t="s">
        <v>35</v>
      </c>
      <c r="F4011" t="s">
        <v>31</v>
      </c>
      <c r="G4011" t="s">
        <v>28</v>
      </c>
      <c r="H4011">
        <v>199.26060000000004</v>
      </c>
      <c r="I4011" t="str">
        <f t="shared" si="373"/>
        <v>2017</v>
      </c>
      <c r="J4011">
        <f t="shared" si="374"/>
        <v>2017</v>
      </c>
      <c r="K4011">
        <f t="shared" si="375"/>
        <v>0</v>
      </c>
      <c r="L4011" t="str">
        <f t="shared" si="372"/>
        <v>No</v>
      </c>
      <c r="M4011" t="str">
        <f t="shared" si="376"/>
        <v>Profit</v>
      </c>
      <c r="N4011">
        <f t="shared" si="377"/>
        <v>4</v>
      </c>
    </row>
    <row r="4012" spans="1:14" x14ac:dyDescent="0.25">
      <c r="A4012" t="s">
        <v>2065</v>
      </c>
      <c r="B4012">
        <v>43060</v>
      </c>
      <c r="C4012">
        <v>43063</v>
      </c>
      <c r="D4012" t="s">
        <v>59</v>
      </c>
      <c r="E4012" t="s">
        <v>35</v>
      </c>
      <c r="F4012" t="s">
        <v>53</v>
      </c>
      <c r="G4012" t="s">
        <v>32</v>
      </c>
      <c r="H4012">
        <v>2.6399999999999997</v>
      </c>
      <c r="I4012" t="str">
        <f t="shared" si="373"/>
        <v>2017</v>
      </c>
      <c r="J4012">
        <f t="shared" si="374"/>
        <v>2017</v>
      </c>
      <c r="K4012">
        <f t="shared" si="375"/>
        <v>0</v>
      </c>
      <c r="L4012" t="str">
        <f t="shared" si="372"/>
        <v>No</v>
      </c>
      <c r="M4012" t="str">
        <f t="shared" si="376"/>
        <v>Profit</v>
      </c>
      <c r="N4012">
        <f t="shared" si="377"/>
        <v>3</v>
      </c>
    </row>
    <row r="4013" spans="1:14" x14ac:dyDescent="0.25">
      <c r="A4013" t="s">
        <v>2065</v>
      </c>
      <c r="B4013">
        <v>43060</v>
      </c>
      <c r="C4013">
        <v>43063</v>
      </c>
      <c r="D4013" t="s">
        <v>59</v>
      </c>
      <c r="E4013" t="s">
        <v>35</v>
      </c>
      <c r="F4013" t="s">
        <v>53</v>
      </c>
      <c r="G4013" t="s">
        <v>32</v>
      </c>
      <c r="H4013">
        <v>3.9295999999999989</v>
      </c>
      <c r="I4013" t="str">
        <f t="shared" si="373"/>
        <v>2017</v>
      </c>
      <c r="J4013">
        <f t="shared" si="374"/>
        <v>2017</v>
      </c>
      <c r="K4013">
        <f t="shared" si="375"/>
        <v>0</v>
      </c>
      <c r="L4013" t="str">
        <f t="shared" si="372"/>
        <v>No</v>
      </c>
      <c r="M4013" t="str">
        <f t="shared" si="376"/>
        <v>Profit</v>
      </c>
      <c r="N4013">
        <f t="shared" si="377"/>
        <v>3</v>
      </c>
    </row>
    <row r="4014" spans="1:14" x14ac:dyDescent="0.25">
      <c r="A4014" t="s">
        <v>2066</v>
      </c>
      <c r="B4014">
        <v>42360</v>
      </c>
      <c r="C4014">
        <v>42365</v>
      </c>
      <c r="D4014" t="s">
        <v>34</v>
      </c>
      <c r="E4014" t="s">
        <v>30</v>
      </c>
      <c r="F4014" t="s">
        <v>46</v>
      </c>
      <c r="G4014" t="s">
        <v>32</v>
      </c>
      <c r="H4014">
        <v>4.9647999999999985</v>
      </c>
      <c r="I4014" t="str">
        <f t="shared" si="373"/>
        <v>2015</v>
      </c>
      <c r="J4014">
        <f t="shared" si="374"/>
        <v>2015</v>
      </c>
      <c r="K4014">
        <f t="shared" si="375"/>
        <v>0</v>
      </c>
      <c r="L4014" t="str">
        <f t="shared" si="372"/>
        <v>No</v>
      </c>
      <c r="M4014" t="str">
        <f t="shared" si="376"/>
        <v>Profit</v>
      </c>
      <c r="N4014">
        <f t="shared" si="377"/>
        <v>5</v>
      </c>
    </row>
    <row r="4015" spans="1:14" x14ac:dyDescent="0.25">
      <c r="A4015" t="s">
        <v>2067</v>
      </c>
      <c r="B4015">
        <v>42239</v>
      </c>
      <c r="C4015">
        <v>42244</v>
      </c>
      <c r="D4015" t="s">
        <v>34</v>
      </c>
      <c r="E4015" t="s">
        <v>35</v>
      </c>
      <c r="F4015" t="s">
        <v>228</v>
      </c>
      <c r="G4015" t="s">
        <v>32</v>
      </c>
      <c r="H4015">
        <v>152.02319999999997</v>
      </c>
      <c r="I4015" t="str">
        <f t="shared" si="373"/>
        <v>2015</v>
      </c>
      <c r="J4015">
        <f t="shared" si="374"/>
        <v>2015</v>
      </c>
      <c r="K4015">
        <f t="shared" si="375"/>
        <v>0</v>
      </c>
      <c r="L4015" t="str">
        <f t="shared" si="372"/>
        <v>No</v>
      </c>
      <c r="M4015" t="str">
        <f t="shared" si="376"/>
        <v>Profit</v>
      </c>
      <c r="N4015">
        <f t="shared" si="377"/>
        <v>5</v>
      </c>
    </row>
    <row r="4016" spans="1:14" x14ac:dyDescent="0.25">
      <c r="A4016" t="s">
        <v>2067</v>
      </c>
      <c r="B4016">
        <v>42239</v>
      </c>
      <c r="C4016">
        <v>42244</v>
      </c>
      <c r="D4016" t="s">
        <v>34</v>
      </c>
      <c r="E4016" t="s">
        <v>35</v>
      </c>
      <c r="F4016" t="s">
        <v>228</v>
      </c>
      <c r="G4016" t="s">
        <v>32</v>
      </c>
      <c r="H4016">
        <v>4.2336</v>
      </c>
      <c r="I4016" t="str">
        <f t="shared" si="373"/>
        <v>2015</v>
      </c>
      <c r="J4016">
        <f t="shared" si="374"/>
        <v>2015</v>
      </c>
      <c r="K4016">
        <f t="shared" si="375"/>
        <v>0</v>
      </c>
      <c r="L4016" t="str">
        <f t="shared" si="372"/>
        <v>No</v>
      </c>
      <c r="M4016" t="str">
        <f t="shared" si="376"/>
        <v>Profit</v>
      </c>
      <c r="N4016">
        <f t="shared" si="377"/>
        <v>5</v>
      </c>
    </row>
    <row r="4017" spans="1:14" x14ac:dyDescent="0.25">
      <c r="A4017" t="s">
        <v>2067</v>
      </c>
      <c r="B4017">
        <v>42239</v>
      </c>
      <c r="C4017">
        <v>42244</v>
      </c>
      <c r="D4017" t="s">
        <v>34</v>
      </c>
      <c r="E4017" t="s">
        <v>35</v>
      </c>
      <c r="F4017" t="s">
        <v>228</v>
      </c>
      <c r="G4017" t="s">
        <v>32</v>
      </c>
      <c r="H4017">
        <v>94.962000000000003</v>
      </c>
      <c r="I4017" t="str">
        <f t="shared" si="373"/>
        <v>2015</v>
      </c>
      <c r="J4017">
        <f t="shared" si="374"/>
        <v>2015</v>
      </c>
      <c r="K4017">
        <f t="shared" si="375"/>
        <v>0</v>
      </c>
      <c r="L4017" t="str">
        <f t="shared" si="372"/>
        <v>No</v>
      </c>
      <c r="M4017" t="str">
        <f t="shared" si="376"/>
        <v>Profit</v>
      </c>
      <c r="N4017">
        <f t="shared" si="377"/>
        <v>5</v>
      </c>
    </row>
    <row r="4018" spans="1:14" x14ac:dyDescent="0.25">
      <c r="A4018" t="s">
        <v>2067</v>
      </c>
      <c r="B4018">
        <v>42239</v>
      </c>
      <c r="C4018">
        <v>42244</v>
      </c>
      <c r="D4018" t="s">
        <v>34</v>
      </c>
      <c r="E4018" t="s">
        <v>35</v>
      </c>
      <c r="F4018" t="s">
        <v>228</v>
      </c>
      <c r="G4018" t="s">
        <v>32</v>
      </c>
      <c r="H4018">
        <v>9.629999999999999</v>
      </c>
      <c r="I4018" t="str">
        <f t="shared" si="373"/>
        <v>2015</v>
      </c>
      <c r="J4018">
        <f t="shared" si="374"/>
        <v>2015</v>
      </c>
      <c r="K4018">
        <f t="shared" si="375"/>
        <v>0</v>
      </c>
      <c r="L4018" t="str">
        <f t="shared" si="372"/>
        <v>No</v>
      </c>
      <c r="M4018" t="str">
        <f t="shared" si="376"/>
        <v>Profit</v>
      </c>
      <c r="N4018">
        <f t="shared" si="377"/>
        <v>5</v>
      </c>
    </row>
    <row r="4019" spans="1:14" x14ac:dyDescent="0.25">
      <c r="A4019" t="s">
        <v>2067</v>
      </c>
      <c r="B4019">
        <v>42239</v>
      </c>
      <c r="C4019">
        <v>42244</v>
      </c>
      <c r="D4019" t="s">
        <v>34</v>
      </c>
      <c r="E4019" t="s">
        <v>35</v>
      </c>
      <c r="F4019" t="s">
        <v>228</v>
      </c>
      <c r="G4019" t="s">
        <v>32</v>
      </c>
      <c r="H4019">
        <v>48.94</v>
      </c>
      <c r="I4019" t="str">
        <f t="shared" si="373"/>
        <v>2015</v>
      </c>
      <c r="J4019">
        <f t="shared" si="374"/>
        <v>2015</v>
      </c>
      <c r="K4019">
        <f t="shared" si="375"/>
        <v>0</v>
      </c>
      <c r="L4019" t="str">
        <f t="shared" si="372"/>
        <v>No</v>
      </c>
      <c r="M4019" t="str">
        <f t="shared" si="376"/>
        <v>Profit</v>
      </c>
      <c r="N4019">
        <f t="shared" si="377"/>
        <v>5</v>
      </c>
    </row>
    <row r="4020" spans="1:14" x14ac:dyDescent="0.25">
      <c r="A4020" t="s">
        <v>2067</v>
      </c>
      <c r="B4020">
        <v>42239</v>
      </c>
      <c r="C4020">
        <v>42244</v>
      </c>
      <c r="D4020" t="s">
        <v>34</v>
      </c>
      <c r="E4020" t="s">
        <v>35</v>
      </c>
      <c r="F4020" t="s">
        <v>228</v>
      </c>
      <c r="G4020" t="s">
        <v>38</v>
      </c>
      <c r="H4020">
        <v>47.862899999999982</v>
      </c>
      <c r="I4020" t="str">
        <f t="shared" si="373"/>
        <v>2015</v>
      </c>
      <c r="J4020">
        <f t="shared" si="374"/>
        <v>2015</v>
      </c>
      <c r="K4020">
        <f t="shared" si="375"/>
        <v>0</v>
      </c>
      <c r="L4020" t="str">
        <f t="shared" si="372"/>
        <v>No</v>
      </c>
      <c r="M4020" t="str">
        <f t="shared" si="376"/>
        <v>Profit</v>
      </c>
      <c r="N4020">
        <f t="shared" si="377"/>
        <v>5</v>
      </c>
    </row>
    <row r="4021" spans="1:14" x14ac:dyDescent="0.25">
      <c r="A4021" t="s">
        <v>2067</v>
      </c>
      <c r="B4021">
        <v>42239</v>
      </c>
      <c r="C4021">
        <v>42244</v>
      </c>
      <c r="D4021" t="s">
        <v>34</v>
      </c>
      <c r="E4021" t="s">
        <v>35</v>
      </c>
      <c r="F4021" t="s">
        <v>228</v>
      </c>
      <c r="G4021" t="s">
        <v>32</v>
      </c>
      <c r="H4021">
        <v>6.7236000000000002</v>
      </c>
      <c r="I4021" t="str">
        <f t="shared" si="373"/>
        <v>2015</v>
      </c>
      <c r="J4021">
        <f t="shared" si="374"/>
        <v>2015</v>
      </c>
      <c r="K4021">
        <f t="shared" si="375"/>
        <v>0</v>
      </c>
      <c r="L4021" t="str">
        <f t="shared" si="372"/>
        <v>No</v>
      </c>
      <c r="M4021" t="str">
        <f t="shared" si="376"/>
        <v>Profit</v>
      </c>
      <c r="N4021">
        <f t="shared" si="377"/>
        <v>5</v>
      </c>
    </row>
    <row r="4022" spans="1:14" x14ac:dyDescent="0.25">
      <c r="A4022" t="s">
        <v>2068</v>
      </c>
      <c r="B4022">
        <v>41812</v>
      </c>
      <c r="C4022">
        <v>41817</v>
      </c>
      <c r="D4022" t="s">
        <v>34</v>
      </c>
      <c r="E4022" t="s">
        <v>35</v>
      </c>
      <c r="F4022" t="s">
        <v>53</v>
      </c>
      <c r="G4022" t="s">
        <v>28</v>
      </c>
      <c r="H4022">
        <v>-4.858799999999988</v>
      </c>
      <c r="I4022" t="str">
        <f t="shared" si="373"/>
        <v>2014</v>
      </c>
      <c r="J4022">
        <f t="shared" si="374"/>
        <v>2014</v>
      </c>
      <c r="K4022">
        <f t="shared" si="375"/>
        <v>0</v>
      </c>
      <c r="L4022" t="str">
        <f t="shared" si="372"/>
        <v>No</v>
      </c>
      <c r="M4022" t="str">
        <f t="shared" si="376"/>
        <v>Loss</v>
      </c>
      <c r="N4022">
        <f t="shared" si="377"/>
        <v>5</v>
      </c>
    </row>
    <row r="4023" spans="1:14" x14ac:dyDescent="0.25">
      <c r="A4023" t="s">
        <v>2068</v>
      </c>
      <c r="B4023">
        <v>41812</v>
      </c>
      <c r="C4023">
        <v>41817</v>
      </c>
      <c r="D4023" t="s">
        <v>34</v>
      </c>
      <c r="E4023" t="s">
        <v>35</v>
      </c>
      <c r="F4023" t="s">
        <v>53</v>
      </c>
      <c r="G4023" t="s">
        <v>38</v>
      </c>
      <c r="H4023">
        <v>-15.176700000000004</v>
      </c>
      <c r="I4023" t="str">
        <f t="shared" si="373"/>
        <v>2014</v>
      </c>
      <c r="J4023">
        <f t="shared" si="374"/>
        <v>2014</v>
      </c>
      <c r="K4023">
        <f t="shared" si="375"/>
        <v>0</v>
      </c>
      <c r="L4023" t="str">
        <f t="shared" si="372"/>
        <v>No</v>
      </c>
      <c r="M4023" t="str">
        <f t="shared" si="376"/>
        <v>Loss</v>
      </c>
      <c r="N4023">
        <f t="shared" si="377"/>
        <v>5</v>
      </c>
    </row>
    <row r="4024" spans="1:14" x14ac:dyDescent="0.25">
      <c r="A4024" t="s">
        <v>2068</v>
      </c>
      <c r="B4024">
        <v>41812</v>
      </c>
      <c r="C4024">
        <v>41817</v>
      </c>
      <c r="D4024" t="s">
        <v>34</v>
      </c>
      <c r="E4024" t="s">
        <v>35</v>
      </c>
      <c r="F4024" t="s">
        <v>53</v>
      </c>
      <c r="G4024" t="s">
        <v>28</v>
      </c>
      <c r="H4024">
        <v>0</v>
      </c>
      <c r="I4024" t="str">
        <f t="shared" si="373"/>
        <v>2014</v>
      </c>
      <c r="J4024">
        <f t="shared" si="374"/>
        <v>2014</v>
      </c>
      <c r="K4024">
        <f t="shared" si="375"/>
        <v>0</v>
      </c>
      <c r="L4024" t="str">
        <f t="shared" si="372"/>
        <v>No</v>
      </c>
      <c r="M4024" t="str">
        <f t="shared" si="376"/>
        <v>Loss</v>
      </c>
      <c r="N4024">
        <f t="shared" si="377"/>
        <v>5</v>
      </c>
    </row>
    <row r="4025" spans="1:14" x14ac:dyDescent="0.25">
      <c r="A4025" t="s">
        <v>2069</v>
      </c>
      <c r="B4025">
        <v>43035</v>
      </c>
      <c r="C4025">
        <v>43036</v>
      </c>
      <c r="D4025" t="s">
        <v>59</v>
      </c>
      <c r="E4025" t="s">
        <v>30</v>
      </c>
      <c r="F4025" t="s">
        <v>31</v>
      </c>
      <c r="G4025" t="s">
        <v>28</v>
      </c>
      <c r="H4025">
        <v>6.5490000000000208</v>
      </c>
      <c r="I4025" t="str">
        <f t="shared" si="373"/>
        <v>2017</v>
      </c>
      <c r="J4025">
        <f t="shared" si="374"/>
        <v>2017</v>
      </c>
      <c r="K4025">
        <f t="shared" si="375"/>
        <v>0</v>
      </c>
      <c r="L4025" t="str">
        <f t="shared" si="372"/>
        <v>No</v>
      </c>
      <c r="M4025" t="str">
        <f t="shared" si="376"/>
        <v>Profit</v>
      </c>
      <c r="N4025">
        <f t="shared" si="377"/>
        <v>1</v>
      </c>
    </row>
    <row r="4026" spans="1:14" x14ac:dyDescent="0.25">
      <c r="A4026" t="s">
        <v>2069</v>
      </c>
      <c r="B4026">
        <v>43035</v>
      </c>
      <c r="C4026">
        <v>43036</v>
      </c>
      <c r="D4026" t="s">
        <v>59</v>
      </c>
      <c r="E4026" t="s">
        <v>30</v>
      </c>
      <c r="F4026" t="s">
        <v>31</v>
      </c>
      <c r="G4026" t="s">
        <v>38</v>
      </c>
      <c r="H4026">
        <v>34.741999999999997</v>
      </c>
      <c r="I4026" t="str">
        <f t="shared" si="373"/>
        <v>2017</v>
      </c>
      <c r="J4026">
        <f t="shared" si="374"/>
        <v>2017</v>
      </c>
      <c r="K4026">
        <f t="shared" si="375"/>
        <v>0</v>
      </c>
      <c r="L4026" t="str">
        <f t="shared" si="372"/>
        <v>No</v>
      </c>
      <c r="M4026" t="str">
        <f t="shared" si="376"/>
        <v>Profit</v>
      </c>
      <c r="N4026">
        <f t="shared" si="377"/>
        <v>1</v>
      </c>
    </row>
    <row r="4027" spans="1:14" x14ac:dyDescent="0.25">
      <c r="A4027" t="s">
        <v>2070</v>
      </c>
      <c r="B4027">
        <v>42958</v>
      </c>
      <c r="C4027">
        <v>42960</v>
      </c>
      <c r="D4027" t="s">
        <v>59</v>
      </c>
      <c r="E4027" t="s">
        <v>30</v>
      </c>
      <c r="F4027" t="s">
        <v>44</v>
      </c>
      <c r="G4027" t="s">
        <v>32</v>
      </c>
      <c r="H4027">
        <v>10.011599999999998</v>
      </c>
      <c r="I4027" t="str">
        <f t="shared" si="373"/>
        <v>2017</v>
      </c>
      <c r="J4027">
        <f t="shared" si="374"/>
        <v>2017</v>
      </c>
      <c r="K4027">
        <f t="shared" si="375"/>
        <v>0</v>
      </c>
      <c r="L4027" t="str">
        <f t="shared" si="372"/>
        <v>No</v>
      </c>
      <c r="M4027" t="str">
        <f t="shared" si="376"/>
        <v>Profit</v>
      </c>
      <c r="N4027">
        <f t="shared" si="377"/>
        <v>2</v>
      </c>
    </row>
    <row r="4028" spans="1:14" x14ac:dyDescent="0.25">
      <c r="A4028" t="s">
        <v>2070</v>
      </c>
      <c r="B4028">
        <v>42958</v>
      </c>
      <c r="C4028">
        <v>42960</v>
      </c>
      <c r="D4028" t="s">
        <v>59</v>
      </c>
      <c r="E4028" t="s">
        <v>30</v>
      </c>
      <c r="F4028" t="s">
        <v>44</v>
      </c>
      <c r="G4028" t="s">
        <v>32</v>
      </c>
      <c r="H4028">
        <v>2.8699999999999992</v>
      </c>
      <c r="I4028" t="str">
        <f t="shared" si="373"/>
        <v>2017</v>
      </c>
      <c r="J4028">
        <f t="shared" si="374"/>
        <v>2017</v>
      </c>
      <c r="K4028">
        <f t="shared" si="375"/>
        <v>0</v>
      </c>
      <c r="L4028" t="str">
        <f t="shared" si="372"/>
        <v>No</v>
      </c>
      <c r="M4028" t="str">
        <f t="shared" si="376"/>
        <v>Profit</v>
      </c>
      <c r="N4028">
        <f t="shared" si="377"/>
        <v>2</v>
      </c>
    </row>
    <row r="4029" spans="1:14" x14ac:dyDescent="0.25">
      <c r="A4029" t="s">
        <v>2070</v>
      </c>
      <c r="B4029">
        <v>42958</v>
      </c>
      <c r="C4029">
        <v>42960</v>
      </c>
      <c r="D4029" t="s">
        <v>59</v>
      </c>
      <c r="E4029" t="s">
        <v>30</v>
      </c>
      <c r="F4029" t="s">
        <v>44</v>
      </c>
      <c r="G4029" t="s">
        <v>38</v>
      </c>
      <c r="H4029">
        <v>13.438599999999994</v>
      </c>
      <c r="I4029" t="str">
        <f t="shared" si="373"/>
        <v>2017</v>
      </c>
      <c r="J4029">
        <f t="shared" si="374"/>
        <v>2017</v>
      </c>
      <c r="K4029">
        <f t="shared" si="375"/>
        <v>0</v>
      </c>
      <c r="L4029" t="str">
        <f t="shared" si="372"/>
        <v>No</v>
      </c>
      <c r="M4029" t="str">
        <f t="shared" si="376"/>
        <v>Profit</v>
      </c>
      <c r="N4029">
        <f t="shared" si="377"/>
        <v>2</v>
      </c>
    </row>
    <row r="4030" spans="1:14" x14ac:dyDescent="0.25">
      <c r="A4030" t="s">
        <v>2070</v>
      </c>
      <c r="B4030">
        <v>42958</v>
      </c>
      <c r="C4030">
        <v>42960</v>
      </c>
      <c r="D4030" t="s">
        <v>59</v>
      </c>
      <c r="E4030" t="s">
        <v>30</v>
      </c>
      <c r="F4030" t="s">
        <v>44</v>
      </c>
      <c r="G4030" t="s">
        <v>32</v>
      </c>
      <c r="H4030">
        <v>-22.512</v>
      </c>
      <c r="I4030" t="str">
        <f t="shared" si="373"/>
        <v>2017</v>
      </c>
      <c r="J4030">
        <f t="shared" si="374"/>
        <v>2017</v>
      </c>
      <c r="K4030">
        <f t="shared" si="375"/>
        <v>0</v>
      </c>
      <c r="L4030" t="str">
        <f t="shared" si="372"/>
        <v>No</v>
      </c>
      <c r="M4030" t="str">
        <f t="shared" si="376"/>
        <v>Loss</v>
      </c>
      <c r="N4030">
        <f t="shared" si="377"/>
        <v>2</v>
      </c>
    </row>
    <row r="4031" spans="1:14" x14ac:dyDescent="0.25">
      <c r="A4031" t="s">
        <v>2071</v>
      </c>
      <c r="B4031">
        <v>43093</v>
      </c>
      <c r="C4031">
        <v>43097</v>
      </c>
      <c r="D4031" t="s">
        <v>34</v>
      </c>
      <c r="E4031" t="s">
        <v>35</v>
      </c>
      <c r="F4031" t="s">
        <v>150</v>
      </c>
      <c r="G4031" t="s">
        <v>38</v>
      </c>
      <c r="H4031">
        <v>239.98500000000001</v>
      </c>
      <c r="I4031" t="str">
        <f t="shared" si="373"/>
        <v>2017</v>
      </c>
      <c r="J4031">
        <f t="shared" si="374"/>
        <v>2017</v>
      </c>
      <c r="K4031">
        <f t="shared" si="375"/>
        <v>0</v>
      </c>
      <c r="L4031" t="str">
        <f t="shared" si="372"/>
        <v>No</v>
      </c>
      <c r="M4031" t="str">
        <f t="shared" si="376"/>
        <v>Profit</v>
      </c>
      <c r="N4031">
        <f t="shared" si="377"/>
        <v>4</v>
      </c>
    </row>
    <row r="4032" spans="1:14" x14ac:dyDescent="0.25">
      <c r="A4032" t="s">
        <v>2071</v>
      </c>
      <c r="B4032">
        <v>43093</v>
      </c>
      <c r="C4032">
        <v>43097</v>
      </c>
      <c r="D4032" t="s">
        <v>34</v>
      </c>
      <c r="E4032" t="s">
        <v>35</v>
      </c>
      <c r="F4032" t="s">
        <v>150</v>
      </c>
      <c r="G4032" t="s">
        <v>28</v>
      </c>
      <c r="H4032">
        <v>60.5488</v>
      </c>
      <c r="I4032" t="str">
        <f t="shared" si="373"/>
        <v>2017</v>
      </c>
      <c r="J4032">
        <f t="shared" si="374"/>
        <v>2017</v>
      </c>
      <c r="K4032">
        <f t="shared" si="375"/>
        <v>0</v>
      </c>
      <c r="L4032" t="str">
        <f t="shared" si="372"/>
        <v>No</v>
      </c>
      <c r="M4032" t="str">
        <f t="shared" si="376"/>
        <v>Profit</v>
      </c>
      <c r="N4032">
        <f t="shared" si="377"/>
        <v>4</v>
      </c>
    </row>
    <row r="4033" spans="1:14" x14ac:dyDescent="0.25">
      <c r="A4033" t="s">
        <v>2072</v>
      </c>
      <c r="B4033">
        <v>42639</v>
      </c>
      <c r="C4033">
        <v>42643</v>
      </c>
      <c r="D4033" t="s">
        <v>34</v>
      </c>
      <c r="E4033" t="s">
        <v>30</v>
      </c>
      <c r="F4033" t="s">
        <v>42</v>
      </c>
      <c r="G4033" t="s">
        <v>32</v>
      </c>
      <c r="H4033">
        <v>66.326400000000007</v>
      </c>
      <c r="I4033" t="str">
        <f t="shared" si="373"/>
        <v>2016</v>
      </c>
      <c r="J4033">
        <f t="shared" si="374"/>
        <v>2016</v>
      </c>
      <c r="K4033">
        <f t="shared" si="375"/>
        <v>0</v>
      </c>
      <c r="L4033" t="str">
        <f t="shared" si="372"/>
        <v>No</v>
      </c>
      <c r="M4033" t="str">
        <f t="shared" si="376"/>
        <v>Profit</v>
      </c>
      <c r="N4033">
        <f t="shared" si="377"/>
        <v>4</v>
      </c>
    </row>
    <row r="4034" spans="1:14" x14ac:dyDescent="0.25">
      <c r="A4034" t="s">
        <v>2072</v>
      </c>
      <c r="B4034">
        <v>42639</v>
      </c>
      <c r="C4034">
        <v>42643</v>
      </c>
      <c r="D4034" t="s">
        <v>34</v>
      </c>
      <c r="E4034" t="s">
        <v>30</v>
      </c>
      <c r="F4034" t="s">
        <v>42</v>
      </c>
      <c r="G4034" t="s">
        <v>32</v>
      </c>
      <c r="H4034">
        <v>14.651</v>
      </c>
      <c r="I4034" t="str">
        <f t="shared" si="373"/>
        <v>2016</v>
      </c>
      <c r="J4034">
        <f t="shared" si="374"/>
        <v>2016</v>
      </c>
      <c r="K4034">
        <f t="shared" si="375"/>
        <v>0</v>
      </c>
      <c r="L4034" t="str">
        <f t="shared" ref="L4034:L4097" si="378">IF(COUNTIF(returns,A4034)&gt;0,"Yes","No")</f>
        <v>No</v>
      </c>
      <c r="M4034" t="str">
        <f t="shared" si="376"/>
        <v>Profit</v>
      </c>
      <c r="N4034">
        <f t="shared" si="377"/>
        <v>4</v>
      </c>
    </row>
    <row r="4035" spans="1:14" x14ac:dyDescent="0.25">
      <c r="A4035" t="s">
        <v>2072</v>
      </c>
      <c r="B4035">
        <v>42639</v>
      </c>
      <c r="C4035">
        <v>42643</v>
      </c>
      <c r="D4035" t="s">
        <v>34</v>
      </c>
      <c r="E4035" t="s">
        <v>30</v>
      </c>
      <c r="F4035" t="s">
        <v>42</v>
      </c>
      <c r="G4035" t="s">
        <v>38</v>
      </c>
      <c r="H4035">
        <v>21</v>
      </c>
      <c r="I4035" t="str">
        <f t="shared" ref="I4035:I4098" si="379">MID(A4035,4,4)</f>
        <v>2016</v>
      </c>
      <c r="J4035">
        <f t="shared" ref="J4035:J4098" si="380">YEAR(B4035)</f>
        <v>2016</v>
      </c>
      <c r="K4035">
        <f t="shared" ref="K4035:K4098" si="381">I4035-J4035</f>
        <v>0</v>
      </c>
      <c r="L4035" t="str">
        <f t="shared" si="378"/>
        <v>No</v>
      </c>
      <c r="M4035" t="str">
        <f t="shared" ref="M4035:M4098" si="382">IF(H4035&gt;0,"Profit","Loss")</f>
        <v>Profit</v>
      </c>
      <c r="N4035">
        <f t="shared" ref="N4035:N4098" si="383">C4035-B4035</f>
        <v>4</v>
      </c>
    </row>
    <row r="4036" spans="1:14" x14ac:dyDescent="0.25">
      <c r="A4036" t="s">
        <v>2073</v>
      </c>
      <c r="B4036">
        <v>42716</v>
      </c>
      <c r="C4036">
        <v>42716</v>
      </c>
      <c r="D4036" t="s">
        <v>232</v>
      </c>
      <c r="E4036" t="s">
        <v>30</v>
      </c>
      <c r="F4036" t="s">
        <v>114</v>
      </c>
      <c r="G4036" t="s">
        <v>32</v>
      </c>
      <c r="H4036">
        <v>-14.331299999999992</v>
      </c>
      <c r="I4036" t="str">
        <f t="shared" si="379"/>
        <v>2016</v>
      </c>
      <c r="J4036">
        <f t="shared" si="380"/>
        <v>2016</v>
      </c>
      <c r="K4036">
        <f t="shared" si="381"/>
        <v>0</v>
      </c>
      <c r="L4036" t="str">
        <f t="shared" si="378"/>
        <v>No</v>
      </c>
      <c r="M4036" t="str">
        <f t="shared" si="382"/>
        <v>Loss</v>
      </c>
      <c r="N4036">
        <f t="shared" si="383"/>
        <v>0</v>
      </c>
    </row>
    <row r="4037" spans="1:14" x14ac:dyDescent="0.25">
      <c r="A4037" t="s">
        <v>2073</v>
      </c>
      <c r="B4037">
        <v>42716</v>
      </c>
      <c r="C4037">
        <v>42716</v>
      </c>
      <c r="D4037" t="s">
        <v>232</v>
      </c>
      <c r="E4037" t="s">
        <v>30</v>
      </c>
      <c r="F4037" t="s">
        <v>114</v>
      </c>
      <c r="G4037" t="s">
        <v>38</v>
      </c>
      <c r="H4037">
        <v>76.790399999999977</v>
      </c>
      <c r="I4037" t="str">
        <f t="shared" si="379"/>
        <v>2016</v>
      </c>
      <c r="J4037">
        <f t="shared" si="380"/>
        <v>2016</v>
      </c>
      <c r="K4037">
        <f t="shared" si="381"/>
        <v>0</v>
      </c>
      <c r="L4037" t="str">
        <f t="shared" si="378"/>
        <v>No</v>
      </c>
      <c r="M4037" t="str">
        <f t="shared" si="382"/>
        <v>Profit</v>
      </c>
      <c r="N4037">
        <f t="shared" si="383"/>
        <v>0</v>
      </c>
    </row>
    <row r="4038" spans="1:14" x14ac:dyDescent="0.25">
      <c r="A4038" t="s">
        <v>2074</v>
      </c>
      <c r="B4038">
        <v>42366</v>
      </c>
      <c r="C4038">
        <v>42370</v>
      </c>
      <c r="D4038" t="s">
        <v>34</v>
      </c>
      <c r="E4038" t="s">
        <v>35</v>
      </c>
      <c r="F4038" t="s">
        <v>62</v>
      </c>
      <c r="G4038" t="s">
        <v>32</v>
      </c>
      <c r="H4038">
        <v>1.5509999999999984</v>
      </c>
      <c r="I4038" t="str">
        <f t="shared" si="379"/>
        <v>2015</v>
      </c>
      <c r="J4038">
        <f t="shared" si="380"/>
        <v>2015</v>
      </c>
      <c r="K4038">
        <f t="shared" si="381"/>
        <v>0</v>
      </c>
      <c r="L4038" t="str">
        <f t="shared" si="378"/>
        <v>No</v>
      </c>
      <c r="M4038" t="str">
        <f t="shared" si="382"/>
        <v>Profit</v>
      </c>
      <c r="N4038">
        <f t="shared" si="383"/>
        <v>4</v>
      </c>
    </row>
    <row r="4039" spans="1:14" x14ac:dyDescent="0.25">
      <c r="A4039" t="s">
        <v>2075</v>
      </c>
      <c r="B4039">
        <v>42002</v>
      </c>
      <c r="C4039">
        <v>42006</v>
      </c>
      <c r="D4039" t="s">
        <v>34</v>
      </c>
      <c r="E4039" t="s">
        <v>30</v>
      </c>
      <c r="F4039" t="s">
        <v>31</v>
      </c>
      <c r="G4039" t="s">
        <v>28</v>
      </c>
      <c r="H4039">
        <v>8.2169999999999987</v>
      </c>
      <c r="I4039" t="str">
        <f t="shared" si="379"/>
        <v>2014</v>
      </c>
      <c r="J4039">
        <f t="shared" si="380"/>
        <v>2014</v>
      </c>
      <c r="K4039">
        <f t="shared" si="381"/>
        <v>0</v>
      </c>
      <c r="L4039" t="str">
        <f t="shared" si="378"/>
        <v>Yes</v>
      </c>
      <c r="M4039" t="str">
        <f t="shared" si="382"/>
        <v>Profit</v>
      </c>
      <c r="N4039">
        <f t="shared" si="383"/>
        <v>4</v>
      </c>
    </row>
    <row r="4040" spans="1:14" x14ac:dyDescent="0.25">
      <c r="A4040" t="s">
        <v>2075</v>
      </c>
      <c r="B4040">
        <v>42002</v>
      </c>
      <c r="C4040">
        <v>42006</v>
      </c>
      <c r="D4040" t="s">
        <v>34</v>
      </c>
      <c r="E4040" t="s">
        <v>30</v>
      </c>
      <c r="F4040" t="s">
        <v>31</v>
      </c>
      <c r="G4040" t="s">
        <v>32</v>
      </c>
      <c r="H4040">
        <v>9.5039999999999996</v>
      </c>
      <c r="I4040" t="str">
        <f t="shared" si="379"/>
        <v>2014</v>
      </c>
      <c r="J4040">
        <f t="shared" si="380"/>
        <v>2014</v>
      </c>
      <c r="K4040">
        <f t="shared" si="381"/>
        <v>0</v>
      </c>
      <c r="L4040" t="str">
        <f t="shared" si="378"/>
        <v>Yes</v>
      </c>
      <c r="M4040" t="str">
        <f t="shared" si="382"/>
        <v>Profit</v>
      </c>
      <c r="N4040">
        <f t="shared" si="383"/>
        <v>4</v>
      </c>
    </row>
    <row r="4041" spans="1:14" x14ac:dyDescent="0.25">
      <c r="A4041" t="s">
        <v>2075</v>
      </c>
      <c r="B4041">
        <v>42002</v>
      </c>
      <c r="C4041">
        <v>42006</v>
      </c>
      <c r="D4041" t="s">
        <v>34</v>
      </c>
      <c r="E4041" t="s">
        <v>30</v>
      </c>
      <c r="F4041" t="s">
        <v>31</v>
      </c>
      <c r="G4041" t="s">
        <v>38</v>
      </c>
      <c r="H4041">
        <v>287.98199999999997</v>
      </c>
      <c r="I4041" t="str">
        <f t="shared" si="379"/>
        <v>2014</v>
      </c>
      <c r="J4041">
        <f t="shared" si="380"/>
        <v>2014</v>
      </c>
      <c r="K4041">
        <f t="shared" si="381"/>
        <v>0</v>
      </c>
      <c r="L4041" t="str">
        <f t="shared" si="378"/>
        <v>Yes</v>
      </c>
      <c r="M4041" t="str">
        <f t="shared" si="382"/>
        <v>Profit</v>
      </c>
      <c r="N4041">
        <f t="shared" si="383"/>
        <v>4</v>
      </c>
    </row>
    <row r="4042" spans="1:14" x14ac:dyDescent="0.25">
      <c r="A4042" t="s">
        <v>2075</v>
      </c>
      <c r="B4042">
        <v>42002</v>
      </c>
      <c r="C4042">
        <v>42006</v>
      </c>
      <c r="D4042" t="s">
        <v>34</v>
      </c>
      <c r="E4042" t="s">
        <v>30</v>
      </c>
      <c r="F4042" t="s">
        <v>31</v>
      </c>
      <c r="G4042" t="s">
        <v>32</v>
      </c>
      <c r="H4042">
        <v>4.6643999999999988</v>
      </c>
      <c r="I4042" t="str">
        <f t="shared" si="379"/>
        <v>2014</v>
      </c>
      <c r="J4042">
        <f t="shared" si="380"/>
        <v>2014</v>
      </c>
      <c r="K4042">
        <f t="shared" si="381"/>
        <v>0</v>
      </c>
      <c r="L4042" t="str">
        <f t="shared" si="378"/>
        <v>Yes</v>
      </c>
      <c r="M4042" t="str">
        <f t="shared" si="382"/>
        <v>Profit</v>
      </c>
      <c r="N4042">
        <f t="shared" si="383"/>
        <v>4</v>
      </c>
    </row>
    <row r="4043" spans="1:14" x14ac:dyDescent="0.25">
      <c r="A4043" t="s">
        <v>2075</v>
      </c>
      <c r="B4043">
        <v>42002</v>
      </c>
      <c r="C4043">
        <v>42006</v>
      </c>
      <c r="D4043" t="s">
        <v>34</v>
      </c>
      <c r="E4043" t="s">
        <v>30</v>
      </c>
      <c r="F4043" t="s">
        <v>31</v>
      </c>
      <c r="G4043" t="s">
        <v>38</v>
      </c>
      <c r="H4043">
        <v>19.197599999999994</v>
      </c>
      <c r="I4043" t="str">
        <f t="shared" si="379"/>
        <v>2014</v>
      </c>
      <c r="J4043">
        <f t="shared" si="380"/>
        <v>2014</v>
      </c>
      <c r="K4043">
        <f t="shared" si="381"/>
        <v>0</v>
      </c>
      <c r="L4043" t="str">
        <f t="shared" si="378"/>
        <v>Yes</v>
      </c>
      <c r="M4043" t="str">
        <f t="shared" si="382"/>
        <v>Profit</v>
      </c>
      <c r="N4043">
        <f t="shared" si="383"/>
        <v>4</v>
      </c>
    </row>
    <row r="4044" spans="1:14" x14ac:dyDescent="0.25">
      <c r="A4044" t="s">
        <v>2075</v>
      </c>
      <c r="B4044">
        <v>42002</v>
      </c>
      <c r="C4044">
        <v>42006</v>
      </c>
      <c r="D4044" t="s">
        <v>34</v>
      </c>
      <c r="E4044" t="s">
        <v>30</v>
      </c>
      <c r="F4044" t="s">
        <v>31</v>
      </c>
      <c r="G4044" t="s">
        <v>32</v>
      </c>
      <c r="H4044">
        <v>126.39420000000001</v>
      </c>
      <c r="I4044" t="str">
        <f t="shared" si="379"/>
        <v>2014</v>
      </c>
      <c r="J4044">
        <f t="shared" si="380"/>
        <v>2014</v>
      </c>
      <c r="K4044">
        <f t="shared" si="381"/>
        <v>0</v>
      </c>
      <c r="L4044" t="str">
        <f t="shared" si="378"/>
        <v>Yes</v>
      </c>
      <c r="M4044" t="str">
        <f t="shared" si="382"/>
        <v>Profit</v>
      </c>
      <c r="N4044">
        <f t="shared" si="383"/>
        <v>4</v>
      </c>
    </row>
    <row r="4045" spans="1:14" x14ac:dyDescent="0.25">
      <c r="A4045" t="s">
        <v>2075</v>
      </c>
      <c r="B4045">
        <v>42002</v>
      </c>
      <c r="C4045">
        <v>42006</v>
      </c>
      <c r="D4045" t="s">
        <v>34</v>
      </c>
      <c r="E4045" t="s">
        <v>30</v>
      </c>
      <c r="F4045" t="s">
        <v>31</v>
      </c>
      <c r="G4045" t="s">
        <v>28</v>
      </c>
      <c r="H4045">
        <v>23.990399999999994</v>
      </c>
      <c r="I4045" t="str">
        <f t="shared" si="379"/>
        <v>2014</v>
      </c>
      <c r="J4045">
        <f t="shared" si="380"/>
        <v>2014</v>
      </c>
      <c r="K4045">
        <f t="shared" si="381"/>
        <v>0</v>
      </c>
      <c r="L4045" t="str">
        <f t="shared" si="378"/>
        <v>Yes</v>
      </c>
      <c r="M4045" t="str">
        <f t="shared" si="382"/>
        <v>Profit</v>
      </c>
      <c r="N4045">
        <f t="shared" si="383"/>
        <v>4</v>
      </c>
    </row>
    <row r="4046" spans="1:14" x14ac:dyDescent="0.25">
      <c r="A4046" t="s">
        <v>2076</v>
      </c>
      <c r="B4046">
        <v>42180</v>
      </c>
      <c r="C4046">
        <v>42185</v>
      </c>
      <c r="D4046" t="s">
        <v>34</v>
      </c>
      <c r="E4046" t="s">
        <v>35</v>
      </c>
      <c r="F4046" t="s">
        <v>31</v>
      </c>
      <c r="G4046" t="s">
        <v>28</v>
      </c>
      <c r="H4046">
        <v>57.358000000000011</v>
      </c>
      <c r="I4046" t="str">
        <f t="shared" si="379"/>
        <v>2015</v>
      </c>
      <c r="J4046">
        <f t="shared" si="380"/>
        <v>2015</v>
      </c>
      <c r="K4046">
        <f t="shared" si="381"/>
        <v>0</v>
      </c>
      <c r="L4046" t="str">
        <f t="shared" si="378"/>
        <v>No</v>
      </c>
      <c r="M4046" t="str">
        <f t="shared" si="382"/>
        <v>Profit</v>
      </c>
      <c r="N4046">
        <f t="shared" si="383"/>
        <v>5</v>
      </c>
    </row>
    <row r="4047" spans="1:14" x14ac:dyDescent="0.25">
      <c r="A4047" t="s">
        <v>2077</v>
      </c>
      <c r="B4047">
        <v>42096</v>
      </c>
      <c r="C4047">
        <v>42101</v>
      </c>
      <c r="D4047" t="s">
        <v>34</v>
      </c>
      <c r="E4047" t="s">
        <v>30</v>
      </c>
      <c r="F4047" t="s">
        <v>44</v>
      </c>
      <c r="G4047" t="s">
        <v>32</v>
      </c>
      <c r="H4047">
        <v>-13.734000000000002</v>
      </c>
      <c r="I4047" t="str">
        <f t="shared" si="379"/>
        <v>2015</v>
      </c>
      <c r="J4047">
        <f t="shared" si="380"/>
        <v>2015</v>
      </c>
      <c r="K4047">
        <f t="shared" si="381"/>
        <v>0</v>
      </c>
      <c r="L4047" t="str">
        <f t="shared" si="378"/>
        <v>No</v>
      </c>
      <c r="M4047" t="str">
        <f t="shared" si="382"/>
        <v>Loss</v>
      </c>
      <c r="N4047">
        <f t="shared" si="383"/>
        <v>5</v>
      </c>
    </row>
    <row r="4048" spans="1:14" x14ac:dyDescent="0.25">
      <c r="A4048" t="s">
        <v>2078</v>
      </c>
      <c r="B4048">
        <v>43029</v>
      </c>
      <c r="C4048">
        <v>43033</v>
      </c>
      <c r="D4048" t="s">
        <v>34</v>
      </c>
      <c r="E4048" t="s">
        <v>35</v>
      </c>
      <c r="F4048" t="s">
        <v>62</v>
      </c>
      <c r="G4048" t="s">
        <v>32</v>
      </c>
      <c r="H4048">
        <v>-62.379199999999997</v>
      </c>
      <c r="I4048" t="str">
        <f t="shared" si="379"/>
        <v>2017</v>
      </c>
      <c r="J4048">
        <f t="shared" si="380"/>
        <v>2017</v>
      </c>
      <c r="K4048">
        <f t="shared" si="381"/>
        <v>0</v>
      </c>
      <c r="L4048" t="str">
        <f t="shared" si="378"/>
        <v>No</v>
      </c>
      <c r="M4048" t="str">
        <f t="shared" si="382"/>
        <v>Loss</v>
      </c>
      <c r="N4048">
        <f t="shared" si="383"/>
        <v>4</v>
      </c>
    </row>
    <row r="4049" spans="1:14" x14ac:dyDescent="0.25">
      <c r="A4049" t="s">
        <v>2079</v>
      </c>
      <c r="B4049">
        <v>42201</v>
      </c>
      <c r="C4049">
        <v>42204</v>
      </c>
      <c r="D4049" t="s">
        <v>59</v>
      </c>
      <c r="E4049" t="s">
        <v>30</v>
      </c>
      <c r="F4049" t="s">
        <v>74</v>
      </c>
      <c r="G4049" t="s">
        <v>32</v>
      </c>
      <c r="H4049">
        <v>39.6312</v>
      </c>
      <c r="I4049" t="str">
        <f t="shared" si="379"/>
        <v>2015</v>
      </c>
      <c r="J4049">
        <f t="shared" si="380"/>
        <v>2015</v>
      </c>
      <c r="K4049">
        <f t="shared" si="381"/>
        <v>0</v>
      </c>
      <c r="L4049" t="str">
        <f t="shared" si="378"/>
        <v>No</v>
      </c>
      <c r="M4049" t="str">
        <f t="shared" si="382"/>
        <v>Profit</v>
      </c>
      <c r="N4049">
        <f t="shared" si="383"/>
        <v>3</v>
      </c>
    </row>
    <row r="4050" spans="1:14" x14ac:dyDescent="0.25">
      <c r="A4050" t="s">
        <v>2079</v>
      </c>
      <c r="B4050">
        <v>42201</v>
      </c>
      <c r="C4050">
        <v>42204</v>
      </c>
      <c r="D4050" t="s">
        <v>59</v>
      </c>
      <c r="E4050" t="s">
        <v>30</v>
      </c>
      <c r="F4050" t="s">
        <v>74</v>
      </c>
      <c r="G4050" t="s">
        <v>38</v>
      </c>
      <c r="H4050">
        <v>191.96799999999996</v>
      </c>
      <c r="I4050" t="str">
        <f t="shared" si="379"/>
        <v>2015</v>
      </c>
      <c r="J4050">
        <f t="shared" si="380"/>
        <v>2015</v>
      </c>
      <c r="K4050">
        <f t="shared" si="381"/>
        <v>0</v>
      </c>
      <c r="L4050" t="str">
        <f t="shared" si="378"/>
        <v>No</v>
      </c>
      <c r="M4050" t="str">
        <f t="shared" si="382"/>
        <v>Profit</v>
      </c>
      <c r="N4050">
        <f t="shared" si="383"/>
        <v>3</v>
      </c>
    </row>
    <row r="4051" spans="1:14" x14ac:dyDescent="0.25">
      <c r="A4051" t="s">
        <v>2080</v>
      </c>
      <c r="B4051">
        <v>42910</v>
      </c>
      <c r="C4051">
        <v>42912</v>
      </c>
      <c r="D4051" t="s">
        <v>26</v>
      </c>
      <c r="E4051" t="s">
        <v>35</v>
      </c>
      <c r="F4051" t="s">
        <v>74</v>
      </c>
      <c r="G4051" t="s">
        <v>28</v>
      </c>
      <c r="H4051">
        <v>49.804199999999994</v>
      </c>
      <c r="I4051" t="str">
        <f t="shared" si="379"/>
        <v>2017</v>
      </c>
      <c r="J4051">
        <f t="shared" si="380"/>
        <v>2017</v>
      </c>
      <c r="K4051">
        <f t="shared" si="381"/>
        <v>0</v>
      </c>
      <c r="L4051" t="str">
        <f t="shared" si="378"/>
        <v>No</v>
      </c>
      <c r="M4051" t="str">
        <f t="shared" si="382"/>
        <v>Profit</v>
      </c>
      <c r="N4051">
        <f t="shared" si="383"/>
        <v>2</v>
      </c>
    </row>
    <row r="4052" spans="1:14" x14ac:dyDescent="0.25">
      <c r="A4052" t="s">
        <v>2080</v>
      </c>
      <c r="B4052">
        <v>42910</v>
      </c>
      <c r="C4052">
        <v>42912</v>
      </c>
      <c r="D4052" t="s">
        <v>26</v>
      </c>
      <c r="E4052" t="s">
        <v>35</v>
      </c>
      <c r="F4052" t="s">
        <v>74</v>
      </c>
      <c r="G4052" t="s">
        <v>28</v>
      </c>
      <c r="H4052">
        <v>32.633200000000016</v>
      </c>
      <c r="I4052" t="str">
        <f t="shared" si="379"/>
        <v>2017</v>
      </c>
      <c r="J4052">
        <f t="shared" si="380"/>
        <v>2017</v>
      </c>
      <c r="K4052">
        <f t="shared" si="381"/>
        <v>0</v>
      </c>
      <c r="L4052" t="str">
        <f t="shared" si="378"/>
        <v>No</v>
      </c>
      <c r="M4052" t="str">
        <f t="shared" si="382"/>
        <v>Profit</v>
      </c>
      <c r="N4052">
        <f t="shared" si="383"/>
        <v>2</v>
      </c>
    </row>
    <row r="4053" spans="1:14" x14ac:dyDescent="0.25">
      <c r="A4053" t="s">
        <v>2081</v>
      </c>
      <c r="B4053">
        <v>41911</v>
      </c>
      <c r="C4053">
        <v>41915</v>
      </c>
      <c r="D4053" t="s">
        <v>34</v>
      </c>
      <c r="E4053" t="s">
        <v>30</v>
      </c>
      <c r="F4053" t="s">
        <v>53</v>
      </c>
      <c r="G4053" t="s">
        <v>32</v>
      </c>
      <c r="H4053">
        <v>1.4783999999999997</v>
      </c>
      <c r="I4053" t="str">
        <f t="shared" si="379"/>
        <v>2014</v>
      </c>
      <c r="J4053">
        <f t="shared" si="380"/>
        <v>2014</v>
      </c>
      <c r="K4053">
        <f t="shared" si="381"/>
        <v>0</v>
      </c>
      <c r="L4053" t="str">
        <f t="shared" si="378"/>
        <v>No</v>
      </c>
      <c r="M4053" t="str">
        <f t="shared" si="382"/>
        <v>Profit</v>
      </c>
      <c r="N4053">
        <f t="shared" si="383"/>
        <v>4</v>
      </c>
    </row>
    <row r="4054" spans="1:14" x14ac:dyDescent="0.25">
      <c r="A4054" t="s">
        <v>2081</v>
      </c>
      <c r="B4054">
        <v>41911</v>
      </c>
      <c r="C4054">
        <v>41915</v>
      </c>
      <c r="D4054" t="s">
        <v>34</v>
      </c>
      <c r="E4054" t="s">
        <v>30</v>
      </c>
      <c r="F4054" t="s">
        <v>53</v>
      </c>
      <c r="G4054" t="s">
        <v>28</v>
      </c>
      <c r="H4054">
        <v>-81.854399999999998</v>
      </c>
      <c r="I4054" t="str">
        <f t="shared" si="379"/>
        <v>2014</v>
      </c>
      <c r="J4054">
        <f t="shared" si="380"/>
        <v>2014</v>
      </c>
      <c r="K4054">
        <f t="shared" si="381"/>
        <v>0</v>
      </c>
      <c r="L4054" t="str">
        <f t="shared" si="378"/>
        <v>No</v>
      </c>
      <c r="M4054" t="str">
        <f t="shared" si="382"/>
        <v>Loss</v>
      </c>
      <c r="N4054">
        <f t="shared" si="383"/>
        <v>4</v>
      </c>
    </row>
    <row r="4055" spans="1:14" x14ac:dyDescent="0.25">
      <c r="A4055" t="s">
        <v>2081</v>
      </c>
      <c r="B4055">
        <v>41911</v>
      </c>
      <c r="C4055">
        <v>41915</v>
      </c>
      <c r="D4055" t="s">
        <v>34</v>
      </c>
      <c r="E4055" t="s">
        <v>30</v>
      </c>
      <c r="F4055" t="s">
        <v>53</v>
      </c>
      <c r="G4055" t="s">
        <v>32</v>
      </c>
      <c r="H4055">
        <v>18.017999999999997</v>
      </c>
      <c r="I4055" t="str">
        <f t="shared" si="379"/>
        <v>2014</v>
      </c>
      <c r="J4055">
        <f t="shared" si="380"/>
        <v>2014</v>
      </c>
      <c r="K4055">
        <f t="shared" si="381"/>
        <v>0</v>
      </c>
      <c r="L4055" t="str">
        <f t="shared" si="378"/>
        <v>No</v>
      </c>
      <c r="M4055" t="str">
        <f t="shared" si="382"/>
        <v>Profit</v>
      </c>
      <c r="N4055">
        <f t="shared" si="383"/>
        <v>4</v>
      </c>
    </row>
    <row r="4056" spans="1:14" x14ac:dyDescent="0.25">
      <c r="A4056" t="s">
        <v>2081</v>
      </c>
      <c r="B4056">
        <v>41911</v>
      </c>
      <c r="C4056">
        <v>41915</v>
      </c>
      <c r="D4056" t="s">
        <v>34</v>
      </c>
      <c r="E4056" t="s">
        <v>30</v>
      </c>
      <c r="F4056" t="s">
        <v>53</v>
      </c>
      <c r="G4056" t="s">
        <v>32</v>
      </c>
      <c r="H4056">
        <v>6.8015999999999996</v>
      </c>
      <c r="I4056" t="str">
        <f t="shared" si="379"/>
        <v>2014</v>
      </c>
      <c r="J4056">
        <f t="shared" si="380"/>
        <v>2014</v>
      </c>
      <c r="K4056">
        <f t="shared" si="381"/>
        <v>0</v>
      </c>
      <c r="L4056" t="str">
        <f t="shared" si="378"/>
        <v>No</v>
      </c>
      <c r="M4056" t="str">
        <f t="shared" si="382"/>
        <v>Profit</v>
      </c>
      <c r="N4056">
        <f t="shared" si="383"/>
        <v>4</v>
      </c>
    </row>
    <row r="4057" spans="1:14" x14ac:dyDescent="0.25">
      <c r="A4057" t="s">
        <v>2081</v>
      </c>
      <c r="B4057">
        <v>41911</v>
      </c>
      <c r="C4057">
        <v>41915</v>
      </c>
      <c r="D4057" t="s">
        <v>34</v>
      </c>
      <c r="E4057" t="s">
        <v>30</v>
      </c>
      <c r="F4057" t="s">
        <v>53</v>
      </c>
      <c r="G4057" t="s">
        <v>32</v>
      </c>
      <c r="H4057">
        <v>-337.80600000000004</v>
      </c>
      <c r="I4057" t="str">
        <f t="shared" si="379"/>
        <v>2014</v>
      </c>
      <c r="J4057">
        <f t="shared" si="380"/>
        <v>2014</v>
      </c>
      <c r="K4057">
        <f t="shared" si="381"/>
        <v>0</v>
      </c>
      <c r="L4057" t="str">
        <f t="shared" si="378"/>
        <v>No</v>
      </c>
      <c r="M4057" t="str">
        <f t="shared" si="382"/>
        <v>Loss</v>
      </c>
      <c r="N4057">
        <f t="shared" si="383"/>
        <v>4</v>
      </c>
    </row>
    <row r="4058" spans="1:14" x14ac:dyDescent="0.25">
      <c r="A4058" t="s">
        <v>2081</v>
      </c>
      <c r="B4058">
        <v>41911</v>
      </c>
      <c r="C4058">
        <v>41915</v>
      </c>
      <c r="D4058" t="s">
        <v>34</v>
      </c>
      <c r="E4058" t="s">
        <v>30</v>
      </c>
      <c r="F4058" t="s">
        <v>53</v>
      </c>
      <c r="G4058" t="s">
        <v>28</v>
      </c>
      <c r="H4058">
        <v>-20.152800000000006</v>
      </c>
      <c r="I4058" t="str">
        <f t="shared" si="379"/>
        <v>2014</v>
      </c>
      <c r="J4058">
        <f t="shared" si="380"/>
        <v>2014</v>
      </c>
      <c r="K4058">
        <f t="shared" si="381"/>
        <v>0</v>
      </c>
      <c r="L4058" t="str">
        <f t="shared" si="378"/>
        <v>No</v>
      </c>
      <c r="M4058" t="str">
        <f t="shared" si="382"/>
        <v>Loss</v>
      </c>
      <c r="N4058">
        <f t="shared" si="383"/>
        <v>4</v>
      </c>
    </row>
    <row r="4059" spans="1:14" x14ac:dyDescent="0.25">
      <c r="A4059" t="s">
        <v>2082</v>
      </c>
      <c r="B4059">
        <v>41967</v>
      </c>
      <c r="C4059">
        <v>41971</v>
      </c>
      <c r="D4059" t="s">
        <v>34</v>
      </c>
      <c r="E4059" t="s">
        <v>35</v>
      </c>
      <c r="F4059" t="s">
        <v>62</v>
      </c>
      <c r="G4059" t="s">
        <v>32</v>
      </c>
      <c r="H4059">
        <v>-8.0774999999999864</v>
      </c>
      <c r="I4059" t="str">
        <f t="shared" si="379"/>
        <v>2014</v>
      </c>
      <c r="J4059">
        <f t="shared" si="380"/>
        <v>2014</v>
      </c>
      <c r="K4059">
        <f t="shared" si="381"/>
        <v>0</v>
      </c>
      <c r="L4059" t="str">
        <f t="shared" si="378"/>
        <v>No</v>
      </c>
      <c r="M4059" t="str">
        <f t="shared" si="382"/>
        <v>Loss</v>
      </c>
      <c r="N4059">
        <f t="shared" si="383"/>
        <v>4</v>
      </c>
    </row>
    <row r="4060" spans="1:14" x14ac:dyDescent="0.25">
      <c r="A4060" t="s">
        <v>2083</v>
      </c>
      <c r="B4060">
        <v>42328</v>
      </c>
      <c r="C4060">
        <v>42332</v>
      </c>
      <c r="D4060" t="s">
        <v>34</v>
      </c>
      <c r="E4060" t="s">
        <v>35</v>
      </c>
      <c r="F4060" t="s">
        <v>31</v>
      </c>
      <c r="G4060" t="s">
        <v>38</v>
      </c>
      <c r="H4060">
        <v>-15.458100000000007</v>
      </c>
      <c r="I4060" t="str">
        <f t="shared" si="379"/>
        <v>2015</v>
      </c>
      <c r="J4060">
        <f t="shared" si="380"/>
        <v>2015</v>
      </c>
      <c r="K4060">
        <f t="shared" si="381"/>
        <v>0</v>
      </c>
      <c r="L4060" t="str">
        <f t="shared" si="378"/>
        <v>Yes</v>
      </c>
      <c r="M4060" t="str">
        <f t="shared" si="382"/>
        <v>Loss</v>
      </c>
      <c r="N4060">
        <f t="shared" si="383"/>
        <v>4</v>
      </c>
    </row>
    <row r="4061" spans="1:14" x14ac:dyDescent="0.25">
      <c r="A4061" t="s">
        <v>2083</v>
      </c>
      <c r="B4061">
        <v>42328</v>
      </c>
      <c r="C4061">
        <v>42332</v>
      </c>
      <c r="D4061" t="s">
        <v>34</v>
      </c>
      <c r="E4061" t="s">
        <v>35</v>
      </c>
      <c r="F4061" t="s">
        <v>31</v>
      </c>
      <c r="G4061" t="s">
        <v>28</v>
      </c>
      <c r="H4061">
        <v>35.759999999999962</v>
      </c>
      <c r="I4061" t="str">
        <f t="shared" si="379"/>
        <v>2015</v>
      </c>
      <c r="J4061">
        <f t="shared" si="380"/>
        <v>2015</v>
      </c>
      <c r="K4061">
        <f t="shared" si="381"/>
        <v>0</v>
      </c>
      <c r="L4061" t="str">
        <f t="shared" si="378"/>
        <v>Yes</v>
      </c>
      <c r="M4061" t="str">
        <f t="shared" si="382"/>
        <v>Profit</v>
      </c>
      <c r="N4061">
        <f t="shared" si="383"/>
        <v>4</v>
      </c>
    </row>
    <row r="4062" spans="1:14" x14ac:dyDescent="0.25">
      <c r="A4062" t="s">
        <v>2084</v>
      </c>
      <c r="B4062">
        <v>42675</v>
      </c>
      <c r="C4062">
        <v>42681</v>
      </c>
      <c r="D4062" t="s">
        <v>34</v>
      </c>
      <c r="E4062" t="s">
        <v>35</v>
      </c>
      <c r="F4062" t="s">
        <v>62</v>
      </c>
      <c r="G4062" t="s">
        <v>38</v>
      </c>
      <c r="H4062">
        <v>17.879399999999997</v>
      </c>
      <c r="I4062" t="str">
        <f t="shared" si="379"/>
        <v>2016</v>
      </c>
      <c r="J4062">
        <f t="shared" si="380"/>
        <v>2016</v>
      </c>
      <c r="K4062">
        <f t="shared" si="381"/>
        <v>0</v>
      </c>
      <c r="L4062" t="str">
        <f t="shared" si="378"/>
        <v>No</v>
      </c>
      <c r="M4062" t="str">
        <f t="shared" si="382"/>
        <v>Profit</v>
      </c>
      <c r="N4062">
        <f t="shared" si="383"/>
        <v>6</v>
      </c>
    </row>
    <row r="4063" spans="1:14" x14ac:dyDescent="0.25">
      <c r="A4063" t="s">
        <v>2085</v>
      </c>
      <c r="B4063">
        <v>42264</v>
      </c>
      <c r="C4063">
        <v>42267</v>
      </c>
      <c r="D4063" t="s">
        <v>59</v>
      </c>
      <c r="E4063" t="s">
        <v>30</v>
      </c>
      <c r="F4063" t="s">
        <v>42</v>
      </c>
      <c r="G4063" t="s">
        <v>32</v>
      </c>
      <c r="H4063">
        <v>7.822499999999998</v>
      </c>
      <c r="I4063" t="str">
        <f t="shared" si="379"/>
        <v>2015</v>
      </c>
      <c r="J4063">
        <f t="shared" si="380"/>
        <v>2015</v>
      </c>
      <c r="K4063">
        <f t="shared" si="381"/>
        <v>0</v>
      </c>
      <c r="L4063" t="str">
        <f t="shared" si="378"/>
        <v>No</v>
      </c>
      <c r="M4063" t="str">
        <f t="shared" si="382"/>
        <v>Profit</v>
      </c>
      <c r="N4063">
        <f t="shared" si="383"/>
        <v>3</v>
      </c>
    </row>
    <row r="4064" spans="1:14" x14ac:dyDescent="0.25">
      <c r="A4064" t="s">
        <v>2086</v>
      </c>
      <c r="B4064">
        <v>42439</v>
      </c>
      <c r="C4064">
        <v>42443</v>
      </c>
      <c r="D4064" t="s">
        <v>34</v>
      </c>
      <c r="E4064" t="s">
        <v>35</v>
      </c>
      <c r="F4064" t="s">
        <v>53</v>
      </c>
      <c r="G4064" t="s">
        <v>38</v>
      </c>
      <c r="H4064">
        <v>7.4984999999999964</v>
      </c>
      <c r="I4064" t="str">
        <f t="shared" si="379"/>
        <v>2016</v>
      </c>
      <c r="J4064">
        <f t="shared" si="380"/>
        <v>2016</v>
      </c>
      <c r="K4064">
        <f t="shared" si="381"/>
        <v>0</v>
      </c>
      <c r="L4064" t="str">
        <f t="shared" si="378"/>
        <v>No</v>
      </c>
      <c r="M4064" t="str">
        <f t="shared" si="382"/>
        <v>Profit</v>
      </c>
      <c r="N4064">
        <f t="shared" si="383"/>
        <v>4</v>
      </c>
    </row>
    <row r="4065" spans="1:14" x14ac:dyDescent="0.25">
      <c r="A4065" t="s">
        <v>2087</v>
      </c>
      <c r="B4065">
        <v>41813</v>
      </c>
      <c r="C4065">
        <v>41816</v>
      </c>
      <c r="D4065" t="s">
        <v>59</v>
      </c>
      <c r="E4065" t="s">
        <v>35</v>
      </c>
      <c r="F4065" t="s">
        <v>40</v>
      </c>
      <c r="G4065" t="s">
        <v>32</v>
      </c>
      <c r="H4065">
        <v>1.7514000000000003</v>
      </c>
      <c r="I4065" t="str">
        <f t="shared" si="379"/>
        <v>2014</v>
      </c>
      <c r="J4065">
        <f t="shared" si="380"/>
        <v>2014</v>
      </c>
      <c r="K4065">
        <f t="shared" si="381"/>
        <v>0</v>
      </c>
      <c r="L4065" t="str">
        <f t="shared" si="378"/>
        <v>No</v>
      </c>
      <c r="M4065" t="str">
        <f t="shared" si="382"/>
        <v>Profit</v>
      </c>
      <c r="N4065">
        <f t="shared" si="383"/>
        <v>3</v>
      </c>
    </row>
    <row r="4066" spans="1:14" x14ac:dyDescent="0.25">
      <c r="A4066" t="s">
        <v>2087</v>
      </c>
      <c r="B4066">
        <v>41813</v>
      </c>
      <c r="C4066">
        <v>41816</v>
      </c>
      <c r="D4066" t="s">
        <v>59</v>
      </c>
      <c r="E4066" t="s">
        <v>35</v>
      </c>
      <c r="F4066" t="s">
        <v>40</v>
      </c>
      <c r="G4066" t="s">
        <v>32</v>
      </c>
      <c r="H4066">
        <v>0.34919999999999951</v>
      </c>
      <c r="I4066" t="str">
        <f t="shared" si="379"/>
        <v>2014</v>
      </c>
      <c r="J4066">
        <f t="shared" si="380"/>
        <v>2014</v>
      </c>
      <c r="K4066">
        <f t="shared" si="381"/>
        <v>0</v>
      </c>
      <c r="L4066" t="str">
        <f t="shared" si="378"/>
        <v>No</v>
      </c>
      <c r="M4066" t="str">
        <f t="shared" si="382"/>
        <v>Profit</v>
      </c>
      <c r="N4066">
        <f t="shared" si="383"/>
        <v>3</v>
      </c>
    </row>
    <row r="4067" spans="1:14" x14ac:dyDescent="0.25">
      <c r="A4067" t="s">
        <v>2088</v>
      </c>
      <c r="B4067">
        <v>41944</v>
      </c>
      <c r="C4067">
        <v>41948</v>
      </c>
      <c r="D4067" t="s">
        <v>34</v>
      </c>
      <c r="E4067" t="s">
        <v>30</v>
      </c>
      <c r="F4067" t="s">
        <v>40</v>
      </c>
      <c r="G4067" t="s">
        <v>32</v>
      </c>
      <c r="H4067">
        <v>1.4099999999999997</v>
      </c>
      <c r="I4067" t="str">
        <f t="shared" si="379"/>
        <v>2014</v>
      </c>
      <c r="J4067">
        <f t="shared" si="380"/>
        <v>2014</v>
      </c>
      <c r="K4067">
        <f t="shared" si="381"/>
        <v>0</v>
      </c>
      <c r="L4067" t="str">
        <f t="shared" si="378"/>
        <v>No</v>
      </c>
      <c r="M4067" t="str">
        <f t="shared" si="382"/>
        <v>Profit</v>
      </c>
      <c r="N4067">
        <f t="shared" si="383"/>
        <v>4</v>
      </c>
    </row>
    <row r="4068" spans="1:14" x14ac:dyDescent="0.25">
      <c r="A4068" t="s">
        <v>2088</v>
      </c>
      <c r="B4068">
        <v>41944</v>
      </c>
      <c r="C4068">
        <v>41948</v>
      </c>
      <c r="D4068" t="s">
        <v>34</v>
      </c>
      <c r="E4068" t="s">
        <v>30</v>
      </c>
      <c r="F4068" t="s">
        <v>40</v>
      </c>
      <c r="G4068" t="s">
        <v>32</v>
      </c>
      <c r="H4068">
        <v>0.89880000000000004</v>
      </c>
      <c r="I4068" t="str">
        <f t="shared" si="379"/>
        <v>2014</v>
      </c>
      <c r="J4068">
        <f t="shared" si="380"/>
        <v>2014</v>
      </c>
      <c r="K4068">
        <f t="shared" si="381"/>
        <v>0</v>
      </c>
      <c r="L4068" t="str">
        <f t="shared" si="378"/>
        <v>No</v>
      </c>
      <c r="M4068" t="str">
        <f t="shared" si="382"/>
        <v>Profit</v>
      </c>
      <c r="N4068">
        <f t="shared" si="383"/>
        <v>4</v>
      </c>
    </row>
    <row r="4069" spans="1:14" x14ac:dyDescent="0.25">
      <c r="A4069" t="s">
        <v>2088</v>
      </c>
      <c r="B4069">
        <v>41944</v>
      </c>
      <c r="C4069">
        <v>41948</v>
      </c>
      <c r="D4069" t="s">
        <v>34</v>
      </c>
      <c r="E4069" t="s">
        <v>30</v>
      </c>
      <c r="F4069" t="s">
        <v>40</v>
      </c>
      <c r="G4069" t="s">
        <v>32</v>
      </c>
      <c r="H4069">
        <v>15.537599999999998</v>
      </c>
      <c r="I4069" t="str">
        <f t="shared" si="379"/>
        <v>2014</v>
      </c>
      <c r="J4069">
        <f t="shared" si="380"/>
        <v>2014</v>
      </c>
      <c r="K4069">
        <f t="shared" si="381"/>
        <v>0</v>
      </c>
      <c r="L4069" t="str">
        <f t="shared" si="378"/>
        <v>No</v>
      </c>
      <c r="M4069" t="str">
        <f t="shared" si="382"/>
        <v>Profit</v>
      </c>
      <c r="N4069">
        <f t="shared" si="383"/>
        <v>4</v>
      </c>
    </row>
    <row r="4070" spans="1:14" x14ac:dyDescent="0.25">
      <c r="A4070" t="s">
        <v>2088</v>
      </c>
      <c r="B4070">
        <v>41944</v>
      </c>
      <c r="C4070">
        <v>41948</v>
      </c>
      <c r="D4070" t="s">
        <v>34</v>
      </c>
      <c r="E4070" t="s">
        <v>30</v>
      </c>
      <c r="F4070" t="s">
        <v>40</v>
      </c>
      <c r="G4070" t="s">
        <v>38</v>
      </c>
      <c r="H4070">
        <v>110.1194999999999</v>
      </c>
      <c r="I4070" t="str">
        <f t="shared" si="379"/>
        <v>2014</v>
      </c>
      <c r="J4070">
        <f t="shared" si="380"/>
        <v>2014</v>
      </c>
      <c r="K4070">
        <f t="shared" si="381"/>
        <v>0</v>
      </c>
      <c r="L4070" t="str">
        <f t="shared" si="378"/>
        <v>No</v>
      </c>
      <c r="M4070" t="str">
        <f t="shared" si="382"/>
        <v>Profit</v>
      </c>
      <c r="N4070">
        <f t="shared" si="383"/>
        <v>4</v>
      </c>
    </row>
    <row r="4071" spans="1:14" x14ac:dyDescent="0.25">
      <c r="A4071" t="s">
        <v>2089</v>
      </c>
      <c r="B4071">
        <v>42610</v>
      </c>
      <c r="C4071">
        <v>42613</v>
      </c>
      <c r="D4071" t="s">
        <v>59</v>
      </c>
      <c r="E4071" t="s">
        <v>35</v>
      </c>
      <c r="F4071" t="s">
        <v>44</v>
      </c>
      <c r="G4071" t="s">
        <v>32</v>
      </c>
      <c r="H4071">
        <v>-21.681000000000004</v>
      </c>
      <c r="I4071" t="str">
        <f t="shared" si="379"/>
        <v>2016</v>
      </c>
      <c r="J4071">
        <f t="shared" si="380"/>
        <v>2016</v>
      </c>
      <c r="K4071">
        <f t="shared" si="381"/>
        <v>0</v>
      </c>
      <c r="L4071" t="str">
        <f t="shared" si="378"/>
        <v>No</v>
      </c>
      <c r="M4071" t="str">
        <f t="shared" si="382"/>
        <v>Loss</v>
      </c>
      <c r="N4071">
        <f t="shared" si="383"/>
        <v>3</v>
      </c>
    </row>
    <row r="4072" spans="1:14" x14ac:dyDescent="0.25">
      <c r="A4072" t="s">
        <v>2089</v>
      </c>
      <c r="B4072">
        <v>42610</v>
      </c>
      <c r="C4072">
        <v>42613</v>
      </c>
      <c r="D4072" t="s">
        <v>59</v>
      </c>
      <c r="E4072" t="s">
        <v>35</v>
      </c>
      <c r="F4072" t="s">
        <v>44</v>
      </c>
      <c r="G4072" t="s">
        <v>32</v>
      </c>
      <c r="H4072">
        <v>-16.539600000000007</v>
      </c>
      <c r="I4072" t="str">
        <f t="shared" si="379"/>
        <v>2016</v>
      </c>
      <c r="J4072">
        <f t="shared" si="380"/>
        <v>2016</v>
      </c>
      <c r="K4072">
        <f t="shared" si="381"/>
        <v>0</v>
      </c>
      <c r="L4072" t="str">
        <f t="shared" si="378"/>
        <v>No</v>
      </c>
      <c r="M4072" t="str">
        <f t="shared" si="382"/>
        <v>Loss</v>
      </c>
      <c r="N4072">
        <f t="shared" si="383"/>
        <v>3</v>
      </c>
    </row>
    <row r="4073" spans="1:14" x14ac:dyDescent="0.25">
      <c r="A4073" t="s">
        <v>2089</v>
      </c>
      <c r="B4073">
        <v>42610</v>
      </c>
      <c r="C4073">
        <v>42613</v>
      </c>
      <c r="D4073" t="s">
        <v>59</v>
      </c>
      <c r="E4073" t="s">
        <v>35</v>
      </c>
      <c r="F4073" t="s">
        <v>44</v>
      </c>
      <c r="G4073" t="s">
        <v>28</v>
      </c>
      <c r="H4073">
        <v>-52.890800000000027</v>
      </c>
      <c r="I4073" t="str">
        <f t="shared" si="379"/>
        <v>2016</v>
      </c>
      <c r="J4073">
        <f t="shared" si="380"/>
        <v>2016</v>
      </c>
      <c r="K4073">
        <f t="shared" si="381"/>
        <v>0</v>
      </c>
      <c r="L4073" t="str">
        <f t="shared" si="378"/>
        <v>No</v>
      </c>
      <c r="M4073" t="str">
        <f t="shared" si="382"/>
        <v>Loss</v>
      </c>
      <c r="N4073">
        <f t="shared" si="383"/>
        <v>3</v>
      </c>
    </row>
    <row r="4074" spans="1:14" x14ac:dyDescent="0.25">
      <c r="A4074" t="s">
        <v>2090</v>
      </c>
      <c r="B4074">
        <v>42344</v>
      </c>
      <c r="C4074">
        <v>42346</v>
      </c>
      <c r="D4074" t="s">
        <v>26</v>
      </c>
      <c r="E4074" t="s">
        <v>30</v>
      </c>
      <c r="F4074" t="s">
        <v>72</v>
      </c>
      <c r="G4074" t="s">
        <v>38</v>
      </c>
      <c r="H4074">
        <v>449.99099999999999</v>
      </c>
      <c r="I4074" t="str">
        <f t="shared" si="379"/>
        <v>2015</v>
      </c>
      <c r="J4074">
        <f t="shared" si="380"/>
        <v>2015</v>
      </c>
      <c r="K4074">
        <f t="shared" si="381"/>
        <v>0</v>
      </c>
      <c r="L4074" t="str">
        <f t="shared" si="378"/>
        <v>No</v>
      </c>
      <c r="M4074" t="str">
        <f t="shared" si="382"/>
        <v>Profit</v>
      </c>
      <c r="N4074">
        <f t="shared" si="383"/>
        <v>2</v>
      </c>
    </row>
    <row r="4075" spans="1:14" x14ac:dyDescent="0.25">
      <c r="A4075" t="s">
        <v>2091</v>
      </c>
      <c r="B4075">
        <v>42271</v>
      </c>
      <c r="C4075">
        <v>42274</v>
      </c>
      <c r="D4075" t="s">
        <v>59</v>
      </c>
      <c r="E4075" t="s">
        <v>30</v>
      </c>
      <c r="F4075" t="s">
        <v>136</v>
      </c>
      <c r="G4075" t="s">
        <v>38</v>
      </c>
      <c r="H4075">
        <v>213.70440000000002</v>
      </c>
      <c r="I4075" t="str">
        <f t="shared" si="379"/>
        <v>2015</v>
      </c>
      <c r="J4075">
        <f t="shared" si="380"/>
        <v>2015</v>
      </c>
      <c r="K4075">
        <f t="shared" si="381"/>
        <v>0</v>
      </c>
      <c r="L4075" t="str">
        <f t="shared" si="378"/>
        <v>No</v>
      </c>
      <c r="M4075" t="str">
        <f t="shared" si="382"/>
        <v>Profit</v>
      </c>
      <c r="N4075">
        <f t="shared" si="383"/>
        <v>3</v>
      </c>
    </row>
    <row r="4076" spans="1:14" x14ac:dyDescent="0.25">
      <c r="A4076" t="s">
        <v>2092</v>
      </c>
      <c r="B4076">
        <v>43054</v>
      </c>
      <c r="C4076">
        <v>43059</v>
      </c>
      <c r="D4076" t="s">
        <v>34</v>
      </c>
      <c r="E4076" t="s">
        <v>35</v>
      </c>
      <c r="F4076" t="s">
        <v>36</v>
      </c>
      <c r="G4076" t="s">
        <v>28</v>
      </c>
      <c r="H4076">
        <v>55.016000000000012</v>
      </c>
      <c r="I4076" t="str">
        <f t="shared" si="379"/>
        <v>2017</v>
      </c>
      <c r="J4076">
        <f t="shared" si="380"/>
        <v>2017</v>
      </c>
      <c r="K4076">
        <f t="shared" si="381"/>
        <v>0</v>
      </c>
      <c r="L4076" t="str">
        <f t="shared" si="378"/>
        <v>No</v>
      </c>
      <c r="M4076" t="str">
        <f t="shared" si="382"/>
        <v>Profit</v>
      </c>
      <c r="N4076">
        <f t="shared" si="383"/>
        <v>5</v>
      </c>
    </row>
    <row r="4077" spans="1:14" x14ac:dyDescent="0.25">
      <c r="A4077" t="s">
        <v>2092</v>
      </c>
      <c r="B4077">
        <v>43054</v>
      </c>
      <c r="C4077">
        <v>43059</v>
      </c>
      <c r="D4077" t="s">
        <v>34</v>
      </c>
      <c r="E4077" t="s">
        <v>35</v>
      </c>
      <c r="F4077" t="s">
        <v>36</v>
      </c>
      <c r="G4077" t="s">
        <v>28</v>
      </c>
      <c r="H4077">
        <v>0</v>
      </c>
      <c r="I4077" t="str">
        <f t="shared" si="379"/>
        <v>2017</v>
      </c>
      <c r="J4077">
        <f t="shared" si="380"/>
        <v>2017</v>
      </c>
      <c r="K4077">
        <f t="shared" si="381"/>
        <v>0</v>
      </c>
      <c r="L4077" t="str">
        <f t="shared" si="378"/>
        <v>No</v>
      </c>
      <c r="M4077" t="str">
        <f t="shared" si="382"/>
        <v>Loss</v>
      </c>
      <c r="N4077">
        <f t="shared" si="383"/>
        <v>5</v>
      </c>
    </row>
    <row r="4078" spans="1:14" x14ac:dyDescent="0.25">
      <c r="A4078" t="s">
        <v>2093</v>
      </c>
      <c r="B4078">
        <v>42357</v>
      </c>
      <c r="C4078">
        <v>42359</v>
      </c>
      <c r="D4078" t="s">
        <v>26</v>
      </c>
      <c r="E4078" t="s">
        <v>30</v>
      </c>
      <c r="F4078" t="s">
        <v>51</v>
      </c>
      <c r="G4078" t="s">
        <v>32</v>
      </c>
      <c r="H4078">
        <v>3.3087999999999997</v>
      </c>
      <c r="I4078" t="str">
        <f t="shared" si="379"/>
        <v>2015</v>
      </c>
      <c r="J4078">
        <f t="shared" si="380"/>
        <v>2015</v>
      </c>
      <c r="K4078">
        <f t="shared" si="381"/>
        <v>0</v>
      </c>
      <c r="L4078" t="str">
        <f t="shared" si="378"/>
        <v>No</v>
      </c>
      <c r="M4078" t="str">
        <f t="shared" si="382"/>
        <v>Profit</v>
      </c>
      <c r="N4078">
        <f t="shared" si="383"/>
        <v>2</v>
      </c>
    </row>
    <row r="4079" spans="1:14" x14ac:dyDescent="0.25">
      <c r="A4079" t="s">
        <v>2093</v>
      </c>
      <c r="B4079">
        <v>42357</v>
      </c>
      <c r="C4079">
        <v>42359</v>
      </c>
      <c r="D4079" t="s">
        <v>26</v>
      </c>
      <c r="E4079" t="s">
        <v>30</v>
      </c>
      <c r="F4079" t="s">
        <v>51</v>
      </c>
      <c r="G4079" t="s">
        <v>32</v>
      </c>
      <c r="H4079">
        <v>0.2016</v>
      </c>
      <c r="I4079" t="str">
        <f t="shared" si="379"/>
        <v>2015</v>
      </c>
      <c r="J4079">
        <f t="shared" si="380"/>
        <v>2015</v>
      </c>
      <c r="K4079">
        <f t="shared" si="381"/>
        <v>0</v>
      </c>
      <c r="L4079" t="str">
        <f t="shared" si="378"/>
        <v>No</v>
      </c>
      <c r="M4079" t="str">
        <f t="shared" si="382"/>
        <v>Profit</v>
      </c>
      <c r="N4079">
        <f t="shared" si="383"/>
        <v>2</v>
      </c>
    </row>
    <row r="4080" spans="1:14" x14ac:dyDescent="0.25">
      <c r="A4080" t="s">
        <v>2093</v>
      </c>
      <c r="B4080">
        <v>42357</v>
      </c>
      <c r="C4080">
        <v>42359</v>
      </c>
      <c r="D4080" t="s">
        <v>26</v>
      </c>
      <c r="E4080" t="s">
        <v>30</v>
      </c>
      <c r="F4080" t="s">
        <v>51</v>
      </c>
      <c r="G4080" t="s">
        <v>32</v>
      </c>
      <c r="H4080">
        <v>56.977199999999996</v>
      </c>
      <c r="I4080" t="str">
        <f t="shared" si="379"/>
        <v>2015</v>
      </c>
      <c r="J4080">
        <f t="shared" si="380"/>
        <v>2015</v>
      </c>
      <c r="K4080">
        <f t="shared" si="381"/>
        <v>0</v>
      </c>
      <c r="L4080" t="str">
        <f t="shared" si="378"/>
        <v>No</v>
      </c>
      <c r="M4080" t="str">
        <f t="shared" si="382"/>
        <v>Profit</v>
      </c>
      <c r="N4080">
        <f t="shared" si="383"/>
        <v>2</v>
      </c>
    </row>
    <row r="4081" spans="1:14" x14ac:dyDescent="0.25">
      <c r="A4081" t="s">
        <v>2094</v>
      </c>
      <c r="B4081">
        <v>42359</v>
      </c>
      <c r="C4081">
        <v>42362</v>
      </c>
      <c r="D4081" t="s">
        <v>59</v>
      </c>
      <c r="E4081" t="s">
        <v>35</v>
      </c>
      <c r="F4081" t="s">
        <v>40</v>
      </c>
      <c r="G4081" t="s">
        <v>38</v>
      </c>
      <c r="H4081">
        <v>4.7976000000000028</v>
      </c>
      <c r="I4081" t="str">
        <f t="shared" si="379"/>
        <v>2015</v>
      </c>
      <c r="J4081">
        <f t="shared" si="380"/>
        <v>2015</v>
      </c>
      <c r="K4081">
        <f t="shared" si="381"/>
        <v>0</v>
      </c>
      <c r="L4081" t="str">
        <f t="shared" si="378"/>
        <v>No</v>
      </c>
      <c r="M4081" t="str">
        <f t="shared" si="382"/>
        <v>Profit</v>
      </c>
      <c r="N4081">
        <f t="shared" si="383"/>
        <v>3</v>
      </c>
    </row>
    <row r="4082" spans="1:14" x14ac:dyDescent="0.25">
      <c r="A4082" t="s">
        <v>2095</v>
      </c>
      <c r="B4082">
        <v>42638</v>
      </c>
      <c r="C4082">
        <v>42642</v>
      </c>
      <c r="D4082" t="s">
        <v>34</v>
      </c>
      <c r="E4082" t="s">
        <v>30</v>
      </c>
      <c r="F4082" t="s">
        <v>100</v>
      </c>
      <c r="G4082" t="s">
        <v>32</v>
      </c>
      <c r="H4082">
        <v>22.518000000000001</v>
      </c>
      <c r="I4082" t="str">
        <f t="shared" si="379"/>
        <v>2016</v>
      </c>
      <c r="J4082">
        <f t="shared" si="380"/>
        <v>2016</v>
      </c>
      <c r="K4082">
        <f t="shared" si="381"/>
        <v>0</v>
      </c>
      <c r="L4082" t="str">
        <f t="shared" si="378"/>
        <v>No</v>
      </c>
      <c r="M4082" t="str">
        <f t="shared" si="382"/>
        <v>Profit</v>
      </c>
      <c r="N4082">
        <f t="shared" si="383"/>
        <v>4</v>
      </c>
    </row>
    <row r="4083" spans="1:14" x14ac:dyDescent="0.25">
      <c r="A4083" t="s">
        <v>2095</v>
      </c>
      <c r="B4083">
        <v>42638</v>
      </c>
      <c r="C4083">
        <v>42642</v>
      </c>
      <c r="D4083" t="s">
        <v>34</v>
      </c>
      <c r="E4083" t="s">
        <v>30</v>
      </c>
      <c r="F4083" t="s">
        <v>100</v>
      </c>
      <c r="G4083" t="s">
        <v>32</v>
      </c>
      <c r="H4083">
        <v>-3.5153999999999996</v>
      </c>
      <c r="I4083" t="str">
        <f t="shared" si="379"/>
        <v>2016</v>
      </c>
      <c r="J4083">
        <f t="shared" si="380"/>
        <v>2016</v>
      </c>
      <c r="K4083">
        <f t="shared" si="381"/>
        <v>0</v>
      </c>
      <c r="L4083" t="str">
        <f t="shared" si="378"/>
        <v>No</v>
      </c>
      <c r="M4083" t="str">
        <f t="shared" si="382"/>
        <v>Loss</v>
      </c>
      <c r="N4083">
        <f t="shared" si="383"/>
        <v>4</v>
      </c>
    </row>
    <row r="4084" spans="1:14" x14ac:dyDescent="0.25">
      <c r="A4084" t="s">
        <v>2096</v>
      </c>
      <c r="B4084">
        <v>42910</v>
      </c>
      <c r="C4084">
        <v>42916</v>
      </c>
      <c r="D4084" t="s">
        <v>34</v>
      </c>
      <c r="E4084" t="s">
        <v>30</v>
      </c>
      <c r="F4084" t="s">
        <v>62</v>
      </c>
      <c r="G4084" t="s">
        <v>32</v>
      </c>
      <c r="H4084">
        <v>-320.23950000000013</v>
      </c>
      <c r="I4084" t="str">
        <f t="shared" si="379"/>
        <v>2017</v>
      </c>
      <c r="J4084">
        <f t="shared" si="380"/>
        <v>2017</v>
      </c>
      <c r="K4084">
        <f t="shared" si="381"/>
        <v>0</v>
      </c>
      <c r="L4084" t="str">
        <f t="shared" si="378"/>
        <v>No</v>
      </c>
      <c r="M4084" t="str">
        <f t="shared" si="382"/>
        <v>Loss</v>
      </c>
      <c r="N4084">
        <f t="shared" si="383"/>
        <v>6</v>
      </c>
    </row>
    <row r="4085" spans="1:14" x14ac:dyDescent="0.25">
      <c r="A4085" t="s">
        <v>2096</v>
      </c>
      <c r="B4085">
        <v>42910</v>
      </c>
      <c r="C4085">
        <v>42916</v>
      </c>
      <c r="D4085" t="s">
        <v>34</v>
      </c>
      <c r="E4085" t="s">
        <v>30</v>
      </c>
      <c r="F4085" t="s">
        <v>62</v>
      </c>
      <c r="G4085" t="s">
        <v>32</v>
      </c>
      <c r="H4085">
        <v>3.2099999999999982</v>
      </c>
      <c r="I4085" t="str">
        <f t="shared" si="379"/>
        <v>2017</v>
      </c>
      <c r="J4085">
        <f t="shared" si="380"/>
        <v>2017</v>
      </c>
      <c r="K4085">
        <f t="shared" si="381"/>
        <v>0</v>
      </c>
      <c r="L4085" t="str">
        <f t="shared" si="378"/>
        <v>No</v>
      </c>
      <c r="M4085" t="str">
        <f t="shared" si="382"/>
        <v>Profit</v>
      </c>
      <c r="N4085">
        <f t="shared" si="383"/>
        <v>6</v>
      </c>
    </row>
    <row r="4086" spans="1:14" x14ac:dyDescent="0.25">
      <c r="A4086" t="s">
        <v>2097</v>
      </c>
      <c r="B4086">
        <v>42985</v>
      </c>
      <c r="C4086">
        <v>42987</v>
      </c>
      <c r="D4086" t="s">
        <v>59</v>
      </c>
      <c r="E4086" t="s">
        <v>30</v>
      </c>
      <c r="F4086" t="s">
        <v>79</v>
      </c>
      <c r="G4086" t="s">
        <v>32</v>
      </c>
      <c r="H4086">
        <v>-6.0236999999999998</v>
      </c>
      <c r="I4086" t="str">
        <f t="shared" si="379"/>
        <v>2017</v>
      </c>
      <c r="J4086">
        <f t="shared" si="380"/>
        <v>2017</v>
      </c>
      <c r="K4086">
        <f t="shared" si="381"/>
        <v>0</v>
      </c>
      <c r="L4086" t="str">
        <f t="shared" si="378"/>
        <v>No</v>
      </c>
      <c r="M4086" t="str">
        <f t="shared" si="382"/>
        <v>Loss</v>
      </c>
      <c r="N4086">
        <f t="shared" si="383"/>
        <v>2</v>
      </c>
    </row>
    <row r="4087" spans="1:14" x14ac:dyDescent="0.25">
      <c r="A4087" t="s">
        <v>2098</v>
      </c>
      <c r="B4087">
        <v>42586</v>
      </c>
      <c r="C4087">
        <v>42588</v>
      </c>
      <c r="D4087" t="s">
        <v>26</v>
      </c>
      <c r="E4087" t="s">
        <v>30</v>
      </c>
      <c r="F4087" t="s">
        <v>31</v>
      </c>
      <c r="G4087" t="s">
        <v>38</v>
      </c>
      <c r="H4087">
        <v>30.238400000000013</v>
      </c>
      <c r="I4087" t="str">
        <f t="shared" si="379"/>
        <v>2016</v>
      </c>
      <c r="J4087">
        <f t="shared" si="380"/>
        <v>2016</v>
      </c>
      <c r="K4087">
        <f t="shared" si="381"/>
        <v>0</v>
      </c>
      <c r="L4087" t="str">
        <f t="shared" si="378"/>
        <v>No</v>
      </c>
      <c r="M4087" t="str">
        <f t="shared" si="382"/>
        <v>Profit</v>
      </c>
      <c r="N4087">
        <f t="shared" si="383"/>
        <v>2</v>
      </c>
    </row>
    <row r="4088" spans="1:14" x14ac:dyDescent="0.25">
      <c r="A4088" t="s">
        <v>2098</v>
      </c>
      <c r="B4088">
        <v>42586</v>
      </c>
      <c r="C4088">
        <v>42588</v>
      </c>
      <c r="D4088" t="s">
        <v>26</v>
      </c>
      <c r="E4088" t="s">
        <v>30</v>
      </c>
      <c r="F4088" t="s">
        <v>31</v>
      </c>
      <c r="G4088" t="s">
        <v>32</v>
      </c>
      <c r="H4088">
        <v>7.0712999999999981</v>
      </c>
      <c r="I4088" t="str">
        <f t="shared" si="379"/>
        <v>2016</v>
      </c>
      <c r="J4088">
        <f t="shared" si="380"/>
        <v>2016</v>
      </c>
      <c r="K4088">
        <f t="shared" si="381"/>
        <v>0</v>
      </c>
      <c r="L4088" t="str">
        <f t="shared" si="378"/>
        <v>No</v>
      </c>
      <c r="M4088" t="str">
        <f t="shared" si="382"/>
        <v>Profit</v>
      </c>
      <c r="N4088">
        <f t="shared" si="383"/>
        <v>2</v>
      </c>
    </row>
    <row r="4089" spans="1:14" x14ac:dyDescent="0.25">
      <c r="A4089" t="s">
        <v>2098</v>
      </c>
      <c r="B4089">
        <v>42586</v>
      </c>
      <c r="C4089">
        <v>42588</v>
      </c>
      <c r="D4089" t="s">
        <v>26</v>
      </c>
      <c r="E4089" t="s">
        <v>30</v>
      </c>
      <c r="F4089" t="s">
        <v>31</v>
      </c>
      <c r="G4089" t="s">
        <v>32</v>
      </c>
      <c r="H4089">
        <v>3.9770999999999996</v>
      </c>
      <c r="I4089" t="str">
        <f t="shared" si="379"/>
        <v>2016</v>
      </c>
      <c r="J4089">
        <f t="shared" si="380"/>
        <v>2016</v>
      </c>
      <c r="K4089">
        <f t="shared" si="381"/>
        <v>0</v>
      </c>
      <c r="L4089" t="str">
        <f t="shared" si="378"/>
        <v>No</v>
      </c>
      <c r="M4089" t="str">
        <f t="shared" si="382"/>
        <v>Profit</v>
      </c>
      <c r="N4089">
        <f t="shared" si="383"/>
        <v>2</v>
      </c>
    </row>
    <row r="4090" spans="1:14" x14ac:dyDescent="0.25">
      <c r="A4090" t="s">
        <v>2099</v>
      </c>
      <c r="B4090">
        <v>41870</v>
      </c>
      <c r="C4090">
        <v>41877</v>
      </c>
      <c r="D4090" t="s">
        <v>34</v>
      </c>
      <c r="E4090" t="s">
        <v>35</v>
      </c>
      <c r="F4090" t="s">
        <v>300</v>
      </c>
      <c r="G4090" t="s">
        <v>28</v>
      </c>
      <c r="H4090">
        <v>172.48140000000001</v>
      </c>
      <c r="I4090" t="str">
        <f t="shared" si="379"/>
        <v>2014</v>
      </c>
      <c r="J4090">
        <f t="shared" si="380"/>
        <v>2014</v>
      </c>
      <c r="K4090">
        <f t="shared" si="381"/>
        <v>0</v>
      </c>
      <c r="L4090" t="str">
        <f t="shared" si="378"/>
        <v>No</v>
      </c>
      <c r="M4090" t="str">
        <f t="shared" si="382"/>
        <v>Profit</v>
      </c>
      <c r="N4090">
        <f t="shared" si="383"/>
        <v>7</v>
      </c>
    </row>
    <row r="4091" spans="1:14" x14ac:dyDescent="0.25">
      <c r="A4091" t="s">
        <v>2100</v>
      </c>
      <c r="B4091">
        <v>42461</v>
      </c>
      <c r="C4091">
        <v>42465</v>
      </c>
      <c r="D4091" t="s">
        <v>34</v>
      </c>
      <c r="E4091" t="s">
        <v>30</v>
      </c>
      <c r="F4091" t="s">
        <v>74</v>
      </c>
      <c r="G4091" t="s">
        <v>32</v>
      </c>
      <c r="H4091">
        <v>9.9359999999999999</v>
      </c>
      <c r="I4091" t="str">
        <f t="shared" si="379"/>
        <v>2016</v>
      </c>
      <c r="J4091">
        <f t="shared" si="380"/>
        <v>2016</v>
      </c>
      <c r="K4091">
        <f t="shared" si="381"/>
        <v>0</v>
      </c>
      <c r="L4091" t="str">
        <f t="shared" si="378"/>
        <v>No</v>
      </c>
      <c r="M4091" t="str">
        <f t="shared" si="382"/>
        <v>Profit</v>
      </c>
      <c r="N4091">
        <f t="shared" si="383"/>
        <v>4</v>
      </c>
    </row>
    <row r="4092" spans="1:14" x14ac:dyDescent="0.25">
      <c r="A4092" t="s">
        <v>2100</v>
      </c>
      <c r="B4092">
        <v>42461</v>
      </c>
      <c r="C4092">
        <v>42465</v>
      </c>
      <c r="D4092" t="s">
        <v>34</v>
      </c>
      <c r="E4092" t="s">
        <v>30</v>
      </c>
      <c r="F4092" t="s">
        <v>74</v>
      </c>
      <c r="G4092" t="s">
        <v>32</v>
      </c>
      <c r="H4092">
        <v>3.2849999999999993</v>
      </c>
      <c r="I4092" t="str">
        <f t="shared" si="379"/>
        <v>2016</v>
      </c>
      <c r="J4092">
        <f t="shared" si="380"/>
        <v>2016</v>
      </c>
      <c r="K4092">
        <f t="shared" si="381"/>
        <v>0</v>
      </c>
      <c r="L4092" t="str">
        <f t="shared" si="378"/>
        <v>No</v>
      </c>
      <c r="M4092" t="str">
        <f t="shared" si="382"/>
        <v>Profit</v>
      </c>
      <c r="N4092">
        <f t="shared" si="383"/>
        <v>4</v>
      </c>
    </row>
    <row r="4093" spans="1:14" x14ac:dyDescent="0.25">
      <c r="A4093" t="s">
        <v>2100</v>
      </c>
      <c r="B4093">
        <v>42461</v>
      </c>
      <c r="C4093">
        <v>42465</v>
      </c>
      <c r="D4093" t="s">
        <v>34</v>
      </c>
      <c r="E4093" t="s">
        <v>30</v>
      </c>
      <c r="F4093" t="s">
        <v>74</v>
      </c>
      <c r="G4093" t="s">
        <v>32</v>
      </c>
      <c r="H4093">
        <v>4.6643999999999988</v>
      </c>
      <c r="I4093" t="str">
        <f t="shared" si="379"/>
        <v>2016</v>
      </c>
      <c r="J4093">
        <f t="shared" si="380"/>
        <v>2016</v>
      </c>
      <c r="K4093">
        <f t="shared" si="381"/>
        <v>0</v>
      </c>
      <c r="L4093" t="str">
        <f t="shared" si="378"/>
        <v>No</v>
      </c>
      <c r="M4093" t="str">
        <f t="shared" si="382"/>
        <v>Profit</v>
      </c>
      <c r="N4093">
        <f t="shared" si="383"/>
        <v>4</v>
      </c>
    </row>
    <row r="4094" spans="1:14" x14ac:dyDescent="0.25">
      <c r="A4094" t="s">
        <v>2101</v>
      </c>
      <c r="B4094">
        <v>42871</v>
      </c>
      <c r="C4094">
        <v>42873</v>
      </c>
      <c r="D4094" t="s">
        <v>59</v>
      </c>
      <c r="E4094" t="s">
        <v>35</v>
      </c>
      <c r="F4094" t="s">
        <v>114</v>
      </c>
      <c r="G4094" t="s">
        <v>32</v>
      </c>
      <c r="H4094">
        <v>-55.256</v>
      </c>
      <c r="I4094" t="str">
        <f t="shared" si="379"/>
        <v>2017</v>
      </c>
      <c r="J4094">
        <f t="shared" si="380"/>
        <v>2017</v>
      </c>
      <c r="K4094">
        <f t="shared" si="381"/>
        <v>0</v>
      </c>
      <c r="L4094" t="str">
        <f t="shared" si="378"/>
        <v>No</v>
      </c>
      <c r="M4094" t="str">
        <f t="shared" si="382"/>
        <v>Loss</v>
      </c>
      <c r="N4094">
        <f t="shared" si="383"/>
        <v>2</v>
      </c>
    </row>
    <row r="4095" spans="1:14" x14ac:dyDescent="0.25">
      <c r="A4095" t="s">
        <v>2102</v>
      </c>
      <c r="B4095">
        <v>42240</v>
      </c>
      <c r="C4095">
        <v>42244</v>
      </c>
      <c r="D4095" t="s">
        <v>34</v>
      </c>
      <c r="E4095" t="s">
        <v>35</v>
      </c>
      <c r="F4095" t="s">
        <v>27</v>
      </c>
      <c r="G4095" t="s">
        <v>38</v>
      </c>
      <c r="H4095">
        <v>1416.7999999999997</v>
      </c>
      <c r="I4095" t="str">
        <f t="shared" si="379"/>
        <v>2015</v>
      </c>
      <c r="J4095">
        <f t="shared" si="380"/>
        <v>2015</v>
      </c>
      <c r="K4095">
        <f t="shared" si="381"/>
        <v>0</v>
      </c>
      <c r="L4095" t="str">
        <f t="shared" si="378"/>
        <v>No</v>
      </c>
      <c r="M4095" t="str">
        <f t="shared" si="382"/>
        <v>Profit</v>
      </c>
      <c r="N4095">
        <f t="shared" si="383"/>
        <v>4</v>
      </c>
    </row>
    <row r="4096" spans="1:14" x14ac:dyDescent="0.25">
      <c r="A4096" t="s">
        <v>2102</v>
      </c>
      <c r="B4096">
        <v>42240</v>
      </c>
      <c r="C4096">
        <v>42244</v>
      </c>
      <c r="D4096" t="s">
        <v>34</v>
      </c>
      <c r="E4096" t="s">
        <v>35</v>
      </c>
      <c r="F4096" t="s">
        <v>27</v>
      </c>
      <c r="G4096" t="s">
        <v>38</v>
      </c>
      <c r="H4096">
        <v>18.390799999999999</v>
      </c>
      <c r="I4096" t="str">
        <f t="shared" si="379"/>
        <v>2015</v>
      </c>
      <c r="J4096">
        <f t="shared" si="380"/>
        <v>2015</v>
      </c>
      <c r="K4096">
        <f t="shared" si="381"/>
        <v>0</v>
      </c>
      <c r="L4096" t="str">
        <f t="shared" si="378"/>
        <v>No</v>
      </c>
      <c r="M4096" t="str">
        <f t="shared" si="382"/>
        <v>Profit</v>
      </c>
      <c r="N4096">
        <f t="shared" si="383"/>
        <v>4</v>
      </c>
    </row>
    <row r="4097" spans="1:14" x14ac:dyDescent="0.25">
      <c r="A4097" t="s">
        <v>2102</v>
      </c>
      <c r="B4097">
        <v>42240</v>
      </c>
      <c r="C4097">
        <v>42244</v>
      </c>
      <c r="D4097" t="s">
        <v>34</v>
      </c>
      <c r="E4097" t="s">
        <v>35</v>
      </c>
      <c r="F4097" t="s">
        <v>27</v>
      </c>
      <c r="G4097" t="s">
        <v>38</v>
      </c>
      <c r="H4097">
        <v>170.51129999999998</v>
      </c>
      <c r="I4097" t="str">
        <f t="shared" si="379"/>
        <v>2015</v>
      </c>
      <c r="J4097">
        <f t="shared" si="380"/>
        <v>2015</v>
      </c>
      <c r="K4097">
        <f t="shared" si="381"/>
        <v>0</v>
      </c>
      <c r="L4097" t="str">
        <f t="shared" si="378"/>
        <v>No</v>
      </c>
      <c r="M4097" t="str">
        <f t="shared" si="382"/>
        <v>Profit</v>
      </c>
      <c r="N4097">
        <f t="shared" si="383"/>
        <v>4</v>
      </c>
    </row>
    <row r="4098" spans="1:14" x14ac:dyDescent="0.25">
      <c r="A4098" t="s">
        <v>2103</v>
      </c>
      <c r="B4098">
        <v>41905</v>
      </c>
      <c r="C4098">
        <v>41910</v>
      </c>
      <c r="D4098" t="s">
        <v>34</v>
      </c>
      <c r="E4098" t="s">
        <v>35</v>
      </c>
      <c r="F4098" t="s">
        <v>66</v>
      </c>
      <c r="G4098" t="s">
        <v>32</v>
      </c>
      <c r="H4098">
        <v>15.552000000000001</v>
      </c>
      <c r="I4098" t="str">
        <f t="shared" si="379"/>
        <v>2014</v>
      </c>
      <c r="J4098">
        <f t="shared" si="380"/>
        <v>2014</v>
      </c>
      <c r="K4098">
        <f t="shared" si="381"/>
        <v>0</v>
      </c>
      <c r="L4098" t="str">
        <f t="shared" ref="L4098:L4161" si="384">IF(COUNTIF(returns,A4098)&gt;0,"Yes","No")</f>
        <v>No</v>
      </c>
      <c r="M4098" t="str">
        <f t="shared" si="382"/>
        <v>Profit</v>
      </c>
      <c r="N4098">
        <f t="shared" si="383"/>
        <v>5</v>
      </c>
    </row>
    <row r="4099" spans="1:14" x14ac:dyDescent="0.25">
      <c r="A4099" t="s">
        <v>2103</v>
      </c>
      <c r="B4099">
        <v>41905</v>
      </c>
      <c r="C4099">
        <v>41910</v>
      </c>
      <c r="D4099" t="s">
        <v>34</v>
      </c>
      <c r="E4099" t="s">
        <v>35</v>
      </c>
      <c r="F4099" t="s">
        <v>66</v>
      </c>
      <c r="G4099" t="s">
        <v>32</v>
      </c>
      <c r="H4099">
        <v>16.195999999999984</v>
      </c>
      <c r="I4099" t="str">
        <f t="shared" ref="I4099:I4162" si="385">MID(A4099,4,4)</f>
        <v>2014</v>
      </c>
      <c r="J4099">
        <f t="shared" ref="J4099:J4162" si="386">YEAR(B4099)</f>
        <v>2014</v>
      </c>
      <c r="K4099">
        <f t="shared" ref="K4099:K4162" si="387">I4099-J4099</f>
        <v>0</v>
      </c>
      <c r="L4099" t="str">
        <f t="shared" si="384"/>
        <v>No</v>
      </c>
      <c r="M4099" t="str">
        <f t="shared" ref="M4099:M4162" si="388">IF(H4099&gt;0,"Profit","Loss")</f>
        <v>Profit</v>
      </c>
      <c r="N4099">
        <f t="shared" ref="N4099:N4162" si="389">C4099-B4099</f>
        <v>5</v>
      </c>
    </row>
    <row r="4100" spans="1:14" x14ac:dyDescent="0.25">
      <c r="A4100" t="s">
        <v>2103</v>
      </c>
      <c r="B4100">
        <v>41905</v>
      </c>
      <c r="C4100">
        <v>41910</v>
      </c>
      <c r="D4100" t="s">
        <v>34</v>
      </c>
      <c r="E4100" t="s">
        <v>35</v>
      </c>
      <c r="F4100" t="s">
        <v>66</v>
      </c>
      <c r="G4100" t="s">
        <v>32</v>
      </c>
      <c r="H4100">
        <v>4630.4755000000005</v>
      </c>
      <c r="I4100" t="str">
        <f t="shared" si="385"/>
        <v>2014</v>
      </c>
      <c r="J4100">
        <f t="shared" si="386"/>
        <v>2014</v>
      </c>
      <c r="K4100">
        <f t="shared" si="387"/>
        <v>0</v>
      </c>
      <c r="L4100" t="str">
        <f t="shared" si="384"/>
        <v>No</v>
      </c>
      <c r="M4100" t="str">
        <f t="shared" si="388"/>
        <v>Profit</v>
      </c>
      <c r="N4100">
        <f t="shared" si="389"/>
        <v>5</v>
      </c>
    </row>
    <row r="4101" spans="1:14" x14ac:dyDescent="0.25">
      <c r="A4101" t="s">
        <v>2103</v>
      </c>
      <c r="B4101">
        <v>41905</v>
      </c>
      <c r="C4101">
        <v>41910</v>
      </c>
      <c r="D4101" t="s">
        <v>34</v>
      </c>
      <c r="E4101" t="s">
        <v>35</v>
      </c>
      <c r="F4101" t="s">
        <v>66</v>
      </c>
      <c r="G4101" t="s">
        <v>32</v>
      </c>
      <c r="H4101">
        <v>6.47</v>
      </c>
      <c r="I4101" t="str">
        <f t="shared" si="385"/>
        <v>2014</v>
      </c>
      <c r="J4101">
        <f t="shared" si="386"/>
        <v>2014</v>
      </c>
      <c r="K4101">
        <f t="shared" si="387"/>
        <v>0</v>
      </c>
      <c r="L4101" t="str">
        <f t="shared" si="384"/>
        <v>No</v>
      </c>
      <c r="M4101" t="str">
        <f t="shared" si="388"/>
        <v>Profit</v>
      </c>
      <c r="N4101">
        <f t="shared" si="389"/>
        <v>5</v>
      </c>
    </row>
    <row r="4102" spans="1:14" x14ac:dyDescent="0.25">
      <c r="A4102" t="s">
        <v>2104</v>
      </c>
      <c r="B4102">
        <v>42905</v>
      </c>
      <c r="C4102">
        <v>42909</v>
      </c>
      <c r="D4102" t="s">
        <v>34</v>
      </c>
      <c r="E4102" t="s">
        <v>35</v>
      </c>
      <c r="F4102" t="s">
        <v>44</v>
      </c>
      <c r="G4102" t="s">
        <v>32</v>
      </c>
      <c r="H4102">
        <v>-5.2072000000000012</v>
      </c>
      <c r="I4102" t="str">
        <f t="shared" si="385"/>
        <v>2017</v>
      </c>
      <c r="J4102">
        <f t="shared" si="386"/>
        <v>2017</v>
      </c>
      <c r="K4102">
        <f t="shared" si="387"/>
        <v>0</v>
      </c>
      <c r="L4102" t="str">
        <f t="shared" si="384"/>
        <v>No</v>
      </c>
      <c r="M4102" t="str">
        <f t="shared" si="388"/>
        <v>Loss</v>
      </c>
      <c r="N4102">
        <f t="shared" si="389"/>
        <v>4</v>
      </c>
    </row>
    <row r="4103" spans="1:14" x14ac:dyDescent="0.25">
      <c r="A4103" t="s">
        <v>2104</v>
      </c>
      <c r="B4103">
        <v>42905</v>
      </c>
      <c r="C4103">
        <v>42909</v>
      </c>
      <c r="D4103" t="s">
        <v>34</v>
      </c>
      <c r="E4103" t="s">
        <v>35</v>
      </c>
      <c r="F4103" t="s">
        <v>44</v>
      </c>
      <c r="G4103" t="s">
        <v>32</v>
      </c>
      <c r="H4103">
        <v>-1.1100000000000003</v>
      </c>
      <c r="I4103" t="str">
        <f t="shared" si="385"/>
        <v>2017</v>
      </c>
      <c r="J4103">
        <f t="shared" si="386"/>
        <v>2017</v>
      </c>
      <c r="K4103">
        <f t="shared" si="387"/>
        <v>0</v>
      </c>
      <c r="L4103" t="str">
        <f t="shared" si="384"/>
        <v>No</v>
      </c>
      <c r="M4103" t="str">
        <f t="shared" si="388"/>
        <v>Loss</v>
      </c>
      <c r="N4103">
        <f t="shared" si="389"/>
        <v>4</v>
      </c>
    </row>
    <row r="4104" spans="1:14" x14ac:dyDescent="0.25">
      <c r="A4104" t="s">
        <v>2104</v>
      </c>
      <c r="B4104">
        <v>42905</v>
      </c>
      <c r="C4104">
        <v>42909</v>
      </c>
      <c r="D4104" t="s">
        <v>34</v>
      </c>
      <c r="E4104" t="s">
        <v>35</v>
      </c>
      <c r="F4104" t="s">
        <v>44</v>
      </c>
      <c r="G4104" t="s">
        <v>32</v>
      </c>
      <c r="H4104">
        <v>47.50719999999999</v>
      </c>
      <c r="I4104" t="str">
        <f t="shared" si="385"/>
        <v>2017</v>
      </c>
      <c r="J4104">
        <f t="shared" si="386"/>
        <v>2017</v>
      </c>
      <c r="K4104">
        <f t="shared" si="387"/>
        <v>0</v>
      </c>
      <c r="L4104" t="str">
        <f t="shared" si="384"/>
        <v>No</v>
      </c>
      <c r="M4104" t="str">
        <f t="shared" si="388"/>
        <v>Profit</v>
      </c>
      <c r="N4104">
        <f t="shared" si="389"/>
        <v>4</v>
      </c>
    </row>
    <row r="4105" spans="1:14" x14ac:dyDescent="0.25">
      <c r="A4105" t="s">
        <v>2105</v>
      </c>
      <c r="B4105">
        <v>43090</v>
      </c>
      <c r="C4105">
        <v>43090</v>
      </c>
      <c r="D4105" t="s">
        <v>232</v>
      </c>
      <c r="E4105" t="s">
        <v>30</v>
      </c>
      <c r="F4105" t="s">
        <v>51</v>
      </c>
      <c r="G4105" t="s">
        <v>28</v>
      </c>
      <c r="H4105">
        <v>7.0048000000000012</v>
      </c>
      <c r="I4105" t="str">
        <f t="shared" si="385"/>
        <v>2017</v>
      </c>
      <c r="J4105">
        <f t="shared" si="386"/>
        <v>2017</v>
      </c>
      <c r="K4105">
        <f t="shared" si="387"/>
        <v>0</v>
      </c>
      <c r="L4105" t="str">
        <f t="shared" si="384"/>
        <v>No</v>
      </c>
      <c r="M4105" t="str">
        <f t="shared" si="388"/>
        <v>Profit</v>
      </c>
      <c r="N4105">
        <f t="shared" si="389"/>
        <v>0</v>
      </c>
    </row>
    <row r="4106" spans="1:14" x14ac:dyDescent="0.25">
      <c r="A4106" t="s">
        <v>2106</v>
      </c>
      <c r="B4106">
        <v>42954</v>
      </c>
      <c r="C4106">
        <v>42960</v>
      </c>
      <c r="D4106" t="s">
        <v>34</v>
      </c>
      <c r="E4106" t="s">
        <v>35</v>
      </c>
      <c r="F4106" t="s">
        <v>31</v>
      </c>
      <c r="G4106" t="s">
        <v>38</v>
      </c>
      <c r="H4106">
        <v>17.995499999999979</v>
      </c>
      <c r="I4106" t="str">
        <f t="shared" si="385"/>
        <v>2017</v>
      </c>
      <c r="J4106">
        <f t="shared" si="386"/>
        <v>2017</v>
      </c>
      <c r="K4106">
        <f t="shared" si="387"/>
        <v>0</v>
      </c>
      <c r="L4106" t="str">
        <f t="shared" si="384"/>
        <v>Yes</v>
      </c>
      <c r="M4106" t="str">
        <f t="shared" si="388"/>
        <v>Profit</v>
      </c>
      <c r="N4106">
        <f t="shared" si="389"/>
        <v>6</v>
      </c>
    </row>
    <row r="4107" spans="1:14" x14ac:dyDescent="0.25">
      <c r="A4107" t="s">
        <v>2106</v>
      </c>
      <c r="B4107">
        <v>42954</v>
      </c>
      <c r="C4107">
        <v>42960</v>
      </c>
      <c r="D4107" t="s">
        <v>34</v>
      </c>
      <c r="E4107" t="s">
        <v>35</v>
      </c>
      <c r="F4107" t="s">
        <v>31</v>
      </c>
      <c r="G4107" t="s">
        <v>32</v>
      </c>
      <c r="H4107">
        <v>4.6440000000000001</v>
      </c>
      <c r="I4107" t="str">
        <f t="shared" si="385"/>
        <v>2017</v>
      </c>
      <c r="J4107">
        <f t="shared" si="386"/>
        <v>2017</v>
      </c>
      <c r="K4107">
        <f t="shared" si="387"/>
        <v>0</v>
      </c>
      <c r="L4107" t="str">
        <f t="shared" si="384"/>
        <v>Yes</v>
      </c>
      <c r="M4107" t="str">
        <f t="shared" si="388"/>
        <v>Profit</v>
      </c>
      <c r="N4107">
        <f t="shared" si="389"/>
        <v>6</v>
      </c>
    </row>
    <row r="4108" spans="1:14" x14ac:dyDescent="0.25">
      <c r="A4108" t="s">
        <v>2107</v>
      </c>
      <c r="B4108">
        <v>42604</v>
      </c>
      <c r="C4108">
        <v>42608</v>
      </c>
      <c r="D4108" t="s">
        <v>34</v>
      </c>
      <c r="E4108" t="s">
        <v>35</v>
      </c>
      <c r="F4108" t="s">
        <v>44</v>
      </c>
      <c r="G4108" t="s">
        <v>32</v>
      </c>
      <c r="H4108">
        <v>-6.8992000000000022</v>
      </c>
      <c r="I4108" t="str">
        <f t="shared" si="385"/>
        <v>2016</v>
      </c>
      <c r="J4108">
        <f t="shared" si="386"/>
        <v>2016</v>
      </c>
      <c r="K4108">
        <f t="shared" si="387"/>
        <v>0</v>
      </c>
      <c r="L4108" t="str">
        <f t="shared" si="384"/>
        <v>No</v>
      </c>
      <c r="M4108" t="str">
        <f t="shared" si="388"/>
        <v>Loss</v>
      </c>
      <c r="N4108">
        <f t="shared" si="389"/>
        <v>4</v>
      </c>
    </row>
    <row r="4109" spans="1:14" x14ac:dyDescent="0.25">
      <c r="A4109" t="s">
        <v>2108</v>
      </c>
      <c r="B4109">
        <v>42254</v>
      </c>
      <c r="C4109">
        <v>42254</v>
      </c>
      <c r="D4109" t="s">
        <v>232</v>
      </c>
      <c r="E4109" t="s">
        <v>35</v>
      </c>
      <c r="F4109" t="s">
        <v>74</v>
      </c>
      <c r="G4109" t="s">
        <v>32</v>
      </c>
      <c r="H4109">
        <v>0.27919999999999945</v>
      </c>
      <c r="I4109" t="str">
        <f t="shared" si="385"/>
        <v>2015</v>
      </c>
      <c r="J4109">
        <f t="shared" si="386"/>
        <v>2015</v>
      </c>
      <c r="K4109">
        <f t="shared" si="387"/>
        <v>0</v>
      </c>
      <c r="L4109" t="str">
        <f t="shared" si="384"/>
        <v>No</v>
      </c>
      <c r="M4109" t="str">
        <f t="shared" si="388"/>
        <v>Profit</v>
      </c>
      <c r="N4109">
        <f t="shared" si="389"/>
        <v>0</v>
      </c>
    </row>
    <row r="4110" spans="1:14" x14ac:dyDescent="0.25">
      <c r="A4110" t="s">
        <v>2108</v>
      </c>
      <c r="B4110">
        <v>42254</v>
      </c>
      <c r="C4110">
        <v>42254</v>
      </c>
      <c r="D4110" t="s">
        <v>232</v>
      </c>
      <c r="E4110" t="s">
        <v>35</v>
      </c>
      <c r="F4110" t="s">
        <v>74</v>
      </c>
      <c r="G4110" t="s">
        <v>28</v>
      </c>
      <c r="H4110">
        <v>-14.163900000000005</v>
      </c>
      <c r="I4110" t="str">
        <f t="shared" si="385"/>
        <v>2015</v>
      </c>
      <c r="J4110">
        <f t="shared" si="386"/>
        <v>2015</v>
      </c>
      <c r="K4110">
        <f t="shared" si="387"/>
        <v>0</v>
      </c>
      <c r="L4110" t="str">
        <f t="shared" si="384"/>
        <v>No</v>
      </c>
      <c r="M4110" t="str">
        <f t="shared" si="388"/>
        <v>Loss</v>
      </c>
      <c r="N4110">
        <f t="shared" si="389"/>
        <v>0</v>
      </c>
    </row>
    <row r="4111" spans="1:14" x14ac:dyDescent="0.25">
      <c r="A4111" t="s">
        <v>2109</v>
      </c>
      <c r="B4111">
        <v>42363</v>
      </c>
      <c r="C4111">
        <v>42370</v>
      </c>
      <c r="D4111" t="s">
        <v>34</v>
      </c>
      <c r="E4111" t="s">
        <v>30</v>
      </c>
      <c r="F4111" t="s">
        <v>68</v>
      </c>
      <c r="G4111" t="s">
        <v>38</v>
      </c>
      <c r="H4111">
        <v>19.974600000000002</v>
      </c>
      <c r="I4111" t="str">
        <f t="shared" si="385"/>
        <v>2015</v>
      </c>
      <c r="J4111">
        <f t="shared" si="386"/>
        <v>2015</v>
      </c>
      <c r="K4111">
        <f t="shared" si="387"/>
        <v>0</v>
      </c>
      <c r="L4111" t="str">
        <f t="shared" si="384"/>
        <v>No</v>
      </c>
      <c r="M4111" t="str">
        <f t="shared" si="388"/>
        <v>Profit</v>
      </c>
      <c r="N4111">
        <f t="shared" si="389"/>
        <v>7</v>
      </c>
    </row>
    <row r="4112" spans="1:14" x14ac:dyDescent="0.25">
      <c r="A4112" t="s">
        <v>2109</v>
      </c>
      <c r="B4112">
        <v>42363</v>
      </c>
      <c r="C4112">
        <v>42370</v>
      </c>
      <c r="D4112" t="s">
        <v>34</v>
      </c>
      <c r="E4112" t="s">
        <v>30</v>
      </c>
      <c r="F4112" t="s">
        <v>68</v>
      </c>
      <c r="G4112" t="s">
        <v>28</v>
      </c>
      <c r="H4112">
        <v>20.927400000000006</v>
      </c>
      <c r="I4112" t="str">
        <f t="shared" si="385"/>
        <v>2015</v>
      </c>
      <c r="J4112">
        <f t="shared" si="386"/>
        <v>2015</v>
      </c>
      <c r="K4112">
        <f t="shared" si="387"/>
        <v>0</v>
      </c>
      <c r="L4112" t="str">
        <f t="shared" si="384"/>
        <v>No</v>
      </c>
      <c r="M4112" t="str">
        <f t="shared" si="388"/>
        <v>Profit</v>
      </c>
      <c r="N4112">
        <f t="shared" si="389"/>
        <v>7</v>
      </c>
    </row>
    <row r="4113" spans="1:14" x14ac:dyDescent="0.25">
      <c r="A4113" t="s">
        <v>2109</v>
      </c>
      <c r="B4113">
        <v>42363</v>
      </c>
      <c r="C4113">
        <v>42370</v>
      </c>
      <c r="D4113" t="s">
        <v>34</v>
      </c>
      <c r="E4113" t="s">
        <v>30</v>
      </c>
      <c r="F4113" t="s">
        <v>68</v>
      </c>
      <c r="G4113" t="s">
        <v>32</v>
      </c>
      <c r="H4113">
        <v>8.4966000000000008</v>
      </c>
      <c r="I4113" t="str">
        <f t="shared" si="385"/>
        <v>2015</v>
      </c>
      <c r="J4113">
        <f t="shared" si="386"/>
        <v>2015</v>
      </c>
      <c r="K4113">
        <f t="shared" si="387"/>
        <v>0</v>
      </c>
      <c r="L4113" t="str">
        <f t="shared" si="384"/>
        <v>No</v>
      </c>
      <c r="M4113" t="str">
        <f t="shared" si="388"/>
        <v>Profit</v>
      </c>
      <c r="N4113">
        <f t="shared" si="389"/>
        <v>7</v>
      </c>
    </row>
    <row r="4114" spans="1:14" x14ac:dyDescent="0.25">
      <c r="A4114" t="s">
        <v>2109</v>
      </c>
      <c r="B4114">
        <v>42363</v>
      </c>
      <c r="C4114">
        <v>42370</v>
      </c>
      <c r="D4114" t="s">
        <v>34</v>
      </c>
      <c r="E4114" t="s">
        <v>30</v>
      </c>
      <c r="F4114" t="s">
        <v>68</v>
      </c>
      <c r="G4114" t="s">
        <v>32</v>
      </c>
      <c r="H4114">
        <v>0.9511999999999996</v>
      </c>
      <c r="I4114" t="str">
        <f t="shared" si="385"/>
        <v>2015</v>
      </c>
      <c r="J4114">
        <f t="shared" si="386"/>
        <v>2015</v>
      </c>
      <c r="K4114">
        <f t="shared" si="387"/>
        <v>0</v>
      </c>
      <c r="L4114" t="str">
        <f t="shared" si="384"/>
        <v>No</v>
      </c>
      <c r="M4114" t="str">
        <f t="shared" si="388"/>
        <v>Profit</v>
      </c>
      <c r="N4114">
        <f t="shared" si="389"/>
        <v>7</v>
      </c>
    </row>
    <row r="4115" spans="1:14" x14ac:dyDescent="0.25">
      <c r="A4115" t="s">
        <v>2110</v>
      </c>
      <c r="B4115">
        <v>42126</v>
      </c>
      <c r="C4115">
        <v>42131</v>
      </c>
      <c r="D4115" t="s">
        <v>34</v>
      </c>
      <c r="E4115" t="s">
        <v>30</v>
      </c>
      <c r="F4115" t="s">
        <v>44</v>
      </c>
      <c r="G4115" t="s">
        <v>32</v>
      </c>
      <c r="H4115">
        <v>2.9888999999999997</v>
      </c>
      <c r="I4115" t="str">
        <f t="shared" si="385"/>
        <v>2015</v>
      </c>
      <c r="J4115">
        <f t="shared" si="386"/>
        <v>2015</v>
      </c>
      <c r="K4115">
        <f t="shared" si="387"/>
        <v>0</v>
      </c>
      <c r="L4115" t="str">
        <f t="shared" si="384"/>
        <v>No</v>
      </c>
      <c r="M4115" t="str">
        <f t="shared" si="388"/>
        <v>Profit</v>
      </c>
      <c r="N4115">
        <f t="shared" si="389"/>
        <v>5</v>
      </c>
    </row>
    <row r="4116" spans="1:14" x14ac:dyDescent="0.25">
      <c r="A4116" t="s">
        <v>2110</v>
      </c>
      <c r="B4116">
        <v>42126</v>
      </c>
      <c r="C4116">
        <v>42131</v>
      </c>
      <c r="D4116" t="s">
        <v>34</v>
      </c>
      <c r="E4116" t="s">
        <v>30</v>
      </c>
      <c r="F4116" t="s">
        <v>44</v>
      </c>
      <c r="G4116" t="s">
        <v>38</v>
      </c>
      <c r="H4116">
        <v>13.857900000000008</v>
      </c>
      <c r="I4116" t="str">
        <f t="shared" si="385"/>
        <v>2015</v>
      </c>
      <c r="J4116">
        <f t="shared" si="386"/>
        <v>2015</v>
      </c>
      <c r="K4116">
        <f t="shared" si="387"/>
        <v>0</v>
      </c>
      <c r="L4116" t="str">
        <f t="shared" si="384"/>
        <v>No</v>
      </c>
      <c r="M4116" t="str">
        <f t="shared" si="388"/>
        <v>Profit</v>
      </c>
      <c r="N4116">
        <f t="shared" si="389"/>
        <v>5</v>
      </c>
    </row>
    <row r="4117" spans="1:14" x14ac:dyDescent="0.25">
      <c r="A4117" t="s">
        <v>2111</v>
      </c>
      <c r="B4117">
        <v>42698</v>
      </c>
      <c r="C4117">
        <v>42701</v>
      </c>
      <c r="D4117" t="s">
        <v>59</v>
      </c>
      <c r="E4117" t="s">
        <v>35</v>
      </c>
      <c r="F4117" t="s">
        <v>42</v>
      </c>
      <c r="G4117" t="s">
        <v>32</v>
      </c>
      <c r="H4117">
        <v>381.23749999999995</v>
      </c>
      <c r="I4117" t="str">
        <f t="shared" si="385"/>
        <v>2016</v>
      </c>
      <c r="J4117">
        <f t="shared" si="386"/>
        <v>2016</v>
      </c>
      <c r="K4117">
        <f t="shared" si="387"/>
        <v>0</v>
      </c>
      <c r="L4117" t="str">
        <f t="shared" si="384"/>
        <v>No</v>
      </c>
      <c r="M4117" t="str">
        <f t="shared" si="388"/>
        <v>Profit</v>
      </c>
      <c r="N4117">
        <f t="shared" si="389"/>
        <v>3</v>
      </c>
    </row>
    <row r="4118" spans="1:14" x14ac:dyDescent="0.25">
      <c r="A4118" t="s">
        <v>2112</v>
      </c>
      <c r="B4118">
        <v>42332</v>
      </c>
      <c r="C4118">
        <v>42337</v>
      </c>
      <c r="D4118" t="s">
        <v>34</v>
      </c>
      <c r="E4118" t="s">
        <v>35</v>
      </c>
      <c r="F4118" t="s">
        <v>31</v>
      </c>
      <c r="G4118" t="s">
        <v>32</v>
      </c>
      <c r="H4118">
        <v>0.99</v>
      </c>
      <c r="I4118" t="str">
        <f t="shared" si="385"/>
        <v>2015</v>
      </c>
      <c r="J4118">
        <f t="shared" si="386"/>
        <v>2015</v>
      </c>
      <c r="K4118">
        <f t="shared" si="387"/>
        <v>0</v>
      </c>
      <c r="L4118" t="str">
        <f t="shared" si="384"/>
        <v>No</v>
      </c>
      <c r="M4118" t="str">
        <f t="shared" si="388"/>
        <v>Profit</v>
      </c>
      <c r="N4118">
        <f t="shared" si="389"/>
        <v>5</v>
      </c>
    </row>
    <row r="4119" spans="1:14" x14ac:dyDescent="0.25">
      <c r="A4119" t="s">
        <v>2112</v>
      </c>
      <c r="B4119">
        <v>42332</v>
      </c>
      <c r="C4119">
        <v>42337</v>
      </c>
      <c r="D4119" t="s">
        <v>34</v>
      </c>
      <c r="E4119" t="s">
        <v>35</v>
      </c>
      <c r="F4119" t="s">
        <v>31</v>
      </c>
      <c r="G4119" t="s">
        <v>32</v>
      </c>
      <c r="H4119">
        <v>9.3312000000000008</v>
      </c>
      <c r="I4119" t="str">
        <f t="shared" si="385"/>
        <v>2015</v>
      </c>
      <c r="J4119">
        <f t="shared" si="386"/>
        <v>2015</v>
      </c>
      <c r="K4119">
        <f t="shared" si="387"/>
        <v>0</v>
      </c>
      <c r="L4119" t="str">
        <f t="shared" si="384"/>
        <v>No</v>
      </c>
      <c r="M4119" t="str">
        <f t="shared" si="388"/>
        <v>Profit</v>
      </c>
      <c r="N4119">
        <f t="shared" si="389"/>
        <v>5</v>
      </c>
    </row>
    <row r="4120" spans="1:14" x14ac:dyDescent="0.25">
      <c r="A4120" t="s">
        <v>2112</v>
      </c>
      <c r="B4120">
        <v>42332</v>
      </c>
      <c r="C4120">
        <v>42337</v>
      </c>
      <c r="D4120" t="s">
        <v>34</v>
      </c>
      <c r="E4120" t="s">
        <v>35</v>
      </c>
      <c r="F4120" t="s">
        <v>31</v>
      </c>
      <c r="G4120" t="s">
        <v>32</v>
      </c>
      <c r="H4120">
        <v>54.583200000000019</v>
      </c>
      <c r="I4120" t="str">
        <f t="shared" si="385"/>
        <v>2015</v>
      </c>
      <c r="J4120">
        <f t="shared" si="386"/>
        <v>2015</v>
      </c>
      <c r="K4120">
        <f t="shared" si="387"/>
        <v>0</v>
      </c>
      <c r="L4120" t="str">
        <f t="shared" si="384"/>
        <v>No</v>
      </c>
      <c r="M4120" t="str">
        <f t="shared" si="388"/>
        <v>Profit</v>
      </c>
      <c r="N4120">
        <f t="shared" si="389"/>
        <v>5</v>
      </c>
    </row>
    <row r="4121" spans="1:14" x14ac:dyDescent="0.25">
      <c r="A4121" t="s">
        <v>2112</v>
      </c>
      <c r="B4121">
        <v>42332</v>
      </c>
      <c r="C4121">
        <v>42337</v>
      </c>
      <c r="D4121" t="s">
        <v>34</v>
      </c>
      <c r="E4121" t="s">
        <v>35</v>
      </c>
      <c r="F4121" t="s">
        <v>31</v>
      </c>
      <c r="G4121" t="s">
        <v>32</v>
      </c>
      <c r="H4121">
        <v>29.702399999999997</v>
      </c>
      <c r="I4121" t="str">
        <f t="shared" si="385"/>
        <v>2015</v>
      </c>
      <c r="J4121">
        <f t="shared" si="386"/>
        <v>2015</v>
      </c>
      <c r="K4121">
        <f t="shared" si="387"/>
        <v>0</v>
      </c>
      <c r="L4121" t="str">
        <f t="shared" si="384"/>
        <v>No</v>
      </c>
      <c r="M4121" t="str">
        <f t="shared" si="388"/>
        <v>Profit</v>
      </c>
      <c r="N4121">
        <f t="shared" si="389"/>
        <v>5</v>
      </c>
    </row>
    <row r="4122" spans="1:14" x14ac:dyDescent="0.25">
      <c r="A4122" t="s">
        <v>2113</v>
      </c>
      <c r="B4122">
        <v>42982</v>
      </c>
      <c r="C4122">
        <v>42988</v>
      </c>
      <c r="D4122" t="s">
        <v>34</v>
      </c>
      <c r="E4122" t="s">
        <v>35</v>
      </c>
      <c r="F4122" t="s">
        <v>53</v>
      </c>
      <c r="G4122" t="s">
        <v>38</v>
      </c>
      <c r="H4122">
        <v>-1.4279999999999999</v>
      </c>
      <c r="I4122" t="str">
        <f t="shared" si="385"/>
        <v>2017</v>
      </c>
      <c r="J4122">
        <f t="shared" si="386"/>
        <v>2017</v>
      </c>
      <c r="K4122">
        <f t="shared" si="387"/>
        <v>0</v>
      </c>
      <c r="L4122" t="str">
        <f t="shared" si="384"/>
        <v>No</v>
      </c>
      <c r="M4122" t="str">
        <f t="shared" si="388"/>
        <v>Loss</v>
      </c>
      <c r="N4122">
        <f t="shared" si="389"/>
        <v>6</v>
      </c>
    </row>
    <row r="4123" spans="1:14" x14ac:dyDescent="0.25">
      <c r="A4123" t="s">
        <v>2114</v>
      </c>
      <c r="B4123">
        <v>42866</v>
      </c>
      <c r="C4123">
        <v>42867</v>
      </c>
      <c r="D4123" t="s">
        <v>232</v>
      </c>
      <c r="E4123" t="s">
        <v>35</v>
      </c>
      <c r="F4123" t="s">
        <v>42</v>
      </c>
      <c r="G4123" t="s">
        <v>32</v>
      </c>
      <c r="H4123">
        <v>16.847999999999999</v>
      </c>
      <c r="I4123" t="str">
        <f t="shared" si="385"/>
        <v>2017</v>
      </c>
      <c r="J4123">
        <f t="shared" si="386"/>
        <v>2017</v>
      </c>
      <c r="K4123">
        <f t="shared" si="387"/>
        <v>0</v>
      </c>
      <c r="L4123" t="str">
        <f t="shared" si="384"/>
        <v>No</v>
      </c>
      <c r="M4123" t="str">
        <f t="shared" si="388"/>
        <v>Profit</v>
      </c>
      <c r="N4123">
        <f t="shared" si="389"/>
        <v>1</v>
      </c>
    </row>
    <row r="4124" spans="1:14" x14ac:dyDescent="0.25">
      <c r="A4124" t="s">
        <v>2114</v>
      </c>
      <c r="B4124">
        <v>42866</v>
      </c>
      <c r="C4124">
        <v>42867</v>
      </c>
      <c r="D4124" t="s">
        <v>232</v>
      </c>
      <c r="E4124" t="s">
        <v>35</v>
      </c>
      <c r="F4124" t="s">
        <v>42</v>
      </c>
      <c r="G4124" t="s">
        <v>32</v>
      </c>
      <c r="H4124">
        <v>17.667299999999997</v>
      </c>
      <c r="I4124" t="str">
        <f t="shared" si="385"/>
        <v>2017</v>
      </c>
      <c r="J4124">
        <f t="shared" si="386"/>
        <v>2017</v>
      </c>
      <c r="K4124">
        <f t="shared" si="387"/>
        <v>0</v>
      </c>
      <c r="L4124" t="str">
        <f t="shared" si="384"/>
        <v>No</v>
      </c>
      <c r="M4124" t="str">
        <f t="shared" si="388"/>
        <v>Profit</v>
      </c>
      <c r="N4124">
        <f t="shared" si="389"/>
        <v>1</v>
      </c>
    </row>
    <row r="4125" spans="1:14" x14ac:dyDescent="0.25">
      <c r="A4125" t="s">
        <v>2114</v>
      </c>
      <c r="B4125">
        <v>42866</v>
      </c>
      <c r="C4125">
        <v>42867</v>
      </c>
      <c r="D4125" t="s">
        <v>232</v>
      </c>
      <c r="E4125" t="s">
        <v>35</v>
      </c>
      <c r="F4125" t="s">
        <v>42</v>
      </c>
      <c r="G4125" t="s">
        <v>32</v>
      </c>
      <c r="H4125">
        <v>9.4365999999999985</v>
      </c>
      <c r="I4125" t="str">
        <f t="shared" si="385"/>
        <v>2017</v>
      </c>
      <c r="J4125">
        <f t="shared" si="386"/>
        <v>2017</v>
      </c>
      <c r="K4125">
        <f t="shared" si="387"/>
        <v>0</v>
      </c>
      <c r="L4125" t="str">
        <f t="shared" si="384"/>
        <v>No</v>
      </c>
      <c r="M4125" t="str">
        <f t="shared" si="388"/>
        <v>Profit</v>
      </c>
      <c r="N4125">
        <f t="shared" si="389"/>
        <v>1</v>
      </c>
    </row>
    <row r="4126" spans="1:14" x14ac:dyDescent="0.25">
      <c r="A4126" t="s">
        <v>2115</v>
      </c>
      <c r="B4126">
        <v>41770</v>
      </c>
      <c r="C4126">
        <v>41777</v>
      </c>
      <c r="D4126" t="s">
        <v>34</v>
      </c>
      <c r="E4126" t="s">
        <v>30</v>
      </c>
      <c r="F4126" t="s">
        <v>74</v>
      </c>
      <c r="G4126" t="s">
        <v>32</v>
      </c>
      <c r="H4126">
        <v>9.6956999999999987</v>
      </c>
      <c r="I4126" t="str">
        <f t="shared" si="385"/>
        <v>2014</v>
      </c>
      <c r="J4126">
        <f t="shared" si="386"/>
        <v>2014</v>
      </c>
      <c r="K4126">
        <f t="shared" si="387"/>
        <v>0</v>
      </c>
      <c r="L4126" t="str">
        <f t="shared" si="384"/>
        <v>No</v>
      </c>
      <c r="M4126" t="str">
        <f t="shared" si="388"/>
        <v>Profit</v>
      </c>
      <c r="N4126">
        <f t="shared" si="389"/>
        <v>7</v>
      </c>
    </row>
    <row r="4127" spans="1:14" x14ac:dyDescent="0.25">
      <c r="A4127" t="s">
        <v>2116</v>
      </c>
      <c r="B4127">
        <v>42943</v>
      </c>
      <c r="C4127">
        <v>42947</v>
      </c>
      <c r="D4127" t="s">
        <v>26</v>
      </c>
      <c r="E4127" t="s">
        <v>35</v>
      </c>
      <c r="F4127" t="s">
        <v>36</v>
      </c>
      <c r="G4127" t="s">
        <v>28</v>
      </c>
      <c r="H4127">
        <v>-2.2758000000000109</v>
      </c>
      <c r="I4127" t="str">
        <f t="shared" si="385"/>
        <v>2017</v>
      </c>
      <c r="J4127">
        <f t="shared" si="386"/>
        <v>2017</v>
      </c>
      <c r="K4127">
        <f t="shared" si="387"/>
        <v>0</v>
      </c>
      <c r="L4127" t="str">
        <f t="shared" si="384"/>
        <v>No</v>
      </c>
      <c r="M4127" t="str">
        <f t="shared" si="388"/>
        <v>Loss</v>
      </c>
      <c r="N4127">
        <f t="shared" si="389"/>
        <v>4</v>
      </c>
    </row>
    <row r="4128" spans="1:14" x14ac:dyDescent="0.25">
      <c r="A4128" t="s">
        <v>2117</v>
      </c>
      <c r="B4128">
        <v>42861</v>
      </c>
      <c r="C4128">
        <v>42864</v>
      </c>
      <c r="D4128" t="s">
        <v>59</v>
      </c>
      <c r="E4128" t="s">
        <v>35</v>
      </c>
      <c r="F4128" t="s">
        <v>81</v>
      </c>
      <c r="G4128" t="s">
        <v>32</v>
      </c>
      <c r="H4128">
        <v>18.037799999999997</v>
      </c>
      <c r="I4128" t="str">
        <f t="shared" si="385"/>
        <v>2017</v>
      </c>
      <c r="J4128">
        <f t="shared" si="386"/>
        <v>2017</v>
      </c>
      <c r="K4128">
        <f t="shared" si="387"/>
        <v>0</v>
      </c>
      <c r="L4128" t="str">
        <f t="shared" si="384"/>
        <v>No</v>
      </c>
      <c r="M4128" t="str">
        <f t="shared" si="388"/>
        <v>Profit</v>
      </c>
      <c r="N4128">
        <f t="shared" si="389"/>
        <v>3</v>
      </c>
    </row>
    <row r="4129" spans="1:14" x14ac:dyDescent="0.25">
      <c r="A4129" t="s">
        <v>2118</v>
      </c>
      <c r="B4129">
        <v>41901</v>
      </c>
      <c r="C4129">
        <v>41906</v>
      </c>
      <c r="D4129" t="s">
        <v>34</v>
      </c>
      <c r="E4129" t="s">
        <v>35</v>
      </c>
      <c r="F4129" t="s">
        <v>40</v>
      </c>
      <c r="G4129" t="s">
        <v>32</v>
      </c>
      <c r="H4129">
        <v>7.5761999999999894</v>
      </c>
      <c r="I4129" t="str">
        <f t="shared" si="385"/>
        <v>2014</v>
      </c>
      <c r="J4129">
        <f t="shared" si="386"/>
        <v>2014</v>
      </c>
      <c r="K4129">
        <f t="shared" si="387"/>
        <v>0</v>
      </c>
      <c r="L4129" t="str">
        <f t="shared" si="384"/>
        <v>No</v>
      </c>
      <c r="M4129" t="str">
        <f t="shared" si="388"/>
        <v>Profit</v>
      </c>
      <c r="N4129">
        <f t="shared" si="389"/>
        <v>5</v>
      </c>
    </row>
    <row r="4130" spans="1:14" x14ac:dyDescent="0.25">
      <c r="A4130" t="s">
        <v>2118</v>
      </c>
      <c r="B4130">
        <v>41901</v>
      </c>
      <c r="C4130">
        <v>41906</v>
      </c>
      <c r="D4130" t="s">
        <v>34</v>
      </c>
      <c r="E4130" t="s">
        <v>35</v>
      </c>
      <c r="F4130" t="s">
        <v>40</v>
      </c>
      <c r="G4130" t="s">
        <v>38</v>
      </c>
      <c r="H4130">
        <v>-944.99460000000045</v>
      </c>
      <c r="I4130" t="str">
        <f t="shared" si="385"/>
        <v>2014</v>
      </c>
      <c r="J4130">
        <f t="shared" si="386"/>
        <v>2014</v>
      </c>
      <c r="K4130">
        <f t="shared" si="387"/>
        <v>0</v>
      </c>
      <c r="L4130" t="str">
        <f t="shared" si="384"/>
        <v>No</v>
      </c>
      <c r="M4130" t="str">
        <f t="shared" si="388"/>
        <v>Loss</v>
      </c>
      <c r="N4130">
        <f t="shared" si="389"/>
        <v>5</v>
      </c>
    </row>
    <row r="4131" spans="1:14" x14ac:dyDescent="0.25">
      <c r="A4131" t="s">
        <v>2119</v>
      </c>
      <c r="B4131">
        <v>42092</v>
      </c>
      <c r="C4131">
        <v>42098</v>
      </c>
      <c r="D4131" t="s">
        <v>34</v>
      </c>
      <c r="E4131" t="s">
        <v>35</v>
      </c>
      <c r="F4131" t="s">
        <v>42</v>
      </c>
      <c r="G4131" t="s">
        <v>32</v>
      </c>
      <c r="H4131">
        <v>21.251199999999997</v>
      </c>
      <c r="I4131" t="str">
        <f t="shared" si="385"/>
        <v>2015</v>
      </c>
      <c r="J4131">
        <f t="shared" si="386"/>
        <v>2015</v>
      </c>
      <c r="K4131">
        <f t="shared" si="387"/>
        <v>0</v>
      </c>
      <c r="L4131" t="str">
        <f t="shared" si="384"/>
        <v>No</v>
      </c>
      <c r="M4131" t="str">
        <f t="shared" si="388"/>
        <v>Profit</v>
      </c>
      <c r="N4131">
        <f t="shared" si="389"/>
        <v>6</v>
      </c>
    </row>
    <row r="4132" spans="1:14" x14ac:dyDescent="0.25">
      <c r="A4132" t="s">
        <v>2120</v>
      </c>
      <c r="B4132">
        <v>41961</v>
      </c>
      <c r="C4132">
        <v>41968</v>
      </c>
      <c r="D4132" t="s">
        <v>34</v>
      </c>
      <c r="E4132" t="s">
        <v>30</v>
      </c>
      <c r="F4132" t="s">
        <v>62</v>
      </c>
      <c r="G4132" t="s">
        <v>32</v>
      </c>
      <c r="H4132">
        <v>-23.89200000000001</v>
      </c>
      <c r="I4132" t="str">
        <f t="shared" si="385"/>
        <v>2014</v>
      </c>
      <c r="J4132">
        <f t="shared" si="386"/>
        <v>2014</v>
      </c>
      <c r="K4132">
        <f t="shared" si="387"/>
        <v>0</v>
      </c>
      <c r="L4132" t="str">
        <f t="shared" si="384"/>
        <v>No</v>
      </c>
      <c r="M4132" t="str">
        <f t="shared" si="388"/>
        <v>Loss</v>
      </c>
      <c r="N4132">
        <f t="shared" si="389"/>
        <v>7</v>
      </c>
    </row>
    <row r="4133" spans="1:14" x14ac:dyDescent="0.25">
      <c r="A4133" t="s">
        <v>2121</v>
      </c>
      <c r="B4133">
        <v>42187</v>
      </c>
      <c r="C4133">
        <v>42194</v>
      </c>
      <c r="D4133" t="s">
        <v>34</v>
      </c>
      <c r="E4133" t="s">
        <v>35</v>
      </c>
      <c r="F4133" t="s">
        <v>36</v>
      </c>
      <c r="G4133" t="s">
        <v>32</v>
      </c>
      <c r="H4133">
        <v>4.0338000000000003</v>
      </c>
      <c r="I4133" t="str">
        <f t="shared" si="385"/>
        <v>2015</v>
      </c>
      <c r="J4133">
        <f t="shared" si="386"/>
        <v>2015</v>
      </c>
      <c r="K4133">
        <f t="shared" si="387"/>
        <v>0</v>
      </c>
      <c r="L4133" t="str">
        <f t="shared" si="384"/>
        <v>No</v>
      </c>
      <c r="M4133" t="str">
        <f t="shared" si="388"/>
        <v>Profit</v>
      </c>
      <c r="N4133">
        <f t="shared" si="389"/>
        <v>7</v>
      </c>
    </row>
    <row r="4134" spans="1:14" x14ac:dyDescent="0.25">
      <c r="A4134" t="s">
        <v>2121</v>
      </c>
      <c r="B4134">
        <v>42187</v>
      </c>
      <c r="C4134">
        <v>42194</v>
      </c>
      <c r="D4134" t="s">
        <v>34</v>
      </c>
      <c r="E4134" t="s">
        <v>35</v>
      </c>
      <c r="F4134" t="s">
        <v>36</v>
      </c>
      <c r="G4134" t="s">
        <v>32</v>
      </c>
      <c r="H4134">
        <v>5.6375999999999999</v>
      </c>
      <c r="I4134" t="str">
        <f t="shared" si="385"/>
        <v>2015</v>
      </c>
      <c r="J4134">
        <f t="shared" si="386"/>
        <v>2015</v>
      </c>
      <c r="K4134">
        <f t="shared" si="387"/>
        <v>0</v>
      </c>
      <c r="L4134" t="str">
        <f t="shared" si="384"/>
        <v>No</v>
      </c>
      <c r="M4134" t="str">
        <f t="shared" si="388"/>
        <v>Profit</v>
      </c>
      <c r="N4134">
        <f t="shared" si="389"/>
        <v>7</v>
      </c>
    </row>
    <row r="4135" spans="1:14" x14ac:dyDescent="0.25">
      <c r="A4135" t="s">
        <v>2122</v>
      </c>
      <c r="B4135">
        <v>41890</v>
      </c>
      <c r="C4135">
        <v>41895</v>
      </c>
      <c r="D4135" t="s">
        <v>34</v>
      </c>
      <c r="E4135" t="s">
        <v>35</v>
      </c>
      <c r="F4135" t="s">
        <v>81</v>
      </c>
      <c r="G4135" t="s">
        <v>32</v>
      </c>
      <c r="H4135">
        <v>21.599999999999998</v>
      </c>
      <c r="I4135" t="str">
        <f t="shared" si="385"/>
        <v>2014</v>
      </c>
      <c r="J4135">
        <f t="shared" si="386"/>
        <v>2014</v>
      </c>
      <c r="K4135">
        <f t="shared" si="387"/>
        <v>0</v>
      </c>
      <c r="L4135" t="str">
        <f t="shared" si="384"/>
        <v>No</v>
      </c>
      <c r="M4135" t="str">
        <f t="shared" si="388"/>
        <v>Profit</v>
      </c>
      <c r="N4135">
        <f t="shared" si="389"/>
        <v>5</v>
      </c>
    </row>
    <row r="4136" spans="1:14" x14ac:dyDescent="0.25">
      <c r="A4136" t="s">
        <v>2122</v>
      </c>
      <c r="B4136">
        <v>41890</v>
      </c>
      <c r="C4136">
        <v>41895</v>
      </c>
      <c r="D4136" t="s">
        <v>34</v>
      </c>
      <c r="E4136" t="s">
        <v>35</v>
      </c>
      <c r="F4136" t="s">
        <v>81</v>
      </c>
      <c r="G4136" t="s">
        <v>38</v>
      </c>
      <c r="H4136">
        <v>90.287100000000009</v>
      </c>
      <c r="I4136" t="str">
        <f t="shared" si="385"/>
        <v>2014</v>
      </c>
      <c r="J4136">
        <f t="shared" si="386"/>
        <v>2014</v>
      </c>
      <c r="K4136">
        <f t="shared" si="387"/>
        <v>0</v>
      </c>
      <c r="L4136" t="str">
        <f t="shared" si="384"/>
        <v>No</v>
      </c>
      <c r="M4136" t="str">
        <f t="shared" si="388"/>
        <v>Profit</v>
      </c>
      <c r="N4136">
        <f t="shared" si="389"/>
        <v>5</v>
      </c>
    </row>
    <row r="4137" spans="1:14" x14ac:dyDescent="0.25">
      <c r="A4137" t="s">
        <v>2123</v>
      </c>
      <c r="B4137">
        <v>43010</v>
      </c>
      <c r="C4137">
        <v>43016</v>
      </c>
      <c r="D4137" t="s">
        <v>34</v>
      </c>
      <c r="E4137" t="s">
        <v>30</v>
      </c>
      <c r="F4137" t="s">
        <v>31</v>
      </c>
      <c r="G4137" t="s">
        <v>32</v>
      </c>
      <c r="H4137">
        <v>42.045000000000002</v>
      </c>
      <c r="I4137" t="str">
        <f t="shared" si="385"/>
        <v>2017</v>
      </c>
      <c r="J4137">
        <f t="shared" si="386"/>
        <v>2017</v>
      </c>
      <c r="K4137">
        <f t="shared" si="387"/>
        <v>0</v>
      </c>
      <c r="L4137" t="str">
        <f t="shared" si="384"/>
        <v>No</v>
      </c>
      <c r="M4137" t="str">
        <f t="shared" si="388"/>
        <v>Profit</v>
      </c>
      <c r="N4137">
        <f t="shared" si="389"/>
        <v>6</v>
      </c>
    </row>
    <row r="4138" spans="1:14" x14ac:dyDescent="0.25">
      <c r="A4138" t="s">
        <v>2123</v>
      </c>
      <c r="B4138">
        <v>43010</v>
      </c>
      <c r="C4138">
        <v>43016</v>
      </c>
      <c r="D4138" t="s">
        <v>34</v>
      </c>
      <c r="E4138" t="s">
        <v>30</v>
      </c>
      <c r="F4138" t="s">
        <v>31</v>
      </c>
      <c r="G4138" t="s">
        <v>32</v>
      </c>
      <c r="H4138">
        <v>204.76820000000001</v>
      </c>
      <c r="I4138" t="str">
        <f t="shared" si="385"/>
        <v>2017</v>
      </c>
      <c r="J4138">
        <f t="shared" si="386"/>
        <v>2017</v>
      </c>
      <c r="K4138">
        <f t="shared" si="387"/>
        <v>0</v>
      </c>
      <c r="L4138" t="str">
        <f t="shared" si="384"/>
        <v>No</v>
      </c>
      <c r="M4138" t="str">
        <f t="shared" si="388"/>
        <v>Profit</v>
      </c>
      <c r="N4138">
        <f t="shared" si="389"/>
        <v>6</v>
      </c>
    </row>
    <row r="4139" spans="1:14" x14ac:dyDescent="0.25">
      <c r="A4139" t="s">
        <v>2124</v>
      </c>
      <c r="B4139">
        <v>43058</v>
      </c>
      <c r="C4139">
        <v>43062</v>
      </c>
      <c r="D4139" t="s">
        <v>34</v>
      </c>
      <c r="E4139" t="s">
        <v>35</v>
      </c>
      <c r="F4139" t="s">
        <v>81</v>
      </c>
      <c r="G4139" t="s">
        <v>32</v>
      </c>
      <c r="H4139">
        <v>12.530000000000001</v>
      </c>
      <c r="I4139" t="str">
        <f t="shared" si="385"/>
        <v>2017</v>
      </c>
      <c r="J4139">
        <f t="shared" si="386"/>
        <v>2017</v>
      </c>
      <c r="K4139">
        <f t="shared" si="387"/>
        <v>0</v>
      </c>
      <c r="L4139" t="str">
        <f t="shared" si="384"/>
        <v>No</v>
      </c>
      <c r="M4139" t="str">
        <f t="shared" si="388"/>
        <v>Profit</v>
      </c>
      <c r="N4139">
        <f t="shared" si="389"/>
        <v>4</v>
      </c>
    </row>
    <row r="4140" spans="1:14" x14ac:dyDescent="0.25">
      <c r="A4140" t="s">
        <v>2125</v>
      </c>
      <c r="B4140">
        <v>42734</v>
      </c>
      <c r="C4140">
        <v>42736</v>
      </c>
      <c r="D4140" t="s">
        <v>59</v>
      </c>
      <c r="E4140" t="s">
        <v>30</v>
      </c>
      <c r="F4140" t="s">
        <v>44</v>
      </c>
      <c r="G4140" t="s">
        <v>32</v>
      </c>
      <c r="H4140">
        <v>-10.385999999999999</v>
      </c>
      <c r="I4140" t="str">
        <f t="shared" si="385"/>
        <v>2016</v>
      </c>
      <c r="J4140">
        <f t="shared" si="386"/>
        <v>2016</v>
      </c>
      <c r="K4140">
        <f t="shared" si="387"/>
        <v>0</v>
      </c>
      <c r="L4140" t="str">
        <f t="shared" si="384"/>
        <v>No</v>
      </c>
      <c r="M4140" t="str">
        <f t="shared" si="388"/>
        <v>Loss</v>
      </c>
      <c r="N4140">
        <f t="shared" si="389"/>
        <v>2</v>
      </c>
    </row>
    <row r="4141" spans="1:14" x14ac:dyDescent="0.25">
      <c r="A4141" t="s">
        <v>2126</v>
      </c>
      <c r="B4141">
        <v>43070</v>
      </c>
      <c r="C4141">
        <v>43073</v>
      </c>
      <c r="D4141" t="s">
        <v>59</v>
      </c>
      <c r="E4141" t="s">
        <v>35</v>
      </c>
      <c r="F4141" t="s">
        <v>53</v>
      </c>
      <c r="G4141" t="s">
        <v>32</v>
      </c>
      <c r="H4141">
        <v>2.336999999999998</v>
      </c>
      <c r="I4141" t="str">
        <f t="shared" si="385"/>
        <v>2017</v>
      </c>
      <c r="J4141">
        <f t="shared" si="386"/>
        <v>2017</v>
      </c>
      <c r="K4141">
        <f t="shared" si="387"/>
        <v>0</v>
      </c>
      <c r="L4141" t="str">
        <f t="shared" si="384"/>
        <v>No</v>
      </c>
      <c r="M4141" t="str">
        <f t="shared" si="388"/>
        <v>Profit</v>
      </c>
      <c r="N4141">
        <f t="shared" si="389"/>
        <v>3</v>
      </c>
    </row>
    <row r="4142" spans="1:14" x14ac:dyDescent="0.25">
      <c r="A4142" t="s">
        <v>2126</v>
      </c>
      <c r="B4142">
        <v>43070</v>
      </c>
      <c r="C4142">
        <v>43073</v>
      </c>
      <c r="D4142" t="s">
        <v>59</v>
      </c>
      <c r="E4142" t="s">
        <v>35</v>
      </c>
      <c r="F4142" t="s">
        <v>53</v>
      </c>
      <c r="G4142" t="s">
        <v>28</v>
      </c>
      <c r="H4142">
        <v>13.845999999999997</v>
      </c>
      <c r="I4142" t="str">
        <f t="shared" si="385"/>
        <v>2017</v>
      </c>
      <c r="J4142">
        <f t="shared" si="386"/>
        <v>2017</v>
      </c>
      <c r="K4142">
        <f t="shared" si="387"/>
        <v>0</v>
      </c>
      <c r="L4142" t="str">
        <f t="shared" si="384"/>
        <v>No</v>
      </c>
      <c r="M4142" t="str">
        <f t="shared" si="388"/>
        <v>Profit</v>
      </c>
      <c r="N4142">
        <f t="shared" si="389"/>
        <v>3</v>
      </c>
    </row>
    <row r="4143" spans="1:14" x14ac:dyDescent="0.25">
      <c r="A4143" t="s">
        <v>2127</v>
      </c>
      <c r="B4143">
        <v>42534</v>
      </c>
      <c r="C4143">
        <v>42538</v>
      </c>
      <c r="D4143" t="s">
        <v>34</v>
      </c>
      <c r="E4143" t="s">
        <v>35</v>
      </c>
      <c r="F4143" t="s">
        <v>945</v>
      </c>
      <c r="G4143" t="s">
        <v>32</v>
      </c>
      <c r="H4143">
        <v>8.6939999999999991</v>
      </c>
      <c r="I4143" t="str">
        <f t="shared" si="385"/>
        <v>2016</v>
      </c>
      <c r="J4143">
        <f t="shared" si="386"/>
        <v>2016</v>
      </c>
      <c r="K4143">
        <f t="shared" si="387"/>
        <v>0</v>
      </c>
      <c r="L4143" t="str">
        <f t="shared" si="384"/>
        <v>No</v>
      </c>
      <c r="M4143" t="str">
        <f t="shared" si="388"/>
        <v>Profit</v>
      </c>
      <c r="N4143">
        <f t="shared" si="389"/>
        <v>4</v>
      </c>
    </row>
    <row r="4144" spans="1:14" x14ac:dyDescent="0.25">
      <c r="A4144" t="s">
        <v>2128</v>
      </c>
      <c r="B4144">
        <v>41778</v>
      </c>
      <c r="C4144">
        <v>41782</v>
      </c>
      <c r="D4144" t="s">
        <v>34</v>
      </c>
      <c r="E4144" t="s">
        <v>35</v>
      </c>
      <c r="F4144" t="s">
        <v>68</v>
      </c>
      <c r="G4144" t="s">
        <v>32</v>
      </c>
      <c r="H4144">
        <v>26.413199999999996</v>
      </c>
      <c r="I4144" t="str">
        <f t="shared" si="385"/>
        <v>2014</v>
      </c>
      <c r="J4144">
        <f t="shared" si="386"/>
        <v>2014</v>
      </c>
      <c r="K4144">
        <f t="shared" si="387"/>
        <v>0</v>
      </c>
      <c r="L4144" t="str">
        <f t="shared" si="384"/>
        <v>No</v>
      </c>
      <c r="M4144" t="str">
        <f t="shared" si="388"/>
        <v>Profit</v>
      </c>
      <c r="N4144">
        <f t="shared" si="389"/>
        <v>4</v>
      </c>
    </row>
    <row r="4145" spans="1:14" x14ac:dyDescent="0.25">
      <c r="A4145" t="s">
        <v>2129</v>
      </c>
      <c r="B4145">
        <v>42765</v>
      </c>
      <c r="C4145">
        <v>42772</v>
      </c>
      <c r="D4145" t="s">
        <v>34</v>
      </c>
      <c r="E4145" t="s">
        <v>30</v>
      </c>
      <c r="F4145" t="s">
        <v>31</v>
      </c>
      <c r="G4145" t="s">
        <v>32</v>
      </c>
      <c r="H4145">
        <v>5.7329999999999997</v>
      </c>
      <c r="I4145" t="str">
        <f t="shared" si="385"/>
        <v>2017</v>
      </c>
      <c r="J4145">
        <f t="shared" si="386"/>
        <v>2017</v>
      </c>
      <c r="K4145">
        <f t="shared" si="387"/>
        <v>0</v>
      </c>
      <c r="L4145" t="str">
        <f t="shared" si="384"/>
        <v>Yes</v>
      </c>
      <c r="M4145" t="str">
        <f t="shared" si="388"/>
        <v>Profit</v>
      </c>
      <c r="N4145">
        <f t="shared" si="389"/>
        <v>7</v>
      </c>
    </row>
    <row r="4146" spans="1:14" x14ac:dyDescent="0.25">
      <c r="A4146" t="s">
        <v>2129</v>
      </c>
      <c r="B4146">
        <v>42765</v>
      </c>
      <c r="C4146">
        <v>42772</v>
      </c>
      <c r="D4146" t="s">
        <v>34</v>
      </c>
      <c r="E4146" t="s">
        <v>30</v>
      </c>
      <c r="F4146" t="s">
        <v>31</v>
      </c>
      <c r="G4146" t="s">
        <v>32</v>
      </c>
      <c r="H4146">
        <v>2.3814000000000002</v>
      </c>
      <c r="I4146" t="str">
        <f t="shared" si="385"/>
        <v>2017</v>
      </c>
      <c r="J4146">
        <f t="shared" si="386"/>
        <v>2017</v>
      </c>
      <c r="K4146">
        <f t="shared" si="387"/>
        <v>0</v>
      </c>
      <c r="L4146" t="str">
        <f t="shared" si="384"/>
        <v>Yes</v>
      </c>
      <c r="M4146" t="str">
        <f t="shared" si="388"/>
        <v>Profit</v>
      </c>
      <c r="N4146">
        <f t="shared" si="389"/>
        <v>7</v>
      </c>
    </row>
    <row r="4147" spans="1:14" x14ac:dyDescent="0.25">
      <c r="A4147" t="s">
        <v>2129</v>
      </c>
      <c r="B4147">
        <v>42765</v>
      </c>
      <c r="C4147">
        <v>42772</v>
      </c>
      <c r="D4147" t="s">
        <v>34</v>
      </c>
      <c r="E4147" t="s">
        <v>30</v>
      </c>
      <c r="F4147" t="s">
        <v>31</v>
      </c>
      <c r="G4147" t="s">
        <v>28</v>
      </c>
      <c r="H4147">
        <v>-13.588200000000001</v>
      </c>
      <c r="I4147" t="str">
        <f t="shared" si="385"/>
        <v>2017</v>
      </c>
      <c r="J4147">
        <f t="shared" si="386"/>
        <v>2017</v>
      </c>
      <c r="K4147">
        <f t="shared" si="387"/>
        <v>0</v>
      </c>
      <c r="L4147" t="str">
        <f t="shared" si="384"/>
        <v>Yes</v>
      </c>
      <c r="M4147" t="str">
        <f t="shared" si="388"/>
        <v>Loss</v>
      </c>
      <c r="N4147">
        <f t="shared" si="389"/>
        <v>7</v>
      </c>
    </row>
    <row r="4148" spans="1:14" x14ac:dyDescent="0.25">
      <c r="A4148" t="s">
        <v>2130</v>
      </c>
      <c r="B4148">
        <v>42336</v>
      </c>
      <c r="C4148">
        <v>42342</v>
      </c>
      <c r="D4148" t="s">
        <v>34</v>
      </c>
      <c r="E4148" t="s">
        <v>35</v>
      </c>
      <c r="F4148" t="s">
        <v>74</v>
      </c>
      <c r="G4148" t="s">
        <v>28</v>
      </c>
      <c r="H4148">
        <v>64.518000000000001</v>
      </c>
      <c r="I4148" t="str">
        <f t="shared" si="385"/>
        <v>2015</v>
      </c>
      <c r="J4148">
        <f t="shared" si="386"/>
        <v>2015</v>
      </c>
      <c r="K4148">
        <f t="shared" si="387"/>
        <v>0</v>
      </c>
      <c r="L4148" t="str">
        <f t="shared" si="384"/>
        <v>No</v>
      </c>
      <c r="M4148" t="str">
        <f t="shared" si="388"/>
        <v>Profit</v>
      </c>
      <c r="N4148">
        <f t="shared" si="389"/>
        <v>6</v>
      </c>
    </row>
    <row r="4149" spans="1:14" x14ac:dyDescent="0.25">
      <c r="A4149" t="s">
        <v>2131</v>
      </c>
      <c r="B4149">
        <v>43031</v>
      </c>
      <c r="C4149">
        <v>43036</v>
      </c>
      <c r="D4149" t="s">
        <v>34</v>
      </c>
      <c r="E4149" t="s">
        <v>35</v>
      </c>
      <c r="F4149" t="s">
        <v>44</v>
      </c>
      <c r="G4149" t="s">
        <v>32</v>
      </c>
      <c r="H4149">
        <v>-15.131100000000004</v>
      </c>
      <c r="I4149" t="str">
        <f t="shared" si="385"/>
        <v>2017</v>
      </c>
      <c r="J4149">
        <f t="shared" si="386"/>
        <v>2017</v>
      </c>
      <c r="K4149">
        <f t="shared" si="387"/>
        <v>0</v>
      </c>
      <c r="L4149" t="str">
        <f t="shared" si="384"/>
        <v>No</v>
      </c>
      <c r="M4149" t="str">
        <f t="shared" si="388"/>
        <v>Loss</v>
      </c>
      <c r="N4149">
        <f t="shared" si="389"/>
        <v>5</v>
      </c>
    </row>
    <row r="4150" spans="1:14" x14ac:dyDescent="0.25">
      <c r="A4150" t="s">
        <v>2131</v>
      </c>
      <c r="B4150">
        <v>43031</v>
      </c>
      <c r="C4150">
        <v>43036</v>
      </c>
      <c r="D4150" t="s">
        <v>34</v>
      </c>
      <c r="E4150" t="s">
        <v>35</v>
      </c>
      <c r="F4150" t="s">
        <v>44</v>
      </c>
      <c r="G4150" t="s">
        <v>32</v>
      </c>
      <c r="H4150">
        <v>1.2004999999999999</v>
      </c>
      <c r="I4150" t="str">
        <f t="shared" si="385"/>
        <v>2017</v>
      </c>
      <c r="J4150">
        <f t="shared" si="386"/>
        <v>2017</v>
      </c>
      <c r="K4150">
        <f t="shared" si="387"/>
        <v>0</v>
      </c>
      <c r="L4150" t="str">
        <f t="shared" si="384"/>
        <v>No</v>
      </c>
      <c r="M4150" t="str">
        <f t="shared" si="388"/>
        <v>Profit</v>
      </c>
      <c r="N4150">
        <f t="shared" si="389"/>
        <v>5</v>
      </c>
    </row>
    <row r="4151" spans="1:14" x14ac:dyDescent="0.25">
      <c r="A4151" t="s">
        <v>2131</v>
      </c>
      <c r="B4151">
        <v>43031</v>
      </c>
      <c r="C4151">
        <v>43036</v>
      </c>
      <c r="D4151" t="s">
        <v>34</v>
      </c>
      <c r="E4151" t="s">
        <v>35</v>
      </c>
      <c r="F4151" t="s">
        <v>44</v>
      </c>
      <c r="G4151" t="s">
        <v>38</v>
      </c>
      <c r="H4151">
        <v>-2.0700000000000038</v>
      </c>
      <c r="I4151" t="str">
        <f t="shared" si="385"/>
        <v>2017</v>
      </c>
      <c r="J4151">
        <f t="shared" si="386"/>
        <v>2017</v>
      </c>
      <c r="K4151">
        <f t="shared" si="387"/>
        <v>0</v>
      </c>
      <c r="L4151" t="str">
        <f t="shared" si="384"/>
        <v>No</v>
      </c>
      <c r="M4151" t="str">
        <f t="shared" si="388"/>
        <v>Loss</v>
      </c>
      <c r="N4151">
        <f t="shared" si="389"/>
        <v>5</v>
      </c>
    </row>
    <row r="4152" spans="1:14" x14ac:dyDescent="0.25">
      <c r="A4152" t="s">
        <v>2131</v>
      </c>
      <c r="B4152">
        <v>43031</v>
      </c>
      <c r="C4152">
        <v>43036</v>
      </c>
      <c r="D4152" t="s">
        <v>34</v>
      </c>
      <c r="E4152" t="s">
        <v>35</v>
      </c>
      <c r="F4152" t="s">
        <v>44</v>
      </c>
      <c r="G4152" t="s">
        <v>32</v>
      </c>
      <c r="H4152">
        <v>-58.305599999999984</v>
      </c>
      <c r="I4152" t="str">
        <f t="shared" si="385"/>
        <v>2017</v>
      </c>
      <c r="J4152">
        <f t="shared" si="386"/>
        <v>2017</v>
      </c>
      <c r="K4152">
        <f t="shared" si="387"/>
        <v>0</v>
      </c>
      <c r="L4152" t="str">
        <f t="shared" si="384"/>
        <v>No</v>
      </c>
      <c r="M4152" t="str">
        <f t="shared" si="388"/>
        <v>Loss</v>
      </c>
      <c r="N4152">
        <f t="shared" si="389"/>
        <v>5</v>
      </c>
    </row>
    <row r="4153" spans="1:14" x14ac:dyDescent="0.25">
      <c r="A4153" t="s">
        <v>2132</v>
      </c>
      <c r="B4153">
        <v>42985</v>
      </c>
      <c r="C4153">
        <v>42989</v>
      </c>
      <c r="D4153" t="s">
        <v>34</v>
      </c>
      <c r="E4153" t="s">
        <v>35</v>
      </c>
      <c r="F4153" t="s">
        <v>53</v>
      </c>
      <c r="G4153" t="s">
        <v>32</v>
      </c>
      <c r="H4153">
        <v>9.8685000000000009</v>
      </c>
      <c r="I4153" t="str">
        <f t="shared" si="385"/>
        <v>2017</v>
      </c>
      <c r="J4153">
        <f t="shared" si="386"/>
        <v>2017</v>
      </c>
      <c r="K4153">
        <f t="shared" si="387"/>
        <v>0</v>
      </c>
      <c r="L4153" t="str">
        <f t="shared" si="384"/>
        <v>No</v>
      </c>
      <c r="M4153" t="str">
        <f t="shared" si="388"/>
        <v>Profit</v>
      </c>
      <c r="N4153">
        <f t="shared" si="389"/>
        <v>4</v>
      </c>
    </row>
    <row r="4154" spans="1:14" x14ac:dyDescent="0.25">
      <c r="A4154" t="s">
        <v>2132</v>
      </c>
      <c r="B4154">
        <v>42985</v>
      </c>
      <c r="C4154">
        <v>42989</v>
      </c>
      <c r="D4154" t="s">
        <v>34</v>
      </c>
      <c r="E4154" t="s">
        <v>35</v>
      </c>
      <c r="F4154" t="s">
        <v>53</v>
      </c>
      <c r="G4154" t="s">
        <v>32</v>
      </c>
      <c r="H4154">
        <v>5.4432</v>
      </c>
      <c r="I4154" t="str">
        <f t="shared" si="385"/>
        <v>2017</v>
      </c>
      <c r="J4154">
        <f t="shared" si="386"/>
        <v>2017</v>
      </c>
      <c r="K4154">
        <f t="shared" si="387"/>
        <v>0</v>
      </c>
      <c r="L4154" t="str">
        <f t="shared" si="384"/>
        <v>No</v>
      </c>
      <c r="M4154" t="str">
        <f t="shared" si="388"/>
        <v>Profit</v>
      </c>
      <c r="N4154">
        <f t="shared" si="389"/>
        <v>4</v>
      </c>
    </row>
    <row r="4155" spans="1:14" x14ac:dyDescent="0.25">
      <c r="A4155" t="s">
        <v>2132</v>
      </c>
      <c r="B4155">
        <v>42985</v>
      </c>
      <c r="C4155">
        <v>42989</v>
      </c>
      <c r="D4155" t="s">
        <v>34</v>
      </c>
      <c r="E4155" t="s">
        <v>35</v>
      </c>
      <c r="F4155" t="s">
        <v>53</v>
      </c>
      <c r="G4155" t="s">
        <v>32</v>
      </c>
      <c r="H4155">
        <v>1.6523999999999992</v>
      </c>
      <c r="I4155" t="str">
        <f t="shared" si="385"/>
        <v>2017</v>
      </c>
      <c r="J4155">
        <f t="shared" si="386"/>
        <v>2017</v>
      </c>
      <c r="K4155">
        <f t="shared" si="387"/>
        <v>0</v>
      </c>
      <c r="L4155" t="str">
        <f t="shared" si="384"/>
        <v>No</v>
      </c>
      <c r="M4155" t="str">
        <f t="shared" si="388"/>
        <v>Profit</v>
      </c>
      <c r="N4155">
        <f t="shared" si="389"/>
        <v>4</v>
      </c>
    </row>
    <row r="4156" spans="1:14" x14ac:dyDescent="0.25">
      <c r="A4156" t="s">
        <v>2133</v>
      </c>
      <c r="B4156">
        <v>42733</v>
      </c>
      <c r="C4156">
        <v>42738</v>
      </c>
      <c r="D4156" t="s">
        <v>34</v>
      </c>
      <c r="E4156" t="s">
        <v>30</v>
      </c>
      <c r="F4156" t="s">
        <v>85</v>
      </c>
      <c r="G4156" t="s">
        <v>32</v>
      </c>
      <c r="H4156">
        <v>-27.93119999999999</v>
      </c>
      <c r="I4156" t="str">
        <f t="shared" si="385"/>
        <v>2016</v>
      </c>
      <c r="J4156">
        <f t="shared" si="386"/>
        <v>2016</v>
      </c>
      <c r="K4156">
        <f t="shared" si="387"/>
        <v>0</v>
      </c>
      <c r="L4156" t="str">
        <f t="shared" si="384"/>
        <v>No</v>
      </c>
      <c r="M4156" t="str">
        <f t="shared" si="388"/>
        <v>Loss</v>
      </c>
      <c r="N4156">
        <f t="shared" si="389"/>
        <v>5</v>
      </c>
    </row>
    <row r="4157" spans="1:14" x14ac:dyDescent="0.25">
      <c r="A4157" t="s">
        <v>2133</v>
      </c>
      <c r="B4157">
        <v>42733</v>
      </c>
      <c r="C4157">
        <v>42738</v>
      </c>
      <c r="D4157" t="s">
        <v>34</v>
      </c>
      <c r="E4157" t="s">
        <v>30</v>
      </c>
      <c r="F4157" t="s">
        <v>85</v>
      </c>
      <c r="G4157" t="s">
        <v>32</v>
      </c>
      <c r="H4157">
        <v>-1.9656000000000002</v>
      </c>
      <c r="I4157" t="str">
        <f t="shared" si="385"/>
        <v>2016</v>
      </c>
      <c r="J4157">
        <f t="shared" si="386"/>
        <v>2016</v>
      </c>
      <c r="K4157">
        <f t="shared" si="387"/>
        <v>0</v>
      </c>
      <c r="L4157" t="str">
        <f t="shared" si="384"/>
        <v>No</v>
      </c>
      <c r="M4157" t="str">
        <f t="shared" si="388"/>
        <v>Loss</v>
      </c>
      <c r="N4157">
        <f t="shared" si="389"/>
        <v>5</v>
      </c>
    </row>
    <row r="4158" spans="1:14" x14ac:dyDescent="0.25">
      <c r="A4158" t="s">
        <v>2134</v>
      </c>
      <c r="B4158">
        <v>42343</v>
      </c>
      <c r="C4158">
        <v>42347</v>
      </c>
      <c r="D4158" t="s">
        <v>26</v>
      </c>
      <c r="E4158" t="s">
        <v>35</v>
      </c>
      <c r="F4158" t="s">
        <v>53</v>
      </c>
      <c r="G4158" t="s">
        <v>38</v>
      </c>
      <c r="H4158">
        <v>0.59979999999999656</v>
      </c>
      <c r="I4158" t="str">
        <f t="shared" si="385"/>
        <v>2015</v>
      </c>
      <c r="J4158">
        <f t="shared" si="386"/>
        <v>2015</v>
      </c>
      <c r="K4158">
        <f t="shared" si="387"/>
        <v>0</v>
      </c>
      <c r="L4158" t="str">
        <f t="shared" si="384"/>
        <v>No</v>
      </c>
      <c r="M4158" t="str">
        <f t="shared" si="388"/>
        <v>Profit</v>
      </c>
      <c r="N4158">
        <f t="shared" si="389"/>
        <v>4</v>
      </c>
    </row>
    <row r="4159" spans="1:14" x14ac:dyDescent="0.25">
      <c r="A4159" t="s">
        <v>2134</v>
      </c>
      <c r="B4159">
        <v>42343</v>
      </c>
      <c r="C4159">
        <v>42347</v>
      </c>
      <c r="D4159" t="s">
        <v>26</v>
      </c>
      <c r="E4159" t="s">
        <v>35</v>
      </c>
      <c r="F4159" t="s">
        <v>53</v>
      </c>
      <c r="G4159" t="s">
        <v>32</v>
      </c>
      <c r="H4159">
        <v>-19.982399999999991</v>
      </c>
      <c r="I4159" t="str">
        <f t="shared" si="385"/>
        <v>2015</v>
      </c>
      <c r="J4159">
        <f t="shared" si="386"/>
        <v>2015</v>
      </c>
      <c r="K4159">
        <f t="shared" si="387"/>
        <v>0</v>
      </c>
      <c r="L4159" t="str">
        <f t="shared" si="384"/>
        <v>No</v>
      </c>
      <c r="M4159" t="str">
        <f t="shared" si="388"/>
        <v>Loss</v>
      </c>
      <c r="N4159">
        <f t="shared" si="389"/>
        <v>4</v>
      </c>
    </row>
    <row r="4160" spans="1:14" x14ac:dyDescent="0.25">
      <c r="A4160" t="s">
        <v>2135</v>
      </c>
      <c r="B4160">
        <v>41944</v>
      </c>
      <c r="C4160">
        <v>41951</v>
      </c>
      <c r="D4160" t="s">
        <v>34</v>
      </c>
      <c r="E4160" t="s">
        <v>30</v>
      </c>
      <c r="F4160" t="s">
        <v>62</v>
      </c>
      <c r="G4160" t="s">
        <v>32</v>
      </c>
      <c r="H4160">
        <v>5.1011999999999995</v>
      </c>
      <c r="I4160" t="str">
        <f t="shared" si="385"/>
        <v>2014</v>
      </c>
      <c r="J4160">
        <f t="shared" si="386"/>
        <v>2014</v>
      </c>
      <c r="K4160">
        <f t="shared" si="387"/>
        <v>0</v>
      </c>
      <c r="L4160" t="str">
        <f t="shared" si="384"/>
        <v>No</v>
      </c>
      <c r="M4160" t="str">
        <f t="shared" si="388"/>
        <v>Profit</v>
      </c>
      <c r="N4160">
        <f t="shared" si="389"/>
        <v>7</v>
      </c>
    </row>
    <row r="4161" spans="1:14" x14ac:dyDescent="0.25">
      <c r="A4161" t="s">
        <v>2136</v>
      </c>
      <c r="B4161">
        <v>42476</v>
      </c>
      <c r="C4161">
        <v>42483</v>
      </c>
      <c r="D4161" t="s">
        <v>34</v>
      </c>
      <c r="E4161" t="s">
        <v>35</v>
      </c>
      <c r="F4161" t="s">
        <v>228</v>
      </c>
      <c r="G4161" t="s">
        <v>32</v>
      </c>
      <c r="H4161">
        <v>3.7235999999999989</v>
      </c>
      <c r="I4161" t="str">
        <f t="shared" si="385"/>
        <v>2016</v>
      </c>
      <c r="J4161">
        <f t="shared" si="386"/>
        <v>2016</v>
      </c>
      <c r="K4161">
        <f t="shared" si="387"/>
        <v>0</v>
      </c>
      <c r="L4161" t="str">
        <f t="shared" si="384"/>
        <v>No</v>
      </c>
      <c r="M4161" t="str">
        <f t="shared" si="388"/>
        <v>Profit</v>
      </c>
      <c r="N4161">
        <f t="shared" si="389"/>
        <v>7</v>
      </c>
    </row>
    <row r="4162" spans="1:14" x14ac:dyDescent="0.25">
      <c r="A4162" t="s">
        <v>2137</v>
      </c>
      <c r="B4162">
        <v>42869</v>
      </c>
      <c r="C4162">
        <v>42873</v>
      </c>
      <c r="D4162" t="s">
        <v>34</v>
      </c>
      <c r="E4162" t="s">
        <v>35</v>
      </c>
      <c r="F4162" t="s">
        <v>74</v>
      </c>
      <c r="G4162" t="s">
        <v>38</v>
      </c>
      <c r="H4162">
        <v>134.99250000000001</v>
      </c>
      <c r="I4162" t="str">
        <f t="shared" si="385"/>
        <v>2017</v>
      </c>
      <c r="J4162">
        <f t="shared" si="386"/>
        <v>2017</v>
      </c>
      <c r="K4162">
        <f t="shared" si="387"/>
        <v>0</v>
      </c>
      <c r="L4162" t="str">
        <f t="shared" ref="L4162:L4225" si="390">IF(COUNTIF(returns,A4162)&gt;0,"Yes","No")</f>
        <v>No</v>
      </c>
      <c r="M4162" t="str">
        <f t="shared" si="388"/>
        <v>Profit</v>
      </c>
      <c r="N4162">
        <f t="shared" si="389"/>
        <v>4</v>
      </c>
    </row>
    <row r="4163" spans="1:14" x14ac:dyDescent="0.25">
      <c r="A4163" t="s">
        <v>2137</v>
      </c>
      <c r="B4163">
        <v>42869</v>
      </c>
      <c r="C4163">
        <v>42873</v>
      </c>
      <c r="D4163" t="s">
        <v>34</v>
      </c>
      <c r="E4163" t="s">
        <v>35</v>
      </c>
      <c r="F4163" t="s">
        <v>74</v>
      </c>
      <c r="G4163" t="s">
        <v>32</v>
      </c>
      <c r="H4163">
        <v>5.8707999999999991</v>
      </c>
      <c r="I4163" t="str">
        <f t="shared" ref="I4163:I4226" si="391">MID(A4163,4,4)</f>
        <v>2017</v>
      </c>
      <c r="J4163">
        <f t="shared" ref="J4163:J4226" si="392">YEAR(B4163)</f>
        <v>2017</v>
      </c>
      <c r="K4163">
        <f t="shared" ref="K4163:K4226" si="393">I4163-J4163</f>
        <v>0</v>
      </c>
      <c r="L4163" t="str">
        <f t="shared" si="390"/>
        <v>No</v>
      </c>
      <c r="M4163" t="str">
        <f t="shared" ref="M4163:M4226" si="394">IF(H4163&gt;0,"Profit","Loss")</f>
        <v>Profit</v>
      </c>
      <c r="N4163">
        <f t="shared" ref="N4163:N4226" si="395">C4163-B4163</f>
        <v>4</v>
      </c>
    </row>
    <row r="4164" spans="1:14" x14ac:dyDescent="0.25">
      <c r="A4164" t="s">
        <v>2138</v>
      </c>
      <c r="B4164">
        <v>42077</v>
      </c>
      <c r="C4164">
        <v>42081</v>
      </c>
      <c r="D4164" t="s">
        <v>34</v>
      </c>
      <c r="E4164" t="s">
        <v>35</v>
      </c>
      <c r="F4164" t="s">
        <v>481</v>
      </c>
      <c r="G4164" t="s">
        <v>32</v>
      </c>
      <c r="H4164">
        <v>7.5991999999999997</v>
      </c>
      <c r="I4164" t="str">
        <f t="shared" si="391"/>
        <v>2015</v>
      </c>
      <c r="J4164">
        <f t="shared" si="392"/>
        <v>2015</v>
      </c>
      <c r="K4164">
        <f t="shared" si="393"/>
        <v>0</v>
      </c>
      <c r="L4164" t="str">
        <f t="shared" si="390"/>
        <v>No</v>
      </c>
      <c r="M4164" t="str">
        <f t="shared" si="394"/>
        <v>Profit</v>
      </c>
      <c r="N4164">
        <f t="shared" si="395"/>
        <v>4</v>
      </c>
    </row>
    <row r="4165" spans="1:14" x14ac:dyDescent="0.25">
      <c r="A4165" t="s">
        <v>2138</v>
      </c>
      <c r="B4165">
        <v>42077</v>
      </c>
      <c r="C4165">
        <v>42081</v>
      </c>
      <c r="D4165" t="s">
        <v>34</v>
      </c>
      <c r="E4165" t="s">
        <v>35</v>
      </c>
      <c r="F4165" t="s">
        <v>481</v>
      </c>
      <c r="G4165" t="s">
        <v>32</v>
      </c>
      <c r="H4165">
        <v>315.81179999999995</v>
      </c>
      <c r="I4165" t="str">
        <f t="shared" si="391"/>
        <v>2015</v>
      </c>
      <c r="J4165">
        <f t="shared" si="392"/>
        <v>2015</v>
      </c>
      <c r="K4165">
        <f t="shared" si="393"/>
        <v>0</v>
      </c>
      <c r="L4165" t="str">
        <f t="shared" si="390"/>
        <v>No</v>
      </c>
      <c r="M4165" t="str">
        <f t="shared" si="394"/>
        <v>Profit</v>
      </c>
      <c r="N4165">
        <f t="shared" si="395"/>
        <v>4</v>
      </c>
    </row>
    <row r="4166" spans="1:14" x14ac:dyDescent="0.25">
      <c r="A4166" t="s">
        <v>2139</v>
      </c>
      <c r="B4166">
        <v>42749</v>
      </c>
      <c r="C4166">
        <v>42751</v>
      </c>
      <c r="D4166" t="s">
        <v>59</v>
      </c>
      <c r="E4166" t="s">
        <v>30</v>
      </c>
      <c r="F4166" t="s">
        <v>107</v>
      </c>
      <c r="G4166" t="s">
        <v>38</v>
      </c>
      <c r="H4166">
        <v>-14.793099999999995</v>
      </c>
      <c r="I4166" t="str">
        <f t="shared" si="391"/>
        <v>2017</v>
      </c>
      <c r="J4166">
        <f t="shared" si="392"/>
        <v>2017</v>
      </c>
      <c r="K4166">
        <f t="shared" si="393"/>
        <v>0</v>
      </c>
      <c r="L4166" t="str">
        <f t="shared" si="390"/>
        <v>No</v>
      </c>
      <c r="M4166" t="str">
        <f t="shared" si="394"/>
        <v>Loss</v>
      </c>
      <c r="N4166">
        <f t="shared" si="395"/>
        <v>2</v>
      </c>
    </row>
    <row r="4167" spans="1:14" x14ac:dyDescent="0.25">
      <c r="A4167" t="s">
        <v>2139</v>
      </c>
      <c r="B4167">
        <v>42749</v>
      </c>
      <c r="C4167">
        <v>42751</v>
      </c>
      <c r="D4167" t="s">
        <v>59</v>
      </c>
      <c r="E4167" t="s">
        <v>30</v>
      </c>
      <c r="F4167" t="s">
        <v>107</v>
      </c>
      <c r="G4167" t="s">
        <v>32</v>
      </c>
      <c r="H4167">
        <v>14.754599999999996</v>
      </c>
      <c r="I4167" t="str">
        <f t="shared" si="391"/>
        <v>2017</v>
      </c>
      <c r="J4167">
        <f t="shared" si="392"/>
        <v>2017</v>
      </c>
      <c r="K4167">
        <f t="shared" si="393"/>
        <v>0</v>
      </c>
      <c r="L4167" t="str">
        <f t="shared" si="390"/>
        <v>No</v>
      </c>
      <c r="M4167" t="str">
        <f t="shared" si="394"/>
        <v>Profit</v>
      </c>
      <c r="N4167">
        <f t="shared" si="395"/>
        <v>2</v>
      </c>
    </row>
    <row r="4168" spans="1:14" x14ac:dyDescent="0.25">
      <c r="A4168" t="s">
        <v>2140</v>
      </c>
      <c r="B4168">
        <v>42071</v>
      </c>
      <c r="C4168">
        <v>42076</v>
      </c>
      <c r="D4168" t="s">
        <v>34</v>
      </c>
      <c r="E4168" t="s">
        <v>30</v>
      </c>
      <c r="F4168" t="s">
        <v>74</v>
      </c>
      <c r="G4168" t="s">
        <v>32</v>
      </c>
      <c r="H4168">
        <v>9.3312000000000008</v>
      </c>
      <c r="I4168" t="str">
        <f t="shared" si="391"/>
        <v>2015</v>
      </c>
      <c r="J4168">
        <f t="shared" si="392"/>
        <v>2015</v>
      </c>
      <c r="K4168">
        <f t="shared" si="393"/>
        <v>0</v>
      </c>
      <c r="L4168" t="str">
        <f t="shared" si="390"/>
        <v>No</v>
      </c>
      <c r="M4168" t="str">
        <f t="shared" si="394"/>
        <v>Profit</v>
      </c>
      <c r="N4168">
        <f t="shared" si="395"/>
        <v>5</v>
      </c>
    </row>
    <row r="4169" spans="1:14" x14ac:dyDescent="0.25">
      <c r="A4169" t="s">
        <v>2141</v>
      </c>
      <c r="B4169">
        <v>41923</v>
      </c>
      <c r="C4169">
        <v>41925</v>
      </c>
      <c r="D4169" t="s">
        <v>59</v>
      </c>
      <c r="E4169" t="s">
        <v>35</v>
      </c>
      <c r="F4169" t="s">
        <v>31</v>
      </c>
      <c r="G4169" t="s">
        <v>32</v>
      </c>
      <c r="H4169">
        <v>8.299199999999999</v>
      </c>
      <c r="I4169" t="str">
        <f t="shared" si="391"/>
        <v>2014</v>
      </c>
      <c r="J4169">
        <f t="shared" si="392"/>
        <v>2014</v>
      </c>
      <c r="K4169">
        <f t="shared" si="393"/>
        <v>0</v>
      </c>
      <c r="L4169" t="str">
        <f t="shared" si="390"/>
        <v>Yes</v>
      </c>
      <c r="M4169" t="str">
        <f t="shared" si="394"/>
        <v>Profit</v>
      </c>
      <c r="N4169">
        <f t="shared" si="395"/>
        <v>2</v>
      </c>
    </row>
    <row r="4170" spans="1:14" x14ac:dyDescent="0.25">
      <c r="A4170" t="s">
        <v>2141</v>
      </c>
      <c r="B4170">
        <v>41923</v>
      </c>
      <c r="C4170">
        <v>41925</v>
      </c>
      <c r="D4170" t="s">
        <v>59</v>
      </c>
      <c r="E4170" t="s">
        <v>35</v>
      </c>
      <c r="F4170" t="s">
        <v>31</v>
      </c>
      <c r="G4170" t="s">
        <v>28</v>
      </c>
      <c r="H4170">
        <v>-65.035200000000046</v>
      </c>
      <c r="I4170" t="str">
        <f t="shared" si="391"/>
        <v>2014</v>
      </c>
      <c r="J4170">
        <f t="shared" si="392"/>
        <v>2014</v>
      </c>
      <c r="K4170">
        <f t="shared" si="393"/>
        <v>0</v>
      </c>
      <c r="L4170" t="str">
        <f t="shared" si="390"/>
        <v>Yes</v>
      </c>
      <c r="M4170" t="str">
        <f t="shared" si="394"/>
        <v>Loss</v>
      </c>
      <c r="N4170">
        <f t="shared" si="395"/>
        <v>2</v>
      </c>
    </row>
    <row r="4171" spans="1:14" x14ac:dyDescent="0.25">
      <c r="A4171" t="s">
        <v>2142</v>
      </c>
      <c r="B4171">
        <v>42107</v>
      </c>
      <c r="C4171">
        <v>42108</v>
      </c>
      <c r="D4171" t="s">
        <v>59</v>
      </c>
      <c r="E4171" t="s">
        <v>30</v>
      </c>
      <c r="F4171" t="s">
        <v>79</v>
      </c>
      <c r="G4171" t="s">
        <v>32</v>
      </c>
      <c r="H4171">
        <v>10.8864</v>
      </c>
      <c r="I4171" t="str">
        <f t="shared" si="391"/>
        <v>2015</v>
      </c>
      <c r="J4171">
        <f t="shared" si="392"/>
        <v>2015</v>
      </c>
      <c r="K4171">
        <f t="shared" si="393"/>
        <v>0</v>
      </c>
      <c r="L4171" t="str">
        <f t="shared" si="390"/>
        <v>No</v>
      </c>
      <c r="M4171" t="str">
        <f t="shared" si="394"/>
        <v>Profit</v>
      </c>
      <c r="N4171">
        <f t="shared" si="395"/>
        <v>1</v>
      </c>
    </row>
    <row r="4172" spans="1:14" x14ac:dyDescent="0.25">
      <c r="A4172" t="s">
        <v>2142</v>
      </c>
      <c r="B4172">
        <v>42107</v>
      </c>
      <c r="C4172">
        <v>42108</v>
      </c>
      <c r="D4172" t="s">
        <v>59</v>
      </c>
      <c r="E4172" t="s">
        <v>30</v>
      </c>
      <c r="F4172" t="s">
        <v>79</v>
      </c>
      <c r="G4172" t="s">
        <v>32</v>
      </c>
      <c r="H4172">
        <v>17.815199999999997</v>
      </c>
      <c r="I4172" t="str">
        <f t="shared" si="391"/>
        <v>2015</v>
      </c>
      <c r="J4172">
        <f t="shared" si="392"/>
        <v>2015</v>
      </c>
      <c r="K4172">
        <f t="shared" si="393"/>
        <v>0</v>
      </c>
      <c r="L4172" t="str">
        <f t="shared" si="390"/>
        <v>No</v>
      </c>
      <c r="M4172" t="str">
        <f t="shared" si="394"/>
        <v>Profit</v>
      </c>
      <c r="N4172">
        <f t="shared" si="395"/>
        <v>1</v>
      </c>
    </row>
    <row r="4173" spans="1:14" x14ac:dyDescent="0.25">
      <c r="A4173" t="s">
        <v>2143</v>
      </c>
      <c r="B4173">
        <v>43055</v>
      </c>
      <c r="C4173">
        <v>43059</v>
      </c>
      <c r="D4173" t="s">
        <v>34</v>
      </c>
      <c r="E4173" t="s">
        <v>35</v>
      </c>
      <c r="F4173" t="s">
        <v>31</v>
      </c>
      <c r="G4173" t="s">
        <v>32</v>
      </c>
      <c r="H4173">
        <v>0.97719999999999807</v>
      </c>
      <c r="I4173" t="str">
        <f t="shared" si="391"/>
        <v>2017</v>
      </c>
      <c r="J4173">
        <f t="shared" si="392"/>
        <v>2017</v>
      </c>
      <c r="K4173">
        <f t="shared" si="393"/>
        <v>0</v>
      </c>
      <c r="L4173" t="str">
        <f t="shared" si="390"/>
        <v>No</v>
      </c>
      <c r="M4173" t="str">
        <f t="shared" si="394"/>
        <v>Profit</v>
      </c>
      <c r="N4173">
        <f t="shared" si="395"/>
        <v>4</v>
      </c>
    </row>
    <row r="4174" spans="1:14" x14ac:dyDescent="0.25">
      <c r="A4174" t="s">
        <v>2144</v>
      </c>
      <c r="B4174">
        <v>42552</v>
      </c>
      <c r="C4174">
        <v>42552</v>
      </c>
      <c r="D4174" t="s">
        <v>232</v>
      </c>
      <c r="E4174" t="s">
        <v>35</v>
      </c>
      <c r="F4174" t="s">
        <v>94</v>
      </c>
      <c r="G4174" t="s">
        <v>32</v>
      </c>
      <c r="H4174">
        <v>6.5319999999999991</v>
      </c>
      <c r="I4174" t="str">
        <f t="shared" si="391"/>
        <v>2016</v>
      </c>
      <c r="J4174">
        <f t="shared" si="392"/>
        <v>2016</v>
      </c>
      <c r="K4174">
        <f t="shared" si="393"/>
        <v>0</v>
      </c>
      <c r="L4174" t="str">
        <f t="shared" si="390"/>
        <v>No</v>
      </c>
      <c r="M4174" t="str">
        <f t="shared" si="394"/>
        <v>Profit</v>
      </c>
      <c r="N4174">
        <f t="shared" si="395"/>
        <v>0</v>
      </c>
    </row>
    <row r="4175" spans="1:14" x14ac:dyDescent="0.25">
      <c r="A4175" t="s">
        <v>2144</v>
      </c>
      <c r="B4175">
        <v>42552</v>
      </c>
      <c r="C4175">
        <v>42552</v>
      </c>
      <c r="D4175" t="s">
        <v>232</v>
      </c>
      <c r="E4175" t="s">
        <v>35</v>
      </c>
      <c r="F4175" t="s">
        <v>94</v>
      </c>
      <c r="G4175" t="s">
        <v>32</v>
      </c>
      <c r="H4175">
        <v>6.2208000000000006</v>
      </c>
      <c r="I4175" t="str">
        <f t="shared" si="391"/>
        <v>2016</v>
      </c>
      <c r="J4175">
        <f t="shared" si="392"/>
        <v>2016</v>
      </c>
      <c r="K4175">
        <f t="shared" si="393"/>
        <v>0</v>
      </c>
      <c r="L4175" t="str">
        <f t="shared" si="390"/>
        <v>No</v>
      </c>
      <c r="M4175" t="str">
        <f t="shared" si="394"/>
        <v>Profit</v>
      </c>
      <c r="N4175">
        <f t="shared" si="395"/>
        <v>0</v>
      </c>
    </row>
    <row r="4176" spans="1:14" x14ac:dyDescent="0.25">
      <c r="A4176" t="s">
        <v>2144</v>
      </c>
      <c r="B4176">
        <v>42552</v>
      </c>
      <c r="C4176">
        <v>42552</v>
      </c>
      <c r="D4176" t="s">
        <v>232</v>
      </c>
      <c r="E4176" t="s">
        <v>35</v>
      </c>
      <c r="F4176" t="s">
        <v>94</v>
      </c>
      <c r="G4176" t="s">
        <v>32</v>
      </c>
      <c r="H4176">
        <v>28.0032</v>
      </c>
      <c r="I4176" t="str">
        <f t="shared" si="391"/>
        <v>2016</v>
      </c>
      <c r="J4176">
        <f t="shared" si="392"/>
        <v>2016</v>
      </c>
      <c r="K4176">
        <f t="shared" si="393"/>
        <v>0</v>
      </c>
      <c r="L4176" t="str">
        <f t="shared" si="390"/>
        <v>No</v>
      </c>
      <c r="M4176" t="str">
        <f t="shared" si="394"/>
        <v>Profit</v>
      </c>
      <c r="N4176">
        <f t="shared" si="395"/>
        <v>0</v>
      </c>
    </row>
    <row r="4177" spans="1:14" x14ac:dyDescent="0.25">
      <c r="A4177" t="s">
        <v>2145</v>
      </c>
      <c r="B4177">
        <v>42337</v>
      </c>
      <c r="C4177">
        <v>42338</v>
      </c>
      <c r="D4177" t="s">
        <v>59</v>
      </c>
      <c r="E4177" t="s">
        <v>30</v>
      </c>
      <c r="F4177" t="s">
        <v>31</v>
      </c>
      <c r="G4177" t="s">
        <v>32</v>
      </c>
      <c r="H4177">
        <v>15.764000000000003</v>
      </c>
      <c r="I4177" t="str">
        <f t="shared" si="391"/>
        <v>2015</v>
      </c>
      <c r="J4177">
        <f t="shared" si="392"/>
        <v>2015</v>
      </c>
      <c r="K4177">
        <f t="shared" si="393"/>
        <v>0</v>
      </c>
      <c r="L4177" t="str">
        <f t="shared" si="390"/>
        <v>No</v>
      </c>
      <c r="M4177" t="str">
        <f t="shared" si="394"/>
        <v>Profit</v>
      </c>
      <c r="N4177">
        <f t="shared" si="395"/>
        <v>1</v>
      </c>
    </row>
    <row r="4178" spans="1:14" x14ac:dyDescent="0.25">
      <c r="A4178" t="s">
        <v>2146</v>
      </c>
      <c r="B4178">
        <v>41736</v>
      </c>
      <c r="C4178">
        <v>41741</v>
      </c>
      <c r="D4178" t="s">
        <v>34</v>
      </c>
      <c r="E4178" t="s">
        <v>30</v>
      </c>
      <c r="F4178" t="s">
        <v>94</v>
      </c>
      <c r="G4178" t="s">
        <v>38</v>
      </c>
      <c r="H4178">
        <v>163.78700000000003</v>
      </c>
      <c r="I4178" t="str">
        <f t="shared" si="391"/>
        <v>2014</v>
      </c>
      <c r="J4178">
        <f t="shared" si="392"/>
        <v>2014</v>
      </c>
      <c r="K4178">
        <f t="shared" si="393"/>
        <v>0</v>
      </c>
      <c r="L4178" t="str">
        <f t="shared" si="390"/>
        <v>No</v>
      </c>
      <c r="M4178" t="str">
        <f t="shared" si="394"/>
        <v>Profit</v>
      </c>
      <c r="N4178">
        <f t="shared" si="395"/>
        <v>5</v>
      </c>
    </row>
    <row r="4179" spans="1:14" x14ac:dyDescent="0.25">
      <c r="A4179" t="s">
        <v>2146</v>
      </c>
      <c r="B4179">
        <v>41736</v>
      </c>
      <c r="C4179">
        <v>41741</v>
      </c>
      <c r="D4179" t="s">
        <v>34</v>
      </c>
      <c r="E4179" t="s">
        <v>30</v>
      </c>
      <c r="F4179" t="s">
        <v>94</v>
      </c>
      <c r="G4179" t="s">
        <v>32</v>
      </c>
      <c r="H4179">
        <v>60.255300000000005</v>
      </c>
      <c r="I4179" t="str">
        <f t="shared" si="391"/>
        <v>2014</v>
      </c>
      <c r="J4179">
        <f t="shared" si="392"/>
        <v>2014</v>
      </c>
      <c r="K4179">
        <f t="shared" si="393"/>
        <v>0</v>
      </c>
      <c r="L4179" t="str">
        <f t="shared" si="390"/>
        <v>No</v>
      </c>
      <c r="M4179" t="str">
        <f t="shared" si="394"/>
        <v>Profit</v>
      </c>
      <c r="N4179">
        <f t="shared" si="395"/>
        <v>5</v>
      </c>
    </row>
    <row r="4180" spans="1:14" x14ac:dyDescent="0.25">
      <c r="A4180" t="s">
        <v>2147</v>
      </c>
      <c r="B4180">
        <v>42537</v>
      </c>
      <c r="C4180">
        <v>42539</v>
      </c>
      <c r="D4180" t="s">
        <v>26</v>
      </c>
      <c r="E4180" t="s">
        <v>35</v>
      </c>
      <c r="F4180" t="s">
        <v>31</v>
      </c>
      <c r="G4180" t="s">
        <v>32</v>
      </c>
      <c r="H4180">
        <v>21.784499999999998</v>
      </c>
      <c r="I4180" t="str">
        <f t="shared" si="391"/>
        <v>2016</v>
      </c>
      <c r="J4180">
        <f t="shared" si="392"/>
        <v>2016</v>
      </c>
      <c r="K4180">
        <f t="shared" si="393"/>
        <v>0</v>
      </c>
      <c r="L4180" t="str">
        <f t="shared" si="390"/>
        <v>No</v>
      </c>
      <c r="M4180" t="str">
        <f t="shared" si="394"/>
        <v>Profit</v>
      </c>
      <c r="N4180">
        <f t="shared" si="395"/>
        <v>2</v>
      </c>
    </row>
    <row r="4181" spans="1:14" x14ac:dyDescent="0.25">
      <c r="A4181" t="s">
        <v>2148</v>
      </c>
      <c r="B4181">
        <v>42800</v>
      </c>
      <c r="C4181">
        <v>42804</v>
      </c>
      <c r="D4181" t="s">
        <v>34</v>
      </c>
      <c r="E4181" t="s">
        <v>30</v>
      </c>
      <c r="F4181" t="s">
        <v>31</v>
      </c>
      <c r="G4181" t="s">
        <v>32</v>
      </c>
      <c r="H4181">
        <v>5.4288000000000007</v>
      </c>
      <c r="I4181" t="str">
        <f t="shared" si="391"/>
        <v>2017</v>
      </c>
      <c r="J4181">
        <f t="shared" si="392"/>
        <v>2017</v>
      </c>
      <c r="K4181">
        <f t="shared" si="393"/>
        <v>0</v>
      </c>
      <c r="L4181" t="str">
        <f t="shared" si="390"/>
        <v>No</v>
      </c>
      <c r="M4181" t="str">
        <f t="shared" si="394"/>
        <v>Profit</v>
      </c>
      <c r="N4181">
        <f t="shared" si="395"/>
        <v>4</v>
      </c>
    </row>
    <row r="4182" spans="1:14" x14ac:dyDescent="0.25">
      <c r="A4182" t="s">
        <v>2149</v>
      </c>
      <c r="B4182">
        <v>43015</v>
      </c>
      <c r="C4182">
        <v>43019</v>
      </c>
      <c r="D4182" t="s">
        <v>34</v>
      </c>
      <c r="E4182" t="s">
        <v>35</v>
      </c>
      <c r="F4182" t="s">
        <v>44</v>
      </c>
      <c r="G4182" t="s">
        <v>32</v>
      </c>
      <c r="H4182">
        <v>-6.3599999999999994</v>
      </c>
      <c r="I4182" t="str">
        <f t="shared" si="391"/>
        <v>2017</v>
      </c>
      <c r="J4182">
        <f t="shared" si="392"/>
        <v>2017</v>
      </c>
      <c r="K4182">
        <f t="shared" si="393"/>
        <v>0</v>
      </c>
      <c r="L4182" t="str">
        <f t="shared" si="390"/>
        <v>No</v>
      </c>
      <c r="M4182" t="str">
        <f t="shared" si="394"/>
        <v>Loss</v>
      </c>
      <c r="N4182">
        <f t="shared" si="395"/>
        <v>4</v>
      </c>
    </row>
    <row r="4183" spans="1:14" x14ac:dyDescent="0.25">
      <c r="A4183" t="s">
        <v>2150</v>
      </c>
      <c r="B4183">
        <v>43014</v>
      </c>
      <c r="C4183">
        <v>43020</v>
      </c>
      <c r="D4183" t="s">
        <v>34</v>
      </c>
      <c r="E4183" t="s">
        <v>30</v>
      </c>
      <c r="F4183" t="s">
        <v>74</v>
      </c>
      <c r="G4183" t="s">
        <v>38</v>
      </c>
      <c r="H4183">
        <v>115.18559999999999</v>
      </c>
      <c r="I4183" t="str">
        <f t="shared" si="391"/>
        <v>2017</v>
      </c>
      <c r="J4183">
        <f t="shared" si="392"/>
        <v>2017</v>
      </c>
      <c r="K4183">
        <f t="shared" si="393"/>
        <v>0</v>
      </c>
      <c r="L4183" t="str">
        <f t="shared" si="390"/>
        <v>No</v>
      </c>
      <c r="M4183" t="str">
        <f t="shared" si="394"/>
        <v>Profit</v>
      </c>
      <c r="N4183">
        <f t="shared" si="395"/>
        <v>6</v>
      </c>
    </row>
    <row r="4184" spans="1:14" x14ac:dyDescent="0.25">
      <c r="A4184" t="s">
        <v>2150</v>
      </c>
      <c r="B4184">
        <v>43014</v>
      </c>
      <c r="C4184">
        <v>43020</v>
      </c>
      <c r="D4184" t="s">
        <v>34</v>
      </c>
      <c r="E4184" t="s">
        <v>30</v>
      </c>
      <c r="F4184" t="s">
        <v>74</v>
      </c>
      <c r="G4184" t="s">
        <v>32</v>
      </c>
      <c r="H4184">
        <v>7.6679999999999993</v>
      </c>
      <c r="I4184" t="str">
        <f t="shared" si="391"/>
        <v>2017</v>
      </c>
      <c r="J4184">
        <f t="shared" si="392"/>
        <v>2017</v>
      </c>
      <c r="K4184">
        <f t="shared" si="393"/>
        <v>0</v>
      </c>
      <c r="L4184" t="str">
        <f t="shared" si="390"/>
        <v>No</v>
      </c>
      <c r="M4184" t="str">
        <f t="shared" si="394"/>
        <v>Profit</v>
      </c>
      <c r="N4184">
        <f t="shared" si="395"/>
        <v>6</v>
      </c>
    </row>
    <row r="4185" spans="1:14" x14ac:dyDescent="0.25">
      <c r="A4185" t="s">
        <v>2150</v>
      </c>
      <c r="B4185">
        <v>43014</v>
      </c>
      <c r="C4185">
        <v>43020</v>
      </c>
      <c r="D4185" t="s">
        <v>34</v>
      </c>
      <c r="E4185" t="s">
        <v>30</v>
      </c>
      <c r="F4185" t="s">
        <v>74</v>
      </c>
      <c r="G4185" t="s">
        <v>32</v>
      </c>
      <c r="H4185">
        <v>10.347300000000004</v>
      </c>
      <c r="I4185" t="str">
        <f t="shared" si="391"/>
        <v>2017</v>
      </c>
      <c r="J4185">
        <f t="shared" si="392"/>
        <v>2017</v>
      </c>
      <c r="K4185">
        <f t="shared" si="393"/>
        <v>0</v>
      </c>
      <c r="L4185" t="str">
        <f t="shared" si="390"/>
        <v>No</v>
      </c>
      <c r="M4185" t="str">
        <f t="shared" si="394"/>
        <v>Profit</v>
      </c>
      <c r="N4185">
        <f t="shared" si="395"/>
        <v>6</v>
      </c>
    </row>
    <row r="4186" spans="1:14" x14ac:dyDescent="0.25">
      <c r="A4186" t="s">
        <v>2151</v>
      </c>
      <c r="B4186">
        <v>42709</v>
      </c>
      <c r="C4186">
        <v>42711</v>
      </c>
      <c r="D4186" t="s">
        <v>59</v>
      </c>
      <c r="E4186" t="s">
        <v>30</v>
      </c>
      <c r="F4186" t="s">
        <v>223</v>
      </c>
      <c r="G4186" t="s">
        <v>28</v>
      </c>
      <c r="H4186">
        <v>20.484999999999999</v>
      </c>
      <c r="I4186" t="str">
        <f t="shared" si="391"/>
        <v>2016</v>
      </c>
      <c r="J4186">
        <f t="shared" si="392"/>
        <v>2016</v>
      </c>
      <c r="K4186">
        <f t="shared" si="393"/>
        <v>0</v>
      </c>
      <c r="L4186" t="str">
        <f t="shared" si="390"/>
        <v>No</v>
      </c>
      <c r="M4186" t="str">
        <f t="shared" si="394"/>
        <v>Profit</v>
      </c>
      <c r="N4186">
        <f t="shared" si="395"/>
        <v>2</v>
      </c>
    </row>
    <row r="4187" spans="1:14" x14ac:dyDescent="0.25">
      <c r="A4187" t="s">
        <v>2152</v>
      </c>
      <c r="B4187">
        <v>42664</v>
      </c>
      <c r="C4187">
        <v>42665</v>
      </c>
      <c r="D4187" t="s">
        <v>59</v>
      </c>
      <c r="E4187" t="s">
        <v>35</v>
      </c>
      <c r="F4187" t="s">
        <v>494</v>
      </c>
      <c r="G4187" t="s">
        <v>38</v>
      </c>
      <c r="H4187">
        <v>9.8159999999999954</v>
      </c>
      <c r="I4187" t="str">
        <f t="shared" si="391"/>
        <v>2016</v>
      </c>
      <c r="J4187">
        <f t="shared" si="392"/>
        <v>2016</v>
      </c>
      <c r="K4187">
        <f t="shared" si="393"/>
        <v>0</v>
      </c>
      <c r="L4187" t="str">
        <f t="shared" si="390"/>
        <v>No</v>
      </c>
      <c r="M4187" t="str">
        <f t="shared" si="394"/>
        <v>Profit</v>
      </c>
      <c r="N4187">
        <f t="shared" si="395"/>
        <v>1</v>
      </c>
    </row>
    <row r="4188" spans="1:14" x14ac:dyDescent="0.25">
      <c r="A4188" t="s">
        <v>2153</v>
      </c>
      <c r="B4188">
        <v>42873</v>
      </c>
      <c r="C4188">
        <v>42878</v>
      </c>
      <c r="D4188" t="s">
        <v>34</v>
      </c>
      <c r="E4188" t="s">
        <v>30</v>
      </c>
      <c r="F4188" t="s">
        <v>44</v>
      </c>
      <c r="G4188" t="s">
        <v>32</v>
      </c>
      <c r="H4188">
        <v>-10.654700000000002</v>
      </c>
      <c r="I4188" t="str">
        <f t="shared" si="391"/>
        <v>2017</v>
      </c>
      <c r="J4188">
        <f t="shared" si="392"/>
        <v>2017</v>
      </c>
      <c r="K4188">
        <f t="shared" si="393"/>
        <v>0</v>
      </c>
      <c r="L4188" t="str">
        <f t="shared" si="390"/>
        <v>No</v>
      </c>
      <c r="M4188" t="str">
        <f t="shared" si="394"/>
        <v>Loss</v>
      </c>
      <c r="N4188">
        <f t="shared" si="395"/>
        <v>5</v>
      </c>
    </row>
    <row r="4189" spans="1:14" x14ac:dyDescent="0.25">
      <c r="A4189" t="s">
        <v>2153</v>
      </c>
      <c r="B4189">
        <v>42873</v>
      </c>
      <c r="C4189">
        <v>42878</v>
      </c>
      <c r="D4189" t="s">
        <v>34</v>
      </c>
      <c r="E4189" t="s">
        <v>30</v>
      </c>
      <c r="F4189" t="s">
        <v>44</v>
      </c>
      <c r="G4189" t="s">
        <v>32</v>
      </c>
      <c r="H4189">
        <v>-3.293400000000001</v>
      </c>
      <c r="I4189" t="str">
        <f t="shared" si="391"/>
        <v>2017</v>
      </c>
      <c r="J4189">
        <f t="shared" si="392"/>
        <v>2017</v>
      </c>
      <c r="K4189">
        <f t="shared" si="393"/>
        <v>0</v>
      </c>
      <c r="L4189" t="str">
        <f t="shared" si="390"/>
        <v>No</v>
      </c>
      <c r="M4189" t="str">
        <f t="shared" si="394"/>
        <v>Loss</v>
      </c>
      <c r="N4189">
        <f t="shared" si="395"/>
        <v>5</v>
      </c>
    </row>
    <row r="4190" spans="1:14" x14ac:dyDescent="0.25">
      <c r="A4190" t="s">
        <v>2153</v>
      </c>
      <c r="B4190">
        <v>42873</v>
      </c>
      <c r="C4190">
        <v>42878</v>
      </c>
      <c r="D4190" t="s">
        <v>34</v>
      </c>
      <c r="E4190" t="s">
        <v>30</v>
      </c>
      <c r="F4190" t="s">
        <v>44</v>
      </c>
      <c r="G4190" t="s">
        <v>32</v>
      </c>
      <c r="H4190">
        <v>0.66959999999999997</v>
      </c>
      <c r="I4190" t="str">
        <f t="shared" si="391"/>
        <v>2017</v>
      </c>
      <c r="J4190">
        <f t="shared" si="392"/>
        <v>2017</v>
      </c>
      <c r="K4190">
        <f t="shared" si="393"/>
        <v>0</v>
      </c>
      <c r="L4190" t="str">
        <f t="shared" si="390"/>
        <v>No</v>
      </c>
      <c r="M4190" t="str">
        <f t="shared" si="394"/>
        <v>Profit</v>
      </c>
      <c r="N4190">
        <f t="shared" si="395"/>
        <v>5</v>
      </c>
    </row>
    <row r="4191" spans="1:14" x14ac:dyDescent="0.25">
      <c r="A4191" t="s">
        <v>2154</v>
      </c>
      <c r="B4191">
        <v>42639</v>
      </c>
      <c r="C4191">
        <v>42644</v>
      </c>
      <c r="D4191" t="s">
        <v>26</v>
      </c>
      <c r="E4191" t="s">
        <v>30</v>
      </c>
      <c r="F4191" t="s">
        <v>112</v>
      </c>
      <c r="G4191" t="s">
        <v>32</v>
      </c>
      <c r="H4191">
        <v>4.4954999999999998</v>
      </c>
      <c r="I4191" t="str">
        <f t="shared" si="391"/>
        <v>2016</v>
      </c>
      <c r="J4191">
        <f t="shared" si="392"/>
        <v>2016</v>
      </c>
      <c r="K4191">
        <f t="shared" si="393"/>
        <v>0</v>
      </c>
      <c r="L4191" t="str">
        <f t="shared" si="390"/>
        <v>No</v>
      </c>
      <c r="M4191" t="str">
        <f t="shared" si="394"/>
        <v>Profit</v>
      </c>
      <c r="N4191">
        <f t="shared" si="395"/>
        <v>5</v>
      </c>
    </row>
    <row r="4192" spans="1:14" x14ac:dyDescent="0.25">
      <c r="A4192" t="s">
        <v>2155</v>
      </c>
      <c r="B4192">
        <v>43056</v>
      </c>
      <c r="C4192">
        <v>43061</v>
      </c>
      <c r="D4192" t="s">
        <v>34</v>
      </c>
      <c r="E4192" t="s">
        <v>35</v>
      </c>
      <c r="F4192" t="s">
        <v>70</v>
      </c>
      <c r="G4192" t="s">
        <v>38</v>
      </c>
      <c r="H4192">
        <v>5039.9856</v>
      </c>
      <c r="I4192" t="str">
        <f t="shared" si="391"/>
        <v>2017</v>
      </c>
      <c r="J4192">
        <f t="shared" si="392"/>
        <v>2017</v>
      </c>
      <c r="K4192">
        <f t="shared" si="393"/>
        <v>0</v>
      </c>
      <c r="L4192" t="str">
        <f t="shared" si="390"/>
        <v>No</v>
      </c>
      <c r="M4192" t="str">
        <f t="shared" si="394"/>
        <v>Profit</v>
      </c>
      <c r="N4192">
        <f t="shared" si="395"/>
        <v>5</v>
      </c>
    </row>
    <row r="4193" spans="1:14" x14ac:dyDescent="0.25">
      <c r="A4193" t="s">
        <v>2156</v>
      </c>
      <c r="B4193">
        <v>42193</v>
      </c>
      <c r="C4193">
        <v>42193</v>
      </c>
      <c r="D4193" t="s">
        <v>232</v>
      </c>
      <c r="E4193" t="s">
        <v>35</v>
      </c>
      <c r="F4193" t="s">
        <v>44</v>
      </c>
      <c r="G4193" t="s">
        <v>32</v>
      </c>
      <c r="H4193">
        <v>6.5999999999999988</v>
      </c>
      <c r="I4193" t="str">
        <f t="shared" si="391"/>
        <v>2015</v>
      </c>
      <c r="J4193">
        <f t="shared" si="392"/>
        <v>2015</v>
      </c>
      <c r="K4193">
        <f t="shared" si="393"/>
        <v>0</v>
      </c>
      <c r="L4193" t="str">
        <f t="shared" si="390"/>
        <v>No</v>
      </c>
      <c r="M4193" t="str">
        <f t="shared" si="394"/>
        <v>Profit</v>
      </c>
      <c r="N4193">
        <f t="shared" si="395"/>
        <v>0</v>
      </c>
    </row>
    <row r="4194" spans="1:14" x14ac:dyDescent="0.25">
      <c r="A4194" t="s">
        <v>2157</v>
      </c>
      <c r="B4194">
        <v>42324</v>
      </c>
      <c r="C4194">
        <v>42328</v>
      </c>
      <c r="D4194" t="s">
        <v>34</v>
      </c>
      <c r="E4194" t="s">
        <v>30</v>
      </c>
      <c r="F4194" t="s">
        <v>1598</v>
      </c>
      <c r="G4194" t="s">
        <v>28</v>
      </c>
      <c r="H4194">
        <v>160.17660000000001</v>
      </c>
      <c r="I4194" t="str">
        <f t="shared" si="391"/>
        <v>2015</v>
      </c>
      <c r="J4194">
        <f t="shared" si="392"/>
        <v>2015</v>
      </c>
      <c r="K4194">
        <f t="shared" si="393"/>
        <v>0</v>
      </c>
      <c r="L4194" t="str">
        <f t="shared" si="390"/>
        <v>Yes</v>
      </c>
      <c r="M4194" t="str">
        <f t="shared" si="394"/>
        <v>Profit</v>
      </c>
      <c r="N4194">
        <f t="shared" si="395"/>
        <v>4</v>
      </c>
    </row>
    <row r="4195" spans="1:14" x14ac:dyDescent="0.25">
      <c r="A4195" t="s">
        <v>2157</v>
      </c>
      <c r="B4195">
        <v>42324</v>
      </c>
      <c r="C4195">
        <v>42328</v>
      </c>
      <c r="D4195" t="s">
        <v>34</v>
      </c>
      <c r="E4195" t="s">
        <v>30</v>
      </c>
      <c r="F4195" t="s">
        <v>1598</v>
      </c>
      <c r="G4195" t="s">
        <v>38</v>
      </c>
      <c r="H4195">
        <v>22.858199999999982</v>
      </c>
      <c r="I4195" t="str">
        <f t="shared" si="391"/>
        <v>2015</v>
      </c>
      <c r="J4195">
        <f t="shared" si="392"/>
        <v>2015</v>
      </c>
      <c r="K4195">
        <f t="shared" si="393"/>
        <v>0</v>
      </c>
      <c r="L4195" t="str">
        <f t="shared" si="390"/>
        <v>Yes</v>
      </c>
      <c r="M4195" t="str">
        <f t="shared" si="394"/>
        <v>Profit</v>
      </c>
      <c r="N4195">
        <f t="shared" si="395"/>
        <v>4</v>
      </c>
    </row>
    <row r="4196" spans="1:14" x14ac:dyDescent="0.25">
      <c r="A4196" t="s">
        <v>2158</v>
      </c>
      <c r="B4196">
        <v>42173</v>
      </c>
      <c r="C4196">
        <v>42177</v>
      </c>
      <c r="D4196" t="s">
        <v>34</v>
      </c>
      <c r="E4196" t="s">
        <v>35</v>
      </c>
      <c r="F4196" t="s">
        <v>31</v>
      </c>
      <c r="G4196" t="s">
        <v>32</v>
      </c>
      <c r="H4196">
        <v>15.074199999999998</v>
      </c>
      <c r="I4196" t="str">
        <f t="shared" si="391"/>
        <v>2015</v>
      </c>
      <c r="J4196">
        <f t="shared" si="392"/>
        <v>2015</v>
      </c>
      <c r="K4196">
        <f t="shared" si="393"/>
        <v>0</v>
      </c>
      <c r="L4196" t="str">
        <f t="shared" si="390"/>
        <v>No</v>
      </c>
      <c r="M4196" t="str">
        <f t="shared" si="394"/>
        <v>Profit</v>
      </c>
      <c r="N4196">
        <f t="shared" si="395"/>
        <v>4</v>
      </c>
    </row>
    <row r="4197" spans="1:14" x14ac:dyDescent="0.25">
      <c r="A4197" t="s">
        <v>2159</v>
      </c>
      <c r="B4197">
        <v>42468</v>
      </c>
      <c r="C4197">
        <v>42474</v>
      </c>
      <c r="D4197" t="s">
        <v>34</v>
      </c>
      <c r="E4197" t="s">
        <v>35</v>
      </c>
      <c r="F4197" t="s">
        <v>31</v>
      </c>
      <c r="G4197" t="s">
        <v>28</v>
      </c>
      <c r="H4197">
        <v>10.374000000000001</v>
      </c>
      <c r="I4197" t="str">
        <f t="shared" si="391"/>
        <v>2016</v>
      </c>
      <c r="J4197">
        <f t="shared" si="392"/>
        <v>2016</v>
      </c>
      <c r="K4197">
        <f t="shared" si="393"/>
        <v>0</v>
      </c>
      <c r="L4197" t="str">
        <f t="shared" si="390"/>
        <v>No</v>
      </c>
      <c r="M4197" t="str">
        <f t="shared" si="394"/>
        <v>Profit</v>
      </c>
      <c r="N4197">
        <f t="shared" si="395"/>
        <v>6</v>
      </c>
    </row>
    <row r="4198" spans="1:14" x14ac:dyDescent="0.25">
      <c r="A4198" t="s">
        <v>2160</v>
      </c>
      <c r="B4198">
        <v>42112</v>
      </c>
      <c r="C4198">
        <v>42117</v>
      </c>
      <c r="D4198" t="s">
        <v>26</v>
      </c>
      <c r="E4198" t="s">
        <v>35</v>
      </c>
      <c r="F4198" t="s">
        <v>74</v>
      </c>
      <c r="G4198" t="s">
        <v>32</v>
      </c>
      <c r="H4198">
        <v>10.307099999999998</v>
      </c>
      <c r="I4198" t="str">
        <f t="shared" si="391"/>
        <v>2015</v>
      </c>
      <c r="J4198">
        <f t="shared" si="392"/>
        <v>2015</v>
      </c>
      <c r="K4198">
        <f t="shared" si="393"/>
        <v>0</v>
      </c>
      <c r="L4198" t="str">
        <f t="shared" si="390"/>
        <v>No</v>
      </c>
      <c r="M4198" t="str">
        <f t="shared" si="394"/>
        <v>Profit</v>
      </c>
      <c r="N4198">
        <f t="shared" si="395"/>
        <v>5</v>
      </c>
    </row>
    <row r="4199" spans="1:14" x14ac:dyDescent="0.25">
      <c r="A4199" t="s">
        <v>2161</v>
      </c>
      <c r="B4199">
        <v>42707</v>
      </c>
      <c r="C4199">
        <v>42712</v>
      </c>
      <c r="D4199" t="s">
        <v>34</v>
      </c>
      <c r="E4199" t="s">
        <v>35</v>
      </c>
      <c r="F4199" t="s">
        <v>53</v>
      </c>
      <c r="G4199" t="s">
        <v>32</v>
      </c>
      <c r="H4199">
        <v>93.768799999999999</v>
      </c>
      <c r="I4199" t="str">
        <f t="shared" si="391"/>
        <v>2016</v>
      </c>
      <c r="J4199">
        <f t="shared" si="392"/>
        <v>2016</v>
      </c>
      <c r="K4199">
        <f t="shared" si="393"/>
        <v>0</v>
      </c>
      <c r="L4199" t="str">
        <f t="shared" si="390"/>
        <v>No</v>
      </c>
      <c r="M4199" t="str">
        <f t="shared" si="394"/>
        <v>Profit</v>
      </c>
      <c r="N4199">
        <f t="shared" si="395"/>
        <v>5</v>
      </c>
    </row>
    <row r="4200" spans="1:14" x14ac:dyDescent="0.25">
      <c r="A4200" t="s">
        <v>2161</v>
      </c>
      <c r="B4200">
        <v>42707</v>
      </c>
      <c r="C4200">
        <v>42712</v>
      </c>
      <c r="D4200" t="s">
        <v>34</v>
      </c>
      <c r="E4200" t="s">
        <v>35</v>
      </c>
      <c r="F4200" t="s">
        <v>53</v>
      </c>
      <c r="G4200" t="s">
        <v>32</v>
      </c>
      <c r="H4200">
        <v>-14.553600000000003</v>
      </c>
      <c r="I4200" t="str">
        <f t="shared" si="391"/>
        <v>2016</v>
      </c>
      <c r="J4200">
        <f t="shared" si="392"/>
        <v>2016</v>
      </c>
      <c r="K4200">
        <f t="shared" si="393"/>
        <v>0</v>
      </c>
      <c r="L4200" t="str">
        <f t="shared" si="390"/>
        <v>No</v>
      </c>
      <c r="M4200" t="str">
        <f t="shared" si="394"/>
        <v>Loss</v>
      </c>
      <c r="N4200">
        <f t="shared" si="395"/>
        <v>5</v>
      </c>
    </row>
    <row r="4201" spans="1:14" x14ac:dyDescent="0.25">
      <c r="A4201" t="s">
        <v>2162</v>
      </c>
      <c r="B4201">
        <v>42348</v>
      </c>
      <c r="C4201">
        <v>42348</v>
      </c>
      <c r="D4201" t="s">
        <v>232</v>
      </c>
      <c r="E4201" t="s">
        <v>30</v>
      </c>
      <c r="F4201" t="s">
        <v>74</v>
      </c>
      <c r="G4201" t="s">
        <v>32</v>
      </c>
      <c r="H4201">
        <v>3.4356999999999998</v>
      </c>
      <c r="I4201" t="str">
        <f t="shared" si="391"/>
        <v>2015</v>
      </c>
      <c r="J4201">
        <f t="shared" si="392"/>
        <v>2015</v>
      </c>
      <c r="K4201">
        <f t="shared" si="393"/>
        <v>0</v>
      </c>
      <c r="L4201" t="str">
        <f t="shared" si="390"/>
        <v>No</v>
      </c>
      <c r="M4201" t="str">
        <f t="shared" si="394"/>
        <v>Profit</v>
      </c>
      <c r="N4201">
        <f t="shared" si="395"/>
        <v>0</v>
      </c>
    </row>
    <row r="4202" spans="1:14" x14ac:dyDescent="0.25">
      <c r="A4202" t="s">
        <v>2162</v>
      </c>
      <c r="B4202">
        <v>42348</v>
      </c>
      <c r="C4202">
        <v>42348</v>
      </c>
      <c r="D4202" t="s">
        <v>232</v>
      </c>
      <c r="E4202" t="s">
        <v>30</v>
      </c>
      <c r="F4202" t="s">
        <v>74</v>
      </c>
      <c r="G4202" t="s">
        <v>38</v>
      </c>
      <c r="H4202">
        <v>249.99499999999998</v>
      </c>
      <c r="I4202" t="str">
        <f t="shared" si="391"/>
        <v>2015</v>
      </c>
      <c r="J4202">
        <f t="shared" si="392"/>
        <v>2015</v>
      </c>
      <c r="K4202">
        <f t="shared" si="393"/>
        <v>0</v>
      </c>
      <c r="L4202" t="str">
        <f t="shared" si="390"/>
        <v>No</v>
      </c>
      <c r="M4202" t="str">
        <f t="shared" si="394"/>
        <v>Profit</v>
      </c>
      <c r="N4202">
        <f t="shared" si="395"/>
        <v>0</v>
      </c>
    </row>
    <row r="4203" spans="1:14" x14ac:dyDescent="0.25">
      <c r="A4203" t="s">
        <v>2162</v>
      </c>
      <c r="B4203">
        <v>42348</v>
      </c>
      <c r="C4203">
        <v>42348</v>
      </c>
      <c r="D4203" t="s">
        <v>232</v>
      </c>
      <c r="E4203" t="s">
        <v>30</v>
      </c>
      <c r="F4203" t="s">
        <v>74</v>
      </c>
      <c r="G4203" t="s">
        <v>32</v>
      </c>
      <c r="H4203">
        <v>18.988799999999998</v>
      </c>
      <c r="I4203" t="str">
        <f t="shared" si="391"/>
        <v>2015</v>
      </c>
      <c r="J4203">
        <f t="shared" si="392"/>
        <v>2015</v>
      </c>
      <c r="K4203">
        <f t="shared" si="393"/>
        <v>0</v>
      </c>
      <c r="L4203" t="str">
        <f t="shared" si="390"/>
        <v>No</v>
      </c>
      <c r="M4203" t="str">
        <f t="shared" si="394"/>
        <v>Profit</v>
      </c>
      <c r="N4203">
        <f t="shared" si="395"/>
        <v>0</v>
      </c>
    </row>
    <row r="4204" spans="1:14" x14ac:dyDescent="0.25">
      <c r="A4204" t="s">
        <v>2162</v>
      </c>
      <c r="B4204">
        <v>42348</v>
      </c>
      <c r="C4204">
        <v>42348</v>
      </c>
      <c r="D4204" t="s">
        <v>232</v>
      </c>
      <c r="E4204" t="s">
        <v>30</v>
      </c>
      <c r="F4204" t="s">
        <v>74</v>
      </c>
      <c r="G4204" t="s">
        <v>32</v>
      </c>
      <c r="H4204">
        <v>84.943599999999989</v>
      </c>
      <c r="I4204" t="str">
        <f t="shared" si="391"/>
        <v>2015</v>
      </c>
      <c r="J4204">
        <f t="shared" si="392"/>
        <v>2015</v>
      </c>
      <c r="K4204">
        <f t="shared" si="393"/>
        <v>0</v>
      </c>
      <c r="L4204" t="str">
        <f t="shared" si="390"/>
        <v>No</v>
      </c>
      <c r="M4204" t="str">
        <f t="shared" si="394"/>
        <v>Profit</v>
      </c>
      <c r="N4204">
        <f t="shared" si="395"/>
        <v>0</v>
      </c>
    </row>
    <row r="4205" spans="1:14" x14ac:dyDescent="0.25">
      <c r="A4205" t="s">
        <v>2163</v>
      </c>
      <c r="B4205">
        <v>41943</v>
      </c>
      <c r="C4205">
        <v>41945</v>
      </c>
      <c r="D4205" t="s">
        <v>26</v>
      </c>
      <c r="E4205" t="s">
        <v>35</v>
      </c>
      <c r="F4205" t="s">
        <v>249</v>
      </c>
      <c r="G4205" t="s">
        <v>32</v>
      </c>
      <c r="H4205">
        <v>18.715000000000003</v>
      </c>
      <c r="I4205" t="str">
        <f t="shared" si="391"/>
        <v>2014</v>
      </c>
      <c r="J4205">
        <f t="shared" si="392"/>
        <v>2014</v>
      </c>
      <c r="K4205">
        <f t="shared" si="393"/>
        <v>0</v>
      </c>
      <c r="L4205" t="str">
        <f t="shared" si="390"/>
        <v>No</v>
      </c>
      <c r="M4205" t="str">
        <f t="shared" si="394"/>
        <v>Profit</v>
      </c>
      <c r="N4205">
        <f t="shared" si="395"/>
        <v>2</v>
      </c>
    </row>
    <row r="4206" spans="1:14" x14ac:dyDescent="0.25">
      <c r="A4206" t="s">
        <v>2163</v>
      </c>
      <c r="B4206">
        <v>41943</v>
      </c>
      <c r="C4206">
        <v>41945</v>
      </c>
      <c r="D4206" t="s">
        <v>26</v>
      </c>
      <c r="E4206" t="s">
        <v>35</v>
      </c>
      <c r="F4206" t="s">
        <v>249</v>
      </c>
      <c r="G4206" t="s">
        <v>32</v>
      </c>
      <c r="H4206">
        <v>4.7751999999999999</v>
      </c>
      <c r="I4206" t="str">
        <f t="shared" si="391"/>
        <v>2014</v>
      </c>
      <c r="J4206">
        <f t="shared" si="392"/>
        <v>2014</v>
      </c>
      <c r="K4206">
        <f t="shared" si="393"/>
        <v>0</v>
      </c>
      <c r="L4206" t="str">
        <f t="shared" si="390"/>
        <v>No</v>
      </c>
      <c r="M4206" t="str">
        <f t="shared" si="394"/>
        <v>Profit</v>
      </c>
      <c r="N4206">
        <f t="shared" si="395"/>
        <v>2</v>
      </c>
    </row>
    <row r="4207" spans="1:14" x14ac:dyDescent="0.25">
      <c r="A4207" t="s">
        <v>2163</v>
      </c>
      <c r="B4207">
        <v>41943</v>
      </c>
      <c r="C4207">
        <v>41945</v>
      </c>
      <c r="D4207" t="s">
        <v>26</v>
      </c>
      <c r="E4207" t="s">
        <v>35</v>
      </c>
      <c r="F4207" t="s">
        <v>249</v>
      </c>
      <c r="G4207" t="s">
        <v>28</v>
      </c>
      <c r="H4207">
        <v>4.2803999999999984</v>
      </c>
      <c r="I4207" t="str">
        <f t="shared" si="391"/>
        <v>2014</v>
      </c>
      <c r="J4207">
        <f t="shared" si="392"/>
        <v>2014</v>
      </c>
      <c r="K4207">
        <f t="shared" si="393"/>
        <v>0</v>
      </c>
      <c r="L4207" t="str">
        <f t="shared" si="390"/>
        <v>No</v>
      </c>
      <c r="M4207" t="str">
        <f t="shared" si="394"/>
        <v>Profit</v>
      </c>
      <c r="N4207">
        <f t="shared" si="395"/>
        <v>2</v>
      </c>
    </row>
    <row r="4208" spans="1:14" x14ac:dyDescent="0.25">
      <c r="A4208" t="s">
        <v>2163</v>
      </c>
      <c r="B4208">
        <v>41943</v>
      </c>
      <c r="C4208">
        <v>41945</v>
      </c>
      <c r="D4208" t="s">
        <v>26</v>
      </c>
      <c r="E4208" t="s">
        <v>35</v>
      </c>
      <c r="F4208" t="s">
        <v>249</v>
      </c>
      <c r="G4208" t="s">
        <v>32</v>
      </c>
      <c r="H4208">
        <v>15.676799999999997</v>
      </c>
      <c r="I4208" t="str">
        <f t="shared" si="391"/>
        <v>2014</v>
      </c>
      <c r="J4208">
        <f t="shared" si="392"/>
        <v>2014</v>
      </c>
      <c r="K4208">
        <f t="shared" si="393"/>
        <v>0</v>
      </c>
      <c r="L4208" t="str">
        <f t="shared" si="390"/>
        <v>No</v>
      </c>
      <c r="M4208" t="str">
        <f t="shared" si="394"/>
        <v>Profit</v>
      </c>
      <c r="N4208">
        <f t="shared" si="395"/>
        <v>2</v>
      </c>
    </row>
    <row r="4209" spans="1:14" x14ac:dyDescent="0.25">
      <c r="A4209" t="s">
        <v>2163</v>
      </c>
      <c r="B4209">
        <v>41943</v>
      </c>
      <c r="C4209">
        <v>41945</v>
      </c>
      <c r="D4209" t="s">
        <v>26</v>
      </c>
      <c r="E4209" t="s">
        <v>35</v>
      </c>
      <c r="F4209" t="s">
        <v>249</v>
      </c>
      <c r="G4209" t="s">
        <v>28</v>
      </c>
      <c r="H4209">
        <v>7.7748000000000008</v>
      </c>
      <c r="I4209" t="str">
        <f t="shared" si="391"/>
        <v>2014</v>
      </c>
      <c r="J4209">
        <f t="shared" si="392"/>
        <v>2014</v>
      </c>
      <c r="K4209">
        <f t="shared" si="393"/>
        <v>0</v>
      </c>
      <c r="L4209" t="str">
        <f t="shared" si="390"/>
        <v>No</v>
      </c>
      <c r="M4209" t="str">
        <f t="shared" si="394"/>
        <v>Profit</v>
      </c>
      <c r="N4209">
        <f t="shared" si="395"/>
        <v>2</v>
      </c>
    </row>
    <row r="4210" spans="1:14" x14ac:dyDescent="0.25">
      <c r="A4210" t="s">
        <v>2163</v>
      </c>
      <c r="B4210">
        <v>41943</v>
      </c>
      <c r="C4210">
        <v>41945</v>
      </c>
      <c r="D4210" t="s">
        <v>26</v>
      </c>
      <c r="E4210" t="s">
        <v>35</v>
      </c>
      <c r="F4210" t="s">
        <v>249</v>
      </c>
      <c r="G4210" t="s">
        <v>28</v>
      </c>
      <c r="H4210">
        <v>481.46999999999991</v>
      </c>
      <c r="I4210" t="str">
        <f t="shared" si="391"/>
        <v>2014</v>
      </c>
      <c r="J4210">
        <f t="shared" si="392"/>
        <v>2014</v>
      </c>
      <c r="K4210">
        <f t="shared" si="393"/>
        <v>0</v>
      </c>
      <c r="L4210" t="str">
        <f t="shared" si="390"/>
        <v>No</v>
      </c>
      <c r="M4210" t="str">
        <f t="shared" si="394"/>
        <v>Profit</v>
      </c>
      <c r="N4210">
        <f t="shared" si="395"/>
        <v>2</v>
      </c>
    </row>
    <row r="4211" spans="1:14" x14ac:dyDescent="0.25">
      <c r="A4211" t="s">
        <v>2163</v>
      </c>
      <c r="B4211">
        <v>41943</v>
      </c>
      <c r="C4211">
        <v>41945</v>
      </c>
      <c r="D4211" t="s">
        <v>26</v>
      </c>
      <c r="E4211" t="s">
        <v>35</v>
      </c>
      <c r="F4211" t="s">
        <v>249</v>
      </c>
      <c r="G4211" t="s">
        <v>28</v>
      </c>
      <c r="H4211">
        <v>-60.607800000000026</v>
      </c>
      <c r="I4211" t="str">
        <f t="shared" si="391"/>
        <v>2014</v>
      </c>
      <c r="J4211">
        <f t="shared" si="392"/>
        <v>2014</v>
      </c>
      <c r="K4211">
        <f t="shared" si="393"/>
        <v>0</v>
      </c>
      <c r="L4211" t="str">
        <f t="shared" si="390"/>
        <v>No</v>
      </c>
      <c r="M4211" t="str">
        <f t="shared" si="394"/>
        <v>Loss</v>
      </c>
      <c r="N4211">
        <f t="shared" si="395"/>
        <v>2</v>
      </c>
    </row>
    <row r="4212" spans="1:14" x14ac:dyDescent="0.25">
      <c r="A4212" t="s">
        <v>2164</v>
      </c>
      <c r="B4212">
        <v>43078</v>
      </c>
      <c r="C4212">
        <v>43083</v>
      </c>
      <c r="D4212" t="s">
        <v>34</v>
      </c>
      <c r="E4212" t="s">
        <v>35</v>
      </c>
      <c r="F4212" t="s">
        <v>62</v>
      </c>
      <c r="G4212" t="s">
        <v>32</v>
      </c>
      <c r="H4212">
        <v>4.9949999999999992</v>
      </c>
      <c r="I4212" t="str">
        <f t="shared" si="391"/>
        <v>2017</v>
      </c>
      <c r="J4212">
        <f t="shared" si="392"/>
        <v>2017</v>
      </c>
      <c r="K4212">
        <f t="shared" si="393"/>
        <v>0</v>
      </c>
      <c r="L4212" t="str">
        <f t="shared" si="390"/>
        <v>No</v>
      </c>
      <c r="M4212" t="str">
        <f t="shared" si="394"/>
        <v>Profit</v>
      </c>
      <c r="N4212">
        <f t="shared" si="395"/>
        <v>5</v>
      </c>
    </row>
    <row r="4213" spans="1:14" x14ac:dyDescent="0.25">
      <c r="A4213" t="s">
        <v>2165</v>
      </c>
      <c r="B4213">
        <v>41764</v>
      </c>
      <c r="C4213">
        <v>41768</v>
      </c>
      <c r="D4213" t="s">
        <v>26</v>
      </c>
      <c r="E4213" t="s">
        <v>35</v>
      </c>
      <c r="F4213" t="s">
        <v>27</v>
      </c>
      <c r="G4213" t="s">
        <v>32</v>
      </c>
      <c r="H4213">
        <v>4.238999999999999</v>
      </c>
      <c r="I4213" t="str">
        <f t="shared" si="391"/>
        <v>2014</v>
      </c>
      <c r="J4213">
        <f t="shared" si="392"/>
        <v>2014</v>
      </c>
      <c r="K4213">
        <f t="shared" si="393"/>
        <v>0</v>
      </c>
      <c r="L4213" t="str">
        <f t="shared" si="390"/>
        <v>No</v>
      </c>
      <c r="M4213" t="str">
        <f t="shared" si="394"/>
        <v>Profit</v>
      </c>
      <c r="N4213">
        <f t="shared" si="395"/>
        <v>4</v>
      </c>
    </row>
    <row r="4214" spans="1:14" x14ac:dyDescent="0.25">
      <c r="A4214" t="s">
        <v>2165</v>
      </c>
      <c r="B4214">
        <v>41764</v>
      </c>
      <c r="C4214">
        <v>41768</v>
      </c>
      <c r="D4214" t="s">
        <v>26</v>
      </c>
      <c r="E4214" t="s">
        <v>35</v>
      </c>
      <c r="F4214" t="s">
        <v>27</v>
      </c>
      <c r="G4214" t="s">
        <v>32</v>
      </c>
      <c r="H4214">
        <v>1.9023999999999992</v>
      </c>
      <c r="I4214" t="str">
        <f t="shared" si="391"/>
        <v>2014</v>
      </c>
      <c r="J4214">
        <f t="shared" si="392"/>
        <v>2014</v>
      </c>
      <c r="K4214">
        <f t="shared" si="393"/>
        <v>0</v>
      </c>
      <c r="L4214" t="str">
        <f t="shared" si="390"/>
        <v>No</v>
      </c>
      <c r="M4214" t="str">
        <f t="shared" si="394"/>
        <v>Profit</v>
      </c>
      <c r="N4214">
        <f t="shared" si="395"/>
        <v>4</v>
      </c>
    </row>
    <row r="4215" spans="1:14" x14ac:dyDescent="0.25">
      <c r="A4215" t="s">
        <v>2165</v>
      </c>
      <c r="B4215">
        <v>41764</v>
      </c>
      <c r="C4215">
        <v>41768</v>
      </c>
      <c r="D4215" t="s">
        <v>26</v>
      </c>
      <c r="E4215" t="s">
        <v>35</v>
      </c>
      <c r="F4215" t="s">
        <v>27</v>
      </c>
      <c r="G4215" t="s">
        <v>32</v>
      </c>
      <c r="H4215">
        <v>11.543199999999999</v>
      </c>
      <c r="I4215" t="str">
        <f t="shared" si="391"/>
        <v>2014</v>
      </c>
      <c r="J4215">
        <f t="shared" si="392"/>
        <v>2014</v>
      </c>
      <c r="K4215">
        <f t="shared" si="393"/>
        <v>0</v>
      </c>
      <c r="L4215" t="str">
        <f t="shared" si="390"/>
        <v>No</v>
      </c>
      <c r="M4215" t="str">
        <f t="shared" si="394"/>
        <v>Profit</v>
      </c>
      <c r="N4215">
        <f t="shared" si="395"/>
        <v>4</v>
      </c>
    </row>
    <row r="4216" spans="1:14" x14ac:dyDescent="0.25">
      <c r="A4216" t="s">
        <v>2166</v>
      </c>
      <c r="B4216">
        <v>42433</v>
      </c>
      <c r="C4216">
        <v>42437</v>
      </c>
      <c r="D4216" t="s">
        <v>34</v>
      </c>
      <c r="E4216" t="s">
        <v>35</v>
      </c>
      <c r="F4216" t="s">
        <v>72</v>
      </c>
      <c r="G4216" t="s">
        <v>32</v>
      </c>
      <c r="H4216">
        <v>64.199999999999989</v>
      </c>
      <c r="I4216" t="str">
        <f t="shared" si="391"/>
        <v>2016</v>
      </c>
      <c r="J4216">
        <f t="shared" si="392"/>
        <v>2016</v>
      </c>
      <c r="K4216">
        <f t="shared" si="393"/>
        <v>0</v>
      </c>
      <c r="L4216" t="str">
        <f t="shared" si="390"/>
        <v>No</v>
      </c>
      <c r="M4216" t="str">
        <f t="shared" si="394"/>
        <v>Profit</v>
      </c>
      <c r="N4216">
        <f t="shared" si="395"/>
        <v>4</v>
      </c>
    </row>
    <row r="4217" spans="1:14" x14ac:dyDescent="0.25">
      <c r="A4217" t="s">
        <v>2167</v>
      </c>
      <c r="B4217">
        <v>41973</v>
      </c>
      <c r="C4217">
        <v>41977</v>
      </c>
      <c r="D4217" t="s">
        <v>34</v>
      </c>
      <c r="E4217" t="s">
        <v>35</v>
      </c>
      <c r="F4217" t="s">
        <v>74</v>
      </c>
      <c r="G4217" t="s">
        <v>32</v>
      </c>
      <c r="H4217">
        <v>29.271599999999999</v>
      </c>
      <c r="I4217" t="str">
        <f t="shared" si="391"/>
        <v>2014</v>
      </c>
      <c r="J4217">
        <f t="shared" si="392"/>
        <v>2014</v>
      </c>
      <c r="K4217">
        <f t="shared" si="393"/>
        <v>0</v>
      </c>
      <c r="L4217" t="str">
        <f t="shared" si="390"/>
        <v>No</v>
      </c>
      <c r="M4217" t="str">
        <f t="shared" si="394"/>
        <v>Profit</v>
      </c>
      <c r="N4217">
        <f t="shared" si="395"/>
        <v>4</v>
      </c>
    </row>
    <row r="4218" spans="1:14" x14ac:dyDescent="0.25">
      <c r="A4218" t="s">
        <v>2168</v>
      </c>
      <c r="B4218">
        <v>42053</v>
      </c>
      <c r="C4218">
        <v>42057</v>
      </c>
      <c r="D4218" t="s">
        <v>34</v>
      </c>
      <c r="E4218" t="s">
        <v>30</v>
      </c>
      <c r="F4218" t="s">
        <v>31</v>
      </c>
      <c r="G4218" t="s">
        <v>32</v>
      </c>
      <c r="H4218">
        <v>4.4352</v>
      </c>
      <c r="I4218" t="str">
        <f t="shared" si="391"/>
        <v>2015</v>
      </c>
      <c r="J4218">
        <f t="shared" si="392"/>
        <v>2015</v>
      </c>
      <c r="K4218">
        <f t="shared" si="393"/>
        <v>0</v>
      </c>
      <c r="L4218" t="str">
        <f t="shared" si="390"/>
        <v>No</v>
      </c>
      <c r="M4218" t="str">
        <f t="shared" si="394"/>
        <v>Profit</v>
      </c>
      <c r="N4218">
        <f t="shared" si="395"/>
        <v>4</v>
      </c>
    </row>
    <row r="4219" spans="1:14" x14ac:dyDescent="0.25">
      <c r="A4219" t="s">
        <v>2169</v>
      </c>
      <c r="B4219">
        <v>42826</v>
      </c>
      <c r="C4219">
        <v>42828</v>
      </c>
      <c r="D4219" t="s">
        <v>59</v>
      </c>
      <c r="E4219" t="s">
        <v>30</v>
      </c>
      <c r="F4219" t="s">
        <v>31</v>
      </c>
      <c r="G4219" t="s">
        <v>28</v>
      </c>
      <c r="H4219">
        <v>85.175999999999974</v>
      </c>
      <c r="I4219" t="str">
        <f t="shared" si="391"/>
        <v>2017</v>
      </c>
      <c r="J4219">
        <f t="shared" si="392"/>
        <v>2017</v>
      </c>
      <c r="K4219">
        <f t="shared" si="393"/>
        <v>0</v>
      </c>
      <c r="L4219" t="str">
        <f t="shared" si="390"/>
        <v>No</v>
      </c>
      <c r="M4219" t="str">
        <f t="shared" si="394"/>
        <v>Profit</v>
      </c>
      <c r="N4219">
        <f t="shared" si="395"/>
        <v>2</v>
      </c>
    </row>
    <row r="4220" spans="1:14" x14ac:dyDescent="0.25">
      <c r="A4220" t="s">
        <v>2169</v>
      </c>
      <c r="B4220">
        <v>42826</v>
      </c>
      <c r="C4220">
        <v>42828</v>
      </c>
      <c r="D4220" t="s">
        <v>59</v>
      </c>
      <c r="E4220" t="s">
        <v>30</v>
      </c>
      <c r="F4220" t="s">
        <v>31</v>
      </c>
      <c r="G4220" t="s">
        <v>38</v>
      </c>
      <c r="H4220">
        <v>359.99879999999962</v>
      </c>
      <c r="I4220" t="str">
        <f t="shared" si="391"/>
        <v>2017</v>
      </c>
      <c r="J4220">
        <f t="shared" si="392"/>
        <v>2017</v>
      </c>
      <c r="K4220">
        <f t="shared" si="393"/>
        <v>0</v>
      </c>
      <c r="L4220" t="str">
        <f t="shared" si="390"/>
        <v>No</v>
      </c>
      <c r="M4220" t="str">
        <f t="shared" si="394"/>
        <v>Profit</v>
      </c>
      <c r="N4220">
        <f t="shared" si="395"/>
        <v>2</v>
      </c>
    </row>
    <row r="4221" spans="1:14" x14ac:dyDescent="0.25">
      <c r="A4221" t="s">
        <v>2170</v>
      </c>
      <c r="B4221">
        <v>42897</v>
      </c>
      <c r="C4221">
        <v>42899</v>
      </c>
      <c r="D4221" t="s">
        <v>26</v>
      </c>
      <c r="E4221" t="s">
        <v>35</v>
      </c>
      <c r="F4221" t="s">
        <v>42</v>
      </c>
      <c r="G4221" t="s">
        <v>32</v>
      </c>
      <c r="H4221">
        <v>18.211199999999998</v>
      </c>
      <c r="I4221" t="str">
        <f t="shared" si="391"/>
        <v>2017</v>
      </c>
      <c r="J4221">
        <f t="shared" si="392"/>
        <v>2017</v>
      </c>
      <c r="K4221">
        <f t="shared" si="393"/>
        <v>0</v>
      </c>
      <c r="L4221" t="str">
        <f t="shared" si="390"/>
        <v>No</v>
      </c>
      <c r="M4221" t="str">
        <f t="shared" si="394"/>
        <v>Profit</v>
      </c>
      <c r="N4221">
        <f t="shared" si="395"/>
        <v>2</v>
      </c>
    </row>
    <row r="4222" spans="1:14" x14ac:dyDescent="0.25">
      <c r="A4222" t="s">
        <v>2170</v>
      </c>
      <c r="B4222">
        <v>42897</v>
      </c>
      <c r="C4222">
        <v>42899</v>
      </c>
      <c r="D4222" t="s">
        <v>26</v>
      </c>
      <c r="E4222" t="s">
        <v>35</v>
      </c>
      <c r="F4222" t="s">
        <v>42</v>
      </c>
      <c r="G4222" t="s">
        <v>32</v>
      </c>
      <c r="H4222">
        <v>6.6293999999999995</v>
      </c>
      <c r="I4222" t="str">
        <f t="shared" si="391"/>
        <v>2017</v>
      </c>
      <c r="J4222">
        <f t="shared" si="392"/>
        <v>2017</v>
      </c>
      <c r="K4222">
        <f t="shared" si="393"/>
        <v>0</v>
      </c>
      <c r="L4222" t="str">
        <f t="shared" si="390"/>
        <v>No</v>
      </c>
      <c r="M4222" t="str">
        <f t="shared" si="394"/>
        <v>Profit</v>
      </c>
      <c r="N4222">
        <f t="shared" si="395"/>
        <v>2</v>
      </c>
    </row>
    <row r="4223" spans="1:14" x14ac:dyDescent="0.25">
      <c r="A4223" t="s">
        <v>2170</v>
      </c>
      <c r="B4223">
        <v>42897</v>
      </c>
      <c r="C4223">
        <v>42899</v>
      </c>
      <c r="D4223" t="s">
        <v>26</v>
      </c>
      <c r="E4223" t="s">
        <v>35</v>
      </c>
      <c r="F4223" t="s">
        <v>42</v>
      </c>
      <c r="G4223" t="s">
        <v>38</v>
      </c>
      <c r="H4223">
        <v>130.20749999999998</v>
      </c>
      <c r="I4223" t="str">
        <f t="shared" si="391"/>
        <v>2017</v>
      </c>
      <c r="J4223">
        <f t="shared" si="392"/>
        <v>2017</v>
      </c>
      <c r="K4223">
        <f t="shared" si="393"/>
        <v>0</v>
      </c>
      <c r="L4223" t="str">
        <f t="shared" si="390"/>
        <v>No</v>
      </c>
      <c r="M4223" t="str">
        <f t="shared" si="394"/>
        <v>Profit</v>
      </c>
      <c r="N4223">
        <f t="shared" si="395"/>
        <v>2</v>
      </c>
    </row>
    <row r="4224" spans="1:14" x14ac:dyDescent="0.25">
      <c r="A4224" t="s">
        <v>2170</v>
      </c>
      <c r="B4224">
        <v>42897</v>
      </c>
      <c r="C4224">
        <v>42899</v>
      </c>
      <c r="D4224" t="s">
        <v>26</v>
      </c>
      <c r="E4224" t="s">
        <v>35</v>
      </c>
      <c r="F4224" t="s">
        <v>42</v>
      </c>
      <c r="G4224" t="s">
        <v>32</v>
      </c>
      <c r="H4224">
        <v>1.0296000000000021</v>
      </c>
      <c r="I4224" t="str">
        <f t="shared" si="391"/>
        <v>2017</v>
      </c>
      <c r="J4224">
        <f t="shared" si="392"/>
        <v>2017</v>
      </c>
      <c r="K4224">
        <f t="shared" si="393"/>
        <v>0</v>
      </c>
      <c r="L4224" t="str">
        <f t="shared" si="390"/>
        <v>No</v>
      </c>
      <c r="M4224" t="str">
        <f t="shared" si="394"/>
        <v>Profit</v>
      </c>
      <c r="N4224">
        <f t="shared" si="395"/>
        <v>2</v>
      </c>
    </row>
    <row r="4225" spans="1:14" x14ac:dyDescent="0.25">
      <c r="A4225" t="s">
        <v>2170</v>
      </c>
      <c r="B4225">
        <v>42897</v>
      </c>
      <c r="C4225">
        <v>42899</v>
      </c>
      <c r="D4225" t="s">
        <v>26</v>
      </c>
      <c r="E4225" t="s">
        <v>35</v>
      </c>
      <c r="F4225" t="s">
        <v>42</v>
      </c>
      <c r="G4225" t="s">
        <v>28</v>
      </c>
      <c r="H4225">
        <v>41.860800000000005</v>
      </c>
      <c r="I4225" t="str">
        <f t="shared" si="391"/>
        <v>2017</v>
      </c>
      <c r="J4225">
        <f t="shared" si="392"/>
        <v>2017</v>
      </c>
      <c r="K4225">
        <f t="shared" si="393"/>
        <v>0</v>
      </c>
      <c r="L4225" t="str">
        <f t="shared" si="390"/>
        <v>No</v>
      </c>
      <c r="M4225" t="str">
        <f t="shared" si="394"/>
        <v>Profit</v>
      </c>
      <c r="N4225">
        <f t="shared" si="395"/>
        <v>2</v>
      </c>
    </row>
    <row r="4226" spans="1:14" x14ac:dyDescent="0.25">
      <c r="A4226" t="s">
        <v>2171</v>
      </c>
      <c r="B4226">
        <v>42643</v>
      </c>
      <c r="C4226">
        <v>42646</v>
      </c>
      <c r="D4226" t="s">
        <v>59</v>
      </c>
      <c r="E4226" t="s">
        <v>35</v>
      </c>
      <c r="F4226" t="s">
        <v>62</v>
      </c>
      <c r="G4226" t="s">
        <v>32</v>
      </c>
      <c r="H4226">
        <v>-3.2406000000000006</v>
      </c>
      <c r="I4226" t="str">
        <f t="shared" si="391"/>
        <v>2016</v>
      </c>
      <c r="J4226">
        <f t="shared" si="392"/>
        <v>2016</v>
      </c>
      <c r="K4226">
        <f t="shared" si="393"/>
        <v>0</v>
      </c>
      <c r="L4226" t="str">
        <f t="shared" ref="L4226:L4289" si="396">IF(COUNTIF(returns,A4226)&gt;0,"Yes","No")</f>
        <v>No</v>
      </c>
      <c r="M4226" t="str">
        <f t="shared" si="394"/>
        <v>Loss</v>
      </c>
      <c r="N4226">
        <f t="shared" si="395"/>
        <v>3</v>
      </c>
    </row>
    <row r="4227" spans="1:14" x14ac:dyDescent="0.25">
      <c r="A4227" t="s">
        <v>2172</v>
      </c>
      <c r="B4227">
        <v>41986</v>
      </c>
      <c r="C4227">
        <v>41990</v>
      </c>
      <c r="D4227" t="s">
        <v>34</v>
      </c>
      <c r="E4227" t="s">
        <v>30</v>
      </c>
      <c r="F4227" t="s">
        <v>62</v>
      </c>
      <c r="G4227" t="s">
        <v>28</v>
      </c>
      <c r="H4227">
        <v>-42.492599999999982</v>
      </c>
      <c r="I4227" t="str">
        <f t="shared" ref="I4227:I4290" si="397">MID(A4227,4,4)</f>
        <v>2014</v>
      </c>
      <c r="J4227">
        <f t="shared" ref="J4227:J4290" si="398">YEAR(B4227)</f>
        <v>2014</v>
      </c>
      <c r="K4227">
        <f t="shared" ref="K4227:K4290" si="399">I4227-J4227</f>
        <v>0</v>
      </c>
      <c r="L4227" t="str">
        <f t="shared" si="396"/>
        <v>No</v>
      </c>
      <c r="M4227" t="str">
        <f t="shared" ref="M4227:M4290" si="400">IF(H4227&gt;0,"Profit","Loss")</f>
        <v>Loss</v>
      </c>
      <c r="N4227">
        <f t="shared" ref="N4227:N4290" si="401">C4227-B4227</f>
        <v>4</v>
      </c>
    </row>
    <row r="4228" spans="1:14" x14ac:dyDescent="0.25">
      <c r="A4228" t="s">
        <v>2173</v>
      </c>
      <c r="B4228">
        <v>43050</v>
      </c>
      <c r="C4228">
        <v>43055</v>
      </c>
      <c r="D4228" t="s">
        <v>34</v>
      </c>
      <c r="E4228" t="s">
        <v>35</v>
      </c>
      <c r="F4228" t="s">
        <v>112</v>
      </c>
      <c r="G4228" t="s">
        <v>32</v>
      </c>
      <c r="H4228">
        <v>21.5824</v>
      </c>
      <c r="I4228" t="str">
        <f t="shared" si="397"/>
        <v>2017</v>
      </c>
      <c r="J4228">
        <f t="shared" si="398"/>
        <v>2017</v>
      </c>
      <c r="K4228">
        <f t="shared" si="399"/>
        <v>0</v>
      </c>
      <c r="L4228" t="str">
        <f t="shared" si="396"/>
        <v>No</v>
      </c>
      <c r="M4228" t="str">
        <f t="shared" si="400"/>
        <v>Profit</v>
      </c>
      <c r="N4228">
        <f t="shared" si="401"/>
        <v>5</v>
      </c>
    </row>
    <row r="4229" spans="1:14" x14ac:dyDescent="0.25">
      <c r="A4229" t="s">
        <v>2174</v>
      </c>
      <c r="B4229">
        <v>42009</v>
      </c>
      <c r="C4229">
        <v>42014</v>
      </c>
      <c r="D4229" t="s">
        <v>34</v>
      </c>
      <c r="E4229" t="s">
        <v>30</v>
      </c>
      <c r="F4229" t="s">
        <v>42</v>
      </c>
      <c r="G4229" t="s">
        <v>28</v>
      </c>
      <c r="H4229">
        <v>-6.9282000000000039</v>
      </c>
      <c r="I4229" t="str">
        <f t="shared" si="397"/>
        <v>2015</v>
      </c>
      <c r="J4229">
        <f t="shared" si="398"/>
        <v>2015</v>
      </c>
      <c r="K4229">
        <f t="shared" si="399"/>
        <v>0</v>
      </c>
      <c r="L4229" t="str">
        <f t="shared" si="396"/>
        <v>Yes</v>
      </c>
      <c r="M4229" t="str">
        <f t="shared" si="400"/>
        <v>Loss</v>
      </c>
      <c r="N4229">
        <f t="shared" si="401"/>
        <v>5</v>
      </c>
    </row>
    <row r="4230" spans="1:14" x14ac:dyDescent="0.25">
      <c r="A4230" t="s">
        <v>2175</v>
      </c>
      <c r="B4230">
        <v>42453</v>
      </c>
      <c r="C4230">
        <v>42455</v>
      </c>
      <c r="D4230" t="s">
        <v>59</v>
      </c>
      <c r="E4230" t="s">
        <v>30</v>
      </c>
      <c r="F4230" t="s">
        <v>72</v>
      </c>
      <c r="G4230" t="s">
        <v>32</v>
      </c>
      <c r="H4230">
        <v>10.3408</v>
      </c>
      <c r="I4230" t="str">
        <f t="shared" si="397"/>
        <v>2016</v>
      </c>
      <c r="J4230">
        <f t="shared" si="398"/>
        <v>2016</v>
      </c>
      <c r="K4230">
        <f t="shared" si="399"/>
        <v>0</v>
      </c>
      <c r="L4230" t="str">
        <f t="shared" si="396"/>
        <v>No</v>
      </c>
      <c r="M4230" t="str">
        <f t="shared" si="400"/>
        <v>Profit</v>
      </c>
      <c r="N4230">
        <f t="shared" si="401"/>
        <v>2</v>
      </c>
    </row>
    <row r="4231" spans="1:14" x14ac:dyDescent="0.25">
      <c r="A4231" t="s">
        <v>2176</v>
      </c>
      <c r="B4231">
        <v>42921</v>
      </c>
      <c r="C4231">
        <v>42926</v>
      </c>
      <c r="D4231" t="s">
        <v>34</v>
      </c>
      <c r="E4231" t="s">
        <v>30</v>
      </c>
      <c r="F4231" t="s">
        <v>44</v>
      </c>
      <c r="G4231" t="s">
        <v>28</v>
      </c>
      <c r="H4231">
        <v>-348.62940000000003</v>
      </c>
      <c r="I4231" t="str">
        <f t="shared" si="397"/>
        <v>2017</v>
      </c>
      <c r="J4231">
        <f t="shared" si="398"/>
        <v>2017</v>
      </c>
      <c r="K4231">
        <f t="shared" si="399"/>
        <v>0</v>
      </c>
      <c r="L4231" t="str">
        <f t="shared" si="396"/>
        <v>No</v>
      </c>
      <c r="M4231" t="str">
        <f t="shared" si="400"/>
        <v>Loss</v>
      </c>
      <c r="N4231">
        <f t="shared" si="401"/>
        <v>5</v>
      </c>
    </row>
    <row r="4232" spans="1:14" x14ac:dyDescent="0.25">
      <c r="A4232" t="s">
        <v>2176</v>
      </c>
      <c r="B4232">
        <v>42921</v>
      </c>
      <c r="C4232">
        <v>42926</v>
      </c>
      <c r="D4232" t="s">
        <v>34</v>
      </c>
      <c r="E4232" t="s">
        <v>30</v>
      </c>
      <c r="F4232" t="s">
        <v>44</v>
      </c>
      <c r="G4232" t="s">
        <v>32</v>
      </c>
      <c r="H4232">
        <v>-17.660699999999999</v>
      </c>
      <c r="I4232" t="str">
        <f t="shared" si="397"/>
        <v>2017</v>
      </c>
      <c r="J4232">
        <f t="shared" si="398"/>
        <v>2017</v>
      </c>
      <c r="K4232">
        <f t="shared" si="399"/>
        <v>0</v>
      </c>
      <c r="L4232" t="str">
        <f t="shared" si="396"/>
        <v>No</v>
      </c>
      <c r="M4232" t="str">
        <f t="shared" si="400"/>
        <v>Loss</v>
      </c>
      <c r="N4232">
        <f t="shared" si="401"/>
        <v>5</v>
      </c>
    </row>
    <row r="4233" spans="1:14" x14ac:dyDescent="0.25">
      <c r="A4233" t="s">
        <v>2176</v>
      </c>
      <c r="B4233">
        <v>42921</v>
      </c>
      <c r="C4233">
        <v>42926</v>
      </c>
      <c r="D4233" t="s">
        <v>34</v>
      </c>
      <c r="E4233" t="s">
        <v>30</v>
      </c>
      <c r="F4233" t="s">
        <v>44</v>
      </c>
      <c r="G4233" t="s">
        <v>32</v>
      </c>
      <c r="H4233">
        <v>5.6375999999999999</v>
      </c>
      <c r="I4233" t="str">
        <f t="shared" si="397"/>
        <v>2017</v>
      </c>
      <c r="J4233">
        <f t="shared" si="398"/>
        <v>2017</v>
      </c>
      <c r="K4233">
        <f t="shared" si="399"/>
        <v>0</v>
      </c>
      <c r="L4233" t="str">
        <f t="shared" si="396"/>
        <v>No</v>
      </c>
      <c r="M4233" t="str">
        <f t="shared" si="400"/>
        <v>Profit</v>
      </c>
      <c r="N4233">
        <f t="shared" si="401"/>
        <v>5</v>
      </c>
    </row>
    <row r="4234" spans="1:14" x14ac:dyDescent="0.25">
      <c r="A4234" t="s">
        <v>2176</v>
      </c>
      <c r="B4234">
        <v>42921</v>
      </c>
      <c r="C4234">
        <v>42926</v>
      </c>
      <c r="D4234" t="s">
        <v>34</v>
      </c>
      <c r="E4234" t="s">
        <v>30</v>
      </c>
      <c r="F4234" t="s">
        <v>44</v>
      </c>
      <c r="G4234" t="s">
        <v>32</v>
      </c>
      <c r="H4234">
        <v>11.2752</v>
      </c>
      <c r="I4234" t="str">
        <f t="shared" si="397"/>
        <v>2017</v>
      </c>
      <c r="J4234">
        <f t="shared" si="398"/>
        <v>2017</v>
      </c>
      <c r="K4234">
        <f t="shared" si="399"/>
        <v>0</v>
      </c>
      <c r="L4234" t="str">
        <f t="shared" si="396"/>
        <v>No</v>
      </c>
      <c r="M4234" t="str">
        <f t="shared" si="400"/>
        <v>Profit</v>
      </c>
      <c r="N4234">
        <f t="shared" si="401"/>
        <v>5</v>
      </c>
    </row>
    <row r="4235" spans="1:14" x14ac:dyDescent="0.25">
      <c r="A4235" t="s">
        <v>2176</v>
      </c>
      <c r="B4235">
        <v>42921</v>
      </c>
      <c r="C4235">
        <v>42926</v>
      </c>
      <c r="D4235" t="s">
        <v>34</v>
      </c>
      <c r="E4235" t="s">
        <v>30</v>
      </c>
      <c r="F4235" t="s">
        <v>44</v>
      </c>
      <c r="G4235" t="s">
        <v>32</v>
      </c>
      <c r="H4235">
        <v>-10.421400000000002</v>
      </c>
      <c r="I4235" t="str">
        <f t="shared" si="397"/>
        <v>2017</v>
      </c>
      <c r="J4235">
        <f t="shared" si="398"/>
        <v>2017</v>
      </c>
      <c r="K4235">
        <f t="shared" si="399"/>
        <v>0</v>
      </c>
      <c r="L4235" t="str">
        <f t="shared" si="396"/>
        <v>No</v>
      </c>
      <c r="M4235" t="str">
        <f t="shared" si="400"/>
        <v>Loss</v>
      </c>
      <c r="N4235">
        <f t="shared" si="401"/>
        <v>5</v>
      </c>
    </row>
    <row r="4236" spans="1:14" x14ac:dyDescent="0.25">
      <c r="A4236" t="s">
        <v>2177</v>
      </c>
      <c r="B4236">
        <v>41903</v>
      </c>
      <c r="C4236">
        <v>41906</v>
      </c>
      <c r="D4236" t="s">
        <v>59</v>
      </c>
      <c r="E4236" t="s">
        <v>30</v>
      </c>
      <c r="F4236" t="s">
        <v>53</v>
      </c>
      <c r="G4236" t="s">
        <v>32</v>
      </c>
      <c r="H4236">
        <v>4.1151</v>
      </c>
      <c r="I4236" t="str">
        <f t="shared" si="397"/>
        <v>2014</v>
      </c>
      <c r="J4236">
        <f t="shared" si="398"/>
        <v>2014</v>
      </c>
      <c r="K4236">
        <f t="shared" si="399"/>
        <v>0</v>
      </c>
      <c r="L4236" t="str">
        <f t="shared" si="396"/>
        <v>No</v>
      </c>
      <c r="M4236" t="str">
        <f t="shared" si="400"/>
        <v>Profit</v>
      </c>
      <c r="N4236">
        <f t="shared" si="401"/>
        <v>3</v>
      </c>
    </row>
    <row r="4237" spans="1:14" x14ac:dyDescent="0.25">
      <c r="A4237" t="s">
        <v>2177</v>
      </c>
      <c r="B4237">
        <v>41903</v>
      </c>
      <c r="C4237">
        <v>41906</v>
      </c>
      <c r="D4237" t="s">
        <v>59</v>
      </c>
      <c r="E4237" t="s">
        <v>30</v>
      </c>
      <c r="F4237" t="s">
        <v>53</v>
      </c>
      <c r="G4237" t="s">
        <v>32</v>
      </c>
      <c r="H4237">
        <v>7.0226999999999995</v>
      </c>
      <c r="I4237" t="str">
        <f t="shared" si="397"/>
        <v>2014</v>
      </c>
      <c r="J4237">
        <f t="shared" si="398"/>
        <v>2014</v>
      </c>
      <c r="K4237">
        <f t="shared" si="399"/>
        <v>0</v>
      </c>
      <c r="L4237" t="str">
        <f t="shared" si="396"/>
        <v>No</v>
      </c>
      <c r="M4237" t="str">
        <f t="shared" si="400"/>
        <v>Profit</v>
      </c>
      <c r="N4237">
        <f t="shared" si="401"/>
        <v>3</v>
      </c>
    </row>
    <row r="4238" spans="1:14" x14ac:dyDescent="0.25">
      <c r="A4238" t="s">
        <v>2178</v>
      </c>
      <c r="B4238">
        <v>42574</v>
      </c>
      <c r="C4238">
        <v>42578</v>
      </c>
      <c r="D4238" t="s">
        <v>34</v>
      </c>
      <c r="E4238" t="s">
        <v>30</v>
      </c>
      <c r="F4238" t="s">
        <v>62</v>
      </c>
      <c r="G4238" t="s">
        <v>32</v>
      </c>
      <c r="H4238">
        <v>-18.836400000000005</v>
      </c>
      <c r="I4238" t="str">
        <f t="shared" si="397"/>
        <v>2016</v>
      </c>
      <c r="J4238">
        <f t="shared" si="398"/>
        <v>2016</v>
      </c>
      <c r="K4238">
        <f t="shared" si="399"/>
        <v>0</v>
      </c>
      <c r="L4238" t="str">
        <f t="shared" si="396"/>
        <v>No</v>
      </c>
      <c r="M4238" t="str">
        <f t="shared" si="400"/>
        <v>Loss</v>
      </c>
      <c r="N4238">
        <f t="shared" si="401"/>
        <v>4</v>
      </c>
    </row>
    <row r="4239" spans="1:14" x14ac:dyDescent="0.25">
      <c r="A4239" t="s">
        <v>2179</v>
      </c>
      <c r="B4239">
        <v>42976</v>
      </c>
      <c r="C4239">
        <v>42981</v>
      </c>
      <c r="D4239" t="s">
        <v>26</v>
      </c>
      <c r="E4239" t="s">
        <v>30</v>
      </c>
      <c r="F4239" t="s">
        <v>53</v>
      </c>
      <c r="G4239" t="s">
        <v>32</v>
      </c>
      <c r="H4239">
        <v>0.70560000000000045</v>
      </c>
      <c r="I4239" t="str">
        <f t="shared" si="397"/>
        <v>2017</v>
      </c>
      <c r="J4239">
        <f t="shared" si="398"/>
        <v>2017</v>
      </c>
      <c r="K4239">
        <f t="shared" si="399"/>
        <v>0</v>
      </c>
      <c r="L4239" t="str">
        <f t="shared" si="396"/>
        <v>No</v>
      </c>
      <c r="M4239" t="str">
        <f t="shared" si="400"/>
        <v>Profit</v>
      </c>
      <c r="N4239">
        <f t="shared" si="401"/>
        <v>5</v>
      </c>
    </row>
    <row r="4240" spans="1:14" x14ac:dyDescent="0.25">
      <c r="A4240" t="s">
        <v>2180</v>
      </c>
      <c r="B4240">
        <v>42820</v>
      </c>
      <c r="C4240">
        <v>42822</v>
      </c>
      <c r="D4240" t="s">
        <v>59</v>
      </c>
      <c r="E4240" t="s">
        <v>30</v>
      </c>
      <c r="F4240" t="s">
        <v>42</v>
      </c>
      <c r="G4240" t="s">
        <v>32</v>
      </c>
      <c r="H4240">
        <v>5.9489999999999981</v>
      </c>
      <c r="I4240" t="str">
        <f t="shared" si="397"/>
        <v>2017</v>
      </c>
      <c r="J4240">
        <f t="shared" si="398"/>
        <v>2017</v>
      </c>
      <c r="K4240">
        <f t="shared" si="399"/>
        <v>0</v>
      </c>
      <c r="L4240" t="str">
        <f t="shared" si="396"/>
        <v>No</v>
      </c>
      <c r="M4240" t="str">
        <f t="shared" si="400"/>
        <v>Profit</v>
      </c>
      <c r="N4240">
        <f t="shared" si="401"/>
        <v>2</v>
      </c>
    </row>
    <row r="4241" spans="1:14" x14ac:dyDescent="0.25">
      <c r="A4241" t="s">
        <v>2181</v>
      </c>
      <c r="B4241">
        <v>43098</v>
      </c>
      <c r="C4241">
        <v>43104</v>
      </c>
      <c r="D4241" t="s">
        <v>34</v>
      </c>
      <c r="E4241" t="s">
        <v>30</v>
      </c>
      <c r="F4241" t="s">
        <v>68</v>
      </c>
      <c r="G4241" t="s">
        <v>32</v>
      </c>
      <c r="H4241">
        <v>100.65599999999999</v>
      </c>
      <c r="I4241" t="str">
        <f t="shared" si="397"/>
        <v>2017</v>
      </c>
      <c r="J4241">
        <f t="shared" si="398"/>
        <v>2017</v>
      </c>
      <c r="K4241">
        <f t="shared" si="399"/>
        <v>0</v>
      </c>
      <c r="L4241" t="str">
        <f t="shared" si="396"/>
        <v>No</v>
      </c>
      <c r="M4241" t="str">
        <f t="shared" si="400"/>
        <v>Profit</v>
      </c>
      <c r="N4241">
        <f t="shared" si="401"/>
        <v>6</v>
      </c>
    </row>
    <row r="4242" spans="1:14" x14ac:dyDescent="0.25">
      <c r="A4242" t="s">
        <v>2182</v>
      </c>
      <c r="B4242">
        <v>41902</v>
      </c>
      <c r="C4242">
        <v>41908</v>
      </c>
      <c r="D4242" t="s">
        <v>34</v>
      </c>
      <c r="E4242" t="s">
        <v>30</v>
      </c>
      <c r="F4242" t="s">
        <v>31</v>
      </c>
      <c r="G4242" t="s">
        <v>32</v>
      </c>
      <c r="H4242">
        <v>11.858400000000003</v>
      </c>
      <c r="I4242" t="str">
        <f t="shared" si="397"/>
        <v>2014</v>
      </c>
      <c r="J4242">
        <f t="shared" si="398"/>
        <v>2014</v>
      </c>
      <c r="K4242">
        <f t="shared" si="399"/>
        <v>0</v>
      </c>
      <c r="L4242" t="str">
        <f t="shared" si="396"/>
        <v>No</v>
      </c>
      <c r="M4242" t="str">
        <f t="shared" si="400"/>
        <v>Profit</v>
      </c>
      <c r="N4242">
        <f t="shared" si="401"/>
        <v>6</v>
      </c>
    </row>
    <row r="4243" spans="1:14" x14ac:dyDescent="0.25">
      <c r="A4243" t="s">
        <v>2182</v>
      </c>
      <c r="B4243">
        <v>41902</v>
      </c>
      <c r="C4243">
        <v>41908</v>
      </c>
      <c r="D4243" t="s">
        <v>34</v>
      </c>
      <c r="E4243" t="s">
        <v>30</v>
      </c>
      <c r="F4243" t="s">
        <v>31</v>
      </c>
      <c r="G4243" t="s">
        <v>32</v>
      </c>
      <c r="H4243">
        <v>6.5753999999999984</v>
      </c>
      <c r="I4243" t="str">
        <f t="shared" si="397"/>
        <v>2014</v>
      </c>
      <c r="J4243">
        <f t="shared" si="398"/>
        <v>2014</v>
      </c>
      <c r="K4243">
        <f t="shared" si="399"/>
        <v>0</v>
      </c>
      <c r="L4243" t="str">
        <f t="shared" si="396"/>
        <v>No</v>
      </c>
      <c r="M4243" t="str">
        <f t="shared" si="400"/>
        <v>Profit</v>
      </c>
      <c r="N4243">
        <f t="shared" si="401"/>
        <v>6</v>
      </c>
    </row>
    <row r="4244" spans="1:14" x14ac:dyDescent="0.25">
      <c r="A4244" t="s">
        <v>2183</v>
      </c>
      <c r="B4244">
        <v>42464</v>
      </c>
      <c r="C4244">
        <v>42465</v>
      </c>
      <c r="D4244" t="s">
        <v>59</v>
      </c>
      <c r="E4244" t="s">
        <v>30</v>
      </c>
      <c r="F4244" t="s">
        <v>81</v>
      </c>
      <c r="G4244" t="s">
        <v>38</v>
      </c>
      <c r="H4244">
        <v>5.9987999999999815</v>
      </c>
      <c r="I4244" t="str">
        <f t="shared" si="397"/>
        <v>2016</v>
      </c>
      <c r="J4244">
        <f t="shared" si="398"/>
        <v>2016</v>
      </c>
      <c r="K4244">
        <f t="shared" si="399"/>
        <v>0</v>
      </c>
      <c r="L4244" t="str">
        <f t="shared" si="396"/>
        <v>No</v>
      </c>
      <c r="M4244" t="str">
        <f t="shared" si="400"/>
        <v>Profit</v>
      </c>
      <c r="N4244">
        <f t="shared" si="401"/>
        <v>1</v>
      </c>
    </row>
    <row r="4245" spans="1:14" x14ac:dyDescent="0.25">
      <c r="A4245" t="s">
        <v>2183</v>
      </c>
      <c r="B4245">
        <v>42464</v>
      </c>
      <c r="C4245">
        <v>42465</v>
      </c>
      <c r="D4245" t="s">
        <v>59</v>
      </c>
      <c r="E4245" t="s">
        <v>30</v>
      </c>
      <c r="F4245" t="s">
        <v>81</v>
      </c>
      <c r="G4245" t="s">
        <v>32</v>
      </c>
      <c r="H4245">
        <v>13.070699999999999</v>
      </c>
      <c r="I4245" t="str">
        <f t="shared" si="397"/>
        <v>2016</v>
      </c>
      <c r="J4245">
        <f t="shared" si="398"/>
        <v>2016</v>
      </c>
      <c r="K4245">
        <f t="shared" si="399"/>
        <v>0</v>
      </c>
      <c r="L4245" t="str">
        <f t="shared" si="396"/>
        <v>No</v>
      </c>
      <c r="M4245" t="str">
        <f t="shared" si="400"/>
        <v>Profit</v>
      </c>
      <c r="N4245">
        <f t="shared" si="401"/>
        <v>1</v>
      </c>
    </row>
    <row r="4246" spans="1:14" x14ac:dyDescent="0.25">
      <c r="A4246" t="s">
        <v>2184</v>
      </c>
      <c r="B4246">
        <v>41724</v>
      </c>
      <c r="C4246">
        <v>41728</v>
      </c>
      <c r="D4246" t="s">
        <v>34</v>
      </c>
      <c r="E4246" t="s">
        <v>30</v>
      </c>
      <c r="F4246" t="s">
        <v>31</v>
      </c>
      <c r="G4246" t="s">
        <v>38</v>
      </c>
      <c r="H4246">
        <v>8.6190000000000033</v>
      </c>
      <c r="I4246" t="str">
        <f t="shared" si="397"/>
        <v>2014</v>
      </c>
      <c r="J4246">
        <f t="shared" si="398"/>
        <v>2014</v>
      </c>
      <c r="K4246">
        <f t="shared" si="399"/>
        <v>0</v>
      </c>
      <c r="L4246" t="str">
        <f t="shared" si="396"/>
        <v>No</v>
      </c>
      <c r="M4246" t="str">
        <f t="shared" si="400"/>
        <v>Profit</v>
      </c>
      <c r="N4246">
        <f t="shared" si="401"/>
        <v>4</v>
      </c>
    </row>
    <row r="4247" spans="1:14" x14ac:dyDescent="0.25">
      <c r="A4247" t="s">
        <v>2185</v>
      </c>
      <c r="B4247">
        <v>43067</v>
      </c>
      <c r="C4247">
        <v>43073</v>
      </c>
      <c r="D4247" t="s">
        <v>34</v>
      </c>
      <c r="E4247" t="s">
        <v>30</v>
      </c>
      <c r="F4247" t="s">
        <v>494</v>
      </c>
      <c r="G4247" t="s">
        <v>32</v>
      </c>
      <c r="H4247">
        <v>0.73799999999999988</v>
      </c>
      <c r="I4247" t="str">
        <f t="shared" si="397"/>
        <v>2017</v>
      </c>
      <c r="J4247">
        <f t="shared" si="398"/>
        <v>2017</v>
      </c>
      <c r="K4247">
        <f t="shared" si="399"/>
        <v>0</v>
      </c>
      <c r="L4247" t="str">
        <f t="shared" si="396"/>
        <v>No</v>
      </c>
      <c r="M4247" t="str">
        <f t="shared" si="400"/>
        <v>Profit</v>
      </c>
      <c r="N4247">
        <f t="shared" si="401"/>
        <v>6</v>
      </c>
    </row>
    <row r="4248" spans="1:14" x14ac:dyDescent="0.25">
      <c r="A4248" t="s">
        <v>2185</v>
      </c>
      <c r="B4248">
        <v>43067</v>
      </c>
      <c r="C4248">
        <v>43073</v>
      </c>
      <c r="D4248" t="s">
        <v>34</v>
      </c>
      <c r="E4248" t="s">
        <v>30</v>
      </c>
      <c r="F4248" t="s">
        <v>494</v>
      </c>
      <c r="G4248" t="s">
        <v>28</v>
      </c>
      <c r="H4248">
        <v>272.79200000000003</v>
      </c>
      <c r="I4248" t="str">
        <f t="shared" si="397"/>
        <v>2017</v>
      </c>
      <c r="J4248">
        <f t="shared" si="398"/>
        <v>2017</v>
      </c>
      <c r="K4248">
        <f t="shared" si="399"/>
        <v>0</v>
      </c>
      <c r="L4248" t="str">
        <f t="shared" si="396"/>
        <v>No</v>
      </c>
      <c r="M4248" t="str">
        <f t="shared" si="400"/>
        <v>Profit</v>
      </c>
      <c r="N4248">
        <f t="shared" si="401"/>
        <v>6</v>
      </c>
    </row>
    <row r="4249" spans="1:14" x14ac:dyDescent="0.25">
      <c r="A4249" t="s">
        <v>2185</v>
      </c>
      <c r="B4249">
        <v>43067</v>
      </c>
      <c r="C4249">
        <v>43073</v>
      </c>
      <c r="D4249" t="s">
        <v>34</v>
      </c>
      <c r="E4249" t="s">
        <v>30</v>
      </c>
      <c r="F4249" t="s">
        <v>494</v>
      </c>
      <c r="G4249" t="s">
        <v>28</v>
      </c>
      <c r="H4249">
        <v>7.5239999999999991</v>
      </c>
      <c r="I4249" t="str">
        <f t="shared" si="397"/>
        <v>2017</v>
      </c>
      <c r="J4249">
        <f t="shared" si="398"/>
        <v>2017</v>
      </c>
      <c r="K4249">
        <f t="shared" si="399"/>
        <v>0</v>
      </c>
      <c r="L4249" t="str">
        <f t="shared" si="396"/>
        <v>No</v>
      </c>
      <c r="M4249" t="str">
        <f t="shared" si="400"/>
        <v>Profit</v>
      </c>
      <c r="N4249">
        <f t="shared" si="401"/>
        <v>6</v>
      </c>
    </row>
    <row r="4250" spans="1:14" x14ac:dyDescent="0.25">
      <c r="A4250" t="s">
        <v>2186</v>
      </c>
      <c r="B4250">
        <v>42705</v>
      </c>
      <c r="C4250">
        <v>42709</v>
      </c>
      <c r="D4250" t="s">
        <v>26</v>
      </c>
      <c r="E4250" t="s">
        <v>35</v>
      </c>
      <c r="F4250" t="s">
        <v>152</v>
      </c>
      <c r="G4250" t="s">
        <v>32</v>
      </c>
      <c r="H4250">
        <v>40.516799999999996</v>
      </c>
      <c r="I4250" t="str">
        <f t="shared" si="397"/>
        <v>2016</v>
      </c>
      <c r="J4250">
        <f t="shared" si="398"/>
        <v>2016</v>
      </c>
      <c r="K4250">
        <f t="shared" si="399"/>
        <v>0</v>
      </c>
      <c r="L4250" t="str">
        <f t="shared" si="396"/>
        <v>No</v>
      </c>
      <c r="M4250" t="str">
        <f t="shared" si="400"/>
        <v>Profit</v>
      </c>
      <c r="N4250">
        <f t="shared" si="401"/>
        <v>4</v>
      </c>
    </row>
    <row r="4251" spans="1:14" x14ac:dyDescent="0.25">
      <c r="A4251" t="s">
        <v>2186</v>
      </c>
      <c r="B4251">
        <v>42705</v>
      </c>
      <c r="C4251">
        <v>42709</v>
      </c>
      <c r="D4251" t="s">
        <v>26</v>
      </c>
      <c r="E4251" t="s">
        <v>35</v>
      </c>
      <c r="F4251" t="s">
        <v>152</v>
      </c>
      <c r="G4251" t="s">
        <v>28</v>
      </c>
      <c r="H4251">
        <v>150.38400000000001</v>
      </c>
      <c r="I4251" t="str">
        <f t="shared" si="397"/>
        <v>2016</v>
      </c>
      <c r="J4251">
        <f t="shared" si="398"/>
        <v>2016</v>
      </c>
      <c r="K4251">
        <f t="shared" si="399"/>
        <v>0</v>
      </c>
      <c r="L4251" t="str">
        <f t="shared" si="396"/>
        <v>No</v>
      </c>
      <c r="M4251" t="str">
        <f t="shared" si="400"/>
        <v>Profit</v>
      </c>
      <c r="N4251">
        <f t="shared" si="401"/>
        <v>4</v>
      </c>
    </row>
    <row r="4252" spans="1:14" x14ac:dyDescent="0.25">
      <c r="A4252" t="s">
        <v>2187</v>
      </c>
      <c r="B4252">
        <v>41901</v>
      </c>
      <c r="C4252">
        <v>41901</v>
      </c>
      <c r="D4252" t="s">
        <v>232</v>
      </c>
      <c r="E4252" t="s">
        <v>30</v>
      </c>
      <c r="F4252" t="s">
        <v>74</v>
      </c>
      <c r="G4252" t="s">
        <v>28</v>
      </c>
      <c r="H4252">
        <v>177.42059999999998</v>
      </c>
      <c r="I4252" t="str">
        <f t="shared" si="397"/>
        <v>2014</v>
      </c>
      <c r="J4252">
        <f t="shared" si="398"/>
        <v>2014</v>
      </c>
      <c r="K4252">
        <f t="shared" si="399"/>
        <v>0</v>
      </c>
      <c r="L4252" t="str">
        <f t="shared" si="396"/>
        <v>No</v>
      </c>
      <c r="M4252" t="str">
        <f t="shared" si="400"/>
        <v>Profit</v>
      </c>
      <c r="N4252">
        <f t="shared" si="401"/>
        <v>0</v>
      </c>
    </row>
    <row r="4253" spans="1:14" x14ac:dyDescent="0.25">
      <c r="A4253" t="s">
        <v>2188</v>
      </c>
      <c r="B4253">
        <v>42300</v>
      </c>
      <c r="C4253">
        <v>42300</v>
      </c>
      <c r="D4253" t="s">
        <v>232</v>
      </c>
      <c r="E4253" t="s">
        <v>35</v>
      </c>
      <c r="F4253" t="s">
        <v>36</v>
      </c>
      <c r="G4253" t="s">
        <v>38</v>
      </c>
      <c r="H4253">
        <v>-13.286700000000002</v>
      </c>
      <c r="I4253" t="str">
        <f t="shared" si="397"/>
        <v>2015</v>
      </c>
      <c r="J4253">
        <f t="shared" si="398"/>
        <v>2015</v>
      </c>
      <c r="K4253">
        <f t="shared" si="399"/>
        <v>0</v>
      </c>
      <c r="L4253" t="str">
        <f t="shared" si="396"/>
        <v>No</v>
      </c>
      <c r="M4253" t="str">
        <f t="shared" si="400"/>
        <v>Loss</v>
      </c>
      <c r="N4253">
        <f t="shared" si="401"/>
        <v>0</v>
      </c>
    </row>
    <row r="4254" spans="1:14" x14ac:dyDescent="0.25">
      <c r="A4254" t="s">
        <v>2188</v>
      </c>
      <c r="B4254">
        <v>42300</v>
      </c>
      <c r="C4254">
        <v>42300</v>
      </c>
      <c r="D4254" t="s">
        <v>232</v>
      </c>
      <c r="E4254" t="s">
        <v>35</v>
      </c>
      <c r="F4254" t="s">
        <v>36</v>
      </c>
      <c r="G4254" t="s">
        <v>32</v>
      </c>
      <c r="H4254">
        <v>2.271199999999999</v>
      </c>
      <c r="I4254" t="str">
        <f t="shared" si="397"/>
        <v>2015</v>
      </c>
      <c r="J4254">
        <f t="shared" si="398"/>
        <v>2015</v>
      </c>
      <c r="K4254">
        <f t="shared" si="399"/>
        <v>0</v>
      </c>
      <c r="L4254" t="str">
        <f t="shared" si="396"/>
        <v>No</v>
      </c>
      <c r="M4254" t="str">
        <f t="shared" si="400"/>
        <v>Profit</v>
      </c>
      <c r="N4254">
        <f t="shared" si="401"/>
        <v>0</v>
      </c>
    </row>
    <row r="4255" spans="1:14" x14ac:dyDescent="0.25">
      <c r="A4255" t="s">
        <v>2188</v>
      </c>
      <c r="B4255">
        <v>42300</v>
      </c>
      <c r="C4255">
        <v>42300</v>
      </c>
      <c r="D4255" t="s">
        <v>232</v>
      </c>
      <c r="E4255" t="s">
        <v>35</v>
      </c>
      <c r="F4255" t="s">
        <v>36</v>
      </c>
      <c r="G4255" t="s">
        <v>38</v>
      </c>
      <c r="H4255">
        <v>1.0346000000000006</v>
      </c>
      <c r="I4255" t="str">
        <f t="shared" si="397"/>
        <v>2015</v>
      </c>
      <c r="J4255">
        <f t="shared" si="398"/>
        <v>2015</v>
      </c>
      <c r="K4255">
        <f t="shared" si="399"/>
        <v>0</v>
      </c>
      <c r="L4255" t="str">
        <f t="shared" si="396"/>
        <v>No</v>
      </c>
      <c r="M4255" t="str">
        <f t="shared" si="400"/>
        <v>Profit</v>
      </c>
      <c r="N4255">
        <f t="shared" si="401"/>
        <v>0</v>
      </c>
    </row>
    <row r="4256" spans="1:14" x14ac:dyDescent="0.25">
      <c r="A4256" t="s">
        <v>2189</v>
      </c>
      <c r="B4256">
        <v>43021</v>
      </c>
      <c r="C4256">
        <v>43024</v>
      </c>
      <c r="D4256" t="s">
        <v>59</v>
      </c>
      <c r="E4256" t="s">
        <v>35</v>
      </c>
      <c r="F4256" t="s">
        <v>62</v>
      </c>
      <c r="G4256" t="s">
        <v>32</v>
      </c>
      <c r="H4256">
        <v>20.576399999999996</v>
      </c>
      <c r="I4256" t="str">
        <f t="shared" si="397"/>
        <v>2017</v>
      </c>
      <c r="J4256">
        <f t="shared" si="398"/>
        <v>2017</v>
      </c>
      <c r="K4256">
        <f t="shared" si="399"/>
        <v>0</v>
      </c>
      <c r="L4256" t="str">
        <f t="shared" si="396"/>
        <v>No</v>
      </c>
      <c r="M4256" t="str">
        <f t="shared" si="400"/>
        <v>Profit</v>
      </c>
      <c r="N4256">
        <f t="shared" si="401"/>
        <v>3</v>
      </c>
    </row>
    <row r="4257" spans="1:14" x14ac:dyDescent="0.25">
      <c r="A4257" t="s">
        <v>2189</v>
      </c>
      <c r="B4257">
        <v>43021</v>
      </c>
      <c r="C4257">
        <v>43024</v>
      </c>
      <c r="D4257" t="s">
        <v>59</v>
      </c>
      <c r="E4257" t="s">
        <v>35</v>
      </c>
      <c r="F4257" t="s">
        <v>62</v>
      </c>
      <c r="G4257" t="s">
        <v>32</v>
      </c>
      <c r="H4257">
        <v>-145.17600000000002</v>
      </c>
      <c r="I4257" t="str">
        <f t="shared" si="397"/>
        <v>2017</v>
      </c>
      <c r="J4257">
        <f t="shared" si="398"/>
        <v>2017</v>
      </c>
      <c r="K4257">
        <f t="shared" si="399"/>
        <v>0</v>
      </c>
      <c r="L4257" t="str">
        <f t="shared" si="396"/>
        <v>No</v>
      </c>
      <c r="M4257" t="str">
        <f t="shared" si="400"/>
        <v>Loss</v>
      </c>
      <c r="N4257">
        <f t="shared" si="401"/>
        <v>3</v>
      </c>
    </row>
    <row r="4258" spans="1:14" x14ac:dyDescent="0.25">
      <c r="A4258" t="s">
        <v>2189</v>
      </c>
      <c r="B4258">
        <v>43021</v>
      </c>
      <c r="C4258">
        <v>43024</v>
      </c>
      <c r="D4258" t="s">
        <v>59</v>
      </c>
      <c r="E4258" t="s">
        <v>35</v>
      </c>
      <c r="F4258" t="s">
        <v>62</v>
      </c>
      <c r="G4258" t="s">
        <v>28</v>
      </c>
      <c r="H4258">
        <v>-6.8094000000000037</v>
      </c>
      <c r="I4258" t="str">
        <f t="shared" si="397"/>
        <v>2017</v>
      </c>
      <c r="J4258">
        <f t="shared" si="398"/>
        <v>2017</v>
      </c>
      <c r="K4258">
        <f t="shared" si="399"/>
        <v>0</v>
      </c>
      <c r="L4258" t="str">
        <f t="shared" si="396"/>
        <v>No</v>
      </c>
      <c r="M4258" t="str">
        <f t="shared" si="400"/>
        <v>Loss</v>
      </c>
      <c r="N4258">
        <f t="shared" si="401"/>
        <v>3</v>
      </c>
    </row>
    <row r="4259" spans="1:14" x14ac:dyDescent="0.25">
      <c r="A4259" t="s">
        <v>2190</v>
      </c>
      <c r="B4259">
        <v>42251</v>
      </c>
      <c r="C4259">
        <v>42256</v>
      </c>
      <c r="D4259" t="s">
        <v>34</v>
      </c>
      <c r="E4259" t="s">
        <v>30</v>
      </c>
      <c r="F4259" t="s">
        <v>100</v>
      </c>
      <c r="G4259" t="s">
        <v>32</v>
      </c>
      <c r="H4259">
        <v>-6.833400000000001</v>
      </c>
      <c r="I4259" t="str">
        <f t="shared" si="397"/>
        <v>2015</v>
      </c>
      <c r="J4259">
        <f t="shared" si="398"/>
        <v>2015</v>
      </c>
      <c r="K4259">
        <f t="shared" si="399"/>
        <v>0</v>
      </c>
      <c r="L4259" t="str">
        <f t="shared" si="396"/>
        <v>No</v>
      </c>
      <c r="M4259" t="str">
        <f t="shared" si="400"/>
        <v>Loss</v>
      </c>
      <c r="N4259">
        <f t="shared" si="401"/>
        <v>5</v>
      </c>
    </row>
    <row r="4260" spans="1:14" x14ac:dyDescent="0.25">
      <c r="A4260" t="s">
        <v>2191</v>
      </c>
      <c r="B4260">
        <v>42443</v>
      </c>
      <c r="C4260">
        <v>42445</v>
      </c>
      <c r="D4260" t="s">
        <v>59</v>
      </c>
      <c r="E4260" t="s">
        <v>30</v>
      </c>
      <c r="F4260" t="s">
        <v>42</v>
      </c>
      <c r="G4260" t="s">
        <v>28</v>
      </c>
      <c r="H4260">
        <v>-22.138200000000012</v>
      </c>
      <c r="I4260" t="str">
        <f t="shared" si="397"/>
        <v>2016</v>
      </c>
      <c r="J4260">
        <f t="shared" si="398"/>
        <v>2016</v>
      </c>
      <c r="K4260">
        <f t="shared" si="399"/>
        <v>0</v>
      </c>
      <c r="L4260" t="str">
        <f t="shared" si="396"/>
        <v>No</v>
      </c>
      <c r="M4260" t="str">
        <f t="shared" si="400"/>
        <v>Loss</v>
      </c>
      <c r="N4260">
        <f t="shared" si="401"/>
        <v>2</v>
      </c>
    </row>
    <row r="4261" spans="1:14" x14ac:dyDescent="0.25">
      <c r="A4261" t="s">
        <v>2192</v>
      </c>
      <c r="B4261">
        <v>43036</v>
      </c>
      <c r="C4261">
        <v>43041</v>
      </c>
      <c r="D4261" t="s">
        <v>26</v>
      </c>
      <c r="E4261" t="s">
        <v>30</v>
      </c>
      <c r="F4261" t="s">
        <v>74</v>
      </c>
      <c r="G4261" t="s">
        <v>32</v>
      </c>
      <c r="H4261">
        <v>23.99</v>
      </c>
      <c r="I4261" t="str">
        <f t="shared" si="397"/>
        <v>2017</v>
      </c>
      <c r="J4261">
        <f t="shared" si="398"/>
        <v>2017</v>
      </c>
      <c r="K4261">
        <f t="shared" si="399"/>
        <v>0</v>
      </c>
      <c r="L4261" t="str">
        <f t="shared" si="396"/>
        <v>No</v>
      </c>
      <c r="M4261" t="str">
        <f t="shared" si="400"/>
        <v>Profit</v>
      </c>
      <c r="N4261">
        <f t="shared" si="401"/>
        <v>5</v>
      </c>
    </row>
    <row r="4262" spans="1:14" x14ac:dyDescent="0.25">
      <c r="A4262" t="s">
        <v>2193</v>
      </c>
      <c r="B4262">
        <v>43023</v>
      </c>
      <c r="C4262">
        <v>43027</v>
      </c>
      <c r="D4262" t="s">
        <v>26</v>
      </c>
      <c r="E4262" t="s">
        <v>30</v>
      </c>
      <c r="F4262" t="s">
        <v>152</v>
      </c>
      <c r="G4262" t="s">
        <v>32</v>
      </c>
      <c r="H4262">
        <v>6.0029999999999992</v>
      </c>
      <c r="I4262" t="str">
        <f t="shared" si="397"/>
        <v>2017</v>
      </c>
      <c r="J4262">
        <f t="shared" si="398"/>
        <v>2017</v>
      </c>
      <c r="K4262">
        <f t="shared" si="399"/>
        <v>0</v>
      </c>
      <c r="L4262" t="str">
        <f t="shared" si="396"/>
        <v>No</v>
      </c>
      <c r="M4262" t="str">
        <f t="shared" si="400"/>
        <v>Profit</v>
      </c>
      <c r="N4262">
        <f t="shared" si="401"/>
        <v>4</v>
      </c>
    </row>
    <row r="4263" spans="1:14" x14ac:dyDescent="0.25">
      <c r="A4263" t="s">
        <v>2194</v>
      </c>
      <c r="B4263">
        <v>42954</v>
      </c>
      <c r="C4263">
        <v>42958</v>
      </c>
      <c r="D4263" t="s">
        <v>34</v>
      </c>
      <c r="E4263" t="s">
        <v>35</v>
      </c>
      <c r="F4263" t="s">
        <v>66</v>
      </c>
      <c r="G4263" t="s">
        <v>38</v>
      </c>
      <c r="H4263">
        <v>19.827599999999997</v>
      </c>
      <c r="I4263" t="str">
        <f t="shared" si="397"/>
        <v>2017</v>
      </c>
      <c r="J4263">
        <f t="shared" si="398"/>
        <v>2017</v>
      </c>
      <c r="K4263">
        <f t="shared" si="399"/>
        <v>0</v>
      </c>
      <c r="L4263" t="str">
        <f t="shared" si="396"/>
        <v>No</v>
      </c>
      <c r="M4263" t="str">
        <f t="shared" si="400"/>
        <v>Profit</v>
      </c>
      <c r="N4263">
        <f t="shared" si="401"/>
        <v>4</v>
      </c>
    </row>
    <row r="4264" spans="1:14" x14ac:dyDescent="0.25">
      <c r="A4264" t="s">
        <v>2195</v>
      </c>
      <c r="B4264">
        <v>42999</v>
      </c>
      <c r="C4264">
        <v>43003</v>
      </c>
      <c r="D4264" t="s">
        <v>34</v>
      </c>
      <c r="E4264" t="s">
        <v>35</v>
      </c>
      <c r="F4264" t="s">
        <v>228</v>
      </c>
      <c r="G4264" t="s">
        <v>32</v>
      </c>
      <c r="H4264">
        <v>24.143999999999998</v>
      </c>
      <c r="I4264" t="str">
        <f t="shared" si="397"/>
        <v>2017</v>
      </c>
      <c r="J4264">
        <f t="shared" si="398"/>
        <v>2017</v>
      </c>
      <c r="K4264">
        <f t="shared" si="399"/>
        <v>0</v>
      </c>
      <c r="L4264" t="str">
        <f t="shared" si="396"/>
        <v>No</v>
      </c>
      <c r="M4264" t="str">
        <f t="shared" si="400"/>
        <v>Profit</v>
      </c>
      <c r="N4264">
        <f t="shared" si="401"/>
        <v>4</v>
      </c>
    </row>
    <row r="4265" spans="1:14" x14ac:dyDescent="0.25">
      <c r="A4265" t="s">
        <v>2196</v>
      </c>
      <c r="B4265">
        <v>43042</v>
      </c>
      <c r="C4265">
        <v>43047</v>
      </c>
      <c r="D4265" t="s">
        <v>34</v>
      </c>
      <c r="E4265" t="s">
        <v>35</v>
      </c>
      <c r="F4265" t="s">
        <v>53</v>
      </c>
      <c r="G4265" t="s">
        <v>32</v>
      </c>
      <c r="H4265">
        <v>-7.782</v>
      </c>
      <c r="I4265" t="str">
        <f t="shared" si="397"/>
        <v>2017</v>
      </c>
      <c r="J4265">
        <f t="shared" si="398"/>
        <v>2017</v>
      </c>
      <c r="K4265">
        <f t="shared" si="399"/>
        <v>0</v>
      </c>
      <c r="L4265" t="str">
        <f t="shared" si="396"/>
        <v>No</v>
      </c>
      <c r="M4265" t="str">
        <f t="shared" si="400"/>
        <v>Loss</v>
      </c>
      <c r="N4265">
        <f t="shared" si="401"/>
        <v>5</v>
      </c>
    </row>
    <row r="4266" spans="1:14" x14ac:dyDescent="0.25">
      <c r="A4266" t="s">
        <v>2197</v>
      </c>
      <c r="B4266">
        <v>42679</v>
      </c>
      <c r="C4266">
        <v>42683</v>
      </c>
      <c r="D4266" t="s">
        <v>34</v>
      </c>
      <c r="E4266" t="s">
        <v>35</v>
      </c>
      <c r="F4266" t="s">
        <v>44</v>
      </c>
      <c r="G4266" t="s">
        <v>28</v>
      </c>
      <c r="H4266">
        <v>-160.29520000000008</v>
      </c>
      <c r="I4266" t="str">
        <f t="shared" si="397"/>
        <v>2016</v>
      </c>
      <c r="J4266">
        <f t="shared" si="398"/>
        <v>2016</v>
      </c>
      <c r="K4266">
        <f t="shared" si="399"/>
        <v>0</v>
      </c>
      <c r="L4266" t="str">
        <f t="shared" si="396"/>
        <v>No</v>
      </c>
      <c r="M4266" t="str">
        <f t="shared" si="400"/>
        <v>Loss</v>
      </c>
      <c r="N4266">
        <f t="shared" si="401"/>
        <v>4</v>
      </c>
    </row>
    <row r="4267" spans="1:14" x14ac:dyDescent="0.25">
      <c r="A4267" t="s">
        <v>2197</v>
      </c>
      <c r="B4267">
        <v>42679</v>
      </c>
      <c r="C4267">
        <v>42683</v>
      </c>
      <c r="D4267" t="s">
        <v>34</v>
      </c>
      <c r="E4267" t="s">
        <v>35</v>
      </c>
      <c r="F4267" t="s">
        <v>44</v>
      </c>
      <c r="G4267" t="s">
        <v>32</v>
      </c>
      <c r="H4267">
        <v>-6.2370000000000019</v>
      </c>
      <c r="I4267" t="str">
        <f t="shared" si="397"/>
        <v>2016</v>
      </c>
      <c r="J4267">
        <f t="shared" si="398"/>
        <v>2016</v>
      </c>
      <c r="K4267">
        <f t="shared" si="399"/>
        <v>0</v>
      </c>
      <c r="L4267" t="str">
        <f t="shared" si="396"/>
        <v>No</v>
      </c>
      <c r="M4267" t="str">
        <f t="shared" si="400"/>
        <v>Loss</v>
      </c>
      <c r="N4267">
        <f t="shared" si="401"/>
        <v>4</v>
      </c>
    </row>
    <row r="4268" spans="1:14" x14ac:dyDescent="0.25">
      <c r="A4268" t="s">
        <v>2197</v>
      </c>
      <c r="B4268">
        <v>42679</v>
      </c>
      <c r="C4268">
        <v>42683</v>
      </c>
      <c r="D4268" t="s">
        <v>34</v>
      </c>
      <c r="E4268" t="s">
        <v>35</v>
      </c>
      <c r="F4268" t="s">
        <v>44</v>
      </c>
      <c r="G4268" t="s">
        <v>28</v>
      </c>
      <c r="H4268">
        <v>-225.09759999999991</v>
      </c>
      <c r="I4268" t="str">
        <f t="shared" si="397"/>
        <v>2016</v>
      </c>
      <c r="J4268">
        <f t="shared" si="398"/>
        <v>2016</v>
      </c>
      <c r="K4268">
        <f t="shared" si="399"/>
        <v>0</v>
      </c>
      <c r="L4268" t="str">
        <f t="shared" si="396"/>
        <v>No</v>
      </c>
      <c r="M4268" t="str">
        <f t="shared" si="400"/>
        <v>Loss</v>
      </c>
      <c r="N4268">
        <f t="shared" si="401"/>
        <v>4</v>
      </c>
    </row>
    <row r="4269" spans="1:14" x14ac:dyDescent="0.25">
      <c r="A4269" t="s">
        <v>2197</v>
      </c>
      <c r="B4269">
        <v>42679</v>
      </c>
      <c r="C4269">
        <v>42683</v>
      </c>
      <c r="D4269" t="s">
        <v>34</v>
      </c>
      <c r="E4269" t="s">
        <v>35</v>
      </c>
      <c r="F4269" t="s">
        <v>44</v>
      </c>
      <c r="G4269" t="s">
        <v>32</v>
      </c>
      <c r="H4269">
        <v>-20.140800000000006</v>
      </c>
      <c r="I4269" t="str">
        <f t="shared" si="397"/>
        <v>2016</v>
      </c>
      <c r="J4269">
        <f t="shared" si="398"/>
        <v>2016</v>
      </c>
      <c r="K4269">
        <f t="shared" si="399"/>
        <v>0</v>
      </c>
      <c r="L4269" t="str">
        <f t="shared" si="396"/>
        <v>No</v>
      </c>
      <c r="M4269" t="str">
        <f t="shared" si="400"/>
        <v>Loss</v>
      </c>
      <c r="N4269">
        <f t="shared" si="401"/>
        <v>4</v>
      </c>
    </row>
    <row r="4270" spans="1:14" x14ac:dyDescent="0.25">
      <c r="A4270" t="s">
        <v>2197</v>
      </c>
      <c r="B4270">
        <v>42679</v>
      </c>
      <c r="C4270">
        <v>42683</v>
      </c>
      <c r="D4270" t="s">
        <v>34</v>
      </c>
      <c r="E4270" t="s">
        <v>35</v>
      </c>
      <c r="F4270" t="s">
        <v>44</v>
      </c>
      <c r="G4270" t="s">
        <v>38</v>
      </c>
      <c r="H4270">
        <v>45.139500000000005</v>
      </c>
      <c r="I4270" t="str">
        <f t="shared" si="397"/>
        <v>2016</v>
      </c>
      <c r="J4270">
        <f t="shared" si="398"/>
        <v>2016</v>
      </c>
      <c r="K4270">
        <f t="shared" si="399"/>
        <v>0</v>
      </c>
      <c r="L4270" t="str">
        <f t="shared" si="396"/>
        <v>No</v>
      </c>
      <c r="M4270" t="str">
        <f t="shared" si="400"/>
        <v>Profit</v>
      </c>
      <c r="N4270">
        <f t="shared" si="401"/>
        <v>4</v>
      </c>
    </row>
    <row r="4271" spans="1:14" x14ac:dyDescent="0.25">
      <c r="A4271" t="s">
        <v>2198</v>
      </c>
      <c r="B4271">
        <v>42911</v>
      </c>
      <c r="C4271">
        <v>42915</v>
      </c>
      <c r="D4271" t="s">
        <v>26</v>
      </c>
      <c r="E4271" t="s">
        <v>35</v>
      </c>
      <c r="F4271" t="s">
        <v>42</v>
      </c>
      <c r="G4271" t="s">
        <v>28</v>
      </c>
      <c r="H4271">
        <v>148.13799999999992</v>
      </c>
      <c r="I4271" t="str">
        <f t="shared" si="397"/>
        <v>2017</v>
      </c>
      <c r="J4271">
        <f t="shared" si="398"/>
        <v>2017</v>
      </c>
      <c r="K4271">
        <f t="shared" si="399"/>
        <v>0</v>
      </c>
      <c r="L4271" t="str">
        <f t="shared" si="396"/>
        <v>No</v>
      </c>
      <c r="M4271" t="str">
        <f t="shared" si="400"/>
        <v>Profit</v>
      </c>
      <c r="N4271">
        <f t="shared" si="401"/>
        <v>4</v>
      </c>
    </row>
    <row r="4272" spans="1:14" x14ac:dyDescent="0.25">
      <c r="A4272" t="s">
        <v>2199</v>
      </c>
      <c r="B4272">
        <v>42334</v>
      </c>
      <c r="C4272">
        <v>42338</v>
      </c>
      <c r="D4272" t="s">
        <v>34</v>
      </c>
      <c r="E4272" t="s">
        <v>30</v>
      </c>
      <c r="F4272" t="s">
        <v>85</v>
      </c>
      <c r="G4272" t="s">
        <v>28</v>
      </c>
      <c r="H4272">
        <v>190.42980000000006</v>
      </c>
      <c r="I4272" t="str">
        <f t="shared" si="397"/>
        <v>2015</v>
      </c>
      <c r="J4272">
        <f t="shared" si="398"/>
        <v>2015</v>
      </c>
      <c r="K4272">
        <f t="shared" si="399"/>
        <v>0</v>
      </c>
      <c r="L4272" t="str">
        <f t="shared" si="396"/>
        <v>No</v>
      </c>
      <c r="M4272" t="str">
        <f t="shared" si="400"/>
        <v>Profit</v>
      </c>
      <c r="N4272">
        <f t="shared" si="401"/>
        <v>4</v>
      </c>
    </row>
    <row r="4273" spans="1:14" x14ac:dyDescent="0.25">
      <c r="A4273" t="s">
        <v>2200</v>
      </c>
      <c r="B4273">
        <v>42698</v>
      </c>
      <c r="C4273">
        <v>42701</v>
      </c>
      <c r="D4273" t="s">
        <v>26</v>
      </c>
      <c r="E4273" t="s">
        <v>30</v>
      </c>
      <c r="F4273" t="s">
        <v>494</v>
      </c>
      <c r="G4273" t="s">
        <v>28</v>
      </c>
      <c r="H4273">
        <v>85.181600000000003</v>
      </c>
      <c r="I4273" t="str">
        <f t="shared" si="397"/>
        <v>2016</v>
      </c>
      <c r="J4273">
        <f t="shared" si="398"/>
        <v>2016</v>
      </c>
      <c r="K4273">
        <f t="shared" si="399"/>
        <v>0</v>
      </c>
      <c r="L4273" t="str">
        <f t="shared" si="396"/>
        <v>No</v>
      </c>
      <c r="M4273" t="str">
        <f t="shared" si="400"/>
        <v>Profit</v>
      </c>
      <c r="N4273">
        <f t="shared" si="401"/>
        <v>3</v>
      </c>
    </row>
    <row r="4274" spans="1:14" x14ac:dyDescent="0.25">
      <c r="A4274" t="s">
        <v>2201</v>
      </c>
      <c r="B4274">
        <v>42937</v>
      </c>
      <c r="C4274">
        <v>42937</v>
      </c>
      <c r="D4274" t="s">
        <v>232</v>
      </c>
      <c r="E4274" t="s">
        <v>35</v>
      </c>
      <c r="F4274" t="s">
        <v>48</v>
      </c>
      <c r="G4274" t="s">
        <v>38</v>
      </c>
      <c r="H4274">
        <v>6.2936999999999976</v>
      </c>
      <c r="I4274" t="str">
        <f t="shared" si="397"/>
        <v>2017</v>
      </c>
      <c r="J4274">
        <f t="shared" si="398"/>
        <v>2017</v>
      </c>
      <c r="K4274">
        <f t="shared" si="399"/>
        <v>0</v>
      </c>
      <c r="L4274" t="str">
        <f t="shared" si="396"/>
        <v>No</v>
      </c>
      <c r="M4274" t="str">
        <f t="shared" si="400"/>
        <v>Profit</v>
      </c>
      <c r="N4274">
        <f t="shared" si="401"/>
        <v>0</v>
      </c>
    </row>
    <row r="4275" spans="1:14" x14ac:dyDescent="0.25">
      <c r="A4275" t="s">
        <v>2201</v>
      </c>
      <c r="B4275">
        <v>42937</v>
      </c>
      <c r="C4275">
        <v>42937</v>
      </c>
      <c r="D4275" t="s">
        <v>232</v>
      </c>
      <c r="E4275" t="s">
        <v>35</v>
      </c>
      <c r="F4275" t="s">
        <v>48</v>
      </c>
      <c r="G4275" t="s">
        <v>32</v>
      </c>
      <c r="H4275">
        <v>7.5370999999999988</v>
      </c>
      <c r="I4275" t="str">
        <f t="shared" si="397"/>
        <v>2017</v>
      </c>
      <c r="J4275">
        <f t="shared" si="398"/>
        <v>2017</v>
      </c>
      <c r="K4275">
        <f t="shared" si="399"/>
        <v>0</v>
      </c>
      <c r="L4275" t="str">
        <f t="shared" si="396"/>
        <v>No</v>
      </c>
      <c r="M4275" t="str">
        <f t="shared" si="400"/>
        <v>Profit</v>
      </c>
      <c r="N4275">
        <f t="shared" si="401"/>
        <v>0</v>
      </c>
    </row>
    <row r="4276" spans="1:14" x14ac:dyDescent="0.25">
      <c r="A4276" t="s">
        <v>2202</v>
      </c>
      <c r="B4276">
        <v>42300</v>
      </c>
      <c r="C4276">
        <v>42305</v>
      </c>
      <c r="D4276" t="s">
        <v>34</v>
      </c>
      <c r="E4276" t="s">
        <v>30</v>
      </c>
      <c r="F4276" t="s">
        <v>42</v>
      </c>
      <c r="G4276" t="s">
        <v>32</v>
      </c>
      <c r="H4276">
        <v>1.1224999999999996</v>
      </c>
      <c r="I4276" t="str">
        <f t="shared" si="397"/>
        <v>2015</v>
      </c>
      <c r="J4276">
        <f t="shared" si="398"/>
        <v>2015</v>
      </c>
      <c r="K4276">
        <f t="shared" si="399"/>
        <v>0</v>
      </c>
      <c r="L4276" t="str">
        <f t="shared" si="396"/>
        <v>No</v>
      </c>
      <c r="M4276" t="str">
        <f t="shared" si="400"/>
        <v>Profit</v>
      </c>
      <c r="N4276">
        <f t="shared" si="401"/>
        <v>5</v>
      </c>
    </row>
    <row r="4277" spans="1:14" x14ac:dyDescent="0.25">
      <c r="A4277" t="s">
        <v>2203</v>
      </c>
      <c r="B4277">
        <v>42194</v>
      </c>
      <c r="C4277">
        <v>42198</v>
      </c>
      <c r="D4277" t="s">
        <v>34</v>
      </c>
      <c r="E4277" t="s">
        <v>30</v>
      </c>
      <c r="F4277" t="s">
        <v>44</v>
      </c>
      <c r="G4277" t="s">
        <v>32</v>
      </c>
      <c r="H4277">
        <v>-121.58000000000004</v>
      </c>
      <c r="I4277" t="str">
        <f t="shared" si="397"/>
        <v>2015</v>
      </c>
      <c r="J4277">
        <f t="shared" si="398"/>
        <v>2015</v>
      </c>
      <c r="K4277">
        <f t="shared" si="399"/>
        <v>0</v>
      </c>
      <c r="L4277" t="str">
        <f t="shared" si="396"/>
        <v>No</v>
      </c>
      <c r="M4277" t="str">
        <f t="shared" si="400"/>
        <v>Loss</v>
      </c>
      <c r="N4277">
        <f t="shared" si="401"/>
        <v>4</v>
      </c>
    </row>
    <row r="4278" spans="1:14" x14ac:dyDescent="0.25">
      <c r="A4278" t="s">
        <v>2204</v>
      </c>
      <c r="B4278">
        <v>42965</v>
      </c>
      <c r="C4278">
        <v>42969</v>
      </c>
      <c r="D4278" t="s">
        <v>34</v>
      </c>
      <c r="E4278" t="s">
        <v>30</v>
      </c>
      <c r="F4278" t="s">
        <v>42</v>
      </c>
      <c r="G4278" t="s">
        <v>32</v>
      </c>
      <c r="H4278">
        <v>61.38900000000001</v>
      </c>
      <c r="I4278" t="str">
        <f t="shared" si="397"/>
        <v>2017</v>
      </c>
      <c r="J4278">
        <f t="shared" si="398"/>
        <v>2017</v>
      </c>
      <c r="K4278">
        <f t="shared" si="399"/>
        <v>0</v>
      </c>
      <c r="L4278" t="str">
        <f t="shared" si="396"/>
        <v>No</v>
      </c>
      <c r="M4278" t="str">
        <f t="shared" si="400"/>
        <v>Profit</v>
      </c>
      <c r="N4278">
        <f t="shared" si="401"/>
        <v>4</v>
      </c>
    </row>
    <row r="4279" spans="1:14" x14ac:dyDescent="0.25">
      <c r="A4279" t="s">
        <v>2205</v>
      </c>
      <c r="B4279">
        <v>42476</v>
      </c>
      <c r="C4279">
        <v>42480</v>
      </c>
      <c r="D4279" t="s">
        <v>34</v>
      </c>
      <c r="E4279" t="s">
        <v>30</v>
      </c>
      <c r="F4279" t="s">
        <v>159</v>
      </c>
      <c r="G4279" t="s">
        <v>38</v>
      </c>
      <c r="H4279">
        <v>2365.9817999999996</v>
      </c>
      <c r="I4279" t="str">
        <f t="shared" si="397"/>
        <v>2016</v>
      </c>
      <c r="J4279">
        <f t="shared" si="398"/>
        <v>2016</v>
      </c>
      <c r="K4279">
        <f t="shared" si="399"/>
        <v>0</v>
      </c>
      <c r="L4279" t="str">
        <f t="shared" si="396"/>
        <v>No</v>
      </c>
      <c r="M4279" t="str">
        <f t="shared" si="400"/>
        <v>Profit</v>
      </c>
      <c r="N4279">
        <f t="shared" si="401"/>
        <v>4</v>
      </c>
    </row>
    <row r="4280" spans="1:14" x14ac:dyDescent="0.25">
      <c r="A4280" t="s">
        <v>2205</v>
      </c>
      <c r="B4280">
        <v>42476</v>
      </c>
      <c r="C4280">
        <v>42480</v>
      </c>
      <c r="D4280" t="s">
        <v>34</v>
      </c>
      <c r="E4280" t="s">
        <v>30</v>
      </c>
      <c r="F4280" t="s">
        <v>159</v>
      </c>
      <c r="G4280" t="s">
        <v>28</v>
      </c>
      <c r="H4280">
        <v>3.2867999999999995</v>
      </c>
      <c r="I4280" t="str">
        <f t="shared" si="397"/>
        <v>2016</v>
      </c>
      <c r="J4280">
        <f t="shared" si="398"/>
        <v>2016</v>
      </c>
      <c r="K4280">
        <f t="shared" si="399"/>
        <v>0</v>
      </c>
      <c r="L4280" t="str">
        <f t="shared" si="396"/>
        <v>No</v>
      </c>
      <c r="M4280" t="str">
        <f t="shared" si="400"/>
        <v>Profit</v>
      </c>
      <c r="N4280">
        <f t="shared" si="401"/>
        <v>4</v>
      </c>
    </row>
    <row r="4281" spans="1:14" x14ac:dyDescent="0.25">
      <c r="A4281" t="s">
        <v>2205</v>
      </c>
      <c r="B4281">
        <v>42476</v>
      </c>
      <c r="C4281">
        <v>42480</v>
      </c>
      <c r="D4281" t="s">
        <v>34</v>
      </c>
      <c r="E4281" t="s">
        <v>30</v>
      </c>
      <c r="F4281" t="s">
        <v>159</v>
      </c>
      <c r="G4281" t="s">
        <v>32</v>
      </c>
      <c r="H4281">
        <v>11.890999999999998</v>
      </c>
      <c r="I4281" t="str">
        <f t="shared" si="397"/>
        <v>2016</v>
      </c>
      <c r="J4281">
        <f t="shared" si="398"/>
        <v>2016</v>
      </c>
      <c r="K4281">
        <f t="shared" si="399"/>
        <v>0</v>
      </c>
      <c r="L4281" t="str">
        <f t="shared" si="396"/>
        <v>No</v>
      </c>
      <c r="M4281" t="str">
        <f t="shared" si="400"/>
        <v>Profit</v>
      </c>
      <c r="N4281">
        <f t="shared" si="401"/>
        <v>4</v>
      </c>
    </row>
    <row r="4282" spans="1:14" x14ac:dyDescent="0.25">
      <c r="A4282" t="s">
        <v>2206</v>
      </c>
      <c r="B4282">
        <v>41957</v>
      </c>
      <c r="C4282">
        <v>41961</v>
      </c>
      <c r="D4282" t="s">
        <v>34</v>
      </c>
      <c r="E4282" t="s">
        <v>30</v>
      </c>
      <c r="F4282" t="s">
        <v>74</v>
      </c>
      <c r="G4282" t="s">
        <v>32</v>
      </c>
      <c r="H4282">
        <v>5.2255999999999991</v>
      </c>
      <c r="I4282" t="str">
        <f t="shared" si="397"/>
        <v>2014</v>
      </c>
      <c r="J4282">
        <f t="shared" si="398"/>
        <v>2014</v>
      </c>
      <c r="K4282">
        <f t="shared" si="399"/>
        <v>0</v>
      </c>
      <c r="L4282" t="str">
        <f t="shared" si="396"/>
        <v>No</v>
      </c>
      <c r="M4282" t="str">
        <f t="shared" si="400"/>
        <v>Profit</v>
      </c>
      <c r="N4282">
        <f t="shared" si="401"/>
        <v>4</v>
      </c>
    </row>
    <row r="4283" spans="1:14" x14ac:dyDescent="0.25">
      <c r="A4283" t="s">
        <v>2206</v>
      </c>
      <c r="B4283">
        <v>41957</v>
      </c>
      <c r="C4283">
        <v>41961</v>
      </c>
      <c r="D4283" t="s">
        <v>34</v>
      </c>
      <c r="E4283" t="s">
        <v>30</v>
      </c>
      <c r="F4283" t="s">
        <v>74</v>
      </c>
      <c r="G4283" t="s">
        <v>28</v>
      </c>
      <c r="H4283">
        <v>14.62239999999999</v>
      </c>
      <c r="I4283" t="str">
        <f t="shared" si="397"/>
        <v>2014</v>
      </c>
      <c r="J4283">
        <f t="shared" si="398"/>
        <v>2014</v>
      </c>
      <c r="K4283">
        <f t="shared" si="399"/>
        <v>0</v>
      </c>
      <c r="L4283" t="str">
        <f t="shared" si="396"/>
        <v>No</v>
      </c>
      <c r="M4283" t="str">
        <f t="shared" si="400"/>
        <v>Profit</v>
      </c>
      <c r="N4283">
        <f t="shared" si="401"/>
        <v>4</v>
      </c>
    </row>
    <row r="4284" spans="1:14" x14ac:dyDescent="0.25">
      <c r="A4284" t="s">
        <v>2207</v>
      </c>
      <c r="B4284">
        <v>41993</v>
      </c>
      <c r="C4284">
        <v>41996</v>
      </c>
      <c r="D4284" t="s">
        <v>59</v>
      </c>
      <c r="E4284" t="s">
        <v>35</v>
      </c>
      <c r="F4284" t="s">
        <v>72</v>
      </c>
      <c r="G4284" t="s">
        <v>32</v>
      </c>
      <c r="H4284">
        <v>1.7343</v>
      </c>
      <c r="I4284" t="str">
        <f t="shared" si="397"/>
        <v>2014</v>
      </c>
      <c r="J4284">
        <f t="shared" si="398"/>
        <v>2014</v>
      </c>
      <c r="K4284">
        <f t="shared" si="399"/>
        <v>0</v>
      </c>
      <c r="L4284" t="str">
        <f t="shared" si="396"/>
        <v>No</v>
      </c>
      <c r="M4284" t="str">
        <f t="shared" si="400"/>
        <v>Profit</v>
      </c>
      <c r="N4284">
        <f t="shared" si="401"/>
        <v>3</v>
      </c>
    </row>
    <row r="4285" spans="1:14" x14ac:dyDescent="0.25">
      <c r="A4285" t="s">
        <v>2207</v>
      </c>
      <c r="B4285">
        <v>41993</v>
      </c>
      <c r="C4285">
        <v>41996</v>
      </c>
      <c r="D4285" t="s">
        <v>59</v>
      </c>
      <c r="E4285" t="s">
        <v>35</v>
      </c>
      <c r="F4285" t="s">
        <v>72</v>
      </c>
      <c r="G4285" t="s">
        <v>32</v>
      </c>
      <c r="H4285">
        <v>496.78649999999993</v>
      </c>
      <c r="I4285" t="str">
        <f t="shared" si="397"/>
        <v>2014</v>
      </c>
      <c r="J4285">
        <f t="shared" si="398"/>
        <v>2014</v>
      </c>
      <c r="K4285">
        <f t="shared" si="399"/>
        <v>0</v>
      </c>
      <c r="L4285" t="str">
        <f t="shared" si="396"/>
        <v>No</v>
      </c>
      <c r="M4285" t="str">
        <f t="shared" si="400"/>
        <v>Profit</v>
      </c>
      <c r="N4285">
        <f t="shared" si="401"/>
        <v>3</v>
      </c>
    </row>
    <row r="4286" spans="1:14" x14ac:dyDescent="0.25">
      <c r="A4286" t="s">
        <v>2208</v>
      </c>
      <c r="B4286">
        <v>42329</v>
      </c>
      <c r="C4286">
        <v>42334</v>
      </c>
      <c r="D4286" t="s">
        <v>26</v>
      </c>
      <c r="E4286" t="s">
        <v>30</v>
      </c>
      <c r="F4286" t="s">
        <v>44</v>
      </c>
      <c r="G4286" t="s">
        <v>28</v>
      </c>
      <c r="H4286">
        <v>-76.011599999999973</v>
      </c>
      <c r="I4286" t="str">
        <f t="shared" si="397"/>
        <v>2015</v>
      </c>
      <c r="J4286">
        <f t="shared" si="398"/>
        <v>2015</v>
      </c>
      <c r="K4286">
        <f t="shared" si="399"/>
        <v>0</v>
      </c>
      <c r="L4286" t="str">
        <f t="shared" si="396"/>
        <v>No</v>
      </c>
      <c r="M4286" t="str">
        <f t="shared" si="400"/>
        <v>Loss</v>
      </c>
      <c r="N4286">
        <f t="shared" si="401"/>
        <v>5</v>
      </c>
    </row>
    <row r="4287" spans="1:14" x14ac:dyDescent="0.25">
      <c r="A4287" t="s">
        <v>2208</v>
      </c>
      <c r="B4287">
        <v>42329</v>
      </c>
      <c r="C4287">
        <v>42334</v>
      </c>
      <c r="D4287" t="s">
        <v>26</v>
      </c>
      <c r="E4287" t="s">
        <v>30</v>
      </c>
      <c r="F4287" t="s">
        <v>44</v>
      </c>
      <c r="G4287" t="s">
        <v>32</v>
      </c>
      <c r="H4287">
        <v>3.9473999999999996</v>
      </c>
      <c r="I4287" t="str">
        <f t="shared" si="397"/>
        <v>2015</v>
      </c>
      <c r="J4287">
        <f t="shared" si="398"/>
        <v>2015</v>
      </c>
      <c r="K4287">
        <f t="shared" si="399"/>
        <v>0</v>
      </c>
      <c r="L4287" t="str">
        <f t="shared" si="396"/>
        <v>No</v>
      </c>
      <c r="M4287" t="str">
        <f t="shared" si="400"/>
        <v>Profit</v>
      </c>
      <c r="N4287">
        <f t="shared" si="401"/>
        <v>5</v>
      </c>
    </row>
    <row r="4288" spans="1:14" x14ac:dyDescent="0.25">
      <c r="A4288" t="s">
        <v>2208</v>
      </c>
      <c r="B4288">
        <v>42329</v>
      </c>
      <c r="C4288">
        <v>42334</v>
      </c>
      <c r="D4288" t="s">
        <v>26</v>
      </c>
      <c r="E4288" t="s">
        <v>30</v>
      </c>
      <c r="F4288" t="s">
        <v>44</v>
      </c>
      <c r="G4288" t="s">
        <v>38</v>
      </c>
      <c r="H4288">
        <v>164.99700000000001</v>
      </c>
      <c r="I4288" t="str">
        <f t="shared" si="397"/>
        <v>2015</v>
      </c>
      <c r="J4288">
        <f t="shared" si="398"/>
        <v>2015</v>
      </c>
      <c r="K4288">
        <f t="shared" si="399"/>
        <v>0</v>
      </c>
      <c r="L4288" t="str">
        <f t="shared" si="396"/>
        <v>No</v>
      </c>
      <c r="M4288" t="str">
        <f t="shared" si="400"/>
        <v>Profit</v>
      </c>
      <c r="N4288">
        <f t="shared" si="401"/>
        <v>5</v>
      </c>
    </row>
    <row r="4289" spans="1:14" x14ac:dyDescent="0.25">
      <c r="A4289" t="s">
        <v>2209</v>
      </c>
      <c r="B4289">
        <v>43097</v>
      </c>
      <c r="C4289">
        <v>43103</v>
      </c>
      <c r="D4289" t="s">
        <v>34</v>
      </c>
      <c r="E4289" t="s">
        <v>30</v>
      </c>
      <c r="F4289" t="s">
        <v>85</v>
      </c>
      <c r="G4289" t="s">
        <v>32</v>
      </c>
      <c r="H4289">
        <v>-12.956800000000005</v>
      </c>
      <c r="I4289" t="str">
        <f t="shared" si="397"/>
        <v>2017</v>
      </c>
      <c r="J4289">
        <f t="shared" si="398"/>
        <v>2017</v>
      </c>
      <c r="K4289">
        <f t="shared" si="399"/>
        <v>0</v>
      </c>
      <c r="L4289" t="str">
        <f t="shared" si="396"/>
        <v>No</v>
      </c>
      <c r="M4289" t="str">
        <f t="shared" si="400"/>
        <v>Loss</v>
      </c>
      <c r="N4289">
        <f t="shared" si="401"/>
        <v>6</v>
      </c>
    </row>
    <row r="4290" spans="1:14" x14ac:dyDescent="0.25">
      <c r="A4290" t="s">
        <v>2210</v>
      </c>
      <c r="B4290">
        <v>42141</v>
      </c>
      <c r="C4290">
        <v>42145</v>
      </c>
      <c r="D4290" t="s">
        <v>34</v>
      </c>
      <c r="E4290" t="s">
        <v>30</v>
      </c>
      <c r="F4290" t="s">
        <v>44</v>
      </c>
      <c r="G4290" t="s">
        <v>32</v>
      </c>
      <c r="H4290">
        <v>-49.92</v>
      </c>
      <c r="I4290" t="str">
        <f t="shared" si="397"/>
        <v>2015</v>
      </c>
      <c r="J4290">
        <f t="shared" si="398"/>
        <v>2015</v>
      </c>
      <c r="K4290">
        <f t="shared" si="399"/>
        <v>0</v>
      </c>
      <c r="L4290" t="str">
        <f t="shared" ref="L4290:L4353" si="402">IF(COUNTIF(returns,A4290)&gt;0,"Yes","No")</f>
        <v>No</v>
      </c>
      <c r="M4290" t="str">
        <f t="shared" si="400"/>
        <v>Loss</v>
      </c>
      <c r="N4290">
        <f t="shared" si="401"/>
        <v>4</v>
      </c>
    </row>
    <row r="4291" spans="1:14" x14ac:dyDescent="0.25">
      <c r="A4291" t="s">
        <v>2210</v>
      </c>
      <c r="B4291">
        <v>42141</v>
      </c>
      <c r="C4291">
        <v>42145</v>
      </c>
      <c r="D4291" t="s">
        <v>34</v>
      </c>
      <c r="E4291" t="s">
        <v>30</v>
      </c>
      <c r="F4291" t="s">
        <v>44</v>
      </c>
      <c r="G4291" t="s">
        <v>32</v>
      </c>
      <c r="H4291">
        <v>4.9307999999999996</v>
      </c>
      <c r="I4291" t="str">
        <f t="shared" ref="I4291:I4354" si="403">MID(A4291,4,4)</f>
        <v>2015</v>
      </c>
      <c r="J4291">
        <f t="shared" ref="J4291:J4354" si="404">YEAR(B4291)</f>
        <v>2015</v>
      </c>
      <c r="K4291">
        <f t="shared" ref="K4291:K4354" si="405">I4291-J4291</f>
        <v>0</v>
      </c>
      <c r="L4291" t="str">
        <f t="shared" si="402"/>
        <v>No</v>
      </c>
      <c r="M4291" t="str">
        <f t="shared" ref="M4291:M4354" si="406">IF(H4291&gt;0,"Profit","Loss")</f>
        <v>Profit</v>
      </c>
      <c r="N4291">
        <f t="shared" ref="N4291:N4354" si="407">C4291-B4291</f>
        <v>4</v>
      </c>
    </row>
    <row r="4292" spans="1:14" x14ac:dyDescent="0.25">
      <c r="A4292" t="s">
        <v>2211</v>
      </c>
      <c r="B4292">
        <v>43078</v>
      </c>
      <c r="C4292">
        <v>43082</v>
      </c>
      <c r="D4292" t="s">
        <v>26</v>
      </c>
      <c r="E4292" t="s">
        <v>30</v>
      </c>
      <c r="F4292" t="s">
        <v>31</v>
      </c>
      <c r="G4292" t="s">
        <v>32</v>
      </c>
      <c r="H4292">
        <v>2.7899999999999991</v>
      </c>
      <c r="I4292" t="str">
        <f t="shared" si="403"/>
        <v>2017</v>
      </c>
      <c r="J4292">
        <f t="shared" si="404"/>
        <v>2017</v>
      </c>
      <c r="K4292">
        <f t="shared" si="405"/>
        <v>0</v>
      </c>
      <c r="L4292" t="str">
        <f t="shared" si="402"/>
        <v>No</v>
      </c>
      <c r="M4292" t="str">
        <f t="shared" si="406"/>
        <v>Profit</v>
      </c>
      <c r="N4292">
        <f t="shared" si="407"/>
        <v>4</v>
      </c>
    </row>
    <row r="4293" spans="1:14" x14ac:dyDescent="0.25">
      <c r="A4293" t="s">
        <v>2211</v>
      </c>
      <c r="B4293">
        <v>43078</v>
      </c>
      <c r="C4293">
        <v>43082</v>
      </c>
      <c r="D4293" t="s">
        <v>26</v>
      </c>
      <c r="E4293" t="s">
        <v>30</v>
      </c>
      <c r="F4293" t="s">
        <v>31</v>
      </c>
      <c r="G4293" t="s">
        <v>28</v>
      </c>
      <c r="H4293">
        <v>22.408199999999994</v>
      </c>
      <c r="I4293" t="str">
        <f t="shared" si="403"/>
        <v>2017</v>
      </c>
      <c r="J4293">
        <f t="shared" si="404"/>
        <v>2017</v>
      </c>
      <c r="K4293">
        <f t="shared" si="405"/>
        <v>0</v>
      </c>
      <c r="L4293" t="str">
        <f t="shared" si="402"/>
        <v>No</v>
      </c>
      <c r="M4293" t="str">
        <f t="shared" si="406"/>
        <v>Profit</v>
      </c>
      <c r="N4293">
        <f t="shared" si="407"/>
        <v>4</v>
      </c>
    </row>
    <row r="4294" spans="1:14" x14ac:dyDescent="0.25">
      <c r="A4294" t="s">
        <v>2211</v>
      </c>
      <c r="B4294">
        <v>43078</v>
      </c>
      <c r="C4294">
        <v>43082</v>
      </c>
      <c r="D4294" t="s">
        <v>26</v>
      </c>
      <c r="E4294" t="s">
        <v>30</v>
      </c>
      <c r="F4294" t="s">
        <v>31</v>
      </c>
      <c r="G4294" t="s">
        <v>32</v>
      </c>
      <c r="H4294">
        <v>68.039999999999992</v>
      </c>
      <c r="I4294" t="str">
        <f t="shared" si="403"/>
        <v>2017</v>
      </c>
      <c r="J4294">
        <f t="shared" si="404"/>
        <v>2017</v>
      </c>
      <c r="K4294">
        <f t="shared" si="405"/>
        <v>0</v>
      </c>
      <c r="L4294" t="str">
        <f t="shared" si="402"/>
        <v>No</v>
      </c>
      <c r="M4294" t="str">
        <f t="shared" si="406"/>
        <v>Profit</v>
      </c>
      <c r="N4294">
        <f t="shared" si="407"/>
        <v>4</v>
      </c>
    </row>
    <row r="4295" spans="1:14" x14ac:dyDescent="0.25">
      <c r="A4295" t="s">
        <v>2212</v>
      </c>
      <c r="B4295">
        <v>42804</v>
      </c>
      <c r="C4295">
        <v>42810</v>
      </c>
      <c r="D4295" t="s">
        <v>34</v>
      </c>
      <c r="E4295" t="s">
        <v>35</v>
      </c>
      <c r="F4295" t="s">
        <v>53</v>
      </c>
      <c r="G4295" t="s">
        <v>38</v>
      </c>
      <c r="H4295">
        <v>-10.796399999999995</v>
      </c>
      <c r="I4295" t="str">
        <f t="shared" si="403"/>
        <v>2017</v>
      </c>
      <c r="J4295">
        <f t="shared" si="404"/>
        <v>2017</v>
      </c>
      <c r="K4295">
        <f t="shared" si="405"/>
        <v>0</v>
      </c>
      <c r="L4295" t="str">
        <f t="shared" si="402"/>
        <v>No</v>
      </c>
      <c r="M4295" t="str">
        <f t="shared" si="406"/>
        <v>Loss</v>
      </c>
      <c r="N4295">
        <f t="shared" si="407"/>
        <v>6</v>
      </c>
    </row>
    <row r="4296" spans="1:14" x14ac:dyDescent="0.25">
      <c r="A4296" t="s">
        <v>2213</v>
      </c>
      <c r="B4296">
        <v>43030</v>
      </c>
      <c r="C4296">
        <v>43035</v>
      </c>
      <c r="D4296" t="s">
        <v>34</v>
      </c>
      <c r="E4296" t="s">
        <v>30</v>
      </c>
      <c r="F4296" t="s">
        <v>100</v>
      </c>
      <c r="G4296" t="s">
        <v>28</v>
      </c>
      <c r="H4296">
        <v>-120.51299999999998</v>
      </c>
      <c r="I4296" t="str">
        <f t="shared" si="403"/>
        <v>2017</v>
      </c>
      <c r="J4296">
        <f t="shared" si="404"/>
        <v>2017</v>
      </c>
      <c r="K4296">
        <f t="shared" si="405"/>
        <v>0</v>
      </c>
      <c r="L4296" t="str">
        <f t="shared" si="402"/>
        <v>No</v>
      </c>
      <c r="M4296" t="str">
        <f t="shared" si="406"/>
        <v>Loss</v>
      </c>
      <c r="N4296">
        <f t="shared" si="407"/>
        <v>5</v>
      </c>
    </row>
    <row r="4297" spans="1:14" x14ac:dyDescent="0.25">
      <c r="A4297" t="s">
        <v>2214</v>
      </c>
      <c r="B4297">
        <v>42919</v>
      </c>
      <c r="C4297">
        <v>42926</v>
      </c>
      <c r="D4297" t="s">
        <v>34</v>
      </c>
      <c r="E4297" t="s">
        <v>35</v>
      </c>
      <c r="F4297" t="s">
        <v>31</v>
      </c>
      <c r="G4297" t="s">
        <v>28</v>
      </c>
      <c r="H4297">
        <v>54.343800000000009</v>
      </c>
      <c r="I4297" t="str">
        <f t="shared" si="403"/>
        <v>2017</v>
      </c>
      <c r="J4297">
        <f t="shared" si="404"/>
        <v>2017</v>
      </c>
      <c r="K4297">
        <f t="shared" si="405"/>
        <v>0</v>
      </c>
      <c r="L4297" t="str">
        <f t="shared" si="402"/>
        <v>No</v>
      </c>
      <c r="M4297" t="str">
        <f t="shared" si="406"/>
        <v>Profit</v>
      </c>
      <c r="N4297">
        <f t="shared" si="407"/>
        <v>7</v>
      </c>
    </row>
    <row r="4298" spans="1:14" x14ac:dyDescent="0.25">
      <c r="A4298" t="s">
        <v>2215</v>
      </c>
      <c r="B4298">
        <v>42982</v>
      </c>
      <c r="C4298">
        <v>42988</v>
      </c>
      <c r="D4298" t="s">
        <v>34</v>
      </c>
      <c r="E4298" t="s">
        <v>30</v>
      </c>
      <c r="F4298" t="s">
        <v>31</v>
      </c>
      <c r="G4298" t="s">
        <v>32</v>
      </c>
      <c r="H4298">
        <v>0.54319999999999879</v>
      </c>
      <c r="I4298" t="str">
        <f t="shared" si="403"/>
        <v>2017</v>
      </c>
      <c r="J4298">
        <f t="shared" si="404"/>
        <v>2017</v>
      </c>
      <c r="K4298">
        <f t="shared" si="405"/>
        <v>0</v>
      </c>
      <c r="L4298" t="str">
        <f t="shared" si="402"/>
        <v>No</v>
      </c>
      <c r="M4298" t="str">
        <f t="shared" si="406"/>
        <v>Profit</v>
      </c>
      <c r="N4298">
        <f t="shared" si="407"/>
        <v>6</v>
      </c>
    </row>
    <row r="4299" spans="1:14" x14ac:dyDescent="0.25">
      <c r="A4299" t="s">
        <v>2216</v>
      </c>
      <c r="B4299">
        <v>42970</v>
      </c>
      <c r="C4299">
        <v>42973</v>
      </c>
      <c r="D4299" t="s">
        <v>26</v>
      </c>
      <c r="E4299" t="s">
        <v>35</v>
      </c>
      <c r="F4299" t="s">
        <v>36</v>
      </c>
      <c r="G4299" t="s">
        <v>38</v>
      </c>
      <c r="H4299">
        <v>327.59220000000005</v>
      </c>
      <c r="I4299" t="str">
        <f t="shared" si="403"/>
        <v>2017</v>
      </c>
      <c r="J4299">
        <f t="shared" si="404"/>
        <v>2017</v>
      </c>
      <c r="K4299">
        <f t="shared" si="405"/>
        <v>0</v>
      </c>
      <c r="L4299" t="str">
        <f t="shared" si="402"/>
        <v>No</v>
      </c>
      <c r="M4299" t="str">
        <f t="shared" si="406"/>
        <v>Profit</v>
      </c>
      <c r="N4299">
        <f t="shared" si="407"/>
        <v>3</v>
      </c>
    </row>
    <row r="4300" spans="1:14" x14ac:dyDescent="0.25">
      <c r="A4300" t="s">
        <v>2216</v>
      </c>
      <c r="B4300">
        <v>42970</v>
      </c>
      <c r="C4300">
        <v>42973</v>
      </c>
      <c r="D4300" t="s">
        <v>26</v>
      </c>
      <c r="E4300" t="s">
        <v>35</v>
      </c>
      <c r="F4300" t="s">
        <v>36</v>
      </c>
      <c r="G4300" t="s">
        <v>32</v>
      </c>
      <c r="H4300">
        <v>15.489999999999997</v>
      </c>
      <c r="I4300" t="str">
        <f t="shared" si="403"/>
        <v>2017</v>
      </c>
      <c r="J4300">
        <f t="shared" si="404"/>
        <v>2017</v>
      </c>
      <c r="K4300">
        <f t="shared" si="405"/>
        <v>0</v>
      </c>
      <c r="L4300" t="str">
        <f t="shared" si="402"/>
        <v>No</v>
      </c>
      <c r="M4300" t="str">
        <f t="shared" si="406"/>
        <v>Profit</v>
      </c>
      <c r="N4300">
        <f t="shared" si="407"/>
        <v>3</v>
      </c>
    </row>
    <row r="4301" spans="1:14" x14ac:dyDescent="0.25">
      <c r="A4301" t="s">
        <v>2216</v>
      </c>
      <c r="B4301">
        <v>42970</v>
      </c>
      <c r="C4301">
        <v>42973</v>
      </c>
      <c r="D4301" t="s">
        <v>26</v>
      </c>
      <c r="E4301" t="s">
        <v>35</v>
      </c>
      <c r="F4301" t="s">
        <v>36</v>
      </c>
      <c r="G4301" t="s">
        <v>32</v>
      </c>
      <c r="H4301">
        <v>12.103199999999994</v>
      </c>
      <c r="I4301" t="str">
        <f t="shared" si="403"/>
        <v>2017</v>
      </c>
      <c r="J4301">
        <f t="shared" si="404"/>
        <v>2017</v>
      </c>
      <c r="K4301">
        <f t="shared" si="405"/>
        <v>0</v>
      </c>
      <c r="L4301" t="str">
        <f t="shared" si="402"/>
        <v>No</v>
      </c>
      <c r="M4301" t="str">
        <f t="shared" si="406"/>
        <v>Profit</v>
      </c>
      <c r="N4301">
        <f t="shared" si="407"/>
        <v>3</v>
      </c>
    </row>
    <row r="4302" spans="1:14" x14ac:dyDescent="0.25">
      <c r="A4302" t="s">
        <v>2216</v>
      </c>
      <c r="B4302">
        <v>42970</v>
      </c>
      <c r="C4302">
        <v>42973</v>
      </c>
      <c r="D4302" t="s">
        <v>26</v>
      </c>
      <c r="E4302" t="s">
        <v>35</v>
      </c>
      <c r="F4302" t="s">
        <v>36</v>
      </c>
      <c r="G4302" t="s">
        <v>28</v>
      </c>
      <c r="H4302">
        <v>0.41759999999999986</v>
      </c>
      <c r="I4302" t="str">
        <f t="shared" si="403"/>
        <v>2017</v>
      </c>
      <c r="J4302">
        <f t="shared" si="404"/>
        <v>2017</v>
      </c>
      <c r="K4302">
        <f t="shared" si="405"/>
        <v>0</v>
      </c>
      <c r="L4302" t="str">
        <f t="shared" si="402"/>
        <v>No</v>
      </c>
      <c r="M4302" t="str">
        <f t="shared" si="406"/>
        <v>Profit</v>
      </c>
      <c r="N4302">
        <f t="shared" si="407"/>
        <v>3</v>
      </c>
    </row>
    <row r="4303" spans="1:14" x14ac:dyDescent="0.25">
      <c r="A4303" t="s">
        <v>2216</v>
      </c>
      <c r="B4303">
        <v>42970</v>
      </c>
      <c r="C4303">
        <v>42973</v>
      </c>
      <c r="D4303" t="s">
        <v>26</v>
      </c>
      <c r="E4303" t="s">
        <v>35</v>
      </c>
      <c r="F4303" t="s">
        <v>36</v>
      </c>
      <c r="G4303" t="s">
        <v>32</v>
      </c>
      <c r="H4303">
        <v>2.9429999999999992</v>
      </c>
      <c r="I4303" t="str">
        <f t="shared" si="403"/>
        <v>2017</v>
      </c>
      <c r="J4303">
        <f t="shared" si="404"/>
        <v>2017</v>
      </c>
      <c r="K4303">
        <f t="shared" si="405"/>
        <v>0</v>
      </c>
      <c r="L4303" t="str">
        <f t="shared" si="402"/>
        <v>No</v>
      </c>
      <c r="M4303" t="str">
        <f t="shared" si="406"/>
        <v>Profit</v>
      </c>
      <c r="N4303">
        <f t="shared" si="407"/>
        <v>3</v>
      </c>
    </row>
    <row r="4304" spans="1:14" x14ac:dyDescent="0.25">
      <c r="A4304" t="s">
        <v>2217</v>
      </c>
      <c r="B4304">
        <v>41873</v>
      </c>
      <c r="C4304">
        <v>41876</v>
      </c>
      <c r="D4304" t="s">
        <v>26</v>
      </c>
      <c r="E4304" t="s">
        <v>30</v>
      </c>
      <c r="F4304" t="s">
        <v>114</v>
      </c>
      <c r="G4304" t="s">
        <v>32</v>
      </c>
      <c r="H4304">
        <v>1.0269000000000001</v>
      </c>
      <c r="I4304" t="str">
        <f t="shared" si="403"/>
        <v>2014</v>
      </c>
      <c r="J4304">
        <f t="shared" si="404"/>
        <v>2014</v>
      </c>
      <c r="K4304">
        <f t="shared" si="405"/>
        <v>0</v>
      </c>
      <c r="L4304" t="str">
        <f t="shared" si="402"/>
        <v>Yes</v>
      </c>
      <c r="M4304" t="str">
        <f t="shared" si="406"/>
        <v>Profit</v>
      </c>
      <c r="N4304">
        <f t="shared" si="407"/>
        <v>3</v>
      </c>
    </row>
    <row r="4305" spans="1:14" x14ac:dyDescent="0.25">
      <c r="A4305" t="s">
        <v>2218</v>
      </c>
      <c r="B4305">
        <v>42647</v>
      </c>
      <c r="C4305">
        <v>42647</v>
      </c>
      <c r="D4305" t="s">
        <v>232</v>
      </c>
      <c r="E4305" t="s">
        <v>35</v>
      </c>
      <c r="F4305" t="s">
        <v>44</v>
      </c>
      <c r="G4305" t="s">
        <v>32</v>
      </c>
      <c r="H4305">
        <v>19.4194</v>
      </c>
      <c r="I4305" t="str">
        <f t="shared" si="403"/>
        <v>2016</v>
      </c>
      <c r="J4305">
        <f t="shared" si="404"/>
        <v>2016</v>
      </c>
      <c r="K4305">
        <f t="shared" si="405"/>
        <v>0</v>
      </c>
      <c r="L4305" t="str">
        <f t="shared" si="402"/>
        <v>No</v>
      </c>
      <c r="M4305" t="str">
        <f t="shared" si="406"/>
        <v>Profit</v>
      </c>
      <c r="N4305">
        <f t="shared" si="407"/>
        <v>0</v>
      </c>
    </row>
    <row r="4306" spans="1:14" x14ac:dyDescent="0.25">
      <c r="A4306" t="s">
        <v>2219</v>
      </c>
      <c r="B4306">
        <v>41938</v>
      </c>
      <c r="C4306">
        <v>41942</v>
      </c>
      <c r="D4306" t="s">
        <v>26</v>
      </c>
      <c r="E4306" t="s">
        <v>35</v>
      </c>
      <c r="F4306" t="s">
        <v>42</v>
      </c>
      <c r="G4306" t="s">
        <v>28</v>
      </c>
      <c r="H4306">
        <v>3.195999999999998</v>
      </c>
      <c r="I4306" t="str">
        <f t="shared" si="403"/>
        <v>2014</v>
      </c>
      <c r="J4306">
        <f t="shared" si="404"/>
        <v>2014</v>
      </c>
      <c r="K4306">
        <f t="shared" si="405"/>
        <v>0</v>
      </c>
      <c r="L4306" t="str">
        <f t="shared" si="402"/>
        <v>No</v>
      </c>
      <c r="M4306" t="str">
        <f t="shared" si="406"/>
        <v>Profit</v>
      </c>
      <c r="N4306">
        <f t="shared" si="407"/>
        <v>4</v>
      </c>
    </row>
    <row r="4307" spans="1:14" x14ac:dyDescent="0.25">
      <c r="A4307" t="s">
        <v>2219</v>
      </c>
      <c r="B4307">
        <v>41938</v>
      </c>
      <c r="C4307">
        <v>41942</v>
      </c>
      <c r="D4307" t="s">
        <v>26</v>
      </c>
      <c r="E4307" t="s">
        <v>35</v>
      </c>
      <c r="F4307" t="s">
        <v>42</v>
      </c>
      <c r="G4307" t="s">
        <v>38</v>
      </c>
      <c r="H4307">
        <v>38.396000000000015</v>
      </c>
      <c r="I4307" t="str">
        <f t="shared" si="403"/>
        <v>2014</v>
      </c>
      <c r="J4307">
        <f t="shared" si="404"/>
        <v>2014</v>
      </c>
      <c r="K4307">
        <f t="shared" si="405"/>
        <v>0</v>
      </c>
      <c r="L4307" t="str">
        <f t="shared" si="402"/>
        <v>No</v>
      </c>
      <c r="M4307" t="str">
        <f t="shared" si="406"/>
        <v>Profit</v>
      </c>
      <c r="N4307">
        <f t="shared" si="407"/>
        <v>4</v>
      </c>
    </row>
    <row r="4308" spans="1:14" x14ac:dyDescent="0.25">
      <c r="A4308" t="s">
        <v>2220</v>
      </c>
      <c r="B4308">
        <v>42549</v>
      </c>
      <c r="C4308">
        <v>42549</v>
      </c>
      <c r="D4308" t="s">
        <v>232</v>
      </c>
      <c r="E4308" t="s">
        <v>30</v>
      </c>
      <c r="F4308" t="s">
        <v>31</v>
      </c>
      <c r="G4308" t="s">
        <v>32</v>
      </c>
      <c r="H4308">
        <v>2.8100999999999998</v>
      </c>
      <c r="I4308" t="str">
        <f t="shared" si="403"/>
        <v>2016</v>
      </c>
      <c r="J4308">
        <f t="shared" si="404"/>
        <v>2016</v>
      </c>
      <c r="K4308">
        <f t="shared" si="405"/>
        <v>0</v>
      </c>
      <c r="L4308" t="str">
        <f t="shared" si="402"/>
        <v>No</v>
      </c>
      <c r="M4308" t="str">
        <f t="shared" si="406"/>
        <v>Profit</v>
      </c>
      <c r="N4308">
        <f t="shared" si="407"/>
        <v>0</v>
      </c>
    </row>
    <row r="4309" spans="1:14" x14ac:dyDescent="0.25">
      <c r="A4309" t="s">
        <v>2220</v>
      </c>
      <c r="B4309">
        <v>42549</v>
      </c>
      <c r="C4309">
        <v>42549</v>
      </c>
      <c r="D4309" t="s">
        <v>232</v>
      </c>
      <c r="E4309" t="s">
        <v>30</v>
      </c>
      <c r="F4309" t="s">
        <v>31</v>
      </c>
      <c r="G4309" t="s">
        <v>32</v>
      </c>
      <c r="H4309">
        <v>11.748799999999997</v>
      </c>
      <c r="I4309" t="str">
        <f t="shared" si="403"/>
        <v>2016</v>
      </c>
      <c r="J4309">
        <f t="shared" si="404"/>
        <v>2016</v>
      </c>
      <c r="K4309">
        <f t="shared" si="405"/>
        <v>0</v>
      </c>
      <c r="L4309" t="str">
        <f t="shared" si="402"/>
        <v>No</v>
      </c>
      <c r="M4309" t="str">
        <f t="shared" si="406"/>
        <v>Profit</v>
      </c>
      <c r="N4309">
        <f t="shared" si="407"/>
        <v>0</v>
      </c>
    </row>
    <row r="4310" spans="1:14" x14ac:dyDescent="0.25">
      <c r="A4310" t="s">
        <v>2221</v>
      </c>
      <c r="B4310">
        <v>41947</v>
      </c>
      <c r="C4310">
        <v>41954</v>
      </c>
      <c r="D4310" t="s">
        <v>34</v>
      </c>
      <c r="E4310" t="s">
        <v>35</v>
      </c>
      <c r="F4310" t="s">
        <v>31</v>
      </c>
      <c r="G4310" t="s">
        <v>38</v>
      </c>
      <c r="H4310">
        <v>66.634399999999971</v>
      </c>
      <c r="I4310" t="str">
        <f t="shared" si="403"/>
        <v>2014</v>
      </c>
      <c r="J4310">
        <f t="shared" si="404"/>
        <v>2014</v>
      </c>
      <c r="K4310">
        <f t="shared" si="405"/>
        <v>0</v>
      </c>
      <c r="L4310" t="str">
        <f t="shared" si="402"/>
        <v>No</v>
      </c>
      <c r="M4310" t="str">
        <f t="shared" si="406"/>
        <v>Profit</v>
      </c>
      <c r="N4310">
        <f t="shared" si="407"/>
        <v>7</v>
      </c>
    </row>
    <row r="4311" spans="1:14" x14ac:dyDescent="0.25">
      <c r="A4311" t="s">
        <v>2221</v>
      </c>
      <c r="B4311">
        <v>41947</v>
      </c>
      <c r="C4311">
        <v>41954</v>
      </c>
      <c r="D4311" t="s">
        <v>34</v>
      </c>
      <c r="E4311" t="s">
        <v>35</v>
      </c>
      <c r="F4311" t="s">
        <v>31</v>
      </c>
      <c r="G4311" t="s">
        <v>28</v>
      </c>
      <c r="H4311">
        <v>-64.544399999999968</v>
      </c>
      <c r="I4311" t="str">
        <f t="shared" si="403"/>
        <v>2014</v>
      </c>
      <c r="J4311">
        <f t="shared" si="404"/>
        <v>2014</v>
      </c>
      <c r="K4311">
        <f t="shared" si="405"/>
        <v>0</v>
      </c>
      <c r="L4311" t="str">
        <f t="shared" si="402"/>
        <v>No</v>
      </c>
      <c r="M4311" t="str">
        <f t="shared" si="406"/>
        <v>Loss</v>
      </c>
      <c r="N4311">
        <f t="shared" si="407"/>
        <v>7</v>
      </c>
    </row>
    <row r="4312" spans="1:14" x14ac:dyDescent="0.25">
      <c r="A4312" t="s">
        <v>2221</v>
      </c>
      <c r="B4312">
        <v>41947</v>
      </c>
      <c r="C4312">
        <v>41954</v>
      </c>
      <c r="D4312" t="s">
        <v>34</v>
      </c>
      <c r="E4312" t="s">
        <v>35</v>
      </c>
      <c r="F4312" t="s">
        <v>31</v>
      </c>
      <c r="G4312" t="s">
        <v>32</v>
      </c>
      <c r="H4312">
        <v>8.2259999999999991</v>
      </c>
      <c r="I4312" t="str">
        <f t="shared" si="403"/>
        <v>2014</v>
      </c>
      <c r="J4312">
        <f t="shared" si="404"/>
        <v>2014</v>
      </c>
      <c r="K4312">
        <f t="shared" si="405"/>
        <v>0</v>
      </c>
      <c r="L4312" t="str">
        <f t="shared" si="402"/>
        <v>No</v>
      </c>
      <c r="M4312" t="str">
        <f t="shared" si="406"/>
        <v>Profit</v>
      </c>
      <c r="N4312">
        <f t="shared" si="407"/>
        <v>7</v>
      </c>
    </row>
    <row r="4313" spans="1:14" x14ac:dyDescent="0.25">
      <c r="A4313" t="s">
        <v>2221</v>
      </c>
      <c r="B4313">
        <v>41947</v>
      </c>
      <c r="C4313">
        <v>41954</v>
      </c>
      <c r="D4313" t="s">
        <v>34</v>
      </c>
      <c r="E4313" t="s">
        <v>35</v>
      </c>
      <c r="F4313" t="s">
        <v>31</v>
      </c>
      <c r="G4313" t="s">
        <v>32</v>
      </c>
      <c r="H4313">
        <v>9.3312000000000008</v>
      </c>
      <c r="I4313" t="str">
        <f t="shared" si="403"/>
        <v>2014</v>
      </c>
      <c r="J4313">
        <f t="shared" si="404"/>
        <v>2014</v>
      </c>
      <c r="K4313">
        <f t="shared" si="405"/>
        <v>0</v>
      </c>
      <c r="L4313" t="str">
        <f t="shared" si="402"/>
        <v>No</v>
      </c>
      <c r="M4313" t="str">
        <f t="shared" si="406"/>
        <v>Profit</v>
      </c>
      <c r="N4313">
        <f t="shared" si="407"/>
        <v>7</v>
      </c>
    </row>
    <row r="4314" spans="1:14" x14ac:dyDescent="0.25">
      <c r="A4314" t="s">
        <v>2221</v>
      </c>
      <c r="B4314">
        <v>41947</v>
      </c>
      <c r="C4314">
        <v>41954</v>
      </c>
      <c r="D4314" t="s">
        <v>34</v>
      </c>
      <c r="E4314" t="s">
        <v>35</v>
      </c>
      <c r="F4314" t="s">
        <v>31</v>
      </c>
      <c r="G4314" t="s">
        <v>38</v>
      </c>
      <c r="H4314">
        <v>139.98999999999995</v>
      </c>
      <c r="I4314" t="str">
        <f t="shared" si="403"/>
        <v>2014</v>
      </c>
      <c r="J4314">
        <f t="shared" si="404"/>
        <v>2014</v>
      </c>
      <c r="K4314">
        <f t="shared" si="405"/>
        <v>0</v>
      </c>
      <c r="L4314" t="str">
        <f t="shared" si="402"/>
        <v>No</v>
      </c>
      <c r="M4314" t="str">
        <f t="shared" si="406"/>
        <v>Profit</v>
      </c>
      <c r="N4314">
        <f t="shared" si="407"/>
        <v>7</v>
      </c>
    </row>
    <row r="4315" spans="1:14" x14ac:dyDescent="0.25">
      <c r="A4315" t="s">
        <v>2222</v>
      </c>
      <c r="B4315">
        <v>41890</v>
      </c>
      <c r="C4315">
        <v>41894</v>
      </c>
      <c r="D4315" t="s">
        <v>34</v>
      </c>
      <c r="E4315" t="s">
        <v>30</v>
      </c>
      <c r="F4315" t="s">
        <v>74</v>
      </c>
      <c r="G4315" t="s">
        <v>32</v>
      </c>
      <c r="H4315">
        <v>4.1950000000000003</v>
      </c>
      <c r="I4315" t="str">
        <f t="shared" si="403"/>
        <v>2014</v>
      </c>
      <c r="J4315">
        <f t="shared" si="404"/>
        <v>2014</v>
      </c>
      <c r="K4315">
        <f t="shared" si="405"/>
        <v>0</v>
      </c>
      <c r="L4315" t="str">
        <f t="shared" si="402"/>
        <v>No</v>
      </c>
      <c r="M4315" t="str">
        <f t="shared" si="406"/>
        <v>Profit</v>
      </c>
      <c r="N4315">
        <f t="shared" si="407"/>
        <v>4</v>
      </c>
    </row>
    <row r="4316" spans="1:14" x14ac:dyDescent="0.25">
      <c r="A4316" t="s">
        <v>2223</v>
      </c>
      <c r="B4316">
        <v>42180</v>
      </c>
      <c r="C4316">
        <v>42186</v>
      </c>
      <c r="D4316" t="s">
        <v>34</v>
      </c>
      <c r="E4316" t="s">
        <v>35</v>
      </c>
      <c r="F4316" t="s">
        <v>31</v>
      </c>
      <c r="G4316" t="s">
        <v>32</v>
      </c>
      <c r="H4316">
        <v>5.24</v>
      </c>
      <c r="I4316" t="str">
        <f t="shared" si="403"/>
        <v>2015</v>
      </c>
      <c r="J4316">
        <f t="shared" si="404"/>
        <v>2015</v>
      </c>
      <c r="K4316">
        <f t="shared" si="405"/>
        <v>0</v>
      </c>
      <c r="L4316" t="str">
        <f t="shared" si="402"/>
        <v>No</v>
      </c>
      <c r="M4316" t="str">
        <f t="shared" si="406"/>
        <v>Profit</v>
      </c>
      <c r="N4316">
        <f t="shared" si="407"/>
        <v>6</v>
      </c>
    </row>
    <row r="4317" spans="1:14" x14ac:dyDescent="0.25">
      <c r="A4317" t="s">
        <v>2223</v>
      </c>
      <c r="B4317">
        <v>42180</v>
      </c>
      <c r="C4317">
        <v>42186</v>
      </c>
      <c r="D4317" t="s">
        <v>34</v>
      </c>
      <c r="E4317" t="s">
        <v>35</v>
      </c>
      <c r="F4317" t="s">
        <v>31</v>
      </c>
      <c r="G4317" t="s">
        <v>32</v>
      </c>
      <c r="H4317">
        <v>27.734999999999996</v>
      </c>
      <c r="I4317" t="str">
        <f t="shared" si="403"/>
        <v>2015</v>
      </c>
      <c r="J4317">
        <f t="shared" si="404"/>
        <v>2015</v>
      </c>
      <c r="K4317">
        <f t="shared" si="405"/>
        <v>0</v>
      </c>
      <c r="L4317" t="str">
        <f t="shared" si="402"/>
        <v>No</v>
      </c>
      <c r="M4317" t="str">
        <f t="shared" si="406"/>
        <v>Profit</v>
      </c>
      <c r="N4317">
        <f t="shared" si="407"/>
        <v>6</v>
      </c>
    </row>
    <row r="4318" spans="1:14" x14ac:dyDescent="0.25">
      <c r="A4318" t="s">
        <v>2223</v>
      </c>
      <c r="B4318">
        <v>42180</v>
      </c>
      <c r="C4318">
        <v>42186</v>
      </c>
      <c r="D4318" t="s">
        <v>34</v>
      </c>
      <c r="E4318" t="s">
        <v>35</v>
      </c>
      <c r="F4318" t="s">
        <v>31</v>
      </c>
      <c r="G4318" t="s">
        <v>32</v>
      </c>
      <c r="H4318">
        <v>9.126899999999992</v>
      </c>
      <c r="I4318" t="str">
        <f t="shared" si="403"/>
        <v>2015</v>
      </c>
      <c r="J4318">
        <f t="shared" si="404"/>
        <v>2015</v>
      </c>
      <c r="K4318">
        <f t="shared" si="405"/>
        <v>0</v>
      </c>
      <c r="L4318" t="str">
        <f t="shared" si="402"/>
        <v>No</v>
      </c>
      <c r="M4318" t="str">
        <f t="shared" si="406"/>
        <v>Profit</v>
      </c>
      <c r="N4318">
        <f t="shared" si="407"/>
        <v>6</v>
      </c>
    </row>
    <row r="4319" spans="1:14" x14ac:dyDescent="0.25">
      <c r="A4319" t="s">
        <v>2224</v>
      </c>
      <c r="B4319">
        <v>42211</v>
      </c>
      <c r="C4319">
        <v>42218</v>
      </c>
      <c r="D4319" t="s">
        <v>34</v>
      </c>
      <c r="E4319" t="s">
        <v>35</v>
      </c>
      <c r="F4319" t="s">
        <v>31</v>
      </c>
      <c r="G4319" t="s">
        <v>32</v>
      </c>
      <c r="H4319">
        <v>78.894199999999998</v>
      </c>
      <c r="I4319" t="str">
        <f t="shared" si="403"/>
        <v>2015</v>
      </c>
      <c r="J4319">
        <f t="shared" si="404"/>
        <v>2015</v>
      </c>
      <c r="K4319">
        <f t="shared" si="405"/>
        <v>0</v>
      </c>
      <c r="L4319" t="str">
        <f t="shared" si="402"/>
        <v>No</v>
      </c>
      <c r="M4319" t="str">
        <f t="shared" si="406"/>
        <v>Profit</v>
      </c>
      <c r="N4319">
        <f t="shared" si="407"/>
        <v>7</v>
      </c>
    </row>
    <row r="4320" spans="1:14" x14ac:dyDescent="0.25">
      <c r="A4320" t="s">
        <v>2225</v>
      </c>
      <c r="B4320">
        <v>43076</v>
      </c>
      <c r="C4320">
        <v>43080</v>
      </c>
      <c r="D4320" t="s">
        <v>34</v>
      </c>
      <c r="E4320" t="s">
        <v>35</v>
      </c>
      <c r="F4320" t="s">
        <v>81</v>
      </c>
      <c r="G4320" t="s">
        <v>28</v>
      </c>
      <c r="H4320">
        <v>25.537799999999997</v>
      </c>
      <c r="I4320" t="str">
        <f t="shared" si="403"/>
        <v>2017</v>
      </c>
      <c r="J4320">
        <f t="shared" si="404"/>
        <v>2017</v>
      </c>
      <c r="K4320">
        <f t="shared" si="405"/>
        <v>0</v>
      </c>
      <c r="L4320" t="str">
        <f t="shared" si="402"/>
        <v>No</v>
      </c>
      <c r="M4320" t="str">
        <f t="shared" si="406"/>
        <v>Profit</v>
      </c>
      <c r="N4320">
        <f t="shared" si="407"/>
        <v>4</v>
      </c>
    </row>
    <row r="4321" spans="1:14" x14ac:dyDescent="0.25">
      <c r="A4321" t="s">
        <v>2226</v>
      </c>
      <c r="B4321">
        <v>42002</v>
      </c>
      <c r="C4321">
        <v>42007</v>
      </c>
      <c r="D4321" t="s">
        <v>26</v>
      </c>
      <c r="E4321" t="s">
        <v>35</v>
      </c>
      <c r="F4321" t="s">
        <v>140</v>
      </c>
      <c r="G4321" t="s">
        <v>38</v>
      </c>
      <c r="H4321">
        <v>-5.694300000000001</v>
      </c>
      <c r="I4321" t="str">
        <f t="shared" si="403"/>
        <v>2014</v>
      </c>
      <c r="J4321">
        <f t="shared" si="404"/>
        <v>2014</v>
      </c>
      <c r="K4321">
        <f t="shared" si="405"/>
        <v>0</v>
      </c>
      <c r="L4321" t="str">
        <f t="shared" si="402"/>
        <v>Yes</v>
      </c>
      <c r="M4321" t="str">
        <f t="shared" si="406"/>
        <v>Loss</v>
      </c>
      <c r="N4321">
        <f t="shared" si="407"/>
        <v>5</v>
      </c>
    </row>
    <row r="4322" spans="1:14" x14ac:dyDescent="0.25">
      <c r="A4322" t="s">
        <v>2226</v>
      </c>
      <c r="B4322">
        <v>42002</v>
      </c>
      <c r="C4322">
        <v>42007</v>
      </c>
      <c r="D4322" t="s">
        <v>26</v>
      </c>
      <c r="E4322" t="s">
        <v>35</v>
      </c>
      <c r="F4322" t="s">
        <v>140</v>
      </c>
      <c r="G4322" t="s">
        <v>32</v>
      </c>
      <c r="H4322">
        <v>7.9895999999999994</v>
      </c>
      <c r="I4322" t="str">
        <f t="shared" si="403"/>
        <v>2014</v>
      </c>
      <c r="J4322">
        <f t="shared" si="404"/>
        <v>2014</v>
      </c>
      <c r="K4322">
        <f t="shared" si="405"/>
        <v>0</v>
      </c>
      <c r="L4322" t="str">
        <f t="shared" si="402"/>
        <v>Yes</v>
      </c>
      <c r="M4322" t="str">
        <f t="shared" si="406"/>
        <v>Profit</v>
      </c>
      <c r="N4322">
        <f t="shared" si="407"/>
        <v>5</v>
      </c>
    </row>
    <row r="4323" spans="1:14" x14ac:dyDescent="0.25">
      <c r="A4323" t="s">
        <v>2227</v>
      </c>
      <c r="B4323">
        <v>42049</v>
      </c>
      <c r="C4323">
        <v>42054</v>
      </c>
      <c r="D4323" t="s">
        <v>34</v>
      </c>
      <c r="E4323" t="s">
        <v>35</v>
      </c>
      <c r="F4323" t="s">
        <v>114</v>
      </c>
      <c r="G4323" t="s">
        <v>32</v>
      </c>
      <c r="H4323">
        <v>-11.961599999999997</v>
      </c>
      <c r="I4323" t="str">
        <f t="shared" si="403"/>
        <v>2015</v>
      </c>
      <c r="J4323">
        <f t="shared" si="404"/>
        <v>2015</v>
      </c>
      <c r="K4323">
        <f t="shared" si="405"/>
        <v>0</v>
      </c>
      <c r="L4323" t="str">
        <f t="shared" si="402"/>
        <v>No</v>
      </c>
      <c r="M4323" t="str">
        <f t="shared" si="406"/>
        <v>Loss</v>
      </c>
      <c r="N4323">
        <f t="shared" si="407"/>
        <v>5</v>
      </c>
    </row>
    <row r="4324" spans="1:14" x14ac:dyDescent="0.25">
      <c r="A4324" t="s">
        <v>2227</v>
      </c>
      <c r="B4324">
        <v>42049</v>
      </c>
      <c r="C4324">
        <v>42054</v>
      </c>
      <c r="D4324" t="s">
        <v>34</v>
      </c>
      <c r="E4324" t="s">
        <v>35</v>
      </c>
      <c r="F4324" t="s">
        <v>114</v>
      </c>
      <c r="G4324" t="s">
        <v>38</v>
      </c>
      <c r="H4324">
        <v>-80.995500000000021</v>
      </c>
      <c r="I4324" t="str">
        <f t="shared" si="403"/>
        <v>2015</v>
      </c>
      <c r="J4324">
        <f t="shared" si="404"/>
        <v>2015</v>
      </c>
      <c r="K4324">
        <f t="shared" si="405"/>
        <v>0</v>
      </c>
      <c r="L4324" t="str">
        <f t="shared" si="402"/>
        <v>No</v>
      </c>
      <c r="M4324" t="str">
        <f t="shared" si="406"/>
        <v>Loss</v>
      </c>
      <c r="N4324">
        <f t="shared" si="407"/>
        <v>5</v>
      </c>
    </row>
    <row r="4325" spans="1:14" x14ac:dyDescent="0.25">
      <c r="A4325" t="s">
        <v>2227</v>
      </c>
      <c r="B4325">
        <v>42049</v>
      </c>
      <c r="C4325">
        <v>42054</v>
      </c>
      <c r="D4325" t="s">
        <v>34</v>
      </c>
      <c r="E4325" t="s">
        <v>35</v>
      </c>
      <c r="F4325" t="s">
        <v>114</v>
      </c>
      <c r="G4325" t="s">
        <v>32</v>
      </c>
      <c r="H4325">
        <v>-1.6763999999999997</v>
      </c>
      <c r="I4325" t="str">
        <f t="shared" si="403"/>
        <v>2015</v>
      </c>
      <c r="J4325">
        <f t="shared" si="404"/>
        <v>2015</v>
      </c>
      <c r="K4325">
        <f t="shared" si="405"/>
        <v>0</v>
      </c>
      <c r="L4325" t="str">
        <f t="shared" si="402"/>
        <v>No</v>
      </c>
      <c r="M4325" t="str">
        <f t="shared" si="406"/>
        <v>Loss</v>
      </c>
      <c r="N4325">
        <f t="shared" si="407"/>
        <v>5</v>
      </c>
    </row>
    <row r="4326" spans="1:14" x14ac:dyDescent="0.25">
      <c r="A4326" t="s">
        <v>2227</v>
      </c>
      <c r="B4326">
        <v>42049</v>
      </c>
      <c r="C4326">
        <v>42054</v>
      </c>
      <c r="D4326" t="s">
        <v>34</v>
      </c>
      <c r="E4326" t="s">
        <v>35</v>
      </c>
      <c r="F4326" t="s">
        <v>114</v>
      </c>
      <c r="G4326" t="s">
        <v>32</v>
      </c>
      <c r="H4326">
        <v>0.8969999999999998</v>
      </c>
      <c r="I4326" t="str">
        <f t="shared" si="403"/>
        <v>2015</v>
      </c>
      <c r="J4326">
        <f t="shared" si="404"/>
        <v>2015</v>
      </c>
      <c r="K4326">
        <f t="shared" si="405"/>
        <v>0</v>
      </c>
      <c r="L4326" t="str">
        <f t="shared" si="402"/>
        <v>No</v>
      </c>
      <c r="M4326" t="str">
        <f t="shared" si="406"/>
        <v>Profit</v>
      </c>
      <c r="N4326">
        <f t="shared" si="407"/>
        <v>5</v>
      </c>
    </row>
    <row r="4327" spans="1:14" x14ac:dyDescent="0.25">
      <c r="A4327" t="s">
        <v>2227</v>
      </c>
      <c r="B4327">
        <v>42049</v>
      </c>
      <c r="C4327">
        <v>42054</v>
      </c>
      <c r="D4327" t="s">
        <v>34</v>
      </c>
      <c r="E4327" t="s">
        <v>35</v>
      </c>
      <c r="F4327" t="s">
        <v>114</v>
      </c>
      <c r="G4327" t="s">
        <v>38</v>
      </c>
      <c r="H4327">
        <v>0.89969999999999573</v>
      </c>
      <c r="I4327" t="str">
        <f t="shared" si="403"/>
        <v>2015</v>
      </c>
      <c r="J4327">
        <f t="shared" si="404"/>
        <v>2015</v>
      </c>
      <c r="K4327">
        <f t="shared" si="405"/>
        <v>0</v>
      </c>
      <c r="L4327" t="str">
        <f t="shared" si="402"/>
        <v>No</v>
      </c>
      <c r="M4327" t="str">
        <f t="shared" si="406"/>
        <v>Profit</v>
      </c>
      <c r="N4327">
        <f t="shared" si="407"/>
        <v>5</v>
      </c>
    </row>
    <row r="4328" spans="1:14" x14ac:dyDescent="0.25">
      <c r="A4328" t="s">
        <v>2228</v>
      </c>
      <c r="B4328">
        <v>42394</v>
      </c>
      <c r="C4328">
        <v>42396</v>
      </c>
      <c r="D4328" t="s">
        <v>59</v>
      </c>
      <c r="E4328" t="s">
        <v>30</v>
      </c>
      <c r="F4328" t="s">
        <v>159</v>
      </c>
      <c r="G4328" t="s">
        <v>32</v>
      </c>
      <c r="H4328">
        <v>2.3025000000000002</v>
      </c>
      <c r="I4328" t="str">
        <f t="shared" si="403"/>
        <v>2016</v>
      </c>
      <c r="J4328">
        <f t="shared" si="404"/>
        <v>2016</v>
      </c>
      <c r="K4328">
        <f t="shared" si="405"/>
        <v>0</v>
      </c>
      <c r="L4328" t="str">
        <f t="shared" si="402"/>
        <v>No</v>
      </c>
      <c r="M4328" t="str">
        <f t="shared" si="406"/>
        <v>Profit</v>
      </c>
      <c r="N4328">
        <f t="shared" si="407"/>
        <v>2</v>
      </c>
    </row>
    <row r="4329" spans="1:14" x14ac:dyDescent="0.25">
      <c r="A4329" t="s">
        <v>2228</v>
      </c>
      <c r="B4329">
        <v>42394</v>
      </c>
      <c r="C4329">
        <v>42396</v>
      </c>
      <c r="D4329" t="s">
        <v>59</v>
      </c>
      <c r="E4329" t="s">
        <v>30</v>
      </c>
      <c r="F4329" t="s">
        <v>159</v>
      </c>
      <c r="G4329" t="s">
        <v>32</v>
      </c>
      <c r="H4329">
        <v>8.2799999999999994</v>
      </c>
      <c r="I4329" t="str">
        <f t="shared" si="403"/>
        <v>2016</v>
      </c>
      <c r="J4329">
        <f t="shared" si="404"/>
        <v>2016</v>
      </c>
      <c r="K4329">
        <f t="shared" si="405"/>
        <v>0</v>
      </c>
      <c r="L4329" t="str">
        <f t="shared" si="402"/>
        <v>No</v>
      </c>
      <c r="M4329" t="str">
        <f t="shared" si="406"/>
        <v>Profit</v>
      </c>
      <c r="N4329">
        <f t="shared" si="407"/>
        <v>2</v>
      </c>
    </row>
    <row r="4330" spans="1:14" x14ac:dyDescent="0.25">
      <c r="A4330" t="s">
        <v>2229</v>
      </c>
      <c r="B4330">
        <v>42826</v>
      </c>
      <c r="C4330">
        <v>42832</v>
      </c>
      <c r="D4330" t="s">
        <v>34</v>
      </c>
      <c r="E4330" t="s">
        <v>35</v>
      </c>
      <c r="F4330" t="s">
        <v>74</v>
      </c>
      <c r="G4330" t="s">
        <v>32</v>
      </c>
      <c r="H4330">
        <v>19.318499999999997</v>
      </c>
      <c r="I4330" t="str">
        <f t="shared" si="403"/>
        <v>2017</v>
      </c>
      <c r="J4330">
        <f t="shared" si="404"/>
        <v>2017</v>
      </c>
      <c r="K4330">
        <f t="shared" si="405"/>
        <v>0</v>
      </c>
      <c r="L4330" t="str">
        <f t="shared" si="402"/>
        <v>No</v>
      </c>
      <c r="M4330" t="str">
        <f t="shared" si="406"/>
        <v>Profit</v>
      </c>
      <c r="N4330">
        <f t="shared" si="407"/>
        <v>6</v>
      </c>
    </row>
    <row r="4331" spans="1:14" x14ac:dyDescent="0.25">
      <c r="A4331" t="s">
        <v>2230</v>
      </c>
      <c r="B4331">
        <v>43011</v>
      </c>
      <c r="C4331">
        <v>43017</v>
      </c>
      <c r="D4331" t="s">
        <v>34</v>
      </c>
      <c r="E4331" t="s">
        <v>35</v>
      </c>
      <c r="F4331" t="s">
        <v>36</v>
      </c>
      <c r="G4331" t="s">
        <v>32</v>
      </c>
      <c r="H4331">
        <v>5.4432</v>
      </c>
      <c r="I4331" t="str">
        <f t="shared" si="403"/>
        <v>2017</v>
      </c>
      <c r="J4331">
        <f t="shared" si="404"/>
        <v>2017</v>
      </c>
      <c r="K4331">
        <f t="shared" si="405"/>
        <v>0</v>
      </c>
      <c r="L4331" t="str">
        <f t="shared" si="402"/>
        <v>No</v>
      </c>
      <c r="M4331" t="str">
        <f t="shared" si="406"/>
        <v>Profit</v>
      </c>
      <c r="N4331">
        <f t="shared" si="407"/>
        <v>6</v>
      </c>
    </row>
    <row r="4332" spans="1:14" x14ac:dyDescent="0.25">
      <c r="A4332" t="s">
        <v>2230</v>
      </c>
      <c r="B4332">
        <v>43011</v>
      </c>
      <c r="C4332">
        <v>43017</v>
      </c>
      <c r="D4332" t="s">
        <v>34</v>
      </c>
      <c r="E4332" t="s">
        <v>35</v>
      </c>
      <c r="F4332" t="s">
        <v>36</v>
      </c>
      <c r="G4332" t="s">
        <v>32</v>
      </c>
      <c r="H4332">
        <v>1.1200000000000001</v>
      </c>
      <c r="I4332" t="str">
        <f t="shared" si="403"/>
        <v>2017</v>
      </c>
      <c r="J4332">
        <f t="shared" si="404"/>
        <v>2017</v>
      </c>
      <c r="K4332">
        <f t="shared" si="405"/>
        <v>0</v>
      </c>
      <c r="L4332" t="str">
        <f t="shared" si="402"/>
        <v>No</v>
      </c>
      <c r="M4332" t="str">
        <f t="shared" si="406"/>
        <v>Profit</v>
      </c>
      <c r="N4332">
        <f t="shared" si="407"/>
        <v>6</v>
      </c>
    </row>
    <row r="4333" spans="1:14" x14ac:dyDescent="0.25">
      <c r="A4333" t="s">
        <v>2231</v>
      </c>
      <c r="B4333">
        <v>42979</v>
      </c>
      <c r="C4333">
        <v>42984</v>
      </c>
      <c r="D4333" t="s">
        <v>34</v>
      </c>
      <c r="E4333" t="s">
        <v>35</v>
      </c>
      <c r="F4333" t="s">
        <v>42</v>
      </c>
      <c r="G4333" t="s">
        <v>38</v>
      </c>
      <c r="H4333">
        <v>6.796599999999998</v>
      </c>
      <c r="I4333" t="str">
        <f t="shared" si="403"/>
        <v>2017</v>
      </c>
      <c r="J4333">
        <f t="shared" si="404"/>
        <v>2017</v>
      </c>
      <c r="K4333">
        <f t="shared" si="405"/>
        <v>0</v>
      </c>
      <c r="L4333" t="str">
        <f t="shared" si="402"/>
        <v>No</v>
      </c>
      <c r="M4333" t="str">
        <f t="shared" si="406"/>
        <v>Profit</v>
      </c>
      <c r="N4333">
        <f t="shared" si="407"/>
        <v>5</v>
      </c>
    </row>
    <row r="4334" spans="1:14" x14ac:dyDescent="0.25">
      <c r="A4334" t="s">
        <v>2231</v>
      </c>
      <c r="B4334">
        <v>42979</v>
      </c>
      <c r="C4334">
        <v>42984</v>
      </c>
      <c r="D4334" t="s">
        <v>34</v>
      </c>
      <c r="E4334" t="s">
        <v>35</v>
      </c>
      <c r="F4334" t="s">
        <v>42</v>
      </c>
      <c r="G4334" t="s">
        <v>32</v>
      </c>
      <c r="H4334">
        <v>8.0219999999999985</v>
      </c>
      <c r="I4334" t="str">
        <f t="shared" si="403"/>
        <v>2017</v>
      </c>
      <c r="J4334">
        <f t="shared" si="404"/>
        <v>2017</v>
      </c>
      <c r="K4334">
        <f t="shared" si="405"/>
        <v>0</v>
      </c>
      <c r="L4334" t="str">
        <f t="shared" si="402"/>
        <v>No</v>
      </c>
      <c r="M4334" t="str">
        <f t="shared" si="406"/>
        <v>Profit</v>
      </c>
      <c r="N4334">
        <f t="shared" si="407"/>
        <v>5</v>
      </c>
    </row>
    <row r="4335" spans="1:14" x14ac:dyDescent="0.25">
      <c r="A4335" t="s">
        <v>2232</v>
      </c>
      <c r="B4335">
        <v>42359</v>
      </c>
      <c r="C4335">
        <v>42365</v>
      </c>
      <c r="D4335" t="s">
        <v>34</v>
      </c>
      <c r="E4335" t="s">
        <v>35</v>
      </c>
      <c r="F4335" t="s">
        <v>36</v>
      </c>
      <c r="G4335" t="s">
        <v>38</v>
      </c>
      <c r="H4335">
        <v>14.628000000000005</v>
      </c>
      <c r="I4335" t="str">
        <f t="shared" si="403"/>
        <v>2015</v>
      </c>
      <c r="J4335">
        <f t="shared" si="404"/>
        <v>2015</v>
      </c>
      <c r="K4335">
        <f t="shared" si="405"/>
        <v>0</v>
      </c>
      <c r="L4335" t="str">
        <f t="shared" si="402"/>
        <v>No</v>
      </c>
      <c r="M4335" t="str">
        <f t="shared" si="406"/>
        <v>Profit</v>
      </c>
      <c r="N4335">
        <f t="shared" si="407"/>
        <v>6</v>
      </c>
    </row>
    <row r="4336" spans="1:14" x14ac:dyDescent="0.25">
      <c r="A4336" t="s">
        <v>2232</v>
      </c>
      <c r="B4336">
        <v>42359</v>
      </c>
      <c r="C4336">
        <v>42365</v>
      </c>
      <c r="D4336" t="s">
        <v>34</v>
      </c>
      <c r="E4336" t="s">
        <v>35</v>
      </c>
      <c r="F4336" t="s">
        <v>36</v>
      </c>
      <c r="G4336" t="s">
        <v>32</v>
      </c>
      <c r="H4336">
        <v>9.2178000000000004</v>
      </c>
      <c r="I4336" t="str">
        <f t="shared" si="403"/>
        <v>2015</v>
      </c>
      <c r="J4336">
        <f t="shared" si="404"/>
        <v>2015</v>
      </c>
      <c r="K4336">
        <f t="shared" si="405"/>
        <v>0</v>
      </c>
      <c r="L4336" t="str">
        <f t="shared" si="402"/>
        <v>No</v>
      </c>
      <c r="M4336" t="str">
        <f t="shared" si="406"/>
        <v>Profit</v>
      </c>
      <c r="N4336">
        <f t="shared" si="407"/>
        <v>6</v>
      </c>
    </row>
    <row r="4337" spans="1:14" x14ac:dyDescent="0.25">
      <c r="A4337" t="s">
        <v>2233</v>
      </c>
      <c r="B4337">
        <v>42358</v>
      </c>
      <c r="C4337">
        <v>42362</v>
      </c>
      <c r="D4337" t="s">
        <v>34</v>
      </c>
      <c r="E4337" t="s">
        <v>35</v>
      </c>
      <c r="F4337" t="s">
        <v>79</v>
      </c>
      <c r="G4337" t="s">
        <v>32</v>
      </c>
      <c r="H4337">
        <v>2.7719999999999994</v>
      </c>
      <c r="I4337" t="str">
        <f t="shared" si="403"/>
        <v>2015</v>
      </c>
      <c r="J4337">
        <f t="shared" si="404"/>
        <v>2015</v>
      </c>
      <c r="K4337">
        <f t="shared" si="405"/>
        <v>0</v>
      </c>
      <c r="L4337" t="str">
        <f t="shared" si="402"/>
        <v>No</v>
      </c>
      <c r="M4337" t="str">
        <f t="shared" si="406"/>
        <v>Profit</v>
      </c>
      <c r="N4337">
        <f t="shared" si="407"/>
        <v>4</v>
      </c>
    </row>
    <row r="4338" spans="1:14" x14ac:dyDescent="0.25">
      <c r="A4338" t="s">
        <v>2233</v>
      </c>
      <c r="B4338">
        <v>42358</v>
      </c>
      <c r="C4338">
        <v>42362</v>
      </c>
      <c r="D4338" t="s">
        <v>34</v>
      </c>
      <c r="E4338" t="s">
        <v>35</v>
      </c>
      <c r="F4338" t="s">
        <v>79</v>
      </c>
      <c r="G4338" t="s">
        <v>28</v>
      </c>
      <c r="H4338">
        <v>3.9512</v>
      </c>
      <c r="I4338" t="str">
        <f t="shared" si="403"/>
        <v>2015</v>
      </c>
      <c r="J4338">
        <f t="shared" si="404"/>
        <v>2015</v>
      </c>
      <c r="K4338">
        <f t="shared" si="405"/>
        <v>0</v>
      </c>
      <c r="L4338" t="str">
        <f t="shared" si="402"/>
        <v>No</v>
      </c>
      <c r="M4338" t="str">
        <f t="shared" si="406"/>
        <v>Profit</v>
      </c>
      <c r="N4338">
        <f t="shared" si="407"/>
        <v>4</v>
      </c>
    </row>
    <row r="4339" spans="1:14" x14ac:dyDescent="0.25">
      <c r="A4339" t="s">
        <v>2234</v>
      </c>
      <c r="B4339">
        <v>42335</v>
      </c>
      <c r="C4339">
        <v>42339</v>
      </c>
      <c r="D4339" t="s">
        <v>34</v>
      </c>
      <c r="E4339" t="s">
        <v>30</v>
      </c>
      <c r="F4339" t="s">
        <v>31</v>
      </c>
      <c r="G4339" t="s">
        <v>38</v>
      </c>
      <c r="H4339">
        <v>22.6737</v>
      </c>
      <c r="I4339" t="str">
        <f t="shared" si="403"/>
        <v>2015</v>
      </c>
      <c r="J4339">
        <f t="shared" si="404"/>
        <v>2015</v>
      </c>
      <c r="K4339">
        <f t="shared" si="405"/>
        <v>0</v>
      </c>
      <c r="L4339" t="str">
        <f t="shared" si="402"/>
        <v>No</v>
      </c>
      <c r="M4339" t="str">
        <f t="shared" si="406"/>
        <v>Profit</v>
      </c>
      <c r="N4339">
        <f t="shared" si="407"/>
        <v>4</v>
      </c>
    </row>
    <row r="4340" spans="1:14" x14ac:dyDescent="0.25">
      <c r="A4340" t="s">
        <v>2234</v>
      </c>
      <c r="B4340">
        <v>42335</v>
      </c>
      <c r="C4340">
        <v>42339</v>
      </c>
      <c r="D4340" t="s">
        <v>34</v>
      </c>
      <c r="E4340" t="s">
        <v>30</v>
      </c>
      <c r="F4340" t="s">
        <v>31</v>
      </c>
      <c r="G4340" t="s">
        <v>32</v>
      </c>
      <c r="H4340">
        <v>53.495399999999989</v>
      </c>
      <c r="I4340" t="str">
        <f t="shared" si="403"/>
        <v>2015</v>
      </c>
      <c r="J4340">
        <f t="shared" si="404"/>
        <v>2015</v>
      </c>
      <c r="K4340">
        <f t="shared" si="405"/>
        <v>0</v>
      </c>
      <c r="L4340" t="str">
        <f t="shared" si="402"/>
        <v>No</v>
      </c>
      <c r="M4340" t="str">
        <f t="shared" si="406"/>
        <v>Profit</v>
      </c>
      <c r="N4340">
        <f t="shared" si="407"/>
        <v>4</v>
      </c>
    </row>
    <row r="4341" spans="1:14" x14ac:dyDescent="0.25">
      <c r="A4341" t="s">
        <v>2235</v>
      </c>
      <c r="B4341">
        <v>42974</v>
      </c>
      <c r="C4341">
        <v>42979</v>
      </c>
      <c r="D4341" t="s">
        <v>34</v>
      </c>
      <c r="E4341" t="s">
        <v>35</v>
      </c>
      <c r="F4341" t="s">
        <v>85</v>
      </c>
      <c r="G4341" t="s">
        <v>32</v>
      </c>
      <c r="H4341">
        <v>1.8144</v>
      </c>
      <c r="I4341" t="str">
        <f t="shared" si="403"/>
        <v>2017</v>
      </c>
      <c r="J4341">
        <f t="shared" si="404"/>
        <v>2017</v>
      </c>
      <c r="K4341">
        <f t="shared" si="405"/>
        <v>0</v>
      </c>
      <c r="L4341" t="str">
        <f t="shared" si="402"/>
        <v>No</v>
      </c>
      <c r="M4341" t="str">
        <f t="shared" si="406"/>
        <v>Profit</v>
      </c>
      <c r="N4341">
        <f t="shared" si="407"/>
        <v>5</v>
      </c>
    </row>
    <row r="4342" spans="1:14" x14ac:dyDescent="0.25">
      <c r="A4342" t="s">
        <v>2236</v>
      </c>
      <c r="B4342">
        <v>41720</v>
      </c>
      <c r="C4342">
        <v>41720</v>
      </c>
      <c r="D4342" t="s">
        <v>232</v>
      </c>
      <c r="E4342" t="s">
        <v>35</v>
      </c>
      <c r="F4342" t="s">
        <v>72</v>
      </c>
      <c r="G4342" t="s">
        <v>32</v>
      </c>
      <c r="H4342">
        <v>6.5120000000000005</v>
      </c>
      <c r="I4342" t="str">
        <f t="shared" si="403"/>
        <v>2014</v>
      </c>
      <c r="J4342">
        <f t="shared" si="404"/>
        <v>2014</v>
      </c>
      <c r="K4342">
        <f t="shared" si="405"/>
        <v>0</v>
      </c>
      <c r="L4342" t="str">
        <f t="shared" si="402"/>
        <v>No</v>
      </c>
      <c r="M4342" t="str">
        <f t="shared" si="406"/>
        <v>Profit</v>
      </c>
      <c r="N4342">
        <f t="shared" si="407"/>
        <v>0</v>
      </c>
    </row>
    <row r="4343" spans="1:14" x14ac:dyDescent="0.25">
      <c r="A4343" t="s">
        <v>2237</v>
      </c>
      <c r="B4343">
        <v>43086</v>
      </c>
      <c r="C4343">
        <v>43090</v>
      </c>
      <c r="D4343" t="s">
        <v>34</v>
      </c>
      <c r="E4343" t="s">
        <v>35</v>
      </c>
      <c r="F4343" t="s">
        <v>81</v>
      </c>
      <c r="G4343" t="s">
        <v>32</v>
      </c>
      <c r="H4343">
        <v>157.87019999999993</v>
      </c>
      <c r="I4343" t="str">
        <f t="shared" si="403"/>
        <v>2017</v>
      </c>
      <c r="J4343">
        <f t="shared" si="404"/>
        <v>2017</v>
      </c>
      <c r="K4343">
        <f t="shared" si="405"/>
        <v>0</v>
      </c>
      <c r="L4343" t="str">
        <f t="shared" si="402"/>
        <v>No</v>
      </c>
      <c r="M4343" t="str">
        <f t="shared" si="406"/>
        <v>Profit</v>
      </c>
      <c r="N4343">
        <f t="shared" si="407"/>
        <v>4</v>
      </c>
    </row>
    <row r="4344" spans="1:14" x14ac:dyDescent="0.25">
      <c r="A4344" t="s">
        <v>2238</v>
      </c>
      <c r="B4344">
        <v>42813</v>
      </c>
      <c r="C4344">
        <v>42816</v>
      </c>
      <c r="D4344" t="s">
        <v>59</v>
      </c>
      <c r="E4344" t="s">
        <v>35</v>
      </c>
      <c r="F4344" t="s">
        <v>31</v>
      </c>
      <c r="G4344" t="s">
        <v>32</v>
      </c>
      <c r="H4344">
        <v>6.690599999999999</v>
      </c>
      <c r="I4344" t="str">
        <f t="shared" si="403"/>
        <v>2017</v>
      </c>
      <c r="J4344">
        <f t="shared" si="404"/>
        <v>2017</v>
      </c>
      <c r="K4344">
        <f t="shared" si="405"/>
        <v>0</v>
      </c>
      <c r="L4344" t="str">
        <f t="shared" si="402"/>
        <v>No</v>
      </c>
      <c r="M4344" t="str">
        <f t="shared" si="406"/>
        <v>Profit</v>
      </c>
      <c r="N4344">
        <f t="shared" si="407"/>
        <v>3</v>
      </c>
    </row>
    <row r="4345" spans="1:14" x14ac:dyDescent="0.25">
      <c r="A4345" t="s">
        <v>2238</v>
      </c>
      <c r="B4345">
        <v>42813</v>
      </c>
      <c r="C4345">
        <v>42816</v>
      </c>
      <c r="D4345" t="s">
        <v>59</v>
      </c>
      <c r="E4345" t="s">
        <v>35</v>
      </c>
      <c r="F4345" t="s">
        <v>31</v>
      </c>
      <c r="G4345" t="s">
        <v>38</v>
      </c>
      <c r="H4345">
        <v>-131.50080000000005</v>
      </c>
      <c r="I4345" t="str">
        <f t="shared" si="403"/>
        <v>2017</v>
      </c>
      <c r="J4345">
        <f t="shared" si="404"/>
        <v>2017</v>
      </c>
      <c r="K4345">
        <f t="shared" si="405"/>
        <v>0</v>
      </c>
      <c r="L4345" t="str">
        <f t="shared" si="402"/>
        <v>No</v>
      </c>
      <c r="M4345" t="str">
        <f t="shared" si="406"/>
        <v>Loss</v>
      </c>
      <c r="N4345">
        <f t="shared" si="407"/>
        <v>3</v>
      </c>
    </row>
    <row r="4346" spans="1:14" x14ac:dyDescent="0.25">
      <c r="A4346" t="s">
        <v>2238</v>
      </c>
      <c r="B4346">
        <v>42813</v>
      </c>
      <c r="C4346">
        <v>42816</v>
      </c>
      <c r="D4346" t="s">
        <v>59</v>
      </c>
      <c r="E4346" t="s">
        <v>35</v>
      </c>
      <c r="F4346" t="s">
        <v>31</v>
      </c>
      <c r="G4346" t="s">
        <v>38</v>
      </c>
      <c r="H4346">
        <v>10.949399999999997</v>
      </c>
      <c r="I4346" t="str">
        <f t="shared" si="403"/>
        <v>2017</v>
      </c>
      <c r="J4346">
        <f t="shared" si="404"/>
        <v>2017</v>
      </c>
      <c r="K4346">
        <f t="shared" si="405"/>
        <v>0</v>
      </c>
      <c r="L4346" t="str">
        <f t="shared" si="402"/>
        <v>No</v>
      </c>
      <c r="M4346" t="str">
        <f t="shared" si="406"/>
        <v>Profit</v>
      </c>
      <c r="N4346">
        <f t="shared" si="407"/>
        <v>3</v>
      </c>
    </row>
    <row r="4347" spans="1:14" x14ac:dyDescent="0.25">
      <c r="A4347" t="s">
        <v>2238</v>
      </c>
      <c r="B4347">
        <v>42813</v>
      </c>
      <c r="C4347">
        <v>42816</v>
      </c>
      <c r="D4347" t="s">
        <v>59</v>
      </c>
      <c r="E4347" t="s">
        <v>35</v>
      </c>
      <c r="F4347" t="s">
        <v>31</v>
      </c>
      <c r="G4347" t="s">
        <v>38</v>
      </c>
      <c r="H4347">
        <v>85.982800000000012</v>
      </c>
      <c r="I4347" t="str">
        <f t="shared" si="403"/>
        <v>2017</v>
      </c>
      <c r="J4347">
        <f t="shared" si="404"/>
        <v>2017</v>
      </c>
      <c r="K4347">
        <f t="shared" si="405"/>
        <v>0</v>
      </c>
      <c r="L4347" t="str">
        <f t="shared" si="402"/>
        <v>No</v>
      </c>
      <c r="M4347" t="str">
        <f t="shared" si="406"/>
        <v>Profit</v>
      </c>
      <c r="N4347">
        <f t="shared" si="407"/>
        <v>3</v>
      </c>
    </row>
    <row r="4348" spans="1:14" x14ac:dyDescent="0.25">
      <c r="A4348" t="s">
        <v>2239</v>
      </c>
      <c r="B4348">
        <v>42631</v>
      </c>
      <c r="C4348">
        <v>42638</v>
      </c>
      <c r="D4348" t="s">
        <v>34</v>
      </c>
      <c r="E4348" t="s">
        <v>35</v>
      </c>
      <c r="F4348" t="s">
        <v>74</v>
      </c>
      <c r="G4348" t="s">
        <v>28</v>
      </c>
      <c r="H4348">
        <v>140.39599999999993</v>
      </c>
      <c r="I4348" t="str">
        <f t="shared" si="403"/>
        <v>2016</v>
      </c>
      <c r="J4348">
        <f t="shared" si="404"/>
        <v>2016</v>
      </c>
      <c r="K4348">
        <f t="shared" si="405"/>
        <v>0</v>
      </c>
      <c r="L4348" t="str">
        <f t="shared" si="402"/>
        <v>No</v>
      </c>
      <c r="M4348" t="str">
        <f t="shared" si="406"/>
        <v>Profit</v>
      </c>
      <c r="N4348">
        <f t="shared" si="407"/>
        <v>7</v>
      </c>
    </row>
    <row r="4349" spans="1:14" x14ac:dyDescent="0.25">
      <c r="A4349" t="s">
        <v>2239</v>
      </c>
      <c r="B4349">
        <v>42631</v>
      </c>
      <c r="C4349">
        <v>42638</v>
      </c>
      <c r="D4349" t="s">
        <v>34</v>
      </c>
      <c r="E4349" t="s">
        <v>35</v>
      </c>
      <c r="F4349" t="s">
        <v>74</v>
      </c>
      <c r="G4349" t="s">
        <v>28</v>
      </c>
      <c r="H4349">
        <v>26.1096</v>
      </c>
      <c r="I4349" t="str">
        <f t="shared" si="403"/>
        <v>2016</v>
      </c>
      <c r="J4349">
        <f t="shared" si="404"/>
        <v>2016</v>
      </c>
      <c r="K4349">
        <f t="shared" si="405"/>
        <v>0</v>
      </c>
      <c r="L4349" t="str">
        <f t="shared" si="402"/>
        <v>No</v>
      </c>
      <c r="M4349" t="str">
        <f t="shared" si="406"/>
        <v>Profit</v>
      </c>
      <c r="N4349">
        <f t="shared" si="407"/>
        <v>7</v>
      </c>
    </row>
    <row r="4350" spans="1:14" x14ac:dyDescent="0.25">
      <c r="A4350" t="s">
        <v>2240</v>
      </c>
      <c r="B4350">
        <v>43063</v>
      </c>
      <c r="C4350">
        <v>43068</v>
      </c>
      <c r="D4350" t="s">
        <v>26</v>
      </c>
      <c r="E4350" t="s">
        <v>35</v>
      </c>
      <c r="F4350" t="s">
        <v>79</v>
      </c>
      <c r="G4350" t="s">
        <v>32</v>
      </c>
      <c r="H4350">
        <v>-15.197599999999994</v>
      </c>
      <c r="I4350" t="str">
        <f t="shared" si="403"/>
        <v>2017</v>
      </c>
      <c r="J4350">
        <f t="shared" si="404"/>
        <v>2017</v>
      </c>
      <c r="K4350">
        <f t="shared" si="405"/>
        <v>0</v>
      </c>
      <c r="L4350" t="str">
        <f t="shared" si="402"/>
        <v>Yes</v>
      </c>
      <c r="M4350" t="str">
        <f t="shared" si="406"/>
        <v>Loss</v>
      </c>
      <c r="N4350">
        <f t="shared" si="407"/>
        <v>5</v>
      </c>
    </row>
    <row r="4351" spans="1:14" x14ac:dyDescent="0.25">
      <c r="A4351" t="s">
        <v>2240</v>
      </c>
      <c r="B4351">
        <v>43063</v>
      </c>
      <c r="C4351">
        <v>43068</v>
      </c>
      <c r="D4351" t="s">
        <v>26</v>
      </c>
      <c r="E4351" t="s">
        <v>35</v>
      </c>
      <c r="F4351" t="s">
        <v>79</v>
      </c>
      <c r="G4351" t="s">
        <v>32</v>
      </c>
      <c r="H4351">
        <v>-41.587199999999996</v>
      </c>
      <c r="I4351" t="str">
        <f t="shared" si="403"/>
        <v>2017</v>
      </c>
      <c r="J4351">
        <f t="shared" si="404"/>
        <v>2017</v>
      </c>
      <c r="K4351">
        <f t="shared" si="405"/>
        <v>0</v>
      </c>
      <c r="L4351" t="str">
        <f t="shared" si="402"/>
        <v>Yes</v>
      </c>
      <c r="M4351" t="str">
        <f t="shared" si="406"/>
        <v>Loss</v>
      </c>
      <c r="N4351">
        <f t="shared" si="407"/>
        <v>5</v>
      </c>
    </row>
    <row r="4352" spans="1:14" x14ac:dyDescent="0.25">
      <c r="A4352" t="s">
        <v>2241</v>
      </c>
      <c r="B4352">
        <v>42836</v>
      </c>
      <c r="C4352">
        <v>42840</v>
      </c>
      <c r="D4352" t="s">
        <v>34</v>
      </c>
      <c r="E4352" t="s">
        <v>35</v>
      </c>
      <c r="F4352" t="s">
        <v>114</v>
      </c>
      <c r="G4352" t="s">
        <v>32</v>
      </c>
      <c r="H4352">
        <v>1.4672000000000001</v>
      </c>
      <c r="I4352" t="str">
        <f t="shared" si="403"/>
        <v>2017</v>
      </c>
      <c r="J4352">
        <f t="shared" si="404"/>
        <v>2017</v>
      </c>
      <c r="K4352">
        <f t="shared" si="405"/>
        <v>0</v>
      </c>
      <c r="L4352" t="str">
        <f t="shared" si="402"/>
        <v>No</v>
      </c>
      <c r="M4352" t="str">
        <f t="shared" si="406"/>
        <v>Profit</v>
      </c>
      <c r="N4352">
        <f t="shared" si="407"/>
        <v>4</v>
      </c>
    </row>
    <row r="4353" spans="1:14" x14ac:dyDescent="0.25">
      <c r="A4353" t="s">
        <v>2241</v>
      </c>
      <c r="B4353">
        <v>42836</v>
      </c>
      <c r="C4353">
        <v>42840</v>
      </c>
      <c r="D4353" t="s">
        <v>34</v>
      </c>
      <c r="E4353" t="s">
        <v>35</v>
      </c>
      <c r="F4353" t="s">
        <v>114</v>
      </c>
      <c r="G4353" t="s">
        <v>38</v>
      </c>
      <c r="H4353">
        <v>-4.7460000000000013</v>
      </c>
      <c r="I4353" t="str">
        <f t="shared" si="403"/>
        <v>2017</v>
      </c>
      <c r="J4353">
        <f t="shared" si="404"/>
        <v>2017</v>
      </c>
      <c r="K4353">
        <f t="shared" si="405"/>
        <v>0</v>
      </c>
      <c r="L4353" t="str">
        <f t="shared" si="402"/>
        <v>No</v>
      </c>
      <c r="M4353" t="str">
        <f t="shared" si="406"/>
        <v>Loss</v>
      </c>
      <c r="N4353">
        <f t="shared" si="407"/>
        <v>4</v>
      </c>
    </row>
    <row r="4354" spans="1:14" x14ac:dyDescent="0.25">
      <c r="A4354" t="s">
        <v>2242</v>
      </c>
      <c r="B4354">
        <v>43079</v>
      </c>
      <c r="C4354">
        <v>43081</v>
      </c>
      <c r="D4354" t="s">
        <v>26</v>
      </c>
      <c r="E4354" t="s">
        <v>35</v>
      </c>
      <c r="F4354" t="s">
        <v>31</v>
      </c>
      <c r="G4354" t="s">
        <v>38</v>
      </c>
      <c r="H4354">
        <v>34.741999999999997</v>
      </c>
      <c r="I4354" t="str">
        <f t="shared" si="403"/>
        <v>2017</v>
      </c>
      <c r="J4354">
        <f t="shared" si="404"/>
        <v>2017</v>
      </c>
      <c r="K4354">
        <f t="shared" si="405"/>
        <v>0</v>
      </c>
      <c r="L4354" t="str">
        <f t="shared" ref="L4354:L4417" si="408">IF(COUNTIF(returns,A4354)&gt;0,"Yes","No")</f>
        <v>No</v>
      </c>
      <c r="M4354" t="str">
        <f t="shared" si="406"/>
        <v>Profit</v>
      </c>
      <c r="N4354">
        <f t="shared" si="407"/>
        <v>2</v>
      </c>
    </row>
    <row r="4355" spans="1:14" x14ac:dyDescent="0.25">
      <c r="A4355" t="s">
        <v>2242</v>
      </c>
      <c r="B4355">
        <v>43079</v>
      </c>
      <c r="C4355">
        <v>43081</v>
      </c>
      <c r="D4355" t="s">
        <v>26</v>
      </c>
      <c r="E4355" t="s">
        <v>35</v>
      </c>
      <c r="F4355" t="s">
        <v>31</v>
      </c>
      <c r="G4355" t="s">
        <v>32</v>
      </c>
      <c r="H4355">
        <v>6.2208000000000006</v>
      </c>
      <c r="I4355" t="str">
        <f t="shared" ref="I4355:I4418" si="409">MID(A4355,4,4)</f>
        <v>2017</v>
      </c>
      <c r="J4355">
        <f t="shared" ref="J4355:J4418" si="410">YEAR(B4355)</f>
        <v>2017</v>
      </c>
      <c r="K4355">
        <f t="shared" ref="K4355:K4418" si="411">I4355-J4355</f>
        <v>0</v>
      </c>
      <c r="L4355" t="str">
        <f t="shared" si="408"/>
        <v>No</v>
      </c>
      <c r="M4355" t="str">
        <f t="shared" ref="M4355:M4418" si="412">IF(H4355&gt;0,"Profit","Loss")</f>
        <v>Profit</v>
      </c>
      <c r="N4355">
        <f t="shared" ref="N4355:N4418" si="413">C4355-B4355</f>
        <v>2</v>
      </c>
    </row>
    <row r="4356" spans="1:14" x14ac:dyDescent="0.25">
      <c r="A4356" t="s">
        <v>2243</v>
      </c>
      <c r="B4356">
        <v>43063</v>
      </c>
      <c r="C4356">
        <v>43065</v>
      </c>
      <c r="D4356" t="s">
        <v>26</v>
      </c>
      <c r="E4356" t="s">
        <v>30</v>
      </c>
      <c r="F4356" t="s">
        <v>40</v>
      </c>
      <c r="G4356" t="s">
        <v>32</v>
      </c>
      <c r="H4356">
        <v>-12.671999999999997</v>
      </c>
      <c r="I4356" t="str">
        <f t="shared" si="409"/>
        <v>2017</v>
      </c>
      <c r="J4356">
        <f t="shared" si="410"/>
        <v>2017</v>
      </c>
      <c r="K4356">
        <f t="shared" si="411"/>
        <v>0</v>
      </c>
      <c r="L4356" t="str">
        <f t="shared" si="408"/>
        <v>No</v>
      </c>
      <c r="M4356" t="str">
        <f t="shared" si="412"/>
        <v>Loss</v>
      </c>
      <c r="N4356">
        <f t="shared" si="413"/>
        <v>2</v>
      </c>
    </row>
    <row r="4357" spans="1:14" x14ac:dyDescent="0.25">
      <c r="A4357" t="s">
        <v>2244</v>
      </c>
      <c r="B4357">
        <v>42342</v>
      </c>
      <c r="C4357">
        <v>42345</v>
      </c>
      <c r="D4357" t="s">
        <v>26</v>
      </c>
      <c r="E4357" t="s">
        <v>35</v>
      </c>
      <c r="F4357" t="s">
        <v>85</v>
      </c>
      <c r="G4357" t="s">
        <v>32</v>
      </c>
      <c r="H4357">
        <v>-1065.3719999999998</v>
      </c>
      <c r="I4357" t="str">
        <f t="shared" si="409"/>
        <v>2015</v>
      </c>
      <c r="J4357">
        <f t="shared" si="410"/>
        <v>2015</v>
      </c>
      <c r="K4357">
        <f t="shared" si="411"/>
        <v>0</v>
      </c>
      <c r="L4357" t="str">
        <f t="shared" si="408"/>
        <v>No</v>
      </c>
      <c r="M4357" t="str">
        <f t="shared" si="412"/>
        <v>Loss</v>
      </c>
      <c r="N4357">
        <f t="shared" si="413"/>
        <v>3</v>
      </c>
    </row>
    <row r="4358" spans="1:14" x14ac:dyDescent="0.25">
      <c r="A4358" t="s">
        <v>2244</v>
      </c>
      <c r="B4358">
        <v>42342</v>
      </c>
      <c r="C4358">
        <v>42345</v>
      </c>
      <c r="D4358" t="s">
        <v>26</v>
      </c>
      <c r="E4358" t="s">
        <v>35</v>
      </c>
      <c r="F4358" t="s">
        <v>85</v>
      </c>
      <c r="G4358" t="s">
        <v>32</v>
      </c>
      <c r="H4358">
        <v>12.011999999999999</v>
      </c>
      <c r="I4358" t="str">
        <f t="shared" si="409"/>
        <v>2015</v>
      </c>
      <c r="J4358">
        <f t="shared" si="410"/>
        <v>2015</v>
      </c>
      <c r="K4358">
        <f t="shared" si="411"/>
        <v>0</v>
      </c>
      <c r="L4358" t="str">
        <f t="shared" si="408"/>
        <v>No</v>
      </c>
      <c r="M4358" t="str">
        <f t="shared" si="412"/>
        <v>Profit</v>
      </c>
      <c r="N4358">
        <f t="shared" si="413"/>
        <v>3</v>
      </c>
    </row>
    <row r="4359" spans="1:14" x14ac:dyDescent="0.25">
      <c r="A4359" t="s">
        <v>2245</v>
      </c>
      <c r="B4359">
        <v>43080</v>
      </c>
      <c r="C4359">
        <v>43080</v>
      </c>
      <c r="D4359" t="s">
        <v>232</v>
      </c>
      <c r="E4359" t="s">
        <v>35</v>
      </c>
      <c r="F4359" t="s">
        <v>62</v>
      </c>
      <c r="G4359" t="s">
        <v>32</v>
      </c>
      <c r="H4359">
        <v>3.6288</v>
      </c>
      <c r="I4359" t="str">
        <f t="shared" si="409"/>
        <v>2017</v>
      </c>
      <c r="J4359">
        <f t="shared" si="410"/>
        <v>2017</v>
      </c>
      <c r="K4359">
        <f t="shared" si="411"/>
        <v>0</v>
      </c>
      <c r="L4359" t="str">
        <f t="shared" si="408"/>
        <v>No</v>
      </c>
      <c r="M4359" t="str">
        <f t="shared" si="412"/>
        <v>Profit</v>
      </c>
      <c r="N4359">
        <f t="shared" si="413"/>
        <v>0</v>
      </c>
    </row>
    <row r="4360" spans="1:14" x14ac:dyDescent="0.25">
      <c r="A4360" t="s">
        <v>2245</v>
      </c>
      <c r="B4360">
        <v>43080</v>
      </c>
      <c r="C4360">
        <v>43080</v>
      </c>
      <c r="D4360" t="s">
        <v>232</v>
      </c>
      <c r="E4360" t="s">
        <v>35</v>
      </c>
      <c r="F4360" t="s">
        <v>62</v>
      </c>
      <c r="G4360" t="s">
        <v>28</v>
      </c>
      <c r="H4360">
        <v>-66.061999999999998</v>
      </c>
      <c r="I4360" t="str">
        <f t="shared" si="409"/>
        <v>2017</v>
      </c>
      <c r="J4360">
        <f t="shared" si="410"/>
        <v>2017</v>
      </c>
      <c r="K4360">
        <f t="shared" si="411"/>
        <v>0</v>
      </c>
      <c r="L4360" t="str">
        <f t="shared" si="408"/>
        <v>No</v>
      </c>
      <c r="M4360" t="str">
        <f t="shared" si="412"/>
        <v>Loss</v>
      </c>
      <c r="N4360">
        <f t="shared" si="413"/>
        <v>0</v>
      </c>
    </row>
    <row r="4361" spans="1:14" x14ac:dyDescent="0.25">
      <c r="A4361" t="s">
        <v>2245</v>
      </c>
      <c r="B4361">
        <v>43080</v>
      </c>
      <c r="C4361">
        <v>43080</v>
      </c>
      <c r="D4361" t="s">
        <v>232</v>
      </c>
      <c r="E4361" t="s">
        <v>35</v>
      </c>
      <c r="F4361" t="s">
        <v>62</v>
      </c>
      <c r="G4361" t="s">
        <v>28</v>
      </c>
      <c r="H4361">
        <v>-14.870399999999961</v>
      </c>
      <c r="I4361" t="str">
        <f t="shared" si="409"/>
        <v>2017</v>
      </c>
      <c r="J4361">
        <f t="shared" si="410"/>
        <v>2017</v>
      </c>
      <c r="K4361">
        <f t="shared" si="411"/>
        <v>0</v>
      </c>
      <c r="L4361" t="str">
        <f t="shared" si="408"/>
        <v>No</v>
      </c>
      <c r="M4361" t="str">
        <f t="shared" si="412"/>
        <v>Loss</v>
      </c>
      <c r="N4361">
        <f t="shared" si="413"/>
        <v>0</v>
      </c>
    </row>
    <row r="4362" spans="1:14" x14ac:dyDescent="0.25">
      <c r="A4362" t="s">
        <v>2246</v>
      </c>
      <c r="B4362">
        <v>42511</v>
      </c>
      <c r="C4362">
        <v>42513</v>
      </c>
      <c r="D4362" t="s">
        <v>59</v>
      </c>
      <c r="E4362" t="s">
        <v>30</v>
      </c>
      <c r="F4362" t="s">
        <v>249</v>
      </c>
      <c r="G4362" t="s">
        <v>32</v>
      </c>
      <c r="H4362">
        <v>54.860399999999998</v>
      </c>
      <c r="I4362" t="str">
        <f t="shared" si="409"/>
        <v>2016</v>
      </c>
      <c r="J4362">
        <f t="shared" si="410"/>
        <v>2016</v>
      </c>
      <c r="K4362">
        <f t="shared" si="411"/>
        <v>0</v>
      </c>
      <c r="L4362" t="str">
        <f t="shared" si="408"/>
        <v>No</v>
      </c>
      <c r="M4362" t="str">
        <f t="shared" si="412"/>
        <v>Profit</v>
      </c>
      <c r="N4362">
        <f t="shared" si="413"/>
        <v>2</v>
      </c>
    </row>
    <row r="4363" spans="1:14" x14ac:dyDescent="0.25">
      <c r="A4363" t="s">
        <v>2247</v>
      </c>
      <c r="B4363">
        <v>42783</v>
      </c>
      <c r="C4363">
        <v>42787</v>
      </c>
      <c r="D4363" t="s">
        <v>26</v>
      </c>
      <c r="E4363" t="s">
        <v>35</v>
      </c>
      <c r="F4363" t="s">
        <v>150</v>
      </c>
      <c r="G4363" t="s">
        <v>38</v>
      </c>
      <c r="H4363">
        <v>8.4563999999999986</v>
      </c>
      <c r="I4363" t="str">
        <f t="shared" si="409"/>
        <v>2017</v>
      </c>
      <c r="J4363">
        <f t="shared" si="410"/>
        <v>2017</v>
      </c>
      <c r="K4363">
        <f t="shared" si="411"/>
        <v>0</v>
      </c>
      <c r="L4363" t="str">
        <f t="shared" si="408"/>
        <v>No</v>
      </c>
      <c r="M4363" t="str">
        <f t="shared" si="412"/>
        <v>Profit</v>
      </c>
      <c r="N4363">
        <f t="shared" si="413"/>
        <v>4</v>
      </c>
    </row>
    <row r="4364" spans="1:14" x14ac:dyDescent="0.25">
      <c r="A4364" t="s">
        <v>2248</v>
      </c>
      <c r="B4364">
        <v>42875</v>
      </c>
      <c r="C4364">
        <v>42877</v>
      </c>
      <c r="D4364" t="s">
        <v>26</v>
      </c>
      <c r="E4364" t="s">
        <v>35</v>
      </c>
      <c r="F4364" t="s">
        <v>2249</v>
      </c>
      <c r="G4364" t="s">
        <v>32</v>
      </c>
      <c r="H4364">
        <v>35.623800000000003</v>
      </c>
      <c r="I4364" t="str">
        <f t="shared" si="409"/>
        <v>2017</v>
      </c>
      <c r="J4364">
        <f t="shared" si="410"/>
        <v>2017</v>
      </c>
      <c r="K4364">
        <f t="shared" si="411"/>
        <v>0</v>
      </c>
      <c r="L4364" t="str">
        <f t="shared" si="408"/>
        <v>No</v>
      </c>
      <c r="M4364" t="str">
        <f t="shared" si="412"/>
        <v>Profit</v>
      </c>
      <c r="N4364">
        <f t="shared" si="413"/>
        <v>2</v>
      </c>
    </row>
    <row r="4365" spans="1:14" x14ac:dyDescent="0.25">
      <c r="A4365" t="s">
        <v>2248</v>
      </c>
      <c r="B4365">
        <v>42875</v>
      </c>
      <c r="C4365">
        <v>42877</v>
      </c>
      <c r="D4365" t="s">
        <v>26</v>
      </c>
      <c r="E4365" t="s">
        <v>35</v>
      </c>
      <c r="F4365" t="s">
        <v>2249</v>
      </c>
      <c r="G4365" t="s">
        <v>32</v>
      </c>
      <c r="H4365">
        <v>8.2943999999999996</v>
      </c>
      <c r="I4365" t="str">
        <f t="shared" si="409"/>
        <v>2017</v>
      </c>
      <c r="J4365">
        <f t="shared" si="410"/>
        <v>2017</v>
      </c>
      <c r="K4365">
        <f t="shared" si="411"/>
        <v>0</v>
      </c>
      <c r="L4365" t="str">
        <f t="shared" si="408"/>
        <v>No</v>
      </c>
      <c r="M4365" t="str">
        <f t="shared" si="412"/>
        <v>Profit</v>
      </c>
      <c r="N4365">
        <f t="shared" si="413"/>
        <v>2</v>
      </c>
    </row>
    <row r="4366" spans="1:14" x14ac:dyDescent="0.25">
      <c r="A4366" t="s">
        <v>2248</v>
      </c>
      <c r="B4366">
        <v>42875</v>
      </c>
      <c r="C4366">
        <v>42877</v>
      </c>
      <c r="D4366" t="s">
        <v>26</v>
      </c>
      <c r="E4366" t="s">
        <v>35</v>
      </c>
      <c r="F4366" t="s">
        <v>2249</v>
      </c>
      <c r="G4366" t="s">
        <v>32</v>
      </c>
      <c r="H4366">
        <v>162.09479999999996</v>
      </c>
      <c r="I4366" t="str">
        <f t="shared" si="409"/>
        <v>2017</v>
      </c>
      <c r="J4366">
        <f t="shared" si="410"/>
        <v>2017</v>
      </c>
      <c r="K4366">
        <f t="shared" si="411"/>
        <v>0</v>
      </c>
      <c r="L4366" t="str">
        <f t="shared" si="408"/>
        <v>No</v>
      </c>
      <c r="M4366" t="str">
        <f t="shared" si="412"/>
        <v>Profit</v>
      </c>
      <c r="N4366">
        <f t="shared" si="413"/>
        <v>2</v>
      </c>
    </row>
    <row r="4367" spans="1:14" x14ac:dyDescent="0.25">
      <c r="A4367" t="s">
        <v>2248</v>
      </c>
      <c r="B4367">
        <v>42875</v>
      </c>
      <c r="C4367">
        <v>42877</v>
      </c>
      <c r="D4367" t="s">
        <v>26</v>
      </c>
      <c r="E4367" t="s">
        <v>35</v>
      </c>
      <c r="F4367" t="s">
        <v>2249</v>
      </c>
      <c r="G4367" t="s">
        <v>32</v>
      </c>
      <c r="H4367">
        <v>3.4827000000000004</v>
      </c>
      <c r="I4367" t="str">
        <f t="shared" si="409"/>
        <v>2017</v>
      </c>
      <c r="J4367">
        <f t="shared" si="410"/>
        <v>2017</v>
      </c>
      <c r="K4367">
        <f t="shared" si="411"/>
        <v>0</v>
      </c>
      <c r="L4367" t="str">
        <f t="shared" si="408"/>
        <v>No</v>
      </c>
      <c r="M4367" t="str">
        <f t="shared" si="412"/>
        <v>Profit</v>
      </c>
      <c r="N4367">
        <f t="shared" si="413"/>
        <v>2</v>
      </c>
    </row>
    <row r="4368" spans="1:14" x14ac:dyDescent="0.25">
      <c r="A4368" t="s">
        <v>2248</v>
      </c>
      <c r="B4368">
        <v>42875</v>
      </c>
      <c r="C4368">
        <v>42877</v>
      </c>
      <c r="D4368" t="s">
        <v>26</v>
      </c>
      <c r="E4368" t="s">
        <v>35</v>
      </c>
      <c r="F4368" t="s">
        <v>2249</v>
      </c>
      <c r="G4368" t="s">
        <v>32</v>
      </c>
      <c r="H4368">
        <v>7.094999999999998</v>
      </c>
      <c r="I4368" t="str">
        <f t="shared" si="409"/>
        <v>2017</v>
      </c>
      <c r="J4368">
        <f t="shared" si="410"/>
        <v>2017</v>
      </c>
      <c r="K4368">
        <f t="shared" si="411"/>
        <v>0</v>
      </c>
      <c r="L4368" t="str">
        <f t="shared" si="408"/>
        <v>No</v>
      </c>
      <c r="M4368" t="str">
        <f t="shared" si="412"/>
        <v>Profit</v>
      </c>
      <c r="N4368">
        <f t="shared" si="413"/>
        <v>2</v>
      </c>
    </row>
    <row r="4369" spans="1:14" x14ac:dyDescent="0.25">
      <c r="A4369" t="s">
        <v>2250</v>
      </c>
      <c r="B4369">
        <v>42989</v>
      </c>
      <c r="C4369">
        <v>42991</v>
      </c>
      <c r="D4369" t="s">
        <v>26</v>
      </c>
      <c r="E4369" t="s">
        <v>35</v>
      </c>
      <c r="F4369" t="s">
        <v>62</v>
      </c>
      <c r="G4369" t="s">
        <v>32</v>
      </c>
      <c r="H4369">
        <v>3.2899999999999996</v>
      </c>
      <c r="I4369" t="str">
        <f t="shared" si="409"/>
        <v>2017</v>
      </c>
      <c r="J4369">
        <f t="shared" si="410"/>
        <v>2017</v>
      </c>
      <c r="K4369">
        <f t="shared" si="411"/>
        <v>0</v>
      </c>
      <c r="L4369" t="str">
        <f t="shared" si="408"/>
        <v>No</v>
      </c>
      <c r="M4369" t="str">
        <f t="shared" si="412"/>
        <v>Profit</v>
      </c>
      <c r="N4369">
        <f t="shared" si="413"/>
        <v>2</v>
      </c>
    </row>
    <row r="4370" spans="1:14" x14ac:dyDescent="0.25">
      <c r="A4370" t="s">
        <v>2250</v>
      </c>
      <c r="B4370">
        <v>42989</v>
      </c>
      <c r="C4370">
        <v>42991</v>
      </c>
      <c r="D4370" t="s">
        <v>26</v>
      </c>
      <c r="E4370" t="s">
        <v>35</v>
      </c>
      <c r="F4370" t="s">
        <v>62</v>
      </c>
      <c r="G4370" t="s">
        <v>32</v>
      </c>
      <c r="H4370">
        <v>6.4199999999999964</v>
      </c>
      <c r="I4370" t="str">
        <f t="shared" si="409"/>
        <v>2017</v>
      </c>
      <c r="J4370">
        <f t="shared" si="410"/>
        <v>2017</v>
      </c>
      <c r="K4370">
        <f t="shared" si="411"/>
        <v>0</v>
      </c>
      <c r="L4370" t="str">
        <f t="shared" si="408"/>
        <v>No</v>
      </c>
      <c r="M4370" t="str">
        <f t="shared" si="412"/>
        <v>Profit</v>
      </c>
      <c r="N4370">
        <f t="shared" si="413"/>
        <v>2</v>
      </c>
    </row>
    <row r="4371" spans="1:14" x14ac:dyDescent="0.25">
      <c r="A4371" t="s">
        <v>2251</v>
      </c>
      <c r="B4371">
        <v>42679</v>
      </c>
      <c r="C4371">
        <v>42684</v>
      </c>
      <c r="D4371" t="s">
        <v>34</v>
      </c>
      <c r="E4371" t="s">
        <v>30</v>
      </c>
      <c r="F4371" t="s">
        <v>72</v>
      </c>
      <c r="G4371" t="s">
        <v>32</v>
      </c>
      <c r="H4371">
        <v>50.351999999999997</v>
      </c>
      <c r="I4371" t="str">
        <f t="shared" si="409"/>
        <v>2016</v>
      </c>
      <c r="J4371">
        <f t="shared" si="410"/>
        <v>2016</v>
      </c>
      <c r="K4371">
        <f t="shared" si="411"/>
        <v>0</v>
      </c>
      <c r="L4371" t="str">
        <f t="shared" si="408"/>
        <v>No</v>
      </c>
      <c r="M4371" t="str">
        <f t="shared" si="412"/>
        <v>Profit</v>
      </c>
      <c r="N4371">
        <f t="shared" si="413"/>
        <v>5</v>
      </c>
    </row>
    <row r="4372" spans="1:14" x14ac:dyDescent="0.25">
      <c r="A4372" t="s">
        <v>2251</v>
      </c>
      <c r="B4372">
        <v>42679</v>
      </c>
      <c r="C4372">
        <v>42684</v>
      </c>
      <c r="D4372" t="s">
        <v>34</v>
      </c>
      <c r="E4372" t="s">
        <v>30</v>
      </c>
      <c r="F4372" t="s">
        <v>72</v>
      </c>
      <c r="G4372" t="s">
        <v>32</v>
      </c>
      <c r="H4372">
        <v>16.268800000000002</v>
      </c>
      <c r="I4372" t="str">
        <f t="shared" si="409"/>
        <v>2016</v>
      </c>
      <c r="J4372">
        <f t="shared" si="410"/>
        <v>2016</v>
      </c>
      <c r="K4372">
        <f t="shared" si="411"/>
        <v>0</v>
      </c>
      <c r="L4372" t="str">
        <f t="shared" si="408"/>
        <v>No</v>
      </c>
      <c r="M4372" t="str">
        <f t="shared" si="412"/>
        <v>Profit</v>
      </c>
      <c r="N4372">
        <f t="shared" si="413"/>
        <v>5</v>
      </c>
    </row>
    <row r="4373" spans="1:14" x14ac:dyDescent="0.25">
      <c r="A4373" t="s">
        <v>2251</v>
      </c>
      <c r="B4373">
        <v>42679</v>
      </c>
      <c r="C4373">
        <v>42684</v>
      </c>
      <c r="D4373" t="s">
        <v>34</v>
      </c>
      <c r="E4373" t="s">
        <v>30</v>
      </c>
      <c r="F4373" t="s">
        <v>72</v>
      </c>
      <c r="G4373" t="s">
        <v>32</v>
      </c>
      <c r="H4373">
        <v>24.84</v>
      </c>
      <c r="I4373" t="str">
        <f t="shared" si="409"/>
        <v>2016</v>
      </c>
      <c r="J4373">
        <f t="shared" si="410"/>
        <v>2016</v>
      </c>
      <c r="K4373">
        <f t="shared" si="411"/>
        <v>0</v>
      </c>
      <c r="L4373" t="str">
        <f t="shared" si="408"/>
        <v>No</v>
      </c>
      <c r="M4373" t="str">
        <f t="shared" si="412"/>
        <v>Profit</v>
      </c>
      <c r="N4373">
        <f t="shared" si="413"/>
        <v>5</v>
      </c>
    </row>
    <row r="4374" spans="1:14" x14ac:dyDescent="0.25">
      <c r="A4374" t="s">
        <v>2252</v>
      </c>
      <c r="B4374">
        <v>42939</v>
      </c>
      <c r="C4374">
        <v>42941</v>
      </c>
      <c r="D4374" t="s">
        <v>26</v>
      </c>
      <c r="E4374" t="s">
        <v>35</v>
      </c>
      <c r="F4374" t="s">
        <v>72</v>
      </c>
      <c r="G4374" t="s">
        <v>32</v>
      </c>
      <c r="H4374">
        <v>5.4895999999999994</v>
      </c>
      <c r="I4374" t="str">
        <f t="shared" si="409"/>
        <v>2017</v>
      </c>
      <c r="J4374">
        <f t="shared" si="410"/>
        <v>2017</v>
      </c>
      <c r="K4374">
        <f t="shared" si="411"/>
        <v>0</v>
      </c>
      <c r="L4374" t="str">
        <f t="shared" si="408"/>
        <v>No</v>
      </c>
      <c r="M4374" t="str">
        <f t="shared" si="412"/>
        <v>Profit</v>
      </c>
      <c r="N4374">
        <f t="shared" si="413"/>
        <v>2</v>
      </c>
    </row>
    <row r="4375" spans="1:14" x14ac:dyDescent="0.25">
      <c r="A4375" t="s">
        <v>2252</v>
      </c>
      <c r="B4375">
        <v>42939</v>
      </c>
      <c r="C4375">
        <v>42941</v>
      </c>
      <c r="D4375" t="s">
        <v>26</v>
      </c>
      <c r="E4375" t="s">
        <v>35</v>
      </c>
      <c r="F4375" t="s">
        <v>72</v>
      </c>
      <c r="G4375" t="s">
        <v>38</v>
      </c>
      <c r="H4375">
        <v>11.182499999999997</v>
      </c>
      <c r="I4375" t="str">
        <f t="shared" si="409"/>
        <v>2017</v>
      </c>
      <c r="J4375">
        <f t="shared" si="410"/>
        <v>2017</v>
      </c>
      <c r="K4375">
        <f t="shared" si="411"/>
        <v>0</v>
      </c>
      <c r="L4375" t="str">
        <f t="shared" si="408"/>
        <v>No</v>
      </c>
      <c r="M4375" t="str">
        <f t="shared" si="412"/>
        <v>Profit</v>
      </c>
      <c r="N4375">
        <f t="shared" si="413"/>
        <v>2</v>
      </c>
    </row>
    <row r="4376" spans="1:14" x14ac:dyDescent="0.25">
      <c r="A4376" t="s">
        <v>2253</v>
      </c>
      <c r="B4376">
        <v>42692</v>
      </c>
      <c r="C4376">
        <v>42698</v>
      </c>
      <c r="D4376" t="s">
        <v>34</v>
      </c>
      <c r="E4376" t="s">
        <v>30</v>
      </c>
      <c r="F4376" t="s">
        <v>114</v>
      </c>
      <c r="G4376" t="s">
        <v>32</v>
      </c>
      <c r="H4376">
        <v>16.894799999999996</v>
      </c>
      <c r="I4376" t="str">
        <f t="shared" si="409"/>
        <v>2016</v>
      </c>
      <c r="J4376">
        <f t="shared" si="410"/>
        <v>2016</v>
      </c>
      <c r="K4376">
        <f t="shared" si="411"/>
        <v>0</v>
      </c>
      <c r="L4376" t="str">
        <f t="shared" si="408"/>
        <v>No</v>
      </c>
      <c r="M4376" t="str">
        <f t="shared" si="412"/>
        <v>Profit</v>
      </c>
      <c r="N4376">
        <f t="shared" si="413"/>
        <v>6</v>
      </c>
    </row>
    <row r="4377" spans="1:14" x14ac:dyDescent="0.25">
      <c r="A4377" t="s">
        <v>2254</v>
      </c>
      <c r="B4377">
        <v>41754</v>
      </c>
      <c r="C4377">
        <v>41759</v>
      </c>
      <c r="D4377" t="s">
        <v>34</v>
      </c>
      <c r="E4377" t="s">
        <v>30</v>
      </c>
      <c r="F4377" t="s">
        <v>31</v>
      </c>
      <c r="G4377" t="s">
        <v>28</v>
      </c>
      <c r="H4377">
        <v>63.682499999999997</v>
      </c>
      <c r="I4377" t="str">
        <f t="shared" si="409"/>
        <v>2014</v>
      </c>
      <c r="J4377">
        <f t="shared" si="410"/>
        <v>2014</v>
      </c>
      <c r="K4377">
        <f t="shared" si="411"/>
        <v>0</v>
      </c>
      <c r="L4377" t="str">
        <f t="shared" si="408"/>
        <v>No</v>
      </c>
      <c r="M4377" t="str">
        <f t="shared" si="412"/>
        <v>Profit</v>
      </c>
      <c r="N4377">
        <f t="shared" si="413"/>
        <v>5</v>
      </c>
    </row>
    <row r="4378" spans="1:14" x14ac:dyDescent="0.25">
      <c r="A4378" t="s">
        <v>2254</v>
      </c>
      <c r="B4378">
        <v>41754</v>
      </c>
      <c r="C4378">
        <v>41759</v>
      </c>
      <c r="D4378" t="s">
        <v>34</v>
      </c>
      <c r="E4378" t="s">
        <v>30</v>
      </c>
      <c r="F4378" t="s">
        <v>31</v>
      </c>
      <c r="G4378" t="s">
        <v>32</v>
      </c>
      <c r="H4378">
        <v>78.508799999999965</v>
      </c>
      <c r="I4378" t="str">
        <f t="shared" si="409"/>
        <v>2014</v>
      </c>
      <c r="J4378">
        <f t="shared" si="410"/>
        <v>2014</v>
      </c>
      <c r="K4378">
        <f t="shared" si="411"/>
        <v>0</v>
      </c>
      <c r="L4378" t="str">
        <f t="shared" si="408"/>
        <v>No</v>
      </c>
      <c r="M4378" t="str">
        <f t="shared" si="412"/>
        <v>Profit</v>
      </c>
      <c r="N4378">
        <f t="shared" si="413"/>
        <v>5</v>
      </c>
    </row>
    <row r="4379" spans="1:14" x14ac:dyDescent="0.25">
      <c r="A4379" t="s">
        <v>2254</v>
      </c>
      <c r="B4379">
        <v>41754</v>
      </c>
      <c r="C4379">
        <v>41759</v>
      </c>
      <c r="D4379" t="s">
        <v>34</v>
      </c>
      <c r="E4379" t="s">
        <v>30</v>
      </c>
      <c r="F4379" t="s">
        <v>31</v>
      </c>
      <c r="G4379" t="s">
        <v>28</v>
      </c>
      <c r="H4379">
        <v>148.70400000000006</v>
      </c>
      <c r="I4379" t="str">
        <f t="shared" si="409"/>
        <v>2014</v>
      </c>
      <c r="J4379">
        <f t="shared" si="410"/>
        <v>2014</v>
      </c>
      <c r="K4379">
        <f t="shared" si="411"/>
        <v>0</v>
      </c>
      <c r="L4379" t="str">
        <f t="shared" si="408"/>
        <v>No</v>
      </c>
      <c r="M4379" t="str">
        <f t="shared" si="412"/>
        <v>Profit</v>
      </c>
      <c r="N4379">
        <f t="shared" si="413"/>
        <v>5</v>
      </c>
    </row>
    <row r="4380" spans="1:14" x14ac:dyDescent="0.25">
      <c r="A4380" t="s">
        <v>2255</v>
      </c>
      <c r="B4380">
        <v>42338</v>
      </c>
      <c r="C4380">
        <v>42340</v>
      </c>
      <c r="D4380" t="s">
        <v>26</v>
      </c>
      <c r="E4380" t="s">
        <v>30</v>
      </c>
      <c r="F4380" t="s">
        <v>27</v>
      </c>
      <c r="G4380" t="s">
        <v>32</v>
      </c>
      <c r="H4380">
        <v>8.2156000000000002</v>
      </c>
      <c r="I4380" t="str">
        <f t="shared" si="409"/>
        <v>2015</v>
      </c>
      <c r="J4380">
        <f t="shared" si="410"/>
        <v>2015</v>
      </c>
      <c r="K4380">
        <f t="shared" si="411"/>
        <v>0</v>
      </c>
      <c r="L4380" t="str">
        <f t="shared" si="408"/>
        <v>No</v>
      </c>
      <c r="M4380" t="str">
        <f t="shared" si="412"/>
        <v>Profit</v>
      </c>
      <c r="N4380">
        <f t="shared" si="413"/>
        <v>2</v>
      </c>
    </row>
    <row r="4381" spans="1:14" x14ac:dyDescent="0.25">
      <c r="A4381" t="s">
        <v>2255</v>
      </c>
      <c r="B4381">
        <v>42338</v>
      </c>
      <c r="C4381">
        <v>42340</v>
      </c>
      <c r="D4381" t="s">
        <v>26</v>
      </c>
      <c r="E4381" t="s">
        <v>30</v>
      </c>
      <c r="F4381" t="s">
        <v>27</v>
      </c>
      <c r="G4381" t="s">
        <v>32</v>
      </c>
      <c r="H4381">
        <v>32.345999999999997</v>
      </c>
      <c r="I4381" t="str">
        <f t="shared" si="409"/>
        <v>2015</v>
      </c>
      <c r="J4381">
        <f t="shared" si="410"/>
        <v>2015</v>
      </c>
      <c r="K4381">
        <f t="shared" si="411"/>
        <v>0</v>
      </c>
      <c r="L4381" t="str">
        <f t="shared" si="408"/>
        <v>No</v>
      </c>
      <c r="M4381" t="str">
        <f t="shared" si="412"/>
        <v>Profit</v>
      </c>
      <c r="N4381">
        <f t="shared" si="413"/>
        <v>2</v>
      </c>
    </row>
    <row r="4382" spans="1:14" x14ac:dyDescent="0.25">
      <c r="A4382" t="s">
        <v>2256</v>
      </c>
      <c r="B4382">
        <v>42302</v>
      </c>
      <c r="C4382">
        <v>42307</v>
      </c>
      <c r="D4382" t="s">
        <v>34</v>
      </c>
      <c r="E4382" t="s">
        <v>35</v>
      </c>
      <c r="F4382" t="s">
        <v>31</v>
      </c>
      <c r="G4382" t="s">
        <v>32</v>
      </c>
      <c r="H4382">
        <v>16.3215</v>
      </c>
      <c r="I4382" t="str">
        <f t="shared" si="409"/>
        <v>2015</v>
      </c>
      <c r="J4382">
        <f t="shared" si="410"/>
        <v>2015</v>
      </c>
      <c r="K4382">
        <f t="shared" si="411"/>
        <v>0</v>
      </c>
      <c r="L4382" t="str">
        <f t="shared" si="408"/>
        <v>No</v>
      </c>
      <c r="M4382" t="str">
        <f t="shared" si="412"/>
        <v>Profit</v>
      </c>
      <c r="N4382">
        <f t="shared" si="413"/>
        <v>5</v>
      </c>
    </row>
    <row r="4383" spans="1:14" x14ac:dyDescent="0.25">
      <c r="A4383" t="s">
        <v>2256</v>
      </c>
      <c r="B4383">
        <v>42302</v>
      </c>
      <c r="C4383">
        <v>42307</v>
      </c>
      <c r="D4383" t="s">
        <v>34</v>
      </c>
      <c r="E4383" t="s">
        <v>35</v>
      </c>
      <c r="F4383" t="s">
        <v>31</v>
      </c>
      <c r="G4383" t="s">
        <v>28</v>
      </c>
      <c r="H4383">
        <v>-31.64700000000002</v>
      </c>
      <c r="I4383" t="str">
        <f t="shared" si="409"/>
        <v>2015</v>
      </c>
      <c r="J4383">
        <f t="shared" si="410"/>
        <v>2015</v>
      </c>
      <c r="K4383">
        <f t="shared" si="411"/>
        <v>0</v>
      </c>
      <c r="L4383" t="str">
        <f t="shared" si="408"/>
        <v>No</v>
      </c>
      <c r="M4383" t="str">
        <f t="shared" si="412"/>
        <v>Loss</v>
      </c>
      <c r="N4383">
        <f t="shared" si="413"/>
        <v>5</v>
      </c>
    </row>
    <row r="4384" spans="1:14" x14ac:dyDescent="0.25">
      <c r="A4384" t="s">
        <v>2257</v>
      </c>
      <c r="B4384">
        <v>42205</v>
      </c>
      <c r="C4384">
        <v>42212</v>
      </c>
      <c r="D4384" t="s">
        <v>34</v>
      </c>
      <c r="E4384" t="s">
        <v>35</v>
      </c>
      <c r="F4384" t="s">
        <v>62</v>
      </c>
      <c r="G4384" t="s">
        <v>32</v>
      </c>
      <c r="H4384">
        <v>-4.4639999999999995</v>
      </c>
      <c r="I4384" t="str">
        <f t="shared" si="409"/>
        <v>2015</v>
      </c>
      <c r="J4384">
        <f t="shared" si="410"/>
        <v>2015</v>
      </c>
      <c r="K4384">
        <f t="shared" si="411"/>
        <v>0</v>
      </c>
      <c r="L4384" t="str">
        <f t="shared" si="408"/>
        <v>No</v>
      </c>
      <c r="M4384" t="str">
        <f t="shared" si="412"/>
        <v>Loss</v>
      </c>
      <c r="N4384">
        <f t="shared" si="413"/>
        <v>7</v>
      </c>
    </row>
    <row r="4385" spans="1:14" x14ac:dyDescent="0.25">
      <c r="A4385" t="s">
        <v>2257</v>
      </c>
      <c r="B4385">
        <v>42205</v>
      </c>
      <c r="C4385">
        <v>42212</v>
      </c>
      <c r="D4385" t="s">
        <v>34</v>
      </c>
      <c r="E4385" t="s">
        <v>35</v>
      </c>
      <c r="F4385" t="s">
        <v>62</v>
      </c>
      <c r="G4385" t="s">
        <v>28</v>
      </c>
      <c r="H4385">
        <v>-126.48159999999999</v>
      </c>
      <c r="I4385" t="str">
        <f t="shared" si="409"/>
        <v>2015</v>
      </c>
      <c r="J4385">
        <f t="shared" si="410"/>
        <v>2015</v>
      </c>
      <c r="K4385">
        <f t="shared" si="411"/>
        <v>0</v>
      </c>
      <c r="L4385" t="str">
        <f t="shared" si="408"/>
        <v>No</v>
      </c>
      <c r="M4385" t="str">
        <f t="shared" si="412"/>
        <v>Loss</v>
      </c>
      <c r="N4385">
        <f t="shared" si="413"/>
        <v>7</v>
      </c>
    </row>
    <row r="4386" spans="1:14" x14ac:dyDescent="0.25">
      <c r="A4386" t="s">
        <v>2257</v>
      </c>
      <c r="B4386">
        <v>42205</v>
      </c>
      <c r="C4386">
        <v>42212</v>
      </c>
      <c r="D4386" t="s">
        <v>34</v>
      </c>
      <c r="E4386" t="s">
        <v>35</v>
      </c>
      <c r="F4386" t="s">
        <v>62</v>
      </c>
      <c r="G4386" t="s">
        <v>38</v>
      </c>
      <c r="H4386">
        <v>13.438599999999994</v>
      </c>
      <c r="I4386" t="str">
        <f t="shared" si="409"/>
        <v>2015</v>
      </c>
      <c r="J4386">
        <f t="shared" si="410"/>
        <v>2015</v>
      </c>
      <c r="K4386">
        <f t="shared" si="411"/>
        <v>0</v>
      </c>
      <c r="L4386" t="str">
        <f t="shared" si="408"/>
        <v>No</v>
      </c>
      <c r="M4386" t="str">
        <f t="shared" si="412"/>
        <v>Profit</v>
      </c>
      <c r="N4386">
        <f t="shared" si="413"/>
        <v>7</v>
      </c>
    </row>
    <row r="4387" spans="1:14" x14ac:dyDescent="0.25">
      <c r="A4387" t="s">
        <v>2257</v>
      </c>
      <c r="B4387">
        <v>42205</v>
      </c>
      <c r="C4387">
        <v>42212</v>
      </c>
      <c r="D4387" t="s">
        <v>34</v>
      </c>
      <c r="E4387" t="s">
        <v>35</v>
      </c>
      <c r="F4387" t="s">
        <v>62</v>
      </c>
      <c r="G4387" t="s">
        <v>28</v>
      </c>
      <c r="H4387">
        <v>-52.195999999999913</v>
      </c>
      <c r="I4387" t="str">
        <f t="shared" si="409"/>
        <v>2015</v>
      </c>
      <c r="J4387">
        <f t="shared" si="410"/>
        <v>2015</v>
      </c>
      <c r="K4387">
        <f t="shared" si="411"/>
        <v>0</v>
      </c>
      <c r="L4387" t="str">
        <f t="shared" si="408"/>
        <v>No</v>
      </c>
      <c r="M4387" t="str">
        <f t="shared" si="412"/>
        <v>Loss</v>
      </c>
      <c r="N4387">
        <f t="shared" si="413"/>
        <v>7</v>
      </c>
    </row>
    <row r="4388" spans="1:14" x14ac:dyDescent="0.25">
      <c r="A4388" t="s">
        <v>2258</v>
      </c>
      <c r="B4388">
        <v>42670</v>
      </c>
      <c r="C4388">
        <v>42676</v>
      </c>
      <c r="D4388" t="s">
        <v>34</v>
      </c>
      <c r="E4388" t="s">
        <v>30</v>
      </c>
      <c r="F4388" t="s">
        <v>31</v>
      </c>
      <c r="G4388" t="s">
        <v>32</v>
      </c>
      <c r="H4388">
        <v>11.858400000000003</v>
      </c>
      <c r="I4388" t="str">
        <f t="shared" si="409"/>
        <v>2016</v>
      </c>
      <c r="J4388">
        <f t="shared" si="410"/>
        <v>2016</v>
      </c>
      <c r="K4388">
        <f t="shared" si="411"/>
        <v>0</v>
      </c>
      <c r="L4388" t="str">
        <f t="shared" si="408"/>
        <v>No</v>
      </c>
      <c r="M4388" t="str">
        <f t="shared" si="412"/>
        <v>Profit</v>
      </c>
      <c r="N4388">
        <f t="shared" si="413"/>
        <v>6</v>
      </c>
    </row>
    <row r="4389" spans="1:14" x14ac:dyDescent="0.25">
      <c r="A4389" t="s">
        <v>2258</v>
      </c>
      <c r="B4389">
        <v>42670</v>
      </c>
      <c r="C4389">
        <v>42676</v>
      </c>
      <c r="D4389" t="s">
        <v>34</v>
      </c>
      <c r="E4389" t="s">
        <v>30</v>
      </c>
      <c r="F4389" t="s">
        <v>31</v>
      </c>
      <c r="G4389" t="s">
        <v>32</v>
      </c>
      <c r="H4389">
        <v>7.822499999999998</v>
      </c>
      <c r="I4389" t="str">
        <f t="shared" si="409"/>
        <v>2016</v>
      </c>
      <c r="J4389">
        <f t="shared" si="410"/>
        <v>2016</v>
      </c>
      <c r="K4389">
        <f t="shared" si="411"/>
        <v>0</v>
      </c>
      <c r="L4389" t="str">
        <f t="shared" si="408"/>
        <v>No</v>
      </c>
      <c r="M4389" t="str">
        <f t="shared" si="412"/>
        <v>Profit</v>
      </c>
      <c r="N4389">
        <f t="shared" si="413"/>
        <v>6</v>
      </c>
    </row>
    <row r="4390" spans="1:14" x14ac:dyDescent="0.25">
      <c r="A4390" t="s">
        <v>2259</v>
      </c>
      <c r="B4390">
        <v>43059</v>
      </c>
      <c r="C4390">
        <v>43061</v>
      </c>
      <c r="D4390" t="s">
        <v>59</v>
      </c>
      <c r="E4390" t="s">
        <v>35</v>
      </c>
      <c r="F4390" t="s">
        <v>74</v>
      </c>
      <c r="G4390" t="s">
        <v>32</v>
      </c>
      <c r="H4390">
        <v>22.444800000000001</v>
      </c>
      <c r="I4390" t="str">
        <f t="shared" si="409"/>
        <v>2017</v>
      </c>
      <c r="J4390">
        <f t="shared" si="410"/>
        <v>2017</v>
      </c>
      <c r="K4390">
        <f t="shared" si="411"/>
        <v>0</v>
      </c>
      <c r="L4390" t="str">
        <f t="shared" si="408"/>
        <v>Yes</v>
      </c>
      <c r="M4390" t="str">
        <f t="shared" si="412"/>
        <v>Profit</v>
      </c>
      <c r="N4390">
        <f t="shared" si="413"/>
        <v>2</v>
      </c>
    </row>
    <row r="4391" spans="1:14" x14ac:dyDescent="0.25">
      <c r="A4391" t="s">
        <v>2259</v>
      </c>
      <c r="B4391">
        <v>43059</v>
      </c>
      <c r="C4391">
        <v>43061</v>
      </c>
      <c r="D4391" t="s">
        <v>59</v>
      </c>
      <c r="E4391" t="s">
        <v>35</v>
      </c>
      <c r="F4391" t="s">
        <v>74</v>
      </c>
      <c r="G4391" t="s">
        <v>28</v>
      </c>
      <c r="H4391">
        <v>-25.295600000000022</v>
      </c>
      <c r="I4391" t="str">
        <f t="shared" si="409"/>
        <v>2017</v>
      </c>
      <c r="J4391">
        <f t="shared" si="410"/>
        <v>2017</v>
      </c>
      <c r="K4391">
        <f t="shared" si="411"/>
        <v>0</v>
      </c>
      <c r="L4391" t="str">
        <f t="shared" si="408"/>
        <v>Yes</v>
      </c>
      <c r="M4391" t="str">
        <f t="shared" si="412"/>
        <v>Loss</v>
      </c>
      <c r="N4391">
        <f t="shared" si="413"/>
        <v>2</v>
      </c>
    </row>
    <row r="4392" spans="1:14" x14ac:dyDescent="0.25">
      <c r="A4392" t="s">
        <v>2259</v>
      </c>
      <c r="B4392">
        <v>43059</v>
      </c>
      <c r="C4392">
        <v>43061</v>
      </c>
      <c r="D4392" t="s">
        <v>59</v>
      </c>
      <c r="E4392" t="s">
        <v>35</v>
      </c>
      <c r="F4392" t="s">
        <v>74</v>
      </c>
      <c r="G4392" t="s">
        <v>38</v>
      </c>
      <c r="H4392">
        <v>327.59220000000005</v>
      </c>
      <c r="I4392" t="str">
        <f t="shared" si="409"/>
        <v>2017</v>
      </c>
      <c r="J4392">
        <f t="shared" si="410"/>
        <v>2017</v>
      </c>
      <c r="K4392">
        <f t="shared" si="411"/>
        <v>0</v>
      </c>
      <c r="L4392" t="str">
        <f t="shared" si="408"/>
        <v>Yes</v>
      </c>
      <c r="M4392" t="str">
        <f t="shared" si="412"/>
        <v>Profit</v>
      </c>
      <c r="N4392">
        <f t="shared" si="413"/>
        <v>2</v>
      </c>
    </row>
    <row r="4393" spans="1:14" x14ac:dyDescent="0.25">
      <c r="A4393" t="s">
        <v>2259</v>
      </c>
      <c r="B4393">
        <v>43059</v>
      </c>
      <c r="C4393">
        <v>43061</v>
      </c>
      <c r="D4393" t="s">
        <v>59</v>
      </c>
      <c r="E4393" t="s">
        <v>35</v>
      </c>
      <c r="F4393" t="s">
        <v>74</v>
      </c>
      <c r="G4393" t="s">
        <v>32</v>
      </c>
      <c r="H4393">
        <v>19.311600000000002</v>
      </c>
      <c r="I4393" t="str">
        <f t="shared" si="409"/>
        <v>2017</v>
      </c>
      <c r="J4393">
        <f t="shared" si="410"/>
        <v>2017</v>
      </c>
      <c r="K4393">
        <f t="shared" si="411"/>
        <v>0</v>
      </c>
      <c r="L4393" t="str">
        <f t="shared" si="408"/>
        <v>Yes</v>
      </c>
      <c r="M4393" t="str">
        <f t="shared" si="412"/>
        <v>Profit</v>
      </c>
      <c r="N4393">
        <f t="shared" si="413"/>
        <v>2</v>
      </c>
    </row>
    <row r="4394" spans="1:14" x14ac:dyDescent="0.25">
      <c r="A4394" t="s">
        <v>2260</v>
      </c>
      <c r="B4394">
        <v>42621</v>
      </c>
      <c r="C4394">
        <v>42625</v>
      </c>
      <c r="D4394" t="s">
        <v>34</v>
      </c>
      <c r="E4394" t="s">
        <v>30</v>
      </c>
      <c r="F4394" t="s">
        <v>44</v>
      </c>
      <c r="G4394" t="s">
        <v>32</v>
      </c>
      <c r="H4394">
        <v>6.1572000000000031</v>
      </c>
      <c r="I4394" t="str">
        <f t="shared" si="409"/>
        <v>2016</v>
      </c>
      <c r="J4394">
        <f t="shared" si="410"/>
        <v>2016</v>
      </c>
      <c r="K4394">
        <f t="shared" si="411"/>
        <v>0</v>
      </c>
      <c r="L4394" t="str">
        <f t="shared" si="408"/>
        <v>No</v>
      </c>
      <c r="M4394" t="str">
        <f t="shared" si="412"/>
        <v>Profit</v>
      </c>
      <c r="N4394">
        <f t="shared" si="413"/>
        <v>4</v>
      </c>
    </row>
    <row r="4395" spans="1:14" x14ac:dyDescent="0.25">
      <c r="A4395" t="s">
        <v>2260</v>
      </c>
      <c r="B4395">
        <v>42621</v>
      </c>
      <c r="C4395">
        <v>42625</v>
      </c>
      <c r="D4395" t="s">
        <v>34</v>
      </c>
      <c r="E4395" t="s">
        <v>30</v>
      </c>
      <c r="F4395" t="s">
        <v>44</v>
      </c>
      <c r="G4395" t="s">
        <v>38</v>
      </c>
      <c r="H4395">
        <v>21.735500000000002</v>
      </c>
      <c r="I4395" t="str">
        <f t="shared" si="409"/>
        <v>2016</v>
      </c>
      <c r="J4395">
        <f t="shared" si="410"/>
        <v>2016</v>
      </c>
      <c r="K4395">
        <f t="shared" si="411"/>
        <v>0</v>
      </c>
      <c r="L4395" t="str">
        <f t="shared" si="408"/>
        <v>No</v>
      </c>
      <c r="M4395" t="str">
        <f t="shared" si="412"/>
        <v>Profit</v>
      </c>
      <c r="N4395">
        <f t="shared" si="413"/>
        <v>4</v>
      </c>
    </row>
    <row r="4396" spans="1:14" x14ac:dyDescent="0.25">
      <c r="A4396" t="s">
        <v>2261</v>
      </c>
      <c r="B4396">
        <v>41840</v>
      </c>
      <c r="C4396">
        <v>41840</v>
      </c>
      <c r="D4396" t="s">
        <v>232</v>
      </c>
      <c r="E4396" t="s">
        <v>35</v>
      </c>
      <c r="F4396" t="s">
        <v>114</v>
      </c>
      <c r="G4396" t="s">
        <v>32</v>
      </c>
      <c r="H4396">
        <v>-5.1968000000000005</v>
      </c>
      <c r="I4396" t="str">
        <f t="shared" si="409"/>
        <v>2014</v>
      </c>
      <c r="J4396">
        <f t="shared" si="410"/>
        <v>2014</v>
      </c>
      <c r="K4396">
        <f t="shared" si="411"/>
        <v>0</v>
      </c>
      <c r="L4396" t="str">
        <f t="shared" si="408"/>
        <v>No</v>
      </c>
      <c r="M4396" t="str">
        <f t="shared" si="412"/>
        <v>Loss</v>
      </c>
      <c r="N4396">
        <f t="shared" si="413"/>
        <v>0</v>
      </c>
    </row>
    <row r="4397" spans="1:14" x14ac:dyDescent="0.25">
      <c r="A4397" t="s">
        <v>2261</v>
      </c>
      <c r="B4397">
        <v>41840</v>
      </c>
      <c r="C4397">
        <v>41840</v>
      </c>
      <c r="D4397" t="s">
        <v>232</v>
      </c>
      <c r="E4397" t="s">
        <v>35</v>
      </c>
      <c r="F4397" t="s">
        <v>114</v>
      </c>
      <c r="G4397" t="s">
        <v>32</v>
      </c>
      <c r="H4397">
        <v>-21.887999999999991</v>
      </c>
      <c r="I4397" t="str">
        <f t="shared" si="409"/>
        <v>2014</v>
      </c>
      <c r="J4397">
        <f t="shared" si="410"/>
        <v>2014</v>
      </c>
      <c r="K4397">
        <f t="shared" si="411"/>
        <v>0</v>
      </c>
      <c r="L4397" t="str">
        <f t="shared" si="408"/>
        <v>No</v>
      </c>
      <c r="M4397" t="str">
        <f t="shared" si="412"/>
        <v>Loss</v>
      </c>
      <c r="N4397">
        <f t="shared" si="413"/>
        <v>0</v>
      </c>
    </row>
    <row r="4398" spans="1:14" x14ac:dyDescent="0.25">
      <c r="A4398" t="s">
        <v>2262</v>
      </c>
      <c r="B4398">
        <v>42689</v>
      </c>
      <c r="C4398">
        <v>42693</v>
      </c>
      <c r="D4398" t="s">
        <v>34</v>
      </c>
      <c r="E4398" t="s">
        <v>30</v>
      </c>
      <c r="F4398" t="s">
        <v>31</v>
      </c>
      <c r="G4398" t="s">
        <v>38</v>
      </c>
      <c r="H4398">
        <v>27.103200000000001</v>
      </c>
      <c r="I4398" t="str">
        <f t="shared" si="409"/>
        <v>2016</v>
      </c>
      <c r="J4398">
        <f t="shared" si="410"/>
        <v>2016</v>
      </c>
      <c r="K4398">
        <f t="shared" si="411"/>
        <v>0</v>
      </c>
      <c r="L4398" t="str">
        <f t="shared" si="408"/>
        <v>No</v>
      </c>
      <c r="M4398" t="str">
        <f t="shared" si="412"/>
        <v>Profit</v>
      </c>
      <c r="N4398">
        <f t="shared" si="413"/>
        <v>4</v>
      </c>
    </row>
    <row r="4399" spans="1:14" x14ac:dyDescent="0.25">
      <c r="A4399" t="s">
        <v>2263</v>
      </c>
      <c r="B4399">
        <v>41827</v>
      </c>
      <c r="C4399">
        <v>41831</v>
      </c>
      <c r="D4399" t="s">
        <v>34</v>
      </c>
      <c r="E4399" t="s">
        <v>35</v>
      </c>
      <c r="F4399" t="s">
        <v>53</v>
      </c>
      <c r="G4399" t="s">
        <v>28</v>
      </c>
      <c r="H4399">
        <v>-46.736200000000011</v>
      </c>
      <c r="I4399" t="str">
        <f t="shared" si="409"/>
        <v>2014</v>
      </c>
      <c r="J4399">
        <f t="shared" si="410"/>
        <v>2014</v>
      </c>
      <c r="K4399">
        <f t="shared" si="411"/>
        <v>0</v>
      </c>
      <c r="L4399" t="str">
        <f t="shared" si="408"/>
        <v>Yes</v>
      </c>
      <c r="M4399" t="str">
        <f t="shared" si="412"/>
        <v>Loss</v>
      </c>
      <c r="N4399">
        <f t="shared" si="413"/>
        <v>4</v>
      </c>
    </row>
    <row r="4400" spans="1:14" x14ac:dyDescent="0.25">
      <c r="A4400" t="s">
        <v>2263</v>
      </c>
      <c r="B4400">
        <v>41827</v>
      </c>
      <c r="C4400">
        <v>41831</v>
      </c>
      <c r="D4400" t="s">
        <v>34</v>
      </c>
      <c r="E4400" t="s">
        <v>35</v>
      </c>
      <c r="F4400" t="s">
        <v>53</v>
      </c>
      <c r="G4400" t="s">
        <v>28</v>
      </c>
      <c r="H4400">
        <v>12.0764</v>
      </c>
      <c r="I4400" t="str">
        <f t="shared" si="409"/>
        <v>2014</v>
      </c>
      <c r="J4400">
        <f t="shared" si="410"/>
        <v>2014</v>
      </c>
      <c r="K4400">
        <f t="shared" si="411"/>
        <v>0</v>
      </c>
      <c r="L4400" t="str">
        <f t="shared" si="408"/>
        <v>Yes</v>
      </c>
      <c r="M4400" t="str">
        <f t="shared" si="412"/>
        <v>Profit</v>
      </c>
      <c r="N4400">
        <f t="shared" si="413"/>
        <v>4</v>
      </c>
    </row>
    <row r="4401" spans="1:14" x14ac:dyDescent="0.25">
      <c r="A4401" t="s">
        <v>2264</v>
      </c>
      <c r="B4401">
        <v>42446</v>
      </c>
      <c r="C4401">
        <v>42446</v>
      </c>
      <c r="D4401" t="s">
        <v>232</v>
      </c>
      <c r="E4401" t="s">
        <v>35</v>
      </c>
      <c r="F4401" t="s">
        <v>494</v>
      </c>
      <c r="G4401" t="s">
        <v>32</v>
      </c>
      <c r="H4401">
        <v>89.954999999999984</v>
      </c>
      <c r="I4401" t="str">
        <f t="shared" si="409"/>
        <v>2016</v>
      </c>
      <c r="J4401">
        <f t="shared" si="410"/>
        <v>2016</v>
      </c>
      <c r="K4401">
        <f t="shared" si="411"/>
        <v>0</v>
      </c>
      <c r="L4401" t="str">
        <f t="shared" si="408"/>
        <v>No</v>
      </c>
      <c r="M4401" t="str">
        <f t="shared" si="412"/>
        <v>Profit</v>
      </c>
      <c r="N4401">
        <f t="shared" si="413"/>
        <v>0</v>
      </c>
    </row>
    <row r="4402" spans="1:14" x14ac:dyDescent="0.25">
      <c r="A4402" t="s">
        <v>2264</v>
      </c>
      <c r="B4402">
        <v>42446</v>
      </c>
      <c r="C4402">
        <v>42446</v>
      </c>
      <c r="D4402" t="s">
        <v>232</v>
      </c>
      <c r="E4402" t="s">
        <v>35</v>
      </c>
      <c r="F4402" t="s">
        <v>494</v>
      </c>
      <c r="G4402" t="s">
        <v>32</v>
      </c>
      <c r="H4402">
        <v>297.64349999999996</v>
      </c>
      <c r="I4402" t="str">
        <f t="shared" si="409"/>
        <v>2016</v>
      </c>
      <c r="J4402">
        <f t="shared" si="410"/>
        <v>2016</v>
      </c>
      <c r="K4402">
        <f t="shared" si="411"/>
        <v>0</v>
      </c>
      <c r="L4402" t="str">
        <f t="shared" si="408"/>
        <v>No</v>
      </c>
      <c r="M4402" t="str">
        <f t="shared" si="412"/>
        <v>Profit</v>
      </c>
      <c r="N4402">
        <f t="shared" si="413"/>
        <v>0</v>
      </c>
    </row>
    <row r="4403" spans="1:14" x14ac:dyDescent="0.25">
      <c r="A4403" t="s">
        <v>2264</v>
      </c>
      <c r="B4403">
        <v>42446</v>
      </c>
      <c r="C4403">
        <v>42446</v>
      </c>
      <c r="D4403" t="s">
        <v>232</v>
      </c>
      <c r="E4403" t="s">
        <v>35</v>
      </c>
      <c r="F4403" t="s">
        <v>494</v>
      </c>
      <c r="G4403" t="s">
        <v>28</v>
      </c>
      <c r="H4403">
        <v>252.59</v>
      </c>
      <c r="I4403" t="str">
        <f t="shared" si="409"/>
        <v>2016</v>
      </c>
      <c r="J4403">
        <f t="shared" si="410"/>
        <v>2016</v>
      </c>
      <c r="K4403">
        <f t="shared" si="411"/>
        <v>0</v>
      </c>
      <c r="L4403" t="str">
        <f t="shared" si="408"/>
        <v>No</v>
      </c>
      <c r="M4403" t="str">
        <f t="shared" si="412"/>
        <v>Profit</v>
      </c>
      <c r="N4403">
        <f t="shared" si="413"/>
        <v>0</v>
      </c>
    </row>
    <row r="4404" spans="1:14" x14ac:dyDescent="0.25">
      <c r="A4404" t="s">
        <v>2265</v>
      </c>
      <c r="B4404">
        <v>42730</v>
      </c>
      <c r="C4404">
        <v>42731</v>
      </c>
      <c r="D4404" t="s">
        <v>59</v>
      </c>
      <c r="E4404" t="s">
        <v>35</v>
      </c>
      <c r="F4404" t="s">
        <v>107</v>
      </c>
      <c r="G4404" t="s">
        <v>32</v>
      </c>
      <c r="H4404">
        <v>2.5488000000000004</v>
      </c>
      <c r="I4404" t="str">
        <f t="shared" si="409"/>
        <v>2016</v>
      </c>
      <c r="J4404">
        <f t="shared" si="410"/>
        <v>2016</v>
      </c>
      <c r="K4404">
        <f t="shared" si="411"/>
        <v>0</v>
      </c>
      <c r="L4404" t="str">
        <f t="shared" si="408"/>
        <v>No</v>
      </c>
      <c r="M4404" t="str">
        <f t="shared" si="412"/>
        <v>Profit</v>
      </c>
      <c r="N4404">
        <f t="shared" si="413"/>
        <v>1</v>
      </c>
    </row>
    <row r="4405" spans="1:14" x14ac:dyDescent="0.25">
      <c r="A4405" t="s">
        <v>2266</v>
      </c>
      <c r="B4405">
        <v>41884</v>
      </c>
      <c r="C4405">
        <v>41886</v>
      </c>
      <c r="D4405" t="s">
        <v>59</v>
      </c>
      <c r="E4405" t="s">
        <v>35</v>
      </c>
      <c r="F4405" t="s">
        <v>74</v>
      </c>
      <c r="G4405" t="s">
        <v>32</v>
      </c>
      <c r="H4405">
        <v>8.071200000000001</v>
      </c>
      <c r="I4405" t="str">
        <f t="shared" si="409"/>
        <v>2014</v>
      </c>
      <c r="J4405">
        <f t="shared" si="410"/>
        <v>2014</v>
      </c>
      <c r="K4405">
        <f t="shared" si="411"/>
        <v>0</v>
      </c>
      <c r="L4405" t="str">
        <f t="shared" si="408"/>
        <v>No</v>
      </c>
      <c r="M4405" t="str">
        <f t="shared" si="412"/>
        <v>Profit</v>
      </c>
      <c r="N4405">
        <f t="shared" si="413"/>
        <v>2</v>
      </c>
    </row>
    <row r="4406" spans="1:14" x14ac:dyDescent="0.25">
      <c r="A4406" t="s">
        <v>2267</v>
      </c>
      <c r="B4406">
        <v>42190</v>
      </c>
      <c r="C4406">
        <v>42195</v>
      </c>
      <c r="D4406" t="s">
        <v>34</v>
      </c>
      <c r="E4406" t="s">
        <v>35</v>
      </c>
      <c r="F4406" t="s">
        <v>53</v>
      </c>
      <c r="G4406" t="s">
        <v>38</v>
      </c>
      <c r="H4406">
        <v>2.1749999999999989</v>
      </c>
      <c r="I4406" t="str">
        <f t="shared" si="409"/>
        <v>2015</v>
      </c>
      <c r="J4406">
        <f t="shared" si="410"/>
        <v>2015</v>
      </c>
      <c r="K4406">
        <f t="shared" si="411"/>
        <v>0</v>
      </c>
      <c r="L4406" t="str">
        <f t="shared" si="408"/>
        <v>No</v>
      </c>
      <c r="M4406" t="str">
        <f t="shared" si="412"/>
        <v>Profit</v>
      </c>
      <c r="N4406">
        <f t="shared" si="413"/>
        <v>5</v>
      </c>
    </row>
    <row r="4407" spans="1:14" x14ac:dyDescent="0.25">
      <c r="A4407" t="s">
        <v>2267</v>
      </c>
      <c r="B4407">
        <v>42190</v>
      </c>
      <c r="C4407">
        <v>42195</v>
      </c>
      <c r="D4407" t="s">
        <v>34</v>
      </c>
      <c r="E4407" t="s">
        <v>35</v>
      </c>
      <c r="F4407" t="s">
        <v>53</v>
      </c>
      <c r="G4407" t="s">
        <v>32</v>
      </c>
      <c r="H4407">
        <v>-2.4359999999999999</v>
      </c>
      <c r="I4407" t="str">
        <f t="shared" si="409"/>
        <v>2015</v>
      </c>
      <c r="J4407">
        <f t="shared" si="410"/>
        <v>2015</v>
      </c>
      <c r="K4407">
        <f t="shared" si="411"/>
        <v>0</v>
      </c>
      <c r="L4407" t="str">
        <f t="shared" si="408"/>
        <v>No</v>
      </c>
      <c r="M4407" t="str">
        <f t="shared" si="412"/>
        <v>Loss</v>
      </c>
      <c r="N4407">
        <f t="shared" si="413"/>
        <v>5</v>
      </c>
    </row>
    <row r="4408" spans="1:14" x14ac:dyDescent="0.25">
      <c r="A4408" t="s">
        <v>2268</v>
      </c>
      <c r="B4408">
        <v>42694</v>
      </c>
      <c r="C4408">
        <v>42699</v>
      </c>
      <c r="D4408" t="s">
        <v>34</v>
      </c>
      <c r="E4408" t="s">
        <v>30</v>
      </c>
      <c r="F4408" t="s">
        <v>72</v>
      </c>
      <c r="G4408" t="s">
        <v>32</v>
      </c>
      <c r="H4408">
        <v>4.0859999999999994</v>
      </c>
      <c r="I4408" t="str">
        <f t="shared" si="409"/>
        <v>2016</v>
      </c>
      <c r="J4408">
        <f t="shared" si="410"/>
        <v>2016</v>
      </c>
      <c r="K4408">
        <f t="shared" si="411"/>
        <v>0</v>
      </c>
      <c r="L4408" t="str">
        <f t="shared" si="408"/>
        <v>No</v>
      </c>
      <c r="M4408" t="str">
        <f t="shared" si="412"/>
        <v>Profit</v>
      </c>
      <c r="N4408">
        <f t="shared" si="413"/>
        <v>5</v>
      </c>
    </row>
    <row r="4409" spans="1:14" x14ac:dyDescent="0.25">
      <c r="A4409" t="s">
        <v>2268</v>
      </c>
      <c r="B4409">
        <v>42694</v>
      </c>
      <c r="C4409">
        <v>42699</v>
      </c>
      <c r="D4409" t="s">
        <v>34</v>
      </c>
      <c r="E4409" t="s">
        <v>30</v>
      </c>
      <c r="F4409" t="s">
        <v>72</v>
      </c>
      <c r="G4409" t="s">
        <v>32</v>
      </c>
      <c r="H4409">
        <v>150.98399999999998</v>
      </c>
      <c r="I4409" t="str">
        <f t="shared" si="409"/>
        <v>2016</v>
      </c>
      <c r="J4409">
        <f t="shared" si="410"/>
        <v>2016</v>
      </c>
      <c r="K4409">
        <f t="shared" si="411"/>
        <v>0</v>
      </c>
      <c r="L4409" t="str">
        <f t="shared" si="408"/>
        <v>No</v>
      </c>
      <c r="M4409" t="str">
        <f t="shared" si="412"/>
        <v>Profit</v>
      </c>
      <c r="N4409">
        <f t="shared" si="413"/>
        <v>5</v>
      </c>
    </row>
    <row r="4410" spans="1:14" x14ac:dyDescent="0.25">
      <c r="A4410" t="s">
        <v>2268</v>
      </c>
      <c r="B4410">
        <v>42694</v>
      </c>
      <c r="C4410">
        <v>42699</v>
      </c>
      <c r="D4410" t="s">
        <v>34</v>
      </c>
      <c r="E4410" t="s">
        <v>30</v>
      </c>
      <c r="F4410" t="s">
        <v>72</v>
      </c>
      <c r="G4410" t="s">
        <v>32</v>
      </c>
      <c r="H4410">
        <v>2.3077000000000001</v>
      </c>
      <c r="I4410" t="str">
        <f t="shared" si="409"/>
        <v>2016</v>
      </c>
      <c r="J4410">
        <f t="shared" si="410"/>
        <v>2016</v>
      </c>
      <c r="K4410">
        <f t="shared" si="411"/>
        <v>0</v>
      </c>
      <c r="L4410" t="str">
        <f t="shared" si="408"/>
        <v>No</v>
      </c>
      <c r="M4410" t="str">
        <f t="shared" si="412"/>
        <v>Profit</v>
      </c>
      <c r="N4410">
        <f t="shared" si="413"/>
        <v>5</v>
      </c>
    </row>
    <row r="4411" spans="1:14" x14ac:dyDescent="0.25">
      <c r="A4411" t="s">
        <v>2269</v>
      </c>
      <c r="B4411">
        <v>41765</v>
      </c>
      <c r="C4411">
        <v>41770</v>
      </c>
      <c r="D4411" t="s">
        <v>34</v>
      </c>
      <c r="E4411" t="s">
        <v>30</v>
      </c>
      <c r="F4411" t="s">
        <v>31</v>
      </c>
      <c r="G4411" t="s">
        <v>32</v>
      </c>
      <c r="H4411">
        <v>2.7166000000000001</v>
      </c>
      <c r="I4411" t="str">
        <f t="shared" si="409"/>
        <v>2014</v>
      </c>
      <c r="J4411">
        <f t="shared" si="410"/>
        <v>2014</v>
      </c>
      <c r="K4411">
        <f t="shared" si="411"/>
        <v>0</v>
      </c>
      <c r="L4411" t="str">
        <f t="shared" si="408"/>
        <v>No</v>
      </c>
      <c r="M4411" t="str">
        <f t="shared" si="412"/>
        <v>Profit</v>
      </c>
      <c r="N4411">
        <f t="shared" si="413"/>
        <v>5</v>
      </c>
    </row>
    <row r="4412" spans="1:14" x14ac:dyDescent="0.25">
      <c r="A4412" t="s">
        <v>2269</v>
      </c>
      <c r="B4412">
        <v>41765</v>
      </c>
      <c r="C4412">
        <v>41770</v>
      </c>
      <c r="D4412" t="s">
        <v>34</v>
      </c>
      <c r="E4412" t="s">
        <v>30</v>
      </c>
      <c r="F4412" t="s">
        <v>31</v>
      </c>
      <c r="G4412" t="s">
        <v>32</v>
      </c>
      <c r="H4412">
        <v>30.223200000000002</v>
      </c>
      <c r="I4412" t="str">
        <f t="shared" si="409"/>
        <v>2014</v>
      </c>
      <c r="J4412">
        <f t="shared" si="410"/>
        <v>2014</v>
      </c>
      <c r="K4412">
        <f t="shared" si="411"/>
        <v>0</v>
      </c>
      <c r="L4412" t="str">
        <f t="shared" si="408"/>
        <v>No</v>
      </c>
      <c r="M4412" t="str">
        <f t="shared" si="412"/>
        <v>Profit</v>
      </c>
      <c r="N4412">
        <f t="shared" si="413"/>
        <v>5</v>
      </c>
    </row>
    <row r="4413" spans="1:14" x14ac:dyDescent="0.25">
      <c r="A4413" t="s">
        <v>2270</v>
      </c>
      <c r="B4413">
        <v>41811</v>
      </c>
      <c r="C4413">
        <v>41814</v>
      </c>
      <c r="D4413" t="s">
        <v>59</v>
      </c>
      <c r="E4413" t="s">
        <v>35</v>
      </c>
      <c r="F4413" t="s">
        <v>74</v>
      </c>
      <c r="G4413" t="s">
        <v>32</v>
      </c>
      <c r="H4413">
        <v>9.0389999999999997</v>
      </c>
      <c r="I4413" t="str">
        <f t="shared" si="409"/>
        <v>2014</v>
      </c>
      <c r="J4413">
        <f t="shared" si="410"/>
        <v>2014</v>
      </c>
      <c r="K4413">
        <f t="shared" si="411"/>
        <v>0</v>
      </c>
      <c r="L4413" t="str">
        <f t="shared" si="408"/>
        <v>No</v>
      </c>
      <c r="M4413" t="str">
        <f t="shared" si="412"/>
        <v>Profit</v>
      </c>
      <c r="N4413">
        <f t="shared" si="413"/>
        <v>3</v>
      </c>
    </row>
    <row r="4414" spans="1:14" x14ac:dyDescent="0.25">
      <c r="A4414" t="s">
        <v>2270</v>
      </c>
      <c r="B4414">
        <v>41811</v>
      </c>
      <c r="C4414">
        <v>41814</v>
      </c>
      <c r="D4414" t="s">
        <v>59</v>
      </c>
      <c r="E4414" t="s">
        <v>35</v>
      </c>
      <c r="F4414" t="s">
        <v>74</v>
      </c>
      <c r="G4414" t="s">
        <v>38</v>
      </c>
      <c r="H4414">
        <v>160.6722</v>
      </c>
      <c r="I4414" t="str">
        <f t="shared" si="409"/>
        <v>2014</v>
      </c>
      <c r="J4414">
        <f t="shared" si="410"/>
        <v>2014</v>
      </c>
      <c r="K4414">
        <f t="shared" si="411"/>
        <v>0</v>
      </c>
      <c r="L4414" t="str">
        <f t="shared" si="408"/>
        <v>No</v>
      </c>
      <c r="M4414" t="str">
        <f t="shared" si="412"/>
        <v>Profit</v>
      </c>
      <c r="N4414">
        <f t="shared" si="413"/>
        <v>3</v>
      </c>
    </row>
    <row r="4415" spans="1:14" x14ac:dyDescent="0.25">
      <c r="A4415" t="s">
        <v>2270</v>
      </c>
      <c r="B4415">
        <v>41811</v>
      </c>
      <c r="C4415">
        <v>41814</v>
      </c>
      <c r="D4415" t="s">
        <v>59</v>
      </c>
      <c r="E4415" t="s">
        <v>35</v>
      </c>
      <c r="F4415" t="s">
        <v>74</v>
      </c>
      <c r="G4415" t="s">
        <v>32</v>
      </c>
      <c r="H4415">
        <v>26.864999999999995</v>
      </c>
      <c r="I4415" t="str">
        <f t="shared" si="409"/>
        <v>2014</v>
      </c>
      <c r="J4415">
        <f t="shared" si="410"/>
        <v>2014</v>
      </c>
      <c r="K4415">
        <f t="shared" si="411"/>
        <v>0</v>
      </c>
      <c r="L4415" t="str">
        <f t="shared" si="408"/>
        <v>No</v>
      </c>
      <c r="M4415" t="str">
        <f t="shared" si="412"/>
        <v>Profit</v>
      </c>
      <c r="N4415">
        <f t="shared" si="413"/>
        <v>3</v>
      </c>
    </row>
    <row r="4416" spans="1:14" x14ac:dyDescent="0.25">
      <c r="A4416" t="s">
        <v>2271</v>
      </c>
      <c r="B4416">
        <v>42966</v>
      </c>
      <c r="C4416">
        <v>42970</v>
      </c>
      <c r="D4416" t="s">
        <v>34</v>
      </c>
      <c r="E4416" t="s">
        <v>30</v>
      </c>
      <c r="F4416" t="s">
        <v>223</v>
      </c>
      <c r="G4416" t="s">
        <v>32</v>
      </c>
      <c r="H4416">
        <v>182.3553</v>
      </c>
      <c r="I4416" t="str">
        <f t="shared" si="409"/>
        <v>2017</v>
      </c>
      <c r="J4416">
        <f t="shared" si="410"/>
        <v>2017</v>
      </c>
      <c r="K4416">
        <f t="shared" si="411"/>
        <v>0</v>
      </c>
      <c r="L4416" t="str">
        <f t="shared" si="408"/>
        <v>No</v>
      </c>
      <c r="M4416" t="str">
        <f t="shared" si="412"/>
        <v>Profit</v>
      </c>
      <c r="N4416">
        <f t="shared" si="413"/>
        <v>4</v>
      </c>
    </row>
    <row r="4417" spans="1:14" x14ac:dyDescent="0.25">
      <c r="A4417" t="s">
        <v>2272</v>
      </c>
      <c r="B4417">
        <v>41972</v>
      </c>
      <c r="C4417">
        <v>41979</v>
      </c>
      <c r="D4417" t="s">
        <v>34</v>
      </c>
      <c r="E4417" t="s">
        <v>35</v>
      </c>
      <c r="F4417" t="s">
        <v>31</v>
      </c>
      <c r="G4417" t="s">
        <v>38</v>
      </c>
      <c r="H4417">
        <v>71.989999999999981</v>
      </c>
      <c r="I4417" t="str">
        <f t="shared" si="409"/>
        <v>2014</v>
      </c>
      <c r="J4417">
        <f t="shared" si="410"/>
        <v>2014</v>
      </c>
      <c r="K4417">
        <f t="shared" si="411"/>
        <v>0</v>
      </c>
      <c r="L4417" t="str">
        <f t="shared" si="408"/>
        <v>No</v>
      </c>
      <c r="M4417" t="str">
        <f t="shared" si="412"/>
        <v>Profit</v>
      </c>
      <c r="N4417">
        <f t="shared" si="413"/>
        <v>7</v>
      </c>
    </row>
    <row r="4418" spans="1:14" x14ac:dyDescent="0.25">
      <c r="A4418" t="s">
        <v>2272</v>
      </c>
      <c r="B4418">
        <v>41972</v>
      </c>
      <c r="C4418">
        <v>41979</v>
      </c>
      <c r="D4418" t="s">
        <v>34</v>
      </c>
      <c r="E4418" t="s">
        <v>35</v>
      </c>
      <c r="F4418" t="s">
        <v>31</v>
      </c>
      <c r="G4418" t="s">
        <v>32</v>
      </c>
      <c r="H4418">
        <v>15.2</v>
      </c>
      <c r="I4418" t="str">
        <f t="shared" si="409"/>
        <v>2014</v>
      </c>
      <c r="J4418">
        <f t="shared" si="410"/>
        <v>2014</v>
      </c>
      <c r="K4418">
        <f t="shared" si="411"/>
        <v>0</v>
      </c>
      <c r="L4418" t="str">
        <f t="shared" ref="L4418:L4481" si="414">IF(COUNTIF(returns,A4418)&gt;0,"Yes","No")</f>
        <v>No</v>
      </c>
      <c r="M4418" t="str">
        <f t="shared" si="412"/>
        <v>Profit</v>
      </c>
      <c r="N4418">
        <f t="shared" si="413"/>
        <v>7</v>
      </c>
    </row>
    <row r="4419" spans="1:14" x14ac:dyDescent="0.25">
      <c r="A4419" t="s">
        <v>2273</v>
      </c>
      <c r="B4419">
        <v>42834</v>
      </c>
      <c r="C4419">
        <v>42837</v>
      </c>
      <c r="D4419" t="s">
        <v>26</v>
      </c>
      <c r="E4419" t="s">
        <v>35</v>
      </c>
      <c r="F4419" t="s">
        <v>68</v>
      </c>
      <c r="G4419" t="s">
        <v>32</v>
      </c>
      <c r="H4419">
        <v>219.99039999999997</v>
      </c>
      <c r="I4419" t="str">
        <f t="shared" ref="I4419:I4482" si="415">MID(A4419,4,4)</f>
        <v>2017</v>
      </c>
      <c r="J4419">
        <f t="shared" ref="J4419:J4482" si="416">YEAR(B4419)</f>
        <v>2017</v>
      </c>
      <c r="K4419">
        <f t="shared" ref="K4419:K4482" si="417">I4419-J4419</f>
        <v>0</v>
      </c>
      <c r="L4419" t="str">
        <f t="shared" si="414"/>
        <v>No</v>
      </c>
      <c r="M4419" t="str">
        <f t="shared" ref="M4419:M4482" si="418">IF(H4419&gt;0,"Profit","Loss")</f>
        <v>Profit</v>
      </c>
      <c r="N4419">
        <f t="shared" ref="N4419:N4482" si="419">C4419-B4419</f>
        <v>3</v>
      </c>
    </row>
    <row r="4420" spans="1:14" x14ac:dyDescent="0.25">
      <c r="A4420" t="s">
        <v>2274</v>
      </c>
      <c r="B4420">
        <v>41993</v>
      </c>
      <c r="C4420">
        <v>42000</v>
      </c>
      <c r="D4420" t="s">
        <v>34</v>
      </c>
      <c r="E4420" t="s">
        <v>35</v>
      </c>
      <c r="F4420" t="s">
        <v>114</v>
      </c>
      <c r="G4420" t="s">
        <v>28</v>
      </c>
      <c r="H4420">
        <v>-21.470400000000026</v>
      </c>
      <c r="I4420" t="str">
        <f t="shared" si="415"/>
        <v>2014</v>
      </c>
      <c r="J4420">
        <f t="shared" si="416"/>
        <v>2014</v>
      </c>
      <c r="K4420">
        <f t="shared" si="417"/>
        <v>0</v>
      </c>
      <c r="L4420" t="str">
        <f t="shared" si="414"/>
        <v>No</v>
      </c>
      <c r="M4420" t="str">
        <f t="shared" si="418"/>
        <v>Loss</v>
      </c>
      <c r="N4420">
        <f t="shared" si="419"/>
        <v>7</v>
      </c>
    </row>
    <row r="4421" spans="1:14" x14ac:dyDescent="0.25">
      <c r="A4421" t="s">
        <v>2275</v>
      </c>
      <c r="B4421">
        <v>41990</v>
      </c>
      <c r="C4421">
        <v>41997</v>
      </c>
      <c r="D4421" t="s">
        <v>34</v>
      </c>
      <c r="E4421" t="s">
        <v>35</v>
      </c>
      <c r="F4421" t="s">
        <v>114</v>
      </c>
      <c r="G4421" t="s">
        <v>32</v>
      </c>
      <c r="H4421">
        <v>-4.0215999999999994</v>
      </c>
      <c r="I4421" t="str">
        <f t="shared" si="415"/>
        <v>2014</v>
      </c>
      <c r="J4421">
        <f t="shared" si="416"/>
        <v>2014</v>
      </c>
      <c r="K4421">
        <f t="shared" si="417"/>
        <v>0</v>
      </c>
      <c r="L4421" t="str">
        <f t="shared" si="414"/>
        <v>No</v>
      </c>
      <c r="M4421" t="str">
        <f t="shared" si="418"/>
        <v>Loss</v>
      </c>
      <c r="N4421">
        <f t="shared" si="419"/>
        <v>7</v>
      </c>
    </row>
    <row r="4422" spans="1:14" x14ac:dyDescent="0.25">
      <c r="A4422" t="s">
        <v>2276</v>
      </c>
      <c r="B4422">
        <v>42325</v>
      </c>
      <c r="C4422">
        <v>42329</v>
      </c>
      <c r="D4422" t="s">
        <v>26</v>
      </c>
      <c r="E4422" t="s">
        <v>35</v>
      </c>
      <c r="F4422" t="s">
        <v>62</v>
      </c>
      <c r="G4422" t="s">
        <v>32</v>
      </c>
      <c r="H4422">
        <v>3.0690000000000026</v>
      </c>
      <c r="I4422" t="str">
        <f t="shared" si="415"/>
        <v>2015</v>
      </c>
      <c r="J4422">
        <f t="shared" si="416"/>
        <v>2015</v>
      </c>
      <c r="K4422">
        <f t="shared" si="417"/>
        <v>0</v>
      </c>
      <c r="L4422" t="str">
        <f t="shared" si="414"/>
        <v>No</v>
      </c>
      <c r="M4422" t="str">
        <f t="shared" si="418"/>
        <v>Profit</v>
      </c>
      <c r="N4422">
        <f t="shared" si="419"/>
        <v>4</v>
      </c>
    </row>
    <row r="4423" spans="1:14" x14ac:dyDescent="0.25">
      <c r="A4423" t="s">
        <v>2277</v>
      </c>
      <c r="B4423">
        <v>41702</v>
      </c>
      <c r="C4423">
        <v>41707</v>
      </c>
      <c r="D4423" t="s">
        <v>34</v>
      </c>
      <c r="E4423" t="s">
        <v>35</v>
      </c>
      <c r="F4423" t="s">
        <v>36</v>
      </c>
      <c r="G4423" t="s">
        <v>32</v>
      </c>
      <c r="H4423">
        <v>2.3327999999999989</v>
      </c>
      <c r="I4423" t="str">
        <f t="shared" si="415"/>
        <v>2014</v>
      </c>
      <c r="J4423">
        <f t="shared" si="416"/>
        <v>2014</v>
      </c>
      <c r="K4423">
        <f t="shared" si="417"/>
        <v>0</v>
      </c>
      <c r="L4423" t="str">
        <f t="shared" si="414"/>
        <v>No</v>
      </c>
      <c r="M4423" t="str">
        <f t="shared" si="418"/>
        <v>Profit</v>
      </c>
      <c r="N4423">
        <f t="shared" si="419"/>
        <v>5</v>
      </c>
    </row>
    <row r="4424" spans="1:14" x14ac:dyDescent="0.25">
      <c r="A4424" t="s">
        <v>2278</v>
      </c>
      <c r="B4424">
        <v>42873</v>
      </c>
      <c r="C4424">
        <v>42874</v>
      </c>
      <c r="D4424" t="s">
        <v>59</v>
      </c>
      <c r="E4424" t="s">
        <v>30</v>
      </c>
      <c r="F4424" t="s">
        <v>228</v>
      </c>
      <c r="G4424" t="s">
        <v>32</v>
      </c>
      <c r="H4424">
        <v>4.4824000000000002</v>
      </c>
      <c r="I4424" t="str">
        <f t="shared" si="415"/>
        <v>2017</v>
      </c>
      <c r="J4424">
        <f t="shared" si="416"/>
        <v>2017</v>
      </c>
      <c r="K4424">
        <f t="shared" si="417"/>
        <v>0</v>
      </c>
      <c r="L4424" t="str">
        <f t="shared" si="414"/>
        <v>No</v>
      </c>
      <c r="M4424" t="str">
        <f t="shared" si="418"/>
        <v>Profit</v>
      </c>
      <c r="N4424">
        <f t="shared" si="419"/>
        <v>1</v>
      </c>
    </row>
    <row r="4425" spans="1:14" x14ac:dyDescent="0.25">
      <c r="A4425" t="s">
        <v>2278</v>
      </c>
      <c r="B4425">
        <v>42873</v>
      </c>
      <c r="C4425">
        <v>42874</v>
      </c>
      <c r="D4425" t="s">
        <v>59</v>
      </c>
      <c r="E4425" t="s">
        <v>30</v>
      </c>
      <c r="F4425" t="s">
        <v>228</v>
      </c>
      <c r="G4425" t="s">
        <v>28</v>
      </c>
      <c r="H4425">
        <v>75.735000000000014</v>
      </c>
      <c r="I4425" t="str">
        <f t="shared" si="415"/>
        <v>2017</v>
      </c>
      <c r="J4425">
        <f t="shared" si="416"/>
        <v>2017</v>
      </c>
      <c r="K4425">
        <f t="shared" si="417"/>
        <v>0</v>
      </c>
      <c r="L4425" t="str">
        <f t="shared" si="414"/>
        <v>No</v>
      </c>
      <c r="M4425" t="str">
        <f t="shared" si="418"/>
        <v>Profit</v>
      </c>
      <c r="N4425">
        <f t="shared" si="419"/>
        <v>1</v>
      </c>
    </row>
    <row r="4426" spans="1:14" x14ac:dyDescent="0.25">
      <c r="A4426" t="s">
        <v>2278</v>
      </c>
      <c r="B4426">
        <v>42873</v>
      </c>
      <c r="C4426">
        <v>42874</v>
      </c>
      <c r="D4426" t="s">
        <v>59</v>
      </c>
      <c r="E4426" t="s">
        <v>30</v>
      </c>
      <c r="F4426" t="s">
        <v>228</v>
      </c>
      <c r="G4426" t="s">
        <v>38</v>
      </c>
      <c r="H4426">
        <v>15.637499999999999</v>
      </c>
      <c r="I4426" t="str">
        <f t="shared" si="415"/>
        <v>2017</v>
      </c>
      <c r="J4426">
        <f t="shared" si="416"/>
        <v>2017</v>
      </c>
      <c r="K4426">
        <f t="shared" si="417"/>
        <v>0</v>
      </c>
      <c r="L4426" t="str">
        <f t="shared" si="414"/>
        <v>No</v>
      </c>
      <c r="M4426" t="str">
        <f t="shared" si="418"/>
        <v>Profit</v>
      </c>
      <c r="N4426">
        <f t="shared" si="419"/>
        <v>1</v>
      </c>
    </row>
    <row r="4427" spans="1:14" x14ac:dyDescent="0.25">
      <c r="A4427" t="s">
        <v>2278</v>
      </c>
      <c r="B4427">
        <v>42873</v>
      </c>
      <c r="C4427">
        <v>42874</v>
      </c>
      <c r="D4427" t="s">
        <v>59</v>
      </c>
      <c r="E4427" t="s">
        <v>30</v>
      </c>
      <c r="F4427" t="s">
        <v>228</v>
      </c>
      <c r="G4427" t="s">
        <v>32</v>
      </c>
      <c r="H4427">
        <v>54.691199999999995</v>
      </c>
      <c r="I4427" t="str">
        <f t="shared" si="415"/>
        <v>2017</v>
      </c>
      <c r="J4427">
        <f t="shared" si="416"/>
        <v>2017</v>
      </c>
      <c r="K4427">
        <f t="shared" si="417"/>
        <v>0</v>
      </c>
      <c r="L4427" t="str">
        <f t="shared" si="414"/>
        <v>No</v>
      </c>
      <c r="M4427" t="str">
        <f t="shared" si="418"/>
        <v>Profit</v>
      </c>
      <c r="N4427">
        <f t="shared" si="419"/>
        <v>1</v>
      </c>
    </row>
    <row r="4428" spans="1:14" x14ac:dyDescent="0.25">
      <c r="A4428" t="s">
        <v>2278</v>
      </c>
      <c r="B4428">
        <v>42873</v>
      </c>
      <c r="C4428">
        <v>42874</v>
      </c>
      <c r="D4428" t="s">
        <v>59</v>
      </c>
      <c r="E4428" t="s">
        <v>30</v>
      </c>
      <c r="F4428" t="s">
        <v>228</v>
      </c>
      <c r="G4428" t="s">
        <v>38</v>
      </c>
      <c r="H4428">
        <v>15.674399999999999</v>
      </c>
      <c r="I4428" t="str">
        <f t="shared" si="415"/>
        <v>2017</v>
      </c>
      <c r="J4428">
        <f t="shared" si="416"/>
        <v>2017</v>
      </c>
      <c r="K4428">
        <f t="shared" si="417"/>
        <v>0</v>
      </c>
      <c r="L4428" t="str">
        <f t="shared" si="414"/>
        <v>No</v>
      </c>
      <c r="M4428" t="str">
        <f t="shared" si="418"/>
        <v>Profit</v>
      </c>
      <c r="N4428">
        <f t="shared" si="419"/>
        <v>1</v>
      </c>
    </row>
    <row r="4429" spans="1:14" x14ac:dyDescent="0.25">
      <c r="A4429" t="s">
        <v>2279</v>
      </c>
      <c r="B4429">
        <v>43000</v>
      </c>
      <c r="C4429">
        <v>43006</v>
      </c>
      <c r="D4429" t="s">
        <v>34</v>
      </c>
      <c r="E4429" t="s">
        <v>30</v>
      </c>
      <c r="F4429" t="s">
        <v>140</v>
      </c>
      <c r="G4429" t="s">
        <v>32</v>
      </c>
      <c r="H4429">
        <v>12.231</v>
      </c>
      <c r="I4429" t="str">
        <f t="shared" si="415"/>
        <v>2017</v>
      </c>
      <c r="J4429">
        <f t="shared" si="416"/>
        <v>2017</v>
      </c>
      <c r="K4429">
        <f t="shared" si="417"/>
        <v>0</v>
      </c>
      <c r="L4429" t="str">
        <f t="shared" si="414"/>
        <v>No</v>
      </c>
      <c r="M4429" t="str">
        <f t="shared" si="418"/>
        <v>Profit</v>
      </c>
      <c r="N4429">
        <f t="shared" si="419"/>
        <v>6</v>
      </c>
    </row>
    <row r="4430" spans="1:14" x14ac:dyDescent="0.25">
      <c r="A4430" t="s">
        <v>2280</v>
      </c>
      <c r="B4430">
        <v>42815</v>
      </c>
      <c r="C4430">
        <v>42821</v>
      </c>
      <c r="D4430" t="s">
        <v>34</v>
      </c>
      <c r="E4430" t="s">
        <v>35</v>
      </c>
      <c r="F4430" t="s">
        <v>136</v>
      </c>
      <c r="G4430" t="s">
        <v>28</v>
      </c>
      <c r="H4430">
        <v>523.70519999999988</v>
      </c>
      <c r="I4430" t="str">
        <f t="shared" si="415"/>
        <v>2017</v>
      </c>
      <c r="J4430">
        <f t="shared" si="416"/>
        <v>2017</v>
      </c>
      <c r="K4430">
        <f t="shared" si="417"/>
        <v>0</v>
      </c>
      <c r="L4430" t="str">
        <f t="shared" si="414"/>
        <v>No</v>
      </c>
      <c r="M4430" t="str">
        <f t="shared" si="418"/>
        <v>Profit</v>
      </c>
      <c r="N4430">
        <f t="shared" si="419"/>
        <v>6</v>
      </c>
    </row>
    <row r="4431" spans="1:14" x14ac:dyDescent="0.25">
      <c r="A4431" t="s">
        <v>2281</v>
      </c>
      <c r="B4431">
        <v>42992</v>
      </c>
      <c r="C4431">
        <v>42992</v>
      </c>
      <c r="D4431" t="s">
        <v>232</v>
      </c>
      <c r="E4431" t="s">
        <v>35</v>
      </c>
      <c r="F4431" t="s">
        <v>159</v>
      </c>
      <c r="G4431" t="s">
        <v>32</v>
      </c>
      <c r="H4431">
        <v>18.447000000000003</v>
      </c>
      <c r="I4431" t="str">
        <f t="shared" si="415"/>
        <v>2017</v>
      </c>
      <c r="J4431">
        <f t="shared" si="416"/>
        <v>2017</v>
      </c>
      <c r="K4431">
        <f t="shared" si="417"/>
        <v>0</v>
      </c>
      <c r="L4431" t="str">
        <f t="shared" si="414"/>
        <v>No</v>
      </c>
      <c r="M4431" t="str">
        <f t="shared" si="418"/>
        <v>Profit</v>
      </c>
      <c r="N4431">
        <f t="shared" si="419"/>
        <v>0</v>
      </c>
    </row>
    <row r="4432" spans="1:14" x14ac:dyDescent="0.25">
      <c r="A4432" t="s">
        <v>2282</v>
      </c>
      <c r="B4432">
        <v>42677</v>
      </c>
      <c r="C4432">
        <v>42682</v>
      </c>
      <c r="D4432" t="s">
        <v>26</v>
      </c>
      <c r="E4432" t="s">
        <v>35</v>
      </c>
      <c r="F4432" t="s">
        <v>27</v>
      </c>
      <c r="G4432" t="s">
        <v>32</v>
      </c>
      <c r="H4432">
        <v>9.6</v>
      </c>
      <c r="I4432" t="str">
        <f t="shared" si="415"/>
        <v>2016</v>
      </c>
      <c r="J4432">
        <f t="shared" si="416"/>
        <v>2016</v>
      </c>
      <c r="K4432">
        <f t="shared" si="417"/>
        <v>0</v>
      </c>
      <c r="L4432" t="str">
        <f t="shared" si="414"/>
        <v>No</v>
      </c>
      <c r="M4432" t="str">
        <f t="shared" si="418"/>
        <v>Profit</v>
      </c>
      <c r="N4432">
        <f t="shared" si="419"/>
        <v>5</v>
      </c>
    </row>
    <row r="4433" spans="1:14" x14ac:dyDescent="0.25">
      <c r="A4433" t="s">
        <v>2282</v>
      </c>
      <c r="B4433">
        <v>42677</v>
      </c>
      <c r="C4433">
        <v>42682</v>
      </c>
      <c r="D4433" t="s">
        <v>26</v>
      </c>
      <c r="E4433" t="s">
        <v>35</v>
      </c>
      <c r="F4433" t="s">
        <v>27</v>
      </c>
      <c r="G4433" t="s">
        <v>32</v>
      </c>
      <c r="H4433">
        <v>2.0747999999999998</v>
      </c>
      <c r="I4433" t="str">
        <f t="shared" si="415"/>
        <v>2016</v>
      </c>
      <c r="J4433">
        <f t="shared" si="416"/>
        <v>2016</v>
      </c>
      <c r="K4433">
        <f t="shared" si="417"/>
        <v>0</v>
      </c>
      <c r="L4433" t="str">
        <f t="shared" si="414"/>
        <v>No</v>
      </c>
      <c r="M4433" t="str">
        <f t="shared" si="418"/>
        <v>Profit</v>
      </c>
      <c r="N4433">
        <f t="shared" si="419"/>
        <v>5</v>
      </c>
    </row>
    <row r="4434" spans="1:14" x14ac:dyDescent="0.25">
      <c r="A4434" t="s">
        <v>2282</v>
      </c>
      <c r="B4434">
        <v>42677</v>
      </c>
      <c r="C4434">
        <v>42682</v>
      </c>
      <c r="D4434" t="s">
        <v>26</v>
      </c>
      <c r="E4434" t="s">
        <v>35</v>
      </c>
      <c r="F4434" t="s">
        <v>27</v>
      </c>
      <c r="G4434" t="s">
        <v>28</v>
      </c>
      <c r="H4434">
        <v>9.1580000000000013</v>
      </c>
      <c r="I4434" t="str">
        <f t="shared" si="415"/>
        <v>2016</v>
      </c>
      <c r="J4434">
        <f t="shared" si="416"/>
        <v>2016</v>
      </c>
      <c r="K4434">
        <f t="shared" si="417"/>
        <v>0</v>
      </c>
      <c r="L4434" t="str">
        <f t="shared" si="414"/>
        <v>No</v>
      </c>
      <c r="M4434" t="str">
        <f t="shared" si="418"/>
        <v>Profit</v>
      </c>
      <c r="N4434">
        <f t="shared" si="419"/>
        <v>5</v>
      </c>
    </row>
    <row r="4435" spans="1:14" x14ac:dyDescent="0.25">
      <c r="A4435" t="s">
        <v>2282</v>
      </c>
      <c r="B4435">
        <v>42677</v>
      </c>
      <c r="C4435">
        <v>42682</v>
      </c>
      <c r="D4435" t="s">
        <v>26</v>
      </c>
      <c r="E4435" t="s">
        <v>35</v>
      </c>
      <c r="F4435" t="s">
        <v>27</v>
      </c>
      <c r="G4435" t="s">
        <v>32</v>
      </c>
      <c r="H4435">
        <v>2.6249999999999991</v>
      </c>
      <c r="I4435" t="str">
        <f t="shared" si="415"/>
        <v>2016</v>
      </c>
      <c r="J4435">
        <f t="shared" si="416"/>
        <v>2016</v>
      </c>
      <c r="K4435">
        <f t="shared" si="417"/>
        <v>0</v>
      </c>
      <c r="L4435" t="str">
        <f t="shared" si="414"/>
        <v>No</v>
      </c>
      <c r="M4435" t="str">
        <f t="shared" si="418"/>
        <v>Profit</v>
      </c>
      <c r="N4435">
        <f t="shared" si="419"/>
        <v>5</v>
      </c>
    </row>
    <row r="4436" spans="1:14" x14ac:dyDescent="0.25">
      <c r="A4436" t="s">
        <v>2282</v>
      </c>
      <c r="B4436">
        <v>42677</v>
      </c>
      <c r="C4436">
        <v>42682</v>
      </c>
      <c r="D4436" t="s">
        <v>26</v>
      </c>
      <c r="E4436" t="s">
        <v>35</v>
      </c>
      <c r="F4436" t="s">
        <v>27</v>
      </c>
      <c r="G4436" t="s">
        <v>28</v>
      </c>
      <c r="H4436">
        <v>160.15860000000001</v>
      </c>
      <c r="I4436" t="str">
        <f t="shared" si="415"/>
        <v>2016</v>
      </c>
      <c r="J4436">
        <f t="shared" si="416"/>
        <v>2016</v>
      </c>
      <c r="K4436">
        <f t="shared" si="417"/>
        <v>0</v>
      </c>
      <c r="L4436" t="str">
        <f t="shared" si="414"/>
        <v>No</v>
      </c>
      <c r="M4436" t="str">
        <f t="shared" si="418"/>
        <v>Profit</v>
      </c>
      <c r="N4436">
        <f t="shared" si="419"/>
        <v>5</v>
      </c>
    </row>
    <row r="4437" spans="1:14" x14ac:dyDescent="0.25">
      <c r="A4437" t="s">
        <v>2283</v>
      </c>
      <c r="B4437">
        <v>42493</v>
      </c>
      <c r="C4437">
        <v>42498</v>
      </c>
      <c r="D4437" t="s">
        <v>34</v>
      </c>
      <c r="E4437" t="s">
        <v>35</v>
      </c>
      <c r="F4437" t="s">
        <v>62</v>
      </c>
      <c r="G4437" t="s">
        <v>32</v>
      </c>
      <c r="H4437">
        <v>-3.6002999999999998</v>
      </c>
      <c r="I4437" t="str">
        <f t="shared" si="415"/>
        <v>2016</v>
      </c>
      <c r="J4437">
        <f t="shared" si="416"/>
        <v>2016</v>
      </c>
      <c r="K4437">
        <f t="shared" si="417"/>
        <v>0</v>
      </c>
      <c r="L4437" t="str">
        <f t="shared" si="414"/>
        <v>No</v>
      </c>
      <c r="M4437" t="str">
        <f t="shared" si="418"/>
        <v>Loss</v>
      </c>
      <c r="N4437">
        <f t="shared" si="419"/>
        <v>5</v>
      </c>
    </row>
    <row r="4438" spans="1:14" x14ac:dyDescent="0.25">
      <c r="A4438" t="s">
        <v>2283</v>
      </c>
      <c r="B4438">
        <v>42493</v>
      </c>
      <c r="C4438">
        <v>42498</v>
      </c>
      <c r="D4438" t="s">
        <v>34</v>
      </c>
      <c r="E4438" t="s">
        <v>35</v>
      </c>
      <c r="F4438" t="s">
        <v>62</v>
      </c>
      <c r="G4438" t="s">
        <v>32</v>
      </c>
      <c r="H4438">
        <v>2.7384000000000022</v>
      </c>
      <c r="I4438" t="str">
        <f t="shared" si="415"/>
        <v>2016</v>
      </c>
      <c r="J4438">
        <f t="shared" si="416"/>
        <v>2016</v>
      </c>
      <c r="K4438">
        <f t="shared" si="417"/>
        <v>0</v>
      </c>
      <c r="L4438" t="str">
        <f t="shared" si="414"/>
        <v>No</v>
      </c>
      <c r="M4438" t="str">
        <f t="shared" si="418"/>
        <v>Profit</v>
      </c>
      <c r="N4438">
        <f t="shared" si="419"/>
        <v>5</v>
      </c>
    </row>
    <row r="4439" spans="1:14" x14ac:dyDescent="0.25">
      <c r="A4439" t="s">
        <v>2283</v>
      </c>
      <c r="B4439">
        <v>42493</v>
      </c>
      <c r="C4439">
        <v>42498</v>
      </c>
      <c r="D4439" t="s">
        <v>34</v>
      </c>
      <c r="E4439" t="s">
        <v>35</v>
      </c>
      <c r="F4439" t="s">
        <v>62</v>
      </c>
      <c r="G4439" t="s">
        <v>32</v>
      </c>
      <c r="H4439">
        <v>-71.296199999999999</v>
      </c>
      <c r="I4439" t="str">
        <f t="shared" si="415"/>
        <v>2016</v>
      </c>
      <c r="J4439">
        <f t="shared" si="416"/>
        <v>2016</v>
      </c>
      <c r="K4439">
        <f t="shared" si="417"/>
        <v>0</v>
      </c>
      <c r="L4439" t="str">
        <f t="shared" si="414"/>
        <v>No</v>
      </c>
      <c r="M4439" t="str">
        <f t="shared" si="418"/>
        <v>Loss</v>
      </c>
      <c r="N4439">
        <f t="shared" si="419"/>
        <v>5</v>
      </c>
    </row>
    <row r="4440" spans="1:14" x14ac:dyDescent="0.25">
      <c r="A4440" t="s">
        <v>2284</v>
      </c>
      <c r="B4440">
        <v>42731</v>
      </c>
      <c r="C4440">
        <v>42737</v>
      </c>
      <c r="D4440" t="s">
        <v>34</v>
      </c>
      <c r="E4440" t="s">
        <v>35</v>
      </c>
      <c r="F4440" t="s">
        <v>44</v>
      </c>
      <c r="G4440" t="s">
        <v>32</v>
      </c>
      <c r="H4440">
        <v>3.6288</v>
      </c>
      <c r="I4440" t="str">
        <f t="shared" si="415"/>
        <v>2016</v>
      </c>
      <c r="J4440">
        <f t="shared" si="416"/>
        <v>2016</v>
      </c>
      <c r="K4440">
        <f t="shared" si="417"/>
        <v>0</v>
      </c>
      <c r="L4440" t="str">
        <f t="shared" si="414"/>
        <v>No</v>
      </c>
      <c r="M4440" t="str">
        <f t="shared" si="418"/>
        <v>Profit</v>
      </c>
      <c r="N4440">
        <f t="shared" si="419"/>
        <v>6</v>
      </c>
    </row>
    <row r="4441" spans="1:14" x14ac:dyDescent="0.25">
      <c r="A4441" t="s">
        <v>2284</v>
      </c>
      <c r="B4441">
        <v>42731</v>
      </c>
      <c r="C4441">
        <v>42737</v>
      </c>
      <c r="D4441" t="s">
        <v>34</v>
      </c>
      <c r="E4441" t="s">
        <v>35</v>
      </c>
      <c r="F4441" t="s">
        <v>44</v>
      </c>
      <c r="G4441" t="s">
        <v>32</v>
      </c>
      <c r="H4441">
        <v>7.3999999999999995</v>
      </c>
      <c r="I4441" t="str">
        <f t="shared" si="415"/>
        <v>2016</v>
      </c>
      <c r="J4441">
        <f t="shared" si="416"/>
        <v>2016</v>
      </c>
      <c r="K4441">
        <f t="shared" si="417"/>
        <v>0</v>
      </c>
      <c r="L4441" t="str">
        <f t="shared" si="414"/>
        <v>No</v>
      </c>
      <c r="M4441" t="str">
        <f t="shared" si="418"/>
        <v>Profit</v>
      </c>
      <c r="N4441">
        <f t="shared" si="419"/>
        <v>6</v>
      </c>
    </row>
    <row r="4442" spans="1:14" x14ac:dyDescent="0.25">
      <c r="A4442" t="s">
        <v>2285</v>
      </c>
      <c r="B4442">
        <v>42573</v>
      </c>
      <c r="C4442">
        <v>42577</v>
      </c>
      <c r="D4442" t="s">
        <v>34</v>
      </c>
      <c r="E4442" t="s">
        <v>35</v>
      </c>
      <c r="F4442" t="s">
        <v>68</v>
      </c>
      <c r="G4442" t="s">
        <v>38</v>
      </c>
      <c r="H4442">
        <v>36.283500000000004</v>
      </c>
      <c r="I4442" t="str">
        <f t="shared" si="415"/>
        <v>2016</v>
      </c>
      <c r="J4442">
        <f t="shared" si="416"/>
        <v>2016</v>
      </c>
      <c r="K4442">
        <f t="shared" si="417"/>
        <v>0</v>
      </c>
      <c r="L4442" t="str">
        <f t="shared" si="414"/>
        <v>No</v>
      </c>
      <c r="M4442" t="str">
        <f t="shared" si="418"/>
        <v>Profit</v>
      </c>
      <c r="N4442">
        <f t="shared" si="419"/>
        <v>4</v>
      </c>
    </row>
    <row r="4443" spans="1:14" x14ac:dyDescent="0.25">
      <c r="A4443" t="s">
        <v>2285</v>
      </c>
      <c r="B4443">
        <v>42573</v>
      </c>
      <c r="C4443">
        <v>42577</v>
      </c>
      <c r="D4443" t="s">
        <v>34</v>
      </c>
      <c r="E4443" t="s">
        <v>35</v>
      </c>
      <c r="F4443" t="s">
        <v>68</v>
      </c>
      <c r="G4443" t="s">
        <v>32</v>
      </c>
      <c r="H4443">
        <v>135.21900000000002</v>
      </c>
      <c r="I4443" t="str">
        <f t="shared" si="415"/>
        <v>2016</v>
      </c>
      <c r="J4443">
        <f t="shared" si="416"/>
        <v>2016</v>
      </c>
      <c r="K4443">
        <f t="shared" si="417"/>
        <v>0</v>
      </c>
      <c r="L4443" t="str">
        <f t="shared" si="414"/>
        <v>No</v>
      </c>
      <c r="M4443" t="str">
        <f t="shared" si="418"/>
        <v>Profit</v>
      </c>
      <c r="N4443">
        <f t="shared" si="419"/>
        <v>4</v>
      </c>
    </row>
    <row r="4444" spans="1:14" x14ac:dyDescent="0.25">
      <c r="A4444" t="s">
        <v>2285</v>
      </c>
      <c r="B4444">
        <v>42573</v>
      </c>
      <c r="C4444">
        <v>42577</v>
      </c>
      <c r="D4444" t="s">
        <v>34</v>
      </c>
      <c r="E4444" t="s">
        <v>35</v>
      </c>
      <c r="F4444" t="s">
        <v>68</v>
      </c>
      <c r="G4444" t="s">
        <v>32</v>
      </c>
      <c r="H4444">
        <v>10.511999999999999</v>
      </c>
      <c r="I4444" t="str">
        <f t="shared" si="415"/>
        <v>2016</v>
      </c>
      <c r="J4444">
        <f t="shared" si="416"/>
        <v>2016</v>
      </c>
      <c r="K4444">
        <f t="shared" si="417"/>
        <v>0</v>
      </c>
      <c r="L4444" t="str">
        <f t="shared" si="414"/>
        <v>No</v>
      </c>
      <c r="M4444" t="str">
        <f t="shared" si="418"/>
        <v>Profit</v>
      </c>
      <c r="N4444">
        <f t="shared" si="419"/>
        <v>4</v>
      </c>
    </row>
    <row r="4445" spans="1:14" x14ac:dyDescent="0.25">
      <c r="A4445" t="s">
        <v>2285</v>
      </c>
      <c r="B4445">
        <v>42573</v>
      </c>
      <c r="C4445">
        <v>42577</v>
      </c>
      <c r="D4445" t="s">
        <v>34</v>
      </c>
      <c r="E4445" t="s">
        <v>35</v>
      </c>
      <c r="F4445" t="s">
        <v>68</v>
      </c>
      <c r="G4445" t="s">
        <v>32</v>
      </c>
      <c r="H4445">
        <v>15.552000000000001</v>
      </c>
      <c r="I4445" t="str">
        <f t="shared" si="415"/>
        <v>2016</v>
      </c>
      <c r="J4445">
        <f t="shared" si="416"/>
        <v>2016</v>
      </c>
      <c r="K4445">
        <f t="shared" si="417"/>
        <v>0</v>
      </c>
      <c r="L4445" t="str">
        <f t="shared" si="414"/>
        <v>No</v>
      </c>
      <c r="M4445" t="str">
        <f t="shared" si="418"/>
        <v>Profit</v>
      </c>
      <c r="N4445">
        <f t="shared" si="419"/>
        <v>4</v>
      </c>
    </row>
    <row r="4446" spans="1:14" x14ac:dyDescent="0.25">
      <c r="A4446" t="s">
        <v>2286</v>
      </c>
      <c r="B4446">
        <v>41959</v>
      </c>
      <c r="C4446">
        <v>41964</v>
      </c>
      <c r="D4446" t="s">
        <v>34</v>
      </c>
      <c r="E4446" t="s">
        <v>30</v>
      </c>
      <c r="F4446" t="s">
        <v>72</v>
      </c>
      <c r="G4446" t="s">
        <v>32</v>
      </c>
      <c r="H4446">
        <v>36.824499999999993</v>
      </c>
      <c r="I4446" t="str">
        <f t="shared" si="415"/>
        <v>2014</v>
      </c>
      <c r="J4446">
        <f t="shared" si="416"/>
        <v>2014</v>
      </c>
      <c r="K4446">
        <f t="shared" si="417"/>
        <v>0</v>
      </c>
      <c r="L4446" t="str">
        <f t="shared" si="414"/>
        <v>No</v>
      </c>
      <c r="M4446" t="str">
        <f t="shared" si="418"/>
        <v>Profit</v>
      </c>
      <c r="N4446">
        <f t="shared" si="419"/>
        <v>5</v>
      </c>
    </row>
    <row r="4447" spans="1:14" x14ac:dyDescent="0.25">
      <c r="A4447" t="s">
        <v>2286</v>
      </c>
      <c r="B4447">
        <v>41959</v>
      </c>
      <c r="C4447">
        <v>41964</v>
      </c>
      <c r="D4447" t="s">
        <v>34</v>
      </c>
      <c r="E4447" t="s">
        <v>30</v>
      </c>
      <c r="F4447" t="s">
        <v>72</v>
      </c>
      <c r="G4447" t="s">
        <v>32</v>
      </c>
      <c r="H4447">
        <v>14.256</v>
      </c>
      <c r="I4447" t="str">
        <f t="shared" si="415"/>
        <v>2014</v>
      </c>
      <c r="J4447">
        <f t="shared" si="416"/>
        <v>2014</v>
      </c>
      <c r="K4447">
        <f t="shared" si="417"/>
        <v>0</v>
      </c>
      <c r="L4447" t="str">
        <f t="shared" si="414"/>
        <v>No</v>
      </c>
      <c r="M4447" t="str">
        <f t="shared" si="418"/>
        <v>Profit</v>
      </c>
      <c r="N4447">
        <f t="shared" si="419"/>
        <v>5</v>
      </c>
    </row>
    <row r="4448" spans="1:14" x14ac:dyDescent="0.25">
      <c r="A4448" t="s">
        <v>2286</v>
      </c>
      <c r="B4448">
        <v>41959</v>
      </c>
      <c r="C4448">
        <v>41964</v>
      </c>
      <c r="D4448" t="s">
        <v>34</v>
      </c>
      <c r="E4448" t="s">
        <v>30</v>
      </c>
      <c r="F4448" t="s">
        <v>72</v>
      </c>
      <c r="G4448" t="s">
        <v>32</v>
      </c>
      <c r="H4448">
        <v>14.268800000000001</v>
      </c>
      <c r="I4448" t="str">
        <f t="shared" si="415"/>
        <v>2014</v>
      </c>
      <c r="J4448">
        <f t="shared" si="416"/>
        <v>2014</v>
      </c>
      <c r="K4448">
        <f t="shared" si="417"/>
        <v>0</v>
      </c>
      <c r="L4448" t="str">
        <f t="shared" si="414"/>
        <v>No</v>
      </c>
      <c r="M4448" t="str">
        <f t="shared" si="418"/>
        <v>Profit</v>
      </c>
      <c r="N4448">
        <f t="shared" si="419"/>
        <v>5</v>
      </c>
    </row>
    <row r="4449" spans="1:14" x14ac:dyDescent="0.25">
      <c r="A4449" t="s">
        <v>2286</v>
      </c>
      <c r="B4449">
        <v>41959</v>
      </c>
      <c r="C4449">
        <v>41964</v>
      </c>
      <c r="D4449" t="s">
        <v>34</v>
      </c>
      <c r="E4449" t="s">
        <v>30</v>
      </c>
      <c r="F4449" t="s">
        <v>72</v>
      </c>
      <c r="G4449" t="s">
        <v>32</v>
      </c>
      <c r="H4449">
        <v>42.362499999999997</v>
      </c>
      <c r="I4449" t="str">
        <f t="shared" si="415"/>
        <v>2014</v>
      </c>
      <c r="J4449">
        <f t="shared" si="416"/>
        <v>2014</v>
      </c>
      <c r="K4449">
        <f t="shared" si="417"/>
        <v>0</v>
      </c>
      <c r="L4449" t="str">
        <f t="shared" si="414"/>
        <v>No</v>
      </c>
      <c r="M4449" t="str">
        <f t="shared" si="418"/>
        <v>Profit</v>
      </c>
      <c r="N4449">
        <f t="shared" si="419"/>
        <v>5</v>
      </c>
    </row>
    <row r="4450" spans="1:14" x14ac:dyDescent="0.25">
      <c r="A4450" t="s">
        <v>2287</v>
      </c>
      <c r="B4450">
        <v>42174</v>
      </c>
      <c r="C4450">
        <v>42178</v>
      </c>
      <c r="D4450" t="s">
        <v>34</v>
      </c>
      <c r="E4450" t="s">
        <v>35</v>
      </c>
      <c r="F4450" t="s">
        <v>31</v>
      </c>
      <c r="G4450" t="s">
        <v>28</v>
      </c>
      <c r="H4450">
        <v>4.0191999999999997</v>
      </c>
      <c r="I4450" t="str">
        <f t="shared" si="415"/>
        <v>2015</v>
      </c>
      <c r="J4450">
        <f t="shared" si="416"/>
        <v>2015</v>
      </c>
      <c r="K4450">
        <f t="shared" si="417"/>
        <v>0</v>
      </c>
      <c r="L4450" t="str">
        <f t="shared" si="414"/>
        <v>No</v>
      </c>
      <c r="M4450" t="str">
        <f t="shared" si="418"/>
        <v>Profit</v>
      </c>
      <c r="N4450">
        <f t="shared" si="419"/>
        <v>4</v>
      </c>
    </row>
    <row r="4451" spans="1:14" x14ac:dyDescent="0.25">
      <c r="A4451" t="s">
        <v>2287</v>
      </c>
      <c r="B4451">
        <v>42174</v>
      </c>
      <c r="C4451">
        <v>42178</v>
      </c>
      <c r="D4451" t="s">
        <v>34</v>
      </c>
      <c r="E4451" t="s">
        <v>35</v>
      </c>
      <c r="F4451" t="s">
        <v>31</v>
      </c>
      <c r="G4451" t="s">
        <v>32</v>
      </c>
      <c r="H4451">
        <v>3.1104000000000003</v>
      </c>
      <c r="I4451" t="str">
        <f t="shared" si="415"/>
        <v>2015</v>
      </c>
      <c r="J4451">
        <f t="shared" si="416"/>
        <v>2015</v>
      </c>
      <c r="K4451">
        <f t="shared" si="417"/>
        <v>0</v>
      </c>
      <c r="L4451" t="str">
        <f t="shared" si="414"/>
        <v>No</v>
      </c>
      <c r="M4451" t="str">
        <f t="shared" si="418"/>
        <v>Profit</v>
      </c>
      <c r="N4451">
        <f t="shared" si="419"/>
        <v>4</v>
      </c>
    </row>
    <row r="4452" spans="1:14" x14ac:dyDescent="0.25">
      <c r="A4452" t="s">
        <v>2287</v>
      </c>
      <c r="B4452">
        <v>42174</v>
      </c>
      <c r="C4452">
        <v>42178</v>
      </c>
      <c r="D4452" t="s">
        <v>34</v>
      </c>
      <c r="E4452" t="s">
        <v>35</v>
      </c>
      <c r="F4452" t="s">
        <v>31</v>
      </c>
      <c r="G4452" t="s">
        <v>32</v>
      </c>
      <c r="H4452">
        <v>87.744299999999981</v>
      </c>
      <c r="I4452" t="str">
        <f t="shared" si="415"/>
        <v>2015</v>
      </c>
      <c r="J4452">
        <f t="shared" si="416"/>
        <v>2015</v>
      </c>
      <c r="K4452">
        <f t="shared" si="417"/>
        <v>0</v>
      </c>
      <c r="L4452" t="str">
        <f t="shared" si="414"/>
        <v>No</v>
      </c>
      <c r="M4452" t="str">
        <f t="shared" si="418"/>
        <v>Profit</v>
      </c>
      <c r="N4452">
        <f t="shared" si="419"/>
        <v>4</v>
      </c>
    </row>
    <row r="4453" spans="1:14" x14ac:dyDescent="0.25">
      <c r="A4453" t="s">
        <v>2288</v>
      </c>
      <c r="B4453">
        <v>42555</v>
      </c>
      <c r="C4453">
        <v>42557</v>
      </c>
      <c r="D4453" t="s">
        <v>59</v>
      </c>
      <c r="E4453" t="s">
        <v>35</v>
      </c>
      <c r="F4453" t="s">
        <v>31</v>
      </c>
      <c r="G4453" t="s">
        <v>28</v>
      </c>
      <c r="H4453">
        <v>8.6359999999999992</v>
      </c>
      <c r="I4453" t="str">
        <f t="shared" si="415"/>
        <v>2016</v>
      </c>
      <c r="J4453">
        <f t="shared" si="416"/>
        <v>2016</v>
      </c>
      <c r="K4453">
        <f t="shared" si="417"/>
        <v>0</v>
      </c>
      <c r="L4453" t="str">
        <f t="shared" si="414"/>
        <v>No</v>
      </c>
      <c r="M4453" t="str">
        <f t="shared" si="418"/>
        <v>Profit</v>
      </c>
      <c r="N4453">
        <f t="shared" si="419"/>
        <v>2</v>
      </c>
    </row>
    <row r="4454" spans="1:14" x14ac:dyDescent="0.25">
      <c r="A4454" t="s">
        <v>2288</v>
      </c>
      <c r="B4454">
        <v>42555</v>
      </c>
      <c r="C4454">
        <v>42557</v>
      </c>
      <c r="D4454" t="s">
        <v>59</v>
      </c>
      <c r="E4454" t="s">
        <v>35</v>
      </c>
      <c r="F4454" t="s">
        <v>31</v>
      </c>
      <c r="G4454" t="s">
        <v>32</v>
      </c>
      <c r="H4454">
        <v>20.661200000000001</v>
      </c>
      <c r="I4454" t="str">
        <f t="shared" si="415"/>
        <v>2016</v>
      </c>
      <c r="J4454">
        <f t="shared" si="416"/>
        <v>2016</v>
      </c>
      <c r="K4454">
        <f t="shared" si="417"/>
        <v>0</v>
      </c>
      <c r="L4454" t="str">
        <f t="shared" si="414"/>
        <v>No</v>
      </c>
      <c r="M4454" t="str">
        <f t="shared" si="418"/>
        <v>Profit</v>
      </c>
      <c r="N4454">
        <f t="shared" si="419"/>
        <v>2</v>
      </c>
    </row>
    <row r="4455" spans="1:14" x14ac:dyDescent="0.25">
      <c r="A4455" t="s">
        <v>2288</v>
      </c>
      <c r="B4455">
        <v>42555</v>
      </c>
      <c r="C4455">
        <v>42557</v>
      </c>
      <c r="D4455" t="s">
        <v>59</v>
      </c>
      <c r="E4455" t="s">
        <v>35</v>
      </c>
      <c r="F4455" t="s">
        <v>31</v>
      </c>
      <c r="G4455" t="s">
        <v>28</v>
      </c>
      <c r="H4455">
        <v>225.73499999999993</v>
      </c>
      <c r="I4455" t="str">
        <f t="shared" si="415"/>
        <v>2016</v>
      </c>
      <c r="J4455">
        <f t="shared" si="416"/>
        <v>2016</v>
      </c>
      <c r="K4455">
        <f t="shared" si="417"/>
        <v>0</v>
      </c>
      <c r="L4455" t="str">
        <f t="shared" si="414"/>
        <v>No</v>
      </c>
      <c r="M4455" t="str">
        <f t="shared" si="418"/>
        <v>Profit</v>
      </c>
      <c r="N4455">
        <f t="shared" si="419"/>
        <v>2</v>
      </c>
    </row>
    <row r="4456" spans="1:14" x14ac:dyDescent="0.25">
      <c r="A4456" t="s">
        <v>2288</v>
      </c>
      <c r="B4456">
        <v>42555</v>
      </c>
      <c r="C4456">
        <v>42557</v>
      </c>
      <c r="D4456" t="s">
        <v>59</v>
      </c>
      <c r="E4456" t="s">
        <v>35</v>
      </c>
      <c r="F4456" t="s">
        <v>31</v>
      </c>
      <c r="G4456" t="s">
        <v>32</v>
      </c>
      <c r="H4456">
        <v>0.5583999999999989</v>
      </c>
      <c r="I4456" t="str">
        <f t="shared" si="415"/>
        <v>2016</v>
      </c>
      <c r="J4456">
        <f t="shared" si="416"/>
        <v>2016</v>
      </c>
      <c r="K4456">
        <f t="shared" si="417"/>
        <v>0</v>
      </c>
      <c r="L4456" t="str">
        <f t="shared" si="414"/>
        <v>No</v>
      </c>
      <c r="M4456" t="str">
        <f t="shared" si="418"/>
        <v>Profit</v>
      </c>
      <c r="N4456">
        <f t="shared" si="419"/>
        <v>2</v>
      </c>
    </row>
    <row r="4457" spans="1:14" x14ac:dyDescent="0.25">
      <c r="A4457" t="s">
        <v>2289</v>
      </c>
      <c r="B4457">
        <v>42250</v>
      </c>
      <c r="C4457">
        <v>42255</v>
      </c>
      <c r="D4457" t="s">
        <v>34</v>
      </c>
      <c r="E4457" t="s">
        <v>30</v>
      </c>
      <c r="F4457" t="s">
        <v>31</v>
      </c>
      <c r="G4457" t="s">
        <v>28</v>
      </c>
      <c r="H4457">
        <v>-12.956799999999994</v>
      </c>
      <c r="I4457" t="str">
        <f t="shared" si="415"/>
        <v>2015</v>
      </c>
      <c r="J4457">
        <f t="shared" si="416"/>
        <v>2015</v>
      </c>
      <c r="K4457">
        <f t="shared" si="417"/>
        <v>0</v>
      </c>
      <c r="L4457" t="str">
        <f t="shared" si="414"/>
        <v>No</v>
      </c>
      <c r="M4457" t="str">
        <f t="shared" si="418"/>
        <v>Loss</v>
      </c>
      <c r="N4457">
        <f t="shared" si="419"/>
        <v>5</v>
      </c>
    </row>
    <row r="4458" spans="1:14" x14ac:dyDescent="0.25">
      <c r="A4458" t="s">
        <v>2289</v>
      </c>
      <c r="B4458">
        <v>42250</v>
      </c>
      <c r="C4458">
        <v>42255</v>
      </c>
      <c r="D4458" t="s">
        <v>34</v>
      </c>
      <c r="E4458" t="s">
        <v>30</v>
      </c>
      <c r="F4458" t="s">
        <v>31</v>
      </c>
      <c r="G4458" t="s">
        <v>32</v>
      </c>
      <c r="H4458">
        <v>2.1492</v>
      </c>
      <c r="I4458" t="str">
        <f t="shared" si="415"/>
        <v>2015</v>
      </c>
      <c r="J4458">
        <f t="shared" si="416"/>
        <v>2015</v>
      </c>
      <c r="K4458">
        <f t="shared" si="417"/>
        <v>0</v>
      </c>
      <c r="L4458" t="str">
        <f t="shared" si="414"/>
        <v>No</v>
      </c>
      <c r="M4458" t="str">
        <f t="shared" si="418"/>
        <v>Profit</v>
      </c>
      <c r="N4458">
        <f t="shared" si="419"/>
        <v>5</v>
      </c>
    </row>
    <row r="4459" spans="1:14" x14ac:dyDescent="0.25">
      <c r="A4459" t="s">
        <v>2290</v>
      </c>
      <c r="B4459">
        <v>42954</v>
      </c>
      <c r="C4459">
        <v>42959</v>
      </c>
      <c r="D4459" t="s">
        <v>34</v>
      </c>
      <c r="E4459" t="s">
        <v>35</v>
      </c>
      <c r="F4459" t="s">
        <v>31</v>
      </c>
      <c r="G4459" t="s">
        <v>32</v>
      </c>
      <c r="H4459">
        <v>114.93849999999998</v>
      </c>
      <c r="I4459" t="str">
        <f t="shared" si="415"/>
        <v>2017</v>
      </c>
      <c r="J4459">
        <f t="shared" si="416"/>
        <v>2017</v>
      </c>
      <c r="K4459">
        <f t="shared" si="417"/>
        <v>0</v>
      </c>
      <c r="L4459" t="str">
        <f t="shared" si="414"/>
        <v>No</v>
      </c>
      <c r="M4459" t="str">
        <f t="shared" si="418"/>
        <v>Profit</v>
      </c>
      <c r="N4459">
        <f t="shared" si="419"/>
        <v>5</v>
      </c>
    </row>
    <row r="4460" spans="1:14" x14ac:dyDescent="0.25">
      <c r="A4460" t="s">
        <v>2291</v>
      </c>
      <c r="B4460">
        <v>42807</v>
      </c>
      <c r="C4460">
        <v>42814</v>
      </c>
      <c r="D4460" t="s">
        <v>34</v>
      </c>
      <c r="E4460" t="s">
        <v>35</v>
      </c>
      <c r="F4460" t="s">
        <v>107</v>
      </c>
      <c r="G4460" t="s">
        <v>32</v>
      </c>
      <c r="H4460">
        <v>-299.8116</v>
      </c>
      <c r="I4460" t="str">
        <f t="shared" si="415"/>
        <v>2017</v>
      </c>
      <c r="J4460">
        <f t="shared" si="416"/>
        <v>2017</v>
      </c>
      <c r="K4460">
        <f t="shared" si="417"/>
        <v>0</v>
      </c>
      <c r="L4460" t="str">
        <f t="shared" si="414"/>
        <v>No</v>
      </c>
      <c r="M4460" t="str">
        <f t="shared" si="418"/>
        <v>Loss</v>
      </c>
      <c r="N4460">
        <f t="shared" si="419"/>
        <v>7</v>
      </c>
    </row>
    <row r="4461" spans="1:14" x14ac:dyDescent="0.25">
      <c r="A4461" t="s">
        <v>2292</v>
      </c>
      <c r="B4461">
        <v>43006</v>
      </c>
      <c r="C4461">
        <v>43009</v>
      </c>
      <c r="D4461" t="s">
        <v>59</v>
      </c>
      <c r="E4461" t="s">
        <v>30</v>
      </c>
      <c r="F4461" t="s">
        <v>107</v>
      </c>
      <c r="G4461" t="s">
        <v>28</v>
      </c>
      <c r="H4461">
        <v>3.2776000000000014</v>
      </c>
      <c r="I4461" t="str">
        <f t="shared" si="415"/>
        <v>2017</v>
      </c>
      <c r="J4461">
        <f t="shared" si="416"/>
        <v>2017</v>
      </c>
      <c r="K4461">
        <f t="shared" si="417"/>
        <v>0</v>
      </c>
      <c r="L4461" t="str">
        <f t="shared" si="414"/>
        <v>No</v>
      </c>
      <c r="M4461" t="str">
        <f t="shared" si="418"/>
        <v>Profit</v>
      </c>
      <c r="N4461">
        <f t="shared" si="419"/>
        <v>3</v>
      </c>
    </row>
    <row r="4462" spans="1:14" x14ac:dyDescent="0.25">
      <c r="A4462" t="s">
        <v>2292</v>
      </c>
      <c r="B4462">
        <v>43006</v>
      </c>
      <c r="C4462">
        <v>43009</v>
      </c>
      <c r="D4462" t="s">
        <v>59</v>
      </c>
      <c r="E4462" t="s">
        <v>30</v>
      </c>
      <c r="F4462" t="s">
        <v>107</v>
      </c>
      <c r="G4462" t="s">
        <v>32</v>
      </c>
      <c r="H4462">
        <v>-29.436800000000012</v>
      </c>
      <c r="I4462" t="str">
        <f t="shared" si="415"/>
        <v>2017</v>
      </c>
      <c r="J4462">
        <f t="shared" si="416"/>
        <v>2017</v>
      </c>
      <c r="K4462">
        <f t="shared" si="417"/>
        <v>0</v>
      </c>
      <c r="L4462" t="str">
        <f t="shared" si="414"/>
        <v>No</v>
      </c>
      <c r="M4462" t="str">
        <f t="shared" si="418"/>
        <v>Loss</v>
      </c>
      <c r="N4462">
        <f t="shared" si="419"/>
        <v>3</v>
      </c>
    </row>
    <row r="4463" spans="1:14" x14ac:dyDescent="0.25">
      <c r="A4463" t="s">
        <v>2292</v>
      </c>
      <c r="B4463">
        <v>43006</v>
      </c>
      <c r="C4463">
        <v>43009</v>
      </c>
      <c r="D4463" t="s">
        <v>59</v>
      </c>
      <c r="E4463" t="s">
        <v>30</v>
      </c>
      <c r="F4463" t="s">
        <v>107</v>
      </c>
      <c r="G4463" t="s">
        <v>38</v>
      </c>
      <c r="H4463">
        <v>1.359599999999995</v>
      </c>
      <c r="I4463" t="str">
        <f t="shared" si="415"/>
        <v>2017</v>
      </c>
      <c r="J4463">
        <f t="shared" si="416"/>
        <v>2017</v>
      </c>
      <c r="K4463">
        <f t="shared" si="417"/>
        <v>0</v>
      </c>
      <c r="L4463" t="str">
        <f t="shared" si="414"/>
        <v>No</v>
      </c>
      <c r="M4463" t="str">
        <f t="shared" si="418"/>
        <v>Profit</v>
      </c>
      <c r="N4463">
        <f t="shared" si="419"/>
        <v>3</v>
      </c>
    </row>
    <row r="4464" spans="1:14" x14ac:dyDescent="0.25">
      <c r="A4464" t="s">
        <v>2292</v>
      </c>
      <c r="B4464">
        <v>43006</v>
      </c>
      <c r="C4464">
        <v>43009</v>
      </c>
      <c r="D4464" t="s">
        <v>59</v>
      </c>
      <c r="E4464" t="s">
        <v>30</v>
      </c>
      <c r="F4464" t="s">
        <v>107</v>
      </c>
      <c r="G4464" t="s">
        <v>32</v>
      </c>
      <c r="H4464">
        <v>-58.861599999999981</v>
      </c>
      <c r="I4464" t="str">
        <f t="shared" si="415"/>
        <v>2017</v>
      </c>
      <c r="J4464">
        <f t="shared" si="416"/>
        <v>2017</v>
      </c>
      <c r="K4464">
        <f t="shared" si="417"/>
        <v>0</v>
      </c>
      <c r="L4464" t="str">
        <f t="shared" si="414"/>
        <v>No</v>
      </c>
      <c r="M4464" t="str">
        <f t="shared" si="418"/>
        <v>Loss</v>
      </c>
      <c r="N4464">
        <f t="shared" si="419"/>
        <v>3</v>
      </c>
    </row>
    <row r="4465" spans="1:14" x14ac:dyDescent="0.25">
      <c r="A4465" t="s">
        <v>2292</v>
      </c>
      <c r="B4465">
        <v>43006</v>
      </c>
      <c r="C4465">
        <v>43009</v>
      </c>
      <c r="D4465" t="s">
        <v>59</v>
      </c>
      <c r="E4465" t="s">
        <v>30</v>
      </c>
      <c r="F4465" t="s">
        <v>107</v>
      </c>
      <c r="G4465" t="s">
        <v>32</v>
      </c>
      <c r="H4465">
        <v>5.2026000000000003</v>
      </c>
      <c r="I4465" t="str">
        <f t="shared" si="415"/>
        <v>2017</v>
      </c>
      <c r="J4465">
        <f t="shared" si="416"/>
        <v>2017</v>
      </c>
      <c r="K4465">
        <f t="shared" si="417"/>
        <v>0</v>
      </c>
      <c r="L4465" t="str">
        <f t="shared" si="414"/>
        <v>No</v>
      </c>
      <c r="M4465" t="str">
        <f t="shared" si="418"/>
        <v>Profit</v>
      </c>
      <c r="N4465">
        <f t="shared" si="419"/>
        <v>3</v>
      </c>
    </row>
    <row r="4466" spans="1:14" x14ac:dyDescent="0.25">
      <c r="A4466" t="s">
        <v>2292</v>
      </c>
      <c r="B4466">
        <v>43006</v>
      </c>
      <c r="C4466">
        <v>43009</v>
      </c>
      <c r="D4466" t="s">
        <v>59</v>
      </c>
      <c r="E4466" t="s">
        <v>30</v>
      </c>
      <c r="F4466" t="s">
        <v>107</v>
      </c>
      <c r="G4466" t="s">
        <v>32</v>
      </c>
      <c r="H4466">
        <v>26.22399999999999</v>
      </c>
      <c r="I4466" t="str">
        <f t="shared" si="415"/>
        <v>2017</v>
      </c>
      <c r="J4466">
        <f t="shared" si="416"/>
        <v>2017</v>
      </c>
      <c r="K4466">
        <f t="shared" si="417"/>
        <v>0</v>
      </c>
      <c r="L4466" t="str">
        <f t="shared" si="414"/>
        <v>No</v>
      </c>
      <c r="M4466" t="str">
        <f t="shared" si="418"/>
        <v>Profit</v>
      </c>
      <c r="N4466">
        <f t="shared" si="419"/>
        <v>3</v>
      </c>
    </row>
    <row r="4467" spans="1:14" x14ac:dyDescent="0.25">
      <c r="A4467" t="s">
        <v>2293</v>
      </c>
      <c r="B4467">
        <v>42223</v>
      </c>
      <c r="C4467">
        <v>42227</v>
      </c>
      <c r="D4467" t="s">
        <v>34</v>
      </c>
      <c r="E4467" t="s">
        <v>30</v>
      </c>
      <c r="F4467" t="s">
        <v>1598</v>
      </c>
      <c r="G4467" t="s">
        <v>32</v>
      </c>
      <c r="H4467">
        <v>1.1151</v>
      </c>
      <c r="I4467" t="str">
        <f t="shared" si="415"/>
        <v>2015</v>
      </c>
      <c r="J4467">
        <f t="shared" si="416"/>
        <v>2015</v>
      </c>
      <c r="K4467">
        <f t="shared" si="417"/>
        <v>0</v>
      </c>
      <c r="L4467" t="str">
        <f t="shared" si="414"/>
        <v>No</v>
      </c>
      <c r="M4467" t="str">
        <f t="shared" si="418"/>
        <v>Profit</v>
      </c>
      <c r="N4467">
        <f t="shared" si="419"/>
        <v>4</v>
      </c>
    </row>
    <row r="4468" spans="1:14" x14ac:dyDescent="0.25">
      <c r="A4468" t="s">
        <v>2294</v>
      </c>
      <c r="B4468">
        <v>43063</v>
      </c>
      <c r="C4468">
        <v>43070</v>
      </c>
      <c r="D4468" t="s">
        <v>34</v>
      </c>
      <c r="E4468" t="s">
        <v>35</v>
      </c>
      <c r="F4468" t="s">
        <v>74</v>
      </c>
      <c r="G4468" t="s">
        <v>32</v>
      </c>
      <c r="H4468">
        <v>7.3709999999999996</v>
      </c>
      <c r="I4468" t="str">
        <f t="shared" si="415"/>
        <v>2017</v>
      </c>
      <c r="J4468">
        <f t="shared" si="416"/>
        <v>2017</v>
      </c>
      <c r="K4468">
        <f t="shared" si="417"/>
        <v>0</v>
      </c>
      <c r="L4468" t="str">
        <f t="shared" si="414"/>
        <v>No</v>
      </c>
      <c r="M4468" t="str">
        <f t="shared" si="418"/>
        <v>Profit</v>
      </c>
      <c r="N4468">
        <f t="shared" si="419"/>
        <v>7</v>
      </c>
    </row>
    <row r="4469" spans="1:14" x14ac:dyDescent="0.25">
      <c r="A4469" t="s">
        <v>2294</v>
      </c>
      <c r="B4469">
        <v>43063</v>
      </c>
      <c r="C4469">
        <v>43070</v>
      </c>
      <c r="D4469" t="s">
        <v>34</v>
      </c>
      <c r="E4469" t="s">
        <v>35</v>
      </c>
      <c r="F4469" t="s">
        <v>74</v>
      </c>
      <c r="G4469" t="s">
        <v>32</v>
      </c>
      <c r="H4469">
        <v>78.941199999999995</v>
      </c>
      <c r="I4469" t="str">
        <f t="shared" si="415"/>
        <v>2017</v>
      </c>
      <c r="J4469">
        <f t="shared" si="416"/>
        <v>2017</v>
      </c>
      <c r="K4469">
        <f t="shared" si="417"/>
        <v>0</v>
      </c>
      <c r="L4469" t="str">
        <f t="shared" si="414"/>
        <v>No</v>
      </c>
      <c r="M4469" t="str">
        <f t="shared" si="418"/>
        <v>Profit</v>
      </c>
      <c r="N4469">
        <f t="shared" si="419"/>
        <v>7</v>
      </c>
    </row>
    <row r="4470" spans="1:14" x14ac:dyDescent="0.25">
      <c r="A4470" t="s">
        <v>2294</v>
      </c>
      <c r="B4470">
        <v>43063</v>
      </c>
      <c r="C4470">
        <v>43070</v>
      </c>
      <c r="D4470" t="s">
        <v>34</v>
      </c>
      <c r="E4470" t="s">
        <v>35</v>
      </c>
      <c r="F4470" t="s">
        <v>74</v>
      </c>
      <c r="G4470" t="s">
        <v>28</v>
      </c>
      <c r="H4470">
        <v>-16.078399999999988</v>
      </c>
      <c r="I4470" t="str">
        <f t="shared" si="415"/>
        <v>2017</v>
      </c>
      <c r="J4470">
        <f t="shared" si="416"/>
        <v>2017</v>
      </c>
      <c r="K4470">
        <f t="shared" si="417"/>
        <v>0</v>
      </c>
      <c r="L4470" t="str">
        <f t="shared" si="414"/>
        <v>No</v>
      </c>
      <c r="M4470" t="str">
        <f t="shared" si="418"/>
        <v>Loss</v>
      </c>
      <c r="N4470">
        <f t="shared" si="419"/>
        <v>7</v>
      </c>
    </row>
    <row r="4471" spans="1:14" x14ac:dyDescent="0.25">
      <c r="A4471" t="s">
        <v>2294</v>
      </c>
      <c r="B4471">
        <v>43063</v>
      </c>
      <c r="C4471">
        <v>43070</v>
      </c>
      <c r="D4471" t="s">
        <v>34</v>
      </c>
      <c r="E4471" t="s">
        <v>35</v>
      </c>
      <c r="F4471" t="s">
        <v>74</v>
      </c>
      <c r="G4471" t="s">
        <v>32</v>
      </c>
      <c r="H4471">
        <v>6.2208000000000006</v>
      </c>
      <c r="I4471" t="str">
        <f t="shared" si="415"/>
        <v>2017</v>
      </c>
      <c r="J4471">
        <f t="shared" si="416"/>
        <v>2017</v>
      </c>
      <c r="K4471">
        <f t="shared" si="417"/>
        <v>0</v>
      </c>
      <c r="L4471" t="str">
        <f t="shared" si="414"/>
        <v>No</v>
      </c>
      <c r="M4471" t="str">
        <f t="shared" si="418"/>
        <v>Profit</v>
      </c>
      <c r="N4471">
        <f t="shared" si="419"/>
        <v>7</v>
      </c>
    </row>
    <row r="4472" spans="1:14" x14ac:dyDescent="0.25">
      <c r="A4472" t="s">
        <v>2295</v>
      </c>
      <c r="B4472">
        <v>42863</v>
      </c>
      <c r="C4472">
        <v>42867</v>
      </c>
      <c r="D4472" t="s">
        <v>34</v>
      </c>
      <c r="E4472" t="s">
        <v>30</v>
      </c>
      <c r="F4472" t="s">
        <v>53</v>
      </c>
      <c r="G4472" t="s">
        <v>28</v>
      </c>
      <c r="H4472">
        <v>-23.782199999999996</v>
      </c>
      <c r="I4472" t="str">
        <f t="shared" si="415"/>
        <v>2017</v>
      </c>
      <c r="J4472">
        <f t="shared" si="416"/>
        <v>2017</v>
      </c>
      <c r="K4472">
        <f t="shared" si="417"/>
        <v>0</v>
      </c>
      <c r="L4472" t="str">
        <f t="shared" si="414"/>
        <v>No</v>
      </c>
      <c r="M4472" t="str">
        <f t="shared" si="418"/>
        <v>Loss</v>
      </c>
      <c r="N4472">
        <f t="shared" si="419"/>
        <v>4</v>
      </c>
    </row>
    <row r="4473" spans="1:14" x14ac:dyDescent="0.25">
      <c r="A4473" t="s">
        <v>2296</v>
      </c>
      <c r="B4473">
        <v>43007</v>
      </c>
      <c r="C4473">
        <v>43007</v>
      </c>
      <c r="D4473" t="s">
        <v>232</v>
      </c>
      <c r="E4473" t="s">
        <v>30</v>
      </c>
      <c r="F4473" t="s">
        <v>114</v>
      </c>
      <c r="G4473" t="s">
        <v>28</v>
      </c>
      <c r="H4473">
        <v>-15.466600000000003</v>
      </c>
      <c r="I4473" t="str">
        <f t="shared" si="415"/>
        <v>2017</v>
      </c>
      <c r="J4473">
        <f t="shared" si="416"/>
        <v>2017</v>
      </c>
      <c r="K4473">
        <f t="shared" si="417"/>
        <v>0</v>
      </c>
      <c r="L4473" t="str">
        <f t="shared" si="414"/>
        <v>No</v>
      </c>
      <c r="M4473" t="str">
        <f t="shared" si="418"/>
        <v>Loss</v>
      </c>
      <c r="N4473">
        <f t="shared" si="419"/>
        <v>0</v>
      </c>
    </row>
    <row r="4474" spans="1:14" x14ac:dyDescent="0.25">
      <c r="A4474" t="s">
        <v>2296</v>
      </c>
      <c r="B4474">
        <v>43007</v>
      </c>
      <c r="C4474">
        <v>43007</v>
      </c>
      <c r="D4474" t="s">
        <v>232</v>
      </c>
      <c r="E4474" t="s">
        <v>30</v>
      </c>
      <c r="F4474" t="s">
        <v>114</v>
      </c>
      <c r="G4474" t="s">
        <v>38</v>
      </c>
      <c r="H4474">
        <v>65.993400000000008</v>
      </c>
      <c r="I4474" t="str">
        <f t="shared" si="415"/>
        <v>2017</v>
      </c>
      <c r="J4474">
        <f t="shared" si="416"/>
        <v>2017</v>
      </c>
      <c r="K4474">
        <f t="shared" si="417"/>
        <v>0</v>
      </c>
      <c r="L4474" t="str">
        <f t="shared" si="414"/>
        <v>No</v>
      </c>
      <c r="M4474" t="str">
        <f t="shared" si="418"/>
        <v>Profit</v>
      </c>
      <c r="N4474">
        <f t="shared" si="419"/>
        <v>0</v>
      </c>
    </row>
    <row r="4475" spans="1:14" x14ac:dyDescent="0.25">
      <c r="A4475" t="s">
        <v>2296</v>
      </c>
      <c r="B4475">
        <v>43007</v>
      </c>
      <c r="C4475">
        <v>43007</v>
      </c>
      <c r="D4475" t="s">
        <v>232</v>
      </c>
      <c r="E4475" t="s">
        <v>30</v>
      </c>
      <c r="F4475" t="s">
        <v>114</v>
      </c>
      <c r="G4475" t="s">
        <v>28</v>
      </c>
      <c r="H4475">
        <v>-189.32100000000003</v>
      </c>
      <c r="I4475" t="str">
        <f t="shared" si="415"/>
        <v>2017</v>
      </c>
      <c r="J4475">
        <f t="shared" si="416"/>
        <v>2017</v>
      </c>
      <c r="K4475">
        <f t="shared" si="417"/>
        <v>0</v>
      </c>
      <c r="L4475" t="str">
        <f t="shared" si="414"/>
        <v>No</v>
      </c>
      <c r="M4475" t="str">
        <f t="shared" si="418"/>
        <v>Loss</v>
      </c>
      <c r="N4475">
        <f t="shared" si="419"/>
        <v>0</v>
      </c>
    </row>
    <row r="4476" spans="1:14" x14ac:dyDescent="0.25">
      <c r="A4476" t="s">
        <v>2296</v>
      </c>
      <c r="B4476">
        <v>43007</v>
      </c>
      <c r="C4476">
        <v>43007</v>
      </c>
      <c r="D4476" t="s">
        <v>232</v>
      </c>
      <c r="E4476" t="s">
        <v>30</v>
      </c>
      <c r="F4476" t="s">
        <v>114</v>
      </c>
      <c r="G4476" t="s">
        <v>32</v>
      </c>
      <c r="H4476">
        <v>5.4432</v>
      </c>
      <c r="I4476" t="str">
        <f t="shared" si="415"/>
        <v>2017</v>
      </c>
      <c r="J4476">
        <f t="shared" si="416"/>
        <v>2017</v>
      </c>
      <c r="K4476">
        <f t="shared" si="417"/>
        <v>0</v>
      </c>
      <c r="L4476" t="str">
        <f t="shared" si="414"/>
        <v>No</v>
      </c>
      <c r="M4476" t="str">
        <f t="shared" si="418"/>
        <v>Profit</v>
      </c>
      <c r="N4476">
        <f t="shared" si="419"/>
        <v>0</v>
      </c>
    </row>
    <row r="4477" spans="1:14" x14ac:dyDescent="0.25">
      <c r="A4477" t="s">
        <v>2296</v>
      </c>
      <c r="B4477">
        <v>43007</v>
      </c>
      <c r="C4477">
        <v>43007</v>
      </c>
      <c r="D4477" t="s">
        <v>232</v>
      </c>
      <c r="E4477" t="s">
        <v>30</v>
      </c>
      <c r="F4477" t="s">
        <v>114</v>
      </c>
      <c r="G4477" t="s">
        <v>28</v>
      </c>
      <c r="H4477">
        <v>7.436799999999999</v>
      </c>
      <c r="I4477" t="str">
        <f t="shared" si="415"/>
        <v>2017</v>
      </c>
      <c r="J4477">
        <f t="shared" si="416"/>
        <v>2017</v>
      </c>
      <c r="K4477">
        <f t="shared" si="417"/>
        <v>0</v>
      </c>
      <c r="L4477" t="str">
        <f t="shared" si="414"/>
        <v>No</v>
      </c>
      <c r="M4477" t="str">
        <f t="shared" si="418"/>
        <v>Profit</v>
      </c>
      <c r="N4477">
        <f t="shared" si="419"/>
        <v>0</v>
      </c>
    </row>
    <row r="4478" spans="1:14" x14ac:dyDescent="0.25">
      <c r="A4478" t="s">
        <v>2296</v>
      </c>
      <c r="B4478">
        <v>43007</v>
      </c>
      <c r="C4478">
        <v>43007</v>
      </c>
      <c r="D4478" t="s">
        <v>232</v>
      </c>
      <c r="E4478" t="s">
        <v>30</v>
      </c>
      <c r="F4478" t="s">
        <v>114</v>
      </c>
      <c r="G4478" t="s">
        <v>32</v>
      </c>
      <c r="H4478">
        <v>2.6399999999999997</v>
      </c>
      <c r="I4478" t="str">
        <f t="shared" si="415"/>
        <v>2017</v>
      </c>
      <c r="J4478">
        <f t="shared" si="416"/>
        <v>2017</v>
      </c>
      <c r="K4478">
        <f t="shared" si="417"/>
        <v>0</v>
      </c>
      <c r="L4478" t="str">
        <f t="shared" si="414"/>
        <v>No</v>
      </c>
      <c r="M4478" t="str">
        <f t="shared" si="418"/>
        <v>Profit</v>
      </c>
      <c r="N4478">
        <f t="shared" si="419"/>
        <v>0</v>
      </c>
    </row>
    <row r="4479" spans="1:14" x14ac:dyDescent="0.25">
      <c r="A4479" t="s">
        <v>2297</v>
      </c>
      <c r="B4479">
        <v>43030</v>
      </c>
      <c r="C4479">
        <v>43030</v>
      </c>
      <c r="D4479" t="s">
        <v>232</v>
      </c>
      <c r="E4479" t="s">
        <v>35</v>
      </c>
      <c r="F4479" t="s">
        <v>136</v>
      </c>
      <c r="G4479" t="s">
        <v>32</v>
      </c>
      <c r="H4479">
        <v>23.316299999999984</v>
      </c>
      <c r="I4479" t="str">
        <f t="shared" si="415"/>
        <v>2017</v>
      </c>
      <c r="J4479">
        <f t="shared" si="416"/>
        <v>2017</v>
      </c>
      <c r="K4479">
        <f t="shared" si="417"/>
        <v>0</v>
      </c>
      <c r="L4479" t="str">
        <f t="shared" si="414"/>
        <v>No</v>
      </c>
      <c r="M4479" t="str">
        <f t="shared" si="418"/>
        <v>Profit</v>
      </c>
      <c r="N4479">
        <f t="shared" si="419"/>
        <v>0</v>
      </c>
    </row>
    <row r="4480" spans="1:14" x14ac:dyDescent="0.25">
      <c r="A4480" t="s">
        <v>2297</v>
      </c>
      <c r="B4480">
        <v>43030</v>
      </c>
      <c r="C4480">
        <v>43030</v>
      </c>
      <c r="D4480" t="s">
        <v>232</v>
      </c>
      <c r="E4480" t="s">
        <v>35</v>
      </c>
      <c r="F4480" t="s">
        <v>136</v>
      </c>
      <c r="G4480" t="s">
        <v>28</v>
      </c>
      <c r="H4480">
        <v>54.775599999999997</v>
      </c>
      <c r="I4480" t="str">
        <f t="shared" si="415"/>
        <v>2017</v>
      </c>
      <c r="J4480">
        <f t="shared" si="416"/>
        <v>2017</v>
      </c>
      <c r="K4480">
        <f t="shared" si="417"/>
        <v>0</v>
      </c>
      <c r="L4480" t="str">
        <f t="shared" si="414"/>
        <v>No</v>
      </c>
      <c r="M4480" t="str">
        <f t="shared" si="418"/>
        <v>Profit</v>
      </c>
      <c r="N4480">
        <f t="shared" si="419"/>
        <v>0</v>
      </c>
    </row>
    <row r="4481" spans="1:14" x14ac:dyDescent="0.25">
      <c r="A4481" t="s">
        <v>2298</v>
      </c>
      <c r="B4481">
        <v>41722</v>
      </c>
      <c r="C4481">
        <v>41726</v>
      </c>
      <c r="D4481" t="s">
        <v>34</v>
      </c>
      <c r="E4481" t="s">
        <v>35</v>
      </c>
      <c r="F4481" t="s">
        <v>74</v>
      </c>
      <c r="G4481" t="s">
        <v>32</v>
      </c>
      <c r="H4481">
        <v>11.703000000000001</v>
      </c>
      <c r="I4481" t="str">
        <f t="shared" si="415"/>
        <v>2014</v>
      </c>
      <c r="J4481">
        <f t="shared" si="416"/>
        <v>2014</v>
      </c>
      <c r="K4481">
        <f t="shared" si="417"/>
        <v>0</v>
      </c>
      <c r="L4481" t="str">
        <f t="shared" si="414"/>
        <v>No</v>
      </c>
      <c r="M4481" t="str">
        <f t="shared" si="418"/>
        <v>Profit</v>
      </c>
      <c r="N4481">
        <f t="shared" si="419"/>
        <v>4</v>
      </c>
    </row>
    <row r="4482" spans="1:14" x14ac:dyDescent="0.25">
      <c r="A4482" t="s">
        <v>2299</v>
      </c>
      <c r="B4482">
        <v>42677</v>
      </c>
      <c r="C4482">
        <v>42682</v>
      </c>
      <c r="D4482" t="s">
        <v>34</v>
      </c>
      <c r="E4482" t="s">
        <v>35</v>
      </c>
      <c r="F4482" t="s">
        <v>31</v>
      </c>
      <c r="G4482" t="s">
        <v>32</v>
      </c>
      <c r="H4482">
        <v>5.0358000000000001</v>
      </c>
      <c r="I4482" t="str">
        <f t="shared" si="415"/>
        <v>2016</v>
      </c>
      <c r="J4482">
        <f t="shared" si="416"/>
        <v>2016</v>
      </c>
      <c r="K4482">
        <f t="shared" si="417"/>
        <v>0</v>
      </c>
      <c r="L4482" t="str">
        <f t="shared" ref="L4482:L4545" si="420">IF(COUNTIF(returns,A4482)&gt;0,"Yes","No")</f>
        <v>No</v>
      </c>
      <c r="M4482" t="str">
        <f t="shared" si="418"/>
        <v>Profit</v>
      </c>
      <c r="N4482">
        <f t="shared" si="419"/>
        <v>5</v>
      </c>
    </row>
    <row r="4483" spans="1:14" x14ac:dyDescent="0.25">
      <c r="A4483" t="s">
        <v>2299</v>
      </c>
      <c r="B4483">
        <v>42677</v>
      </c>
      <c r="C4483">
        <v>42682</v>
      </c>
      <c r="D4483" t="s">
        <v>34</v>
      </c>
      <c r="E4483" t="s">
        <v>35</v>
      </c>
      <c r="F4483" t="s">
        <v>31</v>
      </c>
      <c r="G4483" t="s">
        <v>32</v>
      </c>
      <c r="H4483">
        <v>14.295599999999997</v>
      </c>
      <c r="I4483" t="str">
        <f t="shared" ref="I4483:I4546" si="421">MID(A4483,4,4)</f>
        <v>2016</v>
      </c>
      <c r="J4483">
        <f t="shared" ref="J4483:J4546" si="422">YEAR(B4483)</f>
        <v>2016</v>
      </c>
      <c r="K4483">
        <f t="shared" ref="K4483:K4546" si="423">I4483-J4483</f>
        <v>0</v>
      </c>
      <c r="L4483" t="str">
        <f t="shared" si="420"/>
        <v>No</v>
      </c>
      <c r="M4483" t="str">
        <f t="shared" ref="M4483:M4546" si="424">IF(H4483&gt;0,"Profit","Loss")</f>
        <v>Profit</v>
      </c>
      <c r="N4483">
        <f t="shared" ref="N4483:N4546" si="425">C4483-B4483</f>
        <v>5</v>
      </c>
    </row>
    <row r="4484" spans="1:14" x14ac:dyDescent="0.25">
      <c r="A4484" t="s">
        <v>2299</v>
      </c>
      <c r="B4484">
        <v>42677</v>
      </c>
      <c r="C4484">
        <v>42682</v>
      </c>
      <c r="D4484" t="s">
        <v>34</v>
      </c>
      <c r="E4484" t="s">
        <v>35</v>
      </c>
      <c r="F4484" t="s">
        <v>31</v>
      </c>
      <c r="G4484" t="s">
        <v>32</v>
      </c>
      <c r="H4484">
        <v>15.799199999999999</v>
      </c>
      <c r="I4484" t="str">
        <f t="shared" si="421"/>
        <v>2016</v>
      </c>
      <c r="J4484">
        <f t="shared" si="422"/>
        <v>2016</v>
      </c>
      <c r="K4484">
        <f t="shared" si="423"/>
        <v>0</v>
      </c>
      <c r="L4484" t="str">
        <f t="shared" si="420"/>
        <v>No</v>
      </c>
      <c r="M4484" t="str">
        <f t="shared" si="424"/>
        <v>Profit</v>
      </c>
      <c r="N4484">
        <f t="shared" si="425"/>
        <v>5</v>
      </c>
    </row>
    <row r="4485" spans="1:14" x14ac:dyDescent="0.25">
      <c r="A4485" t="s">
        <v>2299</v>
      </c>
      <c r="B4485">
        <v>42677</v>
      </c>
      <c r="C4485">
        <v>42682</v>
      </c>
      <c r="D4485" t="s">
        <v>34</v>
      </c>
      <c r="E4485" t="s">
        <v>35</v>
      </c>
      <c r="F4485" t="s">
        <v>31</v>
      </c>
      <c r="G4485" t="s">
        <v>32</v>
      </c>
      <c r="H4485">
        <v>56.977199999999996</v>
      </c>
      <c r="I4485" t="str">
        <f t="shared" si="421"/>
        <v>2016</v>
      </c>
      <c r="J4485">
        <f t="shared" si="422"/>
        <v>2016</v>
      </c>
      <c r="K4485">
        <f t="shared" si="423"/>
        <v>0</v>
      </c>
      <c r="L4485" t="str">
        <f t="shared" si="420"/>
        <v>No</v>
      </c>
      <c r="M4485" t="str">
        <f t="shared" si="424"/>
        <v>Profit</v>
      </c>
      <c r="N4485">
        <f t="shared" si="425"/>
        <v>5</v>
      </c>
    </row>
    <row r="4486" spans="1:14" x14ac:dyDescent="0.25">
      <c r="A4486" t="s">
        <v>2299</v>
      </c>
      <c r="B4486">
        <v>42677</v>
      </c>
      <c r="C4486">
        <v>42682</v>
      </c>
      <c r="D4486" t="s">
        <v>34</v>
      </c>
      <c r="E4486" t="s">
        <v>35</v>
      </c>
      <c r="F4486" t="s">
        <v>31</v>
      </c>
      <c r="G4486" t="s">
        <v>32</v>
      </c>
      <c r="H4486">
        <v>3.0211999999999994</v>
      </c>
      <c r="I4486" t="str">
        <f t="shared" si="421"/>
        <v>2016</v>
      </c>
      <c r="J4486">
        <f t="shared" si="422"/>
        <v>2016</v>
      </c>
      <c r="K4486">
        <f t="shared" si="423"/>
        <v>0</v>
      </c>
      <c r="L4486" t="str">
        <f t="shared" si="420"/>
        <v>No</v>
      </c>
      <c r="M4486" t="str">
        <f t="shared" si="424"/>
        <v>Profit</v>
      </c>
      <c r="N4486">
        <f t="shared" si="425"/>
        <v>5</v>
      </c>
    </row>
    <row r="4487" spans="1:14" x14ac:dyDescent="0.25">
      <c r="A4487" t="s">
        <v>2299</v>
      </c>
      <c r="B4487">
        <v>42677</v>
      </c>
      <c r="C4487">
        <v>42682</v>
      </c>
      <c r="D4487" t="s">
        <v>34</v>
      </c>
      <c r="E4487" t="s">
        <v>35</v>
      </c>
      <c r="F4487" t="s">
        <v>31</v>
      </c>
      <c r="G4487" t="s">
        <v>32</v>
      </c>
      <c r="H4487">
        <v>9.3312000000000008</v>
      </c>
      <c r="I4487" t="str">
        <f t="shared" si="421"/>
        <v>2016</v>
      </c>
      <c r="J4487">
        <f t="shared" si="422"/>
        <v>2016</v>
      </c>
      <c r="K4487">
        <f t="shared" si="423"/>
        <v>0</v>
      </c>
      <c r="L4487" t="str">
        <f t="shared" si="420"/>
        <v>No</v>
      </c>
      <c r="M4487" t="str">
        <f t="shared" si="424"/>
        <v>Profit</v>
      </c>
      <c r="N4487">
        <f t="shared" si="425"/>
        <v>5</v>
      </c>
    </row>
    <row r="4488" spans="1:14" x14ac:dyDescent="0.25">
      <c r="A4488" t="s">
        <v>2299</v>
      </c>
      <c r="B4488">
        <v>42677</v>
      </c>
      <c r="C4488">
        <v>42682</v>
      </c>
      <c r="D4488" t="s">
        <v>34</v>
      </c>
      <c r="E4488" t="s">
        <v>35</v>
      </c>
      <c r="F4488" t="s">
        <v>31</v>
      </c>
      <c r="G4488" t="s">
        <v>32</v>
      </c>
      <c r="H4488">
        <v>150.98399999999998</v>
      </c>
      <c r="I4488" t="str">
        <f t="shared" si="421"/>
        <v>2016</v>
      </c>
      <c r="J4488">
        <f t="shared" si="422"/>
        <v>2016</v>
      </c>
      <c r="K4488">
        <f t="shared" si="423"/>
        <v>0</v>
      </c>
      <c r="L4488" t="str">
        <f t="shared" si="420"/>
        <v>No</v>
      </c>
      <c r="M4488" t="str">
        <f t="shared" si="424"/>
        <v>Profit</v>
      </c>
      <c r="N4488">
        <f t="shared" si="425"/>
        <v>5</v>
      </c>
    </row>
    <row r="4489" spans="1:14" x14ac:dyDescent="0.25">
      <c r="A4489" t="s">
        <v>2300</v>
      </c>
      <c r="B4489">
        <v>42252</v>
      </c>
      <c r="C4489">
        <v>42258</v>
      </c>
      <c r="D4489" t="s">
        <v>34</v>
      </c>
      <c r="E4489" t="s">
        <v>30</v>
      </c>
      <c r="F4489" t="s">
        <v>44</v>
      </c>
      <c r="G4489" t="s">
        <v>32</v>
      </c>
      <c r="H4489">
        <v>-25.218500000000006</v>
      </c>
      <c r="I4489" t="str">
        <f t="shared" si="421"/>
        <v>2015</v>
      </c>
      <c r="J4489">
        <f t="shared" si="422"/>
        <v>2015</v>
      </c>
      <c r="K4489">
        <f t="shared" si="423"/>
        <v>0</v>
      </c>
      <c r="L4489" t="str">
        <f t="shared" si="420"/>
        <v>No</v>
      </c>
      <c r="M4489" t="str">
        <f t="shared" si="424"/>
        <v>Loss</v>
      </c>
      <c r="N4489">
        <f t="shared" si="425"/>
        <v>6</v>
      </c>
    </row>
    <row r="4490" spans="1:14" x14ac:dyDescent="0.25">
      <c r="A4490" t="s">
        <v>2300</v>
      </c>
      <c r="B4490">
        <v>42252</v>
      </c>
      <c r="C4490">
        <v>42258</v>
      </c>
      <c r="D4490" t="s">
        <v>34</v>
      </c>
      <c r="E4490" t="s">
        <v>30</v>
      </c>
      <c r="F4490" t="s">
        <v>44</v>
      </c>
      <c r="G4490" t="s">
        <v>32</v>
      </c>
      <c r="H4490">
        <v>-14.687999999999999</v>
      </c>
      <c r="I4490" t="str">
        <f t="shared" si="421"/>
        <v>2015</v>
      </c>
      <c r="J4490">
        <f t="shared" si="422"/>
        <v>2015</v>
      </c>
      <c r="K4490">
        <f t="shared" si="423"/>
        <v>0</v>
      </c>
      <c r="L4490" t="str">
        <f t="shared" si="420"/>
        <v>No</v>
      </c>
      <c r="M4490" t="str">
        <f t="shared" si="424"/>
        <v>Loss</v>
      </c>
      <c r="N4490">
        <f t="shared" si="425"/>
        <v>6</v>
      </c>
    </row>
    <row r="4491" spans="1:14" x14ac:dyDescent="0.25">
      <c r="A4491" t="s">
        <v>2300</v>
      </c>
      <c r="B4491">
        <v>42252</v>
      </c>
      <c r="C4491">
        <v>42258</v>
      </c>
      <c r="D4491" t="s">
        <v>34</v>
      </c>
      <c r="E4491" t="s">
        <v>30</v>
      </c>
      <c r="F4491" t="s">
        <v>44</v>
      </c>
      <c r="G4491" t="s">
        <v>32</v>
      </c>
      <c r="H4491">
        <v>-7.8225000000000016</v>
      </c>
      <c r="I4491" t="str">
        <f t="shared" si="421"/>
        <v>2015</v>
      </c>
      <c r="J4491">
        <f t="shared" si="422"/>
        <v>2015</v>
      </c>
      <c r="K4491">
        <f t="shared" si="423"/>
        <v>0</v>
      </c>
      <c r="L4491" t="str">
        <f t="shared" si="420"/>
        <v>No</v>
      </c>
      <c r="M4491" t="str">
        <f t="shared" si="424"/>
        <v>Loss</v>
      </c>
      <c r="N4491">
        <f t="shared" si="425"/>
        <v>6</v>
      </c>
    </row>
    <row r="4492" spans="1:14" x14ac:dyDescent="0.25">
      <c r="A4492" t="s">
        <v>2301</v>
      </c>
      <c r="B4492">
        <v>42961</v>
      </c>
      <c r="C4492">
        <v>42968</v>
      </c>
      <c r="D4492" t="s">
        <v>34</v>
      </c>
      <c r="E4492" t="s">
        <v>35</v>
      </c>
      <c r="F4492" t="s">
        <v>31</v>
      </c>
      <c r="G4492" t="s">
        <v>28</v>
      </c>
      <c r="H4492">
        <v>5.2287000000000035</v>
      </c>
      <c r="I4492" t="str">
        <f t="shared" si="421"/>
        <v>2017</v>
      </c>
      <c r="J4492">
        <f t="shared" si="422"/>
        <v>2017</v>
      </c>
      <c r="K4492">
        <f t="shared" si="423"/>
        <v>0</v>
      </c>
      <c r="L4492" t="str">
        <f t="shared" si="420"/>
        <v>No</v>
      </c>
      <c r="M4492" t="str">
        <f t="shared" si="424"/>
        <v>Profit</v>
      </c>
      <c r="N4492">
        <f t="shared" si="425"/>
        <v>7</v>
      </c>
    </row>
    <row r="4493" spans="1:14" x14ac:dyDescent="0.25">
      <c r="A4493" t="s">
        <v>2302</v>
      </c>
      <c r="B4493">
        <v>41974</v>
      </c>
      <c r="C4493">
        <v>41976</v>
      </c>
      <c r="D4493" t="s">
        <v>26</v>
      </c>
      <c r="E4493" t="s">
        <v>35</v>
      </c>
      <c r="F4493" t="s">
        <v>114</v>
      </c>
      <c r="G4493" t="s">
        <v>38</v>
      </c>
      <c r="H4493">
        <v>109.99799999999999</v>
      </c>
      <c r="I4493" t="str">
        <f t="shared" si="421"/>
        <v>2014</v>
      </c>
      <c r="J4493">
        <f t="shared" si="422"/>
        <v>2014</v>
      </c>
      <c r="K4493">
        <f t="shared" si="423"/>
        <v>0</v>
      </c>
      <c r="L4493" t="str">
        <f t="shared" si="420"/>
        <v>No</v>
      </c>
      <c r="M4493" t="str">
        <f t="shared" si="424"/>
        <v>Profit</v>
      </c>
      <c r="N4493">
        <f t="shared" si="425"/>
        <v>2</v>
      </c>
    </row>
    <row r="4494" spans="1:14" x14ac:dyDescent="0.25">
      <c r="A4494" t="s">
        <v>2302</v>
      </c>
      <c r="B4494">
        <v>41974</v>
      </c>
      <c r="C4494">
        <v>41976</v>
      </c>
      <c r="D4494" t="s">
        <v>26</v>
      </c>
      <c r="E4494" t="s">
        <v>35</v>
      </c>
      <c r="F4494" t="s">
        <v>114</v>
      </c>
      <c r="G4494" t="s">
        <v>28</v>
      </c>
      <c r="H4494">
        <v>1.4223999999999997</v>
      </c>
      <c r="I4494" t="str">
        <f t="shared" si="421"/>
        <v>2014</v>
      </c>
      <c r="J4494">
        <f t="shared" si="422"/>
        <v>2014</v>
      </c>
      <c r="K4494">
        <f t="shared" si="423"/>
        <v>0</v>
      </c>
      <c r="L4494" t="str">
        <f t="shared" si="420"/>
        <v>No</v>
      </c>
      <c r="M4494" t="str">
        <f t="shared" si="424"/>
        <v>Profit</v>
      </c>
      <c r="N4494">
        <f t="shared" si="425"/>
        <v>2</v>
      </c>
    </row>
    <row r="4495" spans="1:14" x14ac:dyDescent="0.25">
      <c r="A4495" t="s">
        <v>2302</v>
      </c>
      <c r="B4495">
        <v>41974</v>
      </c>
      <c r="C4495">
        <v>41976</v>
      </c>
      <c r="D4495" t="s">
        <v>26</v>
      </c>
      <c r="E4495" t="s">
        <v>35</v>
      </c>
      <c r="F4495" t="s">
        <v>114</v>
      </c>
      <c r="G4495" t="s">
        <v>32</v>
      </c>
      <c r="H4495">
        <v>12.700800000000001</v>
      </c>
      <c r="I4495" t="str">
        <f t="shared" si="421"/>
        <v>2014</v>
      </c>
      <c r="J4495">
        <f t="shared" si="422"/>
        <v>2014</v>
      </c>
      <c r="K4495">
        <f t="shared" si="423"/>
        <v>0</v>
      </c>
      <c r="L4495" t="str">
        <f t="shared" si="420"/>
        <v>No</v>
      </c>
      <c r="M4495" t="str">
        <f t="shared" si="424"/>
        <v>Profit</v>
      </c>
      <c r="N4495">
        <f t="shared" si="425"/>
        <v>2</v>
      </c>
    </row>
    <row r="4496" spans="1:14" x14ac:dyDescent="0.25">
      <c r="A4496" t="s">
        <v>2302</v>
      </c>
      <c r="B4496">
        <v>41974</v>
      </c>
      <c r="C4496">
        <v>41976</v>
      </c>
      <c r="D4496" t="s">
        <v>26</v>
      </c>
      <c r="E4496" t="s">
        <v>35</v>
      </c>
      <c r="F4496" t="s">
        <v>114</v>
      </c>
      <c r="G4496" t="s">
        <v>28</v>
      </c>
      <c r="H4496">
        <v>-51.983999999999924</v>
      </c>
      <c r="I4496" t="str">
        <f t="shared" si="421"/>
        <v>2014</v>
      </c>
      <c r="J4496">
        <f t="shared" si="422"/>
        <v>2014</v>
      </c>
      <c r="K4496">
        <f t="shared" si="423"/>
        <v>0</v>
      </c>
      <c r="L4496" t="str">
        <f t="shared" si="420"/>
        <v>No</v>
      </c>
      <c r="M4496" t="str">
        <f t="shared" si="424"/>
        <v>Loss</v>
      </c>
      <c r="N4496">
        <f t="shared" si="425"/>
        <v>2</v>
      </c>
    </row>
    <row r="4497" spans="1:14" x14ac:dyDescent="0.25">
      <c r="A4497" t="s">
        <v>2303</v>
      </c>
      <c r="B4497">
        <v>42904</v>
      </c>
      <c r="C4497">
        <v>42909</v>
      </c>
      <c r="D4497" t="s">
        <v>34</v>
      </c>
      <c r="E4497" t="s">
        <v>35</v>
      </c>
      <c r="F4497" t="s">
        <v>31</v>
      </c>
      <c r="G4497" t="s">
        <v>28</v>
      </c>
      <c r="H4497">
        <v>75.593699999999899</v>
      </c>
      <c r="I4497" t="str">
        <f t="shared" si="421"/>
        <v>2017</v>
      </c>
      <c r="J4497">
        <f t="shared" si="422"/>
        <v>2017</v>
      </c>
      <c r="K4497">
        <f t="shared" si="423"/>
        <v>0</v>
      </c>
      <c r="L4497" t="str">
        <f t="shared" si="420"/>
        <v>Yes</v>
      </c>
      <c r="M4497" t="str">
        <f t="shared" si="424"/>
        <v>Profit</v>
      </c>
      <c r="N4497">
        <f t="shared" si="425"/>
        <v>5</v>
      </c>
    </row>
    <row r="4498" spans="1:14" x14ac:dyDescent="0.25">
      <c r="A4498" t="s">
        <v>2303</v>
      </c>
      <c r="B4498">
        <v>42904</v>
      </c>
      <c r="C4498">
        <v>42909</v>
      </c>
      <c r="D4498" t="s">
        <v>34</v>
      </c>
      <c r="E4498" t="s">
        <v>35</v>
      </c>
      <c r="F4498" t="s">
        <v>31</v>
      </c>
      <c r="G4498" t="s">
        <v>32</v>
      </c>
      <c r="H4498">
        <v>19.051200000000001</v>
      </c>
      <c r="I4498" t="str">
        <f t="shared" si="421"/>
        <v>2017</v>
      </c>
      <c r="J4498">
        <f t="shared" si="422"/>
        <v>2017</v>
      </c>
      <c r="K4498">
        <f t="shared" si="423"/>
        <v>0</v>
      </c>
      <c r="L4498" t="str">
        <f t="shared" si="420"/>
        <v>Yes</v>
      </c>
      <c r="M4498" t="str">
        <f t="shared" si="424"/>
        <v>Profit</v>
      </c>
      <c r="N4498">
        <f t="shared" si="425"/>
        <v>5</v>
      </c>
    </row>
    <row r="4499" spans="1:14" x14ac:dyDescent="0.25">
      <c r="A4499" t="s">
        <v>2304</v>
      </c>
      <c r="B4499">
        <v>43071</v>
      </c>
      <c r="C4499">
        <v>43078</v>
      </c>
      <c r="D4499" t="s">
        <v>34</v>
      </c>
      <c r="E4499" t="s">
        <v>35</v>
      </c>
      <c r="F4499" t="s">
        <v>53</v>
      </c>
      <c r="G4499" t="s">
        <v>32</v>
      </c>
      <c r="H4499">
        <v>-462.86239999999998</v>
      </c>
      <c r="I4499" t="str">
        <f t="shared" si="421"/>
        <v>2017</v>
      </c>
      <c r="J4499">
        <f t="shared" si="422"/>
        <v>2017</v>
      </c>
      <c r="K4499">
        <f t="shared" si="423"/>
        <v>0</v>
      </c>
      <c r="L4499" t="str">
        <f t="shared" si="420"/>
        <v>No</v>
      </c>
      <c r="M4499" t="str">
        <f t="shared" si="424"/>
        <v>Loss</v>
      </c>
      <c r="N4499">
        <f t="shared" si="425"/>
        <v>7</v>
      </c>
    </row>
    <row r="4500" spans="1:14" x14ac:dyDescent="0.25">
      <c r="A4500" t="s">
        <v>2305</v>
      </c>
      <c r="B4500">
        <v>41964</v>
      </c>
      <c r="C4500">
        <v>41969</v>
      </c>
      <c r="D4500" t="s">
        <v>34</v>
      </c>
      <c r="E4500" t="s">
        <v>30</v>
      </c>
      <c r="F4500" t="s">
        <v>31</v>
      </c>
      <c r="G4500" t="s">
        <v>32</v>
      </c>
      <c r="H4500">
        <v>6.2208000000000006</v>
      </c>
      <c r="I4500" t="str">
        <f t="shared" si="421"/>
        <v>2014</v>
      </c>
      <c r="J4500">
        <f t="shared" si="422"/>
        <v>2014</v>
      </c>
      <c r="K4500">
        <f t="shared" si="423"/>
        <v>0</v>
      </c>
      <c r="L4500" t="str">
        <f t="shared" si="420"/>
        <v>No</v>
      </c>
      <c r="M4500" t="str">
        <f t="shared" si="424"/>
        <v>Profit</v>
      </c>
      <c r="N4500">
        <f t="shared" si="425"/>
        <v>5</v>
      </c>
    </row>
    <row r="4501" spans="1:14" x14ac:dyDescent="0.25">
      <c r="A4501" t="s">
        <v>2306</v>
      </c>
      <c r="B4501">
        <v>42470</v>
      </c>
      <c r="C4501">
        <v>42476</v>
      </c>
      <c r="D4501" t="s">
        <v>34</v>
      </c>
      <c r="E4501" t="s">
        <v>30</v>
      </c>
      <c r="F4501" t="s">
        <v>31</v>
      </c>
      <c r="G4501" t="s">
        <v>32</v>
      </c>
      <c r="H4501">
        <v>6.2208000000000006</v>
      </c>
      <c r="I4501" t="str">
        <f t="shared" si="421"/>
        <v>2016</v>
      </c>
      <c r="J4501">
        <f t="shared" si="422"/>
        <v>2016</v>
      </c>
      <c r="K4501">
        <f t="shared" si="423"/>
        <v>0</v>
      </c>
      <c r="L4501" t="str">
        <f t="shared" si="420"/>
        <v>No</v>
      </c>
      <c r="M4501" t="str">
        <f t="shared" si="424"/>
        <v>Profit</v>
      </c>
      <c r="N4501">
        <f t="shared" si="425"/>
        <v>6</v>
      </c>
    </row>
    <row r="4502" spans="1:14" x14ac:dyDescent="0.25">
      <c r="A4502" t="s">
        <v>2306</v>
      </c>
      <c r="B4502">
        <v>42470</v>
      </c>
      <c r="C4502">
        <v>42476</v>
      </c>
      <c r="D4502" t="s">
        <v>34</v>
      </c>
      <c r="E4502" t="s">
        <v>30</v>
      </c>
      <c r="F4502" t="s">
        <v>31</v>
      </c>
      <c r="G4502" t="s">
        <v>32</v>
      </c>
      <c r="H4502">
        <v>8.1199999999999974</v>
      </c>
      <c r="I4502" t="str">
        <f t="shared" si="421"/>
        <v>2016</v>
      </c>
      <c r="J4502">
        <f t="shared" si="422"/>
        <v>2016</v>
      </c>
      <c r="K4502">
        <f t="shared" si="423"/>
        <v>0</v>
      </c>
      <c r="L4502" t="str">
        <f t="shared" si="420"/>
        <v>No</v>
      </c>
      <c r="M4502" t="str">
        <f t="shared" si="424"/>
        <v>Profit</v>
      </c>
      <c r="N4502">
        <f t="shared" si="425"/>
        <v>6</v>
      </c>
    </row>
    <row r="4503" spans="1:14" x14ac:dyDescent="0.25">
      <c r="A4503" t="s">
        <v>2307</v>
      </c>
      <c r="B4503">
        <v>41820</v>
      </c>
      <c r="C4503">
        <v>41824</v>
      </c>
      <c r="D4503" t="s">
        <v>34</v>
      </c>
      <c r="E4503" t="s">
        <v>30</v>
      </c>
      <c r="F4503" t="s">
        <v>44</v>
      </c>
      <c r="G4503" t="s">
        <v>32</v>
      </c>
      <c r="H4503">
        <v>9.0719999999999992</v>
      </c>
      <c r="I4503" t="str">
        <f t="shared" si="421"/>
        <v>2014</v>
      </c>
      <c r="J4503">
        <f t="shared" si="422"/>
        <v>2014</v>
      </c>
      <c r="K4503">
        <f t="shared" si="423"/>
        <v>0</v>
      </c>
      <c r="L4503" t="str">
        <f t="shared" si="420"/>
        <v>No</v>
      </c>
      <c r="M4503" t="str">
        <f t="shared" si="424"/>
        <v>Profit</v>
      </c>
      <c r="N4503">
        <f t="shared" si="425"/>
        <v>4</v>
      </c>
    </row>
    <row r="4504" spans="1:14" x14ac:dyDescent="0.25">
      <c r="A4504" t="s">
        <v>2307</v>
      </c>
      <c r="B4504">
        <v>41820</v>
      </c>
      <c r="C4504">
        <v>41824</v>
      </c>
      <c r="D4504" t="s">
        <v>34</v>
      </c>
      <c r="E4504" t="s">
        <v>30</v>
      </c>
      <c r="F4504" t="s">
        <v>44</v>
      </c>
      <c r="G4504" t="s">
        <v>32</v>
      </c>
      <c r="H4504">
        <v>7.1928000000000001</v>
      </c>
      <c r="I4504" t="str">
        <f t="shared" si="421"/>
        <v>2014</v>
      </c>
      <c r="J4504">
        <f t="shared" si="422"/>
        <v>2014</v>
      </c>
      <c r="K4504">
        <f t="shared" si="423"/>
        <v>0</v>
      </c>
      <c r="L4504" t="str">
        <f t="shared" si="420"/>
        <v>No</v>
      </c>
      <c r="M4504" t="str">
        <f t="shared" si="424"/>
        <v>Profit</v>
      </c>
      <c r="N4504">
        <f t="shared" si="425"/>
        <v>4</v>
      </c>
    </row>
    <row r="4505" spans="1:14" x14ac:dyDescent="0.25">
      <c r="A4505" t="s">
        <v>2308</v>
      </c>
      <c r="B4505">
        <v>41997</v>
      </c>
      <c r="C4505">
        <v>42002</v>
      </c>
      <c r="D4505" t="s">
        <v>34</v>
      </c>
      <c r="E4505" t="s">
        <v>30</v>
      </c>
      <c r="F4505" t="s">
        <v>31</v>
      </c>
      <c r="G4505" t="s">
        <v>38</v>
      </c>
      <c r="H4505">
        <v>17.365599999999993</v>
      </c>
      <c r="I4505" t="str">
        <f t="shared" si="421"/>
        <v>2014</v>
      </c>
      <c r="J4505">
        <f t="shared" si="422"/>
        <v>2014</v>
      </c>
      <c r="K4505">
        <f t="shared" si="423"/>
        <v>0</v>
      </c>
      <c r="L4505" t="str">
        <f t="shared" si="420"/>
        <v>No</v>
      </c>
      <c r="M4505" t="str">
        <f t="shared" si="424"/>
        <v>Profit</v>
      </c>
      <c r="N4505">
        <f t="shared" si="425"/>
        <v>5</v>
      </c>
    </row>
    <row r="4506" spans="1:14" x14ac:dyDescent="0.25">
      <c r="A4506" t="s">
        <v>2308</v>
      </c>
      <c r="B4506">
        <v>41997</v>
      </c>
      <c r="C4506">
        <v>42002</v>
      </c>
      <c r="D4506" t="s">
        <v>34</v>
      </c>
      <c r="E4506" t="s">
        <v>30</v>
      </c>
      <c r="F4506" t="s">
        <v>31</v>
      </c>
      <c r="G4506" t="s">
        <v>32</v>
      </c>
      <c r="H4506">
        <v>101.34879999999998</v>
      </c>
      <c r="I4506" t="str">
        <f t="shared" si="421"/>
        <v>2014</v>
      </c>
      <c r="J4506">
        <f t="shared" si="422"/>
        <v>2014</v>
      </c>
      <c r="K4506">
        <f t="shared" si="423"/>
        <v>0</v>
      </c>
      <c r="L4506" t="str">
        <f t="shared" si="420"/>
        <v>No</v>
      </c>
      <c r="M4506" t="str">
        <f t="shared" si="424"/>
        <v>Profit</v>
      </c>
      <c r="N4506">
        <f t="shared" si="425"/>
        <v>5</v>
      </c>
    </row>
    <row r="4507" spans="1:14" x14ac:dyDescent="0.25">
      <c r="A4507" t="s">
        <v>2308</v>
      </c>
      <c r="B4507">
        <v>41997</v>
      </c>
      <c r="C4507">
        <v>42002</v>
      </c>
      <c r="D4507" t="s">
        <v>34</v>
      </c>
      <c r="E4507" t="s">
        <v>30</v>
      </c>
      <c r="F4507" t="s">
        <v>31</v>
      </c>
      <c r="G4507" t="s">
        <v>38</v>
      </c>
      <c r="H4507">
        <v>13.198499999999999</v>
      </c>
      <c r="I4507" t="str">
        <f t="shared" si="421"/>
        <v>2014</v>
      </c>
      <c r="J4507">
        <f t="shared" si="422"/>
        <v>2014</v>
      </c>
      <c r="K4507">
        <f t="shared" si="423"/>
        <v>0</v>
      </c>
      <c r="L4507" t="str">
        <f t="shared" si="420"/>
        <v>No</v>
      </c>
      <c r="M4507" t="str">
        <f t="shared" si="424"/>
        <v>Profit</v>
      </c>
      <c r="N4507">
        <f t="shared" si="425"/>
        <v>5</v>
      </c>
    </row>
    <row r="4508" spans="1:14" x14ac:dyDescent="0.25">
      <c r="A4508" t="s">
        <v>2308</v>
      </c>
      <c r="B4508">
        <v>41997</v>
      </c>
      <c r="C4508">
        <v>42002</v>
      </c>
      <c r="D4508" t="s">
        <v>34</v>
      </c>
      <c r="E4508" t="s">
        <v>30</v>
      </c>
      <c r="F4508" t="s">
        <v>31</v>
      </c>
      <c r="G4508" t="s">
        <v>38</v>
      </c>
      <c r="H4508">
        <v>51.148499999999984</v>
      </c>
      <c r="I4508" t="str">
        <f t="shared" si="421"/>
        <v>2014</v>
      </c>
      <c r="J4508">
        <f t="shared" si="422"/>
        <v>2014</v>
      </c>
      <c r="K4508">
        <f t="shared" si="423"/>
        <v>0</v>
      </c>
      <c r="L4508" t="str">
        <f t="shared" si="420"/>
        <v>No</v>
      </c>
      <c r="M4508" t="str">
        <f t="shared" si="424"/>
        <v>Profit</v>
      </c>
      <c r="N4508">
        <f t="shared" si="425"/>
        <v>5</v>
      </c>
    </row>
    <row r="4509" spans="1:14" x14ac:dyDescent="0.25">
      <c r="A4509" t="s">
        <v>2308</v>
      </c>
      <c r="B4509">
        <v>41997</v>
      </c>
      <c r="C4509">
        <v>42002</v>
      </c>
      <c r="D4509" t="s">
        <v>34</v>
      </c>
      <c r="E4509" t="s">
        <v>30</v>
      </c>
      <c r="F4509" t="s">
        <v>31</v>
      </c>
      <c r="G4509" t="s">
        <v>32</v>
      </c>
      <c r="H4509">
        <v>0.20339999999999847</v>
      </c>
      <c r="I4509" t="str">
        <f t="shared" si="421"/>
        <v>2014</v>
      </c>
      <c r="J4509">
        <f t="shared" si="422"/>
        <v>2014</v>
      </c>
      <c r="K4509">
        <f t="shared" si="423"/>
        <v>0</v>
      </c>
      <c r="L4509" t="str">
        <f t="shared" si="420"/>
        <v>No</v>
      </c>
      <c r="M4509" t="str">
        <f t="shared" si="424"/>
        <v>Profit</v>
      </c>
      <c r="N4509">
        <f t="shared" si="425"/>
        <v>5</v>
      </c>
    </row>
    <row r="4510" spans="1:14" x14ac:dyDescent="0.25">
      <c r="A4510" t="s">
        <v>2308</v>
      </c>
      <c r="B4510">
        <v>41997</v>
      </c>
      <c r="C4510">
        <v>42002</v>
      </c>
      <c r="D4510" t="s">
        <v>34</v>
      </c>
      <c r="E4510" t="s">
        <v>30</v>
      </c>
      <c r="F4510" t="s">
        <v>31</v>
      </c>
      <c r="G4510" t="s">
        <v>28</v>
      </c>
      <c r="H4510">
        <v>5.5176999999999978</v>
      </c>
      <c r="I4510" t="str">
        <f t="shared" si="421"/>
        <v>2014</v>
      </c>
      <c r="J4510">
        <f t="shared" si="422"/>
        <v>2014</v>
      </c>
      <c r="K4510">
        <f t="shared" si="423"/>
        <v>0</v>
      </c>
      <c r="L4510" t="str">
        <f t="shared" si="420"/>
        <v>No</v>
      </c>
      <c r="M4510" t="str">
        <f t="shared" si="424"/>
        <v>Profit</v>
      </c>
      <c r="N4510">
        <f t="shared" si="425"/>
        <v>5</v>
      </c>
    </row>
    <row r="4511" spans="1:14" x14ac:dyDescent="0.25">
      <c r="A4511" t="s">
        <v>2309</v>
      </c>
      <c r="B4511">
        <v>42878</v>
      </c>
      <c r="C4511">
        <v>42884</v>
      </c>
      <c r="D4511" t="s">
        <v>34</v>
      </c>
      <c r="E4511" t="s">
        <v>35</v>
      </c>
      <c r="F4511" t="s">
        <v>31</v>
      </c>
      <c r="G4511" t="s">
        <v>28</v>
      </c>
      <c r="H4511">
        <v>-6.423300000000026</v>
      </c>
      <c r="I4511" t="str">
        <f t="shared" si="421"/>
        <v>2017</v>
      </c>
      <c r="J4511">
        <f t="shared" si="422"/>
        <v>2017</v>
      </c>
      <c r="K4511">
        <f t="shared" si="423"/>
        <v>0</v>
      </c>
      <c r="L4511" t="str">
        <f t="shared" si="420"/>
        <v>Yes</v>
      </c>
      <c r="M4511" t="str">
        <f t="shared" si="424"/>
        <v>Loss</v>
      </c>
      <c r="N4511">
        <f t="shared" si="425"/>
        <v>6</v>
      </c>
    </row>
    <row r="4512" spans="1:14" x14ac:dyDescent="0.25">
      <c r="A4512" t="s">
        <v>2310</v>
      </c>
      <c r="B4512">
        <v>42684</v>
      </c>
      <c r="C4512">
        <v>42688</v>
      </c>
      <c r="D4512" t="s">
        <v>34</v>
      </c>
      <c r="E4512" t="s">
        <v>30</v>
      </c>
      <c r="F4512" t="s">
        <v>127</v>
      </c>
      <c r="G4512" t="s">
        <v>28</v>
      </c>
      <c r="H4512">
        <v>17.157999999999998</v>
      </c>
      <c r="I4512" t="str">
        <f t="shared" si="421"/>
        <v>2016</v>
      </c>
      <c r="J4512">
        <f t="shared" si="422"/>
        <v>2016</v>
      </c>
      <c r="K4512">
        <f t="shared" si="423"/>
        <v>0</v>
      </c>
      <c r="L4512" t="str">
        <f t="shared" si="420"/>
        <v>No</v>
      </c>
      <c r="M4512" t="str">
        <f t="shared" si="424"/>
        <v>Profit</v>
      </c>
      <c r="N4512">
        <f t="shared" si="425"/>
        <v>4</v>
      </c>
    </row>
    <row r="4513" spans="1:14" x14ac:dyDescent="0.25">
      <c r="A4513" t="s">
        <v>2310</v>
      </c>
      <c r="B4513">
        <v>42684</v>
      </c>
      <c r="C4513">
        <v>42688</v>
      </c>
      <c r="D4513" t="s">
        <v>34</v>
      </c>
      <c r="E4513" t="s">
        <v>30</v>
      </c>
      <c r="F4513" t="s">
        <v>127</v>
      </c>
      <c r="G4513" t="s">
        <v>32</v>
      </c>
      <c r="H4513">
        <v>39.340799999999994</v>
      </c>
      <c r="I4513" t="str">
        <f t="shared" si="421"/>
        <v>2016</v>
      </c>
      <c r="J4513">
        <f t="shared" si="422"/>
        <v>2016</v>
      </c>
      <c r="K4513">
        <f t="shared" si="423"/>
        <v>0</v>
      </c>
      <c r="L4513" t="str">
        <f t="shared" si="420"/>
        <v>No</v>
      </c>
      <c r="M4513" t="str">
        <f t="shared" si="424"/>
        <v>Profit</v>
      </c>
      <c r="N4513">
        <f t="shared" si="425"/>
        <v>4</v>
      </c>
    </row>
    <row r="4514" spans="1:14" x14ac:dyDescent="0.25">
      <c r="A4514" t="s">
        <v>2311</v>
      </c>
      <c r="B4514">
        <v>42645</v>
      </c>
      <c r="C4514">
        <v>42646</v>
      </c>
      <c r="D4514" t="s">
        <v>59</v>
      </c>
      <c r="E4514" t="s">
        <v>35</v>
      </c>
      <c r="F4514" t="s">
        <v>79</v>
      </c>
      <c r="G4514" t="s">
        <v>32</v>
      </c>
      <c r="H4514">
        <v>-40.180799999999991</v>
      </c>
      <c r="I4514" t="str">
        <f t="shared" si="421"/>
        <v>2016</v>
      </c>
      <c r="J4514">
        <f t="shared" si="422"/>
        <v>2016</v>
      </c>
      <c r="K4514">
        <f t="shared" si="423"/>
        <v>0</v>
      </c>
      <c r="L4514" t="str">
        <f t="shared" si="420"/>
        <v>No</v>
      </c>
      <c r="M4514" t="str">
        <f t="shared" si="424"/>
        <v>Loss</v>
      </c>
      <c r="N4514">
        <f t="shared" si="425"/>
        <v>1</v>
      </c>
    </row>
    <row r="4515" spans="1:14" x14ac:dyDescent="0.25">
      <c r="A4515" t="s">
        <v>2312</v>
      </c>
      <c r="B4515">
        <v>42619</v>
      </c>
      <c r="C4515">
        <v>42621</v>
      </c>
      <c r="D4515" t="s">
        <v>59</v>
      </c>
      <c r="E4515" t="s">
        <v>35</v>
      </c>
      <c r="F4515" t="s">
        <v>44</v>
      </c>
      <c r="G4515" t="s">
        <v>32</v>
      </c>
      <c r="H4515">
        <v>0.8087999999999993</v>
      </c>
      <c r="I4515" t="str">
        <f t="shared" si="421"/>
        <v>2016</v>
      </c>
      <c r="J4515">
        <f t="shared" si="422"/>
        <v>2016</v>
      </c>
      <c r="K4515">
        <f t="shared" si="423"/>
        <v>0</v>
      </c>
      <c r="L4515" t="str">
        <f t="shared" si="420"/>
        <v>No</v>
      </c>
      <c r="M4515" t="str">
        <f t="shared" si="424"/>
        <v>Profit</v>
      </c>
      <c r="N4515">
        <f t="shared" si="425"/>
        <v>2</v>
      </c>
    </row>
    <row r="4516" spans="1:14" x14ac:dyDescent="0.25">
      <c r="A4516" t="s">
        <v>2313</v>
      </c>
      <c r="B4516">
        <v>42670</v>
      </c>
      <c r="C4516">
        <v>42675</v>
      </c>
      <c r="D4516" t="s">
        <v>26</v>
      </c>
      <c r="E4516" t="s">
        <v>35</v>
      </c>
      <c r="F4516" t="s">
        <v>81</v>
      </c>
      <c r="G4516" t="s">
        <v>28</v>
      </c>
      <c r="H4516">
        <v>75.654799999999994</v>
      </c>
      <c r="I4516" t="str">
        <f t="shared" si="421"/>
        <v>2016</v>
      </c>
      <c r="J4516">
        <f t="shared" si="422"/>
        <v>2016</v>
      </c>
      <c r="K4516">
        <f t="shared" si="423"/>
        <v>0</v>
      </c>
      <c r="L4516" t="str">
        <f t="shared" si="420"/>
        <v>Yes</v>
      </c>
      <c r="M4516" t="str">
        <f t="shared" si="424"/>
        <v>Profit</v>
      </c>
      <c r="N4516">
        <f t="shared" si="425"/>
        <v>5</v>
      </c>
    </row>
    <row r="4517" spans="1:14" x14ac:dyDescent="0.25">
      <c r="A4517" t="s">
        <v>2314</v>
      </c>
      <c r="B4517">
        <v>43030</v>
      </c>
      <c r="C4517">
        <v>43034</v>
      </c>
      <c r="D4517" t="s">
        <v>34</v>
      </c>
      <c r="E4517" t="s">
        <v>30</v>
      </c>
      <c r="F4517" t="s">
        <v>136</v>
      </c>
      <c r="G4517" t="s">
        <v>32</v>
      </c>
      <c r="H4517">
        <v>12.025199999999998</v>
      </c>
      <c r="I4517" t="str">
        <f t="shared" si="421"/>
        <v>2017</v>
      </c>
      <c r="J4517">
        <f t="shared" si="422"/>
        <v>2017</v>
      </c>
      <c r="K4517">
        <f t="shared" si="423"/>
        <v>0</v>
      </c>
      <c r="L4517" t="str">
        <f t="shared" si="420"/>
        <v>No</v>
      </c>
      <c r="M4517" t="str">
        <f t="shared" si="424"/>
        <v>Profit</v>
      </c>
      <c r="N4517">
        <f t="shared" si="425"/>
        <v>4</v>
      </c>
    </row>
    <row r="4518" spans="1:14" x14ac:dyDescent="0.25">
      <c r="A4518" t="s">
        <v>2315</v>
      </c>
      <c r="B4518">
        <v>42628</v>
      </c>
      <c r="C4518">
        <v>42633</v>
      </c>
      <c r="D4518" t="s">
        <v>34</v>
      </c>
      <c r="E4518" t="s">
        <v>35</v>
      </c>
      <c r="F4518" t="s">
        <v>42</v>
      </c>
      <c r="G4518" t="s">
        <v>32</v>
      </c>
      <c r="H4518">
        <v>10.058</v>
      </c>
      <c r="I4518" t="str">
        <f t="shared" si="421"/>
        <v>2016</v>
      </c>
      <c r="J4518">
        <f t="shared" si="422"/>
        <v>2016</v>
      </c>
      <c r="K4518">
        <f t="shared" si="423"/>
        <v>0</v>
      </c>
      <c r="L4518" t="str">
        <f t="shared" si="420"/>
        <v>No</v>
      </c>
      <c r="M4518" t="str">
        <f t="shared" si="424"/>
        <v>Profit</v>
      </c>
      <c r="N4518">
        <f t="shared" si="425"/>
        <v>5</v>
      </c>
    </row>
    <row r="4519" spans="1:14" x14ac:dyDescent="0.25">
      <c r="A4519" t="s">
        <v>2315</v>
      </c>
      <c r="B4519">
        <v>42628</v>
      </c>
      <c r="C4519">
        <v>42633</v>
      </c>
      <c r="D4519" t="s">
        <v>34</v>
      </c>
      <c r="E4519" t="s">
        <v>35</v>
      </c>
      <c r="F4519" t="s">
        <v>42</v>
      </c>
      <c r="G4519" t="s">
        <v>32</v>
      </c>
      <c r="H4519">
        <v>15.815799999999999</v>
      </c>
      <c r="I4519" t="str">
        <f t="shared" si="421"/>
        <v>2016</v>
      </c>
      <c r="J4519">
        <f t="shared" si="422"/>
        <v>2016</v>
      </c>
      <c r="K4519">
        <f t="shared" si="423"/>
        <v>0</v>
      </c>
      <c r="L4519" t="str">
        <f t="shared" si="420"/>
        <v>No</v>
      </c>
      <c r="M4519" t="str">
        <f t="shared" si="424"/>
        <v>Profit</v>
      </c>
      <c r="N4519">
        <f t="shared" si="425"/>
        <v>5</v>
      </c>
    </row>
    <row r="4520" spans="1:14" x14ac:dyDescent="0.25">
      <c r="A4520" t="s">
        <v>2316</v>
      </c>
      <c r="B4520">
        <v>42638</v>
      </c>
      <c r="C4520">
        <v>42644</v>
      </c>
      <c r="D4520" t="s">
        <v>34</v>
      </c>
      <c r="E4520" t="s">
        <v>35</v>
      </c>
      <c r="F4520" t="s">
        <v>31</v>
      </c>
      <c r="G4520" t="s">
        <v>32</v>
      </c>
      <c r="H4520">
        <v>6.9551999999999996</v>
      </c>
      <c r="I4520" t="str">
        <f t="shared" si="421"/>
        <v>2016</v>
      </c>
      <c r="J4520">
        <f t="shared" si="422"/>
        <v>2016</v>
      </c>
      <c r="K4520">
        <f t="shared" si="423"/>
        <v>0</v>
      </c>
      <c r="L4520" t="str">
        <f t="shared" si="420"/>
        <v>No</v>
      </c>
      <c r="M4520" t="str">
        <f t="shared" si="424"/>
        <v>Profit</v>
      </c>
      <c r="N4520">
        <f t="shared" si="425"/>
        <v>6</v>
      </c>
    </row>
    <row r="4521" spans="1:14" x14ac:dyDescent="0.25">
      <c r="A4521" t="s">
        <v>2317</v>
      </c>
      <c r="B4521">
        <v>42896</v>
      </c>
      <c r="C4521">
        <v>42900</v>
      </c>
      <c r="D4521" t="s">
        <v>34</v>
      </c>
      <c r="E4521" t="s">
        <v>30</v>
      </c>
      <c r="F4521" t="s">
        <v>36</v>
      </c>
      <c r="G4521" t="s">
        <v>32</v>
      </c>
      <c r="H4521">
        <v>84.219999999999857</v>
      </c>
      <c r="I4521" t="str">
        <f t="shared" si="421"/>
        <v>2017</v>
      </c>
      <c r="J4521">
        <f t="shared" si="422"/>
        <v>2017</v>
      </c>
      <c r="K4521">
        <f t="shared" si="423"/>
        <v>0</v>
      </c>
      <c r="L4521" t="str">
        <f t="shared" si="420"/>
        <v>No</v>
      </c>
      <c r="M4521" t="str">
        <f t="shared" si="424"/>
        <v>Profit</v>
      </c>
      <c r="N4521">
        <f t="shared" si="425"/>
        <v>4</v>
      </c>
    </row>
    <row r="4522" spans="1:14" x14ac:dyDescent="0.25">
      <c r="A4522" t="s">
        <v>2318</v>
      </c>
      <c r="B4522">
        <v>41690</v>
      </c>
      <c r="C4522">
        <v>41696</v>
      </c>
      <c r="D4522" t="s">
        <v>34</v>
      </c>
      <c r="E4522" t="s">
        <v>30</v>
      </c>
      <c r="F4522" t="s">
        <v>72</v>
      </c>
      <c r="G4522" t="s">
        <v>38</v>
      </c>
      <c r="H4522">
        <v>22.4316</v>
      </c>
      <c r="I4522" t="str">
        <f t="shared" si="421"/>
        <v>2014</v>
      </c>
      <c r="J4522">
        <f t="shared" si="422"/>
        <v>2014</v>
      </c>
      <c r="K4522">
        <f t="shared" si="423"/>
        <v>0</v>
      </c>
      <c r="L4522" t="str">
        <f t="shared" si="420"/>
        <v>No</v>
      </c>
      <c r="M4522" t="str">
        <f t="shared" si="424"/>
        <v>Profit</v>
      </c>
      <c r="N4522">
        <f t="shared" si="425"/>
        <v>6</v>
      </c>
    </row>
    <row r="4523" spans="1:14" x14ac:dyDescent="0.25">
      <c r="A4523" t="s">
        <v>2318</v>
      </c>
      <c r="B4523">
        <v>41690</v>
      </c>
      <c r="C4523">
        <v>41696</v>
      </c>
      <c r="D4523" t="s">
        <v>34</v>
      </c>
      <c r="E4523" t="s">
        <v>30</v>
      </c>
      <c r="F4523" t="s">
        <v>72</v>
      </c>
      <c r="G4523" t="s">
        <v>28</v>
      </c>
      <c r="H4523">
        <v>6.9087999999999994</v>
      </c>
      <c r="I4523" t="str">
        <f t="shared" si="421"/>
        <v>2014</v>
      </c>
      <c r="J4523">
        <f t="shared" si="422"/>
        <v>2014</v>
      </c>
      <c r="K4523">
        <f t="shared" si="423"/>
        <v>0</v>
      </c>
      <c r="L4523" t="str">
        <f t="shared" si="420"/>
        <v>No</v>
      </c>
      <c r="M4523" t="str">
        <f t="shared" si="424"/>
        <v>Profit</v>
      </c>
      <c r="N4523">
        <f t="shared" si="425"/>
        <v>6</v>
      </c>
    </row>
    <row r="4524" spans="1:14" x14ac:dyDescent="0.25">
      <c r="A4524" t="s">
        <v>2319</v>
      </c>
      <c r="B4524">
        <v>42786</v>
      </c>
      <c r="C4524">
        <v>42791</v>
      </c>
      <c r="D4524" t="s">
        <v>26</v>
      </c>
      <c r="E4524" t="s">
        <v>30</v>
      </c>
      <c r="F4524" t="s">
        <v>107</v>
      </c>
      <c r="G4524" t="s">
        <v>32</v>
      </c>
      <c r="H4524">
        <v>3.065399999999999</v>
      </c>
      <c r="I4524" t="str">
        <f t="shared" si="421"/>
        <v>2017</v>
      </c>
      <c r="J4524">
        <f t="shared" si="422"/>
        <v>2017</v>
      </c>
      <c r="K4524">
        <f t="shared" si="423"/>
        <v>0</v>
      </c>
      <c r="L4524" t="str">
        <f t="shared" si="420"/>
        <v>No</v>
      </c>
      <c r="M4524" t="str">
        <f t="shared" si="424"/>
        <v>Profit</v>
      </c>
      <c r="N4524">
        <f t="shared" si="425"/>
        <v>5</v>
      </c>
    </row>
    <row r="4525" spans="1:14" x14ac:dyDescent="0.25">
      <c r="A4525" t="s">
        <v>2320</v>
      </c>
      <c r="B4525">
        <v>41945</v>
      </c>
      <c r="C4525">
        <v>41949</v>
      </c>
      <c r="D4525" t="s">
        <v>34</v>
      </c>
      <c r="E4525" t="s">
        <v>35</v>
      </c>
      <c r="F4525" t="s">
        <v>74</v>
      </c>
      <c r="G4525" t="s">
        <v>32</v>
      </c>
      <c r="H4525">
        <v>16.035599999999999</v>
      </c>
      <c r="I4525" t="str">
        <f t="shared" si="421"/>
        <v>2014</v>
      </c>
      <c r="J4525">
        <f t="shared" si="422"/>
        <v>2014</v>
      </c>
      <c r="K4525">
        <f t="shared" si="423"/>
        <v>0</v>
      </c>
      <c r="L4525" t="str">
        <f t="shared" si="420"/>
        <v>No</v>
      </c>
      <c r="M4525" t="str">
        <f t="shared" si="424"/>
        <v>Profit</v>
      </c>
      <c r="N4525">
        <f t="shared" si="425"/>
        <v>4</v>
      </c>
    </row>
    <row r="4526" spans="1:14" x14ac:dyDescent="0.25">
      <c r="A4526" t="s">
        <v>2320</v>
      </c>
      <c r="B4526">
        <v>41945</v>
      </c>
      <c r="C4526">
        <v>41949</v>
      </c>
      <c r="D4526" t="s">
        <v>34</v>
      </c>
      <c r="E4526" t="s">
        <v>35</v>
      </c>
      <c r="F4526" t="s">
        <v>74</v>
      </c>
      <c r="G4526" t="s">
        <v>28</v>
      </c>
      <c r="H4526">
        <v>24.121800000000004</v>
      </c>
      <c r="I4526" t="str">
        <f t="shared" si="421"/>
        <v>2014</v>
      </c>
      <c r="J4526">
        <f t="shared" si="422"/>
        <v>2014</v>
      </c>
      <c r="K4526">
        <f t="shared" si="423"/>
        <v>0</v>
      </c>
      <c r="L4526" t="str">
        <f t="shared" si="420"/>
        <v>No</v>
      </c>
      <c r="M4526" t="str">
        <f t="shared" si="424"/>
        <v>Profit</v>
      </c>
      <c r="N4526">
        <f t="shared" si="425"/>
        <v>4</v>
      </c>
    </row>
    <row r="4527" spans="1:14" x14ac:dyDescent="0.25">
      <c r="A4527" t="s">
        <v>2321</v>
      </c>
      <c r="B4527">
        <v>42933</v>
      </c>
      <c r="C4527">
        <v>42939</v>
      </c>
      <c r="D4527" t="s">
        <v>34</v>
      </c>
      <c r="E4527" t="s">
        <v>30</v>
      </c>
      <c r="F4527" t="s">
        <v>74</v>
      </c>
      <c r="G4527" t="s">
        <v>38</v>
      </c>
      <c r="H4527">
        <v>67.495000000000005</v>
      </c>
      <c r="I4527" t="str">
        <f t="shared" si="421"/>
        <v>2017</v>
      </c>
      <c r="J4527">
        <f t="shared" si="422"/>
        <v>2017</v>
      </c>
      <c r="K4527">
        <f t="shared" si="423"/>
        <v>0</v>
      </c>
      <c r="L4527" t="str">
        <f t="shared" si="420"/>
        <v>Yes</v>
      </c>
      <c r="M4527" t="str">
        <f t="shared" si="424"/>
        <v>Profit</v>
      </c>
      <c r="N4527">
        <f t="shared" si="425"/>
        <v>6</v>
      </c>
    </row>
    <row r="4528" spans="1:14" x14ac:dyDescent="0.25">
      <c r="A4528" t="s">
        <v>2321</v>
      </c>
      <c r="B4528">
        <v>42933</v>
      </c>
      <c r="C4528">
        <v>42939</v>
      </c>
      <c r="D4528" t="s">
        <v>34</v>
      </c>
      <c r="E4528" t="s">
        <v>30</v>
      </c>
      <c r="F4528" t="s">
        <v>74</v>
      </c>
      <c r="G4528" t="s">
        <v>32</v>
      </c>
      <c r="H4528">
        <v>47.952000000000005</v>
      </c>
      <c r="I4528" t="str">
        <f t="shared" si="421"/>
        <v>2017</v>
      </c>
      <c r="J4528">
        <f t="shared" si="422"/>
        <v>2017</v>
      </c>
      <c r="K4528">
        <f t="shared" si="423"/>
        <v>0</v>
      </c>
      <c r="L4528" t="str">
        <f t="shared" si="420"/>
        <v>Yes</v>
      </c>
      <c r="M4528" t="str">
        <f t="shared" si="424"/>
        <v>Profit</v>
      </c>
      <c r="N4528">
        <f t="shared" si="425"/>
        <v>6</v>
      </c>
    </row>
    <row r="4529" spans="1:14" x14ac:dyDescent="0.25">
      <c r="A4529" t="s">
        <v>2321</v>
      </c>
      <c r="B4529">
        <v>42933</v>
      </c>
      <c r="C4529">
        <v>42939</v>
      </c>
      <c r="D4529" t="s">
        <v>34</v>
      </c>
      <c r="E4529" t="s">
        <v>30</v>
      </c>
      <c r="F4529" t="s">
        <v>74</v>
      </c>
      <c r="G4529" t="s">
        <v>28</v>
      </c>
      <c r="H4529">
        <v>14.459599999999998</v>
      </c>
      <c r="I4529" t="str">
        <f t="shared" si="421"/>
        <v>2017</v>
      </c>
      <c r="J4529">
        <f t="shared" si="422"/>
        <v>2017</v>
      </c>
      <c r="K4529">
        <f t="shared" si="423"/>
        <v>0</v>
      </c>
      <c r="L4529" t="str">
        <f t="shared" si="420"/>
        <v>Yes</v>
      </c>
      <c r="M4529" t="str">
        <f t="shared" si="424"/>
        <v>Profit</v>
      </c>
      <c r="N4529">
        <f t="shared" si="425"/>
        <v>6</v>
      </c>
    </row>
    <row r="4530" spans="1:14" x14ac:dyDescent="0.25">
      <c r="A4530" t="s">
        <v>2322</v>
      </c>
      <c r="B4530">
        <v>42986</v>
      </c>
      <c r="C4530">
        <v>42988</v>
      </c>
      <c r="D4530" t="s">
        <v>26</v>
      </c>
      <c r="E4530" t="s">
        <v>30</v>
      </c>
      <c r="F4530" t="s">
        <v>114</v>
      </c>
      <c r="G4530" t="s">
        <v>38</v>
      </c>
      <c r="H4530">
        <v>33.589200000000005</v>
      </c>
      <c r="I4530" t="str">
        <f t="shared" si="421"/>
        <v>2017</v>
      </c>
      <c r="J4530">
        <f t="shared" si="422"/>
        <v>2017</v>
      </c>
      <c r="K4530">
        <f t="shared" si="423"/>
        <v>0</v>
      </c>
      <c r="L4530" t="str">
        <f t="shared" si="420"/>
        <v>No</v>
      </c>
      <c r="M4530" t="str">
        <f t="shared" si="424"/>
        <v>Profit</v>
      </c>
      <c r="N4530">
        <f t="shared" si="425"/>
        <v>2</v>
      </c>
    </row>
    <row r="4531" spans="1:14" x14ac:dyDescent="0.25">
      <c r="A4531" t="s">
        <v>2323</v>
      </c>
      <c r="B4531">
        <v>42688</v>
      </c>
      <c r="C4531">
        <v>42692</v>
      </c>
      <c r="D4531" t="s">
        <v>34</v>
      </c>
      <c r="E4531" t="s">
        <v>35</v>
      </c>
      <c r="F4531" t="s">
        <v>44</v>
      </c>
      <c r="G4531" t="s">
        <v>32</v>
      </c>
      <c r="H4531">
        <v>-3.9032000000000009</v>
      </c>
      <c r="I4531" t="str">
        <f t="shared" si="421"/>
        <v>2016</v>
      </c>
      <c r="J4531">
        <f t="shared" si="422"/>
        <v>2016</v>
      </c>
      <c r="K4531">
        <f t="shared" si="423"/>
        <v>0</v>
      </c>
      <c r="L4531" t="str">
        <f t="shared" si="420"/>
        <v>No</v>
      </c>
      <c r="M4531" t="str">
        <f t="shared" si="424"/>
        <v>Loss</v>
      </c>
      <c r="N4531">
        <f t="shared" si="425"/>
        <v>4</v>
      </c>
    </row>
    <row r="4532" spans="1:14" x14ac:dyDescent="0.25">
      <c r="A4532" t="s">
        <v>2324</v>
      </c>
      <c r="B4532">
        <v>42688</v>
      </c>
      <c r="C4532">
        <v>42691</v>
      </c>
      <c r="D4532" t="s">
        <v>59</v>
      </c>
      <c r="E4532" t="s">
        <v>35</v>
      </c>
      <c r="F4532" t="s">
        <v>74</v>
      </c>
      <c r="G4532" t="s">
        <v>28</v>
      </c>
      <c r="H4532">
        <v>72.534400000000005</v>
      </c>
      <c r="I4532" t="str">
        <f t="shared" si="421"/>
        <v>2016</v>
      </c>
      <c r="J4532">
        <f t="shared" si="422"/>
        <v>2016</v>
      </c>
      <c r="K4532">
        <f t="shared" si="423"/>
        <v>0</v>
      </c>
      <c r="L4532" t="str">
        <f t="shared" si="420"/>
        <v>No</v>
      </c>
      <c r="M4532" t="str">
        <f t="shared" si="424"/>
        <v>Profit</v>
      </c>
      <c r="N4532">
        <f t="shared" si="425"/>
        <v>3</v>
      </c>
    </row>
    <row r="4533" spans="1:14" x14ac:dyDescent="0.25">
      <c r="A4533" t="s">
        <v>2324</v>
      </c>
      <c r="B4533">
        <v>42688</v>
      </c>
      <c r="C4533">
        <v>42691</v>
      </c>
      <c r="D4533" t="s">
        <v>59</v>
      </c>
      <c r="E4533" t="s">
        <v>35</v>
      </c>
      <c r="F4533" t="s">
        <v>74</v>
      </c>
      <c r="G4533" t="s">
        <v>32</v>
      </c>
      <c r="H4533">
        <v>10.514399999999998</v>
      </c>
      <c r="I4533" t="str">
        <f t="shared" si="421"/>
        <v>2016</v>
      </c>
      <c r="J4533">
        <f t="shared" si="422"/>
        <v>2016</v>
      </c>
      <c r="K4533">
        <f t="shared" si="423"/>
        <v>0</v>
      </c>
      <c r="L4533" t="str">
        <f t="shared" si="420"/>
        <v>No</v>
      </c>
      <c r="M4533" t="str">
        <f t="shared" si="424"/>
        <v>Profit</v>
      </c>
      <c r="N4533">
        <f t="shared" si="425"/>
        <v>3</v>
      </c>
    </row>
    <row r="4534" spans="1:14" x14ac:dyDescent="0.25">
      <c r="A4534" t="s">
        <v>2325</v>
      </c>
      <c r="B4534">
        <v>41922</v>
      </c>
      <c r="C4534">
        <v>41922</v>
      </c>
      <c r="D4534" t="s">
        <v>232</v>
      </c>
      <c r="E4534" t="s">
        <v>30</v>
      </c>
      <c r="F4534" t="s">
        <v>31</v>
      </c>
      <c r="G4534" t="s">
        <v>28</v>
      </c>
      <c r="H4534">
        <v>13.764599999999994</v>
      </c>
      <c r="I4534" t="str">
        <f t="shared" si="421"/>
        <v>2014</v>
      </c>
      <c r="J4534">
        <f t="shared" si="422"/>
        <v>2014</v>
      </c>
      <c r="K4534">
        <f t="shared" si="423"/>
        <v>0</v>
      </c>
      <c r="L4534" t="str">
        <f t="shared" si="420"/>
        <v>No</v>
      </c>
      <c r="M4534" t="str">
        <f t="shared" si="424"/>
        <v>Profit</v>
      </c>
      <c r="N4534">
        <f t="shared" si="425"/>
        <v>0</v>
      </c>
    </row>
    <row r="4535" spans="1:14" x14ac:dyDescent="0.25">
      <c r="A4535" t="s">
        <v>2325</v>
      </c>
      <c r="B4535">
        <v>41922</v>
      </c>
      <c r="C4535">
        <v>41922</v>
      </c>
      <c r="D4535" t="s">
        <v>232</v>
      </c>
      <c r="E4535" t="s">
        <v>30</v>
      </c>
      <c r="F4535" t="s">
        <v>31</v>
      </c>
      <c r="G4535" t="s">
        <v>32</v>
      </c>
      <c r="H4535">
        <v>7.4871999999999996</v>
      </c>
      <c r="I4535" t="str">
        <f t="shared" si="421"/>
        <v>2014</v>
      </c>
      <c r="J4535">
        <f t="shared" si="422"/>
        <v>2014</v>
      </c>
      <c r="K4535">
        <f t="shared" si="423"/>
        <v>0</v>
      </c>
      <c r="L4535" t="str">
        <f t="shared" si="420"/>
        <v>No</v>
      </c>
      <c r="M4535" t="str">
        <f t="shared" si="424"/>
        <v>Profit</v>
      </c>
      <c r="N4535">
        <f t="shared" si="425"/>
        <v>0</v>
      </c>
    </row>
    <row r="4536" spans="1:14" x14ac:dyDescent="0.25">
      <c r="A4536" t="s">
        <v>2326</v>
      </c>
      <c r="B4536">
        <v>42082</v>
      </c>
      <c r="C4536">
        <v>42089</v>
      </c>
      <c r="D4536" t="s">
        <v>34</v>
      </c>
      <c r="E4536" t="s">
        <v>30</v>
      </c>
      <c r="F4536" t="s">
        <v>31</v>
      </c>
      <c r="G4536" t="s">
        <v>32</v>
      </c>
      <c r="H4536">
        <v>5.8604000000000003</v>
      </c>
      <c r="I4536" t="str">
        <f t="shared" si="421"/>
        <v>2015</v>
      </c>
      <c r="J4536">
        <f t="shared" si="422"/>
        <v>2015</v>
      </c>
      <c r="K4536">
        <f t="shared" si="423"/>
        <v>0</v>
      </c>
      <c r="L4536" t="str">
        <f t="shared" si="420"/>
        <v>No</v>
      </c>
      <c r="M4536" t="str">
        <f t="shared" si="424"/>
        <v>Profit</v>
      </c>
      <c r="N4536">
        <f t="shared" si="425"/>
        <v>7</v>
      </c>
    </row>
    <row r="4537" spans="1:14" x14ac:dyDescent="0.25">
      <c r="A4537" t="s">
        <v>2327</v>
      </c>
      <c r="B4537">
        <v>42924</v>
      </c>
      <c r="C4537">
        <v>42928</v>
      </c>
      <c r="D4537" t="s">
        <v>34</v>
      </c>
      <c r="E4537" t="s">
        <v>30</v>
      </c>
      <c r="F4537" t="s">
        <v>42</v>
      </c>
      <c r="G4537" t="s">
        <v>28</v>
      </c>
      <c r="H4537">
        <v>4.9103999999999992</v>
      </c>
      <c r="I4537" t="str">
        <f t="shared" si="421"/>
        <v>2017</v>
      </c>
      <c r="J4537">
        <f t="shared" si="422"/>
        <v>2017</v>
      </c>
      <c r="K4537">
        <f t="shared" si="423"/>
        <v>0</v>
      </c>
      <c r="L4537" t="str">
        <f t="shared" si="420"/>
        <v>No</v>
      </c>
      <c r="M4537" t="str">
        <f t="shared" si="424"/>
        <v>Profit</v>
      </c>
      <c r="N4537">
        <f t="shared" si="425"/>
        <v>4</v>
      </c>
    </row>
    <row r="4538" spans="1:14" x14ac:dyDescent="0.25">
      <c r="A4538" t="s">
        <v>2327</v>
      </c>
      <c r="B4538">
        <v>42924</v>
      </c>
      <c r="C4538">
        <v>42928</v>
      </c>
      <c r="D4538" t="s">
        <v>34</v>
      </c>
      <c r="E4538" t="s">
        <v>30</v>
      </c>
      <c r="F4538" t="s">
        <v>42</v>
      </c>
      <c r="G4538" t="s">
        <v>32</v>
      </c>
      <c r="H4538">
        <v>30.231600000000007</v>
      </c>
      <c r="I4538" t="str">
        <f t="shared" si="421"/>
        <v>2017</v>
      </c>
      <c r="J4538">
        <f t="shared" si="422"/>
        <v>2017</v>
      </c>
      <c r="K4538">
        <f t="shared" si="423"/>
        <v>0</v>
      </c>
      <c r="L4538" t="str">
        <f t="shared" si="420"/>
        <v>No</v>
      </c>
      <c r="M4538" t="str">
        <f t="shared" si="424"/>
        <v>Profit</v>
      </c>
      <c r="N4538">
        <f t="shared" si="425"/>
        <v>4</v>
      </c>
    </row>
    <row r="4539" spans="1:14" x14ac:dyDescent="0.25">
      <c r="A4539" t="s">
        <v>2327</v>
      </c>
      <c r="B4539">
        <v>42924</v>
      </c>
      <c r="C4539">
        <v>42928</v>
      </c>
      <c r="D4539" t="s">
        <v>34</v>
      </c>
      <c r="E4539" t="s">
        <v>30</v>
      </c>
      <c r="F4539" t="s">
        <v>42</v>
      </c>
      <c r="G4539" t="s">
        <v>32</v>
      </c>
      <c r="H4539">
        <v>6.2015999999999991</v>
      </c>
      <c r="I4539" t="str">
        <f t="shared" si="421"/>
        <v>2017</v>
      </c>
      <c r="J4539">
        <f t="shared" si="422"/>
        <v>2017</v>
      </c>
      <c r="K4539">
        <f t="shared" si="423"/>
        <v>0</v>
      </c>
      <c r="L4539" t="str">
        <f t="shared" si="420"/>
        <v>No</v>
      </c>
      <c r="M4539" t="str">
        <f t="shared" si="424"/>
        <v>Profit</v>
      </c>
      <c r="N4539">
        <f t="shared" si="425"/>
        <v>4</v>
      </c>
    </row>
    <row r="4540" spans="1:14" x14ac:dyDescent="0.25">
      <c r="A4540" t="s">
        <v>2327</v>
      </c>
      <c r="B4540">
        <v>42924</v>
      </c>
      <c r="C4540">
        <v>42928</v>
      </c>
      <c r="D4540" t="s">
        <v>34</v>
      </c>
      <c r="E4540" t="s">
        <v>30</v>
      </c>
      <c r="F4540" t="s">
        <v>42</v>
      </c>
      <c r="G4540" t="s">
        <v>32</v>
      </c>
      <c r="H4540">
        <v>4.3295999999999992</v>
      </c>
      <c r="I4540" t="str">
        <f t="shared" si="421"/>
        <v>2017</v>
      </c>
      <c r="J4540">
        <f t="shared" si="422"/>
        <v>2017</v>
      </c>
      <c r="K4540">
        <f t="shared" si="423"/>
        <v>0</v>
      </c>
      <c r="L4540" t="str">
        <f t="shared" si="420"/>
        <v>No</v>
      </c>
      <c r="M4540" t="str">
        <f t="shared" si="424"/>
        <v>Profit</v>
      </c>
      <c r="N4540">
        <f t="shared" si="425"/>
        <v>4</v>
      </c>
    </row>
    <row r="4541" spans="1:14" x14ac:dyDescent="0.25">
      <c r="A4541" t="s">
        <v>2328</v>
      </c>
      <c r="B4541">
        <v>42062</v>
      </c>
      <c r="C4541">
        <v>42065</v>
      </c>
      <c r="D4541" t="s">
        <v>34</v>
      </c>
      <c r="E4541" t="s">
        <v>30</v>
      </c>
      <c r="F4541" t="s">
        <v>249</v>
      </c>
      <c r="G4541" t="s">
        <v>38</v>
      </c>
      <c r="H4541">
        <v>1.0597999999999956</v>
      </c>
      <c r="I4541" t="str">
        <f t="shared" si="421"/>
        <v>2015</v>
      </c>
      <c r="J4541">
        <f t="shared" si="422"/>
        <v>2015</v>
      </c>
      <c r="K4541">
        <f t="shared" si="423"/>
        <v>0</v>
      </c>
      <c r="L4541" t="str">
        <f t="shared" si="420"/>
        <v>Yes</v>
      </c>
      <c r="M4541" t="str">
        <f t="shared" si="424"/>
        <v>Profit</v>
      </c>
      <c r="N4541">
        <f t="shared" si="425"/>
        <v>3</v>
      </c>
    </row>
    <row r="4542" spans="1:14" x14ac:dyDescent="0.25">
      <c r="A4542" t="s">
        <v>2328</v>
      </c>
      <c r="B4542">
        <v>42062</v>
      </c>
      <c r="C4542">
        <v>42065</v>
      </c>
      <c r="D4542" t="s">
        <v>34</v>
      </c>
      <c r="E4542" t="s">
        <v>30</v>
      </c>
      <c r="F4542" t="s">
        <v>249</v>
      </c>
      <c r="G4542" t="s">
        <v>28</v>
      </c>
      <c r="H4542">
        <v>-28.22399999999999</v>
      </c>
      <c r="I4542" t="str">
        <f t="shared" si="421"/>
        <v>2015</v>
      </c>
      <c r="J4542">
        <f t="shared" si="422"/>
        <v>2015</v>
      </c>
      <c r="K4542">
        <f t="shared" si="423"/>
        <v>0</v>
      </c>
      <c r="L4542" t="str">
        <f t="shared" si="420"/>
        <v>Yes</v>
      </c>
      <c r="M4542" t="str">
        <f t="shared" si="424"/>
        <v>Loss</v>
      </c>
      <c r="N4542">
        <f t="shared" si="425"/>
        <v>3</v>
      </c>
    </row>
    <row r="4543" spans="1:14" x14ac:dyDescent="0.25">
      <c r="A4543" t="s">
        <v>2329</v>
      </c>
      <c r="B4543">
        <v>42902</v>
      </c>
      <c r="C4543">
        <v>42907</v>
      </c>
      <c r="D4543" t="s">
        <v>34</v>
      </c>
      <c r="E4543" t="s">
        <v>30</v>
      </c>
      <c r="F4543" t="s">
        <v>62</v>
      </c>
      <c r="G4543" t="s">
        <v>32</v>
      </c>
      <c r="H4543">
        <v>-8.9040000000000035</v>
      </c>
      <c r="I4543" t="str">
        <f t="shared" si="421"/>
        <v>2017</v>
      </c>
      <c r="J4543">
        <f t="shared" si="422"/>
        <v>2017</v>
      </c>
      <c r="K4543">
        <f t="shared" si="423"/>
        <v>0</v>
      </c>
      <c r="L4543" t="str">
        <f t="shared" si="420"/>
        <v>No</v>
      </c>
      <c r="M4543" t="str">
        <f t="shared" si="424"/>
        <v>Loss</v>
      </c>
      <c r="N4543">
        <f t="shared" si="425"/>
        <v>5</v>
      </c>
    </row>
    <row r="4544" spans="1:14" x14ac:dyDescent="0.25">
      <c r="A4544" t="s">
        <v>2330</v>
      </c>
      <c r="B4544">
        <v>42824</v>
      </c>
      <c r="C4544">
        <v>42825</v>
      </c>
      <c r="D4544" t="s">
        <v>59</v>
      </c>
      <c r="E4544" t="s">
        <v>35</v>
      </c>
      <c r="F4544" t="s">
        <v>136</v>
      </c>
      <c r="G4544" t="s">
        <v>32</v>
      </c>
      <c r="H4544">
        <v>149.8956</v>
      </c>
      <c r="I4544" t="str">
        <f t="shared" si="421"/>
        <v>2017</v>
      </c>
      <c r="J4544">
        <f t="shared" si="422"/>
        <v>2017</v>
      </c>
      <c r="K4544">
        <f t="shared" si="423"/>
        <v>0</v>
      </c>
      <c r="L4544" t="str">
        <f t="shared" si="420"/>
        <v>No</v>
      </c>
      <c r="M4544" t="str">
        <f t="shared" si="424"/>
        <v>Profit</v>
      </c>
      <c r="N4544">
        <f t="shared" si="425"/>
        <v>1</v>
      </c>
    </row>
    <row r="4545" spans="1:14" x14ac:dyDescent="0.25">
      <c r="A4545" t="s">
        <v>2331</v>
      </c>
      <c r="B4545">
        <v>42197</v>
      </c>
      <c r="C4545">
        <v>42202</v>
      </c>
      <c r="D4545" t="s">
        <v>26</v>
      </c>
      <c r="E4545" t="s">
        <v>35</v>
      </c>
      <c r="F4545" t="s">
        <v>62</v>
      </c>
      <c r="G4545" t="s">
        <v>28</v>
      </c>
      <c r="H4545">
        <v>-5.4801000000000215</v>
      </c>
      <c r="I4545" t="str">
        <f t="shared" si="421"/>
        <v>2015</v>
      </c>
      <c r="J4545">
        <f t="shared" si="422"/>
        <v>2015</v>
      </c>
      <c r="K4545">
        <f t="shared" si="423"/>
        <v>0</v>
      </c>
      <c r="L4545" t="str">
        <f t="shared" si="420"/>
        <v>No</v>
      </c>
      <c r="M4545" t="str">
        <f t="shared" si="424"/>
        <v>Loss</v>
      </c>
      <c r="N4545">
        <f t="shared" si="425"/>
        <v>5</v>
      </c>
    </row>
    <row r="4546" spans="1:14" x14ac:dyDescent="0.25">
      <c r="A4546" t="s">
        <v>2331</v>
      </c>
      <c r="B4546">
        <v>42197</v>
      </c>
      <c r="C4546">
        <v>42202</v>
      </c>
      <c r="D4546" t="s">
        <v>26</v>
      </c>
      <c r="E4546" t="s">
        <v>35</v>
      </c>
      <c r="F4546" t="s">
        <v>62</v>
      </c>
      <c r="G4546" t="s">
        <v>38</v>
      </c>
      <c r="H4546">
        <v>16.703999999999986</v>
      </c>
      <c r="I4546" t="str">
        <f t="shared" si="421"/>
        <v>2015</v>
      </c>
      <c r="J4546">
        <f t="shared" si="422"/>
        <v>2015</v>
      </c>
      <c r="K4546">
        <f t="shared" si="423"/>
        <v>0</v>
      </c>
      <c r="L4546" t="str">
        <f t="shared" ref="L4546:L4609" si="426">IF(COUNTIF(returns,A4546)&gt;0,"Yes","No")</f>
        <v>No</v>
      </c>
      <c r="M4546" t="str">
        <f t="shared" si="424"/>
        <v>Profit</v>
      </c>
      <c r="N4546">
        <f t="shared" si="425"/>
        <v>5</v>
      </c>
    </row>
    <row r="4547" spans="1:14" x14ac:dyDescent="0.25">
      <c r="A4547" t="s">
        <v>2331</v>
      </c>
      <c r="B4547">
        <v>42197</v>
      </c>
      <c r="C4547">
        <v>42202</v>
      </c>
      <c r="D4547" t="s">
        <v>26</v>
      </c>
      <c r="E4547" t="s">
        <v>35</v>
      </c>
      <c r="F4547" t="s">
        <v>62</v>
      </c>
      <c r="G4547" t="s">
        <v>38</v>
      </c>
      <c r="H4547">
        <v>53.754400000000004</v>
      </c>
      <c r="I4547" t="str">
        <f t="shared" ref="I4547:I4610" si="427">MID(A4547,4,4)</f>
        <v>2015</v>
      </c>
      <c r="J4547">
        <f t="shared" ref="J4547:J4610" si="428">YEAR(B4547)</f>
        <v>2015</v>
      </c>
      <c r="K4547">
        <f t="shared" ref="K4547:K4610" si="429">I4547-J4547</f>
        <v>0</v>
      </c>
      <c r="L4547" t="str">
        <f t="shared" si="426"/>
        <v>No</v>
      </c>
      <c r="M4547" t="str">
        <f t="shared" ref="M4547:M4610" si="430">IF(H4547&gt;0,"Profit","Loss")</f>
        <v>Profit</v>
      </c>
      <c r="N4547">
        <f t="shared" ref="N4547:N4610" si="431">C4547-B4547</f>
        <v>5</v>
      </c>
    </row>
    <row r="4548" spans="1:14" x14ac:dyDescent="0.25">
      <c r="A4548" t="s">
        <v>2331</v>
      </c>
      <c r="B4548">
        <v>42197</v>
      </c>
      <c r="C4548">
        <v>42202</v>
      </c>
      <c r="D4548" t="s">
        <v>26</v>
      </c>
      <c r="E4548" t="s">
        <v>35</v>
      </c>
      <c r="F4548" t="s">
        <v>62</v>
      </c>
      <c r="G4548" t="s">
        <v>32</v>
      </c>
      <c r="H4548">
        <v>-2.9884000000000004</v>
      </c>
      <c r="I4548" t="str">
        <f t="shared" si="427"/>
        <v>2015</v>
      </c>
      <c r="J4548">
        <f t="shared" si="428"/>
        <v>2015</v>
      </c>
      <c r="K4548">
        <f t="shared" si="429"/>
        <v>0</v>
      </c>
      <c r="L4548" t="str">
        <f t="shared" si="426"/>
        <v>No</v>
      </c>
      <c r="M4548" t="str">
        <f t="shared" si="430"/>
        <v>Loss</v>
      </c>
      <c r="N4548">
        <f t="shared" si="431"/>
        <v>5</v>
      </c>
    </row>
    <row r="4549" spans="1:14" x14ac:dyDescent="0.25">
      <c r="A4549" t="s">
        <v>2331</v>
      </c>
      <c r="B4549">
        <v>42197</v>
      </c>
      <c r="C4549">
        <v>42202</v>
      </c>
      <c r="D4549" t="s">
        <v>26</v>
      </c>
      <c r="E4549" t="s">
        <v>35</v>
      </c>
      <c r="F4549" t="s">
        <v>62</v>
      </c>
      <c r="G4549" t="s">
        <v>32</v>
      </c>
      <c r="H4549">
        <v>0.69120000000000026</v>
      </c>
      <c r="I4549" t="str">
        <f t="shared" si="427"/>
        <v>2015</v>
      </c>
      <c r="J4549">
        <f t="shared" si="428"/>
        <v>2015</v>
      </c>
      <c r="K4549">
        <f t="shared" si="429"/>
        <v>0</v>
      </c>
      <c r="L4549" t="str">
        <f t="shared" si="426"/>
        <v>No</v>
      </c>
      <c r="M4549" t="str">
        <f t="shared" si="430"/>
        <v>Profit</v>
      </c>
      <c r="N4549">
        <f t="shared" si="431"/>
        <v>5</v>
      </c>
    </row>
    <row r="4550" spans="1:14" x14ac:dyDescent="0.25">
      <c r="A4550" t="s">
        <v>2331</v>
      </c>
      <c r="B4550">
        <v>42197</v>
      </c>
      <c r="C4550">
        <v>42202</v>
      </c>
      <c r="D4550" t="s">
        <v>26</v>
      </c>
      <c r="E4550" t="s">
        <v>35</v>
      </c>
      <c r="F4550" t="s">
        <v>62</v>
      </c>
      <c r="G4550" t="s">
        <v>28</v>
      </c>
      <c r="H4550">
        <v>-2.1340000000000003</v>
      </c>
      <c r="I4550" t="str">
        <f t="shared" si="427"/>
        <v>2015</v>
      </c>
      <c r="J4550">
        <f t="shared" si="428"/>
        <v>2015</v>
      </c>
      <c r="K4550">
        <f t="shared" si="429"/>
        <v>0</v>
      </c>
      <c r="L4550" t="str">
        <f t="shared" si="426"/>
        <v>No</v>
      </c>
      <c r="M4550" t="str">
        <f t="shared" si="430"/>
        <v>Loss</v>
      </c>
      <c r="N4550">
        <f t="shared" si="431"/>
        <v>5</v>
      </c>
    </row>
    <row r="4551" spans="1:14" x14ac:dyDescent="0.25">
      <c r="A4551" t="s">
        <v>2331</v>
      </c>
      <c r="B4551">
        <v>42197</v>
      </c>
      <c r="C4551">
        <v>42202</v>
      </c>
      <c r="D4551" t="s">
        <v>26</v>
      </c>
      <c r="E4551" t="s">
        <v>35</v>
      </c>
      <c r="F4551" t="s">
        <v>62</v>
      </c>
      <c r="G4551" t="s">
        <v>38</v>
      </c>
      <c r="H4551">
        <v>49.437599999999975</v>
      </c>
      <c r="I4551" t="str">
        <f t="shared" si="427"/>
        <v>2015</v>
      </c>
      <c r="J4551">
        <f t="shared" si="428"/>
        <v>2015</v>
      </c>
      <c r="K4551">
        <f t="shared" si="429"/>
        <v>0</v>
      </c>
      <c r="L4551" t="str">
        <f t="shared" si="426"/>
        <v>No</v>
      </c>
      <c r="M4551" t="str">
        <f t="shared" si="430"/>
        <v>Profit</v>
      </c>
      <c r="N4551">
        <f t="shared" si="431"/>
        <v>5</v>
      </c>
    </row>
    <row r="4552" spans="1:14" x14ac:dyDescent="0.25">
      <c r="A4552" t="s">
        <v>2332</v>
      </c>
      <c r="B4552">
        <v>42855</v>
      </c>
      <c r="C4552">
        <v>42857</v>
      </c>
      <c r="D4552" t="s">
        <v>59</v>
      </c>
      <c r="E4552" t="s">
        <v>35</v>
      </c>
      <c r="F4552" t="s">
        <v>152</v>
      </c>
      <c r="G4552" t="s">
        <v>32</v>
      </c>
      <c r="H4552">
        <v>2.8224</v>
      </c>
      <c r="I4552" t="str">
        <f t="shared" si="427"/>
        <v>2017</v>
      </c>
      <c r="J4552">
        <f t="shared" si="428"/>
        <v>2017</v>
      </c>
      <c r="K4552">
        <f t="shared" si="429"/>
        <v>0</v>
      </c>
      <c r="L4552" t="str">
        <f t="shared" si="426"/>
        <v>No</v>
      </c>
      <c r="M4552" t="str">
        <f t="shared" si="430"/>
        <v>Profit</v>
      </c>
      <c r="N4552">
        <f t="shared" si="431"/>
        <v>2</v>
      </c>
    </row>
    <row r="4553" spans="1:14" x14ac:dyDescent="0.25">
      <c r="A4553" t="s">
        <v>2333</v>
      </c>
      <c r="B4553">
        <v>41833</v>
      </c>
      <c r="C4553">
        <v>41837</v>
      </c>
      <c r="D4553" t="s">
        <v>34</v>
      </c>
      <c r="E4553" t="s">
        <v>30</v>
      </c>
      <c r="F4553" t="s">
        <v>31</v>
      </c>
      <c r="G4553" t="s">
        <v>28</v>
      </c>
      <c r="H4553">
        <v>4.3901999999999788</v>
      </c>
      <c r="I4553" t="str">
        <f t="shared" si="427"/>
        <v>2014</v>
      </c>
      <c r="J4553">
        <f t="shared" si="428"/>
        <v>2014</v>
      </c>
      <c r="K4553">
        <f t="shared" si="429"/>
        <v>0</v>
      </c>
      <c r="L4553" t="str">
        <f t="shared" si="426"/>
        <v>No</v>
      </c>
      <c r="M4553" t="str">
        <f t="shared" si="430"/>
        <v>Profit</v>
      </c>
      <c r="N4553">
        <f t="shared" si="431"/>
        <v>4</v>
      </c>
    </row>
    <row r="4554" spans="1:14" x14ac:dyDescent="0.25">
      <c r="A4554" t="s">
        <v>2334</v>
      </c>
      <c r="B4554">
        <v>42000</v>
      </c>
      <c r="C4554">
        <v>42006</v>
      </c>
      <c r="D4554" t="s">
        <v>34</v>
      </c>
      <c r="E4554" t="s">
        <v>35</v>
      </c>
      <c r="F4554" t="s">
        <v>31</v>
      </c>
      <c r="G4554" t="s">
        <v>28</v>
      </c>
      <c r="H4554">
        <v>23.027999999999992</v>
      </c>
      <c r="I4554" t="str">
        <f t="shared" si="427"/>
        <v>2014</v>
      </c>
      <c r="J4554">
        <f t="shared" si="428"/>
        <v>2014</v>
      </c>
      <c r="K4554">
        <f t="shared" si="429"/>
        <v>0</v>
      </c>
      <c r="L4554" t="str">
        <f t="shared" si="426"/>
        <v>No</v>
      </c>
      <c r="M4554" t="str">
        <f t="shared" si="430"/>
        <v>Profit</v>
      </c>
      <c r="N4554">
        <f t="shared" si="431"/>
        <v>6</v>
      </c>
    </row>
    <row r="4555" spans="1:14" x14ac:dyDescent="0.25">
      <c r="A4555" t="s">
        <v>2334</v>
      </c>
      <c r="B4555">
        <v>42000</v>
      </c>
      <c r="C4555">
        <v>42006</v>
      </c>
      <c r="D4555" t="s">
        <v>34</v>
      </c>
      <c r="E4555" t="s">
        <v>35</v>
      </c>
      <c r="F4555" t="s">
        <v>31</v>
      </c>
      <c r="G4555" t="s">
        <v>32</v>
      </c>
      <c r="H4555">
        <v>5.7779999999999987</v>
      </c>
      <c r="I4555" t="str">
        <f t="shared" si="427"/>
        <v>2014</v>
      </c>
      <c r="J4555">
        <f t="shared" si="428"/>
        <v>2014</v>
      </c>
      <c r="K4555">
        <f t="shared" si="429"/>
        <v>0</v>
      </c>
      <c r="L4555" t="str">
        <f t="shared" si="426"/>
        <v>No</v>
      </c>
      <c r="M4555" t="str">
        <f t="shared" si="430"/>
        <v>Profit</v>
      </c>
      <c r="N4555">
        <f t="shared" si="431"/>
        <v>6</v>
      </c>
    </row>
    <row r="4556" spans="1:14" x14ac:dyDescent="0.25">
      <c r="A4556" t="s">
        <v>2335</v>
      </c>
      <c r="B4556">
        <v>42427</v>
      </c>
      <c r="C4556">
        <v>42430</v>
      </c>
      <c r="D4556" t="s">
        <v>26</v>
      </c>
      <c r="E4556" t="s">
        <v>35</v>
      </c>
      <c r="F4556" t="s">
        <v>46</v>
      </c>
      <c r="G4556" t="s">
        <v>32</v>
      </c>
      <c r="H4556">
        <v>28.410000000000004</v>
      </c>
      <c r="I4556" t="str">
        <f t="shared" si="427"/>
        <v>2016</v>
      </c>
      <c r="J4556">
        <f t="shared" si="428"/>
        <v>2016</v>
      </c>
      <c r="K4556">
        <f t="shared" si="429"/>
        <v>0</v>
      </c>
      <c r="L4556" t="str">
        <f t="shared" si="426"/>
        <v>No</v>
      </c>
      <c r="M4556" t="str">
        <f t="shared" si="430"/>
        <v>Profit</v>
      </c>
      <c r="N4556">
        <f t="shared" si="431"/>
        <v>3</v>
      </c>
    </row>
    <row r="4557" spans="1:14" x14ac:dyDescent="0.25">
      <c r="A4557" t="s">
        <v>2336</v>
      </c>
      <c r="B4557">
        <v>42086</v>
      </c>
      <c r="C4557">
        <v>42089</v>
      </c>
      <c r="D4557" t="s">
        <v>59</v>
      </c>
      <c r="E4557" t="s">
        <v>35</v>
      </c>
      <c r="F4557" t="s">
        <v>94</v>
      </c>
      <c r="G4557" t="s">
        <v>32</v>
      </c>
      <c r="H4557">
        <v>14.201999999999998</v>
      </c>
      <c r="I4557" t="str">
        <f t="shared" si="427"/>
        <v>2015</v>
      </c>
      <c r="J4557">
        <f t="shared" si="428"/>
        <v>2015</v>
      </c>
      <c r="K4557">
        <f t="shared" si="429"/>
        <v>0</v>
      </c>
      <c r="L4557" t="str">
        <f t="shared" si="426"/>
        <v>No</v>
      </c>
      <c r="M4557" t="str">
        <f t="shared" si="430"/>
        <v>Profit</v>
      </c>
      <c r="N4557">
        <f t="shared" si="431"/>
        <v>3</v>
      </c>
    </row>
    <row r="4558" spans="1:14" x14ac:dyDescent="0.25">
      <c r="A4558" t="s">
        <v>2336</v>
      </c>
      <c r="B4558">
        <v>42086</v>
      </c>
      <c r="C4558">
        <v>42089</v>
      </c>
      <c r="D4558" t="s">
        <v>59</v>
      </c>
      <c r="E4558" t="s">
        <v>35</v>
      </c>
      <c r="F4558" t="s">
        <v>94</v>
      </c>
      <c r="G4558" t="s">
        <v>32</v>
      </c>
      <c r="H4558">
        <v>0.5583999999999989</v>
      </c>
      <c r="I4558" t="str">
        <f t="shared" si="427"/>
        <v>2015</v>
      </c>
      <c r="J4558">
        <f t="shared" si="428"/>
        <v>2015</v>
      </c>
      <c r="K4558">
        <f t="shared" si="429"/>
        <v>0</v>
      </c>
      <c r="L4558" t="str">
        <f t="shared" si="426"/>
        <v>No</v>
      </c>
      <c r="M4558" t="str">
        <f t="shared" si="430"/>
        <v>Profit</v>
      </c>
      <c r="N4558">
        <f t="shared" si="431"/>
        <v>3</v>
      </c>
    </row>
    <row r="4559" spans="1:14" x14ac:dyDescent="0.25">
      <c r="A4559" t="s">
        <v>2337</v>
      </c>
      <c r="B4559">
        <v>43029</v>
      </c>
      <c r="C4559">
        <v>43036</v>
      </c>
      <c r="D4559" t="s">
        <v>34</v>
      </c>
      <c r="E4559" t="s">
        <v>35</v>
      </c>
      <c r="F4559" t="s">
        <v>79</v>
      </c>
      <c r="G4559" t="s">
        <v>32</v>
      </c>
      <c r="H4559">
        <v>-6.5618999999999996</v>
      </c>
      <c r="I4559" t="str">
        <f t="shared" si="427"/>
        <v>2017</v>
      </c>
      <c r="J4559">
        <f t="shared" si="428"/>
        <v>2017</v>
      </c>
      <c r="K4559">
        <f t="shared" si="429"/>
        <v>0</v>
      </c>
      <c r="L4559" t="str">
        <f t="shared" si="426"/>
        <v>No</v>
      </c>
      <c r="M4559" t="str">
        <f t="shared" si="430"/>
        <v>Loss</v>
      </c>
      <c r="N4559">
        <f t="shared" si="431"/>
        <v>7</v>
      </c>
    </row>
    <row r="4560" spans="1:14" x14ac:dyDescent="0.25">
      <c r="A4560" t="s">
        <v>2338</v>
      </c>
      <c r="B4560">
        <v>42004</v>
      </c>
      <c r="C4560">
        <v>42009</v>
      </c>
      <c r="D4560" t="s">
        <v>34</v>
      </c>
      <c r="E4560" t="s">
        <v>30</v>
      </c>
      <c r="F4560" t="s">
        <v>44</v>
      </c>
      <c r="G4560" t="s">
        <v>32</v>
      </c>
      <c r="H4560">
        <v>17.968399999999995</v>
      </c>
      <c r="I4560" t="str">
        <f t="shared" si="427"/>
        <v>2014</v>
      </c>
      <c r="J4560">
        <f t="shared" si="428"/>
        <v>2014</v>
      </c>
      <c r="K4560">
        <f t="shared" si="429"/>
        <v>0</v>
      </c>
      <c r="L4560" t="str">
        <f t="shared" si="426"/>
        <v>No</v>
      </c>
      <c r="M4560" t="str">
        <f t="shared" si="430"/>
        <v>Profit</v>
      </c>
      <c r="N4560">
        <f t="shared" si="431"/>
        <v>5</v>
      </c>
    </row>
    <row r="4561" spans="1:14" x14ac:dyDescent="0.25">
      <c r="A4561" t="s">
        <v>2339</v>
      </c>
      <c r="B4561">
        <v>41764</v>
      </c>
      <c r="C4561">
        <v>41767</v>
      </c>
      <c r="D4561" t="s">
        <v>59</v>
      </c>
      <c r="E4561" t="s">
        <v>35</v>
      </c>
      <c r="F4561" t="s">
        <v>44</v>
      </c>
      <c r="G4561" t="s">
        <v>28</v>
      </c>
      <c r="H4561">
        <v>-9.1335000000000122</v>
      </c>
      <c r="I4561" t="str">
        <f t="shared" si="427"/>
        <v>2014</v>
      </c>
      <c r="J4561">
        <f t="shared" si="428"/>
        <v>2014</v>
      </c>
      <c r="K4561">
        <f t="shared" si="429"/>
        <v>0</v>
      </c>
      <c r="L4561" t="str">
        <f t="shared" si="426"/>
        <v>No</v>
      </c>
      <c r="M4561" t="str">
        <f t="shared" si="430"/>
        <v>Loss</v>
      </c>
      <c r="N4561">
        <f t="shared" si="431"/>
        <v>3</v>
      </c>
    </row>
    <row r="4562" spans="1:14" x14ac:dyDescent="0.25">
      <c r="A4562" t="s">
        <v>2340</v>
      </c>
      <c r="B4562">
        <v>42342</v>
      </c>
      <c r="C4562">
        <v>42347</v>
      </c>
      <c r="D4562" t="s">
        <v>26</v>
      </c>
      <c r="E4562" t="s">
        <v>30</v>
      </c>
      <c r="F4562" t="s">
        <v>31</v>
      </c>
      <c r="G4562" t="s">
        <v>32</v>
      </c>
      <c r="H4562">
        <v>122.148</v>
      </c>
      <c r="I4562" t="str">
        <f t="shared" si="427"/>
        <v>2015</v>
      </c>
      <c r="J4562">
        <f t="shared" si="428"/>
        <v>2015</v>
      </c>
      <c r="K4562">
        <f t="shared" si="429"/>
        <v>0</v>
      </c>
      <c r="L4562" t="str">
        <f t="shared" si="426"/>
        <v>No</v>
      </c>
      <c r="M4562" t="str">
        <f t="shared" si="430"/>
        <v>Profit</v>
      </c>
      <c r="N4562">
        <f t="shared" si="431"/>
        <v>5</v>
      </c>
    </row>
    <row r="4563" spans="1:14" x14ac:dyDescent="0.25">
      <c r="A4563" t="s">
        <v>2340</v>
      </c>
      <c r="B4563">
        <v>42342</v>
      </c>
      <c r="C4563">
        <v>42347</v>
      </c>
      <c r="D4563" t="s">
        <v>26</v>
      </c>
      <c r="E4563" t="s">
        <v>30</v>
      </c>
      <c r="F4563" t="s">
        <v>31</v>
      </c>
      <c r="G4563" t="s">
        <v>38</v>
      </c>
      <c r="H4563">
        <v>8.2763999999999953</v>
      </c>
      <c r="I4563" t="str">
        <f t="shared" si="427"/>
        <v>2015</v>
      </c>
      <c r="J4563">
        <f t="shared" si="428"/>
        <v>2015</v>
      </c>
      <c r="K4563">
        <f t="shared" si="429"/>
        <v>0</v>
      </c>
      <c r="L4563" t="str">
        <f t="shared" si="426"/>
        <v>No</v>
      </c>
      <c r="M4563" t="str">
        <f t="shared" si="430"/>
        <v>Profit</v>
      </c>
      <c r="N4563">
        <f t="shared" si="431"/>
        <v>5</v>
      </c>
    </row>
    <row r="4564" spans="1:14" x14ac:dyDescent="0.25">
      <c r="A4564" t="s">
        <v>2340</v>
      </c>
      <c r="B4564">
        <v>42342</v>
      </c>
      <c r="C4564">
        <v>42347</v>
      </c>
      <c r="D4564" t="s">
        <v>26</v>
      </c>
      <c r="E4564" t="s">
        <v>30</v>
      </c>
      <c r="F4564" t="s">
        <v>31</v>
      </c>
      <c r="G4564" t="s">
        <v>28</v>
      </c>
      <c r="H4564">
        <v>13.832000000000001</v>
      </c>
      <c r="I4564" t="str">
        <f t="shared" si="427"/>
        <v>2015</v>
      </c>
      <c r="J4564">
        <f t="shared" si="428"/>
        <v>2015</v>
      </c>
      <c r="K4564">
        <f t="shared" si="429"/>
        <v>0</v>
      </c>
      <c r="L4564" t="str">
        <f t="shared" si="426"/>
        <v>No</v>
      </c>
      <c r="M4564" t="str">
        <f t="shared" si="430"/>
        <v>Profit</v>
      </c>
      <c r="N4564">
        <f t="shared" si="431"/>
        <v>5</v>
      </c>
    </row>
    <row r="4565" spans="1:14" x14ac:dyDescent="0.25">
      <c r="A4565" t="s">
        <v>2341</v>
      </c>
      <c r="B4565">
        <v>43004</v>
      </c>
      <c r="C4565">
        <v>43008</v>
      </c>
      <c r="D4565" t="s">
        <v>34</v>
      </c>
      <c r="E4565" t="s">
        <v>30</v>
      </c>
      <c r="F4565" t="s">
        <v>36</v>
      </c>
      <c r="G4565" t="s">
        <v>28</v>
      </c>
      <c r="H4565">
        <v>-57.631200000000035</v>
      </c>
      <c r="I4565" t="str">
        <f t="shared" si="427"/>
        <v>2017</v>
      </c>
      <c r="J4565">
        <f t="shared" si="428"/>
        <v>2017</v>
      </c>
      <c r="K4565">
        <f t="shared" si="429"/>
        <v>0</v>
      </c>
      <c r="L4565" t="str">
        <f t="shared" si="426"/>
        <v>No</v>
      </c>
      <c r="M4565" t="str">
        <f t="shared" si="430"/>
        <v>Loss</v>
      </c>
      <c r="N4565">
        <f t="shared" si="431"/>
        <v>4</v>
      </c>
    </row>
    <row r="4566" spans="1:14" x14ac:dyDescent="0.25">
      <c r="A4566" t="s">
        <v>2342</v>
      </c>
      <c r="B4566">
        <v>41982</v>
      </c>
      <c r="C4566">
        <v>41987</v>
      </c>
      <c r="D4566" t="s">
        <v>34</v>
      </c>
      <c r="E4566" t="s">
        <v>30</v>
      </c>
      <c r="F4566" t="s">
        <v>79</v>
      </c>
      <c r="G4566" t="s">
        <v>32</v>
      </c>
      <c r="H4566">
        <v>-1.2588000000000008</v>
      </c>
      <c r="I4566" t="str">
        <f t="shared" si="427"/>
        <v>2014</v>
      </c>
      <c r="J4566">
        <f t="shared" si="428"/>
        <v>2014</v>
      </c>
      <c r="K4566">
        <f t="shared" si="429"/>
        <v>0</v>
      </c>
      <c r="L4566" t="str">
        <f t="shared" si="426"/>
        <v>No</v>
      </c>
      <c r="M4566" t="str">
        <f t="shared" si="430"/>
        <v>Loss</v>
      </c>
      <c r="N4566">
        <f t="shared" si="431"/>
        <v>5</v>
      </c>
    </row>
    <row r="4567" spans="1:14" x14ac:dyDescent="0.25">
      <c r="A4567" t="s">
        <v>2343</v>
      </c>
      <c r="B4567">
        <v>43072</v>
      </c>
      <c r="C4567">
        <v>43079</v>
      </c>
      <c r="D4567" t="s">
        <v>34</v>
      </c>
      <c r="E4567" t="s">
        <v>35</v>
      </c>
      <c r="F4567" t="s">
        <v>40</v>
      </c>
      <c r="G4567" t="s">
        <v>32</v>
      </c>
      <c r="H4567">
        <v>4.5215999999999994</v>
      </c>
      <c r="I4567" t="str">
        <f t="shared" si="427"/>
        <v>2017</v>
      </c>
      <c r="J4567">
        <f t="shared" si="428"/>
        <v>2017</v>
      </c>
      <c r="K4567">
        <f t="shared" si="429"/>
        <v>0</v>
      </c>
      <c r="L4567" t="str">
        <f t="shared" si="426"/>
        <v>No</v>
      </c>
      <c r="M4567" t="str">
        <f t="shared" si="430"/>
        <v>Profit</v>
      </c>
      <c r="N4567">
        <f t="shared" si="431"/>
        <v>7</v>
      </c>
    </row>
    <row r="4568" spans="1:14" x14ac:dyDescent="0.25">
      <c r="A4568" t="s">
        <v>2343</v>
      </c>
      <c r="B4568">
        <v>43072</v>
      </c>
      <c r="C4568">
        <v>43079</v>
      </c>
      <c r="D4568" t="s">
        <v>34</v>
      </c>
      <c r="E4568" t="s">
        <v>35</v>
      </c>
      <c r="F4568" t="s">
        <v>40</v>
      </c>
      <c r="G4568" t="s">
        <v>32</v>
      </c>
      <c r="H4568">
        <v>-21.1068</v>
      </c>
      <c r="I4568" t="str">
        <f t="shared" si="427"/>
        <v>2017</v>
      </c>
      <c r="J4568">
        <f t="shared" si="428"/>
        <v>2017</v>
      </c>
      <c r="K4568">
        <f t="shared" si="429"/>
        <v>0</v>
      </c>
      <c r="L4568" t="str">
        <f t="shared" si="426"/>
        <v>No</v>
      </c>
      <c r="M4568" t="str">
        <f t="shared" si="430"/>
        <v>Loss</v>
      </c>
      <c r="N4568">
        <f t="shared" si="431"/>
        <v>7</v>
      </c>
    </row>
    <row r="4569" spans="1:14" x14ac:dyDescent="0.25">
      <c r="A4569" t="s">
        <v>2343</v>
      </c>
      <c r="B4569">
        <v>43072</v>
      </c>
      <c r="C4569">
        <v>43079</v>
      </c>
      <c r="D4569" t="s">
        <v>34</v>
      </c>
      <c r="E4569" t="s">
        <v>35</v>
      </c>
      <c r="F4569" t="s">
        <v>40</v>
      </c>
      <c r="G4569" t="s">
        <v>32</v>
      </c>
      <c r="H4569">
        <v>8.8623999999999992</v>
      </c>
      <c r="I4569" t="str">
        <f t="shared" si="427"/>
        <v>2017</v>
      </c>
      <c r="J4569">
        <f t="shared" si="428"/>
        <v>2017</v>
      </c>
      <c r="K4569">
        <f t="shared" si="429"/>
        <v>0</v>
      </c>
      <c r="L4569" t="str">
        <f t="shared" si="426"/>
        <v>No</v>
      </c>
      <c r="M4569" t="str">
        <f t="shared" si="430"/>
        <v>Profit</v>
      </c>
      <c r="N4569">
        <f t="shared" si="431"/>
        <v>7</v>
      </c>
    </row>
    <row r="4570" spans="1:14" x14ac:dyDescent="0.25">
      <c r="A4570" t="s">
        <v>2344</v>
      </c>
      <c r="B4570">
        <v>42316</v>
      </c>
      <c r="C4570">
        <v>42321</v>
      </c>
      <c r="D4570" t="s">
        <v>34</v>
      </c>
      <c r="E4570" t="s">
        <v>35</v>
      </c>
      <c r="F4570" t="s">
        <v>44</v>
      </c>
      <c r="G4570" t="s">
        <v>32</v>
      </c>
      <c r="H4570">
        <v>-17.285400000000006</v>
      </c>
      <c r="I4570" t="str">
        <f t="shared" si="427"/>
        <v>2015</v>
      </c>
      <c r="J4570">
        <f t="shared" si="428"/>
        <v>2015</v>
      </c>
      <c r="K4570">
        <f t="shared" si="429"/>
        <v>0</v>
      </c>
      <c r="L4570" t="str">
        <f t="shared" si="426"/>
        <v>No</v>
      </c>
      <c r="M4570" t="str">
        <f t="shared" si="430"/>
        <v>Loss</v>
      </c>
      <c r="N4570">
        <f t="shared" si="431"/>
        <v>5</v>
      </c>
    </row>
    <row r="4571" spans="1:14" x14ac:dyDescent="0.25">
      <c r="A4571" t="s">
        <v>2345</v>
      </c>
      <c r="B4571">
        <v>41748</v>
      </c>
      <c r="C4571">
        <v>41750</v>
      </c>
      <c r="D4571" t="s">
        <v>26</v>
      </c>
      <c r="E4571" t="s">
        <v>30</v>
      </c>
      <c r="F4571" t="s">
        <v>31</v>
      </c>
      <c r="G4571" t="s">
        <v>28</v>
      </c>
      <c r="H4571">
        <v>26.648999999999997</v>
      </c>
      <c r="I4571" t="str">
        <f t="shared" si="427"/>
        <v>2014</v>
      </c>
      <c r="J4571">
        <f t="shared" si="428"/>
        <v>2014</v>
      </c>
      <c r="K4571">
        <f t="shared" si="429"/>
        <v>0</v>
      </c>
      <c r="L4571" t="str">
        <f t="shared" si="426"/>
        <v>No</v>
      </c>
      <c r="M4571" t="str">
        <f t="shared" si="430"/>
        <v>Profit</v>
      </c>
      <c r="N4571">
        <f t="shared" si="431"/>
        <v>2</v>
      </c>
    </row>
    <row r="4572" spans="1:14" x14ac:dyDescent="0.25">
      <c r="A4572" t="s">
        <v>2346</v>
      </c>
      <c r="B4572">
        <v>42149</v>
      </c>
      <c r="C4572">
        <v>42151</v>
      </c>
      <c r="D4572" t="s">
        <v>26</v>
      </c>
      <c r="E4572" t="s">
        <v>30</v>
      </c>
      <c r="F4572" t="s">
        <v>945</v>
      </c>
      <c r="G4572" t="s">
        <v>32</v>
      </c>
      <c r="H4572">
        <v>8.071200000000001</v>
      </c>
      <c r="I4572" t="str">
        <f t="shared" si="427"/>
        <v>2015</v>
      </c>
      <c r="J4572">
        <f t="shared" si="428"/>
        <v>2015</v>
      </c>
      <c r="K4572">
        <f t="shared" si="429"/>
        <v>0</v>
      </c>
      <c r="L4572" t="str">
        <f t="shared" si="426"/>
        <v>No</v>
      </c>
      <c r="M4572" t="str">
        <f t="shared" si="430"/>
        <v>Profit</v>
      </c>
      <c r="N4572">
        <f t="shared" si="431"/>
        <v>2</v>
      </c>
    </row>
    <row r="4573" spans="1:14" x14ac:dyDescent="0.25">
      <c r="A4573" t="s">
        <v>2346</v>
      </c>
      <c r="B4573">
        <v>42149</v>
      </c>
      <c r="C4573">
        <v>42151</v>
      </c>
      <c r="D4573" t="s">
        <v>26</v>
      </c>
      <c r="E4573" t="s">
        <v>30</v>
      </c>
      <c r="F4573" t="s">
        <v>945</v>
      </c>
      <c r="G4573" t="s">
        <v>32</v>
      </c>
      <c r="H4573">
        <v>60.141199999999998</v>
      </c>
      <c r="I4573" t="str">
        <f t="shared" si="427"/>
        <v>2015</v>
      </c>
      <c r="J4573">
        <f t="shared" si="428"/>
        <v>2015</v>
      </c>
      <c r="K4573">
        <f t="shared" si="429"/>
        <v>0</v>
      </c>
      <c r="L4573" t="str">
        <f t="shared" si="426"/>
        <v>No</v>
      </c>
      <c r="M4573" t="str">
        <f t="shared" si="430"/>
        <v>Profit</v>
      </c>
      <c r="N4573">
        <f t="shared" si="431"/>
        <v>2</v>
      </c>
    </row>
    <row r="4574" spans="1:14" x14ac:dyDescent="0.25">
      <c r="A4574" t="s">
        <v>2347</v>
      </c>
      <c r="B4574">
        <v>42933</v>
      </c>
      <c r="C4574">
        <v>42937</v>
      </c>
      <c r="D4574" t="s">
        <v>34</v>
      </c>
      <c r="E4574" t="s">
        <v>30</v>
      </c>
      <c r="F4574" t="s">
        <v>31</v>
      </c>
      <c r="G4574" t="s">
        <v>38</v>
      </c>
      <c r="H4574">
        <v>89.996999999999986</v>
      </c>
      <c r="I4574" t="str">
        <f t="shared" si="427"/>
        <v>2017</v>
      </c>
      <c r="J4574">
        <f t="shared" si="428"/>
        <v>2017</v>
      </c>
      <c r="K4574">
        <f t="shared" si="429"/>
        <v>0</v>
      </c>
      <c r="L4574" t="str">
        <f t="shared" si="426"/>
        <v>No</v>
      </c>
      <c r="M4574" t="str">
        <f t="shared" si="430"/>
        <v>Profit</v>
      </c>
      <c r="N4574">
        <f t="shared" si="431"/>
        <v>4</v>
      </c>
    </row>
    <row r="4575" spans="1:14" x14ac:dyDescent="0.25">
      <c r="A4575" t="s">
        <v>2348</v>
      </c>
      <c r="B4575">
        <v>42716</v>
      </c>
      <c r="C4575">
        <v>42722</v>
      </c>
      <c r="D4575" t="s">
        <v>34</v>
      </c>
      <c r="E4575" t="s">
        <v>30</v>
      </c>
      <c r="F4575" t="s">
        <v>68</v>
      </c>
      <c r="G4575" t="s">
        <v>38</v>
      </c>
      <c r="H4575">
        <v>184.22039999999998</v>
      </c>
      <c r="I4575" t="str">
        <f t="shared" si="427"/>
        <v>2016</v>
      </c>
      <c r="J4575">
        <f t="shared" si="428"/>
        <v>2016</v>
      </c>
      <c r="K4575">
        <f t="shared" si="429"/>
        <v>0</v>
      </c>
      <c r="L4575" t="str">
        <f t="shared" si="426"/>
        <v>No</v>
      </c>
      <c r="M4575" t="str">
        <f t="shared" si="430"/>
        <v>Profit</v>
      </c>
      <c r="N4575">
        <f t="shared" si="431"/>
        <v>6</v>
      </c>
    </row>
    <row r="4576" spans="1:14" x14ac:dyDescent="0.25">
      <c r="A4576" t="s">
        <v>2348</v>
      </c>
      <c r="B4576">
        <v>42716</v>
      </c>
      <c r="C4576">
        <v>42722</v>
      </c>
      <c r="D4576" t="s">
        <v>34</v>
      </c>
      <c r="E4576" t="s">
        <v>30</v>
      </c>
      <c r="F4576" t="s">
        <v>68</v>
      </c>
      <c r="G4576" t="s">
        <v>28</v>
      </c>
      <c r="H4576">
        <v>8.7047999999999988</v>
      </c>
      <c r="I4576" t="str">
        <f t="shared" si="427"/>
        <v>2016</v>
      </c>
      <c r="J4576">
        <f t="shared" si="428"/>
        <v>2016</v>
      </c>
      <c r="K4576">
        <f t="shared" si="429"/>
        <v>0</v>
      </c>
      <c r="L4576" t="str">
        <f t="shared" si="426"/>
        <v>No</v>
      </c>
      <c r="M4576" t="str">
        <f t="shared" si="430"/>
        <v>Profit</v>
      </c>
      <c r="N4576">
        <f t="shared" si="431"/>
        <v>6</v>
      </c>
    </row>
    <row r="4577" spans="1:14" x14ac:dyDescent="0.25">
      <c r="A4577" t="s">
        <v>2348</v>
      </c>
      <c r="B4577">
        <v>42716</v>
      </c>
      <c r="C4577">
        <v>42722</v>
      </c>
      <c r="D4577" t="s">
        <v>34</v>
      </c>
      <c r="E4577" t="s">
        <v>30</v>
      </c>
      <c r="F4577" t="s">
        <v>68</v>
      </c>
      <c r="G4577" t="s">
        <v>32</v>
      </c>
      <c r="H4577">
        <v>3.6139999999999994</v>
      </c>
      <c r="I4577" t="str">
        <f t="shared" si="427"/>
        <v>2016</v>
      </c>
      <c r="J4577">
        <f t="shared" si="428"/>
        <v>2016</v>
      </c>
      <c r="K4577">
        <f t="shared" si="429"/>
        <v>0</v>
      </c>
      <c r="L4577" t="str">
        <f t="shared" si="426"/>
        <v>No</v>
      </c>
      <c r="M4577" t="str">
        <f t="shared" si="430"/>
        <v>Profit</v>
      </c>
      <c r="N4577">
        <f t="shared" si="431"/>
        <v>6</v>
      </c>
    </row>
    <row r="4578" spans="1:14" x14ac:dyDescent="0.25">
      <c r="A4578" t="s">
        <v>2348</v>
      </c>
      <c r="B4578">
        <v>42716</v>
      </c>
      <c r="C4578">
        <v>42722</v>
      </c>
      <c r="D4578" t="s">
        <v>34</v>
      </c>
      <c r="E4578" t="s">
        <v>30</v>
      </c>
      <c r="F4578" t="s">
        <v>68</v>
      </c>
      <c r="G4578" t="s">
        <v>32</v>
      </c>
      <c r="H4578">
        <v>6.7149999999999999</v>
      </c>
      <c r="I4578" t="str">
        <f t="shared" si="427"/>
        <v>2016</v>
      </c>
      <c r="J4578">
        <f t="shared" si="428"/>
        <v>2016</v>
      </c>
      <c r="K4578">
        <f t="shared" si="429"/>
        <v>0</v>
      </c>
      <c r="L4578" t="str">
        <f t="shared" si="426"/>
        <v>No</v>
      </c>
      <c r="M4578" t="str">
        <f t="shared" si="430"/>
        <v>Profit</v>
      </c>
      <c r="N4578">
        <f t="shared" si="431"/>
        <v>6</v>
      </c>
    </row>
    <row r="4579" spans="1:14" x14ac:dyDescent="0.25">
      <c r="A4579" t="s">
        <v>2349</v>
      </c>
      <c r="B4579">
        <v>41740</v>
      </c>
      <c r="C4579">
        <v>41745</v>
      </c>
      <c r="D4579" t="s">
        <v>34</v>
      </c>
      <c r="E4579" t="s">
        <v>35</v>
      </c>
      <c r="F4579" t="s">
        <v>1598</v>
      </c>
      <c r="G4579" t="s">
        <v>32</v>
      </c>
      <c r="H4579">
        <v>3.3543999999999996</v>
      </c>
      <c r="I4579" t="str">
        <f t="shared" si="427"/>
        <v>2014</v>
      </c>
      <c r="J4579">
        <f t="shared" si="428"/>
        <v>2014</v>
      </c>
      <c r="K4579">
        <f t="shared" si="429"/>
        <v>0</v>
      </c>
      <c r="L4579" t="str">
        <f t="shared" si="426"/>
        <v>No</v>
      </c>
      <c r="M4579" t="str">
        <f t="shared" si="430"/>
        <v>Profit</v>
      </c>
      <c r="N4579">
        <f t="shared" si="431"/>
        <v>5</v>
      </c>
    </row>
    <row r="4580" spans="1:14" x14ac:dyDescent="0.25">
      <c r="A4580" t="s">
        <v>2350</v>
      </c>
      <c r="B4580">
        <v>42164</v>
      </c>
      <c r="C4580">
        <v>42170</v>
      </c>
      <c r="D4580" t="s">
        <v>34</v>
      </c>
      <c r="E4580" t="s">
        <v>30</v>
      </c>
      <c r="F4580" t="s">
        <v>81</v>
      </c>
      <c r="G4580" t="s">
        <v>32</v>
      </c>
      <c r="H4580">
        <v>56.550000000000004</v>
      </c>
      <c r="I4580" t="str">
        <f t="shared" si="427"/>
        <v>2015</v>
      </c>
      <c r="J4580">
        <f t="shared" si="428"/>
        <v>2015</v>
      </c>
      <c r="K4580">
        <f t="shared" si="429"/>
        <v>0</v>
      </c>
      <c r="L4580" t="str">
        <f t="shared" si="426"/>
        <v>No</v>
      </c>
      <c r="M4580" t="str">
        <f t="shared" si="430"/>
        <v>Profit</v>
      </c>
      <c r="N4580">
        <f t="shared" si="431"/>
        <v>6</v>
      </c>
    </row>
    <row r="4581" spans="1:14" x14ac:dyDescent="0.25">
      <c r="A4581" t="s">
        <v>2351</v>
      </c>
      <c r="B4581">
        <v>41847</v>
      </c>
      <c r="C4581">
        <v>41853</v>
      </c>
      <c r="D4581" t="s">
        <v>34</v>
      </c>
      <c r="E4581" t="s">
        <v>30</v>
      </c>
      <c r="F4581" t="s">
        <v>74</v>
      </c>
      <c r="G4581" t="s">
        <v>32</v>
      </c>
      <c r="H4581">
        <v>32.232199999999999</v>
      </c>
      <c r="I4581" t="str">
        <f t="shared" si="427"/>
        <v>2014</v>
      </c>
      <c r="J4581">
        <f t="shared" si="428"/>
        <v>2014</v>
      </c>
      <c r="K4581">
        <f t="shared" si="429"/>
        <v>0</v>
      </c>
      <c r="L4581" t="str">
        <f t="shared" si="426"/>
        <v>No</v>
      </c>
      <c r="M4581" t="str">
        <f t="shared" si="430"/>
        <v>Profit</v>
      </c>
      <c r="N4581">
        <f t="shared" si="431"/>
        <v>6</v>
      </c>
    </row>
    <row r="4582" spans="1:14" x14ac:dyDescent="0.25">
      <c r="A4582" t="s">
        <v>2352</v>
      </c>
      <c r="B4582">
        <v>42216</v>
      </c>
      <c r="C4582">
        <v>42222</v>
      </c>
      <c r="D4582" t="s">
        <v>34</v>
      </c>
      <c r="E4582" t="s">
        <v>30</v>
      </c>
      <c r="F4582" t="s">
        <v>264</v>
      </c>
      <c r="G4582" t="s">
        <v>38</v>
      </c>
      <c r="H4582">
        <v>105.46800000000002</v>
      </c>
      <c r="I4582" t="str">
        <f t="shared" si="427"/>
        <v>2015</v>
      </c>
      <c r="J4582">
        <f t="shared" si="428"/>
        <v>2015</v>
      </c>
      <c r="K4582">
        <f t="shared" si="429"/>
        <v>0</v>
      </c>
      <c r="L4582" t="str">
        <f t="shared" si="426"/>
        <v>No</v>
      </c>
      <c r="M4582" t="str">
        <f t="shared" si="430"/>
        <v>Profit</v>
      </c>
      <c r="N4582">
        <f t="shared" si="431"/>
        <v>6</v>
      </c>
    </row>
    <row r="4583" spans="1:14" x14ac:dyDescent="0.25">
      <c r="A4583" t="s">
        <v>2353</v>
      </c>
      <c r="B4583">
        <v>42632</v>
      </c>
      <c r="C4583">
        <v>42635</v>
      </c>
      <c r="D4583" t="s">
        <v>59</v>
      </c>
      <c r="E4583" t="s">
        <v>30</v>
      </c>
      <c r="F4583" t="s">
        <v>53</v>
      </c>
      <c r="G4583" t="s">
        <v>28</v>
      </c>
      <c r="H4583">
        <v>3.8447999999999967</v>
      </c>
      <c r="I4583" t="str">
        <f t="shared" si="427"/>
        <v>2016</v>
      </c>
      <c r="J4583">
        <f t="shared" si="428"/>
        <v>2016</v>
      </c>
      <c r="K4583">
        <f t="shared" si="429"/>
        <v>0</v>
      </c>
      <c r="L4583" t="str">
        <f t="shared" si="426"/>
        <v>No</v>
      </c>
      <c r="M4583" t="str">
        <f t="shared" si="430"/>
        <v>Profit</v>
      </c>
      <c r="N4583">
        <f t="shared" si="431"/>
        <v>3</v>
      </c>
    </row>
    <row r="4584" spans="1:14" x14ac:dyDescent="0.25">
      <c r="A4584" t="s">
        <v>2354</v>
      </c>
      <c r="B4584">
        <v>42531</v>
      </c>
      <c r="C4584">
        <v>42533</v>
      </c>
      <c r="D4584" t="s">
        <v>59</v>
      </c>
      <c r="E4584" t="s">
        <v>35</v>
      </c>
      <c r="F4584" t="s">
        <v>53</v>
      </c>
      <c r="G4584" t="s">
        <v>32</v>
      </c>
      <c r="H4584">
        <v>7.9703999999999997</v>
      </c>
      <c r="I4584" t="str">
        <f t="shared" si="427"/>
        <v>2016</v>
      </c>
      <c r="J4584">
        <f t="shared" si="428"/>
        <v>2016</v>
      </c>
      <c r="K4584">
        <f t="shared" si="429"/>
        <v>0</v>
      </c>
      <c r="L4584" t="str">
        <f t="shared" si="426"/>
        <v>No</v>
      </c>
      <c r="M4584" t="str">
        <f t="shared" si="430"/>
        <v>Profit</v>
      </c>
      <c r="N4584">
        <f t="shared" si="431"/>
        <v>2</v>
      </c>
    </row>
    <row r="4585" spans="1:14" x14ac:dyDescent="0.25">
      <c r="A4585" t="s">
        <v>2355</v>
      </c>
      <c r="B4585">
        <v>42608</v>
      </c>
      <c r="C4585">
        <v>42610</v>
      </c>
      <c r="D4585" t="s">
        <v>26</v>
      </c>
      <c r="E4585" t="s">
        <v>30</v>
      </c>
      <c r="F4585" t="s">
        <v>31</v>
      </c>
      <c r="G4585" t="s">
        <v>32</v>
      </c>
      <c r="H4585">
        <v>3.7995999999999999</v>
      </c>
      <c r="I4585" t="str">
        <f t="shared" si="427"/>
        <v>2016</v>
      </c>
      <c r="J4585">
        <f t="shared" si="428"/>
        <v>2016</v>
      </c>
      <c r="K4585">
        <f t="shared" si="429"/>
        <v>0</v>
      </c>
      <c r="L4585" t="str">
        <f t="shared" si="426"/>
        <v>No</v>
      </c>
      <c r="M4585" t="str">
        <f t="shared" si="430"/>
        <v>Profit</v>
      </c>
      <c r="N4585">
        <f t="shared" si="431"/>
        <v>2</v>
      </c>
    </row>
    <row r="4586" spans="1:14" x14ac:dyDescent="0.25">
      <c r="A4586" t="s">
        <v>2356</v>
      </c>
      <c r="B4586">
        <v>43041</v>
      </c>
      <c r="C4586">
        <v>43043</v>
      </c>
      <c r="D4586" t="s">
        <v>26</v>
      </c>
      <c r="E4586" t="s">
        <v>30</v>
      </c>
      <c r="F4586" t="s">
        <v>31</v>
      </c>
      <c r="G4586" t="s">
        <v>32</v>
      </c>
      <c r="H4586">
        <v>38.29</v>
      </c>
      <c r="I4586" t="str">
        <f t="shared" si="427"/>
        <v>2017</v>
      </c>
      <c r="J4586">
        <f t="shared" si="428"/>
        <v>2017</v>
      </c>
      <c r="K4586">
        <f t="shared" si="429"/>
        <v>0</v>
      </c>
      <c r="L4586" t="str">
        <f t="shared" si="426"/>
        <v>No</v>
      </c>
      <c r="M4586" t="str">
        <f t="shared" si="430"/>
        <v>Profit</v>
      </c>
      <c r="N4586">
        <f t="shared" si="431"/>
        <v>2</v>
      </c>
    </row>
    <row r="4587" spans="1:14" x14ac:dyDescent="0.25">
      <c r="A4587" t="s">
        <v>2356</v>
      </c>
      <c r="B4587">
        <v>43041</v>
      </c>
      <c r="C4587">
        <v>43043</v>
      </c>
      <c r="D4587" t="s">
        <v>26</v>
      </c>
      <c r="E4587" t="s">
        <v>30</v>
      </c>
      <c r="F4587" t="s">
        <v>31</v>
      </c>
      <c r="G4587" t="s">
        <v>32</v>
      </c>
      <c r="H4587">
        <v>4.2240000000000002</v>
      </c>
      <c r="I4587" t="str">
        <f t="shared" si="427"/>
        <v>2017</v>
      </c>
      <c r="J4587">
        <f t="shared" si="428"/>
        <v>2017</v>
      </c>
      <c r="K4587">
        <f t="shared" si="429"/>
        <v>0</v>
      </c>
      <c r="L4587" t="str">
        <f t="shared" si="426"/>
        <v>No</v>
      </c>
      <c r="M4587" t="str">
        <f t="shared" si="430"/>
        <v>Profit</v>
      </c>
      <c r="N4587">
        <f t="shared" si="431"/>
        <v>2</v>
      </c>
    </row>
    <row r="4588" spans="1:14" x14ac:dyDescent="0.25">
      <c r="A4588" t="s">
        <v>2356</v>
      </c>
      <c r="B4588">
        <v>43041</v>
      </c>
      <c r="C4588">
        <v>43043</v>
      </c>
      <c r="D4588" t="s">
        <v>26</v>
      </c>
      <c r="E4588" t="s">
        <v>30</v>
      </c>
      <c r="F4588" t="s">
        <v>31</v>
      </c>
      <c r="G4588" t="s">
        <v>32</v>
      </c>
      <c r="H4588">
        <v>206.62319999999997</v>
      </c>
      <c r="I4588" t="str">
        <f t="shared" si="427"/>
        <v>2017</v>
      </c>
      <c r="J4588">
        <f t="shared" si="428"/>
        <v>2017</v>
      </c>
      <c r="K4588">
        <f t="shared" si="429"/>
        <v>0</v>
      </c>
      <c r="L4588" t="str">
        <f t="shared" si="426"/>
        <v>No</v>
      </c>
      <c r="M4588" t="str">
        <f t="shared" si="430"/>
        <v>Profit</v>
      </c>
      <c r="N4588">
        <f t="shared" si="431"/>
        <v>2</v>
      </c>
    </row>
    <row r="4589" spans="1:14" x14ac:dyDescent="0.25">
      <c r="A4589" t="s">
        <v>2356</v>
      </c>
      <c r="B4589">
        <v>43041</v>
      </c>
      <c r="C4589">
        <v>43043</v>
      </c>
      <c r="D4589" t="s">
        <v>26</v>
      </c>
      <c r="E4589" t="s">
        <v>30</v>
      </c>
      <c r="F4589" t="s">
        <v>31</v>
      </c>
      <c r="G4589" t="s">
        <v>32</v>
      </c>
      <c r="H4589">
        <v>0.16740000000000022</v>
      </c>
      <c r="I4589" t="str">
        <f t="shared" si="427"/>
        <v>2017</v>
      </c>
      <c r="J4589">
        <f t="shared" si="428"/>
        <v>2017</v>
      </c>
      <c r="K4589">
        <f t="shared" si="429"/>
        <v>0</v>
      </c>
      <c r="L4589" t="str">
        <f t="shared" si="426"/>
        <v>No</v>
      </c>
      <c r="M4589" t="str">
        <f t="shared" si="430"/>
        <v>Profit</v>
      </c>
      <c r="N4589">
        <f t="shared" si="431"/>
        <v>2</v>
      </c>
    </row>
    <row r="4590" spans="1:14" x14ac:dyDescent="0.25">
      <c r="A4590" t="s">
        <v>2356</v>
      </c>
      <c r="B4590">
        <v>43041</v>
      </c>
      <c r="C4590">
        <v>43043</v>
      </c>
      <c r="D4590" t="s">
        <v>26</v>
      </c>
      <c r="E4590" t="s">
        <v>30</v>
      </c>
      <c r="F4590" t="s">
        <v>31</v>
      </c>
      <c r="G4590" t="s">
        <v>28</v>
      </c>
      <c r="H4590">
        <v>10.508400000000002</v>
      </c>
      <c r="I4590" t="str">
        <f t="shared" si="427"/>
        <v>2017</v>
      </c>
      <c r="J4590">
        <f t="shared" si="428"/>
        <v>2017</v>
      </c>
      <c r="K4590">
        <f t="shared" si="429"/>
        <v>0</v>
      </c>
      <c r="L4590" t="str">
        <f t="shared" si="426"/>
        <v>No</v>
      </c>
      <c r="M4590" t="str">
        <f t="shared" si="430"/>
        <v>Profit</v>
      </c>
      <c r="N4590">
        <f t="shared" si="431"/>
        <v>2</v>
      </c>
    </row>
    <row r="4591" spans="1:14" x14ac:dyDescent="0.25">
      <c r="A4591" t="s">
        <v>2356</v>
      </c>
      <c r="B4591">
        <v>43041</v>
      </c>
      <c r="C4591">
        <v>43043</v>
      </c>
      <c r="D4591" t="s">
        <v>26</v>
      </c>
      <c r="E4591" t="s">
        <v>30</v>
      </c>
      <c r="F4591" t="s">
        <v>31</v>
      </c>
      <c r="G4591" t="s">
        <v>32</v>
      </c>
      <c r="H4591">
        <v>22.627499999999962</v>
      </c>
      <c r="I4591" t="str">
        <f t="shared" si="427"/>
        <v>2017</v>
      </c>
      <c r="J4591">
        <f t="shared" si="428"/>
        <v>2017</v>
      </c>
      <c r="K4591">
        <f t="shared" si="429"/>
        <v>0</v>
      </c>
      <c r="L4591" t="str">
        <f t="shared" si="426"/>
        <v>No</v>
      </c>
      <c r="M4591" t="str">
        <f t="shared" si="430"/>
        <v>Profit</v>
      </c>
      <c r="N4591">
        <f t="shared" si="431"/>
        <v>2</v>
      </c>
    </row>
    <row r="4592" spans="1:14" x14ac:dyDescent="0.25">
      <c r="A4592" t="s">
        <v>2357</v>
      </c>
      <c r="B4592">
        <v>42730</v>
      </c>
      <c r="C4592">
        <v>42735</v>
      </c>
      <c r="D4592" t="s">
        <v>34</v>
      </c>
      <c r="E4592" t="s">
        <v>30</v>
      </c>
      <c r="F4592" t="s">
        <v>31</v>
      </c>
      <c r="G4592" t="s">
        <v>32</v>
      </c>
      <c r="H4592">
        <v>4.9728000000000012</v>
      </c>
      <c r="I4592" t="str">
        <f t="shared" si="427"/>
        <v>2016</v>
      </c>
      <c r="J4592">
        <f t="shared" si="428"/>
        <v>2016</v>
      </c>
      <c r="K4592">
        <f t="shared" si="429"/>
        <v>0</v>
      </c>
      <c r="L4592" t="str">
        <f t="shared" si="426"/>
        <v>No</v>
      </c>
      <c r="M4592" t="str">
        <f t="shared" si="430"/>
        <v>Profit</v>
      </c>
      <c r="N4592">
        <f t="shared" si="431"/>
        <v>5</v>
      </c>
    </row>
    <row r="4593" spans="1:14" x14ac:dyDescent="0.25">
      <c r="A4593" t="s">
        <v>2357</v>
      </c>
      <c r="B4593">
        <v>42730</v>
      </c>
      <c r="C4593">
        <v>42735</v>
      </c>
      <c r="D4593" t="s">
        <v>34</v>
      </c>
      <c r="E4593" t="s">
        <v>30</v>
      </c>
      <c r="F4593" t="s">
        <v>31</v>
      </c>
      <c r="G4593" t="s">
        <v>38</v>
      </c>
      <c r="H4593">
        <v>30.238400000000013</v>
      </c>
      <c r="I4593" t="str">
        <f t="shared" si="427"/>
        <v>2016</v>
      </c>
      <c r="J4593">
        <f t="shared" si="428"/>
        <v>2016</v>
      </c>
      <c r="K4593">
        <f t="shared" si="429"/>
        <v>0</v>
      </c>
      <c r="L4593" t="str">
        <f t="shared" si="426"/>
        <v>No</v>
      </c>
      <c r="M4593" t="str">
        <f t="shared" si="430"/>
        <v>Profit</v>
      </c>
      <c r="N4593">
        <f t="shared" si="431"/>
        <v>5</v>
      </c>
    </row>
    <row r="4594" spans="1:14" x14ac:dyDescent="0.25">
      <c r="A4594" t="s">
        <v>2357</v>
      </c>
      <c r="B4594">
        <v>42730</v>
      </c>
      <c r="C4594">
        <v>42735</v>
      </c>
      <c r="D4594" t="s">
        <v>34</v>
      </c>
      <c r="E4594" t="s">
        <v>30</v>
      </c>
      <c r="F4594" t="s">
        <v>31</v>
      </c>
      <c r="G4594" t="s">
        <v>28</v>
      </c>
      <c r="H4594">
        <v>-5.4882000000000062</v>
      </c>
      <c r="I4594" t="str">
        <f t="shared" si="427"/>
        <v>2016</v>
      </c>
      <c r="J4594">
        <f t="shared" si="428"/>
        <v>2016</v>
      </c>
      <c r="K4594">
        <f t="shared" si="429"/>
        <v>0</v>
      </c>
      <c r="L4594" t="str">
        <f t="shared" si="426"/>
        <v>No</v>
      </c>
      <c r="M4594" t="str">
        <f t="shared" si="430"/>
        <v>Loss</v>
      </c>
      <c r="N4594">
        <f t="shared" si="431"/>
        <v>5</v>
      </c>
    </row>
    <row r="4595" spans="1:14" x14ac:dyDescent="0.25">
      <c r="A4595" t="s">
        <v>2357</v>
      </c>
      <c r="B4595">
        <v>42730</v>
      </c>
      <c r="C4595">
        <v>42735</v>
      </c>
      <c r="D4595" t="s">
        <v>34</v>
      </c>
      <c r="E4595" t="s">
        <v>30</v>
      </c>
      <c r="F4595" t="s">
        <v>31</v>
      </c>
      <c r="G4595" t="s">
        <v>32</v>
      </c>
      <c r="H4595">
        <v>2.0540000000000003</v>
      </c>
      <c r="I4595" t="str">
        <f t="shared" si="427"/>
        <v>2016</v>
      </c>
      <c r="J4595">
        <f t="shared" si="428"/>
        <v>2016</v>
      </c>
      <c r="K4595">
        <f t="shared" si="429"/>
        <v>0</v>
      </c>
      <c r="L4595" t="str">
        <f t="shared" si="426"/>
        <v>No</v>
      </c>
      <c r="M4595" t="str">
        <f t="shared" si="430"/>
        <v>Profit</v>
      </c>
      <c r="N4595">
        <f t="shared" si="431"/>
        <v>5</v>
      </c>
    </row>
    <row r="4596" spans="1:14" x14ac:dyDescent="0.25">
      <c r="A4596" t="s">
        <v>2357</v>
      </c>
      <c r="B4596">
        <v>42730</v>
      </c>
      <c r="C4596">
        <v>42735</v>
      </c>
      <c r="D4596" t="s">
        <v>34</v>
      </c>
      <c r="E4596" t="s">
        <v>30</v>
      </c>
      <c r="F4596" t="s">
        <v>31</v>
      </c>
      <c r="G4596" t="s">
        <v>28</v>
      </c>
      <c r="H4596">
        <v>33.851700000000051</v>
      </c>
      <c r="I4596" t="str">
        <f t="shared" si="427"/>
        <v>2016</v>
      </c>
      <c r="J4596">
        <f t="shared" si="428"/>
        <v>2016</v>
      </c>
      <c r="K4596">
        <f t="shared" si="429"/>
        <v>0</v>
      </c>
      <c r="L4596" t="str">
        <f t="shared" si="426"/>
        <v>No</v>
      </c>
      <c r="M4596" t="str">
        <f t="shared" si="430"/>
        <v>Profit</v>
      </c>
      <c r="N4596">
        <f t="shared" si="431"/>
        <v>5</v>
      </c>
    </row>
    <row r="4597" spans="1:14" x14ac:dyDescent="0.25">
      <c r="A4597" t="s">
        <v>2357</v>
      </c>
      <c r="B4597">
        <v>42730</v>
      </c>
      <c r="C4597">
        <v>42735</v>
      </c>
      <c r="D4597" t="s">
        <v>34</v>
      </c>
      <c r="E4597" t="s">
        <v>30</v>
      </c>
      <c r="F4597" t="s">
        <v>31</v>
      </c>
      <c r="G4597" t="s">
        <v>32</v>
      </c>
      <c r="H4597">
        <v>15.111600000000001</v>
      </c>
      <c r="I4597" t="str">
        <f t="shared" si="427"/>
        <v>2016</v>
      </c>
      <c r="J4597">
        <f t="shared" si="428"/>
        <v>2016</v>
      </c>
      <c r="K4597">
        <f t="shared" si="429"/>
        <v>0</v>
      </c>
      <c r="L4597" t="str">
        <f t="shared" si="426"/>
        <v>No</v>
      </c>
      <c r="M4597" t="str">
        <f t="shared" si="430"/>
        <v>Profit</v>
      </c>
      <c r="N4597">
        <f t="shared" si="431"/>
        <v>5</v>
      </c>
    </row>
    <row r="4598" spans="1:14" x14ac:dyDescent="0.25">
      <c r="A4598" t="s">
        <v>2358</v>
      </c>
      <c r="B4598">
        <v>42709</v>
      </c>
      <c r="C4598">
        <v>42714</v>
      </c>
      <c r="D4598" t="s">
        <v>26</v>
      </c>
      <c r="E4598" t="s">
        <v>30</v>
      </c>
      <c r="F4598" t="s">
        <v>566</v>
      </c>
      <c r="G4598" t="s">
        <v>32</v>
      </c>
      <c r="H4598">
        <v>13.2288</v>
      </c>
      <c r="I4598" t="str">
        <f t="shared" si="427"/>
        <v>2016</v>
      </c>
      <c r="J4598">
        <f t="shared" si="428"/>
        <v>2016</v>
      </c>
      <c r="K4598">
        <f t="shared" si="429"/>
        <v>0</v>
      </c>
      <c r="L4598" t="str">
        <f t="shared" si="426"/>
        <v>No</v>
      </c>
      <c r="M4598" t="str">
        <f t="shared" si="430"/>
        <v>Profit</v>
      </c>
      <c r="N4598">
        <f t="shared" si="431"/>
        <v>5</v>
      </c>
    </row>
    <row r="4599" spans="1:14" x14ac:dyDescent="0.25">
      <c r="A4599" t="s">
        <v>2359</v>
      </c>
      <c r="B4599">
        <v>42975</v>
      </c>
      <c r="C4599">
        <v>42979</v>
      </c>
      <c r="D4599" t="s">
        <v>34</v>
      </c>
      <c r="E4599" t="s">
        <v>30</v>
      </c>
      <c r="F4599" t="s">
        <v>46</v>
      </c>
      <c r="G4599" t="s">
        <v>32</v>
      </c>
      <c r="H4599">
        <v>5.8887000000000009</v>
      </c>
      <c r="I4599" t="str">
        <f t="shared" si="427"/>
        <v>2017</v>
      </c>
      <c r="J4599">
        <f t="shared" si="428"/>
        <v>2017</v>
      </c>
      <c r="K4599">
        <f t="shared" si="429"/>
        <v>0</v>
      </c>
      <c r="L4599" t="str">
        <f t="shared" si="426"/>
        <v>No</v>
      </c>
      <c r="M4599" t="str">
        <f t="shared" si="430"/>
        <v>Profit</v>
      </c>
      <c r="N4599">
        <f t="shared" si="431"/>
        <v>4</v>
      </c>
    </row>
    <row r="4600" spans="1:14" x14ac:dyDescent="0.25">
      <c r="A4600" t="s">
        <v>2359</v>
      </c>
      <c r="B4600">
        <v>42975</v>
      </c>
      <c r="C4600">
        <v>42979</v>
      </c>
      <c r="D4600" t="s">
        <v>34</v>
      </c>
      <c r="E4600" t="s">
        <v>30</v>
      </c>
      <c r="F4600" t="s">
        <v>46</v>
      </c>
      <c r="G4600" t="s">
        <v>32</v>
      </c>
      <c r="H4600">
        <v>26.563999999999997</v>
      </c>
      <c r="I4600" t="str">
        <f t="shared" si="427"/>
        <v>2017</v>
      </c>
      <c r="J4600">
        <f t="shared" si="428"/>
        <v>2017</v>
      </c>
      <c r="K4600">
        <f t="shared" si="429"/>
        <v>0</v>
      </c>
      <c r="L4600" t="str">
        <f t="shared" si="426"/>
        <v>No</v>
      </c>
      <c r="M4600" t="str">
        <f t="shared" si="430"/>
        <v>Profit</v>
      </c>
      <c r="N4600">
        <f t="shared" si="431"/>
        <v>4</v>
      </c>
    </row>
    <row r="4601" spans="1:14" x14ac:dyDescent="0.25">
      <c r="A4601" t="s">
        <v>2360</v>
      </c>
      <c r="B4601">
        <v>42201</v>
      </c>
      <c r="C4601">
        <v>42205</v>
      </c>
      <c r="D4601" t="s">
        <v>34</v>
      </c>
      <c r="E4601" t="s">
        <v>30</v>
      </c>
      <c r="F4601" t="s">
        <v>494</v>
      </c>
      <c r="G4601" t="s">
        <v>28</v>
      </c>
      <c r="H4601">
        <v>43.784199999999984</v>
      </c>
      <c r="I4601" t="str">
        <f t="shared" si="427"/>
        <v>2015</v>
      </c>
      <c r="J4601">
        <f t="shared" si="428"/>
        <v>2015</v>
      </c>
      <c r="K4601">
        <f t="shared" si="429"/>
        <v>0</v>
      </c>
      <c r="L4601" t="str">
        <f t="shared" si="426"/>
        <v>No</v>
      </c>
      <c r="M4601" t="str">
        <f t="shared" si="430"/>
        <v>Profit</v>
      </c>
      <c r="N4601">
        <f t="shared" si="431"/>
        <v>4</v>
      </c>
    </row>
    <row r="4602" spans="1:14" x14ac:dyDescent="0.25">
      <c r="A4602" t="s">
        <v>2360</v>
      </c>
      <c r="B4602">
        <v>42201</v>
      </c>
      <c r="C4602">
        <v>42205</v>
      </c>
      <c r="D4602" t="s">
        <v>34</v>
      </c>
      <c r="E4602" t="s">
        <v>30</v>
      </c>
      <c r="F4602" t="s">
        <v>494</v>
      </c>
      <c r="G4602" t="s">
        <v>32</v>
      </c>
      <c r="H4602">
        <v>63.134999999999991</v>
      </c>
      <c r="I4602" t="str">
        <f t="shared" si="427"/>
        <v>2015</v>
      </c>
      <c r="J4602">
        <f t="shared" si="428"/>
        <v>2015</v>
      </c>
      <c r="K4602">
        <f t="shared" si="429"/>
        <v>0</v>
      </c>
      <c r="L4602" t="str">
        <f t="shared" si="426"/>
        <v>No</v>
      </c>
      <c r="M4602" t="str">
        <f t="shared" si="430"/>
        <v>Profit</v>
      </c>
      <c r="N4602">
        <f t="shared" si="431"/>
        <v>4</v>
      </c>
    </row>
    <row r="4603" spans="1:14" x14ac:dyDescent="0.25">
      <c r="A4603" t="s">
        <v>2360</v>
      </c>
      <c r="B4603">
        <v>42201</v>
      </c>
      <c r="C4603">
        <v>42205</v>
      </c>
      <c r="D4603" t="s">
        <v>34</v>
      </c>
      <c r="E4603" t="s">
        <v>30</v>
      </c>
      <c r="F4603" t="s">
        <v>494</v>
      </c>
      <c r="G4603" t="s">
        <v>32</v>
      </c>
      <c r="H4603">
        <v>5.4143999999999997</v>
      </c>
      <c r="I4603" t="str">
        <f t="shared" si="427"/>
        <v>2015</v>
      </c>
      <c r="J4603">
        <f t="shared" si="428"/>
        <v>2015</v>
      </c>
      <c r="K4603">
        <f t="shared" si="429"/>
        <v>0</v>
      </c>
      <c r="L4603" t="str">
        <f t="shared" si="426"/>
        <v>No</v>
      </c>
      <c r="M4603" t="str">
        <f t="shared" si="430"/>
        <v>Profit</v>
      </c>
      <c r="N4603">
        <f t="shared" si="431"/>
        <v>4</v>
      </c>
    </row>
    <row r="4604" spans="1:14" x14ac:dyDescent="0.25">
      <c r="A4604" t="s">
        <v>2361</v>
      </c>
      <c r="B4604">
        <v>42150</v>
      </c>
      <c r="C4604">
        <v>42153</v>
      </c>
      <c r="D4604" t="s">
        <v>26</v>
      </c>
      <c r="E4604" t="s">
        <v>30</v>
      </c>
      <c r="F4604" t="s">
        <v>40</v>
      </c>
      <c r="G4604" t="s">
        <v>32</v>
      </c>
      <c r="H4604">
        <v>5.9383999999999988</v>
      </c>
      <c r="I4604" t="str">
        <f t="shared" si="427"/>
        <v>2015</v>
      </c>
      <c r="J4604">
        <f t="shared" si="428"/>
        <v>2015</v>
      </c>
      <c r="K4604">
        <f t="shared" si="429"/>
        <v>0</v>
      </c>
      <c r="L4604" t="str">
        <f t="shared" si="426"/>
        <v>No</v>
      </c>
      <c r="M4604" t="str">
        <f t="shared" si="430"/>
        <v>Profit</v>
      </c>
      <c r="N4604">
        <f t="shared" si="431"/>
        <v>3</v>
      </c>
    </row>
    <row r="4605" spans="1:14" x14ac:dyDescent="0.25">
      <c r="A4605" t="s">
        <v>2361</v>
      </c>
      <c r="B4605">
        <v>42150</v>
      </c>
      <c r="C4605">
        <v>42153</v>
      </c>
      <c r="D4605" t="s">
        <v>26</v>
      </c>
      <c r="E4605" t="s">
        <v>30</v>
      </c>
      <c r="F4605" t="s">
        <v>40</v>
      </c>
      <c r="G4605" t="s">
        <v>32</v>
      </c>
      <c r="H4605">
        <v>53.804799999999986</v>
      </c>
      <c r="I4605" t="str">
        <f t="shared" si="427"/>
        <v>2015</v>
      </c>
      <c r="J4605">
        <f t="shared" si="428"/>
        <v>2015</v>
      </c>
      <c r="K4605">
        <f t="shared" si="429"/>
        <v>0</v>
      </c>
      <c r="L4605" t="str">
        <f t="shared" si="426"/>
        <v>No</v>
      </c>
      <c r="M4605" t="str">
        <f t="shared" si="430"/>
        <v>Profit</v>
      </c>
      <c r="N4605">
        <f t="shared" si="431"/>
        <v>3</v>
      </c>
    </row>
    <row r="4606" spans="1:14" x14ac:dyDescent="0.25">
      <c r="A4606" t="s">
        <v>2361</v>
      </c>
      <c r="B4606">
        <v>42150</v>
      </c>
      <c r="C4606">
        <v>42153</v>
      </c>
      <c r="D4606" t="s">
        <v>26</v>
      </c>
      <c r="E4606" t="s">
        <v>30</v>
      </c>
      <c r="F4606" t="s">
        <v>40</v>
      </c>
      <c r="G4606" t="s">
        <v>32</v>
      </c>
      <c r="H4606">
        <v>4.4311999999999996</v>
      </c>
      <c r="I4606" t="str">
        <f t="shared" si="427"/>
        <v>2015</v>
      </c>
      <c r="J4606">
        <f t="shared" si="428"/>
        <v>2015</v>
      </c>
      <c r="K4606">
        <f t="shared" si="429"/>
        <v>0</v>
      </c>
      <c r="L4606" t="str">
        <f t="shared" si="426"/>
        <v>No</v>
      </c>
      <c r="M4606" t="str">
        <f t="shared" si="430"/>
        <v>Profit</v>
      </c>
      <c r="N4606">
        <f t="shared" si="431"/>
        <v>3</v>
      </c>
    </row>
    <row r="4607" spans="1:14" x14ac:dyDescent="0.25">
      <c r="A4607" t="s">
        <v>2361</v>
      </c>
      <c r="B4607">
        <v>42150</v>
      </c>
      <c r="C4607">
        <v>42153</v>
      </c>
      <c r="D4607" t="s">
        <v>26</v>
      </c>
      <c r="E4607" t="s">
        <v>30</v>
      </c>
      <c r="F4607" t="s">
        <v>40</v>
      </c>
      <c r="G4607" t="s">
        <v>38</v>
      </c>
      <c r="H4607">
        <v>50.383200000000016</v>
      </c>
      <c r="I4607" t="str">
        <f t="shared" si="427"/>
        <v>2015</v>
      </c>
      <c r="J4607">
        <f t="shared" si="428"/>
        <v>2015</v>
      </c>
      <c r="K4607">
        <f t="shared" si="429"/>
        <v>0</v>
      </c>
      <c r="L4607" t="str">
        <f t="shared" si="426"/>
        <v>No</v>
      </c>
      <c r="M4607" t="str">
        <f t="shared" si="430"/>
        <v>Profit</v>
      </c>
      <c r="N4607">
        <f t="shared" si="431"/>
        <v>3</v>
      </c>
    </row>
    <row r="4608" spans="1:14" x14ac:dyDescent="0.25">
      <c r="A4608" t="s">
        <v>2362</v>
      </c>
      <c r="B4608">
        <v>42152</v>
      </c>
      <c r="C4608">
        <v>42157</v>
      </c>
      <c r="D4608" t="s">
        <v>34</v>
      </c>
      <c r="E4608" t="s">
        <v>35</v>
      </c>
      <c r="F4608" t="s">
        <v>74</v>
      </c>
      <c r="G4608" t="s">
        <v>38</v>
      </c>
      <c r="H4608">
        <v>13.3371</v>
      </c>
      <c r="I4608" t="str">
        <f t="shared" si="427"/>
        <v>2015</v>
      </c>
      <c r="J4608">
        <f t="shared" si="428"/>
        <v>2015</v>
      </c>
      <c r="K4608">
        <f t="shared" si="429"/>
        <v>0</v>
      </c>
      <c r="L4608" t="str">
        <f t="shared" si="426"/>
        <v>No</v>
      </c>
      <c r="M4608" t="str">
        <f t="shared" si="430"/>
        <v>Profit</v>
      </c>
      <c r="N4608">
        <f t="shared" si="431"/>
        <v>5</v>
      </c>
    </row>
    <row r="4609" spans="1:14" x14ac:dyDescent="0.25">
      <c r="A4609" t="s">
        <v>2362</v>
      </c>
      <c r="B4609">
        <v>42152</v>
      </c>
      <c r="C4609">
        <v>42157</v>
      </c>
      <c r="D4609" t="s">
        <v>34</v>
      </c>
      <c r="E4609" t="s">
        <v>35</v>
      </c>
      <c r="F4609" t="s">
        <v>74</v>
      </c>
      <c r="G4609" t="s">
        <v>32</v>
      </c>
      <c r="H4609">
        <v>160.62299999999993</v>
      </c>
      <c r="I4609" t="str">
        <f t="shared" si="427"/>
        <v>2015</v>
      </c>
      <c r="J4609">
        <f t="shared" si="428"/>
        <v>2015</v>
      </c>
      <c r="K4609">
        <f t="shared" si="429"/>
        <v>0</v>
      </c>
      <c r="L4609" t="str">
        <f t="shared" si="426"/>
        <v>No</v>
      </c>
      <c r="M4609" t="str">
        <f t="shared" si="430"/>
        <v>Profit</v>
      </c>
      <c r="N4609">
        <f t="shared" si="431"/>
        <v>5</v>
      </c>
    </row>
    <row r="4610" spans="1:14" x14ac:dyDescent="0.25">
      <c r="A4610" t="s">
        <v>2362</v>
      </c>
      <c r="B4610">
        <v>42152</v>
      </c>
      <c r="C4610">
        <v>42157</v>
      </c>
      <c r="D4610" t="s">
        <v>34</v>
      </c>
      <c r="E4610" t="s">
        <v>35</v>
      </c>
      <c r="F4610" t="s">
        <v>74</v>
      </c>
      <c r="G4610" t="s">
        <v>32</v>
      </c>
      <c r="H4610">
        <v>2.0573999999999995</v>
      </c>
      <c r="I4610" t="str">
        <f t="shared" si="427"/>
        <v>2015</v>
      </c>
      <c r="J4610">
        <f t="shared" si="428"/>
        <v>2015</v>
      </c>
      <c r="K4610">
        <f t="shared" si="429"/>
        <v>0</v>
      </c>
      <c r="L4610" t="str">
        <f t="shared" ref="L4610:L4673" si="432">IF(COUNTIF(returns,A4610)&gt;0,"Yes","No")</f>
        <v>No</v>
      </c>
      <c r="M4610" t="str">
        <f t="shared" si="430"/>
        <v>Profit</v>
      </c>
      <c r="N4610">
        <f t="shared" si="431"/>
        <v>5</v>
      </c>
    </row>
    <row r="4611" spans="1:14" x14ac:dyDescent="0.25">
      <c r="A4611" t="s">
        <v>2362</v>
      </c>
      <c r="B4611">
        <v>42152</v>
      </c>
      <c r="C4611">
        <v>42157</v>
      </c>
      <c r="D4611" t="s">
        <v>34</v>
      </c>
      <c r="E4611" t="s">
        <v>35</v>
      </c>
      <c r="F4611" t="s">
        <v>74</v>
      </c>
      <c r="G4611" t="s">
        <v>32</v>
      </c>
      <c r="H4611">
        <v>21.772800000000004</v>
      </c>
      <c r="I4611" t="str">
        <f t="shared" ref="I4611:I4674" si="433">MID(A4611,4,4)</f>
        <v>2015</v>
      </c>
      <c r="J4611">
        <f t="shared" ref="J4611:J4674" si="434">YEAR(B4611)</f>
        <v>2015</v>
      </c>
      <c r="K4611">
        <f t="shared" ref="K4611:K4674" si="435">I4611-J4611</f>
        <v>0</v>
      </c>
      <c r="L4611" t="str">
        <f t="shared" si="432"/>
        <v>No</v>
      </c>
      <c r="M4611" t="str">
        <f t="shared" ref="M4611:M4674" si="436">IF(H4611&gt;0,"Profit","Loss")</f>
        <v>Profit</v>
      </c>
      <c r="N4611">
        <f t="shared" ref="N4611:N4674" si="437">C4611-B4611</f>
        <v>5</v>
      </c>
    </row>
    <row r="4612" spans="1:14" x14ac:dyDescent="0.25">
      <c r="A4612" t="s">
        <v>2363</v>
      </c>
      <c r="B4612">
        <v>43048</v>
      </c>
      <c r="C4612">
        <v>43053</v>
      </c>
      <c r="D4612" t="s">
        <v>34</v>
      </c>
      <c r="E4612" t="s">
        <v>35</v>
      </c>
      <c r="F4612" t="s">
        <v>31</v>
      </c>
      <c r="G4612" t="s">
        <v>28</v>
      </c>
      <c r="H4612">
        <v>20.732800000000001</v>
      </c>
      <c r="I4612" t="str">
        <f t="shared" si="433"/>
        <v>2017</v>
      </c>
      <c r="J4612">
        <f t="shared" si="434"/>
        <v>2017</v>
      </c>
      <c r="K4612">
        <f t="shared" si="435"/>
        <v>0</v>
      </c>
      <c r="L4612" t="str">
        <f t="shared" si="432"/>
        <v>No</v>
      </c>
      <c r="M4612" t="str">
        <f t="shared" si="436"/>
        <v>Profit</v>
      </c>
      <c r="N4612">
        <f t="shared" si="437"/>
        <v>5</v>
      </c>
    </row>
    <row r="4613" spans="1:14" x14ac:dyDescent="0.25">
      <c r="A4613" t="s">
        <v>2364</v>
      </c>
      <c r="B4613">
        <v>42393</v>
      </c>
      <c r="C4613">
        <v>42395</v>
      </c>
      <c r="D4613" t="s">
        <v>26</v>
      </c>
      <c r="E4613" t="s">
        <v>30</v>
      </c>
      <c r="F4613" t="s">
        <v>264</v>
      </c>
      <c r="G4613" t="s">
        <v>32</v>
      </c>
      <c r="H4613">
        <v>15.68</v>
      </c>
      <c r="I4613" t="str">
        <f t="shared" si="433"/>
        <v>2016</v>
      </c>
      <c r="J4613">
        <f t="shared" si="434"/>
        <v>2016</v>
      </c>
      <c r="K4613">
        <f t="shared" si="435"/>
        <v>0</v>
      </c>
      <c r="L4613" t="str">
        <f t="shared" si="432"/>
        <v>No</v>
      </c>
      <c r="M4613" t="str">
        <f t="shared" si="436"/>
        <v>Profit</v>
      </c>
      <c r="N4613">
        <f t="shared" si="437"/>
        <v>2</v>
      </c>
    </row>
    <row r="4614" spans="1:14" x14ac:dyDescent="0.25">
      <c r="A4614" s="6" t="s">
        <v>2365</v>
      </c>
      <c r="B4614">
        <v>42735</v>
      </c>
      <c r="C4614">
        <v>42741</v>
      </c>
      <c r="D4614" t="s">
        <v>34</v>
      </c>
      <c r="E4614" t="s">
        <v>35</v>
      </c>
      <c r="F4614" t="s">
        <v>36</v>
      </c>
      <c r="G4614" t="s">
        <v>32</v>
      </c>
      <c r="H4614">
        <v>3.571200000000001</v>
      </c>
      <c r="I4614" t="str">
        <f t="shared" si="433"/>
        <v>2017</v>
      </c>
      <c r="J4614">
        <f t="shared" si="434"/>
        <v>2016</v>
      </c>
      <c r="K4614">
        <f t="shared" si="435"/>
        <v>1</v>
      </c>
      <c r="L4614" t="str">
        <f t="shared" si="432"/>
        <v>No</v>
      </c>
      <c r="M4614" t="str">
        <f t="shared" si="436"/>
        <v>Profit</v>
      </c>
      <c r="N4614">
        <f t="shared" si="437"/>
        <v>6</v>
      </c>
    </row>
    <row r="4615" spans="1:14" x14ac:dyDescent="0.25">
      <c r="A4615" s="6" t="s">
        <v>2365</v>
      </c>
      <c r="B4615">
        <v>42735</v>
      </c>
      <c r="C4615">
        <v>42741</v>
      </c>
      <c r="D4615" t="s">
        <v>34</v>
      </c>
      <c r="E4615" t="s">
        <v>35</v>
      </c>
      <c r="F4615" t="s">
        <v>36</v>
      </c>
      <c r="G4615" t="s">
        <v>32</v>
      </c>
      <c r="H4615">
        <v>8.218</v>
      </c>
      <c r="I4615" t="str">
        <f t="shared" si="433"/>
        <v>2017</v>
      </c>
      <c r="J4615">
        <f t="shared" si="434"/>
        <v>2016</v>
      </c>
      <c r="K4615">
        <f t="shared" si="435"/>
        <v>1</v>
      </c>
      <c r="L4615" t="str">
        <f t="shared" si="432"/>
        <v>No</v>
      </c>
      <c r="M4615" t="str">
        <f t="shared" si="436"/>
        <v>Profit</v>
      </c>
      <c r="N4615">
        <f t="shared" si="437"/>
        <v>6</v>
      </c>
    </row>
    <row r="4616" spans="1:14" x14ac:dyDescent="0.25">
      <c r="A4616" t="s">
        <v>2366</v>
      </c>
      <c r="B4616">
        <v>42618</v>
      </c>
      <c r="C4616">
        <v>42623</v>
      </c>
      <c r="D4616" t="s">
        <v>34</v>
      </c>
      <c r="E4616" t="s">
        <v>30</v>
      </c>
      <c r="F4616" t="s">
        <v>44</v>
      </c>
      <c r="G4616" t="s">
        <v>32</v>
      </c>
      <c r="H4616">
        <v>-166.39350000000002</v>
      </c>
      <c r="I4616" t="str">
        <f t="shared" si="433"/>
        <v>2016</v>
      </c>
      <c r="J4616">
        <f t="shared" si="434"/>
        <v>2016</v>
      </c>
      <c r="K4616">
        <f t="shared" si="435"/>
        <v>0</v>
      </c>
      <c r="L4616" t="str">
        <f t="shared" si="432"/>
        <v>No</v>
      </c>
      <c r="M4616" t="str">
        <f t="shared" si="436"/>
        <v>Loss</v>
      </c>
      <c r="N4616">
        <f t="shared" si="437"/>
        <v>5</v>
      </c>
    </row>
    <row r="4617" spans="1:14" x14ac:dyDescent="0.25">
      <c r="A4617" t="s">
        <v>2366</v>
      </c>
      <c r="B4617">
        <v>42618</v>
      </c>
      <c r="C4617">
        <v>42623</v>
      </c>
      <c r="D4617" t="s">
        <v>34</v>
      </c>
      <c r="E4617" t="s">
        <v>30</v>
      </c>
      <c r="F4617" t="s">
        <v>44</v>
      </c>
      <c r="G4617" t="s">
        <v>32</v>
      </c>
      <c r="H4617">
        <v>4.2659999999999973</v>
      </c>
      <c r="I4617" t="str">
        <f t="shared" si="433"/>
        <v>2016</v>
      </c>
      <c r="J4617">
        <f t="shared" si="434"/>
        <v>2016</v>
      </c>
      <c r="K4617">
        <f t="shared" si="435"/>
        <v>0</v>
      </c>
      <c r="L4617" t="str">
        <f t="shared" si="432"/>
        <v>No</v>
      </c>
      <c r="M4617" t="str">
        <f t="shared" si="436"/>
        <v>Profit</v>
      </c>
      <c r="N4617">
        <f t="shared" si="437"/>
        <v>5</v>
      </c>
    </row>
    <row r="4618" spans="1:14" x14ac:dyDescent="0.25">
      <c r="A4618" t="s">
        <v>2367</v>
      </c>
      <c r="B4618">
        <v>42251</v>
      </c>
      <c r="C4618">
        <v>42254</v>
      </c>
      <c r="D4618" t="s">
        <v>26</v>
      </c>
      <c r="E4618" t="s">
        <v>30</v>
      </c>
      <c r="F4618" t="s">
        <v>44</v>
      </c>
      <c r="G4618" t="s">
        <v>38</v>
      </c>
      <c r="H4618">
        <v>6.7188000000000088</v>
      </c>
      <c r="I4618" t="str">
        <f t="shared" si="433"/>
        <v>2015</v>
      </c>
      <c r="J4618">
        <f t="shared" si="434"/>
        <v>2015</v>
      </c>
      <c r="K4618">
        <f t="shared" si="435"/>
        <v>0</v>
      </c>
      <c r="L4618" t="str">
        <f t="shared" si="432"/>
        <v>No</v>
      </c>
      <c r="M4618" t="str">
        <f t="shared" si="436"/>
        <v>Profit</v>
      </c>
      <c r="N4618">
        <f t="shared" si="437"/>
        <v>3</v>
      </c>
    </row>
    <row r="4619" spans="1:14" x14ac:dyDescent="0.25">
      <c r="A4619" t="s">
        <v>2368</v>
      </c>
      <c r="B4619">
        <v>42268</v>
      </c>
      <c r="C4619">
        <v>42273</v>
      </c>
      <c r="D4619" t="s">
        <v>34</v>
      </c>
      <c r="E4619" t="s">
        <v>30</v>
      </c>
      <c r="F4619" t="s">
        <v>223</v>
      </c>
      <c r="G4619" t="s">
        <v>38</v>
      </c>
      <c r="H4619">
        <v>147.47500000000002</v>
      </c>
      <c r="I4619" t="str">
        <f t="shared" si="433"/>
        <v>2015</v>
      </c>
      <c r="J4619">
        <f t="shared" si="434"/>
        <v>2015</v>
      </c>
      <c r="K4619">
        <f t="shared" si="435"/>
        <v>0</v>
      </c>
      <c r="L4619" t="str">
        <f t="shared" si="432"/>
        <v>No</v>
      </c>
      <c r="M4619" t="str">
        <f t="shared" si="436"/>
        <v>Profit</v>
      </c>
      <c r="N4619">
        <f t="shared" si="437"/>
        <v>5</v>
      </c>
    </row>
    <row r="4620" spans="1:14" x14ac:dyDescent="0.25">
      <c r="A4620" t="s">
        <v>2368</v>
      </c>
      <c r="B4620">
        <v>42268</v>
      </c>
      <c r="C4620">
        <v>42273</v>
      </c>
      <c r="D4620" t="s">
        <v>34</v>
      </c>
      <c r="E4620" t="s">
        <v>30</v>
      </c>
      <c r="F4620" t="s">
        <v>223</v>
      </c>
      <c r="G4620" t="s">
        <v>28</v>
      </c>
      <c r="H4620">
        <v>141.1644</v>
      </c>
      <c r="I4620" t="str">
        <f t="shared" si="433"/>
        <v>2015</v>
      </c>
      <c r="J4620">
        <f t="shared" si="434"/>
        <v>2015</v>
      </c>
      <c r="K4620">
        <f t="shared" si="435"/>
        <v>0</v>
      </c>
      <c r="L4620" t="str">
        <f t="shared" si="432"/>
        <v>No</v>
      </c>
      <c r="M4620" t="str">
        <f t="shared" si="436"/>
        <v>Profit</v>
      </c>
      <c r="N4620">
        <f t="shared" si="437"/>
        <v>5</v>
      </c>
    </row>
    <row r="4621" spans="1:14" x14ac:dyDescent="0.25">
      <c r="A4621" t="s">
        <v>2369</v>
      </c>
      <c r="B4621">
        <v>43093</v>
      </c>
      <c r="C4621">
        <v>43094</v>
      </c>
      <c r="D4621" t="s">
        <v>59</v>
      </c>
      <c r="E4621" t="s">
        <v>30</v>
      </c>
      <c r="F4621" t="s">
        <v>31</v>
      </c>
      <c r="G4621" t="s">
        <v>38</v>
      </c>
      <c r="H4621">
        <v>1007.9831999999999</v>
      </c>
      <c r="I4621" t="str">
        <f t="shared" si="433"/>
        <v>2017</v>
      </c>
      <c r="J4621">
        <f t="shared" si="434"/>
        <v>2017</v>
      </c>
      <c r="K4621">
        <f t="shared" si="435"/>
        <v>0</v>
      </c>
      <c r="L4621" t="str">
        <f t="shared" si="432"/>
        <v>No</v>
      </c>
      <c r="M4621" t="str">
        <f t="shared" si="436"/>
        <v>Profit</v>
      </c>
      <c r="N4621">
        <f t="shared" si="437"/>
        <v>1</v>
      </c>
    </row>
    <row r="4622" spans="1:14" x14ac:dyDescent="0.25">
      <c r="A4622" t="s">
        <v>2369</v>
      </c>
      <c r="B4622">
        <v>43093</v>
      </c>
      <c r="C4622">
        <v>43094</v>
      </c>
      <c r="D4622" t="s">
        <v>59</v>
      </c>
      <c r="E4622" t="s">
        <v>30</v>
      </c>
      <c r="F4622" t="s">
        <v>31</v>
      </c>
      <c r="G4622" t="s">
        <v>32</v>
      </c>
      <c r="H4622">
        <v>33.93</v>
      </c>
      <c r="I4622" t="str">
        <f t="shared" si="433"/>
        <v>2017</v>
      </c>
      <c r="J4622">
        <f t="shared" si="434"/>
        <v>2017</v>
      </c>
      <c r="K4622">
        <f t="shared" si="435"/>
        <v>0</v>
      </c>
      <c r="L4622" t="str">
        <f t="shared" si="432"/>
        <v>No</v>
      </c>
      <c r="M4622" t="str">
        <f t="shared" si="436"/>
        <v>Profit</v>
      </c>
      <c r="N4622">
        <f t="shared" si="437"/>
        <v>1</v>
      </c>
    </row>
    <row r="4623" spans="1:14" x14ac:dyDescent="0.25">
      <c r="A4623" t="s">
        <v>2370</v>
      </c>
      <c r="B4623">
        <v>42282</v>
      </c>
      <c r="C4623">
        <v>42285</v>
      </c>
      <c r="D4623" t="s">
        <v>26</v>
      </c>
      <c r="E4623" t="s">
        <v>30</v>
      </c>
      <c r="F4623" t="s">
        <v>70</v>
      </c>
      <c r="G4623" t="s">
        <v>32</v>
      </c>
      <c r="H4623">
        <v>21.714000000000002</v>
      </c>
      <c r="I4623" t="str">
        <f t="shared" si="433"/>
        <v>2015</v>
      </c>
      <c r="J4623">
        <f t="shared" si="434"/>
        <v>2015</v>
      </c>
      <c r="K4623">
        <f t="shared" si="435"/>
        <v>0</v>
      </c>
      <c r="L4623" t="str">
        <f t="shared" si="432"/>
        <v>No</v>
      </c>
      <c r="M4623" t="str">
        <f t="shared" si="436"/>
        <v>Profit</v>
      </c>
      <c r="N4623">
        <f t="shared" si="437"/>
        <v>3</v>
      </c>
    </row>
    <row r="4624" spans="1:14" x14ac:dyDescent="0.25">
      <c r="A4624" t="s">
        <v>2371</v>
      </c>
      <c r="B4624">
        <v>42987</v>
      </c>
      <c r="C4624">
        <v>42992</v>
      </c>
      <c r="D4624" t="s">
        <v>34</v>
      </c>
      <c r="E4624" t="s">
        <v>35</v>
      </c>
      <c r="F4624" t="s">
        <v>85</v>
      </c>
      <c r="G4624" t="s">
        <v>32</v>
      </c>
      <c r="H4624">
        <v>-1.9872000000000005</v>
      </c>
      <c r="I4624" t="str">
        <f t="shared" si="433"/>
        <v>2017</v>
      </c>
      <c r="J4624">
        <f t="shared" si="434"/>
        <v>2017</v>
      </c>
      <c r="K4624">
        <f t="shared" si="435"/>
        <v>0</v>
      </c>
      <c r="L4624" t="str">
        <f t="shared" si="432"/>
        <v>No</v>
      </c>
      <c r="M4624" t="str">
        <f t="shared" si="436"/>
        <v>Loss</v>
      </c>
      <c r="N4624">
        <f t="shared" si="437"/>
        <v>5</v>
      </c>
    </row>
    <row r="4625" spans="1:14" x14ac:dyDescent="0.25">
      <c r="A4625" t="s">
        <v>2371</v>
      </c>
      <c r="B4625">
        <v>42987</v>
      </c>
      <c r="C4625">
        <v>42992</v>
      </c>
      <c r="D4625" t="s">
        <v>34</v>
      </c>
      <c r="E4625" t="s">
        <v>35</v>
      </c>
      <c r="F4625" t="s">
        <v>85</v>
      </c>
      <c r="G4625" t="s">
        <v>32</v>
      </c>
      <c r="H4625">
        <v>62.137599999999992</v>
      </c>
      <c r="I4625" t="str">
        <f t="shared" si="433"/>
        <v>2017</v>
      </c>
      <c r="J4625">
        <f t="shared" si="434"/>
        <v>2017</v>
      </c>
      <c r="K4625">
        <f t="shared" si="435"/>
        <v>0</v>
      </c>
      <c r="L4625" t="str">
        <f t="shared" si="432"/>
        <v>No</v>
      </c>
      <c r="M4625" t="str">
        <f t="shared" si="436"/>
        <v>Profit</v>
      </c>
      <c r="N4625">
        <f t="shared" si="437"/>
        <v>5</v>
      </c>
    </row>
    <row r="4626" spans="1:14" x14ac:dyDescent="0.25">
      <c r="A4626" t="s">
        <v>2371</v>
      </c>
      <c r="B4626">
        <v>42987</v>
      </c>
      <c r="C4626">
        <v>42992</v>
      </c>
      <c r="D4626" t="s">
        <v>34</v>
      </c>
      <c r="E4626" t="s">
        <v>35</v>
      </c>
      <c r="F4626" t="s">
        <v>85</v>
      </c>
      <c r="G4626" t="s">
        <v>32</v>
      </c>
      <c r="H4626">
        <v>-3.2309999999999945</v>
      </c>
      <c r="I4626" t="str">
        <f t="shared" si="433"/>
        <v>2017</v>
      </c>
      <c r="J4626">
        <f t="shared" si="434"/>
        <v>2017</v>
      </c>
      <c r="K4626">
        <f t="shared" si="435"/>
        <v>0</v>
      </c>
      <c r="L4626" t="str">
        <f t="shared" si="432"/>
        <v>No</v>
      </c>
      <c r="M4626" t="str">
        <f t="shared" si="436"/>
        <v>Loss</v>
      </c>
      <c r="N4626">
        <f t="shared" si="437"/>
        <v>5</v>
      </c>
    </row>
    <row r="4627" spans="1:14" x14ac:dyDescent="0.25">
      <c r="A4627" t="s">
        <v>2371</v>
      </c>
      <c r="B4627">
        <v>42987</v>
      </c>
      <c r="C4627">
        <v>42992</v>
      </c>
      <c r="D4627" t="s">
        <v>34</v>
      </c>
      <c r="E4627" t="s">
        <v>35</v>
      </c>
      <c r="F4627" t="s">
        <v>85</v>
      </c>
      <c r="G4627" t="s">
        <v>28</v>
      </c>
      <c r="H4627">
        <v>4.240800000000001</v>
      </c>
      <c r="I4627" t="str">
        <f t="shared" si="433"/>
        <v>2017</v>
      </c>
      <c r="J4627">
        <f t="shared" si="434"/>
        <v>2017</v>
      </c>
      <c r="K4627">
        <f t="shared" si="435"/>
        <v>0</v>
      </c>
      <c r="L4627" t="str">
        <f t="shared" si="432"/>
        <v>No</v>
      </c>
      <c r="M4627" t="str">
        <f t="shared" si="436"/>
        <v>Profit</v>
      </c>
      <c r="N4627">
        <f t="shared" si="437"/>
        <v>5</v>
      </c>
    </row>
    <row r="4628" spans="1:14" x14ac:dyDescent="0.25">
      <c r="A4628" t="s">
        <v>2372</v>
      </c>
      <c r="B4628">
        <v>42687</v>
      </c>
      <c r="C4628">
        <v>42692</v>
      </c>
      <c r="D4628" t="s">
        <v>34</v>
      </c>
      <c r="E4628" t="s">
        <v>30</v>
      </c>
      <c r="F4628" t="s">
        <v>74</v>
      </c>
      <c r="G4628" t="s">
        <v>32</v>
      </c>
      <c r="H4628">
        <v>20.163000000000004</v>
      </c>
      <c r="I4628" t="str">
        <f t="shared" si="433"/>
        <v>2016</v>
      </c>
      <c r="J4628">
        <f t="shared" si="434"/>
        <v>2016</v>
      </c>
      <c r="K4628">
        <f t="shared" si="435"/>
        <v>0</v>
      </c>
      <c r="L4628" t="str">
        <f t="shared" si="432"/>
        <v>No</v>
      </c>
      <c r="M4628" t="str">
        <f t="shared" si="436"/>
        <v>Profit</v>
      </c>
      <c r="N4628">
        <f t="shared" si="437"/>
        <v>5</v>
      </c>
    </row>
    <row r="4629" spans="1:14" x14ac:dyDescent="0.25">
      <c r="A4629" t="s">
        <v>2372</v>
      </c>
      <c r="B4629">
        <v>42687</v>
      </c>
      <c r="C4629">
        <v>42692</v>
      </c>
      <c r="D4629" t="s">
        <v>34</v>
      </c>
      <c r="E4629" t="s">
        <v>30</v>
      </c>
      <c r="F4629" t="s">
        <v>74</v>
      </c>
      <c r="G4629" t="s">
        <v>32</v>
      </c>
      <c r="H4629">
        <v>6.9664000000000001</v>
      </c>
      <c r="I4629" t="str">
        <f t="shared" si="433"/>
        <v>2016</v>
      </c>
      <c r="J4629">
        <f t="shared" si="434"/>
        <v>2016</v>
      </c>
      <c r="K4629">
        <f t="shared" si="435"/>
        <v>0</v>
      </c>
      <c r="L4629" t="str">
        <f t="shared" si="432"/>
        <v>No</v>
      </c>
      <c r="M4629" t="str">
        <f t="shared" si="436"/>
        <v>Profit</v>
      </c>
      <c r="N4629">
        <f t="shared" si="437"/>
        <v>5</v>
      </c>
    </row>
    <row r="4630" spans="1:14" x14ac:dyDescent="0.25">
      <c r="A4630" t="s">
        <v>2372</v>
      </c>
      <c r="B4630">
        <v>42687</v>
      </c>
      <c r="C4630">
        <v>42692</v>
      </c>
      <c r="D4630" t="s">
        <v>34</v>
      </c>
      <c r="E4630" t="s">
        <v>30</v>
      </c>
      <c r="F4630" t="s">
        <v>74</v>
      </c>
      <c r="G4630" t="s">
        <v>32</v>
      </c>
      <c r="H4630">
        <v>39.410000000000011</v>
      </c>
      <c r="I4630" t="str">
        <f t="shared" si="433"/>
        <v>2016</v>
      </c>
      <c r="J4630">
        <f t="shared" si="434"/>
        <v>2016</v>
      </c>
      <c r="K4630">
        <f t="shared" si="435"/>
        <v>0</v>
      </c>
      <c r="L4630" t="str">
        <f t="shared" si="432"/>
        <v>No</v>
      </c>
      <c r="M4630" t="str">
        <f t="shared" si="436"/>
        <v>Profit</v>
      </c>
      <c r="N4630">
        <f t="shared" si="437"/>
        <v>5</v>
      </c>
    </row>
    <row r="4631" spans="1:14" x14ac:dyDescent="0.25">
      <c r="A4631" t="s">
        <v>2372</v>
      </c>
      <c r="B4631">
        <v>42687</v>
      </c>
      <c r="C4631">
        <v>42692</v>
      </c>
      <c r="D4631" t="s">
        <v>34</v>
      </c>
      <c r="E4631" t="s">
        <v>30</v>
      </c>
      <c r="F4631" t="s">
        <v>74</v>
      </c>
      <c r="G4631" t="s">
        <v>32</v>
      </c>
      <c r="H4631">
        <v>9.8901000000000039</v>
      </c>
      <c r="I4631" t="str">
        <f t="shared" si="433"/>
        <v>2016</v>
      </c>
      <c r="J4631">
        <f t="shared" si="434"/>
        <v>2016</v>
      </c>
      <c r="K4631">
        <f t="shared" si="435"/>
        <v>0</v>
      </c>
      <c r="L4631" t="str">
        <f t="shared" si="432"/>
        <v>No</v>
      </c>
      <c r="M4631" t="str">
        <f t="shared" si="436"/>
        <v>Profit</v>
      </c>
      <c r="N4631">
        <f t="shared" si="437"/>
        <v>5</v>
      </c>
    </row>
    <row r="4632" spans="1:14" x14ac:dyDescent="0.25">
      <c r="A4632" t="s">
        <v>2373</v>
      </c>
      <c r="B4632">
        <v>42292</v>
      </c>
      <c r="C4632">
        <v>42292</v>
      </c>
      <c r="D4632" t="s">
        <v>232</v>
      </c>
      <c r="E4632" t="s">
        <v>35</v>
      </c>
      <c r="F4632" t="s">
        <v>68</v>
      </c>
      <c r="G4632" t="s">
        <v>28</v>
      </c>
      <c r="H4632">
        <v>6.1704000000000008</v>
      </c>
      <c r="I4632" t="str">
        <f t="shared" si="433"/>
        <v>2015</v>
      </c>
      <c r="J4632">
        <f t="shared" si="434"/>
        <v>2015</v>
      </c>
      <c r="K4632">
        <f t="shared" si="435"/>
        <v>0</v>
      </c>
      <c r="L4632" t="str">
        <f t="shared" si="432"/>
        <v>No</v>
      </c>
      <c r="M4632" t="str">
        <f t="shared" si="436"/>
        <v>Profit</v>
      </c>
      <c r="N4632">
        <f t="shared" si="437"/>
        <v>0</v>
      </c>
    </row>
    <row r="4633" spans="1:14" x14ac:dyDescent="0.25">
      <c r="A4633" t="s">
        <v>2374</v>
      </c>
      <c r="B4633">
        <v>42950</v>
      </c>
      <c r="C4633">
        <v>42955</v>
      </c>
      <c r="D4633" t="s">
        <v>26</v>
      </c>
      <c r="E4633" t="s">
        <v>35</v>
      </c>
      <c r="F4633" t="s">
        <v>31</v>
      </c>
      <c r="G4633" t="s">
        <v>32</v>
      </c>
      <c r="H4633">
        <v>24.84</v>
      </c>
      <c r="I4633" t="str">
        <f t="shared" si="433"/>
        <v>2017</v>
      </c>
      <c r="J4633">
        <f t="shared" si="434"/>
        <v>2017</v>
      </c>
      <c r="K4633">
        <f t="shared" si="435"/>
        <v>0</v>
      </c>
      <c r="L4633" t="str">
        <f t="shared" si="432"/>
        <v>No</v>
      </c>
      <c r="M4633" t="str">
        <f t="shared" si="436"/>
        <v>Profit</v>
      </c>
      <c r="N4633">
        <f t="shared" si="437"/>
        <v>5</v>
      </c>
    </row>
    <row r="4634" spans="1:14" x14ac:dyDescent="0.25">
      <c r="A4634" t="s">
        <v>2374</v>
      </c>
      <c r="B4634">
        <v>42950</v>
      </c>
      <c r="C4634">
        <v>42955</v>
      </c>
      <c r="D4634" t="s">
        <v>26</v>
      </c>
      <c r="E4634" t="s">
        <v>35</v>
      </c>
      <c r="F4634" t="s">
        <v>31</v>
      </c>
      <c r="G4634" t="s">
        <v>28</v>
      </c>
      <c r="H4634">
        <v>11.156400000000005</v>
      </c>
      <c r="I4634" t="str">
        <f t="shared" si="433"/>
        <v>2017</v>
      </c>
      <c r="J4634">
        <f t="shared" si="434"/>
        <v>2017</v>
      </c>
      <c r="K4634">
        <f t="shared" si="435"/>
        <v>0</v>
      </c>
      <c r="L4634" t="str">
        <f t="shared" si="432"/>
        <v>No</v>
      </c>
      <c r="M4634" t="str">
        <f t="shared" si="436"/>
        <v>Profit</v>
      </c>
      <c r="N4634">
        <f t="shared" si="437"/>
        <v>5</v>
      </c>
    </row>
    <row r="4635" spans="1:14" x14ac:dyDescent="0.25">
      <c r="A4635" t="s">
        <v>2375</v>
      </c>
      <c r="B4635">
        <v>42237</v>
      </c>
      <c r="C4635">
        <v>42242</v>
      </c>
      <c r="D4635" t="s">
        <v>34</v>
      </c>
      <c r="E4635" t="s">
        <v>30</v>
      </c>
      <c r="F4635" t="s">
        <v>31</v>
      </c>
      <c r="G4635" t="s">
        <v>28</v>
      </c>
      <c r="H4635">
        <v>34.493999999999971</v>
      </c>
      <c r="I4635" t="str">
        <f t="shared" si="433"/>
        <v>2015</v>
      </c>
      <c r="J4635">
        <f t="shared" si="434"/>
        <v>2015</v>
      </c>
      <c r="K4635">
        <f t="shared" si="435"/>
        <v>0</v>
      </c>
      <c r="L4635" t="str">
        <f t="shared" si="432"/>
        <v>Yes</v>
      </c>
      <c r="M4635" t="str">
        <f t="shared" si="436"/>
        <v>Profit</v>
      </c>
      <c r="N4635">
        <f t="shared" si="437"/>
        <v>5</v>
      </c>
    </row>
    <row r="4636" spans="1:14" x14ac:dyDescent="0.25">
      <c r="A4636" t="s">
        <v>2375</v>
      </c>
      <c r="B4636">
        <v>42237</v>
      </c>
      <c r="C4636">
        <v>42242</v>
      </c>
      <c r="D4636" t="s">
        <v>34</v>
      </c>
      <c r="E4636" t="s">
        <v>30</v>
      </c>
      <c r="F4636" t="s">
        <v>31</v>
      </c>
      <c r="G4636" t="s">
        <v>32</v>
      </c>
      <c r="H4636">
        <v>3.2391999999999967</v>
      </c>
      <c r="I4636" t="str">
        <f t="shared" si="433"/>
        <v>2015</v>
      </c>
      <c r="J4636">
        <f t="shared" si="434"/>
        <v>2015</v>
      </c>
      <c r="K4636">
        <f t="shared" si="435"/>
        <v>0</v>
      </c>
      <c r="L4636" t="str">
        <f t="shared" si="432"/>
        <v>Yes</v>
      </c>
      <c r="M4636" t="str">
        <f t="shared" si="436"/>
        <v>Profit</v>
      </c>
      <c r="N4636">
        <f t="shared" si="437"/>
        <v>5</v>
      </c>
    </row>
    <row r="4637" spans="1:14" x14ac:dyDescent="0.25">
      <c r="A4637" t="s">
        <v>2376</v>
      </c>
      <c r="B4637">
        <v>42806</v>
      </c>
      <c r="C4637">
        <v>42811</v>
      </c>
      <c r="D4637" t="s">
        <v>34</v>
      </c>
      <c r="E4637" t="s">
        <v>30</v>
      </c>
      <c r="F4637" t="s">
        <v>31</v>
      </c>
      <c r="G4637" t="s">
        <v>32</v>
      </c>
      <c r="H4637">
        <v>9.7175999999999902</v>
      </c>
      <c r="I4637" t="str">
        <f t="shared" si="433"/>
        <v>2017</v>
      </c>
      <c r="J4637">
        <f t="shared" si="434"/>
        <v>2017</v>
      </c>
      <c r="K4637">
        <f t="shared" si="435"/>
        <v>0</v>
      </c>
      <c r="L4637" t="str">
        <f t="shared" si="432"/>
        <v>No</v>
      </c>
      <c r="M4637" t="str">
        <f t="shared" si="436"/>
        <v>Profit</v>
      </c>
      <c r="N4637">
        <f t="shared" si="437"/>
        <v>5</v>
      </c>
    </row>
    <row r="4638" spans="1:14" x14ac:dyDescent="0.25">
      <c r="A4638" t="s">
        <v>2377</v>
      </c>
      <c r="B4638">
        <v>42852</v>
      </c>
      <c r="C4638">
        <v>42854</v>
      </c>
      <c r="D4638" t="s">
        <v>59</v>
      </c>
      <c r="E4638" t="s">
        <v>35</v>
      </c>
      <c r="F4638" t="s">
        <v>31</v>
      </c>
      <c r="G4638" t="s">
        <v>32</v>
      </c>
      <c r="H4638">
        <v>33.458399999999997</v>
      </c>
      <c r="I4638" t="str">
        <f t="shared" si="433"/>
        <v>2017</v>
      </c>
      <c r="J4638">
        <f t="shared" si="434"/>
        <v>2017</v>
      </c>
      <c r="K4638">
        <f t="shared" si="435"/>
        <v>0</v>
      </c>
      <c r="L4638" t="str">
        <f t="shared" si="432"/>
        <v>No</v>
      </c>
      <c r="M4638" t="str">
        <f t="shared" si="436"/>
        <v>Profit</v>
      </c>
      <c r="N4638">
        <f t="shared" si="437"/>
        <v>2</v>
      </c>
    </row>
    <row r="4639" spans="1:14" x14ac:dyDescent="0.25">
      <c r="A4639" t="s">
        <v>2377</v>
      </c>
      <c r="B4639">
        <v>42852</v>
      </c>
      <c r="C4639">
        <v>42854</v>
      </c>
      <c r="D4639" t="s">
        <v>59</v>
      </c>
      <c r="E4639" t="s">
        <v>35</v>
      </c>
      <c r="F4639" t="s">
        <v>31</v>
      </c>
      <c r="G4639" t="s">
        <v>32</v>
      </c>
      <c r="H4639">
        <v>5.6993999999999998</v>
      </c>
      <c r="I4639" t="str">
        <f t="shared" si="433"/>
        <v>2017</v>
      </c>
      <c r="J4639">
        <f t="shared" si="434"/>
        <v>2017</v>
      </c>
      <c r="K4639">
        <f t="shared" si="435"/>
        <v>0</v>
      </c>
      <c r="L4639" t="str">
        <f t="shared" si="432"/>
        <v>No</v>
      </c>
      <c r="M4639" t="str">
        <f t="shared" si="436"/>
        <v>Profit</v>
      </c>
      <c r="N4639">
        <f t="shared" si="437"/>
        <v>2</v>
      </c>
    </row>
    <row r="4640" spans="1:14" x14ac:dyDescent="0.25">
      <c r="A4640" t="s">
        <v>2377</v>
      </c>
      <c r="B4640">
        <v>42852</v>
      </c>
      <c r="C4640">
        <v>42854</v>
      </c>
      <c r="D4640" t="s">
        <v>59</v>
      </c>
      <c r="E4640" t="s">
        <v>35</v>
      </c>
      <c r="F4640" t="s">
        <v>31</v>
      </c>
      <c r="G4640" t="s">
        <v>32</v>
      </c>
      <c r="H4640">
        <v>12.298000000000002</v>
      </c>
      <c r="I4640" t="str">
        <f t="shared" si="433"/>
        <v>2017</v>
      </c>
      <c r="J4640">
        <f t="shared" si="434"/>
        <v>2017</v>
      </c>
      <c r="K4640">
        <f t="shared" si="435"/>
        <v>0</v>
      </c>
      <c r="L4640" t="str">
        <f t="shared" si="432"/>
        <v>No</v>
      </c>
      <c r="M4640" t="str">
        <f t="shared" si="436"/>
        <v>Profit</v>
      </c>
      <c r="N4640">
        <f t="shared" si="437"/>
        <v>2</v>
      </c>
    </row>
    <row r="4641" spans="1:14" x14ac:dyDescent="0.25">
      <c r="A4641" t="s">
        <v>2378</v>
      </c>
      <c r="B4641">
        <v>42624</v>
      </c>
      <c r="C4641">
        <v>42629</v>
      </c>
      <c r="D4641" t="s">
        <v>34</v>
      </c>
      <c r="E4641" t="s">
        <v>35</v>
      </c>
      <c r="F4641" t="s">
        <v>81</v>
      </c>
      <c r="G4641" t="s">
        <v>38</v>
      </c>
      <c r="H4641">
        <v>751.9624</v>
      </c>
      <c r="I4641" t="str">
        <f t="shared" si="433"/>
        <v>2016</v>
      </c>
      <c r="J4641">
        <f t="shared" si="434"/>
        <v>2016</v>
      </c>
      <c r="K4641">
        <f t="shared" si="435"/>
        <v>0</v>
      </c>
      <c r="L4641" t="str">
        <f t="shared" si="432"/>
        <v>No</v>
      </c>
      <c r="M4641" t="str">
        <f t="shared" si="436"/>
        <v>Profit</v>
      </c>
      <c r="N4641">
        <f t="shared" si="437"/>
        <v>5</v>
      </c>
    </row>
    <row r="4642" spans="1:14" x14ac:dyDescent="0.25">
      <c r="A4642" t="s">
        <v>2378</v>
      </c>
      <c r="B4642">
        <v>42624</v>
      </c>
      <c r="C4642">
        <v>42629</v>
      </c>
      <c r="D4642" t="s">
        <v>34</v>
      </c>
      <c r="E4642" t="s">
        <v>35</v>
      </c>
      <c r="F4642" t="s">
        <v>81</v>
      </c>
      <c r="G4642" t="s">
        <v>32</v>
      </c>
      <c r="H4642">
        <v>5.4340999999999999</v>
      </c>
      <c r="I4642" t="str">
        <f t="shared" si="433"/>
        <v>2016</v>
      </c>
      <c r="J4642">
        <f t="shared" si="434"/>
        <v>2016</v>
      </c>
      <c r="K4642">
        <f t="shared" si="435"/>
        <v>0</v>
      </c>
      <c r="L4642" t="str">
        <f t="shared" si="432"/>
        <v>No</v>
      </c>
      <c r="M4642" t="str">
        <f t="shared" si="436"/>
        <v>Profit</v>
      </c>
      <c r="N4642">
        <f t="shared" si="437"/>
        <v>5</v>
      </c>
    </row>
    <row r="4643" spans="1:14" x14ac:dyDescent="0.25">
      <c r="A4643" t="s">
        <v>2379</v>
      </c>
      <c r="B4643">
        <v>43030</v>
      </c>
      <c r="C4643">
        <v>43032</v>
      </c>
      <c r="D4643" t="s">
        <v>26</v>
      </c>
      <c r="E4643" t="s">
        <v>35</v>
      </c>
      <c r="F4643" t="s">
        <v>107</v>
      </c>
      <c r="G4643" t="s">
        <v>32</v>
      </c>
      <c r="H4643">
        <v>-2.5343999999999998</v>
      </c>
      <c r="I4643" t="str">
        <f t="shared" si="433"/>
        <v>2017</v>
      </c>
      <c r="J4643">
        <f t="shared" si="434"/>
        <v>2017</v>
      </c>
      <c r="K4643">
        <f t="shared" si="435"/>
        <v>0</v>
      </c>
      <c r="L4643" t="str">
        <f t="shared" si="432"/>
        <v>No</v>
      </c>
      <c r="M4643" t="str">
        <f t="shared" si="436"/>
        <v>Loss</v>
      </c>
      <c r="N4643">
        <f t="shared" si="437"/>
        <v>2</v>
      </c>
    </row>
    <row r="4644" spans="1:14" x14ac:dyDescent="0.25">
      <c r="A4644" t="s">
        <v>2379</v>
      </c>
      <c r="B4644">
        <v>43030</v>
      </c>
      <c r="C4644">
        <v>43032</v>
      </c>
      <c r="D4644" t="s">
        <v>26</v>
      </c>
      <c r="E4644" t="s">
        <v>35</v>
      </c>
      <c r="F4644" t="s">
        <v>107</v>
      </c>
      <c r="G4644" t="s">
        <v>28</v>
      </c>
      <c r="H4644">
        <v>-28.95679999999993</v>
      </c>
      <c r="I4644" t="str">
        <f t="shared" si="433"/>
        <v>2017</v>
      </c>
      <c r="J4644">
        <f t="shared" si="434"/>
        <v>2017</v>
      </c>
      <c r="K4644">
        <f t="shared" si="435"/>
        <v>0</v>
      </c>
      <c r="L4644" t="str">
        <f t="shared" si="432"/>
        <v>No</v>
      </c>
      <c r="M4644" t="str">
        <f t="shared" si="436"/>
        <v>Loss</v>
      </c>
      <c r="N4644">
        <f t="shared" si="437"/>
        <v>2</v>
      </c>
    </row>
    <row r="4645" spans="1:14" x14ac:dyDescent="0.25">
      <c r="A4645" t="s">
        <v>2380</v>
      </c>
      <c r="B4645">
        <v>42218</v>
      </c>
      <c r="C4645">
        <v>42222</v>
      </c>
      <c r="D4645" t="s">
        <v>34</v>
      </c>
      <c r="E4645" t="s">
        <v>35</v>
      </c>
      <c r="F4645" t="s">
        <v>42</v>
      </c>
      <c r="G4645" t="s">
        <v>32</v>
      </c>
      <c r="H4645">
        <v>2.1492</v>
      </c>
      <c r="I4645" t="str">
        <f t="shared" si="433"/>
        <v>2015</v>
      </c>
      <c r="J4645">
        <f t="shared" si="434"/>
        <v>2015</v>
      </c>
      <c r="K4645">
        <f t="shared" si="435"/>
        <v>0</v>
      </c>
      <c r="L4645" t="str">
        <f t="shared" si="432"/>
        <v>No</v>
      </c>
      <c r="M4645" t="str">
        <f t="shared" si="436"/>
        <v>Profit</v>
      </c>
      <c r="N4645">
        <f t="shared" si="437"/>
        <v>4</v>
      </c>
    </row>
    <row r="4646" spans="1:14" x14ac:dyDescent="0.25">
      <c r="A4646" t="s">
        <v>2380</v>
      </c>
      <c r="B4646">
        <v>42218</v>
      </c>
      <c r="C4646">
        <v>42222</v>
      </c>
      <c r="D4646" t="s">
        <v>34</v>
      </c>
      <c r="E4646" t="s">
        <v>35</v>
      </c>
      <c r="F4646" t="s">
        <v>42</v>
      </c>
      <c r="G4646" t="s">
        <v>38</v>
      </c>
      <c r="H4646">
        <v>41.880000000000024</v>
      </c>
      <c r="I4646" t="str">
        <f t="shared" si="433"/>
        <v>2015</v>
      </c>
      <c r="J4646">
        <f t="shared" si="434"/>
        <v>2015</v>
      </c>
      <c r="K4646">
        <f t="shared" si="435"/>
        <v>0</v>
      </c>
      <c r="L4646" t="str">
        <f t="shared" si="432"/>
        <v>No</v>
      </c>
      <c r="M4646" t="str">
        <f t="shared" si="436"/>
        <v>Profit</v>
      </c>
      <c r="N4646">
        <f t="shared" si="437"/>
        <v>4</v>
      </c>
    </row>
    <row r="4647" spans="1:14" x14ac:dyDescent="0.25">
      <c r="A4647" t="s">
        <v>2381</v>
      </c>
      <c r="B4647">
        <v>42594</v>
      </c>
      <c r="C4647">
        <v>42598</v>
      </c>
      <c r="D4647" t="s">
        <v>34</v>
      </c>
      <c r="E4647" t="s">
        <v>30</v>
      </c>
      <c r="F4647" t="s">
        <v>74</v>
      </c>
      <c r="G4647" t="s">
        <v>28</v>
      </c>
      <c r="H4647">
        <v>-8.0980000000000167</v>
      </c>
      <c r="I4647" t="str">
        <f t="shared" si="433"/>
        <v>2016</v>
      </c>
      <c r="J4647">
        <f t="shared" si="434"/>
        <v>2016</v>
      </c>
      <c r="K4647">
        <f t="shared" si="435"/>
        <v>0</v>
      </c>
      <c r="L4647" t="str">
        <f t="shared" si="432"/>
        <v>No</v>
      </c>
      <c r="M4647" t="str">
        <f t="shared" si="436"/>
        <v>Loss</v>
      </c>
      <c r="N4647">
        <f t="shared" si="437"/>
        <v>4</v>
      </c>
    </row>
    <row r="4648" spans="1:14" x14ac:dyDescent="0.25">
      <c r="A4648" t="s">
        <v>2382</v>
      </c>
      <c r="B4648">
        <v>41789</v>
      </c>
      <c r="C4648">
        <v>41795</v>
      </c>
      <c r="D4648" t="s">
        <v>34</v>
      </c>
      <c r="E4648" t="s">
        <v>30</v>
      </c>
      <c r="F4648" t="s">
        <v>81</v>
      </c>
      <c r="G4648" t="s">
        <v>32</v>
      </c>
      <c r="H4648">
        <v>6.1289999999999996</v>
      </c>
      <c r="I4648" t="str">
        <f t="shared" si="433"/>
        <v>2014</v>
      </c>
      <c r="J4648">
        <f t="shared" si="434"/>
        <v>2014</v>
      </c>
      <c r="K4648">
        <f t="shared" si="435"/>
        <v>0</v>
      </c>
      <c r="L4648" t="str">
        <f t="shared" si="432"/>
        <v>No</v>
      </c>
      <c r="M4648" t="str">
        <f t="shared" si="436"/>
        <v>Profit</v>
      </c>
      <c r="N4648">
        <f t="shared" si="437"/>
        <v>6</v>
      </c>
    </row>
    <row r="4649" spans="1:14" x14ac:dyDescent="0.25">
      <c r="A4649" t="s">
        <v>2383</v>
      </c>
      <c r="B4649">
        <v>42486</v>
      </c>
      <c r="C4649">
        <v>42491</v>
      </c>
      <c r="D4649" t="s">
        <v>34</v>
      </c>
      <c r="E4649" t="s">
        <v>30</v>
      </c>
      <c r="F4649" t="s">
        <v>74</v>
      </c>
      <c r="G4649" t="s">
        <v>28</v>
      </c>
      <c r="H4649">
        <v>62.782199999999975</v>
      </c>
      <c r="I4649" t="str">
        <f t="shared" si="433"/>
        <v>2016</v>
      </c>
      <c r="J4649">
        <f t="shared" si="434"/>
        <v>2016</v>
      </c>
      <c r="K4649">
        <f t="shared" si="435"/>
        <v>0</v>
      </c>
      <c r="L4649" t="str">
        <f t="shared" si="432"/>
        <v>No</v>
      </c>
      <c r="M4649" t="str">
        <f t="shared" si="436"/>
        <v>Profit</v>
      </c>
      <c r="N4649">
        <f t="shared" si="437"/>
        <v>5</v>
      </c>
    </row>
    <row r="4650" spans="1:14" x14ac:dyDescent="0.25">
      <c r="A4650" t="s">
        <v>2384</v>
      </c>
      <c r="B4650">
        <v>42869</v>
      </c>
      <c r="C4650">
        <v>42874</v>
      </c>
      <c r="D4650" t="s">
        <v>34</v>
      </c>
      <c r="E4650" t="s">
        <v>30</v>
      </c>
      <c r="F4650" t="s">
        <v>42</v>
      </c>
      <c r="G4650" t="s">
        <v>32</v>
      </c>
      <c r="H4650">
        <v>206.88929999999996</v>
      </c>
      <c r="I4650" t="str">
        <f t="shared" si="433"/>
        <v>2017</v>
      </c>
      <c r="J4650">
        <f t="shared" si="434"/>
        <v>2017</v>
      </c>
      <c r="K4650">
        <f t="shared" si="435"/>
        <v>0</v>
      </c>
      <c r="L4650" t="str">
        <f t="shared" si="432"/>
        <v>No</v>
      </c>
      <c r="M4650" t="str">
        <f t="shared" si="436"/>
        <v>Profit</v>
      </c>
      <c r="N4650">
        <f t="shared" si="437"/>
        <v>5</v>
      </c>
    </row>
    <row r="4651" spans="1:14" x14ac:dyDescent="0.25">
      <c r="A4651" t="s">
        <v>2384</v>
      </c>
      <c r="B4651">
        <v>42869</v>
      </c>
      <c r="C4651">
        <v>42874</v>
      </c>
      <c r="D4651" t="s">
        <v>34</v>
      </c>
      <c r="E4651" t="s">
        <v>30</v>
      </c>
      <c r="F4651" t="s">
        <v>42</v>
      </c>
      <c r="G4651" t="s">
        <v>32</v>
      </c>
      <c r="H4651">
        <v>1.9320000000000004</v>
      </c>
      <c r="I4651" t="str">
        <f t="shared" si="433"/>
        <v>2017</v>
      </c>
      <c r="J4651">
        <f t="shared" si="434"/>
        <v>2017</v>
      </c>
      <c r="K4651">
        <f t="shared" si="435"/>
        <v>0</v>
      </c>
      <c r="L4651" t="str">
        <f t="shared" si="432"/>
        <v>No</v>
      </c>
      <c r="M4651" t="str">
        <f t="shared" si="436"/>
        <v>Profit</v>
      </c>
      <c r="N4651">
        <f t="shared" si="437"/>
        <v>5</v>
      </c>
    </row>
    <row r="4652" spans="1:14" x14ac:dyDescent="0.25">
      <c r="A4652" t="s">
        <v>2385</v>
      </c>
      <c r="B4652">
        <v>42833</v>
      </c>
      <c r="C4652">
        <v>42837</v>
      </c>
      <c r="D4652" t="s">
        <v>34</v>
      </c>
      <c r="E4652" t="s">
        <v>30</v>
      </c>
      <c r="F4652" t="s">
        <v>31</v>
      </c>
      <c r="G4652" t="s">
        <v>32</v>
      </c>
      <c r="H4652">
        <v>114.93849999999998</v>
      </c>
      <c r="I4652" t="str">
        <f t="shared" si="433"/>
        <v>2017</v>
      </c>
      <c r="J4652">
        <f t="shared" si="434"/>
        <v>2017</v>
      </c>
      <c r="K4652">
        <f t="shared" si="435"/>
        <v>0</v>
      </c>
      <c r="L4652" t="str">
        <f t="shared" si="432"/>
        <v>No</v>
      </c>
      <c r="M4652" t="str">
        <f t="shared" si="436"/>
        <v>Profit</v>
      </c>
      <c r="N4652">
        <f t="shared" si="437"/>
        <v>4</v>
      </c>
    </row>
    <row r="4653" spans="1:14" x14ac:dyDescent="0.25">
      <c r="A4653" t="s">
        <v>2385</v>
      </c>
      <c r="B4653">
        <v>42833</v>
      </c>
      <c r="C4653">
        <v>42837</v>
      </c>
      <c r="D4653" t="s">
        <v>34</v>
      </c>
      <c r="E4653" t="s">
        <v>30</v>
      </c>
      <c r="F4653" t="s">
        <v>31</v>
      </c>
      <c r="G4653" t="s">
        <v>32</v>
      </c>
      <c r="H4653">
        <v>97.88</v>
      </c>
      <c r="I4653" t="str">
        <f t="shared" si="433"/>
        <v>2017</v>
      </c>
      <c r="J4653">
        <f t="shared" si="434"/>
        <v>2017</v>
      </c>
      <c r="K4653">
        <f t="shared" si="435"/>
        <v>0</v>
      </c>
      <c r="L4653" t="str">
        <f t="shared" si="432"/>
        <v>No</v>
      </c>
      <c r="M4653" t="str">
        <f t="shared" si="436"/>
        <v>Profit</v>
      </c>
      <c r="N4653">
        <f t="shared" si="437"/>
        <v>4</v>
      </c>
    </row>
    <row r="4654" spans="1:14" x14ac:dyDescent="0.25">
      <c r="A4654" t="s">
        <v>2386</v>
      </c>
      <c r="B4654">
        <v>42783</v>
      </c>
      <c r="C4654">
        <v>42789</v>
      </c>
      <c r="D4654" t="s">
        <v>34</v>
      </c>
      <c r="E4654" t="s">
        <v>30</v>
      </c>
      <c r="F4654" t="s">
        <v>159</v>
      </c>
      <c r="G4654" t="s">
        <v>32</v>
      </c>
      <c r="H4654">
        <v>5.7623999999999995</v>
      </c>
      <c r="I4654" t="str">
        <f t="shared" si="433"/>
        <v>2017</v>
      </c>
      <c r="J4654">
        <f t="shared" si="434"/>
        <v>2017</v>
      </c>
      <c r="K4654">
        <f t="shared" si="435"/>
        <v>0</v>
      </c>
      <c r="L4654" t="str">
        <f t="shared" si="432"/>
        <v>No</v>
      </c>
      <c r="M4654" t="str">
        <f t="shared" si="436"/>
        <v>Profit</v>
      </c>
      <c r="N4654">
        <f t="shared" si="437"/>
        <v>6</v>
      </c>
    </row>
    <row r="4655" spans="1:14" x14ac:dyDescent="0.25">
      <c r="A4655" t="s">
        <v>2386</v>
      </c>
      <c r="B4655">
        <v>42783</v>
      </c>
      <c r="C4655">
        <v>42789</v>
      </c>
      <c r="D4655" t="s">
        <v>34</v>
      </c>
      <c r="E4655" t="s">
        <v>30</v>
      </c>
      <c r="F4655" t="s">
        <v>159</v>
      </c>
      <c r="G4655" t="s">
        <v>32</v>
      </c>
      <c r="H4655">
        <v>39.947999999999993</v>
      </c>
      <c r="I4655" t="str">
        <f t="shared" si="433"/>
        <v>2017</v>
      </c>
      <c r="J4655">
        <f t="shared" si="434"/>
        <v>2017</v>
      </c>
      <c r="K4655">
        <f t="shared" si="435"/>
        <v>0</v>
      </c>
      <c r="L4655" t="str">
        <f t="shared" si="432"/>
        <v>No</v>
      </c>
      <c r="M4655" t="str">
        <f t="shared" si="436"/>
        <v>Profit</v>
      </c>
      <c r="N4655">
        <f t="shared" si="437"/>
        <v>6</v>
      </c>
    </row>
    <row r="4656" spans="1:14" x14ac:dyDescent="0.25">
      <c r="A4656" t="s">
        <v>2387</v>
      </c>
      <c r="B4656">
        <v>42910</v>
      </c>
      <c r="C4656">
        <v>42912</v>
      </c>
      <c r="D4656" t="s">
        <v>26</v>
      </c>
      <c r="E4656" t="s">
        <v>35</v>
      </c>
      <c r="F4656" t="s">
        <v>31</v>
      </c>
      <c r="G4656" t="s">
        <v>32</v>
      </c>
      <c r="H4656">
        <v>1.3535999999999999</v>
      </c>
      <c r="I4656" t="str">
        <f t="shared" si="433"/>
        <v>2017</v>
      </c>
      <c r="J4656">
        <f t="shared" si="434"/>
        <v>2017</v>
      </c>
      <c r="K4656">
        <f t="shared" si="435"/>
        <v>0</v>
      </c>
      <c r="L4656" t="str">
        <f t="shared" si="432"/>
        <v>No</v>
      </c>
      <c r="M4656" t="str">
        <f t="shared" si="436"/>
        <v>Profit</v>
      </c>
      <c r="N4656">
        <f t="shared" si="437"/>
        <v>2</v>
      </c>
    </row>
    <row r="4657" spans="1:14" x14ac:dyDescent="0.25">
      <c r="A4657" t="s">
        <v>2388</v>
      </c>
      <c r="B4657">
        <v>41764</v>
      </c>
      <c r="C4657">
        <v>41769</v>
      </c>
      <c r="D4657" t="s">
        <v>34</v>
      </c>
      <c r="E4657" t="s">
        <v>30</v>
      </c>
      <c r="F4657" t="s">
        <v>62</v>
      </c>
      <c r="G4657" t="s">
        <v>32</v>
      </c>
      <c r="H4657">
        <v>3.9591999999999992</v>
      </c>
      <c r="I4657" t="str">
        <f t="shared" si="433"/>
        <v>2014</v>
      </c>
      <c r="J4657">
        <f t="shared" si="434"/>
        <v>2014</v>
      </c>
      <c r="K4657">
        <f t="shared" si="435"/>
        <v>0</v>
      </c>
      <c r="L4657" t="str">
        <f t="shared" si="432"/>
        <v>No</v>
      </c>
      <c r="M4657" t="str">
        <f t="shared" si="436"/>
        <v>Profit</v>
      </c>
      <c r="N4657">
        <f t="shared" si="437"/>
        <v>5</v>
      </c>
    </row>
    <row r="4658" spans="1:14" x14ac:dyDescent="0.25">
      <c r="A4658" t="s">
        <v>2389</v>
      </c>
      <c r="B4658">
        <v>42127</v>
      </c>
      <c r="C4658">
        <v>42131</v>
      </c>
      <c r="D4658" t="s">
        <v>34</v>
      </c>
      <c r="E4658" t="s">
        <v>35</v>
      </c>
      <c r="F4658" t="s">
        <v>53</v>
      </c>
      <c r="G4658" t="s">
        <v>32</v>
      </c>
      <c r="H4658">
        <v>14.227200000000003</v>
      </c>
      <c r="I4658" t="str">
        <f t="shared" si="433"/>
        <v>2015</v>
      </c>
      <c r="J4658">
        <f t="shared" si="434"/>
        <v>2015</v>
      </c>
      <c r="K4658">
        <f t="shared" si="435"/>
        <v>0</v>
      </c>
      <c r="L4658" t="str">
        <f t="shared" si="432"/>
        <v>No</v>
      </c>
      <c r="M4658" t="str">
        <f t="shared" si="436"/>
        <v>Profit</v>
      </c>
      <c r="N4658">
        <f t="shared" si="437"/>
        <v>4</v>
      </c>
    </row>
    <row r="4659" spans="1:14" x14ac:dyDescent="0.25">
      <c r="A4659" t="s">
        <v>2389</v>
      </c>
      <c r="B4659">
        <v>42127</v>
      </c>
      <c r="C4659">
        <v>42131</v>
      </c>
      <c r="D4659" t="s">
        <v>34</v>
      </c>
      <c r="E4659" t="s">
        <v>35</v>
      </c>
      <c r="F4659" t="s">
        <v>53</v>
      </c>
      <c r="G4659" t="s">
        <v>32</v>
      </c>
      <c r="H4659">
        <v>6.5164</v>
      </c>
      <c r="I4659" t="str">
        <f t="shared" si="433"/>
        <v>2015</v>
      </c>
      <c r="J4659">
        <f t="shared" si="434"/>
        <v>2015</v>
      </c>
      <c r="K4659">
        <f t="shared" si="435"/>
        <v>0</v>
      </c>
      <c r="L4659" t="str">
        <f t="shared" si="432"/>
        <v>No</v>
      </c>
      <c r="M4659" t="str">
        <f t="shared" si="436"/>
        <v>Profit</v>
      </c>
      <c r="N4659">
        <f t="shared" si="437"/>
        <v>4</v>
      </c>
    </row>
    <row r="4660" spans="1:14" x14ac:dyDescent="0.25">
      <c r="A4660" t="s">
        <v>2389</v>
      </c>
      <c r="B4660">
        <v>42127</v>
      </c>
      <c r="C4660">
        <v>42131</v>
      </c>
      <c r="D4660" t="s">
        <v>34</v>
      </c>
      <c r="E4660" t="s">
        <v>35</v>
      </c>
      <c r="F4660" t="s">
        <v>53</v>
      </c>
      <c r="G4660" t="s">
        <v>32</v>
      </c>
      <c r="H4660">
        <v>2.8884000000000007</v>
      </c>
      <c r="I4660" t="str">
        <f t="shared" si="433"/>
        <v>2015</v>
      </c>
      <c r="J4660">
        <f t="shared" si="434"/>
        <v>2015</v>
      </c>
      <c r="K4660">
        <f t="shared" si="435"/>
        <v>0</v>
      </c>
      <c r="L4660" t="str">
        <f t="shared" si="432"/>
        <v>No</v>
      </c>
      <c r="M4660" t="str">
        <f t="shared" si="436"/>
        <v>Profit</v>
      </c>
      <c r="N4660">
        <f t="shared" si="437"/>
        <v>4</v>
      </c>
    </row>
    <row r="4661" spans="1:14" x14ac:dyDescent="0.25">
      <c r="A4661" t="s">
        <v>2389</v>
      </c>
      <c r="B4661">
        <v>42127</v>
      </c>
      <c r="C4661">
        <v>42131</v>
      </c>
      <c r="D4661" t="s">
        <v>34</v>
      </c>
      <c r="E4661" t="s">
        <v>35</v>
      </c>
      <c r="F4661" t="s">
        <v>53</v>
      </c>
      <c r="G4661" t="s">
        <v>32</v>
      </c>
      <c r="H4661">
        <v>2.0474999999999994</v>
      </c>
      <c r="I4661" t="str">
        <f t="shared" si="433"/>
        <v>2015</v>
      </c>
      <c r="J4661">
        <f t="shared" si="434"/>
        <v>2015</v>
      </c>
      <c r="K4661">
        <f t="shared" si="435"/>
        <v>0</v>
      </c>
      <c r="L4661" t="str">
        <f t="shared" si="432"/>
        <v>No</v>
      </c>
      <c r="M4661" t="str">
        <f t="shared" si="436"/>
        <v>Profit</v>
      </c>
      <c r="N4661">
        <f t="shared" si="437"/>
        <v>4</v>
      </c>
    </row>
    <row r="4662" spans="1:14" x14ac:dyDescent="0.25">
      <c r="A4662" t="s">
        <v>2389</v>
      </c>
      <c r="B4662">
        <v>42127</v>
      </c>
      <c r="C4662">
        <v>42131</v>
      </c>
      <c r="D4662" t="s">
        <v>34</v>
      </c>
      <c r="E4662" t="s">
        <v>35</v>
      </c>
      <c r="F4662" t="s">
        <v>53</v>
      </c>
      <c r="G4662" t="s">
        <v>38</v>
      </c>
      <c r="H4662">
        <v>-0.3444000000000047</v>
      </c>
      <c r="I4662" t="str">
        <f t="shared" si="433"/>
        <v>2015</v>
      </c>
      <c r="J4662">
        <f t="shared" si="434"/>
        <v>2015</v>
      </c>
      <c r="K4662">
        <f t="shared" si="435"/>
        <v>0</v>
      </c>
      <c r="L4662" t="str">
        <f t="shared" si="432"/>
        <v>No</v>
      </c>
      <c r="M4662" t="str">
        <f t="shared" si="436"/>
        <v>Loss</v>
      </c>
      <c r="N4662">
        <f t="shared" si="437"/>
        <v>4</v>
      </c>
    </row>
    <row r="4663" spans="1:14" x14ac:dyDescent="0.25">
      <c r="A4663" t="s">
        <v>2389</v>
      </c>
      <c r="B4663">
        <v>42127</v>
      </c>
      <c r="C4663">
        <v>42131</v>
      </c>
      <c r="D4663" t="s">
        <v>34</v>
      </c>
      <c r="E4663" t="s">
        <v>35</v>
      </c>
      <c r="F4663" t="s">
        <v>53</v>
      </c>
      <c r="G4663" t="s">
        <v>28</v>
      </c>
      <c r="H4663">
        <v>-36.176400000000001</v>
      </c>
      <c r="I4663" t="str">
        <f t="shared" si="433"/>
        <v>2015</v>
      </c>
      <c r="J4663">
        <f t="shared" si="434"/>
        <v>2015</v>
      </c>
      <c r="K4663">
        <f t="shared" si="435"/>
        <v>0</v>
      </c>
      <c r="L4663" t="str">
        <f t="shared" si="432"/>
        <v>No</v>
      </c>
      <c r="M4663" t="str">
        <f t="shared" si="436"/>
        <v>Loss</v>
      </c>
      <c r="N4663">
        <f t="shared" si="437"/>
        <v>4</v>
      </c>
    </row>
    <row r="4664" spans="1:14" x14ac:dyDescent="0.25">
      <c r="A4664" t="s">
        <v>2389</v>
      </c>
      <c r="B4664">
        <v>42127</v>
      </c>
      <c r="C4664">
        <v>42131</v>
      </c>
      <c r="D4664" t="s">
        <v>34</v>
      </c>
      <c r="E4664" t="s">
        <v>35</v>
      </c>
      <c r="F4664" t="s">
        <v>53</v>
      </c>
      <c r="G4664" t="s">
        <v>32</v>
      </c>
      <c r="H4664">
        <v>-9.5940000000000012</v>
      </c>
      <c r="I4664" t="str">
        <f t="shared" si="433"/>
        <v>2015</v>
      </c>
      <c r="J4664">
        <f t="shared" si="434"/>
        <v>2015</v>
      </c>
      <c r="K4664">
        <f t="shared" si="435"/>
        <v>0</v>
      </c>
      <c r="L4664" t="str">
        <f t="shared" si="432"/>
        <v>No</v>
      </c>
      <c r="M4664" t="str">
        <f t="shared" si="436"/>
        <v>Loss</v>
      </c>
      <c r="N4664">
        <f t="shared" si="437"/>
        <v>4</v>
      </c>
    </row>
    <row r="4665" spans="1:14" x14ac:dyDescent="0.25">
      <c r="A4665" t="s">
        <v>2390</v>
      </c>
      <c r="B4665">
        <v>42631</v>
      </c>
      <c r="C4665">
        <v>42635</v>
      </c>
      <c r="D4665" t="s">
        <v>34</v>
      </c>
      <c r="E4665" t="s">
        <v>35</v>
      </c>
      <c r="F4665" t="s">
        <v>36</v>
      </c>
      <c r="G4665" t="s">
        <v>32</v>
      </c>
      <c r="H4665">
        <v>1.0499999999999998</v>
      </c>
      <c r="I4665" t="str">
        <f t="shared" si="433"/>
        <v>2016</v>
      </c>
      <c r="J4665">
        <f t="shared" si="434"/>
        <v>2016</v>
      </c>
      <c r="K4665">
        <f t="shared" si="435"/>
        <v>0</v>
      </c>
      <c r="L4665" t="str">
        <f t="shared" si="432"/>
        <v>No</v>
      </c>
      <c r="M4665" t="str">
        <f t="shared" si="436"/>
        <v>Profit</v>
      </c>
      <c r="N4665">
        <f t="shared" si="437"/>
        <v>4</v>
      </c>
    </row>
    <row r="4666" spans="1:14" x14ac:dyDescent="0.25">
      <c r="A4666" t="s">
        <v>2391</v>
      </c>
      <c r="B4666">
        <v>42635</v>
      </c>
      <c r="C4666">
        <v>42639</v>
      </c>
      <c r="D4666" t="s">
        <v>34</v>
      </c>
      <c r="E4666" t="s">
        <v>35</v>
      </c>
      <c r="F4666" t="s">
        <v>36</v>
      </c>
      <c r="G4666" t="s">
        <v>32</v>
      </c>
      <c r="H4666">
        <v>-6.0047999999999977</v>
      </c>
      <c r="I4666" t="str">
        <f t="shared" si="433"/>
        <v>2016</v>
      </c>
      <c r="J4666">
        <f t="shared" si="434"/>
        <v>2016</v>
      </c>
      <c r="K4666">
        <f t="shared" si="435"/>
        <v>0</v>
      </c>
      <c r="L4666" t="str">
        <f t="shared" si="432"/>
        <v>No</v>
      </c>
      <c r="M4666" t="str">
        <f t="shared" si="436"/>
        <v>Loss</v>
      </c>
      <c r="N4666">
        <f t="shared" si="437"/>
        <v>4</v>
      </c>
    </row>
    <row r="4667" spans="1:14" x14ac:dyDescent="0.25">
      <c r="A4667" t="s">
        <v>2391</v>
      </c>
      <c r="B4667">
        <v>42635</v>
      </c>
      <c r="C4667">
        <v>42639</v>
      </c>
      <c r="D4667" t="s">
        <v>34</v>
      </c>
      <c r="E4667" t="s">
        <v>35</v>
      </c>
      <c r="F4667" t="s">
        <v>36</v>
      </c>
      <c r="G4667" t="s">
        <v>32</v>
      </c>
      <c r="H4667">
        <v>5.7960000000000003</v>
      </c>
      <c r="I4667" t="str">
        <f t="shared" si="433"/>
        <v>2016</v>
      </c>
      <c r="J4667">
        <f t="shared" si="434"/>
        <v>2016</v>
      </c>
      <c r="K4667">
        <f t="shared" si="435"/>
        <v>0</v>
      </c>
      <c r="L4667" t="str">
        <f t="shared" si="432"/>
        <v>No</v>
      </c>
      <c r="M4667" t="str">
        <f t="shared" si="436"/>
        <v>Profit</v>
      </c>
      <c r="N4667">
        <f t="shared" si="437"/>
        <v>4</v>
      </c>
    </row>
    <row r="4668" spans="1:14" x14ac:dyDescent="0.25">
      <c r="A4668" t="s">
        <v>2392</v>
      </c>
      <c r="B4668">
        <v>42379</v>
      </c>
      <c r="C4668">
        <v>42386</v>
      </c>
      <c r="D4668" t="s">
        <v>34</v>
      </c>
      <c r="E4668" t="s">
        <v>30</v>
      </c>
      <c r="F4668" t="s">
        <v>42</v>
      </c>
      <c r="G4668" t="s">
        <v>28</v>
      </c>
      <c r="H4668">
        <v>34.365600000000008</v>
      </c>
      <c r="I4668" t="str">
        <f t="shared" si="433"/>
        <v>2016</v>
      </c>
      <c r="J4668">
        <f t="shared" si="434"/>
        <v>2016</v>
      </c>
      <c r="K4668">
        <f t="shared" si="435"/>
        <v>0</v>
      </c>
      <c r="L4668" t="str">
        <f t="shared" si="432"/>
        <v>Yes</v>
      </c>
      <c r="M4668" t="str">
        <f t="shared" si="436"/>
        <v>Profit</v>
      </c>
      <c r="N4668">
        <f t="shared" si="437"/>
        <v>7</v>
      </c>
    </row>
    <row r="4669" spans="1:14" x14ac:dyDescent="0.25">
      <c r="A4669" t="s">
        <v>2392</v>
      </c>
      <c r="B4669">
        <v>42379</v>
      </c>
      <c r="C4669">
        <v>42386</v>
      </c>
      <c r="D4669" t="s">
        <v>34</v>
      </c>
      <c r="E4669" t="s">
        <v>30</v>
      </c>
      <c r="F4669" t="s">
        <v>42</v>
      </c>
      <c r="G4669" t="s">
        <v>38</v>
      </c>
      <c r="H4669">
        <v>13.296199999999999</v>
      </c>
      <c r="I4669" t="str">
        <f t="shared" si="433"/>
        <v>2016</v>
      </c>
      <c r="J4669">
        <f t="shared" si="434"/>
        <v>2016</v>
      </c>
      <c r="K4669">
        <f t="shared" si="435"/>
        <v>0</v>
      </c>
      <c r="L4669" t="str">
        <f t="shared" si="432"/>
        <v>Yes</v>
      </c>
      <c r="M4669" t="str">
        <f t="shared" si="436"/>
        <v>Profit</v>
      </c>
      <c r="N4669">
        <f t="shared" si="437"/>
        <v>7</v>
      </c>
    </row>
    <row r="4670" spans="1:14" x14ac:dyDescent="0.25">
      <c r="A4670" t="s">
        <v>2393</v>
      </c>
      <c r="B4670">
        <v>42861</v>
      </c>
      <c r="C4670">
        <v>42866</v>
      </c>
      <c r="D4670" t="s">
        <v>34</v>
      </c>
      <c r="E4670" t="s">
        <v>30</v>
      </c>
      <c r="F4670" t="s">
        <v>44</v>
      </c>
      <c r="G4670" t="s">
        <v>32</v>
      </c>
      <c r="H4670">
        <v>-18.802</v>
      </c>
      <c r="I4670" t="str">
        <f t="shared" si="433"/>
        <v>2017</v>
      </c>
      <c r="J4670">
        <f t="shared" si="434"/>
        <v>2017</v>
      </c>
      <c r="K4670">
        <f t="shared" si="435"/>
        <v>0</v>
      </c>
      <c r="L4670" t="str">
        <f t="shared" si="432"/>
        <v>No</v>
      </c>
      <c r="M4670" t="str">
        <f t="shared" si="436"/>
        <v>Loss</v>
      </c>
      <c r="N4670">
        <f t="shared" si="437"/>
        <v>5</v>
      </c>
    </row>
    <row r="4671" spans="1:14" x14ac:dyDescent="0.25">
      <c r="A4671" t="s">
        <v>2393</v>
      </c>
      <c r="B4671">
        <v>42861</v>
      </c>
      <c r="C4671">
        <v>42866</v>
      </c>
      <c r="D4671" t="s">
        <v>34</v>
      </c>
      <c r="E4671" t="s">
        <v>30</v>
      </c>
      <c r="F4671" t="s">
        <v>44</v>
      </c>
      <c r="G4671" t="s">
        <v>28</v>
      </c>
      <c r="H4671">
        <v>-119.19180000000006</v>
      </c>
      <c r="I4671" t="str">
        <f t="shared" si="433"/>
        <v>2017</v>
      </c>
      <c r="J4671">
        <f t="shared" si="434"/>
        <v>2017</v>
      </c>
      <c r="K4671">
        <f t="shared" si="435"/>
        <v>0</v>
      </c>
      <c r="L4671" t="str">
        <f t="shared" si="432"/>
        <v>No</v>
      </c>
      <c r="M4671" t="str">
        <f t="shared" si="436"/>
        <v>Loss</v>
      </c>
      <c r="N4671">
        <f t="shared" si="437"/>
        <v>5</v>
      </c>
    </row>
    <row r="4672" spans="1:14" x14ac:dyDescent="0.25">
      <c r="A4672" t="s">
        <v>2393</v>
      </c>
      <c r="B4672">
        <v>42861</v>
      </c>
      <c r="C4672">
        <v>42866</v>
      </c>
      <c r="D4672" t="s">
        <v>34</v>
      </c>
      <c r="E4672" t="s">
        <v>30</v>
      </c>
      <c r="F4672" t="s">
        <v>44</v>
      </c>
      <c r="G4672" t="s">
        <v>32</v>
      </c>
      <c r="H4672">
        <v>-57.950999999999993</v>
      </c>
      <c r="I4672" t="str">
        <f t="shared" si="433"/>
        <v>2017</v>
      </c>
      <c r="J4672">
        <f t="shared" si="434"/>
        <v>2017</v>
      </c>
      <c r="K4672">
        <f t="shared" si="435"/>
        <v>0</v>
      </c>
      <c r="L4672" t="str">
        <f t="shared" si="432"/>
        <v>No</v>
      </c>
      <c r="M4672" t="str">
        <f t="shared" si="436"/>
        <v>Loss</v>
      </c>
      <c r="N4672">
        <f t="shared" si="437"/>
        <v>5</v>
      </c>
    </row>
    <row r="4673" spans="1:14" x14ac:dyDescent="0.25">
      <c r="A4673" t="s">
        <v>2394</v>
      </c>
      <c r="B4673">
        <v>42582</v>
      </c>
      <c r="C4673">
        <v>42588</v>
      </c>
      <c r="D4673" t="s">
        <v>34</v>
      </c>
      <c r="E4673" t="s">
        <v>35</v>
      </c>
      <c r="F4673" t="s">
        <v>68</v>
      </c>
      <c r="G4673" t="s">
        <v>32</v>
      </c>
      <c r="H4673">
        <v>72.357999999999976</v>
      </c>
      <c r="I4673" t="str">
        <f t="shared" si="433"/>
        <v>2016</v>
      </c>
      <c r="J4673">
        <f t="shared" si="434"/>
        <v>2016</v>
      </c>
      <c r="K4673">
        <f t="shared" si="435"/>
        <v>0</v>
      </c>
      <c r="L4673" t="str">
        <f t="shared" si="432"/>
        <v>No</v>
      </c>
      <c r="M4673" t="str">
        <f t="shared" si="436"/>
        <v>Profit</v>
      </c>
      <c r="N4673">
        <f t="shared" si="437"/>
        <v>6</v>
      </c>
    </row>
    <row r="4674" spans="1:14" x14ac:dyDescent="0.25">
      <c r="A4674" t="s">
        <v>2394</v>
      </c>
      <c r="B4674">
        <v>42582</v>
      </c>
      <c r="C4674">
        <v>42588</v>
      </c>
      <c r="D4674" t="s">
        <v>34</v>
      </c>
      <c r="E4674" t="s">
        <v>35</v>
      </c>
      <c r="F4674" t="s">
        <v>68</v>
      </c>
      <c r="G4674" t="s">
        <v>38</v>
      </c>
      <c r="H4674">
        <v>165.34960000000001</v>
      </c>
      <c r="I4674" t="str">
        <f t="shared" si="433"/>
        <v>2016</v>
      </c>
      <c r="J4674">
        <f t="shared" si="434"/>
        <v>2016</v>
      </c>
      <c r="K4674">
        <f t="shared" si="435"/>
        <v>0</v>
      </c>
      <c r="L4674" t="str">
        <f t="shared" ref="L4674:L4737" si="438">IF(COUNTIF(returns,A4674)&gt;0,"Yes","No")</f>
        <v>No</v>
      </c>
      <c r="M4674" t="str">
        <f t="shared" si="436"/>
        <v>Profit</v>
      </c>
      <c r="N4674">
        <f t="shared" si="437"/>
        <v>6</v>
      </c>
    </row>
    <row r="4675" spans="1:14" x14ac:dyDescent="0.25">
      <c r="A4675" t="s">
        <v>2394</v>
      </c>
      <c r="B4675">
        <v>42582</v>
      </c>
      <c r="C4675">
        <v>42588</v>
      </c>
      <c r="D4675" t="s">
        <v>34</v>
      </c>
      <c r="E4675" t="s">
        <v>35</v>
      </c>
      <c r="F4675" t="s">
        <v>68</v>
      </c>
      <c r="G4675" t="s">
        <v>38</v>
      </c>
      <c r="H4675">
        <v>33.3172</v>
      </c>
      <c r="I4675" t="str">
        <f t="shared" ref="I4675:I4738" si="439">MID(A4675,4,4)</f>
        <v>2016</v>
      </c>
      <c r="J4675">
        <f t="shared" ref="J4675:J4738" si="440">YEAR(B4675)</f>
        <v>2016</v>
      </c>
      <c r="K4675">
        <f t="shared" ref="K4675:K4738" si="441">I4675-J4675</f>
        <v>0</v>
      </c>
      <c r="L4675" t="str">
        <f t="shared" si="438"/>
        <v>No</v>
      </c>
      <c r="M4675" t="str">
        <f t="shared" ref="M4675:M4738" si="442">IF(H4675&gt;0,"Profit","Loss")</f>
        <v>Profit</v>
      </c>
      <c r="N4675">
        <f t="shared" ref="N4675:N4738" si="443">C4675-B4675</f>
        <v>6</v>
      </c>
    </row>
    <row r="4676" spans="1:14" x14ac:dyDescent="0.25">
      <c r="A4676" t="s">
        <v>2394</v>
      </c>
      <c r="B4676">
        <v>42582</v>
      </c>
      <c r="C4676">
        <v>42588</v>
      </c>
      <c r="D4676" t="s">
        <v>34</v>
      </c>
      <c r="E4676" t="s">
        <v>35</v>
      </c>
      <c r="F4676" t="s">
        <v>68</v>
      </c>
      <c r="G4676" t="s">
        <v>28</v>
      </c>
      <c r="H4676">
        <v>30.023400000000009</v>
      </c>
      <c r="I4676" t="str">
        <f t="shared" si="439"/>
        <v>2016</v>
      </c>
      <c r="J4676">
        <f t="shared" si="440"/>
        <v>2016</v>
      </c>
      <c r="K4676">
        <f t="shared" si="441"/>
        <v>0</v>
      </c>
      <c r="L4676" t="str">
        <f t="shared" si="438"/>
        <v>No</v>
      </c>
      <c r="M4676" t="str">
        <f t="shared" si="442"/>
        <v>Profit</v>
      </c>
      <c r="N4676">
        <f t="shared" si="443"/>
        <v>6</v>
      </c>
    </row>
    <row r="4677" spans="1:14" x14ac:dyDescent="0.25">
      <c r="A4677" t="s">
        <v>2395</v>
      </c>
      <c r="B4677">
        <v>42821</v>
      </c>
      <c r="C4677">
        <v>42823</v>
      </c>
      <c r="D4677" t="s">
        <v>26</v>
      </c>
      <c r="E4677" t="s">
        <v>35</v>
      </c>
      <c r="F4677" t="s">
        <v>53</v>
      </c>
      <c r="G4677" t="s">
        <v>28</v>
      </c>
      <c r="H4677">
        <v>1.5007999999999999</v>
      </c>
      <c r="I4677" t="str">
        <f t="shared" si="439"/>
        <v>2017</v>
      </c>
      <c r="J4677">
        <f t="shared" si="440"/>
        <v>2017</v>
      </c>
      <c r="K4677">
        <f t="shared" si="441"/>
        <v>0</v>
      </c>
      <c r="L4677" t="str">
        <f t="shared" si="438"/>
        <v>No</v>
      </c>
      <c r="M4677" t="str">
        <f t="shared" si="442"/>
        <v>Profit</v>
      </c>
      <c r="N4677">
        <f t="shared" si="443"/>
        <v>2</v>
      </c>
    </row>
    <row r="4678" spans="1:14" x14ac:dyDescent="0.25">
      <c r="A4678" t="s">
        <v>2396</v>
      </c>
      <c r="B4678">
        <v>41712</v>
      </c>
      <c r="C4678">
        <v>41717</v>
      </c>
      <c r="D4678" t="s">
        <v>34</v>
      </c>
      <c r="E4678" t="s">
        <v>35</v>
      </c>
      <c r="F4678" t="s">
        <v>48</v>
      </c>
      <c r="G4678" t="s">
        <v>32</v>
      </c>
      <c r="H4678">
        <v>11.167199999999999</v>
      </c>
      <c r="I4678" t="str">
        <f t="shared" si="439"/>
        <v>2014</v>
      </c>
      <c r="J4678">
        <f t="shared" si="440"/>
        <v>2014</v>
      </c>
      <c r="K4678">
        <f t="shared" si="441"/>
        <v>0</v>
      </c>
      <c r="L4678" t="str">
        <f t="shared" si="438"/>
        <v>No</v>
      </c>
      <c r="M4678" t="str">
        <f t="shared" si="442"/>
        <v>Profit</v>
      </c>
      <c r="N4678">
        <f t="shared" si="443"/>
        <v>5</v>
      </c>
    </row>
    <row r="4679" spans="1:14" x14ac:dyDescent="0.25">
      <c r="A4679" t="s">
        <v>2396</v>
      </c>
      <c r="B4679">
        <v>41712</v>
      </c>
      <c r="C4679">
        <v>41717</v>
      </c>
      <c r="D4679" t="s">
        <v>34</v>
      </c>
      <c r="E4679" t="s">
        <v>35</v>
      </c>
      <c r="F4679" t="s">
        <v>48</v>
      </c>
      <c r="G4679" t="s">
        <v>32</v>
      </c>
      <c r="H4679">
        <v>3.2391999999999967</v>
      </c>
      <c r="I4679" t="str">
        <f t="shared" si="439"/>
        <v>2014</v>
      </c>
      <c r="J4679">
        <f t="shared" si="440"/>
        <v>2014</v>
      </c>
      <c r="K4679">
        <f t="shared" si="441"/>
        <v>0</v>
      </c>
      <c r="L4679" t="str">
        <f t="shared" si="438"/>
        <v>No</v>
      </c>
      <c r="M4679" t="str">
        <f t="shared" si="442"/>
        <v>Profit</v>
      </c>
      <c r="N4679">
        <f t="shared" si="443"/>
        <v>5</v>
      </c>
    </row>
    <row r="4680" spans="1:14" x14ac:dyDescent="0.25">
      <c r="A4680" t="s">
        <v>2396</v>
      </c>
      <c r="B4680">
        <v>41712</v>
      </c>
      <c r="C4680">
        <v>41717</v>
      </c>
      <c r="D4680" t="s">
        <v>34</v>
      </c>
      <c r="E4680" t="s">
        <v>35</v>
      </c>
      <c r="F4680" t="s">
        <v>48</v>
      </c>
      <c r="G4680" t="s">
        <v>38</v>
      </c>
      <c r="H4680">
        <v>6.6239999999999952</v>
      </c>
      <c r="I4680" t="str">
        <f t="shared" si="439"/>
        <v>2014</v>
      </c>
      <c r="J4680">
        <f t="shared" si="440"/>
        <v>2014</v>
      </c>
      <c r="K4680">
        <f t="shared" si="441"/>
        <v>0</v>
      </c>
      <c r="L4680" t="str">
        <f t="shared" si="438"/>
        <v>No</v>
      </c>
      <c r="M4680" t="str">
        <f t="shared" si="442"/>
        <v>Profit</v>
      </c>
      <c r="N4680">
        <f t="shared" si="443"/>
        <v>5</v>
      </c>
    </row>
    <row r="4681" spans="1:14" x14ac:dyDescent="0.25">
      <c r="A4681" t="s">
        <v>2396</v>
      </c>
      <c r="B4681">
        <v>41712</v>
      </c>
      <c r="C4681">
        <v>41717</v>
      </c>
      <c r="D4681" t="s">
        <v>34</v>
      </c>
      <c r="E4681" t="s">
        <v>35</v>
      </c>
      <c r="F4681" t="s">
        <v>48</v>
      </c>
      <c r="G4681" t="s">
        <v>32</v>
      </c>
      <c r="H4681">
        <v>5.7672000000000008</v>
      </c>
      <c r="I4681" t="str">
        <f t="shared" si="439"/>
        <v>2014</v>
      </c>
      <c r="J4681">
        <f t="shared" si="440"/>
        <v>2014</v>
      </c>
      <c r="K4681">
        <f t="shared" si="441"/>
        <v>0</v>
      </c>
      <c r="L4681" t="str">
        <f t="shared" si="438"/>
        <v>No</v>
      </c>
      <c r="M4681" t="str">
        <f t="shared" si="442"/>
        <v>Profit</v>
      </c>
      <c r="N4681">
        <f t="shared" si="443"/>
        <v>5</v>
      </c>
    </row>
    <row r="4682" spans="1:14" x14ac:dyDescent="0.25">
      <c r="A4682" t="s">
        <v>2396</v>
      </c>
      <c r="B4682">
        <v>41712</v>
      </c>
      <c r="C4682">
        <v>41717</v>
      </c>
      <c r="D4682" t="s">
        <v>34</v>
      </c>
      <c r="E4682" t="s">
        <v>35</v>
      </c>
      <c r="F4682" t="s">
        <v>48</v>
      </c>
      <c r="G4682" t="s">
        <v>32</v>
      </c>
      <c r="H4682">
        <v>20.165599999999998</v>
      </c>
      <c r="I4682" t="str">
        <f t="shared" si="439"/>
        <v>2014</v>
      </c>
      <c r="J4682">
        <f t="shared" si="440"/>
        <v>2014</v>
      </c>
      <c r="K4682">
        <f t="shared" si="441"/>
        <v>0</v>
      </c>
      <c r="L4682" t="str">
        <f t="shared" si="438"/>
        <v>No</v>
      </c>
      <c r="M4682" t="str">
        <f t="shared" si="442"/>
        <v>Profit</v>
      </c>
      <c r="N4682">
        <f t="shared" si="443"/>
        <v>5</v>
      </c>
    </row>
    <row r="4683" spans="1:14" x14ac:dyDescent="0.25">
      <c r="A4683" t="s">
        <v>2397</v>
      </c>
      <c r="B4683">
        <v>42565</v>
      </c>
      <c r="C4683">
        <v>42569</v>
      </c>
      <c r="D4683" t="s">
        <v>26</v>
      </c>
      <c r="E4683" t="s">
        <v>35</v>
      </c>
      <c r="F4683" t="s">
        <v>74</v>
      </c>
      <c r="G4683" t="s">
        <v>32</v>
      </c>
      <c r="H4683">
        <v>13.324499999999999</v>
      </c>
      <c r="I4683" t="str">
        <f t="shared" si="439"/>
        <v>2016</v>
      </c>
      <c r="J4683">
        <f t="shared" si="440"/>
        <v>2016</v>
      </c>
      <c r="K4683">
        <f t="shared" si="441"/>
        <v>0</v>
      </c>
      <c r="L4683" t="str">
        <f t="shared" si="438"/>
        <v>No</v>
      </c>
      <c r="M4683" t="str">
        <f t="shared" si="442"/>
        <v>Profit</v>
      </c>
      <c r="N4683">
        <f t="shared" si="443"/>
        <v>4</v>
      </c>
    </row>
    <row r="4684" spans="1:14" x14ac:dyDescent="0.25">
      <c r="A4684" t="s">
        <v>2398</v>
      </c>
      <c r="B4684">
        <v>42705</v>
      </c>
      <c r="C4684">
        <v>42705</v>
      </c>
      <c r="D4684" t="s">
        <v>232</v>
      </c>
      <c r="E4684" t="s">
        <v>35</v>
      </c>
      <c r="F4684" t="s">
        <v>40</v>
      </c>
      <c r="G4684" t="s">
        <v>38</v>
      </c>
      <c r="H4684">
        <v>86.392799999999994</v>
      </c>
      <c r="I4684" t="str">
        <f t="shared" si="439"/>
        <v>2016</v>
      </c>
      <c r="J4684">
        <f t="shared" si="440"/>
        <v>2016</v>
      </c>
      <c r="K4684">
        <f t="shared" si="441"/>
        <v>0</v>
      </c>
      <c r="L4684" t="str">
        <f t="shared" si="438"/>
        <v>No</v>
      </c>
      <c r="M4684" t="str">
        <f t="shared" si="442"/>
        <v>Profit</v>
      </c>
      <c r="N4684">
        <f t="shared" si="443"/>
        <v>0</v>
      </c>
    </row>
    <row r="4685" spans="1:14" x14ac:dyDescent="0.25">
      <c r="A4685" t="s">
        <v>2399</v>
      </c>
      <c r="B4685">
        <v>42611</v>
      </c>
      <c r="C4685">
        <v>42616</v>
      </c>
      <c r="D4685" t="s">
        <v>34</v>
      </c>
      <c r="E4685" t="s">
        <v>30</v>
      </c>
      <c r="F4685" t="s">
        <v>53</v>
      </c>
      <c r="G4685" t="s">
        <v>28</v>
      </c>
      <c r="H4685">
        <v>-56.448000000000008</v>
      </c>
      <c r="I4685" t="str">
        <f t="shared" si="439"/>
        <v>2016</v>
      </c>
      <c r="J4685">
        <f t="shared" si="440"/>
        <v>2016</v>
      </c>
      <c r="K4685">
        <f t="shared" si="441"/>
        <v>0</v>
      </c>
      <c r="L4685" t="str">
        <f t="shared" si="438"/>
        <v>No</v>
      </c>
      <c r="M4685" t="str">
        <f t="shared" si="442"/>
        <v>Loss</v>
      </c>
      <c r="N4685">
        <f t="shared" si="443"/>
        <v>5</v>
      </c>
    </row>
    <row r="4686" spans="1:14" x14ac:dyDescent="0.25">
      <c r="A4686" t="s">
        <v>2399</v>
      </c>
      <c r="B4686">
        <v>42611</v>
      </c>
      <c r="C4686">
        <v>42616</v>
      </c>
      <c r="D4686" t="s">
        <v>34</v>
      </c>
      <c r="E4686" t="s">
        <v>30</v>
      </c>
      <c r="F4686" t="s">
        <v>53</v>
      </c>
      <c r="G4686" t="s">
        <v>28</v>
      </c>
      <c r="H4686">
        <v>-81.94</v>
      </c>
      <c r="I4686" t="str">
        <f t="shared" si="439"/>
        <v>2016</v>
      </c>
      <c r="J4686">
        <f t="shared" si="440"/>
        <v>2016</v>
      </c>
      <c r="K4686">
        <f t="shared" si="441"/>
        <v>0</v>
      </c>
      <c r="L4686" t="str">
        <f t="shared" si="438"/>
        <v>No</v>
      </c>
      <c r="M4686" t="str">
        <f t="shared" si="442"/>
        <v>Loss</v>
      </c>
      <c r="N4686">
        <f t="shared" si="443"/>
        <v>5</v>
      </c>
    </row>
    <row r="4687" spans="1:14" x14ac:dyDescent="0.25">
      <c r="A4687" t="s">
        <v>2399</v>
      </c>
      <c r="B4687">
        <v>42611</v>
      </c>
      <c r="C4687">
        <v>42616</v>
      </c>
      <c r="D4687" t="s">
        <v>34</v>
      </c>
      <c r="E4687" t="s">
        <v>30</v>
      </c>
      <c r="F4687" t="s">
        <v>53</v>
      </c>
      <c r="G4687" t="s">
        <v>32</v>
      </c>
      <c r="H4687">
        <v>-2.7887999999999993</v>
      </c>
      <c r="I4687" t="str">
        <f t="shared" si="439"/>
        <v>2016</v>
      </c>
      <c r="J4687">
        <f t="shared" si="440"/>
        <v>2016</v>
      </c>
      <c r="K4687">
        <f t="shared" si="441"/>
        <v>0</v>
      </c>
      <c r="L4687" t="str">
        <f t="shared" si="438"/>
        <v>No</v>
      </c>
      <c r="M4687" t="str">
        <f t="shared" si="442"/>
        <v>Loss</v>
      </c>
      <c r="N4687">
        <f t="shared" si="443"/>
        <v>5</v>
      </c>
    </row>
    <row r="4688" spans="1:14" x14ac:dyDescent="0.25">
      <c r="A4688" t="s">
        <v>2399</v>
      </c>
      <c r="B4688">
        <v>42611</v>
      </c>
      <c r="C4688">
        <v>42616</v>
      </c>
      <c r="D4688" t="s">
        <v>34</v>
      </c>
      <c r="E4688" t="s">
        <v>30</v>
      </c>
      <c r="F4688" t="s">
        <v>53</v>
      </c>
      <c r="G4688" t="s">
        <v>32</v>
      </c>
      <c r="H4688">
        <v>-2.3813999999999993</v>
      </c>
      <c r="I4688" t="str">
        <f t="shared" si="439"/>
        <v>2016</v>
      </c>
      <c r="J4688">
        <f t="shared" si="440"/>
        <v>2016</v>
      </c>
      <c r="K4688">
        <f t="shared" si="441"/>
        <v>0</v>
      </c>
      <c r="L4688" t="str">
        <f t="shared" si="438"/>
        <v>No</v>
      </c>
      <c r="M4688" t="str">
        <f t="shared" si="442"/>
        <v>Loss</v>
      </c>
      <c r="N4688">
        <f t="shared" si="443"/>
        <v>5</v>
      </c>
    </row>
    <row r="4689" spans="1:14" x14ac:dyDescent="0.25">
      <c r="A4689" t="s">
        <v>2400</v>
      </c>
      <c r="B4689">
        <v>42545</v>
      </c>
      <c r="C4689">
        <v>42551</v>
      </c>
      <c r="D4689" t="s">
        <v>34</v>
      </c>
      <c r="E4689" t="s">
        <v>35</v>
      </c>
      <c r="F4689" t="s">
        <v>72</v>
      </c>
      <c r="G4689" t="s">
        <v>38</v>
      </c>
      <c r="H4689">
        <v>123.45480000000005</v>
      </c>
      <c r="I4689" t="str">
        <f t="shared" si="439"/>
        <v>2016</v>
      </c>
      <c r="J4689">
        <f t="shared" si="440"/>
        <v>2016</v>
      </c>
      <c r="K4689">
        <f t="shared" si="441"/>
        <v>0</v>
      </c>
      <c r="L4689" t="str">
        <f t="shared" si="438"/>
        <v>No</v>
      </c>
      <c r="M4689" t="str">
        <f t="shared" si="442"/>
        <v>Profit</v>
      </c>
      <c r="N4689">
        <f t="shared" si="443"/>
        <v>6</v>
      </c>
    </row>
    <row r="4690" spans="1:14" x14ac:dyDescent="0.25">
      <c r="A4690" t="s">
        <v>2401</v>
      </c>
      <c r="B4690">
        <v>42824</v>
      </c>
      <c r="C4690">
        <v>42828</v>
      </c>
      <c r="D4690" t="s">
        <v>34</v>
      </c>
      <c r="E4690" t="s">
        <v>35</v>
      </c>
      <c r="F4690" t="s">
        <v>53</v>
      </c>
      <c r="G4690" t="s">
        <v>32</v>
      </c>
      <c r="H4690">
        <v>-4.7625000000000011</v>
      </c>
      <c r="I4690" t="str">
        <f t="shared" si="439"/>
        <v>2017</v>
      </c>
      <c r="J4690">
        <f t="shared" si="440"/>
        <v>2017</v>
      </c>
      <c r="K4690">
        <f t="shared" si="441"/>
        <v>0</v>
      </c>
      <c r="L4690" t="str">
        <f t="shared" si="438"/>
        <v>No</v>
      </c>
      <c r="M4690" t="str">
        <f t="shared" si="442"/>
        <v>Loss</v>
      </c>
      <c r="N4690">
        <f t="shared" si="443"/>
        <v>4</v>
      </c>
    </row>
    <row r="4691" spans="1:14" x14ac:dyDescent="0.25">
      <c r="A4691" t="s">
        <v>2402</v>
      </c>
      <c r="B4691">
        <v>41993</v>
      </c>
      <c r="C4691">
        <v>41995</v>
      </c>
      <c r="D4691" t="s">
        <v>59</v>
      </c>
      <c r="E4691" t="s">
        <v>35</v>
      </c>
      <c r="F4691" t="s">
        <v>79</v>
      </c>
      <c r="G4691" t="s">
        <v>28</v>
      </c>
      <c r="H4691">
        <v>10.393599999999998</v>
      </c>
      <c r="I4691" t="str">
        <f t="shared" si="439"/>
        <v>2014</v>
      </c>
      <c r="J4691">
        <f t="shared" si="440"/>
        <v>2014</v>
      </c>
      <c r="K4691">
        <f t="shared" si="441"/>
        <v>0</v>
      </c>
      <c r="L4691" t="str">
        <f t="shared" si="438"/>
        <v>No</v>
      </c>
      <c r="M4691" t="str">
        <f t="shared" si="442"/>
        <v>Profit</v>
      </c>
      <c r="N4691">
        <f t="shared" si="443"/>
        <v>2</v>
      </c>
    </row>
    <row r="4692" spans="1:14" x14ac:dyDescent="0.25">
      <c r="A4692" t="s">
        <v>2402</v>
      </c>
      <c r="B4692">
        <v>41993</v>
      </c>
      <c r="C4692">
        <v>41995</v>
      </c>
      <c r="D4692" t="s">
        <v>59</v>
      </c>
      <c r="E4692" t="s">
        <v>35</v>
      </c>
      <c r="F4692" t="s">
        <v>79</v>
      </c>
      <c r="G4692" t="s">
        <v>38</v>
      </c>
      <c r="H4692">
        <v>21.592800000000011</v>
      </c>
      <c r="I4692" t="str">
        <f t="shared" si="439"/>
        <v>2014</v>
      </c>
      <c r="J4692">
        <f t="shared" si="440"/>
        <v>2014</v>
      </c>
      <c r="K4692">
        <f t="shared" si="441"/>
        <v>0</v>
      </c>
      <c r="L4692" t="str">
        <f t="shared" si="438"/>
        <v>No</v>
      </c>
      <c r="M4692" t="str">
        <f t="shared" si="442"/>
        <v>Profit</v>
      </c>
      <c r="N4692">
        <f t="shared" si="443"/>
        <v>2</v>
      </c>
    </row>
    <row r="4693" spans="1:14" x14ac:dyDescent="0.25">
      <c r="A4693" t="s">
        <v>2402</v>
      </c>
      <c r="B4693">
        <v>41993</v>
      </c>
      <c r="C4693">
        <v>41995</v>
      </c>
      <c r="D4693" t="s">
        <v>59</v>
      </c>
      <c r="E4693" t="s">
        <v>35</v>
      </c>
      <c r="F4693" t="s">
        <v>79</v>
      </c>
      <c r="G4693" t="s">
        <v>28</v>
      </c>
      <c r="H4693">
        <v>-42.411600000000035</v>
      </c>
      <c r="I4693" t="str">
        <f t="shared" si="439"/>
        <v>2014</v>
      </c>
      <c r="J4693">
        <f t="shared" si="440"/>
        <v>2014</v>
      </c>
      <c r="K4693">
        <f t="shared" si="441"/>
        <v>0</v>
      </c>
      <c r="L4693" t="str">
        <f t="shared" si="438"/>
        <v>No</v>
      </c>
      <c r="M4693" t="str">
        <f t="shared" si="442"/>
        <v>Loss</v>
      </c>
      <c r="N4693">
        <f t="shared" si="443"/>
        <v>2</v>
      </c>
    </row>
    <row r="4694" spans="1:14" x14ac:dyDescent="0.25">
      <c r="A4694" t="s">
        <v>2402</v>
      </c>
      <c r="B4694">
        <v>41993</v>
      </c>
      <c r="C4694">
        <v>41995</v>
      </c>
      <c r="D4694" t="s">
        <v>59</v>
      </c>
      <c r="E4694" t="s">
        <v>35</v>
      </c>
      <c r="F4694" t="s">
        <v>79</v>
      </c>
      <c r="G4694" t="s">
        <v>32</v>
      </c>
      <c r="H4694">
        <v>77.671999999999983</v>
      </c>
      <c r="I4694" t="str">
        <f t="shared" si="439"/>
        <v>2014</v>
      </c>
      <c r="J4694">
        <f t="shared" si="440"/>
        <v>2014</v>
      </c>
      <c r="K4694">
        <f t="shared" si="441"/>
        <v>0</v>
      </c>
      <c r="L4694" t="str">
        <f t="shared" si="438"/>
        <v>No</v>
      </c>
      <c r="M4694" t="str">
        <f t="shared" si="442"/>
        <v>Profit</v>
      </c>
      <c r="N4694">
        <f t="shared" si="443"/>
        <v>2</v>
      </c>
    </row>
    <row r="4695" spans="1:14" x14ac:dyDescent="0.25">
      <c r="A4695" t="s">
        <v>2402</v>
      </c>
      <c r="B4695">
        <v>41993</v>
      </c>
      <c r="C4695">
        <v>41995</v>
      </c>
      <c r="D4695" t="s">
        <v>59</v>
      </c>
      <c r="E4695" t="s">
        <v>35</v>
      </c>
      <c r="F4695" t="s">
        <v>79</v>
      </c>
      <c r="G4695" t="s">
        <v>32</v>
      </c>
      <c r="H4695">
        <v>2.6399999999999997</v>
      </c>
      <c r="I4695" t="str">
        <f t="shared" si="439"/>
        <v>2014</v>
      </c>
      <c r="J4695">
        <f t="shared" si="440"/>
        <v>2014</v>
      </c>
      <c r="K4695">
        <f t="shared" si="441"/>
        <v>0</v>
      </c>
      <c r="L4695" t="str">
        <f t="shared" si="438"/>
        <v>No</v>
      </c>
      <c r="M4695" t="str">
        <f t="shared" si="442"/>
        <v>Profit</v>
      </c>
      <c r="N4695">
        <f t="shared" si="443"/>
        <v>2</v>
      </c>
    </row>
    <row r="4696" spans="1:14" x14ac:dyDescent="0.25">
      <c r="A4696" t="s">
        <v>2403</v>
      </c>
      <c r="B4696">
        <v>42355</v>
      </c>
      <c r="C4696">
        <v>42355</v>
      </c>
      <c r="D4696" t="s">
        <v>232</v>
      </c>
      <c r="E4696" t="s">
        <v>35</v>
      </c>
      <c r="F4696" t="s">
        <v>68</v>
      </c>
      <c r="G4696" t="s">
        <v>32</v>
      </c>
      <c r="H4696">
        <v>14.4648</v>
      </c>
      <c r="I4696" t="str">
        <f t="shared" si="439"/>
        <v>2015</v>
      </c>
      <c r="J4696">
        <f t="shared" si="440"/>
        <v>2015</v>
      </c>
      <c r="K4696">
        <f t="shared" si="441"/>
        <v>0</v>
      </c>
      <c r="L4696" t="str">
        <f t="shared" si="438"/>
        <v>No</v>
      </c>
      <c r="M4696" t="str">
        <f t="shared" si="442"/>
        <v>Profit</v>
      </c>
      <c r="N4696">
        <f t="shared" si="443"/>
        <v>0</v>
      </c>
    </row>
    <row r="4697" spans="1:14" x14ac:dyDescent="0.25">
      <c r="A4697" t="s">
        <v>2403</v>
      </c>
      <c r="B4697">
        <v>42355</v>
      </c>
      <c r="C4697">
        <v>42355</v>
      </c>
      <c r="D4697" t="s">
        <v>232</v>
      </c>
      <c r="E4697" t="s">
        <v>35</v>
      </c>
      <c r="F4697" t="s">
        <v>68</v>
      </c>
      <c r="G4697" t="s">
        <v>28</v>
      </c>
      <c r="H4697">
        <v>48.470400000000012</v>
      </c>
      <c r="I4697" t="str">
        <f t="shared" si="439"/>
        <v>2015</v>
      </c>
      <c r="J4697">
        <f t="shared" si="440"/>
        <v>2015</v>
      </c>
      <c r="K4697">
        <f t="shared" si="441"/>
        <v>0</v>
      </c>
      <c r="L4697" t="str">
        <f t="shared" si="438"/>
        <v>No</v>
      </c>
      <c r="M4697" t="str">
        <f t="shared" si="442"/>
        <v>Profit</v>
      </c>
      <c r="N4697">
        <f t="shared" si="443"/>
        <v>0</v>
      </c>
    </row>
    <row r="4698" spans="1:14" x14ac:dyDescent="0.25">
      <c r="A4698" t="s">
        <v>2403</v>
      </c>
      <c r="B4698">
        <v>42355</v>
      </c>
      <c r="C4698">
        <v>42355</v>
      </c>
      <c r="D4698" t="s">
        <v>232</v>
      </c>
      <c r="E4698" t="s">
        <v>35</v>
      </c>
      <c r="F4698" t="s">
        <v>68</v>
      </c>
      <c r="G4698" t="s">
        <v>28</v>
      </c>
      <c r="H4698">
        <v>38.437200000000004</v>
      </c>
      <c r="I4698" t="str">
        <f t="shared" si="439"/>
        <v>2015</v>
      </c>
      <c r="J4698">
        <f t="shared" si="440"/>
        <v>2015</v>
      </c>
      <c r="K4698">
        <f t="shared" si="441"/>
        <v>0</v>
      </c>
      <c r="L4698" t="str">
        <f t="shared" si="438"/>
        <v>No</v>
      </c>
      <c r="M4698" t="str">
        <f t="shared" si="442"/>
        <v>Profit</v>
      </c>
      <c r="N4698">
        <f t="shared" si="443"/>
        <v>0</v>
      </c>
    </row>
    <row r="4699" spans="1:14" x14ac:dyDescent="0.25">
      <c r="A4699" t="s">
        <v>2403</v>
      </c>
      <c r="B4699">
        <v>42355</v>
      </c>
      <c r="C4699">
        <v>42355</v>
      </c>
      <c r="D4699" t="s">
        <v>232</v>
      </c>
      <c r="E4699" t="s">
        <v>35</v>
      </c>
      <c r="F4699" t="s">
        <v>68</v>
      </c>
      <c r="G4699" t="s">
        <v>28</v>
      </c>
      <c r="H4699">
        <v>136.66500000000002</v>
      </c>
      <c r="I4699" t="str">
        <f t="shared" si="439"/>
        <v>2015</v>
      </c>
      <c r="J4699">
        <f t="shared" si="440"/>
        <v>2015</v>
      </c>
      <c r="K4699">
        <f t="shared" si="441"/>
        <v>0</v>
      </c>
      <c r="L4699" t="str">
        <f t="shared" si="438"/>
        <v>No</v>
      </c>
      <c r="M4699" t="str">
        <f t="shared" si="442"/>
        <v>Profit</v>
      </c>
      <c r="N4699">
        <f t="shared" si="443"/>
        <v>0</v>
      </c>
    </row>
    <row r="4700" spans="1:14" x14ac:dyDescent="0.25">
      <c r="A4700" t="s">
        <v>2403</v>
      </c>
      <c r="B4700">
        <v>42355</v>
      </c>
      <c r="C4700">
        <v>42355</v>
      </c>
      <c r="D4700" t="s">
        <v>232</v>
      </c>
      <c r="E4700" t="s">
        <v>35</v>
      </c>
      <c r="F4700" t="s">
        <v>68</v>
      </c>
      <c r="G4700" t="s">
        <v>28</v>
      </c>
      <c r="H4700">
        <v>14.849099999999979</v>
      </c>
      <c r="I4700" t="str">
        <f t="shared" si="439"/>
        <v>2015</v>
      </c>
      <c r="J4700">
        <f t="shared" si="440"/>
        <v>2015</v>
      </c>
      <c r="K4700">
        <f t="shared" si="441"/>
        <v>0</v>
      </c>
      <c r="L4700" t="str">
        <f t="shared" si="438"/>
        <v>No</v>
      </c>
      <c r="M4700" t="str">
        <f t="shared" si="442"/>
        <v>Profit</v>
      </c>
      <c r="N4700">
        <f t="shared" si="443"/>
        <v>0</v>
      </c>
    </row>
    <row r="4701" spans="1:14" x14ac:dyDescent="0.25">
      <c r="A4701" t="s">
        <v>2404</v>
      </c>
      <c r="B4701">
        <v>42866</v>
      </c>
      <c r="C4701">
        <v>42872</v>
      </c>
      <c r="D4701" t="s">
        <v>34</v>
      </c>
      <c r="E4701" t="s">
        <v>30</v>
      </c>
      <c r="F4701" t="s">
        <v>44</v>
      </c>
      <c r="G4701" t="s">
        <v>32</v>
      </c>
      <c r="H4701">
        <v>0.59039999999999915</v>
      </c>
      <c r="I4701" t="str">
        <f t="shared" si="439"/>
        <v>2017</v>
      </c>
      <c r="J4701">
        <f t="shared" si="440"/>
        <v>2017</v>
      </c>
      <c r="K4701">
        <f t="shared" si="441"/>
        <v>0</v>
      </c>
      <c r="L4701" t="str">
        <f t="shared" si="438"/>
        <v>No</v>
      </c>
      <c r="M4701" t="str">
        <f t="shared" si="442"/>
        <v>Profit</v>
      </c>
      <c r="N4701">
        <f t="shared" si="443"/>
        <v>6</v>
      </c>
    </row>
    <row r="4702" spans="1:14" x14ac:dyDescent="0.25">
      <c r="A4702" t="s">
        <v>2404</v>
      </c>
      <c r="B4702">
        <v>42866</v>
      </c>
      <c r="C4702">
        <v>42872</v>
      </c>
      <c r="D4702" t="s">
        <v>34</v>
      </c>
      <c r="E4702" t="s">
        <v>30</v>
      </c>
      <c r="F4702" t="s">
        <v>44</v>
      </c>
      <c r="G4702" t="s">
        <v>32</v>
      </c>
      <c r="H4702">
        <v>-14.883200000000002</v>
      </c>
      <c r="I4702" t="str">
        <f t="shared" si="439"/>
        <v>2017</v>
      </c>
      <c r="J4702">
        <f t="shared" si="440"/>
        <v>2017</v>
      </c>
      <c r="K4702">
        <f t="shared" si="441"/>
        <v>0</v>
      </c>
      <c r="L4702" t="str">
        <f t="shared" si="438"/>
        <v>No</v>
      </c>
      <c r="M4702" t="str">
        <f t="shared" si="442"/>
        <v>Loss</v>
      </c>
      <c r="N4702">
        <f t="shared" si="443"/>
        <v>6</v>
      </c>
    </row>
    <row r="4703" spans="1:14" x14ac:dyDescent="0.25">
      <c r="A4703" t="s">
        <v>2404</v>
      </c>
      <c r="B4703">
        <v>42866</v>
      </c>
      <c r="C4703">
        <v>42872</v>
      </c>
      <c r="D4703" t="s">
        <v>34</v>
      </c>
      <c r="E4703" t="s">
        <v>30</v>
      </c>
      <c r="F4703" t="s">
        <v>44</v>
      </c>
      <c r="G4703" t="s">
        <v>32</v>
      </c>
      <c r="H4703">
        <v>2.1399999999999992</v>
      </c>
      <c r="I4703" t="str">
        <f t="shared" si="439"/>
        <v>2017</v>
      </c>
      <c r="J4703">
        <f t="shared" si="440"/>
        <v>2017</v>
      </c>
      <c r="K4703">
        <f t="shared" si="441"/>
        <v>0</v>
      </c>
      <c r="L4703" t="str">
        <f t="shared" si="438"/>
        <v>No</v>
      </c>
      <c r="M4703" t="str">
        <f t="shared" si="442"/>
        <v>Profit</v>
      </c>
      <c r="N4703">
        <f t="shared" si="443"/>
        <v>6</v>
      </c>
    </row>
    <row r="4704" spans="1:14" x14ac:dyDescent="0.25">
      <c r="A4704" t="s">
        <v>2404</v>
      </c>
      <c r="B4704">
        <v>42866</v>
      </c>
      <c r="C4704">
        <v>42872</v>
      </c>
      <c r="D4704" t="s">
        <v>34</v>
      </c>
      <c r="E4704" t="s">
        <v>30</v>
      </c>
      <c r="F4704" t="s">
        <v>44</v>
      </c>
      <c r="G4704" t="s">
        <v>28</v>
      </c>
      <c r="H4704">
        <v>-6.9964999999999993</v>
      </c>
      <c r="I4704" t="str">
        <f t="shared" si="439"/>
        <v>2017</v>
      </c>
      <c r="J4704">
        <f t="shared" si="440"/>
        <v>2017</v>
      </c>
      <c r="K4704">
        <f t="shared" si="441"/>
        <v>0</v>
      </c>
      <c r="L4704" t="str">
        <f t="shared" si="438"/>
        <v>No</v>
      </c>
      <c r="M4704" t="str">
        <f t="shared" si="442"/>
        <v>Loss</v>
      </c>
      <c r="N4704">
        <f t="shared" si="443"/>
        <v>6</v>
      </c>
    </row>
    <row r="4705" spans="1:14" x14ac:dyDescent="0.25">
      <c r="A4705" t="s">
        <v>2405</v>
      </c>
      <c r="B4705">
        <v>42545</v>
      </c>
      <c r="C4705">
        <v>42549</v>
      </c>
      <c r="D4705" t="s">
        <v>34</v>
      </c>
      <c r="E4705" t="s">
        <v>30</v>
      </c>
      <c r="F4705" t="s">
        <v>44</v>
      </c>
      <c r="G4705" t="s">
        <v>32</v>
      </c>
      <c r="H4705">
        <v>-19.602000000000007</v>
      </c>
      <c r="I4705" t="str">
        <f t="shared" si="439"/>
        <v>2016</v>
      </c>
      <c r="J4705">
        <f t="shared" si="440"/>
        <v>2016</v>
      </c>
      <c r="K4705">
        <f t="shared" si="441"/>
        <v>0</v>
      </c>
      <c r="L4705" t="str">
        <f t="shared" si="438"/>
        <v>No</v>
      </c>
      <c r="M4705" t="str">
        <f t="shared" si="442"/>
        <v>Loss</v>
      </c>
      <c r="N4705">
        <f t="shared" si="443"/>
        <v>4</v>
      </c>
    </row>
    <row r="4706" spans="1:14" x14ac:dyDescent="0.25">
      <c r="A4706" t="s">
        <v>2406</v>
      </c>
      <c r="B4706">
        <v>42507</v>
      </c>
      <c r="C4706">
        <v>42508</v>
      </c>
      <c r="D4706" t="s">
        <v>59</v>
      </c>
      <c r="E4706" t="s">
        <v>35</v>
      </c>
      <c r="F4706" t="s">
        <v>152</v>
      </c>
      <c r="G4706" t="s">
        <v>32</v>
      </c>
      <c r="H4706">
        <v>18.899299999999997</v>
      </c>
      <c r="I4706" t="str">
        <f t="shared" si="439"/>
        <v>2016</v>
      </c>
      <c r="J4706">
        <f t="shared" si="440"/>
        <v>2016</v>
      </c>
      <c r="K4706">
        <f t="shared" si="441"/>
        <v>0</v>
      </c>
      <c r="L4706" t="str">
        <f t="shared" si="438"/>
        <v>No</v>
      </c>
      <c r="M4706" t="str">
        <f t="shared" si="442"/>
        <v>Profit</v>
      </c>
      <c r="N4706">
        <f t="shared" si="443"/>
        <v>1</v>
      </c>
    </row>
    <row r="4707" spans="1:14" x14ac:dyDescent="0.25">
      <c r="A4707" t="s">
        <v>2406</v>
      </c>
      <c r="B4707">
        <v>42507</v>
      </c>
      <c r="C4707">
        <v>42508</v>
      </c>
      <c r="D4707" t="s">
        <v>59</v>
      </c>
      <c r="E4707" t="s">
        <v>35</v>
      </c>
      <c r="F4707" t="s">
        <v>152</v>
      </c>
      <c r="G4707" t="s">
        <v>32</v>
      </c>
      <c r="H4707">
        <v>6.8713999999999995</v>
      </c>
      <c r="I4707" t="str">
        <f t="shared" si="439"/>
        <v>2016</v>
      </c>
      <c r="J4707">
        <f t="shared" si="440"/>
        <v>2016</v>
      </c>
      <c r="K4707">
        <f t="shared" si="441"/>
        <v>0</v>
      </c>
      <c r="L4707" t="str">
        <f t="shared" si="438"/>
        <v>No</v>
      </c>
      <c r="M4707" t="str">
        <f t="shared" si="442"/>
        <v>Profit</v>
      </c>
      <c r="N4707">
        <f t="shared" si="443"/>
        <v>1</v>
      </c>
    </row>
    <row r="4708" spans="1:14" x14ac:dyDescent="0.25">
      <c r="A4708" t="s">
        <v>2406</v>
      </c>
      <c r="B4708">
        <v>42507</v>
      </c>
      <c r="C4708">
        <v>42508</v>
      </c>
      <c r="D4708" t="s">
        <v>59</v>
      </c>
      <c r="E4708" t="s">
        <v>35</v>
      </c>
      <c r="F4708" t="s">
        <v>152</v>
      </c>
      <c r="G4708" t="s">
        <v>28</v>
      </c>
      <c r="H4708">
        <v>17.323999999999984</v>
      </c>
      <c r="I4708" t="str">
        <f t="shared" si="439"/>
        <v>2016</v>
      </c>
      <c r="J4708">
        <f t="shared" si="440"/>
        <v>2016</v>
      </c>
      <c r="K4708">
        <f t="shared" si="441"/>
        <v>0</v>
      </c>
      <c r="L4708" t="str">
        <f t="shared" si="438"/>
        <v>No</v>
      </c>
      <c r="M4708" t="str">
        <f t="shared" si="442"/>
        <v>Profit</v>
      </c>
      <c r="N4708">
        <f t="shared" si="443"/>
        <v>1</v>
      </c>
    </row>
    <row r="4709" spans="1:14" x14ac:dyDescent="0.25">
      <c r="A4709" t="s">
        <v>2407</v>
      </c>
      <c r="B4709">
        <v>42915</v>
      </c>
      <c r="C4709">
        <v>42916</v>
      </c>
      <c r="D4709" t="s">
        <v>59</v>
      </c>
      <c r="E4709" t="s">
        <v>35</v>
      </c>
      <c r="F4709" t="s">
        <v>31</v>
      </c>
      <c r="G4709" t="s">
        <v>32</v>
      </c>
      <c r="H4709">
        <v>302.37299999999993</v>
      </c>
      <c r="I4709" t="str">
        <f t="shared" si="439"/>
        <v>2017</v>
      </c>
      <c r="J4709">
        <f t="shared" si="440"/>
        <v>2017</v>
      </c>
      <c r="K4709">
        <f t="shared" si="441"/>
        <v>0</v>
      </c>
      <c r="L4709" t="str">
        <f t="shared" si="438"/>
        <v>No</v>
      </c>
      <c r="M4709" t="str">
        <f t="shared" si="442"/>
        <v>Profit</v>
      </c>
      <c r="N4709">
        <f t="shared" si="443"/>
        <v>1</v>
      </c>
    </row>
    <row r="4710" spans="1:14" x14ac:dyDescent="0.25">
      <c r="A4710" t="s">
        <v>2407</v>
      </c>
      <c r="B4710">
        <v>42915</v>
      </c>
      <c r="C4710">
        <v>42916</v>
      </c>
      <c r="D4710" t="s">
        <v>59</v>
      </c>
      <c r="E4710" t="s">
        <v>35</v>
      </c>
      <c r="F4710" t="s">
        <v>31</v>
      </c>
      <c r="G4710" t="s">
        <v>32</v>
      </c>
      <c r="H4710">
        <v>39.212999999999994</v>
      </c>
      <c r="I4710" t="str">
        <f t="shared" si="439"/>
        <v>2017</v>
      </c>
      <c r="J4710">
        <f t="shared" si="440"/>
        <v>2017</v>
      </c>
      <c r="K4710">
        <f t="shared" si="441"/>
        <v>0</v>
      </c>
      <c r="L4710" t="str">
        <f t="shared" si="438"/>
        <v>No</v>
      </c>
      <c r="M4710" t="str">
        <f t="shared" si="442"/>
        <v>Profit</v>
      </c>
      <c r="N4710">
        <f t="shared" si="443"/>
        <v>1</v>
      </c>
    </row>
    <row r="4711" spans="1:14" x14ac:dyDescent="0.25">
      <c r="A4711" t="s">
        <v>2407</v>
      </c>
      <c r="B4711">
        <v>42915</v>
      </c>
      <c r="C4711">
        <v>42916</v>
      </c>
      <c r="D4711" t="s">
        <v>59</v>
      </c>
      <c r="E4711" t="s">
        <v>35</v>
      </c>
      <c r="F4711" t="s">
        <v>31</v>
      </c>
      <c r="G4711" t="s">
        <v>32</v>
      </c>
      <c r="H4711">
        <v>3.0367999999999995</v>
      </c>
      <c r="I4711" t="str">
        <f t="shared" si="439"/>
        <v>2017</v>
      </c>
      <c r="J4711">
        <f t="shared" si="440"/>
        <v>2017</v>
      </c>
      <c r="K4711">
        <f t="shared" si="441"/>
        <v>0</v>
      </c>
      <c r="L4711" t="str">
        <f t="shared" si="438"/>
        <v>No</v>
      </c>
      <c r="M4711" t="str">
        <f t="shared" si="442"/>
        <v>Profit</v>
      </c>
      <c r="N4711">
        <f t="shared" si="443"/>
        <v>1</v>
      </c>
    </row>
    <row r="4712" spans="1:14" x14ac:dyDescent="0.25">
      <c r="A4712" t="s">
        <v>2407</v>
      </c>
      <c r="B4712">
        <v>42915</v>
      </c>
      <c r="C4712">
        <v>42916</v>
      </c>
      <c r="D4712" t="s">
        <v>59</v>
      </c>
      <c r="E4712" t="s">
        <v>35</v>
      </c>
      <c r="F4712" t="s">
        <v>31</v>
      </c>
      <c r="G4712" t="s">
        <v>38</v>
      </c>
      <c r="H4712">
        <v>22.4316</v>
      </c>
      <c r="I4712" t="str">
        <f t="shared" si="439"/>
        <v>2017</v>
      </c>
      <c r="J4712">
        <f t="shared" si="440"/>
        <v>2017</v>
      </c>
      <c r="K4712">
        <f t="shared" si="441"/>
        <v>0</v>
      </c>
      <c r="L4712" t="str">
        <f t="shared" si="438"/>
        <v>No</v>
      </c>
      <c r="M4712" t="str">
        <f t="shared" si="442"/>
        <v>Profit</v>
      </c>
      <c r="N4712">
        <f t="shared" si="443"/>
        <v>1</v>
      </c>
    </row>
    <row r="4713" spans="1:14" x14ac:dyDescent="0.25">
      <c r="A4713" t="s">
        <v>2408</v>
      </c>
      <c r="B4713">
        <v>41729</v>
      </c>
      <c r="C4713">
        <v>41729</v>
      </c>
      <c r="D4713" t="s">
        <v>232</v>
      </c>
      <c r="E4713" t="s">
        <v>35</v>
      </c>
      <c r="F4713" t="s">
        <v>53</v>
      </c>
      <c r="G4713" t="s">
        <v>32</v>
      </c>
      <c r="H4713">
        <v>-0.59639999999999982</v>
      </c>
      <c r="I4713" t="str">
        <f t="shared" si="439"/>
        <v>2014</v>
      </c>
      <c r="J4713">
        <f t="shared" si="440"/>
        <v>2014</v>
      </c>
      <c r="K4713">
        <f t="shared" si="441"/>
        <v>0</v>
      </c>
      <c r="L4713" t="str">
        <f t="shared" si="438"/>
        <v>No</v>
      </c>
      <c r="M4713" t="str">
        <f t="shared" si="442"/>
        <v>Loss</v>
      </c>
      <c r="N4713">
        <f t="shared" si="443"/>
        <v>0</v>
      </c>
    </row>
    <row r="4714" spans="1:14" x14ac:dyDescent="0.25">
      <c r="A4714" t="s">
        <v>2409</v>
      </c>
      <c r="B4714">
        <v>41989</v>
      </c>
      <c r="C4714">
        <v>41994</v>
      </c>
      <c r="D4714" t="s">
        <v>34</v>
      </c>
      <c r="E4714" t="s">
        <v>35</v>
      </c>
      <c r="F4714" t="s">
        <v>44</v>
      </c>
      <c r="G4714" t="s">
        <v>32</v>
      </c>
      <c r="H4714">
        <v>12.700800000000001</v>
      </c>
      <c r="I4714" t="str">
        <f t="shared" si="439"/>
        <v>2014</v>
      </c>
      <c r="J4714">
        <f t="shared" si="440"/>
        <v>2014</v>
      </c>
      <c r="K4714">
        <f t="shared" si="441"/>
        <v>0</v>
      </c>
      <c r="L4714" t="str">
        <f t="shared" si="438"/>
        <v>No</v>
      </c>
      <c r="M4714" t="str">
        <f t="shared" si="442"/>
        <v>Profit</v>
      </c>
      <c r="N4714">
        <f t="shared" si="443"/>
        <v>5</v>
      </c>
    </row>
    <row r="4715" spans="1:14" x14ac:dyDescent="0.25">
      <c r="A4715" t="s">
        <v>2409</v>
      </c>
      <c r="B4715">
        <v>41989</v>
      </c>
      <c r="C4715">
        <v>41994</v>
      </c>
      <c r="D4715" t="s">
        <v>34</v>
      </c>
      <c r="E4715" t="s">
        <v>35</v>
      </c>
      <c r="F4715" t="s">
        <v>44</v>
      </c>
      <c r="G4715" t="s">
        <v>28</v>
      </c>
      <c r="H4715">
        <v>-74.952600000000004</v>
      </c>
      <c r="I4715" t="str">
        <f t="shared" si="439"/>
        <v>2014</v>
      </c>
      <c r="J4715">
        <f t="shared" si="440"/>
        <v>2014</v>
      </c>
      <c r="K4715">
        <f t="shared" si="441"/>
        <v>0</v>
      </c>
      <c r="L4715" t="str">
        <f t="shared" si="438"/>
        <v>No</v>
      </c>
      <c r="M4715" t="str">
        <f t="shared" si="442"/>
        <v>Loss</v>
      </c>
      <c r="N4715">
        <f t="shared" si="443"/>
        <v>5</v>
      </c>
    </row>
    <row r="4716" spans="1:14" x14ac:dyDescent="0.25">
      <c r="A4716" t="s">
        <v>2410</v>
      </c>
      <c r="B4716">
        <v>42873</v>
      </c>
      <c r="C4716">
        <v>42875</v>
      </c>
      <c r="D4716" t="s">
        <v>59</v>
      </c>
      <c r="E4716" t="s">
        <v>35</v>
      </c>
      <c r="F4716" t="s">
        <v>100</v>
      </c>
      <c r="G4716" t="s">
        <v>38</v>
      </c>
      <c r="H4716">
        <v>38.779199999999989</v>
      </c>
      <c r="I4716" t="str">
        <f t="shared" si="439"/>
        <v>2017</v>
      </c>
      <c r="J4716">
        <f t="shared" si="440"/>
        <v>2017</v>
      </c>
      <c r="K4716">
        <f t="shared" si="441"/>
        <v>0</v>
      </c>
      <c r="L4716" t="str">
        <f t="shared" si="438"/>
        <v>No</v>
      </c>
      <c r="M4716" t="str">
        <f t="shared" si="442"/>
        <v>Profit</v>
      </c>
      <c r="N4716">
        <f t="shared" si="443"/>
        <v>2</v>
      </c>
    </row>
    <row r="4717" spans="1:14" x14ac:dyDescent="0.25">
      <c r="A4717" t="s">
        <v>2411</v>
      </c>
      <c r="B4717">
        <v>42136</v>
      </c>
      <c r="C4717">
        <v>42140</v>
      </c>
      <c r="D4717" t="s">
        <v>34</v>
      </c>
      <c r="E4717" t="s">
        <v>35</v>
      </c>
      <c r="F4717" t="s">
        <v>107</v>
      </c>
      <c r="G4717" t="s">
        <v>38</v>
      </c>
      <c r="H4717">
        <v>20.158400000000015</v>
      </c>
      <c r="I4717" t="str">
        <f t="shared" si="439"/>
        <v>2015</v>
      </c>
      <c r="J4717">
        <f t="shared" si="440"/>
        <v>2015</v>
      </c>
      <c r="K4717">
        <f t="shared" si="441"/>
        <v>0</v>
      </c>
      <c r="L4717" t="str">
        <f t="shared" si="438"/>
        <v>No</v>
      </c>
      <c r="M4717" t="str">
        <f t="shared" si="442"/>
        <v>Profit</v>
      </c>
      <c r="N4717">
        <f t="shared" si="443"/>
        <v>4</v>
      </c>
    </row>
    <row r="4718" spans="1:14" x14ac:dyDescent="0.25">
      <c r="A4718" t="s">
        <v>2412</v>
      </c>
      <c r="B4718">
        <v>43072</v>
      </c>
      <c r="C4718">
        <v>43076</v>
      </c>
      <c r="D4718" t="s">
        <v>26</v>
      </c>
      <c r="E4718" t="s">
        <v>30</v>
      </c>
      <c r="F4718" t="s">
        <v>42</v>
      </c>
      <c r="G4718" t="s">
        <v>28</v>
      </c>
      <c r="H4718">
        <v>88.733199999999954</v>
      </c>
      <c r="I4718" t="str">
        <f t="shared" si="439"/>
        <v>2017</v>
      </c>
      <c r="J4718">
        <f t="shared" si="440"/>
        <v>2017</v>
      </c>
      <c r="K4718">
        <f t="shared" si="441"/>
        <v>0</v>
      </c>
      <c r="L4718" t="str">
        <f t="shared" si="438"/>
        <v>No</v>
      </c>
      <c r="M4718" t="str">
        <f t="shared" si="442"/>
        <v>Profit</v>
      </c>
      <c r="N4718">
        <f t="shared" si="443"/>
        <v>4</v>
      </c>
    </row>
    <row r="4719" spans="1:14" x14ac:dyDescent="0.25">
      <c r="A4719" t="s">
        <v>2413</v>
      </c>
      <c r="B4719">
        <v>42350</v>
      </c>
      <c r="C4719">
        <v>42355</v>
      </c>
      <c r="D4719" t="s">
        <v>34</v>
      </c>
      <c r="E4719" t="s">
        <v>35</v>
      </c>
      <c r="F4719" t="s">
        <v>494</v>
      </c>
      <c r="G4719" t="s">
        <v>32</v>
      </c>
      <c r="H4719">
        <v>2.2194000000000007</v>
      </c>
      <c r="I4719" t="str">
        <f t="shared" si="439"/>
        <v>2015</v>
      </c>
      <c r="J4719">
        <f t="shared" si="440"/>
        <v>2015</v>
      </c>
      <c r="K4719">
        <f t="shared" si="441"/>
        <v>0</v>
      </c>
      <c r="L4719" t="str">
        <f t="shared" si="438"/>
        <v>No</v>
      </c>
      <c r="M4719" t="str">
        <f t="shared" si="442"/>
        <v>Profit</v>
      </c>
      <c r="N4719">
        <f t="shared" si="443"/>
        <v>5</v>
      </c>
    </row>
    <row r="4720" spans="1:14" x14ac:dyDescent="0.25">
      <c r="A4720" t="s">
        <v>2414</v>
      </c>
      <c r="B4720">
        <v>42287</v>
      </c>
      <c r="C4720">
        <v>42288</v>
      </c>
      <c r="D4720" t="s">
        <v>59</v>
      </c>
      <c r="E4720" t="s">
        <v>30</v>
      </c>
      <c r="F4720" t="s">
        <v>31</v>
      </c>
      <c r="G4720" t="s">
        <v>32</v>
      </c>
      <c r="H4720">
        <v>21.772800000000004</v>
      </c>
      <c r="I4720" t="str">
        <f t="shared" si="439"/>
        <v>2015</v>
      </c>
      <c r="J4720">
        <f t="shared" si="440"/>
        <v>2015</v>
      </c>
      <c r="K4720">
        <f t="shared" si="441"/>
        <v>0</v>
      </c>
      <c r="L4720" t="str">
        <f t="shared" si="438"/>
        <v>Yes</v>
      </c>
      <c r="M4720" t="str">
        <f t="shared" si="442"/>
        <v>Profit</v>
      </c>
      <c r="N4720">
        <f t="shared" si="443"/>
        <v>1</v>
      </c>
    </row>
    <row r="4721" spans="1:14" x14ac:dyDescent="0.25">
      <c r="A4721" t="s">
        <v>2415</v>
      </c>
      <c r="B4721">
        <v>42112</v>
      </c>
      <c r="C4721">
        <v>42114</v>
      </c>
      <c r="D4721" t="s">
        <v>26</v>
      </c>
      <c r="E4721" t="s">
        <v>30</v>
      </c>
      <c r="F4721" t="s">
        <v>31</v>
      </c>
      <c r="G4721" t="s">
        <v>32</v>
      </c>
      <c r="H4721">
        <v>9.4717000000000837</v>
      </c>
      <c r="I4721" t="str">
        <f t="shared" si="439"/>
        <v>2015</v>
      </c>
      <c r="J4721">
        <f t="shared" si="440"/>
        <v>2015</v>
      </c>
      <c r="K4721">
        <f t="shared" si="441"/>
        <v>0</v>
      </c>
      <c r="L4721" t="str">
        <f t="shared" si="438"/>
        <v>Yes</v>
      </c>
      <c r="M4721" t="str">
        <f t="shared" si="442"/>
        <v>Profit</v>
      </c>
      <c r="N4721">
        <f t="shared" si="443"/>
        <v>2</v>
      </c>
    </row>
    <row r="4722" spans="1:14" x14ac:dyDescent="0.25">
      <c r="A4722" t="s">
        <v>2415</v>
      </c>
      <c r="B4722">
        <v>42112</v>
      </c>
      <c r="C4722">
        <v>42114</v>
      </c>
      <c r="D4722" t="s">
        <v>26</v>
      </c>
      <c r="E4722" t="s">
        <v>30</v>
      </c>
      <c r="F4722" t="s">
        <v>31</v>
      </c>
      <c r="G4722" t="s">
        <v>32</v>
      </c>
      <c r="H4722">
        <v>27.881999999999998</v>
      </c>
      <c r="I4722" t="str">
        <f t="shared" si="439"/>
        <v>2015</v>
      </c>
      <c r="J4722">
        <f t="shared" si="440"/>
        <v>2015</v>
      </c>
      <c r="K4722">
        <f t="shared" si="441"/>
        <v>0</v>
      </c>
      <c r="L4722" t="str">
        <f t="shared" si="438"/>
        <v>Yes</v>
      </c>
      <c r="M4722" t="str">
        <f t="shared" si="442"/>
        <v>Profit</v>
      </c>
      <c r="N4722">
        <f t="shared" si="443"/>
        <v>2</v>
      </c>
    </row>
    <row r="4723" spans="1:14" x14ac:dyDescent="0.25">
      <c r="A4723" t="s">
        <v>2416</v>
      </c>
      <c r="B4723">
        <v>41797</v>
      </c>
      <c r="C4723">
        <v>41801</v>
      </c>
      <c r="D4723" t="s">
        <v>26</v>
      </c>
      <c r="E4723" t="s">
        <v>35</v>
      </c>
      <c r="F4723" t="s">
        <v>62</v>
      </c>
      <c r="G4723" t="s">
        <v>28</v>
      </c>
      <c r="H4723">
        <v>-209.76929999999999</v>
      </c>
      <c r="I4723" t="str">
        <f t="shared" si="439"/>
        <v>2014</v>
      </c>
      <c r="J4723">
        <f t="shared" si="440"/>
        <v>2014</v>
      </c>
      <c r="K4723">
        <f t="shared" si="441"/>
        <v>0</v>
      </c>
      <c r="L4723" t="str">
        <f t="shared" si="438"/>
        <v>No</v>
      </c>
      <c r="M4723" t="str">
        <f t="shared" si="442"/>
        <v>Loss</v>
      </c>
      <c r="N4723">
        <f t="shared" si="443"/>
        <v>4</v>
      </c>
    </row>
    <row r="4724" spans="1:14" x14ac:dyDescent="0.25">
      <c r="A4724" t="s">
        <v>2417</v>
      </c>
      <c r="B4724">
        <v>42979</v>
      </c>
      <c r="C4724">
        <v>42985</v>
      </c>
      <c r="D4724" t="s">
        <v>34</v>
      </c>
      <c r="E4724" t="s">
        <v>30</v>
      </c>
      <c r="F4724" t="s">
        <v>42</v>
      </c>
      <c r="G4724" t="s">
        <v>32</v>
      </c>
      <c r="H4724">
        <v>2.9561999999999999</v>
      </c>
      <c r="I4724" t="str">
        <f t="shared" si="439"/>
        <v>2017</v>
      </c>
      <c r="J4724">
        <f t="shared" si="440"/>
        <v>2017</v>
      </c>
      <c r="K4724">
        <f t="shared" si="441"/>
        <v>0</v>
      </c>
      <c r="L4724" t="str">
        <f t="shared" si="438"/>
        <v>No</v>
      </c>
      <c r="M4724" t="str">
        <f t="shared" si="442"/>
        <v>Profit</v>
      </c>
      <c r="N4724">
        <f t="shared" si="443"/>
        <v>6</v>
      </c>
    </row>
    <row r="4725" spans="1:14" x14ac:dyDescent="0.25">
      <c r="A4725" t="s">
        <v>2418</v>
      </c>
      <c r="B4725">
        <v>42512</v>
      </c>
      <c r="C4725">
        <v>42512</v>
      </c>
      <c r="D4725" t="s">
        <v>232</v>
      </c>
      <c r="E4725" t="s">
        <v>35</v>
      </c>
      <c r="F4725" t="s">
        <v>228</v>
      </c>
      <c r="G4725" t="s">
        <v>32</v>
      </c>
      <c r="H4725">
        <v>7.2176999999999998</v>
      </c>
      <c r="I4725" t="str">
        <f t="shared" si="439"/>
        <v>2016</v>
      </c>
      <c r="J4725">
        <f t="shared" si="440"/>
        <v>2016</v>
      </c>
      <c r="K4725">
        <f t="shared" si="441"/>
        <v>0</v>
      </c>
      <c r="L4725" t="str">
        <f t="shared" si="438"/>
        <v>No</v>
      </c>
      <c r="M4725" t="str">
        <f t="shared" si="442"/>
        <v>Profit</v>
      </c>
      <c r="N4725">
        <f t="shared" si="443"/>
        <v>0</v>
      </c>
    </row>
    <row r="4726" spans="1:14" x14ac:dyDescent="0.25">
      <c r="A4726" t="s">
        <v>2419</v>
      </c>
      <c r="B4726">
        <v>42685</v>
      </c>
      <c r="C4726">
        <v>42689</v>
      </c>
      <c r="D4726" t="s">
        <v>34</v>
      </c>
      <c r="E4726" t="s">
        <v>30</v>
      </c>
      <c r="F4726" t="s">
        <v>36</v>
      </c>
      <c r="G4726" t="s">
        <v>32</v>
      </c>
      <c r="H4726">
        <v>-6.921599999999998</v>
      </c>
      <c r="I4726" t="str">
        <f t="shared" si="439"/>
        <v>2016</v>
      </c>
      <c r="J4726">
        <f t="shared" si="440"/>
        <v>2016</v>
      </c>
      <c r="K4726">
        <f t="shared" si="441"/>
        <v>0</v>
      </c>
      <c r="L4726" t="str">
        <f t="shared" si="438"/>
        <v>No</v>
      </c>
      <c r="M4726" t="str">
        <f t="shared" si="442"/>
        <v>Loss</v>
      </c>
      <c r="N4726">
        <f t="shared" si="443"/>
        <v>4</v>
      </c>
    </row>
    <row r="4727" spans="1:14" x14ac:dyDescent="0.25">
      <c r="A4727" t="s">
        <v>2419</v>
      </c>
      <c r="B4727">
        <v>42685</v>
      </c>
      <c r="C4727">
        <v>42689</v>
      </c>
      <c r="D4727" t="s">
        <v>34</v>
      </c>
      <c r="E4727" t="s">
        <v>30</v>
      </c>
      <c r="F4727" t="s">
        <v>36</v>
      </c>
      <c r="G4727" t="s">
        <v>32</v>
      </c>
      <c r="H4727">
        <v>50.36579999999995</v>
      </c>
      <c r="I4727" t="str">
        <f t="shared" si="439"/>
        <v>2016</v>
      </c>
      <c r="J4727">
        <f t="shared" si="440"/>
        <v>2016</v>
      </c>
      <c r="K4727">
        <f t="shared" si="441"/>
        <v>0</v>
      </c>
      <c r="L4727" t="str">
        <f t="shared" si="438"/>
        <v>No</v>
      </c>
      <c r="M4727" t="str">
        <f t="shared" si="442"/>
        <v>Profit</v>
      </c>
      <c r="N4727">
        <f t="shared" si="443"/>
        <v>4</v>
      </c>
    </row>
    <row r="4728" spans="1:14" x14ac:dyDescent="0.25">
      <c r="A4728" t="s">
        <v>2420</v>
      </c>
      <c r="B4728">
        <v>41968</v>
      </c>
      <c r="C4728">
        <v>41972</v>
      </c>
      <c r="D4728" t="s">
        <v>26</v>
      </c>
      <c r="E4728" t="s">
        <v>30</v>
      </c>
      <c r="F4728" t="s">
        <v>74</v>
      </c>
      <c r="G4728" t="s">
        <v>32</v>
      </c>
      <c r="H4728">
        <v>55.895999999999958</v>
      </c>
      <c r="I4728" t="str">
        <f t="shared" si="439"/>
        <v>2014</v>
      </c>
      <c r="J4728">
        <f t="shared" si="440"/>
        <v>2014</v>
      </c>
      <c r="K4728">
        <f t="shared" si="441"/>
        <v>0</v>
      </c>
      <c r="L4728" t="str">
        <f t="shared" si="438"/>
        <v>No</v>
      </c>
      <c r="M4728" t="str">
        <f t="shared" si="442"/>
        <v>Profit</v>
      </c>
      <c r="N4728">
        <f t="shared" si="443"/>
        <v>4</v>
      </c>
    </row>
    <row r="4729" spans="1:14" x14ac:dyDescent="0.25">
      <c r="A4729" t="s">
        <v>2420</v>
      </c>
      <c r="B4729">
        <v>41968</v>
      </c>
      <c r="C4729">
        <v>41972</v>
      </c>
      <c r="D4729" t="s">
        <v>26</v>
      </c>
      <c r="E4729" t="s">
        <v>30</v>
      </c>
      <c r="F4729" t="s">
        <v>74</v>
      </c>
      <c r="G4729" t="s">
        <v>28</v>
      </c>
      <c r="H4729">
        <v>-37.943400000000025</v>
      </c>
      <c r="I4729" t="str">
        <f t="shared" si="439"/>
        <v>2014</v>
      </c>
      <c r="J4729">
        <f t="shared" si="440"/>
        <v>2014</v>
      </c>
      <c r="K4729">
        <f t="shared" si="441"/>
        <v>0</v>
      </c>
      <c r="L4729" t="str">
        <f t="shared" si="438"/>
        <v>No</v>
      </c>
      <c r="M4729" t="str">
        <f t="shared" si="442"/>
        <v>Loss</v>
      </c>
      <c r="N4729">
        <f t="shared" si="443"/>
        <v>4</v>
      </c>
    </row>
    <row r="4730" spans="1:14" x14ac:dyDescent="0.25">
      <c r="A4730" t="s">
        <v>2421</v>
      </c>
      <c r="B4730">
        <v>41950</v>
      </c>
      <c r="C4730">
        <v>41955</v>
      </c>
      <c r="D4730" t="s">
        <v>34</v>
      </c>
      <c r="E4730" t="s">
        <v>35</v>
      </c>
      <c r="F4730" t="s">
        <v>31</v>
      </c>
      <c r="G4730" t="s">
        <v>32</v>
      </c>
      <c r="H4730">
        <v>46.178999999999988</v>
      </c>
      <c r="I4730" t="str">
        <f t="shared" si="439"/>
        <v>2014</v>
      </c>
      <c r="J4730">
        <f t="shared" si="440"/>
        <v>2014</v>
      </c>
      <c r="K4730">
        <f t="shared" si="441"/>
        <v>0</v>
      </c>
      <c r="L4730" t="str">
        <f t="shared" si="438"/>
        <v>No</v>
      </c>
      <c r="M4730" t="str">
        <f t="shared" si="442"/>
        <v>Profit</v>
      </c>
      <c r="N4730">
        <f t="shared" si="443"/>
        <v>5</v>
      </c>
    </row>
    <row r="4731" spans="1:14" x14ac:dyDescent="0.25">
      <c r="A4731" t="s">
        <v>2422</v>
      </c>
      <c r="B4731">
        <v>42569</v>
      </c>
      <c r="C4731">
        <v>42574</v>
      </c>
      <c r="D4731" t="s">
        <v>26</v>
      </c>
      <c r="E4731" t="s">
        <v>35</v>
      </c>
      <c r="F4731" t="s">
        <v>44</v>
      </c>
      <c r="G4731" t="s">
        <v>38</v>
      </c>
      <c r="H4731">
        <v>3.3098999999999998</v>
      </c>
      <c r="I4731" t="str">
        <f t="shared" si="439"/>
        <v>2016</v>
      </c>
      <c r="J4731">
        <f t="shared" si="440"/>
        <v>2016</v>
      </c>
      <c r="K4731">
        <f t="shared" si="441"/>
        <v>0</v>
      </c>
      <c r="L4731" t="str">
        <f t="shared" si="438"/>
        <v>No</v>
      </c>
      <c r="M4731" t="str">
        <f t="shared" si="442"/>
        <v>Profit</v>
      </c>
      <c r="N4731">
        <f t="shared" si="443"/>
        <v>5</v>
      </c>
    </row>
    <row r="4732" spans="1:14" x14ac:dyDescent="0.25">
      <c r="A4732" t="s">
        <v>2423</v>
      </c>
      <c r="B4732">
        <v>42092</v>
      </c>
      <c r="C4732">
        <v>42094</v>
      </c>
      <c r="D4732" t="s">
        <v>26</v>
      </c>
      <c r="E4732" t="s">
        <v>35</v>
      </c>
      <c r="F4732" t="s">
        <v>31</v>
      </c>
      <c r="G4732" t="s">
        <v>32</v>
      </c>
      <c r="H4732">
        <v>99.940799999999982</v>
      </c>
      <c r="I4732" t="str">
        <f t="shared" si="439"/>
        <v>2015</v>
      </c>
      <c r="J4732">
        <f t="shared" si="440"/>
        <v>2015</v>
      </c>
      <c r="K4732">
        <f t="shared" si="441"/>
        <v>0</v>
      </c>
      <c r="L4732" t="str">
        <f t="shared" si="438"/>
        <v>No</v>
      </c>
      <c r="M4732" t="str">
        <f t="shared" si="442"/>
        <v>Profit</v>
      </c>
      <c r="N4732">
        <f t="shared" si="443"/>
        <v>2</v>
      </c>
    </row>
    <row r="4733" spans="1:14" x14ac:dyDescent="0.25">
      <c r="A4733" t="s">
        <v>2423</v>
      </c>
      <c r="B4733">
        <v>42092</v>
      </c>
      <c r="C4733">
        <v>42094</v>
      </c>
      <c r="D4733" t="s">
        <v>26</v>
      </c>
      <c r="E4733" t="s">
        <v>35</v>
      </c>
      <c r="F4733" t="s">
        <v>31</v>
      </c>
      <c r="G4733" t="s">
        <v>32</v>
      </c>
      <c r="H4733">
        <v>4.5401999999999996</v>
      </c>
      <c r="I4733" t="str">
        <f t="shared" si="439"/>
        <v>2015</v>
      </c>
      <c r="J4733">
        <f t="shared" si="440"/>
        <v>2015</v>
      </c>
      <c r="K4733">
        <f t="shared" si="441"/>
        <v>0</v>
      </c>
      <c r="L4733" t="str">
        <f t="shared" si="438"/>
        <v>No</v>
      </c>
      <c r="M4733" t="str">
        <f t="shared" si="442"/>
        <v>Profit</v>
      </c>
      <c r="N4733">
        <f t="shared" si="443"/>
        <v>2</v>
      </c>
    </row>
    <row r="4734" spans="1:14" x14ac:dyDescent="0.25">
      <c r="A4734" t="s">
        <v>2423</v>
      </c>
      <c r="B4734">
        <v>42092</v>
      </c>
      <c r="C4734">
        <v>42094</v>
      </c>
      <c r="D4734" t="s">
        <v>26</v>
      </c>
      <c r="E4734" t="s">
        <v>35</v>
      </c>
      <c r="F4734" t="s">
        <v>31</v>
      </c>
      <c r="G4734" t="s">
        <v>38</v>
      </c>
      <c r="H4734">
        <v>20.767499999999998</v>
      </c>
      <c r="I4734" t="str">
        <f t="shared" si="439"/>
        <v>2015</v>
      </c>
      <c r="J4734">
        <f t="shared" si="440"/>
        <v>2015</v>
      </c>
      <c r="K4734">
        <f t="shared" si="441"/>
        <v>0</v>
      </c>
      <c r="L4734" t="str">
        <f t="shared" si="438"/>
        <v>No</v>
      </c>
      <c r="M4734" t="str">
        <f t="shared" si="442"/>
        <v>Profit</v>
      </c>
      <c r="N4734">
        <f t="shared" si="443"/>
        <v>2</v>
      </c>
    </row>
    <row r="4735" spans="1:14" x14ac:dyDescent="0.25">
      <c r="A4735" t="s">
        <v>2423</v>
      </c>
      <c r="B4735">
        <v>42092</v>
      </c>
      <c r="C4735">
        <v>42094</v>
      </c>
      <c r="D4735" t="s">
        <v>26</v>
      </c>
      <c r="E4735" t="s">
        <v>35</v>
      </c>
      <c r="F4735" t="s">
        <v>31</v>
      </c>
      <c r="G4735" t="s">
        <v>28</v>
      </c>
      <c r="H4735">
        <v>9.5615999999999985</v>
      </c>
      <c r="I4735" t="str">
        <f t="shared" si="439"/>
        <v>2015</v>
      </c>
      <c r="J4735">
        <f t="shared" si="440"/>
        <v>2015</v>
      </c>
      <c r="K4735">
        <f t="shared" si="441"/>
        <v>0</v>
      </c>
      <c r="L4735" t="str">
        <f t="shared" si="438"/>
        <v>No</v>
      </c>
      <c r="M4735" t="str">
        <f t="shared" si="442"/>
        <v>Profit</v>
      </c>
      <c r="N4735">
        <f t="shared" si="443"/>
        <v>2</v>
      </c>
    </row>
    <row r="4736" spans="1:14" x14ac:dyDescent="0.25">
      <c r="A4736" t="s">
        <v>2424</v>
      </c>
      <c r="B4736">
        <v>42467</v>
      </c>
      <c r="C4736">
        <v>42472</v>
      </c>
      <c r="D4736" t="s">
        <v>34</v>
      </c>
      <c r="E4736" t="s">
        <v>30</v>
      </c>
      <c r="F4736" t="s">
        <v>74</v>
      </c>
      <c r="G4736" t="s">
        <v>28</v>
      </c>
      <c r="H4736">
        <v>146.38799999999998</v>
      </c>
      <c r="I4736" t="str">
        <f t="shared" si="439"/>
        <v>2016</v>
      </c>
      <c r="J4736">
        <f t="shared" si="440"/>
        <v>2016</v>
      </c>
      <c r="K4736">
        <f t="shared" si="441"/>
        <v>0</v>
      </c>
      <c r="L4736" t="str">
        <f t="shared" si="438"/>
        <v>No</v>
      </c>
      <c r="M4736" t="str">
        <f t="shared" si="442"/>
        <v>Profit</v>
      </c>
      <c r="N4736">
        <f t="shared" si="443"/>
        <v>5</v>
      </c>
    </row>
    <row r="4737" spans="1:14" x14ac:dyDescent="0.25">
      <c r="A4737" t="s">
        <v>2425</v>
      </c>
      <c r="B4737">
        <v>42168</v>
      </c>
      <c r="C4737">
        <v>42174</v>
      </c>
      <c r="D4737" t="s">
        <v>34</v>
      </c>
      <c r="E4737" t="s">
        <v>30</v>
      </c>
      <c r="F4737" t="s">
        <v>1183</v>
      </c>
      <c r="G4737" t="s">
        <v>32</v>
      </c>
      <c r="H4737">
        <v>3.8822000000000001</v>
      </c>
      <c r="I4737" t="str">
        <f t="shared" si="439"/>
        <v>2015</v>
      </c>
      <c r="J4737">
        <f t="shared" si="440"/>
        <v>2015</v>
      </c>
      <c r="K4737">
        <f t="shared" si="441"/>
        <v>0</v>
      </c>
      <c r="L4737" t="str">
        <f t="shared" si="438"/>
        <v>No</v>
      </c>
      <c r="M4737" t="str">
        <f t="shared" si="442"/>
        <v>Profit</v>
      </c>
      <c r="N4737">
        <f t="shared" si="443"/>
        <v>6</v>
      </c>
    </row>
    <row r="4738" spans="1:14" x14ac:dyDescent="0.25">
      <c r="A4738" t="s">
        <v>2425</v>
      </c>
      <c r="B4738">
        <v>42168</v>
      </c>
      <c r="C4738">
        <v>42174</v>
      </c>
      <c r="D4738" t="s">
        <v>34</v>
      </c>
      <c r="E4738" t="s">
        <v>30</v>
      </c>
      <c r="F4738" t="s">
        <v>1183</v>
      </c>
      <c r="G4738" t="s">
        <v>32</v>
      </c>
      <c r="H4738">
        <v>13.427999999999997</v>
      </c>
      <c r="I4738" t="str">
        <f t="shared" si="439"/>
        <v>2015</v>
      </c>
      <c r="J4738">
        <f t="shared" si="440"/>
        <v>2015</v>
      </c>
      <c r="K4738">
        <f t="shared" si="441"/>
        <v>0</v>
      </c>
      <c r="L4738" t="str">
        <f t="shared" ref="L4738:L4801" si="444">IF(COUNTIF(returns,A4738)&gt;0,"Yes","No")</f>
        <v>No</v>
      </c>
      <c r="M4738" t="str">
        <f t="shared" si="442"/>
        <v>Profit</v>
      </c>
      <c r="N4738">
        <f t="shared" si="443"/>
        <v>6</v>
      </c>
    </row>
    <row r="4739" spans="1:14" x14ac:dyDescent="0.25">
      <c r="A4739" t="s">
        <v>2425</v>
      </c>
      <c r="B4739">
        <v>42168</v>
      </c>
      <c r="C4739">
        <v>42174</v>
      </c>
      <c r="D4739" t="s">
        <v>34</v>
      </c>
      <c r="E4739" t="s">
        <v>30</v>
      </c>
      <c r="F4739" t="s">
        <v>1183</v>
      </c>
      <c r="G4739" t="s">
        <v>38</v>
      </c>
      <c r="H4739">
        <v>14.955599999999997</v>
      </c>
      <c r="I4739" t="str">
        <f t="shared" ref="I4739:I4802" si="445">MID(A4739,4,4)</f>
        <v>2015</v>
      </c>
      <c r="J4739">
        <f t="shared" ref="J4739:J4802" si="446">YEAR(B4739)</f>
        <v>2015</v>
      </c>
      <c r="K4739">
        <f t="shared" ref="K4739:K4802" si="447">I4739-J4739</f>
        <v>0</v>
      </c>
      <c r="L4739" t="str">
        <f t="shared" si="444"/>
        <v>No</v>
      </c>
      <c r="M4739" t="str">
        <f t="shared" ref="M4739:M4802" si="448">IF(H4739&gt;0,"Profit","Loss")</f>
        <v>Profit</v>
      </c>
      <c r="N4739">
        <f t="shared" ref="N4739:N4802" si="449">C4739-B4739</f>
        <v>6</v>
      </c>
    </row>
    <row r="4740" spans="1:14" x14ac:dyDescent="0.25">
      <c r="A4740" t="s">
        <v>2426</v>
      </c>
      <c r="B4740">
        <v>42053</v>
      </c>
      <c r="C4740">
        <v>42059</v>
      </c>
      <c r="D4740" t="s">
        <v>34</v>
      </c>
      <c r="E4740" t="s">
        <v>35</v>
      </c>
      <c r="F4740" t="s">
        <v>31</v>
      </c>
      <c r="G4740" t="s">
        <v>32</v>
      </c>
      <c r="H4740">
        <v>28.087600000000002</v>
      </c>
      <c r="I4740" t="str">
        <f t="shared" si="445"/>
        <v>2015</v>
      </c>
      <c r="J4740">
        <f t="shared" si="446"/>
        <v>2015</v>
      </c>
      <c r="K4740">
        <f t="shared" si="447"/>
        <v>0</v>
      </c>
      <c r="L4740" t="str">
        <f t="shared" si="444"/>
        <v>No</v>
      </c>
      <c r="M4740" t="str">
        <f t="shared" si="448"/>
        <v>Profit</v>
      </c>
      <c r="N4740">
        <f t="shared" si="449"/>
        <v>6</v>
      </c>
    </row>
    <row r="4741" spans="1:14" x14ac:dyDescent="0.25">
      <c r="A4741" t="s">
        <v>2426</v>
      </c>
      <c r="B4741">
        <v>42053</v>
      </c>
      <c r="C4741">
        <v>42059</v>
      </c>
      <c r="D4741" t="s">
        <v>34</v>
      </c>
      <c r="E4741" t="s">
        <v>35</v>
      </c>
      <c r="F4741" t="s">
        <v>31</v>
      </c>
      <c r="G4741" t="s">
        <v>28</v>
      </c>
      <c r="H4741">
        <v>-0.88860000000000205</v>
      </c>
      <c r="I4741" t="str">
        <f t="shared" si="445"/>
        <v>2015</v>
      </c>
      <c r="J4741">
        <f t="shared" si="446"/>
        <v>2015</v>
      </c>
      <c r="K4741">
        <f t="shared" si="447"/>
        <v>0</v>
      </c>
      <c r="L4741" t="str">
        <f t="shared" si="444"/>
        <v>No</v>
      </c>
      <c r="M4741" t="str">
        <f t="shared" si="448"/>
        <v>Loss</v>
      </c>
      <c r="N4741">
        <f t="shared" si="449"/>
        <v>6</v>
      </c>
    </row>
    <row r="4742" spans="1:14" x14ac:dyDescent="0.25">
      <c r="A4742" t="s">
        <v>2427</v>
      </c>
      <c r="B4742">
        <v>43051</v>
      </c>
      <c r="C4742">
        <v>43055</v>
      </c>
      <c r="D4742" t="s">
        <v>34</v>
      </c>
      <c r="E4742" t="s">
        <v>35</v>
      </c>
      <c r="F4742" t="s">
        <v>42</v>
      </c>
      <c r="G4742" t="s">
        <v>32</v>
      </c>
      <c r="H4742">
        <v>4.5815999999999999</v>
      </c>
      <c r="I4742" t="str">
        <f t="shared" si="445"/>
        <v>2017</v>
      </c>
      <c r="J4742">
        <f t="shared" si="446"/>
        <v>2017</v>
      </c>
      <c r="K4742">
        <f t="shared" si="447"/>
        <v>0</v>
      </c>
      <c r="L4742" t="str">
        <f t="shared" si="444"/>
        <v>No</v>
      </c>
      <c r="M4742" t="str">
        <f t="shared" si="448"/>
        <v>Profit</v>
      </c>
      <c r="N4742">
        <f t="shared" si="449"/>
        <v>4</v>
      </c>
    </row>
    <row r="4743" spans="1:14" x14ac:dyDescent="0.25">
      <c r="A4743" t="s">
        <v>2427</v>
      </c>
      <c r="B4743">
        <v>43051</v>
      </c>
      <c r="C4743">
        <v>43055</v>
      </c>
      <c r="D4743" t="s">
        <v>34</v>
      </c>
      <c r="E4743" t="s">
        <v>35</v>
      </c>
      <c r="F4743" t="s">
        <v>42</v>
      </c>
      <c r="G4743" t="s">
        <v>32</v>
      </c>
      <c r="H4743">
        <v>2.3025000000000002</v>
      </c>
      <c r="I4743" t="str">
        <f t="shared" si="445"/>
        <v>2017</v>
      </c>
      <c r="J4743">
        <f t="shared" si="446"/>
        <v>2017</v>
      </c>
      <c r="K4743">
        <f t="shared" si="447"/>
        <v>0</v>
      </c>
      <c r="L4743" t="str">
        <f t="shared" si="444"/>
        <v>No</v>
      </c>
      <c r="M4743" t="str">
        <f t="shared" si="448"/>
        <v>Profit</v>
      </c>
      <c r="N4743">
        <f t="shared" si="449"/>
        <v>4</v>
      </c>
    </row>
    <row r="4744" spans="1:14" x14ac:dyDescent="0.25">
      <c r="A4744" t="s">
        <v>2427</v>
      </c>
      <c r="B4744">
        <v>43051</v>
      </c>
      <c r="C4744">
        <v>43055</v>
      </c>
      <c r="D4744" t="s">
        <v>34</v>
      </c>
      <c r="E4744" t="s">
        <v>35</v>
      </c>
      <c r="F4744" t="s">
        <v>42</v>
      </c>
      <c r="G4744" t="s">
        <v>32</v>
      </c>
      <c r="H4744">
        <v>8.0996999999999986</v>
      </c>
      <c r="I4744" t="str">
        <f t="shared" si="445"/>
        <v>2017</v>
      </c>
      <c r="J4744">
        <f t="shared" si="446"/>
        <v>2017</v>
      </c>
      <c r="K4744">
        <f t="shared" si="447"/>
        <v>0</v>
      </c>
      <c r="L4744" t="str">
        <f t="shared" si="444"/>
        <v>No</v>
      </c>
      <c r="M4744" t="str">
        <f t="shared" si="448"/>
        <v>Profit</v>
      </c>
      <c r="N4744">
        <f t="shared" si="449"/>
        <v>4</v>
      </c>
    </row>
    <row r="4745" spans="1:14" x14ac:dyDescent="0.25">
      <c r="A4745" t="s">
        <v>2428</v>
      </c>
      <c r="B4745">
        <v>42799</v>
      </c>
      <c r="C4745">
        <v>42799</v>
      </c>
      <c r="D4745" t="s">
        <v>232</v>
      </c>
      <c r="E4745" t="s">
        <v>35</v>
      </c>
      <c r="F4745" t="s">
        <v>66</v>
      </c>
      <c r="G4745" t="s">
        <v>32</v>
      </c>
      <c r="H4745">
        <v>2.5279999999999996</v>
      </c>
      <c r="I4745" t="str">
        <f t="shared" si="445"/>
        <v>2017</v>
      </c>
      <c r="J4745">
        <f t="shared" si="446"/>
        <v>2017</v>
      </c>
      <c r="K4745">
        <f t="shared" si="447"/>
        <v>0</v>
      </c>
      <c r="L4745" t="str">
        <f t="shared" si="444"/>
        <v>No</v>
      </c>
      <c r="M4745" t="str">
        <f t="shared" si="448"/>
        <v>Profit</v>
      </c>
      <c r="N4745">
        <f t="shared" si="449"/>
        <v>0</v>
      </c>
    </row>
    <row r="4746" spans="1:14" x14ac:dyDescent="0.25">
      <c r="A4746" t="s">
        <v>2428</v>
      </c>
      <c r="B4746">
        <v>42799</v>
      </c>
      <c r="C4746">
        <v>42799</v>
      </c>
      <c r="D4746" t="s">
        <v>232</v>
      </c>
      <c r="E4746" t="s">
        <v>35</v>
      </c>
      <c r="F4746" t="s">
        <v>66</v>
      </c>
      <c r="G4746" t="s">
        <v>32</v>
      </c>
      <c r="H4746">
        <v>57.501599999999996</v>
      </c>
      <c r="I4746" t="str">
        <f t="shared" si="445"/>
        <v>2017</v>
      </c>
      <c r="J4746">
        <f t="shared" si="446"/>
        <v>2017</v>
      </c>
      <c r="K4746">
        <f t="shared" si="447"/>
        <v>0</v>
      </c>
      <c r="L4746" t="str">
        <f t="shared" si="444"/>
        <v>No</v>
      </c>
      <c r="M4746" t="str">
        <f t="shared" si="448"/>
        <v>Profit</v>
      </c>
      <c r="N4746">
        <f t="shared" si="449"/>
        <v>0</v>
      </c>
    </row>
    <row r="4747" spans="1:14" x14ac:dyDescent="0.25">
      <c r="A4747" t="s">
        <v>2428</v>
      </c>
      <c r="B4747">
        <v>42799</v>
      </c>
      <c r="C4747">
        <v>42799</v>
      </c>
      <c r="D4747" t="s">
        <v>232</v>
      </c>
      <c r="E4747" t="s">
        <v>35</v>
      </c>
      <c r="F4747" t="s">
        <v>66</v>
      </c>
      <c r="G4747" t="s">
        <v>32</v>
      </c>
      <c r="H4747">
        <v>62.700400000000002</v>
      </c>
      <c r="I4747" t="str">
        <f t="shared" si="445"/>
        <v>2017</v>
      </c>
      <c r="J4747">
        <f t="shared" si="446"/>
        <v>2017</v>
      </c>
      <c r="K4747">
        <f t="shared" si="447"/>
        <v>0</v>
      </c>
      <c r="L4747" t="str">
        <f t="shared" si="444"/>
        <v>No</v>
      </c>
      <c r="M4747" t="str">
        <f t="shared" si="448"/>
        <v>Profit</v>
      </c>
      <c r="N4747">
        <f t="shared" si="449"/>
        <v>0</v>
      </c>
    </row>
    <row r="4748" spans="1:14" x14ac:dyDescent="0.25">
      <c r="A4748" t="s">
        <v>2428</v>
      </c>
      <c r="B4748">
        <v>42799</v>
      </c>
      <c r="C4748">
        <v>42799</v>
      </c>
      <c r="D4748" t="s">
        <v>232</v>
      </c>
      <c r="E4748" t="s">
        <v>35</v>
      </c>
      <c r="F4748" t="s">
        <v>66</v>
      </c>
      <c r="G4748" t="s">
        <v>32</v>
      </c>
      <c r="H4748">
        <v>9.158100000000001</v>
      </c>
      <c r="I4748" t="str">
        <f t="shared" si="445"/>
        <v>2017</v>
      </c>
      <c r="J4748">
        <f t="shared" si="446"/>
        <v>2017</v>
      </c>
      <c r="K4748">
        <f t="shared" si="447"/>
        <v>0</v>
      </c>
      <c r="L4748" t="str">
        <f t="shared" si="444"/>
        <v>No</v>
      </c>
      <c r="M4748" t="str">
        <f t="shared" si="448"/>
        <v>Profit</v>
      </c>
      <c r="N4748">
        <f t="shared" si="449"/>
        <v>0</v>
      </c>
    </row>
    <row r="4749" spans="1:14" x14ac:dyDescent="0.25">
      <c r="A4749" t="s">
        <v>2429</v>
      </c>
      <c r="B4749">
        <v>42432</v>
      </c>
      <c r="C4749">
        <v>42432</v>
      </c>
      <c r="D4749" t="s">
        <v>232</v>
      </c>
      <c r="E4749" t="s">
        <v>30</v>
      </c>
      <c r="F4749" t="s">
        <v>31</v>
      </c>
      <c r="G4749" t="s">
        <v>32</v>
      </c>
      <c r="H4749">
        <v>7.6049999999999978</v>
      </c>
      <c r="I4749" t="str">
        <f t="shared" si="445"/>
        <v>2016</v>
      </c>
      <c r="J4749">
        <f t="shared" si="446"/>
        <v>2016</v>
      </c>
      <c r="K4749">
        <f t="shared" si="447"/>
        <v>0</v>
      </c>
      <c r="L4749" t="str">
        <f t="shared" si="444"/>
        <v>No</v>
      </c>
      <c r="M4749" t="str">
        <f t="shared" si="448"/>
        <v>Profit</v>
      </c>
      <c r="N4749">
        <f t="shared" si="449"/>
        <v>0</v>
      </c>
    </row>
    <row r="4750" spans="1:14" x14ac:dyDescent="0.25">
      <c r="A4750" t="s">
        <v>2429</v>
      </c>
      <c r="B4750">
        <v>42432</v>
      </c>
      <c r="C4750">
        <v>42432</v>
      </c>
      <c r="D4750" t="s">
        <v>232</v>
      </c>
      <c r="E4750" t="s">
        <v>30</v>
      </c>
      <c r="F4750" t="s">
        <v>31</v>
      </c>
      <c r="G4750" t="s">
        <v>28</v>
      </c>
      <c r="H4750">
        <v>11.995199999999997</v>
      </c>
      <c r="I4750" t="str">
        <f t="shared" si="445"/>
        <v>2016</v>
      </c>
      <c r="J4750">
        <f t="shared" si="446"/>
        <v>2016</v>
      </c>
      <c r="K4750">
        <f t="shared" si="447"/>
        <v>0</v>
      </c>
      <c r="L4750" t="str">
        <f t="shared" si="444"/>
        <v>No</v>
      </c>
      <c r="M4750" t="str">
        <f t="shared" si="448"/>
        <v>Profit</v>
      </c>
      <c r="N4750">
        <f t="shared" si="449"/>
        <v>0</v>
      </c>
    </row>
    <row r="4751" spans="1:14" x14ac:dyDescent="0.25">
      <c r="A4751" t="s">
        <v>2430</v>
      </c>
      <c r="B4751">
        <v>42728</v>
      </c>
      <c r="C4751">
        <v>42729</v>
      </c>
      <c r="D4751" t="s">
        <v>59</v>
      </c>
      <c r="E4751" t="s">
        <v>30</v>
      </c>
      <c r="F4751" t="s">
        <v>42</v>
      </c>
      <c r="G4751" t="s">
        <v>32</v>
      </c>
      <c r="H4751">
        <v>16.032</v>
      </c>
      <c r="I4751" t="str">
        <f t="shared" si="445"/>
        <v>2016</v>
      </c>
      <c r="J4751">
        <f t="shared" si="446"/>
        <v>2016</v>
      </c>
      <c r="K4751">
        <f t="shared" si="447"/>
        <v>0</v>
      </c>
      <c r="L4751" t="str">
        <f t="shared" si="444"/>
        <v>Yes</v>
      </c>
      <c r="M4751" t="str">
        <f t="shared" si="448"/>
        <v>Profit</v>
      </c>
      <c r="N4751">
        <f t="shared" si="449"/>
        <v>1</v>
      </c>
    </row>
    <row r="4752" spans="1:14" x14ac:dyDescent="0.25">
      <c r="A4752" t="s">
        <v>2431</v>
      </c>
      <c r="B4752">
        <v>42650</v>
      </c>
      <c r="C4752">
        <v>42652</v>
      </c>
      <c r="D4752" t="s">
        <v>59</v>
      </c>
      <c r="E4752" t="s">
        <v>30</v>
      </c>
      <c r="F4752" t="s">
        <v>42</v>
      </c>
      <c r="G4752" t="s">
        <v>38</v>
      </c>
      <c r="H4752">
        <v>62.82000000000005</v>
      </c>
      <c r="I4752" t="str">
        <f t="shared" si="445"/>
        <v>2016</v>
      </c>
      <c r="J4752">
        <f t="shared" si="446"/>
        <v>2016</v>
      </c>
      <c r="K4752">
        <f t="shared" si="447"/>
        <v>0</v>
      </c>
      <c r="L4752" t="str">
        <f t="shared" si="444"/>
        <v>No</v>
      </c>
      <c r="M4752" t="str">
        <f t="shared" si="448"/>
        <v>Profit</v>
      </c>
      <c r="N4752">
        <f t="shared" si="449"/>
        <v>2</v>
      </c>
    </row>
    <row r="4753" spans="1:14" x14ac:dyDescent="0.25">
      <c r="A4753" t="s">
        <v>2432</v>
      </c>
      <c r="B4753">
        <v>42713</v>
      </c>
      <c r="C4753">
        <v>42717</v>
      </c>
      <c r="D4753" t="s">
        <v>34</v>
      </c>
      <c r="E4753" t="s">
        <v>35</v>
      </c>
      <c r="F4753" t="s">
        <v>85</v>
      </c>
      <c r="G4753" t="s">
        <v>38</v>
      </c>
      <c r="H4753">
        <v>-9.153000000000004</v>
      </c>
      <c r="I4753" t="str">
        <f t="shared" si="445"/>
        <v>2016</v>
      </c>
      <c r="J4753">
        <f t="shared" si="446"/>
        <v>2016</v>
      </c>
      <c r="K4753">
        <f t="shared" si="447"/>
        <v>0</v>
      </c>
      <c r="L4753" t="str">
        <f t="shared" si="444"/>
        <v>No</v>
      </c>
      <c r="M4753" t="str">
        <f t="shared" si="448"/>
        <v>Loss</v>
      </c>
      <c r="N4753">
        <f t="shared" si="449"/>
        <v>4</v>
      </c>
    </row>
    <row r="4754" spans="1:14" x14ac:dyDescent="0.25">
      <c r="A4754" t="s">
        <v>2433</v>
      </c>
      <c r="B4754">
        <v>43059</v>
      </c>
      <c r="C4754">
        <v>43063</v>
      </c>
      <c r="D4754" t="s">
        <v>34</v>
      </c>
      <c r="E4754" t="s">
        <v>35</v>
      </c>
      <c r="F4754" t="s">
        <v>85</v>
      </c>
      <c r="G4754" t="s">
        <v>28</v>
      </c>
      <c r="H4754">
        <v>-23.576400000000007</v>
      </c>
      <c r="I4754" t="str">
        <f t="shared" si="445"/>
        <v>2017</v>
      </c>
      <c r="J4754">
        <f t="shared" si="446"/>
        <v>2017</v>
      </c>
      <c r="K4754">
        <f t="shared" si="447"/>
        <v>0</v>
      </c>
      <c r="L4754" t="str">
        <f t="shared" si="444"/>
        <v>No</v>
      </c>
      <c r="M4754" t="str">
        <f t="shared" si="448"/>
        <v>Loss</v>
      </c>
      <c r="N4754">
        <f t="shared" si="449"/>
        <v>4</v>
      </c>
    </row>
    <row r="4755" spans="1:14" x14ac:dyDescent="0.25">
      <c r="A4755" t="s">
        <v>2434</v>
      </c>
      <c r="B4755">
        <v>42350</v>
      </c>
      <c r="C4755">
        <v>42354</v>
      </c>
      <c r="D4755" t="s">
        <v>34</v>
      </c>
      <c r="E4755" t="s">
        <v>35</v>
      </c>
      <c r="F4755" t="s">
        <v>44</v>
      </c>
      <c r="G4755" t="s">
        <v>38</v>
      </c>
      <c r="H4755">
        <v>6.4308000000000014</v>
      </c>
      <c r="I4755" t="str">
        <f t="shared" si="445"/>
        <v>2015</v>
      </c>
      <c r="J4755">
        <f t="shared" si="446"/>
        <v>2015</v>
      </c>
      <c r="K4755">
        <f t="shared" si="447"/>
        <v>0</v>
      </c>
      <c r="L4755" t="str">
        <f t="shared" si="444"/>
        <v>No</v>
      </c>
      <c r="M4755" t="str">
        <f t="shared" si="448"/>
        <v>Profit</v>
      </c>
      <c r="N4755">
        <f t="shared" si="449"/>
        <v>4</v>
      </c>
    </row>
    <row r="4756" spans="1:14" x14ac:dyDescent="0.25">
      <c r="A4756" t="s">
        <v>2435</v>
      </c>
      <c r="B4756">
        <v>42769</v>
      </c>
      <c r="C4756">
        <v>42774</v>
      </c>
      <c r="D4756" t="s">
        <v>34</v>
      </c>
      <c r="E4756" t="s">
        <v>35</v>
      </c>
      <c r="F4756" t="s">
        <v>36</v>
      </c>
      <c r="G4756" t="s">
        <v>32</v>
      </c>
      <c r="H4756">
        <v>-2.5880000000000001</v>
      </c>
      <c r="I4756" t="str">
        <f t="shared" si="445"/>
        <v>2017</v>
      </c>
      <c r="J4756">
        <f t="shared" si="446"/>
        <v>2017</v>
      </c>
      <c r="K4756">
        <f t="shared" si="447"/>
        <v>0</v>
      </c>
      <c r="L4756" t="str">
        <f t="shared" si="444"/>
        <v>No</v>
      </c>
      <c r="M4756" t="str">
        <f t="shared" si="448"/>
        <v>Loss</v>
      </c>
      <c r="N4756">
        <f t="shared" si="449"/>
        <v>5</v>
      </c>
    </row>
    <row r="4757" spans="1:14" x14ac:dyDescent="0.25">
      <c r="A4757" t="s">
        <v>2435</v>
      </c>
      <c r="B4757">
        <v>42769</v>
      </c>
      <c r="C4757">
        <v>42774</v>
      </c>
      <c r="D4757" t="s">
        <v>34</v>
      </c>
      <c r="E4757" t="s">
        <v>35</v>
      </c>
      <c r="F4757" t="s">
        <v>36</v>
      </c>
      <c r="G4757" t="s">
        <v>32</v>
      </c>
      <c r="H4757">
        <v>40.353599999999986</v>
      </c>
      <c r="I4757" t="str">
        <f t="shared" si="445"/>
        <v>2017</v>
      </c>
      <c r="J4757">
        <f t="shared" si="446"/>
        <v>2017</v>
      </c>
      <c r="K4757">
        <f t="shared" si="447"/>
        <v>0</v>
      </c>
      <c r="L4757" t="str">
        <f t="shared" si="444"/>
        <v>No</v>
      </c>
      <c r="M4757" t="str">
        <f t="shared" si="448"/>
        <v>Profit</v>
      </c>
      <c r="N4757">
        <f t="shared" si="449"/>
        <v>5</v>
      </c>
    </row>
    <row r="4758" spans="1:14" x14ac:dyDescent="0.25">
      <c r="A4758" t="s">
        <v>2436</v>
      </c>
      <c r="B4758">
        <v>42999</v>
      </c>
      <c r="C4758">
        <v>43003</v>
      </c>
      <c r="D4758" t="s">
        <v>34</v>
      </c>
      <c r="E4758" t="s">
        <v>35</v>
      </c>
      <c r="F4758" t="s">
        <v>53</v>
      </c>
      <c r="G4758" t="s">
        <v>32</v>
      </c>
      <c r="H4758">
        <v>-1.5264000000000002</v>
      </c>
      <c r="I4758" t="str">
        <f t="shared" si="445"/>
        <v>2017</v>
      </c>
      <c r="J4758">
        <f t="shared" si="446"/>
        <v>2017</v>
      </c>
      <c r="K4758">
        <f t="shared" si="447"/>
        <v>0</v>
      </c>
      <c r="L4758" t="str">
        <f t="shared" si="444"/>
        <v>No</v>
      </c>
      <c r="M4758" t="str">
        <f t="shared" si="448"/>
        <v>Loss</v>
      </c>
      <c r="N4758">
        <f t="shared" si="449"/>
        <v>4</v>
      </c>
    </row>
    <row r="4759" spans="1:14" x14ac:dyDescent="0.25">
      <c r="A4759" t="s">
        <v>2437</v>
      </c>
      <c r="B4759">
        <v>42855</v>
      </c>
      <c r="C4759">
        <v>42860</v>
      </c>
      <c r="D4759" t="s">
        <v>34</v>
      </c>
      <c r="E4759" t="s">
        <v>30</v>
      </c>
      <c r="F4759" t="s">
        <v>62</v>
      </c>
      <c r="G4759" t="s">
        <v>32</v>
      </c>
      <c r="H4759">
        <v>-69.395200000000031</v>
      </c>
      <c r="I4759" t="str">
        <f t="shared" si="445"/>
        <v>2017</v>
      </c>
      <c r="J4759">
        <f t="shared" si="446"/>
        <v>2017</v>
      </c>
      <c r="K4759">
        <f t="shared" si="447"/>
        <v>0</v>
      </c>
      <c r="L4759" t="str">
        <f t="shared" si="444"/>
        <v>No</v>
      </c>
      <c r="M4759" t="str">
        <f t="shared" si="448"/>
        <v>Loss</v>
      </c>
      <c r="N4759">
        <f t="shared" si="449"/>
        <v>5</v>
      </c>
    </row>
    <row r="4760" spans="1:14" x14ac:dyDescent="0.25">
      <c r="A4760" t="s">
        <v>2438</v>
      </c>
      <c r="B4760">
        <v>41946</v>
      </c>
      <c r="C4760">
        <v>41950</v>
      </c>
      <c r="D4760" t="s">
        <v>34</v>
      </c>
      <c r="E4760" t="s">
        <v>35</v>
      </c>
      <c r="F4760" t="s">
        <v>74</v>
      </c>
      <c r="G4760" t="s">
        <v>38</v>
      </c>
      <c r="H4760">
        <v>219.50880000000006</v>
      </c>
      <c r="I4760" t="str">
        <f t="shared" si="445"/>
        <v>2014</v>
      </c>
      <c r="J4760">
        <f t="shared" si="446"/>
        <v>2014</v>
      </c>
      <c r="K4760">
        <f t="shared" si="447"/>
        <v>0</v>
      </c>
      <c r="L4760" t="str">
        <f t="shared" si="444"/>
        <v>No</v>
      </c>
      <c r="M4760" t="str">
        <f t="shared" si="448"/>
        <v>Profit</v>
      </c>
      <c r="N4760">
        <f t="shared" si="449"/>
        <v>4</v>
      </c>
    </row>
    <row r="4761" spans="1:14" x14ac:dyDescent="0.25">
      <c r="A4761" t="s">
        <v>2438</v>
      </c>
      <c r="B4761">
        <v>41946</v>
      </c>
      <c r="C4761">
        <v>41950</v>
      </c>
      <c r="D4761" t="s">
        <v>34</v>
      </c>
      <c r="E4761" t="s">
        <v>35</v>
      </c>
      <c r="F4761" t="s">
        <v>74</v>
      </c>
      <c r="G4761" t="s">
        <v>32</v>
      </c>
      <c r="H4761">
        <v>18.335999999999999</v>
      </c>
      <c r="I4761" t="str">
        <f t="shared" si="445"/>
        <v>2014</v>
      </c>
      <c r="J4761">
        <f t="shared" si="446"/>
        <v>2014</v>
      </c>
      <c r="K4761">
        <f t="shared" si="447"/>
        <v>0</v>
      </c>
      <c r="L4761" t="str">
        <f t="shared" si="444"/>
        <v>No</v>
      </c>
      <c r="M4761" t="str">
        <f t="shared" si="448"/>
        <v>Profit</v>
      </c>
      <c r="N4761">
        <f t="shared" si="449"/>
        <v>4</v>
      </c>
    </row>
    <row r="4762" spans="1:14" x14ac:dyDescent="0.25">
      <c r="A4762" t="s">
        <v>2438</v>
      </c>
      <c r="B4762">
        <v>41946</v>
      </c>
      <c r="C4762">
        <v>41950</v>
      </c>
      <c r="D4762" t="s">
        <v>34</v>
      </c>
      <c r="E4762" t="s">
        <v>35</v>
      </c>
      <c r="F4762" t="s">
        <v>74</v>
      </c>
      <c r="G4762" t="s">
        <v>32</v>
      </c>
      <c r="H4762">
        <v>2.8477999999999994</v>
      </c>
      <c r="I4762" t="str">
        <f t="shared" si="445"/>
        <v>2014</v>
      </c>
      <c r="J4762">
        <f t="shared" si="446"/>
        <v>2014</v>
      </c>
      <c r="K4762">
        <f t="shared" si="447"/>
        <v>0</v>
      </c>
      <c r="L4762" t="str">
        <f t="shared" si="444"/>
        <v>No</v>
      </c>
      <c r="M4762" t="str">
        <f t="shared" si="448"/>
        <v>Profit</v>
      </c>
      <c r="N4762">
        <f t="shared" si="449"/>
        <v>4</v>
      </c>
    </row>
    <row r="4763" spans="1:14" x14ac:dyDescent="0.25">
      <c r="A4763" t="s">
        <v>2439</v>
      </c>
      <c r="B4763">
        <v>42734</v>
      </c>
      <c r="C4763">
        <v>42739</v>
      </c>
      <c r="D4763" t="s">
        <v>34</v>
      </c>
      <c r="E4763" t="s">
        <v>35</v>
      </c>
      <c r="F4763" t="s">
        <v>114</v>
      </c>
      <c r="G4763" t="s">
        <v>32</v>
      </c>
      <c r="H4763">
        <v>1.9925999999999999</v>
      </c>
      <c r="I4763" t="str">
        <f t="shared" si="445"/>
        <v>2016</v>
      </c>
      <c r="J4763">
        <f t="shared" si="446"/>
        <v>2016</v>
      </c>
      <c r="K4763">
        <f t="shared" si="447"/>
        <v>0</v>
      </c>
      <c r="L4763" t="str">
        <f t="shared" si="444"/>
        <v>No</v>
      </c>
      <c r="M4763" t="str">
        <f t="shared" si="448"/>
        <v>Profit</v>
      </c>
      <c r="N4763">
        <f t="shared" si="449"/>
        <v>5</v>
      </c>
    </row>
    <row r="4764" spans="1:14" x14ac:dyDescent="0.25">
      <c r="A4764" t="s">
        <v>2439</v>
      </c>
      <c r="B4764">
        <v>42734</v>
      </c>
      <c r="C4764">
        <v>42739</v>
      </c>
      <c r="D4764" t="s">
        <v>34</v>
      </c>
      <c r="E4764" t="s">
        <v>35</v>
      </c>
      <c r="F4764" t="s">
        <v>114</v>
      </c>
      <c r="G4764" t="s">
        <v>32</v>
      </c>
      <c r="H4764">
        <v>1.0284</v>
      </c>
      <c r="I4764" t="str">
        <f t="shared" si="445"/>
        <v>2016</v>
      </c>
      <c r="J4764">
        <f t="shared" si="446"/>
        <v>2016</v>
      </c>
      <c r="K4764">
        <f t="shared" si="447"/>
        <v>0</v>
      </c>
      <c r="L4764" t="str">
        <f t="shared" si="444"/>
        <v>No</v>
      </c>
      <c r="M4764" t="str">
        <f t="shared" si="448"/>
        <v>Profit</v>
      </c>
      <c r="N4764">
        <f t="shared" si="449"/>
        <v>5</v>
      </c>
    </row>
    <row r="4765" spans="1:14" x14ac:dyDescent="0.25">
      <c r="A4765" t="s">
        <v>2440</v>
      </c>
      <c r="B4765">
        <v>41899</v>
      </c>
      <c r="C4765">
        <v>41903</v>
      </c>
      <c r="D4765" t="s">
        <v>34</v>
      </c>
      <c r="E4765" t="s">
        <v>35</v>
      </c>
      <c r="F4765" t="s">
        <v>31</v>
      </c>
      <c r="G4765" t="s">
        <v>32</v>
      </c>
      <c r="H4765">
        <v>85.981799999999993</v>
      </c>
      <c r="I4765" t="str">
        <f t="shared" si="445"/>
        <v>2014</v>
      </c>
      <c r="J4765">
        <f t="shared" si="446"/>
        <v>2014</v>
      </c>
      <c r="K4765">
        <f t="shared" si="447"/>
        <v>0</v>
      </c>
      <c r="L4765" t="str">
        <f t="shared" si="444"/>
        <v>No</v>
      </c>
      <c r="M4765" t="str">
        <f t="shared" si="448"/>
        <v>Profit</v>
      </c>
      <c r="N4765">
        <f t="shared" si="449"/>
        <v>4</v>
      </c>
    </row>
    <row r="4766" spans="1:14" x14ac:dyDescent="0.25">
      <c r="A4766" t="s">
        <v>2441</v>
      </c>
      <c r="B4766">
        <v>43063</v>
      </c>
      <c r="C4766">
        <v>43066</v>
      </c>
      <c r="D4766" t="s">
        <v>59</v>
      </c>
      <c r="E4766" t="s">
        <v>35</v>
      </c>
      <c r="F4766" t="s">
        <v>31</v>
      </c>
      <c r="G4766" t="s">
        <v>32</v>
      </c>
      <c r="H4766">
        <v>9.9936000000000007</v>
      </c>
      <c r="I4766" t="str">
        <f t="shared" si="445"/>
        <v>2017</v>
      </c>
      <c r="J4766">
        <f t="shared" si="446"/>
        <v>2017</v>
      </c>
      <c r="K4766">
        <f t="shared" si="447"/>
        <v>0</v>
      </c>
      <c r="L4766" t="str">
        <f t="shared" si="444"/>
        <v>No</v>
      </c>
      <c r="M4766" t="str">
        <f t="shared" si="448"/>
        <v>Profit</v>
      </c>
      <c r="N4766">
        <f t="shared" si="449"/>
        <v>3</v>
      </c>
    </row>
    <row r="4767" spans="1:14" x14ac:dyDescent="0.25">
      <c r="A4767" t="s">
        <v>2442</v>
      </c>
      <c r="B4767">
        <v>42118</v>
      </c>
      <c r="C4767">
        <v>42122</v>
      </c>
      <c r="D4767" t="s">
        <v>34</v>
      </c>
      <c r="E4767" t="s">
        <v>30</v>
      </c>
      <c r="F4767" t="s">
        <v>74</v>
      </c>
      <c r="G4767" t="s">
        <v>32</v>
      </c>
      <c r="H4767">
        <v>7.5370999999999988</v>
      </c>
      <c r="I4767" t="str">
        <f t="shared" si="445"/>
        <v>2015</v>
      </c>
      <c r="J4767">
        <f t="shared" si="446"/>
        <v>2015</v>
      </c>
      <c r="K4767">
        <f t="shared" si="447"/>
        <v>0</v>
      </c>
      <c r="L4767" t="str">
        <f t="shared" si="444"/>
        <v>No</v>
      </c>
      <c r="M4767" t="str">
        <f t="shared" si="448"/>
        <v>Profit</v>
      </c>
      <c r="N4767">
        <f t="shared" si="449"/>
        <v>4</v>
      </c>
    </row>
    <row r="4768" spans="1:14" x14ac:dyDescent="0.25">
      <c r="A4768" t="s">
        <v>2443</v>
      </c>
      <c r="B4768">
        <v>42072</v>
      </c>
      <c r="C4768">
        <v>42075</v>
      </c>
      <c r="D4768" t="s">
        <v>59</v>
      </c>
      <c r="E4768" t="s">
        <v>30</v>
      </c>
      <c r="F4768" t="s">
        <v>44</v>
      </c>
      <c r="G4768" t="s">
        <v>38</v>
      </c>
      <c r="H4768">
        <v>29.798999999999999</v>
      </c>
      <c r="I4768" t="str">
        <f t="shared" si="445"/>
        <v>2015</v>
      </c>
      <c r="J4768">
        <f t="shared" si="446"/>
        <v>2015</v>
      </c>
      <c r="K4768">
        <f t="shared" si="447"/>
        <v>0</v>
      </c>
      <c r="L4768" t="str">
        <f t="shared" si="444"/>
        <v>No</v>
      </c>
      <c r="M4768" t="str">
        <f t="shared" si="448"/>
        <v>Profit</v>
      </c>
      <c r="N4768">
        <f t="shared" si="449"/>
        <v>3</v>
      </c>
    </row>
    <row r="4769" spans="1:14" x14ac:dyDescent="0.25">
      <c r="A4769" t="s">
        <v>2443</v>
      </c>
      <c r="B4769">
        <v>42072</v>
      </c>
      <c r="C4769">
        <v>42075</v>
      </c>
      <c r="D4769" t="s">
        <v>59</v>
      </c>
      <c r="E4769" t="s">
        <v>30</v>
      </c>
      <c r="F4769" t="s">
        <v>44</v>
      </c>
      <c r="G4769" t="s">
        <v>38</v>
      </c>
      <c r="H4769">
        <v>22.492499999999993</v>
      </c>
      <c r="I4769" t="str">
        <f t="shared" si="445"/>
        <v>2015</v>
      </c>
      <c r="J4769">
        <f t="shared" si="446"/>
        <v>2015</v>
      </c>
      <c r="K4769">
        <f t="shared" si="447"/>
        <v>0</v>
      </c>
      <c r="L4769" t="str">
        <f t="shared" si="444"/>
        <v>No</v>
      </c>
      <c r="M4769" t="str">
        <f t="shared" si="448"/>
        <v>Profit</v>
      </c>
      <c r="N4769">
        <f t="shared" si="449"/>
        <v>3</v>
      </c>
    </row>
    <row r="4770" spans="1:14" x14ac:dyDescent="0.25">
      <c r="A4770" t="s">
        <v>2444</v>
      </c>
      <c r="B4770">
        <v>42888</v>
      </c>
      <c r="C4770">
        <v>42889</v>
      </c>
      <c r="D4770" t="s">
        <v>232</v>
      </c>
      <c r="E4770" t="s">
        <v>35</v>
      </c>
      <c r="F4770" t="s">
        <v>40</v>
      </c>
      <c r="G4770" t="s">
        <v>32</v>
      </c>
      <c r="H4770">
        <v>9.1871999999999989</v>
      </c>
      <c r="I4770" t="str">
        <f t="shared" si="445"/>
        <v>2017</v>
      </c>
      <c r="J4770">
        <f t="shared" si="446"/>
        <v>2017</v>
      </c>
      <c r="K4770">
        <f t="shared" si="447"/>
        <v>0</v>
      </c>
      <c r="L4770" t="str">
        <f t="shared" si="444"/>
        <v>No</v>
      </c>
      <c r="M4770" t="str">
        <f t="shared" si="448"/>
        <v>Profit</v>
      </c>
      <c r="N4770">
        <f t="shared" si="449"/>
        <v>1</v>
      </c>
    </row>
    <row r="4771" spans="1:14" x14ac:dyDescent="0.25">
      <c r="A4771" t="s">
        <v>2445</v>
      </c>
      <c r="B4771">
        <v>42632</v>
      </c>
      <c r="C4771">
        <v>42637</v>
      </c>
      <c r="D4771" t="s">
        <v>26</v>
      </c>
      <c r="E4771" t="s">
        <v>30</v>
      </c>
      <c r="F4771" t="s">
        <v>31</v>
      </c>
      <c r="G4771" t="s">
        <v>32</v>
      </c>
      <c r="H4771">
        <v>4.1832000000000003</v>
      </c>
      <c r="I4771" t="str">
        <f t="shared" si="445"/>
        <v>2016</v>
      </c>
      <c r="J4771">
        <f t="shared" si="446"/>
        <v>2016</v>
      </c>
      <c r="K4771">
        <f t="shared" si="447"/>
        <v>0</v>
      </c>
      <c r="L4771" t="str">
        <f t="shared" si="444"/>
        <v>No</v>
      </c>
      <c r="M4771" t="str">
        <f t="shared" si="448"/>
        <v>Profit</v>
      </c>
      <c r="N4771">
        <f t="shared" si="449"/>
        <v>5</v>
      </c>
    </row>
    <row r="4772" spans="1:14" x14ac:dyDescent="0.25">
      <c r="A4772" t="s">
        <v>2445</v>
      </c>
      <c r="B4772">
        <v>42632</v>
      </c>
      <c r="C4772">
        <v>42637</v>
      </c>
      <c r="D4772" t="s">
        <v>26</v>
      </c>
      <c r="E4772" t="s">
        <v>30</v>
      </c>
      <c r="F4772" t="s">
        <v>31</v>
      </c>
      <c r="G4772" t="s">
        <v>32</v>
      </c>
      <c r="H4772">
        <v>1.8719999999999997</v>
      </c>
      <c r="I4772" t="str">
        <f t="shared" si="445"/>
        <v>2016</v>
      </c>
      <c r="J4772">
        <f t="shared" si="446"/>
        <v>2016</v>
      </c>
      <c r="K4772">
        <f t="shared" si="447"/>
        <v>0</v>
      </c>
      <c r="L4772" t="str">
        <f t="shared" si="444"/>
        <v>No</v>
      </c>
      <c r="M4772" t="str">
        <f t="shared" si="448"/>
        <v>Profit</v>
      </c>
      <c r="N4772">
        <f t="shared" si="449"/>
        <v>5</v>
      </c>
    </row>
    <row r="4773" spans="1:14" x14ac:dyDescent="0.25">
      <c r="A4773" t="s">
        <v>2446</v>
      </c>
      <c r="B4773">
        <v>41943</v>
      </c>
      <c r="C4773">
        <v>41946</v>
      </c>
      <c r="D4773" t="s">
        <v>26</v>
      </c>
      <c r="E4773" t="s">
        <v>35</v>
      </c>
      <c r="F4773" t="s">
        <v>79</v>
      </c>
      <c r="G4773" t="s">
        <v>38</v>
      </c>
      <c r="H4773">
        <v>83.512799999999913</v>
      </c>
      <c r="I4773" t="str">
        <f t="shared" si="445"/>
        <v>2014</v>
      </c>
      <c r="J4773">
        <f t="shared" si="446"/>
        <v>2014</v>
      </c>
      <c r="K4773">
        <f t="shared" si="447"/>
        <v>0</v>
      </c>
      <c r="L4773" t="str">
        <f t="shared" si="444"/>
        <v>No</v>
      </c>
      <c r="M4773" t="str">
        <f t="shared" si="448"/>
        <v>Profit</v>
      </c>
      <c r="N4773">
        <f t="shared" si="449"/>
        <v>3</v>
      </c>
    </row>
    <row r="4774" spans="1:14" x14ac:dyDescent="0.25">
      <c r="A4774" t="s">
        <v>2447</v>
      </c>
      <c r="B4774">
        <v>43062</v>
      </c>
      <c r="C4774">
        <v>43066</v>
      </c>
      <c r="D4774" t="s">
        <v>34</v>
      </c>
      <c r="E4774" t="s">
        <v>35</v>
      </c>
      <c r="F4774" t="s">
        <v>62</v>
      </c>
      <c r="G4774" t="s">
        <v>28</v>
      </c>
      <c r="H4774">
        <v>-4.0400000000000009</v>
      </c>
      <c r="I4774" t="str">
        <f t="shared" si="445"/>
        <v>2017</v>
      </c>
      <c r="J4774">
        <f t="shared" si="446"/>
        <v>2017</v>
      </c>
      <c r="K4774">
        <f t="shared" si="447"/>
        <v>0</v>
      </c>
      <c r="L4774" t="str">
        <f t="shared" si="444"/>
        <v>No</v>
      </c>
      <c r="M4774" t="str">
        <f t="shared" si="448"/>
        <v>Loss</v>
      </c>
      <c r="N4774">
        <f t="shared" si="449"/>
        <v>4</v>
      </c>
    </row>
    <row r="4775" spans="1:14" x14ac:dyDescent="0.25">
      <c r="A4775" t="s">
        <v>2447</v>
      </c>
      <c r="B4775">
        <v>43062</v>
      </c>
      <c r="C4775">
        <v>43066</v>
      </c>
      <c r="D4775" t="s">
        <v>34</v>
      </c>
      <c r="E4775" t="s">
        <v>35</v>
      </c>
      <c r="F4775" t="s">
        <v>62</v>
      </c>
      <c r="G4775" t="s">
        <v>32</v>
      </c>
      <c r="H4775">
        <v>4.1760000000000002</v>
      </c>
      <c r="I4775" t="str">
        <f t="shared" si="445"/>
        <v>2017</v>
      </c>
      <c r="J4775">
        <f t="shared" si="446"/>
        <v>2017</v>
      </c>
      <c r="K4775">
        <f t="shared" si="447"/>
        <v>0</v>
      </c>
      <c r="L4775" t="str">
        <f t="shared" si="444"/>
        <v>No</v>
      </c>
      <c r="M4775" t="str">
        <f t="shared" si="448"/>
        <v>Profit</v>
      </c>
      <c r="N4775">
        <f t="shared" si="449"/>
        <v>4</v>
      </c>
    </row>
    <row r="4776" spans="1:14" x14ac:dyDescent="0.25">
      <c r="A4776" t="s">
        <v>2447</v>
      </c>
      <c r="B4776">
        <v>43062</v>
      </c>
      <c r="C4776">
        <v>43066</v>
      </c>
      <c r="D4776" t="s">
        <v>34</v>
      </c>
      <c r="E4776" t="s">
        <v>35</v>
      </c>
      <c r="F4776" t="s">
        <v>62</v>
      </c>
      <c r="G4776" t="s">
        <v>38</v>
      </c>
      <c r="H4776">
        <v>16.678799999999995</v>
      </c>
      <c r="I4776" t="str">
        <f t="shared" si="445"/>
        <v>2017</v>
      </c>
      <c r="J4776">
        <f t="shared" si="446"/>
        <v>2017</v>
      </c>
      <c r="K4776">
        <f t="shared" si="447"/>
        <v>0</v>
      </c>
      <c r="L4776" t="str">
        <f t="shared" si="444"/>
        <v>No</v>
      </c>
      <c r="M4776" t="str">
        <f t="shared" si="448"/>
        <v>Profit</v>
      </c>
      <c r="N4776">
        <f t="shared" si="449"/>
        <v>4</v>
      </c>
    </row>
    <row r="4777" spans="1:14" x14ac:dyDescent="0.25">
      <c r="A4777" t="s">
        <v>2448</v>
      </c>
      <c r="B4777">
        <v>43055</v>
      </c>
      <c r="C4777">
        <v>43060</v>
      </c>
      <c r="D4777" t="s">
        <v>34</v>
      </c>
      <c r="E4777" t="s">
        <v>30</v>
      </c>
      <c r="F4777" t="s">
        <v>31</v>
      </c>
      <c r="G4777" t="s">
        <v>32</v>
      </c>
      <c r="H4777">
        <v>6.073599999999999</v>
      </c>
      <c r="I4777" t="str">
        <f t="shared" si="445"/>
        <v>2017</v>
      </c>
      <c r="J4777">
        <f t="shared" si="446"/>
        <v>2017</v>
      </c>
      <c r="K4777">
        <f t="shared" si="447"/>
        <v>0</v>
      </c>
      <c r="L4777" t="str">
        <f t="shared" si="444"/>
        <v>No</v>
      </c>
      <c r="M4777" t="str">
        <f t="shared" si="448"/>
        <v>Profit</v>
      </c>
      <c r="N4777">
        <f t="shared" si="449"/>
        <v>5</v>
      </c>
    </row>
    <row r="4778" spans="1:14" x14ac:dyDescent="0.25">
      <c r="A4778" t="s">
        <v>2449</v>
      </c>
      <c r="B4778">
        <v>42419</v>
      </c>
      <c r="C4778">
        <v>42423</v>
      </c>
      <c r="D4778" t="s">
        <v>26</v>
      </c>
      <c r="E4778" t="s">
        <v>30</v>
      </c>
      <c r="F4778" t="s">
        <v>74</v>
      </c>
      <c r="G4778" t="s">
        <v>32</v>
      </c>
      <c r="H4778">
        <v>4.0749000000000004</v>
      </c>
      <c r="I4778" t="str">
        <f t="shared" si="445"/>
        <v>2016</v>
      </c>
      <c r="J4778">
        <f t="shared" si="446"/>
        <v>2016</v>
      </c>
      <c r="K4778">
        <f t="shared" si="447"/>
        <v>0</v>
      </c>
      <c r="L4778" t="str">
        <f t="shared" si="444"/>
        <v>No</v>
      </c>
      <c r="M4778" t="str">
        <f t="shared" si="448"/>
        <v>Profit</v>
      </c>
      <c r="N4778">
        <f t="shared" si="449"/>
        <v>4</v>
      </c>
    </row>
    <row r="4779" spans="1:14" x14ac:dyDescent="0.25">
      <c r="A4779" t="s">
        <v>2449</v>
      </c>
      <c r="B4779">
        <v>42419</v>
      </c>
      <c r="C4779">
        <v>42423</v>
      </c>
      <c r="D4779" t="s">
        <v>26</v>
      </c>
      <c r="E4779" t="s">
        <v>30</v>
      </c>
      <c r="F4779" t="s">
        <v>74</v>
      </c>
      <c r="G4779" t="s">
        <v>32</v>
      </c>
      <c r="H4779">
        <v>6.6846000000000005</v>
      </c>
      <c r="I4779" t="str">
        <f t="shared" si="445"/>
        <v>2016</v>
      </c>
      <c r="J4779">
        <f t="shared" si="446"/>
        <v>2016</v>
      </c>
      <c r="K4779">
        <f t="shared" si="447"/>
        <v>0</v>
      </c>
      <c r="L4779" t="str">
        <f t="shared" si="444"/>
        <v>No</v>
      </c>
      <c r="M4779" t="str">
        <f t="shared" si="448"/>
        <v>Profit</v>
      </c>
      <c r="N4779">
        <f t="shared" si="449"/>
        <v>4</v>
      </c>
    </row>
    <row r="4780" spans="1:14" x14ac:dyDescent="0.25">
      <c r="A4780" t="s">
        <v>2450</v>
      </c>
      <c r="B4780">
        <v>43046</v>
      </c>
      <c r="C4780">
        <v>43050</v>
      </c>
      <c r="D4780" t="s">
        <v>34</v>
      </c>
      <c r="E4780" t="s">
        <v>35</v>
      </c>
      <c r="F4780" t="s">
        <v>70</v>
      </c>
      <c r="G4780" t="s">
        <v>32</v>
      </c>
      <c r="H4780">
        <v>33.310199999999995</v>
      </c>
      <c r="I4780" t="str">
        <f t="shared" si="445"/>
        <v>2017</v>
      </c>
      <c r="J4780">
        <f t="shared" si="446"/>
        <v>2017</v>
      </c>
      <c r="K4780">
        <f t="shared" si="447"/>
        <v>0</v>
      </c>
      <c r="L4780" t="str">
        <f t="shared" si="444"/>
        <v>Yes</v>
      </c>
      <c r="M4780" t="str">
        <f t="shared" si="448"/>
        <v>Profit</v>
      </c>
      <c r="N4780">
        <f t="shared" si="449"/>
        <v>4</v>
      </c>
    </row>
    <row r="4781" spans="1:14" x14ac:dyDescent="0.25">
      <c r="A4781" t="s">
        <v>2451</v>
      </c>
      <c r="B4781">
        <v>41828</v>
      </c>
      <c r="C4781">
        <v>41830</v>
      </c>
      <c r="D4781" t="s">
        <v>59</v>
      </c>
      <c r="E4781" t="s">
        <v>35</v>
      </c>
      <c r="F4781" t="s">
        <v>74</v>
      </c>
      <c r="G4781" t="s">
        <v>28</v>
      </c>
      <c r="H4781">
        <v>10.647000000000004</v>
      </c>
      <c r="I4781" t="str">
        <f t="shared" si="445"/>
        <v>2014</v>
      </c>
      <c r="J4781">
        <f t="shared" si="446"/>
        <v>2014</v>
      </c>
      <c r="K4781">
        <f t="shared" si="447"/>
        <v>0</v>
      </c>
      <c r="L4781" t="str">
        <f t="shared" si="444"/>
        <v>No</v>
      </c>
      <c r="M4781" t="str">
        <f t="shared" si="448"/>
        <v>Profit</v>
      </c>
      <c r="N4781">
        <f t="shared" si="449"/>
        <v>2</v>
      </c>
    </row>
    <row r="4782" spans="1:14" x14ac:dyDescent="0.25">
      <c r="A4782" t="s">
        <v>2452</v>
      </c>
      <c r="B4782">
        <v>41950</v>
      </c>
      <c r="C4782">
        <v>41955</v>
      </c>
      <c r="D4782" t="s">
        <v>34</v>
      </c>
      <c r="E4782" t="s">
        <v>35</v>
      </c>
      <c r="F4782" t="s">
        <v>44</v>
      </c>
      <c r="G4782" t="s">
        <v>28</v>
      </c>
      <c r="H4782">
        <v>0</v>
      </c>
      <c r="I4782" t="str">
        <f t="shared" si="445"/>
        <v>2014</v>
      </c>
      <c r="J4782">
        <f t="shared" si="446"/>
        <v>2014</v>
      </c>
      <c r="K4782">
        <f t="shared" si="447"/>
        <v>0</v>
      </c>
      <c r="L4782" t="str">
        <f t="shared" si="444"/>
        <v>No</v>
      </c>
      <c r="M4782" t="str">
        <f t="shared" si="448"/>
        <v>Loss</v>
      </c>
      <c r="N4782">
        <f t="shared" si="449"/>
        <v>5</v>
      </c>
    </row>
    <row r="4783" spans="1:14" x14ac:dyDescent="0.25">
      <c r="A4783" t="s">
        <v>2452</v>
      </c>
      <c r="B4783">
        <v>41950</v>
      </c>
      <c r="C4783">
        <v>41955</v>
      </c>
      <c r="D4783" t="s">
        <v>34</v>
      </c>
      <c r="E4783" t="s">
        <v>35</v>
      </c>
      <c r="F4783" t="s">
        <v>44</v>
      </c>
      <c r="G4783" t="s">
        <v>32</v>
      </c>
      <c r="H4783">
        <v>-2.214</v>
      </c>
      <c r="I4783" t="str">
        <f t="shared" si="445"/>
        <v>2014</v>
      </c>
      <c r="J4783">
        <f t="shared" si="446"/>
        <v>2014</v>
      </c>
      <c r="K4783">
        <f t="shared" si="447"/>
        <v>0</v>
      </c>
      <c r="L4783" t="str">
        <f t="shared" si="444"/>
        <v>No</v>
      </c>
      <c r="M4783" t="str">
        <f t="shared" si="448"/>
        <v>Loss</v>
      </c>
      <c r="N4783">
        <f t="shared" si="449"/>
        <v>5</v>
      </c>
    </row>
    <row r="4784" spans="1:14" x14ac:dyDescent="0.25">
      <c r="A4784" t="s">
        <v>2452</v>
      </c>
      <c r="B4784">
        <v>41950</v>
      </c>
      <c r="C4784">
        <v>41955</v>
      </c>
      <c r="D4784" t="s">
        <v>34</v>
      </c>
      <c r="E4784" t="s">
        <v>35</v>
      </c>
      <c r="F4784" t="s">
        <v>44</v>
      </c>
      <c r="G4784" t="s">
        <v>32</v>
      </c>
      <c r="H4784">
        <v>3.5623000000000022</v>
      </c>
      <c r="I4784" t="str">
        <f t="shared" si="445"/>
        <v>2014</v>
      </c>
      <c r="J4784">
        <f t="shared" si="446"/>
        <v>2014</v>
      </c>
      <c r="K4784">
        <f t="shared" si="447"/>
        <v>0</v>
      </c>
      <c r="L4784" t="str">
        <f t="shared" si="444"/>
        <v>No</v>
      </c>
      <c r="M4784" t="str">
        <f t="shared" si="448"/>
        <v>Profit</v>
      </c>
      <c r="N4784">
        <f t="shared" si="449"/>
        <v>5</v>
      </c>
    </row>
    <row r="4785" spans="1:14" x14ac:dyDescent="0.25">
      <c r="A4785" t="s">
        <v>2453</v>
      </c>
      <c r="B4785">
        <v>42763</v>
      </c>
      <c r="C4785">
        <v>42767</v>
      </c>
      <c r="D4785" t="s">
        <v>34</v>
      </c>
      <c r="E4785" t="s">
        <v>35</v>
      </c>
      <c r="F4785" t="s">
        <v>945</v>
      </c>
      <c r="G4785" t="s">
        <v>32</v>
      </c>
      <c r="H4785">
        <v>137.15100000000001</v>
      </c>
      <c r="I4785" t="str">
        <f t="shared" si="445"/>
        <v>2017</v>
      </c>
      <c r="J4785">
        <f t="shared" si="446"/>
        <v>2017</v>
      </c>
      <c r="K4785">
        <f t="shared" si="447"/>
        <v>0</v>
      </c>
      <c r="L4785" t="str">
        <f t="shared" si="444"/>
        <v>No</v>
      </c>
      <c r="M4785" t="str">
        <f t="shared" si="448"/>
        <v>Profit</v>
      </c>
      <c r="N4785">
        <f t="shared" si="449"/>
        <v>4</v>
      </c>
    </row>
    <row r="4786" spans="1:14" x14ac:dyDescent="0.25">
      <c r="A4786" t="s">
        <v>2454</v>
      </c>
      <c r="B4786">
        <v>42349</v>
      </c>
      <c r="C4786">
        <v>42354</v>
      </c>
      <c r="D4786" t="s">
        <v>34</v>
      </c>
      <c r="E4786" t="s">
        <v>35</v>
      </c>
      <c r="F4786" t="s">
        <v>107</v>
      </c>
      <c r="G4786" t="s">
        <v>32</v>
      </c>
      <c r="H4786">
        <v>1.1480000000000006</v>
      </c>
      <c r="I4786" t="str">
        <f t="shared" si="445"/>
        <v>2015</v>
      </c>
      <c r="J4786">
        <f t="shared" si="446"/>
        <v>2015</v>
      </c>
      <c r="K4786">
        <f t="shared" si="447"/>
        <v>0</v>
      </c>
      <c r="L4786" t="str">
        <f t="shared" si="444"/>
        <v>No</v>
      </c>
      <c r="M4786" t="str">
        <f t="shared" si="448"/>
        <v>Profit</v>
      </c>
      <c r="N4786">
        <f t="shared" si="449"/>
        <v>5</v>
      </c>
    </row>
    <row r="4787" spans="1:14" x14ac:dyDescent="0.25">
      <c r="A4787" t="s">
        <v>2454</v>
      </c>
      <c r="B4787">
        <v>42349</v>
      </c>
      <c r="C4787">
        <v>42354</v>
      </c>
      <c r="D4787" t="s">
        <v>34</v>
      </c>
      <c r="E4787" t="s">
        <v>35</v>
      </c>
      <c r="F4787" t="s">
        <v>107</v>
      </c>
      <c r="G4787" t="s">
        <v>28</v>
      </c>
      <c r="H4787">
        <v>-143.79040000000001</v>
      </c>
      <c r="I4787" t="str">
        <f t="shared" si="445"/>
        <v>2015</v>
      </c>
      <c r="J4787">
        <f t="shared" si="446"/>
        <v>2015</v>
      </c>
      <c r="K4787">
        <f t="shared" si="447"/>
        <v>0</v>
      </c>
      <c r="L4787" t="str">
        <f t="shared" si="444"/>
        <v>No</v>
      </c>
      <c r="M4787" t="str">
        <f t="shared" si="448"/>
        <v>Loss</v>
      </c>
      <c r="N4787">
        <f t="shared" si="449"/>
        <v>5</v>
      </c>
    </row>
    <row r="4788" spans="1:14" x14ac:dyDescent="0.25">
      <c r="A4788" t="s">
        <v>2454</v>
      </c>
      <c r="B4788">
        <v>42349</v>
      </c>
      <c r="C4788">
        <v>42354</v>
      </c>
      <c r="D4788" t="s">
        <v>34</v>
      </c>
      <c r="E4788" t="s">
        <v>35</v>
      </c>
      <c r="F4788" t="s">
        <v>107</v>
      </c>
      <c r="G4788" t="s">
        <v>32</v>
      </c>
      <c r="H4788">
        <v>0.47519999999999984</v>
      </c>
      <c r="I4788" t="str">
        <f t="shared" si="445"/>
        <v>2015</v>
      </c>
      <c r="J4788">
        <f t="shared" si="446"/>
        <v>2015</v>
      </c>
      <c r="K4788">
        <f t="shared" si="447"/>
        <v>0</v>
      </c>
      <c r="L4788" t="str">
        <f t="shared" si="444"/>
        <v>No</v>
      </c>
      <c r="M4788" t="str">
        <f t="shared" si="448"/>
        <v>Profit</v>
      </c>
      <c r="N4788">
        <f t="shared" si="449"/>
        <v>5</v>
      </c>
    </row>
    <row r="4789" spans="1:14" x14ac:dyDescent="0.25">
      <c r="A4789" t="s">
        <v>2454</v>
      </c>
      <c r="B4789">
        <v>42349</v>
      </c>
      <c r="C4789">
        <v>42354</v>
      </c>
      <c r="D4789" t="s">
        <v>34</v>
      </c>
      <c r="E4789" t="s">
        <v>35</v>
      </c>
      <c r="F4789" t="s">
        <v>107</v>
      </c>
      <c r="G4789" t="s">
        <v>38</v>
      </c>
      <c r="H4789">
        <v>-6.5339999999999954</v>
      </c>
      <c r="I4789" t="str">
        <f t="shared" si="445"/>
        <v>2015</v>
      </c>
      <c r="J4789">
        <f t="shared" si="446"/>
        <v>2015</v>
      </c>
      <c r="K4789">
        <f t="shared" si="447"/>
        <v>0</v>
      </c>
      <c r="L4789" t="str">
        <f t="shared" si="444"/>
        <v>No</v>
      </c>
      <c r="M4789" t="str">
        <f t="shared" si="448"/>
        <v>Loss</v>
      </c>
      <c r="N4789">
        <f t="shared" si="449"/>
        <v>5</v>
      </c>
    </row>
    <row r="4790" spans="1:14" x14ac:dyDescent="0.25">
      <c r="A4790" t="s">
        <v>2454</v>
      </c>
      <c r="B4790">
        <v>42349</v>
      </c>
      <c r="C4790">
        <v>42354</v>
      </c>
      <c r="D4790" t="s">
        <v>34</v>
      </c>
      <c r="E4790" t="s">
        <v>35</v>
      </c>
      <c r="F4790" t="s">
        <v>107</v>
      </c>
      <c r="G4790" t="s">
        <v>28</v>
      </c>
      <c r="H4790">
        <v>15.069600000000007</v>
      </c>
      <c r="I4790" t="str">
        <f t="shared" si="445"/>
        <v>2015</v>
      </c>
      <c r="J4790">
        <f t="shared" si="446"/>
        <v>2015</v>
      </c>
      <c r="K4790">
        <f t="shared" si="447"/>
        <v>0</v>
      </c>
      <c r="L4790" t="str">
        <f t="shared" si="444"/>
        <v>No</v>
      </c>
      <c r="M4790" t="str">
        <f t="shared" si="448"/>
        <v>Profit</v>
      </c>
      <c r="N4790">
        <f t="shared" si="449"/>
        <v>5</v>
      </c>
    </row>
    <row r="4791" spans="1:14" x14ac:dyDescent="0.25">
      <c r="A4791" t="s">
        <v>2454</v>
      </c>
      <c r="B4791">
        <v>42349</v>
      </c>
      <c r="C4791">
        <v>42354</v>
      </c>
      <c r="D4791" t="s">
        <v>34</v>
      </c>
      <c r="E4791" t="s">
        <v>35</v>
      </c>
      <c r="F4791" t="s">
        <v>107</v>
      </c>
      <c r="G4791" t="s">
        <v>28</v>
      </c>
      <c r="H4791">
        <v>10.983999999999996</v>
      </c>
      <c r="I4791" t="str">
        <f t="shared" si="445"/>
        <v>2015</v>
      </c>
      <c r="J4791">
        <f t="shared" si="446"/>
        <v>2015</v>
      </c>
      <c r="K4791">
        <f t="shared" si="447"/>
        <v>0</v>
      </c>
      <c r="L4791" t="str">
        <f t="shared" si="444"/>
        <v>No</v>
      </c>
      <c r="M4791" t="str">
        <f t="shared" si="448"/>
        <v>Profit</v>
      </c>
      <c r="N4791">
        <f t="shared" si="449"/>
        <v>5</v>
      </c>
    </row>
    <row r="4792" spans="1:14" x14ac:dyDescent="0.25">
      <c r="A4792" t="s">
        <v>2454</v>
      </c>
      <c r="B4792">
        <v>42349</v>
      </c>
      <c r="C4792">
        <v>42354</v>
      </c>
      <c r="D4792" t="s">
        <v>34</v>
      </c>
      <c r="E4792" t="s">
        <v>35</v>
      </c>
      <c r="F4792" t="s">
        <v>107</v>
      </c>
      <c r="G4792" t="s">
        <v>28</v>
      </c>
      <c r="H4792">
        <v>-248.16599999999994</v>
      </c>
      <c r="I4792" t="str">
        <f t="shared" si="445"/>
        <v>2015</v>
      </c>
      <c r="J4792">
        <f t="shared" si="446"/>
        <v>2015</v>
      </c>
      <c r="K4792">
        <f t="shared" si="447"/>
        <v>0</v>
      </c>
      <c r="L4792" t="str">
        <f t="shared" si="444"/>
        <v>No</v>
      </c>
      <c r="M4792" t="str">
        <f t="shared" si="448"/>
        <v>Loss</v>
      </c>
      <c r="N4792">
        <f t="shared" si="449"/>
        <v>5</v>
      </c>
    </row>
    <row r="4793" spans="1:14" x14ac:dyDescent="0.25">
      <c r="A4793" t="s">
        <v>2454</v>
      </c>
      <c r="B4793">
        <v>42349</v>
      </c>
      <c r="C4793">
        <v>42354</v>
      </c>
      <c r="D4793" t="s">
        <v>34</v>
      </c>
      <c r="E4793" t="s">
        <v>35</v>
      </c>
      <c r="F4793" t="s">
        <v>107</v>
      </c>
      <c r="G4793" t="s">
        <v>32</v>
      </c>
      <c r="H4793">
        <v>28.706399999999991</v>
      </c>
      <c r="I4793" t="str">
        <f t="shared" si="445"/>
        <v>2015</v>
      </c>
      <c r="J4793">
        <f t="shared" si="446"/>
        <v>2015</v>
      </c>
      <c r="K4793">
        <f t="shared" si="447"/>
        <v>0</v>
      </c>
      <c r="L4793" t="str">
        <f t="shared" si="444"/>
        <v>No</v>
      </c>
      <c r="M4793" t="str">
        <f t="shared" si="448"/>
        <v>Profit</v>
      </c>
      <c r="N4793">
        <f t="shared" si="449"/>
        <v>5</v>
      </c>
    </row>
    <row r="4794" spans="1:14" x14ac:dyDescent="0.25">
      <c r="A4794" t="s">
        <v>2454</v>
      </c>
      <c r="B4794">
        <v>42349</v>
      </c>
      <c r="C4794">
        <v>42354</v>
      </c>
      <c r="D4794" t="s">
        <v>34</v>
      </c>
      <c r="E4794" t="s">
        <v>35</v>
      </c>
      <c r="F4794" t="s">
        <v>107</v>
      </c>
      <c r="G4794" t="s">
        <v>32</v>
      </c>
      <c r="H4794">
        <v>9.6935999999999964</v>
      </c>
      <c r="I4794" t="str">
        <f t="shared" si="445"/>
        <v>2015</v>
      </c>
      <c r="J4794">
        <f t="shared" si="446"/>
        <v>2015</v>
      </c>
      <c r="K4794">
        <f t="shared" si="447"/>
        <v>0</v>
      </c>
      <c r="L4794" t="str">
        <f t="shared" si="444"/>
        <v>No</v>
      </c>
      <c r="M4794" t="str">
        <f t="shared" si="448"/>
        <v>Profit</v>
      </c>
      <c r="N4794">
        <f t="shared" si="449"/>
        <v>5</v>
      </c>
    </row>
    <row r="4795" spans="1:14" x14ac:dyDescent="0.25">
      <c r="A4795" t="s">
        <v>2455</v>
      </c>
      <c r="B4795">
        <v>42184</v>
      </c>
      <c r="C4795">
        <v>42189</v>
      </c>
      <c r="D4795" t="s">
        <v>34</v>
      </c>
      <c r="E4795" t="s">
        <v>35</v>
      </c>
      <c r="F4795" t="s">
        <v>74</v>
      </c>
      <c r="G4795" t="s">
        <v>32</v>
      </c>
      <c r="H4795">
        <v>11.231999999999999</v>
      </c>
      <c r="I4795" t="str">
        <f t="shared" si="445"/>
        <v>2015</v>
      </c>
      <c r="J4795">
        <f t="shared" si="446"/>
        <v>2015</v>
      </c>
      <c r="K4795">
        <f t="shared" si="447"/>
        <v>0</v>
      </c>
      <c r="L4795" t="str">
        <f t="shared" si="444"/>
        <v>No</v>
      </c>
      <c r="M4795" t="str">
        <f t="shared" si="448"/>
        <v>Profit</v>
      </c>
      <c r="N4795">
        <f t="shared" si="449"/>
        <v>5</v>
      </c>
    </row>
    <row r="4796" spans="1:14" x14ac:dyDescent="0.25">
      <c r="A4796" t="s">
        <v>2456</v>
      </c>
      <c r="B4796">
        <v>42079</v>
      </c>
      <c r="C4796">
        <v>42086</v>
      </c>
      <c r="D4796" t="s">
        <v>34</v>
      </c>
      <c r="E4796" t="s">
        <v>30</v>
      </c>
      <c r="F4796" t="s">
        <v>31</v>
      </c>
      <c r="G4796" t="s">
        <v>28</v>
      </c>
      <c r="H4796">
        <v>18.114600000000003</v>
      </c>
      <c r="I4796" t="str">
        <f t="shared" si="445"/>
        <v>2015</v>
      </c>
      <c r="J4796">
        <f t="shared" si="446"/>
        <v>2015</v>
      </c>
      <c r="K4796">
        <f t="shared" si="447"/>
        <v>0</v>
      </c>
      <c r="L4796" t="str">
        <f t="shared" si="444"/>
        <v>No</v>
      </c>
      <c r="M4796" t="str">
        <f t="shared" si="448"/>
        <v>Profit</v>
      </c>
      <c r="N4796">
        <f t="shared" si="449"/>
        <v>7</v>
      </c>
    </row>
    <row r="4797" spans="1:14" x14ac:dyDescent="0.25">
      <c r="A4797" t="s">
        <v>2457</v>
      </c>
      <c r="B4797">
        <v>42229</v>
      </c>
      <c r="C4797">
        <v>42233</v>
      </c>
      <c r="D4797" t="s">
        <v>34</v>
      </c>
      <c r="E4797" t="s">
        <v>35</v>
      </c>
      <c r="F4797" t="s">
        <v>228</v>
      </c>
      <c r="G4797" t="s">
        <v>32</v>
      </c>
      <c r="H4797">
        <v>2.7071999999999994</v>
      </c>
      <c r="I4797" t="str">
        <f t="shared" si="445"/>
        <v>2015</v>
      </c>
      <c r="J4797">
        <f t="shared" si="446"/>
        <v>2015</v>
      </c>
      <c r="K4797">
        <f t="shared" si="447"/>
        <v>0</v>
      </c>
      <c r="L4797" t="str">
        <f t="shared" si="444"/>
        <v>No</v>
      </c>
      <c r="M4797" t="str">
        <f t="shared" si="448"/>
        <v>Profit</v>
      </c>
      <c r="N4797">
        <f t="shared" si="449"/>
        <v>4</v>
      </c>
    </row>
    <row r="4798" spans="1:14" x14ac:dyDescent="0.25">
      <c r="A4798" t="s">
        <v>2458</v>
      </c>
      <c r="B4798">
        <v>42504</v>
      </c>
      <c r="C4798">
        <v>42509</v>
      </c>
      <c r="D4798" t="s">
        <v>34</v>
      </c>
      <c r="E4798" t="s">
        <v>30</v>
      </c>
      <c r="F4798" t="s">
        <v>36</v>
      </c>
      <c r="G4798" t="s">
        <v>32</v>
      </c>
      <c r="H4798">
        <v>-44.146199999999979</v>
      </c>
      <c r="I4798" t="str">
        <f t="shared" si="445"/>
        <v>2016</v>
      </c>
      <c r="J4798">
        <f t="shared" si="446"/>
        <v>2016</v>
      </c>
      <c r="K4798">
        <f t="shared" si="447"/>
        <v>0</v>
      </c>
      <c r="L4798" t="str">
        <f t="shared" si="444"/>
        <v>No</v>
      </c>
      <c r="M4798" t="str">
        <f t="shared" si="448"/>
        <v>Loss</v>
      </c>
      <c r="N4798">
        <f t="shared" si="449"/>
        <v>5</v>
      </c>
    </row>
    <row r="4799" spans="1:14" x14ac:dyDescent="0.25">
      <c r="A4799" t="s">
        <v>2458</v>
      </c>
      <c r="B4799">
        <v>42504</v>
      </c>
      <c r="C4799">
        <v>42509</v>
      </c>
      <c r="D4799" t="s">
        <v>34</v>
      </c>
      <c r="E4799" t="s">
        <v>30</v>
      </c>
      <c r="F4799" t="s">
        <v>36</v>
      </c>
      <c r="G4799" t="s">
        <v>32</v>
      </c>
      <c r="H4799">
        <v>10.8864</v>
      </c>
      <c r="I4799" t="str">
        <f t="shared" si="445"/>
        <v>2016</v>
      </c>
      <c r="J4799">
        <f t="shared" si="446"/>
        <v>2016</v>
      </c>
      <c r="K4799">
        <f t="shared" si="447"/>
        <v>0</v>
      </c>
      <c r="L4799" t="str">
        <f t="shared" si="444"/>
        <v>No</v>
      </c>
      <c r="M4799" t="str">
        <f t="shared" si="448"/>
        <v>Profit</v>
      </c>
      <c r="N4799">
        <f t="shared" si="449"/>
        <v>5</v>
      </c>
    </row>
    <row r="4800" spans="1:14" x14ac:dyDescent="0.25">
      <c r="A4800" t="s">
        <v>2458</v>
      </c>
      <c r="B4800">
        <v>42504</v>
      </c>
      <c r="C4800">
        <v>42509</v>
      </c>
      <c r="D4800" t="s">
        <v>34</v>
      </c>
      <c r="E4800" t="s">
        <v>30</v>
      </c>
      <c r="F4800" t="s">
        <v>36</v>
      </c>
      <c r="G4800" t="s">
        <v>28</v>
      </c>
      <c r="H4800">
        <v>8.3028000000000031</v>
      </c>
      <c r="I4800" t="str">
        <f t="shared" si="445"/>
        <v>2016</v>
      </c>
      <c r="J4800">
        <f t="shared" si="446"/>
        <v>2016</v>
      </c>
      <c r="K4800">
        <f t="shared" si="447"/>
        <v>0</v>
      </c>
      <c r="L4800" t="str">
        <f t="shared" si="444"/>
        <v>No</v>
      </c>
      <c r="M4800" t="str">
        <f t="shared" si="448"/>
        <v>Profit</v>
      </c>
      <c r="N4800">
        <f t="shared" si="449"/>
        <v>5</v>
      </c>
    </row>
    <row r="4801" spans="1:14" x14ac:dyDescent="0.25">
      <c r="A4801" t="s">
        <v>2458</v>
      </c>
      <c r="B4801">
        <v>42504</v>
      </c>
      <c r="C4801">
        <v>42509</v>
      </c>
      <c r="D4801" t="s">
        <v>34</v>
      </c>
      <c r="E4801" t="s">
        <v>30</v>
      </c>
      <c r="F4801" t="s">
        <v>36</v>
      </c>
      <c r="G4801" t="s">
        <v>38</v>
      </c>
      <c r="H4801">
        <v>4.3600000000000012</v>
      </c>
      <c r="I4801" t="str">
        <f t="shared" si="445"/>
        <v>2016</v>
      </c>
      <c r="J4801">
        <f t="shared" si="446"/>
        <v>2016</v>
      </c>
      <c r="K4801">
        <f t="shared" si="447"/>
        <v>0</v>
      </c>
      <c r="L4801" t="str">
        <f t="shared" si="444"/>
        <v>No</v>
      </c>
      <c r="M4801" t="str">
        <f t="shared" si="448"/>
        <v>Profit</v>
      </c>
      <c r="N4801">
        <f t="shared" si="449"/>
        <v>5</v>
      </c>
    </row>
    <row r="4802" spans="1:14" x14ac:dyDescent="0.25">
      <c r="A4802" t="s">
        <v>2458</v>
      </c>
      <c r="B4802">
        <v>42504</v>
      </c>
      <c r="C4802">
        <v>42509</v>
      </c>
      <c r="D4802" t="s">
        <v>34</v>
      </c>
      <c r="E4802" t="s">
        <v>30</v>
      </c>
      <c r="F4802" t="s">
        <v>36</v>
      </c>
      <c r="G4802" t="s">
        <v>32</v>
      </c>
      <c r="H4802">
        <v>0.41720000000000046</v>
      </c>
      <c r="I4802" t="str">
        <f t="shared" si="445"/>
        <v>2016</v>
      </c>
      <c r="J4802">
        <f t="shared" si="446"/>
        <v>2016</v>
      </c>
      <c r="K4802">
        <f t="shared" si="447"/>
        <v>0</v>
      </c>
      <c r="L4802" t="str">
        <f t="shared" ref="L4802:L4865" si="450">IF(COUNTIF(returns,A4802)&gt;0,"Yes","No")</f>
        <v>No</v>
      </c>
      <c r="M4802" t="str">
        <f t="shared" si="448"/>
        <v>Profit</v>
      </c>
      <c r="N4802">
        <f t="shared" si="449"/>
        <v>5</v>
      </c>
    </row>
    <row r="4803" spans="1:14" x14ac:dyDescent="0.25">
      <c r="A4803" t="s">
        <v>2458</v>
      </c>
      <c r="B4803">
        <v>42504</v>
      </c>
      <c r="C4803">
        <v>42509</v>
      </c>
      <c r="D4803" t="s">
        <v>34</v>
      </c>
      <c r="E4803" t="s">
        <v>30</v>
      </c>
      <c r="F4803" t="s">
        <v>36</v>
      </c>
      <c r="G4803" t="s">
        <v>32</v>
      </c>
      <c r="H4803">
        <v>-7.6119999999999983</v>
      </c>
      <c r="I4803" t="str">
        <f t="shared" ref="I4803:I4866" si="451">MID(A4803,4,4)</f>
        <v>2016</v>
      </c>
      <c r="J4803">
        <f t="shared" ref="J4803:J4866" si="452">YEAR(B4803)</f>
        <v>2016</v>
      </c>
      <c r="K4803">
        <f t="shared" ref="K4803:K4866" si="453">I4803-J4803</f>
        <v>0</v>
      </c>
      <c r="L4803" t="str">
        <f t="shared" si="450"/>
        <v>No</v>
      </c>
      <c r="M4803" t="str">
        <f t="shared" ref="M4803:M4866" si="454">IF(H4803&gt;0,"Profit","Loss")</f>
        <v>Loss</v>
      </c>
      <c r="N4803">
        <f t="shared" ref="N4803:N4866" si="455">C4803-B4803</f>
        <v>5</v>
      </c>
    </row>
    <row r="4804" spans="1:14" x14ac:dyDescent="0.25">
      <c r="A4804" t="s">
        <v>2458</v>
      </c>
      <c r="B4804">
        <v>42504</v>
      </c>
      <c r="C4804">
        <v>42509</v>
      </c>
      <c r="D4804" t="s">
        <v>34</v>
      </c>
      <c r="E4804" t="s">
        <v>30</v>
      </c>
      <c r="F4804" t="s">
        <v>36</v>
      </c>
      <c r="G4804" t="s">
        <v>32</v>
      </c>
      <c r="H4804">
        <v>-9.8207999999999984</v>
      </c>
      <c r="I4804" t="str">
        <f t="shared" si="451"/>
        <v>2016</v>
      </c>
      <c r="J4804">
        <f t="shared" si="452"/>
        <v>2016</v>
      </c>
      <c r="K4804">
        <f t="shared" si="453"/>
        <v>0</v>
      </c>
      <c r="L4804" t="str">
        <f t="shared" si="450"/>
        <v>No</v>
      </c>
      <c r="M4804" t="str">
        <f t="shared" si="454"/>
        <v>Loss</v>
      </c>
      <c r="N4804">
        <f t="shared" si="455"/>
        <v>5</v>
      </c>
    </row>
    <row r="4805" spans="1:14" x14ac:dyDescent="0.25">
      <c r="A4805" t="s">
        <v>2459</v>
      </c>
      <c r="B4805">
        <v>42929</v>
      </c>
      <c r="C4805">
        <v>42933</v>
      </c>
      <c r="D4805" t="s">
        <v>26</v>
      </c>
      <c r="E4805" t="s">
        <v>35</v>
      </c>
      <c r="F4805" t="s">
        <v>53</v>
      </c>
      <c r="G4805" t="s">
        <v>38</v>
      </c>
      <c r="H4805">
        <v>-7.2589000000000041</v>
      </c>
      <c r="I4805" t="str">
        <f t="shared" si="451"/>
        <v>2017</v>
      </c>
      <c r="J4805">
        <f t="shared" si="452"/>
        <v>2017</v>
      </c>
      <c r="K4805">
        <f t="shared" si="453"/>
        <v>0</v>
      </c>
      <c r="L4805" t="str">
        <f t="shared" si="450"/>
        <v>No</v>
      </c>
      <c r="M4805" t="str">
        <f t="shared" si="454"/>
        <v>Loss</v>
      </c>
      <c r="N4805">
        <f t="shared" si="455"/>
        <v>4</v>
      </c>
    </row>
    <row r="4806" spans="1:14" x14ac:dyDescent="0.25">
      <c r="A4806" t="s">
        <v>2459</v>
      </c>
      <c r="B4806">
        <v>42929</v>
      </c>
      <c r="C4806">
        <v>42933</v>
      </c>
      <c r="D4806" t="s">
        <v>26</v>
      </c>
      <c r="E4806" t="s">
        <v>35</v>
      </c>
      <c r="F4806" t="s">
        <v>53</v>
      </c>
      <c r="G4806" t="s">
        <v>28</v>
      </c>
      <c r="H4806">
        <v>19.339199999999998</v>
      </c>
      <c r="I4806" t="str">
        <f t="shared" si="451"/>
        <v>2017</v>
      </c>
      <c r="J4806">
        <f t="shared" si="452"/>
        <v>2017</v>
      </c>
      <c r="K4806">
        <f t="shared" si="453"/>
        <v>0</v>
      </c>
      <c r="L4806" t="str">
        <f t="shared" si="450"/>
        <v>No</v>
      </c>
      <c r="M4806" t="str">
        <f t="shared" si="454"/>
        <v>Profit</v>
      </c>
      <c r="N4806">
        <f t="shared" si="455"/>
        <v>4</v>
      </c>
    </row>
    <row r="4807" spans="1:14" x14ac:dyDescent="0.25">
      <c r="A4807" t="s">
        <v>2460</v>
      </c>
      <c r="B4807">
        <v>42330</v>
      </c>
      <c r="C4807">
        <v>42333</v>
      </c>
      <c r="D4807" t="s">
        <v>26</v>
      </c>
      <c r="E4807" t="s">
        <v>35</v>
      </c>
      <c r="F4807" t="s">
        <v>31</v>
      </c>
      <c r="G4807" t="s">
        <v>32</v>
      </c>
      <c r="H4807">
        <v>18.211199999999998</v>
      </c>
      <c r="I4807" t="str">
        <f t="shared" si="451"/>
        <v>2015</v>
      </c>
      <c r="J4807">
        <f t="shared" si="452"/>
        <v>2015</v>
      </c>
      <c r="K4807">
        <f t="shared" si="453"/>
        <v>0</v>
      </c>
      <c r="L4807" t="str">
        <f t="shared" si="450"/>
        <v>No</v>
      </c>
      <c r="M4807" t="str">
        <f t="shared" si="454"/>
        <v>Profit</v>
      </c>
      <c r="N4807">
        <f t="shared" si="455"/>
        <v>3</v>
      </c>
    </row>
    <row r="4808" spans="1:14" x14ac:dyDescent="0.25">
      <c r="A4808" t="s">
        <v>2460</v>
      </c>
      <c r="B4808">
        <v>42330</v>
      </c>
      <c r="C4808">
        <v>42333</v>
      </c>
      <c r="D4808" t="s">
        <v>26</v>
      </c>
      <c r="E4808" t="s">
        <v>35</v>
      </c>
      <c r="F4808" t="s">
        <v>31</v>
      </c>
      <c r="G4808" t="s">
        <v>32</v>
      </c>
      <c r="H4808">
        <v>19.259999999999998</v>
      </c>
      <c r="I4808" t="str">
        <f t="shared" si="451"/>
        <v>2015</v>
      </c>
      <c r="J4808">
        <f t="shared" si="452"/>
        <v>2015</v>
      </c>
      <c r="K4808">
        <f t="shared" si="453"/>
        <v>0</v>
      </c>
      <c r="L4808" t="str">
        <f t="shared" si="450"/>
        <v>No</v>
      </c>
      <c r="M4808" t="str">
        <f t="shared" si="454"/>
        <v>Profit</v>
      </c>
      <c r="N4808">
        <f t="shared" si="455"/>
        <v>3</v>
      </c>
    </row>
    <row r="4809" spans="1:14" x14ac:dyDescent="0.25">
      <c r="A4809" t="s">
        <v>2460</v>
      </c>
      <c r="B4809">
        <v>42330</v>
      </c>
      <c r="C4809">
        <v>42333</v>
      </c>
      <c r="D4809" t="s">
        <v>26</v>
      </c>
      <c r="E4809" t="s">
        <v>35</v>
      </c>
      <c r="F4809" t="s">
        <v>31</v>
      </c>
      <c r="G4809" t="s">
        <v>32</v>
      </c>
      <c r="H4809">
        <v>10.088999999999999</v>
      </c>
      <c r="I4809" t="str">
        <f t="shared" si="451"/>
        <v>2015</v>
      </c>
      <c r="J4809">
        <f t="shared" si="452"/>
        <v>2015</v>
      </c>
      <c r="K4809">
        <f t="shared" si="453"/>
        <v>0</v>
      </c>
      <c r="L4809" t="str">
        <f t="shared" si="450"/>
        <v>No</v>
      </c>
      <c r="M4809" t="str">
        <f t="shared" si="454"/>
        <v>Profit</v>
      </c>
      <c r="N4809">
        <f t="shared" si="455"/>
        <v>3</v>
      </c>
    </row>
    <row r="4810" spans="1:14" x14ac:dyDescent="0.25">
      <c r="A4810" t="s">
        <v>2461</v>
      </c>
      <c r="B4810">
        <v>41966</v>
      </c>
      <c r="C4810">
        <v>41971</v>
      </c>
      <c r="D4810" t="s">
        <v>34</v>
      </c>
      <c r="E4810" t="s">
        <v>30</v>
      </c>
      <c r="F4810" t="s">
        <v>53</v>
      </c>
      <c r="G4810" t="s">
        <v>32</v>
      </c>
      <c r="H4810">
        <v>21.197700000000001</v>
      </c>
      <c r="I4810" t="str">
        <f t="shared" si="451"/>
        <v>2014</v>
      </c>
      <c r="J4810">
        <f t="shared" si="452"/>
        <v>2014</v>
      </c>
      <c r="K4810">
        <f t="shared" si="453"/>
        <v>0</v>
      </c>
      <c r="L4810" t="str">
        <f t="shared" si="450"/>
        <v>No</v>
      </c>
      <c r="M4810" t="str">
        <f t="shared" si="454"/>
        <v>Profit</v>
      </c>
      <c r="N4810">
        <f t="shared" si="455"/>
        <v>5</v>
      </c>
    </row>
    <row r="4811" spans="1:14" x14ac:dyDescent="0.25">
      <c r="A4811" t="s">
        <v>2462</v>
      </c>
      <c r="B4811">
        <v>42365</v>
      </c>
      <c r="C4811">
        <v>42368</v>
      </c>
      <c r="D4811" t="s">
        <v>59</v>
      </c>
      <c r="E4811" t="s">
        <v>35</v>
      </c>
      <c r="F4811" t="s">
        <v>46</v>
      </c>
      <c r="G4811" t="s">
        <v>32</v>
      </c>
      <c r="H4811">
        <v>91.950799999999987</v>
      </c>
      <c r="I4811" t="str">
        <f t="shared" si="451"/>
        <v>2015</v>
      </c>
      <c r="J4811">
        <f t="shared" si="452"/>
        <v>2015</v>
      </c>
      <c r="K4811">
        <f t="shared" si="453"/>
        <v>0</v>
      </c>
      <c r="L4811" t="str">
        <f t="shared" si="450"/>
        <v>No</v>
      </c>
      <c r="M4811" t="str">
        <f t="shared" si="454"/>
        <v>Profit</v>
      </c>
      <c r="N4811">
        <f t="shared" si="455"/>
        <v>3</v>
      </c>
    </row>
    <row r="4812" spans="1:14" x14ac:dyDescent="0.25">
      <c r="A4812" t="s">
        <v>2462</v>
      </c>
      <c r="B4812">
        <v>42365</v>
      </c>
      <c r="C4812">
        <v>42368</v>
      </c>
      <c r="D4812" t="s">
        <v>59</v>
      </c>
      <c r="E4812" t="s">
        <v>35</v>
      </c>
      <c r="F4812" t="s">
        <v>46</v>
      </c>
      <c r="G4812" t="s">
        <v>38</v>
      </c>
      <c r="H4812">
        <v>71.97</v>
      </c>
      <c r="I4812" t="str">
        <f t="shared" si="451"/>
        <v>2015</v>
      </c>
      <c r="J4812">
        <f t="shared" si="452"/>
        <v>2015</v>
      </c>
      <c r="K4812">
        <f t="shared" si="453"/>
        <v>0</v>
      </c>
      <c r="L4812" t="str">
        <f t="shared" si="450"/>
        <v>No</v>
      </c>
      <c r="M4812" t="str">
        <f t="shared" si="454"/>
        <v>Profit</v>
      </c>
      <c r="N4812">
        <f t="shared" si="455"/>
        <v>3</v>
      </c>
    </row>
    <row r="4813" spans="1:14" x14ac:dyDescent="0.25">
      <c r="A4813" t="s">
        <v>2463</v>
      </c>
      <c r="B4813">
        <v>42688</v>
      </c>
      <c r="C4813">
        <v>42693</v>
      </c>
      <c r="D4813" t="s">
        <v>26</v>
      </c>
      <c r="E4813" t="s">
        <v>35</v>
      </c>
      <c r="F4813" t="s">
        <v>53</v>
      </c>
      <c r="G4813" t="s">
        <v>28</v>
      </c>
      <c r="H4813">
        <v>-21.717600000000004</v>
      </c>
      <c r="I4813" t="str">
        <f t="shared" si="451"/>
        <v>2016</v>
      </c>
      <c r="J4813">
        <f t="shared" si="452"/>
        <v>2016</v>
      </c>
      <c r="K4813">
        <f t="shared" si="453"/>
        <v>0</v>
      </c>
      <c r="L4813" t="str">
        <f t="shared" si="450"/>
        <v>No</v>
      </c>
      <c r="M4813" t="str">
        <f t="shared" si="454"/>
        <v>Loss</v>
      </c>
      <c r="N4813">
        <f t="shared" si="455"/>
        <v>5</v>
      </c>
    </row>
    <row r="4814" spans="1:14" x14ac:dyDescent="0.25">
      <c r="A4814" t="s">
        <v>2463</v>
      </c>
      <c r="B4814">
        <v>42688</v>
      </c>
      <c r="C4814">
        <v>42693</v>
      </c>
      <c r="D4814" t="s">
        <v>26</v>
      </c>
      <c r="E4814" t="s">
        <v>35</v>
      </c>
      <c r="F4814" t="s">
        <v>53</v>
      </c>
      <c r="G4814" t="s">
        <v>38</v>
      </c>
      <c r="H4814">
        <v>179.99639999999999</v>
      </c>
      <c r="I4814" t="str">
        <f t="shared" si="451"/>
        <v>2016</v>
      </c>
      <c r="J4814">
        <f t="shared" si="452"/>
        <v>2016</v>
      </c>
      <c r="K4814">
        <f t="shared" si="453"/>
        <v>0</v>
      </c>
      <c r="L4814" t="str">
        <f t="shared" si="450"/>
        <v>No</v>
      </c>
      <c r="M4814" t="str">
        <f t="shared" si="454"/>
        <v>Profit</v>
      </c>
      <c r="N4814">
        <f t="shared" si="455"/>
        <v>5</v>
      </c>
    </row>
    <row r="4815" spans="1:14" x14ac:dyDescent="0.25">
      <c r="A4815" t="s">
        <v>2463</v>
      </c>
      <c r="B4815">
        <v>42688</v>
      </c>
      <c r="C4815">
        <v>42693</v>
      </c>
      <c r="D4815" t="s">
        <v>26</v>
      </c>
      <c r="E4815" t="s">
        <v>35</v>
      </c>
      <c r="F4815" t="s">
        <v>53</v>
      </c>
      <c r="G4815" t="s">
        <v>28</v>
      </c>
      <c r="H4815">
        <v>9.7151999999999941</v>
      </c>
      <c r="I4815" t="str">
        <f t="shared" si="451"/>
        <v>2016</v>
      </c>
      <c r="J4815">
        <f t="shared" si="452"/>
        <v>2016</v>
      </c>
      <c r="K4815">
        <f t="shared" si="453"/>
        <v>0</v>
      </c>
      <c r="L4815" t="str">
        <f t="shared" si="450"/>
        <v>No</v>
      </c>
      <c r="M4815" t="str">
        <f t="shared" si="454"/>
        <v>Profit</v>
      </c>
      <c r="N4815">
        <f t="shared" si="455"/>
        <v>5</v>
      </c>
    </row>
    <row r="4816" spans="1:14" x14ac:dyDescent="0.25">
      <c r="A4816" t="s">
        <v>2464</v>
      </c>
      <c r="B4816">
        <v>42498</v>
      </c>
      <c r="C4816">
        <v>42500</v>
      </c>
      <c r="D4816" t="s">
        <v>59</v>
      </c>
      <c r="E4816" t="s">
        <v>35</v>
      </c>
      <c r="F4816" t="s">
        <v>31</v>
      </c>
      <c r="G4816" t="s">
        <v>32</v>
      </c>
      <c r="H4816">
        <v>8.0730000000000004</v>
      </c>
      <c r="I4816" t="str">
        <f t="shared" si="451"/>
        <v>2016</v>
      </c>
      <c r="J4816">
        <f t="shared" si="452"/>
        <v>2016</v>
      </c>
      <c r="K4816">
        <f t="shared" si="453"/>
        <v>0</v>
      </c>
      <c r="L4816" t="str">
        <f t="shared" si="450"/>
        <v>No</v>
      </c>
      <c r="M4816" t="str">
        <f t="shared" si="454"/>
        <v>Profit</v>
      </c>
      <c r="N4816">
        <f t="shared" si="455"/>
        <v>2</v>
      </c>
    </row>
    <row r="4817" spans="1:14" x14ac:dyDescent="0.25">
      <c r="A4817" t="s">
        <v>2465</v>
      </c>
      <c r="B4817">
        <v>41999</v>
      </c>
      <c r="C4817">
        <v>42004</v>
      </c>
      <c r="D4817" t="s">
        <v>34</v>
      </c>
      <c r="E4817" t="s">
        <v>35</v>
      </c>
      <c r="F4817" t="s">
        <v>53</v>
      </c>
      <c r="G4817" t="s">
        <v>32</v>
      </c>
      <c r="H4817">
        <v>6.1640999999999995</v>
      </c>
      <c r="I4817" t="str">
        <f t="shared" si="451"/>
        <v>2014</v>
      </c>
      <c r="J4817">
        <f t="shared" si="452"/>
        <v>2014</v>
      </c>
      <c r="K4817">
        <f t="shared" si="453"/>
        <v>0</v>
      </c>
      <c r="L4817" t="str">
        <f t="shared" si="450"/>
        <v>No</v>
      </c>
      <c r="M4817" t="str">
        <f t="shared" si="454"/>
        <v>Profit</v>
      </c>
      <c r="N4817">
        <f t="shared" si="455"/>
        <v>5</v>
      </c>
    </row>
    <row r="4818" spans="1:14" x14ac:dyDescent="0.25">
      <c r="A4818" t="s">
        <v>2465</v>
      </c>
      <c r="B4818">
        <v>41999</v>
      </c>
      <c r="C4818">
        <v>42004</v>
      </c>
      <c r="D4818" t="s">
        <v>34</v>
      </c>
      <c r="E4818" t="s">
        <v>35</v>
      </c>
      <c r="F4818" t="s">
        <v>53</v>
      </c>
      <c r="G4818" t="s">
        <v>32</v>
      </c>
      <c r="H4818">
        <v>5.6315999999999971</v>
      </c>
      <c r="I4818" t="str">
        <f t="shared" si="451"/>
        <v>2014</v>
      </c>
      <c r="J4818">
        <f t="shared" si="452"/>
        <v>2014</v>
      </c>
      <c r="K4818">
        <f t="shared" si="453"/>
        <v>0</v>
      </c>
      <c r="L4818" t="str">
        <f t="shared" si="450"/>
        <v>No</v>
      </c>
      <c r="M4818" t="str">
        <f t="shared" si="454"/>
        <v>Profit</v>
      </c>
      <c r="N4818">
        <f t="shared" si="455"/>
        <v>5</v>
      </c>
    </row>
    <row r="4819" spans="1:14" x14ac:dyDescent="0.25">
      <c r="A4819" t="s">
        <v>2465</v>
      </c>
      <c r="B4819">
        <v>41999</v>
      </c>
      <c r="C4819">
        <v>42004</v>
      </c>
      <c r="D4819" t="s">
        <v>34</v>
      </c>
      <c r="E4819" t="s">
        <v>35</v>
      </c>
      <c r="F4819" t="s">
        <v>53</v>
      </c>
      <c r="G4819" t="s">
        <v>32</v>
      </c>
      <c r="H4819">
        <v>8.1551999999999971</v>
      </c>
      <c r="I4819" t="str">
        <f t="shared" si="451"/>
        <v>2014</v>
      </c>
      <c r="J4819">
        <f t="shared" si="452"/>
        <v>2014</v>
      </c>
      <c r="K4819">
        <f t="shared" si="453"/>
        <v>0</v>
      </c>
      <c r="L4819" t="str">
        <f t="shared" si="450"/>
        <v>No</v>
      </c>
      <c r="M4819" t="str">
        <f t="shared" si="454"/>
        <v>Profit</v>
      </c>
      <c r="N4819">
        <f t="shared" si="455"/>
        <v>5</v>
      </c>
    </row>
    <row r="4820" spans="1:14" x14ac:dyDescent="0.25">
      <c r="A4820" t="s">
        <v>2465</v>
      </c>
      <c r="B4820">
        <v>41999</v>
      </c>
      <c r="C4820">
        <v>42004</v>
      </c>
      <c r="D4820" t="s">
        <v>34</v>
      </c>
      <c r="E4820" t="s">
        <v>35</v>
      </c>
      <c r="F4820" t="s">
        <v>53</v>
      </c>
      <c r="G4820" t="s">
        <v>32</v>
      </c>
      <c r="H4820">
        <v>-42.588000000000036</v>
      </c>
      <c r="I4820" t="str">
        <f t="shared" si="451"/>
        <v>2014</v>
      </c>
      <c r="J4820">
        <f t="shared" si="452"/>
        <v>2014</v>
      </c>
      <c r="K4820">
        <f t="shared" si="453"/>
        <v>0</v>
      </c>
      <c r="L4820" t="str">
        <f t="shared" si="450"/>
        <v>No</v>
      </c>
      <c r="M4820" t="str">
        <f t="shared" si="454"/>
        <v>Loss</v>
      </c>
      <c r="N4820">
        <f t="shared" si="455"/>
        <v>5</v>
      </c>
    </row>
    <row r="4821" spans="1:14" x14ac:dyDescent="0.25">
      <c r="A4821" t="s">
        <v>2466</v>
      </c>
      <c r="B4821">
        <v>42894</v>
      </c>
      <c r="C4821">
        <v>42900</v>
      </c>
      <c r="D4821" t="s">
        <v>34</v>
      </c>
      <c r="E4821" t="s">
        <v>35</v>
      </c>
      <c r="F4821" t="s">
        <v>152</v>
      </c>
      <c r="G4821" t="s">
        <v>32</v>
      </c>
      <c r="H4821">
        <v>5.0763999999999996</v>
      </c>
      <c r="I4821" t="str">
        <f t="shared" si="451"/>
        <v>2017</v>
      </c>
      <c r="J4821">
        <f t="shared" si="452"/>
        <v>2017</v>
      </c>
      <c r="K4821">
        <f t="shared" si="453"/>
        <v>0</v>
      </c>
      <c r="L4821" t="str">
        <f t="shared" si="450"/>
        <v>No</v>
      </c>
      <c r="M4821" t="str">
        <f t="shared" si="454"/>
        <v>Profit</v>
      </c>
      <c r="N4821">
        <f t="shared" si="455"/>
        <v>6</v>
      </c>
    </row>
    <row r="4822" spans="1:14" x14ac:dyDescent="0.25">
      <c r="A4822" t="s">
        <v>2467</v>
      </c>
      <c r="B4822">
        <v>42101</v>
      </c>
      <c r="C4822">
        <v>42105</v>
      </c>
      <c r="D4822" t="s">
        <v>34</v>
      </c>
      <c r="E4822" t="s">
        <v>35</v>
      </c>
      <c r="F4822" t="s">
        <v>44</v>
      </c>
      <c r="G4822" t="s">
        <v>32</v>
      </c>
      <c r="H4822">
        <v>-1181.2824000000003</v>
      </c>
      <c r="I4822" t="str">
        <f t="shared" si="451"/>
        <v>2015</v>
      </c>
      <c r="J4822">
        <f t="shared" si="452"/>
        <v>2015</v>
      </c>
      <c r="K4822">
        <f t="shared" si="453"/>
        <v>0</v>
      </c>
      <c r="L4822" t="str">
        <f t="shared" si="450"/>
        <v>No</v>
      </c>
      <c r="M4822" t="str">
        <f t="shared" si="454"/>
        <v>Loss</v>
      </c>
      <c r="N4822">
        <f t="shared" si="455"/>
        <v>4</v>
      </c>
    </row>
    <row r="4823" spans="1:14" x14ac:dyDescent="0.25">
      <c r="A4823" t="s">
        <v>2467</v>
      </c>
      <c r="B4823">
        <v>42101</v>
      </c>
      <c r="C4823">
        <v>42105</v>
      </c>
      <c r="D4823" t="s">
        <v>34</v>
      </c>
      <c r="E4823" t="s">
        <v>35</v>
      </c>
      <c r="F4823" t="s">
        <v>44</v>
      </c>
      <c r="G4823" t="s">
        <v>38</v>
      </c>
      <c r="H4823">
        <v>47.993999999999971</v>
      </c>
      <c r="I4823" t="str">
        <f t="shared" si="451"/>
        <v>2015</v>
      </c>
      <c r="J4823">
        <f t="shared" si="452"/>
        <v>2015</v>
      </c>
      <c r="K4823">
        <f t="shared" si="453"/>
        <v>0</v>
      </c>
      <c r="L4823" t="str">
        <f t="shared" si="450"/>
        <v>No</v>
      </c>
      <c r="M4823" t="str">
        <f t="shared" si="454"/>
        <v>Profit</v>
      </c>
      <c r="N4823">
        <f t="shared" si="455"/>
        <v>4</v>
      </c>
    </row>
    <row r="4824" spans="1:14" x14ac:dyDescent="0.25">
      <c r="A4824" t="s">
        <v>2468</v>
      </c>
      <c r="B4824">
        <v>42561</v>
      </c>
      <c r="C4824">
        <v>42562</v>
      </c>
      <c r="D4824" t="s">
        <v>232</v>
      </c>
      <c r="E4824" t="s">
        <v>30</v>
      </c>
      <c r="F4824" t="s">
        <v>79</v>
      </c>
      <c r="G4824" t="s">
        <v>32</v>
      </c>
      <c r="H4824">
        <v>-35.884799999999984</v>
      </c>
      <c r="I4824" t="str">
        <f t="shared" si="451"/>
        <v>2016</v>
      </c>
      <c r="J4824">
        <f t="shared" si="452"/>
        <v>2016</v>
      </c>
      <c r="K4824">
        <f t="shared" si="453"/>
        <v>0</v>
      </c>
      <c r="L4824" t="str">
        <f t="shared" si="450"/>
        <v>No</v>
      </c>
      <c r="M4824" t="str">
        <f t="shared" si="454"/>
        <v>Loss</v>
      </c>
      <c r="N4824">
        <f t="shared" si="455"/>
        <v>1</v>
      </c>
    </row>
    <row r="4825" spans="1:14" x14ac:dyDescent="0.25">
      <c r="A4825" t="s">
        <v>2469</v>
      </c>
      <c r="B4825">
        <v>42695</v>
      </c>
      <c r="C4825">
        <v>42700</v>
      </c>
      <c r="D4825" t="s">
        <v>34</v>
      </c>
      <c r="E4825" t="s">
        <v>35</v>
      </c>
      <c r="F4825" t="s">
        <v>114</v>
      </c>
      <c r="G4825" t="s">
        <v>38</v>
      </c>
      <c r="H4825">
        <v>-24.275999999999996</v>
      </c>
      <c r="I4825" t="str">
        <f t="shared" si="451"/>
        <v>2016</v>
      </c>
      <c r="J4825">
        <f t="shared" si="452"/>
        <v>2016</v>
      </c>
      <c r="K4825">
        <f t="shared" si="453"/>
        <v>0</v>
      </c>
      <c r="L4825" t="str">
        <f t="shared" si="450"/>
        <v>No</v>
      </c>
      <c r="M4825" t="str">
        <f t="shared" si="454"/>
        <v>Loss</v>
      </c>
      <c r="N4825">
        <f t="shared" si="455"/>
        <v>5</v>
      </c>
    </row>
    <row r="4826" spans="1:14" x14ac:dyDescent="0.25">
      <c r="A4826" t="s">
        <v>2469</v>
      </c>
      <c r="B4826">
        <v>42695</v>
      </c>
      <c r="C4826">
        <v>42700</v>
      </c>
      <c r="D4826" t="s">
        <v>34</v>
      </c>
      <c r="E4826" t="s">
        <v>35</v>
      </c>
      <c r="F4826" t="s">
        <v>114</v>
      </c>
      <c r="G4826" t="s">
        <v>28</v>
      </c>
      <c r="H4826">
        <v>-9.1109999999999971</v>
      </c>
      <c r="I4826" t="str">
        <f t="shared" si="451"/>
        <v>2016</v>
      </c>
      <c r="J4826">
        <f t="shared" si="452"/>
        <v>2016</v>
      </c>
      <c r="K4826">
        <f t="shared" si="453"/>
        <v>0</v>
      </c>
      <c r="L4826" t="str">
        <f t="shared" si="450"/>
        <v>No</v>
      </c>
      <c r="M4826" t="str">
        <f t="shared" si="454"/>
        <v>Loss</v>
      </c>
      <c r="N4826">
        <f t="shared" si="455"/>
        <v>5</v>
      </c>
    </row>
    <row r="4827" spans="1:14" x14ac:dyDescent="0.25">
      <c r="A4827" t="s">
        <v>2469</v>
      </c>
      <c r="B4827">
        <v>42695</v>
      </c>
      <c r="C4827">
        <v>42700</v>
      </c>
      <c r="D4827" t="s">
        <v>34</v>
      </c>
      <c r="E4827" t="s">
        <v>35</v>
      </c>
      <c r="F4827" t="s">
        <v>114</v>
      </c>
      <c r="G4827" t="s">
        <v>28</v>
      </c>
      <c r="H4827">
        <v>15.590399999999995</v>
      </c>
      <c r="I4827" t="str">
        <f t="shared" si="451"/>
        <v>2016</v>
      </c>
      <c r="J4827">
        <f t="shared" si="452"/>
        <v>2016</v>
      </c>
      <c r="K4827">
        <f t="shared" si="453"/>
        <v>0</v>
      </c>
      <c r="L4827" t="str">
        <f t="shared" si="450"/>
        <v>No</v>
      </c>
      <c r="M4827" t="str">
        <f t="shared" si="454"/>
        <v>Profit</v>
      </c>
      <c r="N4827">
        <f t="shared" si="455"/>
        <v>5</v>
      </c>
    </row>
    <row r="4828" spans="1:14" x14ac:dyDescent="0.25">
      <c r="A4828" t="s">
        <v>2470</v>
      </c>
      <c r="B4828">
        <v>43051</v>
      </c>
      <c r="C4828">
        <v>43054</v>
      </c>
      <c r="D4828" t="s">
        <v>59</v>
      </c>
      <c r="E4828" t="s">
        <v>30</v>
      </c>
      <c r="F4828" t="s">
        <v>31</v>
      </c>
      <c r="G4828" t="s">
        <v>32</v>
      </c>
      <c r="H4828">
        <v>4.9055999999999997</v>
      </c>
      <c r="I4828" t="str">
        <f t="shared" si="451"/>
        <v>2017</v>
      </c>
      <c r="J4828">
        <f t="shared" si="452"/>
        <v>2017</v>
      </c>
      <c r="K4828">
        <f t="shared" si="453"/>
        <v>0</v>
      </c>
      <c r="L4828" t="str">
        <f t="shared" si="450"/>
        <v>No</v>
      </c>
      <c r="M4828" t="str">
        <f t="shared" si="454"/>
        <v>Profit</v>
      </c>
      <c r="N4828">
        <f t="shared" si="455"/>
        <v>3</v>
      </c>
    </row>
    <row r="4829" spans="1:14" x14ac:dyDescent="0.25">
      <c r="A4829" t="s">
        <v>2471</v>
      </c>
      <c r="B4829">
        <v>41944</v>
      </c>
      <c r="C4829">
        <v>41951</v>
      </c>
      <c r="D4829" t="s">
        <v>34</v>
      </c>
      <c r="E4829" t="s">
        <v>30</v>
      </c>
      <c r="F4829" t="s">
        <v>27</v>
      </c>
      <c r="G4829" t="s">
        <v>32</v>
      </c>
      <c r="H4829">
        <v>19.465600000000002</v>
      </c>
      <c r="I4829" t="str">
        <f t="shared" si="451"/>
        <v>2014</v>
      </c>
      <c r="J4829">
        <f t="shared" si="452"/>
        <v>2014</v>
      </c>
      <c r="K4829">
        <f t="shared" si="453"/>
        <v>0</v>
      </c>
      <c r="L4829" t="str">
        <f t="shared" si="450"/>
        <v>No</v>
      </c>
      <c r="M4829" t="str">
        <f t="shared" si="454"/>
        <v>Profit</v>
      </c>
      <c r="N4829">
        <f t="shared" si="455"/>
        <v>7</v>
      </c>
    </row>
    <row r="4830" spans="1:14" x14ac:dyDescent="0.25">
      <c r="A4830" t="s">
        <v>2471</v>
      </c>
      <c r="B4830">
        <v>41944</v>
      </c>
      <c r="C4830">
        <v>41951</v>
      </c>
      <c r="D4830" t="s">
        <v>34</v>
      </c>
      <c r="E4830" t="s">
        <v>30</v>
      </c>
      <c r="F4830" t="s">
        <v>27</v>
      </c>
      <c r="G4830" t="s">
        <v>32</v>
      </c>
      <c r="H4830">
        <v>1.6355999999999997</v>
      </c>
      <c r="I4830" t="str">
        <f t="shared" si="451"/>
        <v>2014</v>
      </c>
      <c r="J4830">
        <f t="shared" si="452"/>
        <v>2014</v>
      </c>
      <c r="K4830">
        <f t="shared" si="453"/>
        <v>0</v>
      </c>
      <c r="L4830" t="str">
        <f t="shared" si="450"/>
        <v>No</v>
      </c>
      <c r="M4830" t="str">
        <f t="shared" si="454"/>
        <v>Profit</v>
      </c>
      <c r="N4830">
        <f t="shared" si="455"/>
        <v>7</v>
      </c>
    </row>
    <row r="4831" spans="1:14" x14ac:dyDescent="0.25">
      <c r="A4831" t="s">
        <v>2472</v>
      </c>
      <c r="B4831">
        <v>42505</v>
      </c>
      <c r="C4831">
        <v>42511</v>
      </c>
      <c r="D4831" t="s">
        <v>34</v>
      </c>
      <c r="E4831" t="s">
        <v>35</v>
      </c>
      <c r="F4831" t="s">
        <v>74</v>
      </c>
      <c r="G4831" t="s">
        <v>32</v>
      </c>
      <c r="H4831">
        <v>4.4771999999999998</v>
      </c>
      <c r="I4831" t="str">
        <f t="shared" si="451"/>
        <v>2016</v>
      </c>
      <c r="J4831">
        <f t="shared" si="452"/>
        <v>2016</v>
      </c>
      <c r="K4831">
        <f t="shared" si="453"/>
        <v>0</v>
      </c>
      <c r="L4831" t="str">
        <f t="shared" si="450"/>
        <v>No</v>
      </c>
      <c r="M4831" t="str">
        <f t="shared" si="454"/>
        <v>Profit</v>
      </c>
      <c r="N4831">
        <f t="shared" si="455"/>
        <v>6</v>
      </c>
    </row>
    <row r="4832" spans="1:14" x14ac:dyDescent="0.25">
      <c r="A4832" t="s">
        <v>2473</v>
      </c>
      <c r="B4832">
        <v>41950</v>
      </c>
      <c r="C4832">
        <v>41955</v>
      </c>
      <c r="D4832" t="s">
        <v>34</v>
      </c>
      <c r="E4832" t="s">
        <v>35</v>
      </c>
      <c r="F4832" t="s">
        <v>46</v>
      </c>
      <c r="G4832" t="s">
        <v>32</v>
      </c>
      <c r="H4832">
        <v>68.846399999999988</v>
      </c>
      <c r="I4832" t="str">
        <f t="shared" si="451"/>
        <v>2014</v>
      </c>
      <c r="J4832">
        <f t="shared" si="452"/>
        <v>2014</v>
      </c>
      <c r="K4832">
        <f t="shared" si="453"/>
        <v>0</v>
      </c>
      <c r="L4832" t="str">
        <f t="shared" si="450"/>
        <v>No</v>
      </c>
      <c r="M4832" t="str">
        <f t="shared" si="454"/>
        <v>Profit</v>
      </c>
      <c r="N4832">
        <f t="shared" si="455"/>
        <v>5</v>
      </c>
    </row>
    <row r="4833" spans="1:14" x14ac:dyDescent="0.25">
      <c r="A4833" t="s">
        <v>2473</v>
      </c>
      <c r="B4833">
        <v>41950</v>
      </c>
      <c r="C4833">
        <v>41955</v>
      </c>
      <c r="D4833" t="s">
        <v>34</v>
      </c>
      <c r="E4833" t="s">
        <v>35</v>
      </c>
      <c r="F4833" t="s">
        <v>46</v>
      </c>
      <c r="G4833" t="s">
        <v>32</v>
      </c>
      <c r="H4833">
        <v>9.8901000000000039</v>
      </c>
      <c r="I4833" t="str">
        <f t="shared" si="451"/>
        <v>2014</v>
      </c>
      <c r="J4833">
        <f t="shared" si="452"/>
        <v>2014</v>
      </c>
      <c r="K4833">
        <f t="shared" si="453"/>
        <v>0</v>
      </c>
      <c r="L4833" t="str">
        <f t="shared" si="450"/>
        <v>No</v>
      </c>
      <c r="M4833" t="str">
        <f t="shared" si="454"/>
        <v>Profit</v>
      </c>
      <c r="N4833">
        <f t="shared" si="455"/>
        <v>5</v>
      </c>
    </row>
    <row r="4834" spans="1:14" x14ac:dyDescent="0.25">
      <c r="A4834" t="s">
        <v>2473</v>
      </c>
      <c r="B4834">
        <v>41950</v>
      </c>
      <c r="C4834">
        <v>41955</v>
      </c>
      <c r="D4834" t="s">
        <v>34</v>
      </c>
      <c r="E4834" t="s">
        <v>35</v>
      </c>
      <c r="F4834" t="s">
        <v>46</v>
      </c>
      <c r="G4834" t="s">
        <v>32</v>
      </c>
      <c r="H4834">
        <v>5.8707999999999991</v>
      </c>
      <c r="I4834" t="str">
        <f t="shared" si="451"/>
        <v>2014</v>
      </c>
      <c r="J4834">
        <f t="shared" si="452"/>
        <v>2014</v>
      </c>
      <c r="K4834">
        <f t="shared" si="453"/>
        <v>0</v>
      </c>
      <c r="L4834" t="str">
        <f t="shared" si="450"/>
        <v>No</v>
      </c>
      <c r="M4834" t="str">
        <f t="shared" si="454"/>
        <v>Profit</v>
      </c>
      <c r="N4834">
        <f t="shared" si="455"/>
        <v>5</v>
      </c>
    </row>
    <row r="4835" spans="1:14" x14ac:dyDescent="0.25">
      <c r="A4835" t="s">
        <v>2473</v>
      </c>
      <c r="B4835">
        <v>41950</v>
      </c>
      <c r="C4835">
        <v>41955</v>
      </c>
      <c r="D4835" t="s">
        <v>34</v>
      </c>
      <c r="E4835" t="s">
        <v>35</v>
      </c>
      <c r="F4835" t="s">
        <v>46</v>
      </c>
      <c r="G4835" t="s">
        <v>32</v>
      </c>
      <c r="H4835">
        <v>5.8232999999999997</v>
      </c>
      <c r="I4835" t="str">
        <f t="shared" si="451"/>
        <v>2014</v>
      </c>
      <c r="J4835">
        <f t="shared" si="452"/>
        <v>2014</v>
      </c>
      <c r="K4835">
        <f t="shared" si="453"/>
        <v>0</v>
      </c>
      <c r="L4835" t="str">
        <f t="shared" si="450"/>
        <v>No</v>
      </c>
      <c r="M4835" t="str">
        <f t="shared" si="454"/>
        <v>Profit</v>
      </c>
      <c r="N4835">
        <f t="shared" si="455"/>
        <v>5</v>
      </c>
    </row>
    <row r="4836" spans="1:14" x14ac:dyDescent="0.25">
      <c r="A4836" t="s">
        <v>2474</v>
      </c>
      <c r="B4836">
        <v>43013</v>
      </c>
      <c r="C4836">
        <v>43018</v>
      </c>
      <c r="D4836" t="s">
        <v>34</v>
      </c>
      <c r="E4836" t="s">
        <v>30</v>
      </c>
      <c r="F4836" t="s">
        <v>31</v>
      </c>
      <c r="G4836" t="s">
        <v>32</v>
      </c>
      <c r="H4836">
        <v>13.472999999999999</v>
      </c>
      <c r="I4836" t="str">
        <f t="shared" si="451"/>
        <v>2017</v>
      </c>
      <c r="J4836">
        <f t="shared" si="452"/>
        <v>2017</v>
      </c>
      <c r="K4836">
        <f t="shared" si="453"/>
        <v>0</v>
      </c>
      <c r="L4836" t="str">
        <f t="shared" si="450"/>
        <v>No</v>
      </c>
      <c r="M4836" t="str">
        <f t="shared" si="454"/>
        <v>Profit</v>
      </c>
      <c r="N4836">
        <f t="shared" si="455"/>
        <v>5</v>
      </c>
    </row>
    <row r="4837" spans="1:14" x14ac:dyDescent="0.25">
      <c r="A4837" t="s">
        <v>2474</v>
      </c>
      <c r="B4837">
        <v>43013</v>
      </c>
      <c r="C4837">
        <v>43018</v>
      </c>
      <c r="D4837" t="s">
        <v>34</v>
      </c>
      <c r="E4837" t="s">
        <v>30</v>
      </c>
      <c r="F4837" t="s">
        <v>31</v>
      </c>
      <c r="G4837" t="s">
        <v>32</v>
      </c>
      <c r="H4837">
        <v>27.881999999999998</v>
      </c>
      <c r="I4837" t="str">
        <f t="shared" si="451"/>
        <v>2017</v>
      </c>
      <c r="J4837">
        <f t="shared" si="452"/>
        <v>2017</v>
      </c>
      <c r="K4837">
        <f t="shared" si="453"/>
        <v>0</v>
      </c>
      <c r="L4837" t="str">
        <f t="shared" si="450"/>
        <v>No</v>
      </c>
      <c r="M4837" t="str">
        <f t="shared" si="454"/>
        <v>Profit</v>
      </c>
      <c r="N4837">
        <f t="shared" si="455"/>
        <v>5</v>
      </c>
    </row>
    <row r="4838" spans="1:14" x14ac:dyDescent="0.25">
      <c r="A4838" t="s">
        <v>2474</v>
      </c>
      <c r="B4838">
        <v>43013</v>
      </c>
      <c r="C4838">
        <v>43018</v>
      </c>
      <c r="D4838" t="s">
        <v>34</v>
      </c>
      <c r="E4838" t="s">
        <v>30</v>
      </c>
      <c r="F4838" t="s">
        <v>31</v>
      </c>
      <c r="G4838" t="s">
        <v>32</v>
      </c>
      <c r="H4838">
        <v>7.2267999999999999</v>
      </c>
      <c r="I4838" t="str">
        <f t="shared" si="451"/>
        <v>2017</v>
      </c>
      <c r="J4838">
        <f t="shared" si="452"/>
        <v>2017</v>
      </c>
      <c r="K4838">
        <f t="shared" si="453"/>
        <v>0</v>
      </c>
      <c r="L4838" t="str">
        <f t="shared" si="450"/>
        <v>No</v>
      </c>
      <c r="M4838" t="str">
        <f t="shared" si="454"/>
        <v>Profit</v>
      </c>
      <c r="N4838">
        <f t="shared" si="455"/>
        <v>5</v>
      </c>
    </row>
    <row r="4839" spans="1:14" x14ac:dyDescent="0.25">
      <c r="A4839" t="s">
        <v>2475</v>
      </c>
      <c r="B4839">
        <v>42887</v>
      </c>
      <c r="C4839">
        <v>42889</v>
      </c>
      <c r="D4839" t="s">
        <v>59</v>
      </c>
      <c r="E4839" t="s">
        <v>35</v>
      </c>
      <c r="F4839" t="s">
        <v>114</v>
      </c>
      <c r="G4839" t="s">
        <v>32</v>
      </c>
      <c r="H4839">
        <v>-2.6585999999999999</v>
      </c>
      <c r="I4839" t="str">
        <f t="shared" si="451"/>
        <v>2017</v>
      </c>
      <c r="J4839">
        <f t="shared" si="452"/>
        <v>2017</v>
      </c>
      <c r="K4839">
        <f t="shared" si="453"/>
        <v>0</v>
      </c>
      <c r="L4839" t="str">
        <f t="shared" si="450"/>
        <v>No</v>
      </c>
      <c r="M4839" t="str">
        <f t="shared" si="454"/>
        <v>Loss</v>
      </c>
      <c r="N4839">
        <f t="shared" si="455"/>
        <v>2</v>
      </c>
    </row>
    <row r="4840" spans="1:14" x14ac:dyDescent="0.25">
      <c r="A4840" t="s">
        <v>2475</v>
      </c>
      <c r="B4840">
        <v>42887</v>
      </c>
      <c r="C4840">
        <v>42889</v>
      </c>
      <c r="D4840" t="s">
        <v>59</v>
      </c>
      <c r="E4840" t="s">
        <v>35</v>
      </c>
      <c r="F4840" t="s">
        <v>114</v>
      </c>
      <c r="G4840" t="s">
        <v>32</v>
      </c>
      <c r="H4840">
        <v>10.057200000000002</v>
      </c>
      <c r="I4840" t="str">
        <f t="shared" si="451"/>
        <v>2017</v>
      </c>
      <c r="J4840">
        <f t="shared" si="452"/>
        <v>2017</v>
      </c>
      <c r="K4840">
        <f t="shared" si="453"/>
        <v>0</v>
      </c>
      <c r="L4840" t="str">
        <f t="shared" si="450"/>
        <v>No</v>
      </c>
      <c r="M4840" t="str">
        <f t="shared" si="454"/>
        <v>Profit</v>
      </c>
      <c r="N4840">
        <f t="shared" si="455"/>
        <v>2</v>
      </c>
    </row>
    <row r="4841" spans="1:14" x14ac:dyDescent="0.25">
      <c r="A4841" t="s">
        <v>2475</v>
      </c>
      <c r="B4841">
        <v>42887</v>
      </c>
      <c r="C4841">
        <v>42889</v>
      </c>
      <c r="D4841" t="s">
        <v>59</v>
      </c>
      <c r="E4841" t="s">
        <v>35</v>
      </c>
      <c r="F4841" t="s">
        <v>114</v>
      </c>
      <c r="G4841" t="s">
        <v>38</v>
      </c>
      <c r="H4841">
        <v>-34.314799999999991</v>
      </c>
      <c r="I4841" t="str">
        <f t="shared" si="451"/>
        <v>2017</v>
      </c>
      <c r="J4841">
        <f t="shared" si="452"/>
        <v>2017</v>
      </c>
      <c r="K4841">
        <f t="shared" si="453"/>
        <v>0</v>
      </c>
      <c r="L4841" t="str">
        <f t="shared" si="450"/>
        <v>No</v>
      </c>
      <c r="M4841" t="str">
        <f t="shared" si="454"/>
        <v>Loss</v>
      </c>
      <c r="N4841">
        <f t="shared" si="455"/>
        <v>2</v>
      </c>
    </row>
    <row r="4842" spans="1:14" x14ac:dyDescent="0.25">
      <c r="A4842" t="s">
        <v>2476</v>
      </c>
      <c r="B4842">
        <v>43059</v>
      </c>
      <c r="C4842">
        <v>43064</v>
      </c>
      <c r="D4842" t="s">
        <v>34</v>
      </c>
      <c r="E4842" t="s">
        <v>30</v>
      </c>
      <c r="F4842" t="s">
        <v>27</v>
      </c>
      <c r="G4842" t="s">
        <v>28</v>
      </c>
      <c r="H4842">
        <v>11.583600000000001</v>
      </c>
      <c r="I4842" t="str">
        <f t="shared" si="451"/>
        <v>2017</v>
      </c>
      <c r="J4842">
        <f t="shared" si="452"/>
        <v>2017</v>
      </c>
      <c r="K4842">
        <f t="shared" si="453"/>
        <v>0</v>
      </c>
      <c r="L4842" t="str">
        <f t="shared" si="450"/>
        <v>No</v>
      </c>
      <c r="M4842" t="str">
        <f t="shared" si="454"/>
        <v>Profit</v>
      </c>
      <c r="N4842">
        <f t="shared" si="455"/>
        <v>5</v>
      </c>
    </row>
    <row r="4843" spans="1:14" x14ac:dyDescent="0.25">
      <c r="A4843" t="s">
        <v>2477</v>
      </c>
      <c r="B4843">
        <v>42727</v>
      </c>
      <c r="C4843">
        <v>42732</v>
      </c>
      <c r="D4843" t="s">
        <v>34</v>
      </c>
      <c r="E4843" t="s">
        <v>35</v>
      </c>
      <c r="F4843" t="s">
        <v>114</v>
      </c>
      <c r="G4843" t="s">
        <v>32</v>
      </c>
      <c r="H4843">
        <v>-4.0722000000000023</v>
      </c>
      <c r="I4843" t="str">
        <f t="shared" si="451"/>
        <v>2016</v>
      </c>
      <c r="J4843">
        <f t="shared" si="452"/>
        <v>2016</v>
      </c>
      <c r="K4843">
        <f t="shared" si="453"/>
        <v>0</v>
      </c>
      <c r="L4843" t="str">
        <f t="shared" si="450"/>
        <v>No</v>
      </c>
      <c r="M4843" t="str">
        <f t="shared" si="454"/>
        <v>Loss</v>
      </c>
      <c r="N4843">
        <f t="shared" si="455"/>
        <v>5</v>
      </c>
    </row>
    <row r="4844" spans="1:14" x14ac:dyDescent="0.25">
      <c r="A4844" t="s">
        <v>2478</v>
      </c>
      <c r="B4844">
        <v>43007</v>
      </c>
      <c r="C4844">
        <v>43012</v>
      </c>
      <c r="D4844" t="s">
        <v>34</v>
      </c>
      <c r="E4844" t="s">
        <v>35</v>
      </c>
      <c r="F4844" t="s">
        <v>85</v>
      </c>
      <c r="G4844" t="s">
        <v>32</v>
      </c>
      <c r="H4844">
        <v>-54.881999999999998</v>
      </c>
      <c r="I4844" t="str">
        <f t="shared" si="451"/>
        <v>2017</v>
      </c>
      <c r="J4844">
        <f t="shared" si="452"/>
        <v>2017</v>
      </c>
      <c r="K4844">
        <f t="shared" si="453"/>
        <v>0</v>
      </c>
      <c r="L4844" t="str">
        <f t="shared" si="450"/>
        <v>No</v>
      </c>
      <c r="M4844" t="str">
        <f t="shared" si="454"/>
        <v>Loss</v>
      </c>
      <c r="N4844">
        <f t="shared" si="455"/>
        <v>5</v>
      </c>
    </row>
    <row r="4845" spans="1:14" x14ac:dyDescent="0.25">
      <c r="A4845" t="s">
        <v>2479</v>
      </c>
      <c r="B4845">
        <v>42681</v>
      </c>
      <c r="C4845">
        <v>42683</v>
      </c>
      <c r="D4845" t="s">
        <v>59</v>
      </c>
      <c r="E4845" t="s">
        <v>35</v>
      </c>
      <c r="F4845" t="s">
        <v>159</v>
      </c>
      <c r="G4845" t="s">
        <v>32</v>
      </c>
      <c r="H4845">
        <v>0.2992000000000008</v>
      </c>
      <c r="I4845" t="str">
        <f t="shared" si="451"/>
        <v>2016</v>
      </c>
      <c r="J4845">
        <f t="shared" si="452"/>
        <v>2016</v>
      </c>
      <c r="K4845">
        <f t="shared" si="453"/>
        <v>0</v>
      </c>
      <c r="L4845" t="str">
        <f t="shared" si="450"/>
        <v>No</v>
      </c>
      <c r="M4845" t="str">
        <f t="shared" si="454"/>
        <v>Profit</v>
      </c>
      <c r="N4845">
        <f t="shared" si="455"/>
        <v>2</v>
      </c>
    </row>
    <row r="4846" spans="1:14" x14ac:dyDescent="0.25">
      <c r="A4846" t="s">
        <v>2480</v>
      </c>
      <c r="B4846">
        <v>41733</v>
      </c>
      <c r="C4846">
        <v>41734</v>
      </c>
      <c r="D4846" t="s">
        <v>59</v>
      </c>
      <c r="E4846" t="s">
        <v>30</v>
      </c>
      <c r="F4846" t="s">
        <v>31</v>
      </c>
      <c r="G4846" t="s">
        <v>32</v>
      </c>
      <c r="H4846">
        <v>2.2449999999999992</v>
      </c>
      <c r="I4846" t="str">
        <f t="shared" si="451"/>
        <v>2014</v>
      </c>
      <c r="J4846">
        <f t="shared" si="452"/>
        <v>2014</v>
      </c>
      <c r="K4846">
        <f t="shared" si="453"/>
        <v>0</v>
      </c>
      <c r="L4846" t="str">
        <f t="shared" si="450"/>
        <v>No</v>
      </c>
      <c r="M4846" t="str">
        <f t="shared" si="454"/>
        <v>Profit</v>
      </c>
      <c r="N4846">
        <f t="shared" si="455"/>
        <v>1</v>
      </c>
    </row>
    <row r="4847" spans="1:14" x14ac:dyDescent="0.25">
      <c r="A4847" t="s">
        <v>2481</v>
      </c>
      <c r="B4847">
        <v>42208</v>
      </c>
      <c r="C4847">
        <v>42211</v>
      </c>
      <c r="D4847" t="s">
        <v>26</v>
      </c>
      <c r="E4847" t="s">
        <v>35</v>
      </c>
      <c r="F4847" t="s">
        <v>74</v>
      </c>
      <c r="G4847" t="s">
        <v>32</v>
      </c>
      <c r="H4847">
        <v>3.6791999999999998</v>
      </c>
      <c r="I4847" t="str">
        <f t="shared" si="451"/>
        <v>2015</v>
      </c>
      <c r="J4847">
        <f t="shared" si="452"/>
        <v>2015</v>
      </c>
      <c r="K4847">
        <f t="shared" si="453"/>
        <v>0</v>
      </c>
      <c r="L4847" t="str">
        <f t="shared" si="450"/>
        <v>No</v>
      </c>
      <c r="M4847" t="str">
        <f t="shared" si="454"/>
        <v>Profit</v>
      </c>
      <c r="N4847">
        <f t="shared" si="455"/>
        <v>3</v>
      </c>
    </row>
    <row r="4848" spans="1:14" x14ac:dyDescent="0.25">
      <c r="A4848" t="s">
        <v>2482</v>
      </c>
      <c r="B4848">
        <v>41815</v>
      </c>
      <c r="C4848">
        <v>41817</v>
      </c>
      <c r="D4848" t="s">
        <v>26</v>
      </c>
      <c r="E4848" t="s">
        <v>30</v>
      </c>
      <c r="F4848" t="s">
        <v>100</v>
      </c>
      <c r="G4848" t="s">
        <v>38</v>
      </c>
      <c r="H4848">
        <v>19.796999999999997</v>
      </c>
      <c r="I4848" t="str">
        <f t="shared" si="451"/>
        <v>2014</v>
      </c>
      <c r="J4848">
        <f t="shared" si="452"/>
        <v>2014</v>
      </c>
      <c r="K4848">
        <f t="shared" si="453"/>
        <v>0</v>
      </c>
      <c r="L4848" t="str">
        <f t="shared" si="450"/>
        <v>No</v>
      </c>
      <c r="M4848" t="str">
        <f t="shared" si="454"/>
        <v>Profit</v>
      </c>
      <c r="N4848">
        <f t="shared" si="455"/>
        <v>2</v>
      </c>
    </row>
    <row r="4849" spans="1:14" x14ac:dyDescent="0.25">
      <c r="A4849" t="s">
        <v>2482</v>
      </c>
      <c r="B4849">
        <v>41815</v>
      </c>
      <c r="C4849">
        <v>41817</v>
      </c>
      <c r="D4849" t="s">
        <v>26</v>
      </c>
      <c r="E4849" t="s">
        <v>30</v>
      </c>
      <c r="F4849" t="s">
        <v>100</v>
      </c>
      <c r="G4849" t="s">
        <v>32</v>
      </c>
      <c r="H4849">
        <v>17.908000000000001</v>
      </c>
      <c r="I4849" t="str">
        <f t="shared" si="451"/>
        <v>2014</v>
      </c>
      <c r="J4849">
        <f t="shared" si="452"/>
        <v>2014</v>
      </c>
      <c r="K4849">
        <f t="shared" si="453"/>
        <v>0</v>
      </c>
      <c r="L4849" t="str">
        <f t="shared" si="450"/>
        <v>No</v>
      </c>
      <c r="M4849" t="str">
        <f t="shared" si="454"/>
        <v>Profit</v>
      </c>
      <c r="N4849">
        <f t="shared" si="455"/>
        <v>2</v>
      </c>
    </row>
    <row r="4850" spans="1:14" x14ac:dyDescent="0.25">
      <c r="A4850" t="s">
        <v>2482</v>
      </c>
      <c r="B4850">
        <v>41815</v>
      </c>
      <c r="C4850">
        <v>41817</v>
      </c>
      <c r="D4850" t="s">
        <v>26</v>
      </c>
      <c r="E4850" t="s">
        <v>30</v>
      </c>
      <c r="F4850" t="s">
        <v>100</v>
      </c>
      <c r="G4850" t="s">
        <v>32</v>
      </c>
      <c r="H4850">
        <v>0.8162000000000007</v>
      </c>
      <c r="I4850" t="str">
        <f t="shared" si="451"/>
        <v>2014</v>
      </c>
      <c r="J4850">
        <f t="shared" si="452"/>
        <v>2014</v>
      </c>
      <c r="K4850">
        <f t="shared" si="453"/>
        <v>0</v>
      </c>
      <c r="L4850" t="str">
        <f t="shared" si="450"/>
        <v>No</v>
      </c>
      <c r="M4850" t="str">
        <f t="shared" si="454"/>
        <v>Profit</v>
      </c>
      <c r="N4850">
        <f t="shared" si="455"/>
        <v>2</v>
      </c>
    </row>
    <row r="4851" spans="1:14" x14ac:dyDescent="0.25">
      <c r="A4851" t="s">
        <v>2483</v>
      </c>
      <c r="B4851">
        <v>41890</v>
      </c>
      <c r="C4851">
        <v>41896</v>
      </c>
      <c r="D4851" t="s">
        <v>34</v>
      </c>
      <c r="E4851" t="s">
        <v>35</v>
      </c>
      <c r="F4851" t="s">
        <v>42</v>
      </c>
      <c r="G4851" t="s">
        <v>32</v>
      </c>
      <c r="H4851">
        <v>2.6459999999999999</v>
      </c>
      <c r="I4851" t="str">
        <f t="shared" si="451"/>
        <v>2014</v>
      </c>
      <c r="J4851">
        <f t="shared" si="452"/>
        <v>2014</v>
      </c>
      <c r="K4851">
        <f t="shared" si="453"/>
        <v>0</v>
      </c>
      <c r="L4851" t="str">
        <f t="shared" si="450"/>
        <v>No</v>
      </c>
      <c r="M4851" t="str">
        <f t="shared" si="454"/>
        <v>Profit</v>
      </c>
      <c r="N4851">
        <f t="shared" si="455"/>
        <v>6</v>
      </c>
    </row>
    <row r="4852" spans="1:14" x14ac:dyDescent="0.25">
      <c r="A4852" t="s">
        <v>2483</v>
      </c>
      <c r="B4852">
        <v>41890</v>
      </c>
      <c r="C4852">
        <v>41896</v>
      </c>
      <c r="D4852" t="s">
        <v>34</v>
      </c>
      <c r="E4852" t="s">
        <v>35</v>
      </c>
      <c r="F4852" t="s">
        <v>42</v>
      </c>
      <c r="G4852" t="s">
        <v>28</v>
      </c>
      <c r="H4852">
        <v>121.98999999999992</v>
      </c>
      <c r="I4852" t="str">
        <f t="shared" si="451"/>
        <v>2014</v>
      </c>
      <c r="J4852">
        <f t="shared" si="452"/>
        <v>2014</v>
      </c>
      <c r="K4852">
        <f t="shared" si="453"/>
        <v>0</v>
      </c>
      <c r="L4852" t="str">
        <f t="shared" si="450"/>
        <v>No</v>
      </c>
      <c r="M4852" t="str">
        <f t="shared" si="454"/>
        <v>Profit</v>
      </c>
      <c r="N4852">
        <f t="shared" si="455"/>
        <v>6</v>
      </c>
    </row>
    <row r="4853" spans="1:14" x14ac:dyDescent="0.25">
      <c r="A4853" t="s">
        <v>2483</v>
      </c>
      <c r="B4853">
        <v>41890</v>
      </c>
      <c r="C4853">
        <v>41896</v>
      </c>
      <c r="D4853" t="s">
        <v>34</v>
      </c>
      <c r="E4853" t="s">
        <v>35</v>
      </c>
      <c r="F4853" t="s">
        <v>42</v>
      </c>
      <c r="G4853" t="s">
        <v>32</v>
      </c>
      <c r="H4853">
        <v>91.151999999999958</v>
      </c>
      <c r="I4853" t="str">
        <f t="shared" si="451"/>
        <v>2014</v>
      </c>
      <c r="J4853">
        <f t="shared" si="452"/>
        <v>2014</v>
      </c>
      <c r="K4853">
        <f t="shared" si="453"/>
        <v>0</v>
      </c>
      <c r="L4853" t="str">
        <f t="shared" si="450"/>
        <v>No</v>
      </c>
      <c r="M4853" t="str">
        <f t="shared" si="454"/>
        <v>Profit</v>
      </c>
      <c r="N4853">
        <f t="shared" si="455"/>
        <v>6</v>
      </c>
    </row>
    <row r="4854" spans="1:14" x14ac:dyDescent="0.25">
      <c r="A4854" t="s">
        <v>2483</v>
      </c>
      <c r="B4854">
        <v>41890</v>
      </c>
      <c r="C4854">
        <v>41896</v>
      </c>
      <c r="D4854" t="s">
        <v>34</v>
      </c>
      <c r="E4854" t="s">
        <v>35</v>
      </c>
      <c r="F4854" t="s">
        <v>42</v>
      </c>
      <c r="G4854" t="s">
        <v>32</v>
      </c>
      <c r="H4854">
        <v>19.43519999999998</v>
      </c>
      <c r="I4854" t="str">
        <f t="shared" si="451"/>
        <v>2014</v>
      </c>
      <c r="J4854">
        <f t="shared" si="452"/>
        <v>2014</v>
      </c>
      <c r="K4854">
        <f t="shared" si="453"/>
        <v>0</v>
      </c>
      <c r="L4854" t="str">
        <f t="shared" si="450"/>
        <v>No</v>
      </c>
      <c r="M4854" t="str">
        <f t="shared" si="454"/>
        <v>Profit</v>
      </c>
      <c r="N4854">
        <f t="shared" si="455"/>
        <v>6</v>
      </c>
    </row>
    <row r="4855" spans="1:14" x14ac:dyDescent="0.25">
      <c r="A4855" t="s">
        <v>2484</v>
      </c>
      <c r="B4855">
        <v>41985</v>
      </c>
      <c r="C4855">
        <v>41988</v>
      </c>
      <c r="D4855" t="s">
        <v>26</v>
      </c>
      <c r="E4855" t="s">
        <v>35</v>
      </c>
      <c r="F4855" t="s">
        <v>31</v>
      </c>
      <c r="G4855" t="s">
        <v>28</v>
      </c>
      <c r="H4855">
        <v>4.5144000000000002</v>
      </c>
      <c r="I4855" t="str">
        <f t="shared" si="451"/>
        <v>2014</v>
      </c>
      <c r="J4855">
        <f t="shared" si="452"/>
        <v>2014</v>
      </c>
      <c r="K4855">
        <f t="shared" si="453"/>
        <v>0</v>
      </c>
      <c r="L4855" t="str">
        <f t="shared" si="450"/>
        <v>No</v>
      </c>
      <c r="M4855" t="str">
        <f t="shared" si="454"/>
        <v>Profit</v>
      </c>
      <c r="N4855">
        <f t="shared" si="455"/>
        <v>3</v>
      </c>
    </row>
    <row r="4856" spans="1:14" x14ac:dyDescent="0.25">
      <c r="A4856" t="s">
        <v>2484</v>
      </c>
      <c r="B4856">
        <v>41985</v>
      </c>
      <c r="C4856">
        <v>41988</v>
      </c>
      <c r="D4856" t="s">
        <v>26</v>
      </c>
      <c r="E4856" t="s">
        <v>35</v>
      </c>
      <c r="F4856" t="s">
        <v>31</v>
      </c>
      <c r="G4856" t="s">
        <v>32</v>
      </c>
      <c r="H4856">
        <v>0.62579999999999902</v>
      </c>
      <c r="I4856" t="str">
        <f t="shared" si="451"/>
        <v>2014</v>
      </c>
      <c r="J4856">
        <f t="shared" si="452"/>
        <v>2014</v>
      </c>
      <c r="K4856">
        <f t="shared" si="453"/>
        <v>0</v>
      </c>
      <c r="L4856" t="str">
        <f t="shared" si="450"/>
        <v>No</v>
      </c>
      <c r="M4856" t="str">
        <f t="shared" si="454"/>
        <v>Profit</v>
      </c>
      <c r="N4856">
        <f t="shared" si="455"/>
        <v>3</v>
      </c>
    </row>
    <row r="4857" spans="1:14" x14ac:dyDescent="0.25">
      <c r="A4857" t="s">
        <v>2484</v>
      </c>
      <c r="B4857">
        <v>41985</v>
      </c>
      <c r="C4857">
        <v>41988</v>
      </c>
      <c r="D4857" t="s">
        <v>26</v>
      </c>
      <c r="E4857" t="s">
        <v>35</v>
      </c>
      <c r="F4857" t="s">
        <v>31</v>
      </c>
      <c r="G4857" t="s">
        <v>28</v>
      </c>
      <c r="H4857">
        <v>4.4352</v>
      </c>
      <c r="I4857" t="str">
        <f t="shared" si="451"/>
        <v>2014</v>
      </c>
      <c r="J4857">
        <f t="shared" si="452"/>
        <v>2014</v>
      </c>
      <c r="K4857">
        <f t="shared" si="453"/>
        <v>0</v>
      </c>
      <c r="L4857" t="str">
        <f t="shared" si="450"/>
        <v>No</v>
      </c>
      <c r="M4857" t="str">
        <f t="shared" si="454"/>
        <v>Profit</v>
      </c>
      <c r="N4857">
        <f t="shared" si="455"/>
        <v>3</v>
      </c>
    </row>
    <row r="4858" spans="1:14" x14ac:dyDescent="0.25">
      <c r="A4858" t="s">
        <v>2485</v>
      </c>
      <c r="B4858">
        <v>42017</v>
      </c>
      <c r="C4858">
        <v>42021</v>
      </c>
      <c r="D4858" t="s">
        <v>34</v>
      </c>
      <c r="E4858" t="s">
        <v>35</v>
      </c>
      <c r="F4858" t="s">
        <v>31</v>
      </c>
      <c r="G4858" t="s">
        <v>32</v>
      </c>
      <c r="H4858">
        <v>24.502800000000001</v>
      </c>
      <c r="I4858" t="str">
        <f t="shared" si="451"/>
        <v>2015</v>
      </c>
      <c r="J4858">
        <f t="shared" si="452"/>
        <v>2015</v>
      </c>
      <c r="K4858">
        <f t="shared" si="453"/>
        <v>0</v>
      </c>
      <c r="L4858" t="str">
        <f t="shared" si="450"/>
        <v>No</v>
      </c>
      <c r="M4858" t="str">
        <f t="shared" si="454"/>
        <v>Profit</v>
      </c>
      <c r="N4858">
        <f t="shared" si="455"/>
        <v>4</v>
      </c>
    </row>
    <row r="4859" spans="1:14" x14ac:dyDescent="0.25">
      <c r="A4859" t="s">
        <v>2485</v>
      </c>
      <c r="B4859">
        <v>42017</v>
      </c>
      <c r="C4859">
        <v>42021</v>
      </c>
      <c r="D4859" t="s">
        <v>34</v>
      </c>
      <c r="E4859" t="s">
        <v>35</v>
      </c>
      <c r="F4859" t="s">
        <v>31</v>
      </c>
      <c r="G4859" t="s">
        <v>28</v>
      </c>
      <c r="H4859">
        <v>38.023999999999994</v>
      </c>
      <c r="I4859" t="str">
        <f t="shared" si="451"/>
        <v>2015</v>
      </c>
      <c r="J4859">
        <f t="shared" si="452"/>
        <v>2015</v>
      </c>
      <c r="K4859">
        <f t="shared" si="453"/>
        <v>0</v>
      </c>
      <c r="L4859" t="str">
        <f t="shared" si="450"/>
        <v>No</v>
      </c>
      <c r="M4859" t="str">
        <f t="shared" si="454"/>
        <v>Profit</v>
      </c>
      <c r="N4859">
        <f t="shared" si="455"/>
        <v>4</v>
      </c>
    </row>
    <row r="4860" spans="1:14" x14ac:dyDescent="0.25">
      <c r="A4860" t="s">
        <v>2485</v>
      </c>
      <c r="B4860">
        <v>42017</v>
      </c>
      <c r="C4860">
        <v>42021</v>
      </c>
      <c r="D4860" t="s">
        <v>34</v>
      </c>
      <c r="E4860" t="s">
        <v>35</v>
      </c>
      <c r="F4860" t="s">
        <v>31</v>
      </c>
      <c r="G4860" t="s">
        <v>28</v>
      </c>
      <c r="H4860">
        <v>92.969999999999985</v>
      </c>
      <c r="I4860" t="str">
        <f t="shared" si="451"/>
        <v>2015</v>
      </c>
      <c r="J4860">
        <f t="shared" si="452"/>
        <v>2015</v>
      </c>
      <c r="K4860">
        <f t="shared" si="453"/>
        <v>0</v>
      </c>
      <c r="L4860" t="str">
        <f t="shared" si="450"/>
        <v>No</v>
      </c>
      <c r="M4860" t="str">
        <f t="shared" si="454"/>
        <v>Profit</v>
      </c>
      <c r="N4860">
        <f t="shared" si="455"/>
        <v>4</v>
      </c>
    </row>
    <row r="4861" spans="1:14" x14ac:dyDescent="0.25">
      <c r="A4861" t="s">
        <v>2486</v>
      </c>
      <c r="B4861">
        <v>43084</v>
      </c>
      <c r="C4861">
        <v>43088</v>
      </c>
      <c r="D4861" t="s">
        <v>34</v>
      </c>
      <c r="E4861" t="s">
        <v>30</v>
      </c>
      <c r="F4861" t="s">
        <v>62</v>
      </c>
      <c r="G4861" t="s">
        <v>32</v>
      </c>
      <c r="H4861">
        <v>1.0192000000000001</v>
      </c>
      <c r="I4861" t="str">
        <f t="shared" si="451"/>
        <v>2017</v>
      </c>
      <c r="J4861">
        <f t="shared" si="452"/>
        <v>2017</v>
      </c>
      <c r="K4861">
        <f t="shared" si="453"/>
        <v>0</v>
      </c>
      <c r="L4861" t="str">
        <f t="shared" si="450"/>
        <v>No</v>
      </c>
      <c r="M4861" t="str">
        <f t="shared" si="454"/>
        <v>Profit</v>
      </c>
      <c r="N4861">
        <f t="shared" si="455"/>
        <v>4</v>
      </c>
    </row>
    <row r="4862" spans="1:14" x14ac:dyDescent="0.25">
      <c r="A4862" t="s">
        <v>2487</v>
      </c>
      <c r="B4862">
        <v>42722</v>
      </c>
      <c r="C4862">
        <v>42728</v>
      </c>
      <c r="D4862" t="s">
        <v>34</v>
      </c>
      <c r="E4862" t="s">
        <v>30</v>
      </c>
      <c r="F4862" t="s">
        <v>159</v>
      </c>
      <c r="G4862" t="s">
        <v>32</v>
      </c>
      <c r="H4862">
        <v>843.17059999999992</v>
      </c>
      <c r="I4862" t="str">
        <f t="shared" si="451"/>
        <v>2016</v>
      </c>
      <c r="J4862">
        <f t="shared" si="452"/>
        <v>2016</v>
      </c>
      <c r="K4862">
        <f t="shared" si="453"/>
        <v>0</v>
      </c>
      <c r="L4862" t="str">
        <f t="shared" si="450"/>
        <v>No</v>
      </c>
      <c r="M4862" t="str">
        <f t="shared" si="454"/>
        <v>Profit</v>
      </c>
      <c r="N4862">
        <f t="shared" si="455"/>
        <v>6</v>
      </c>
    </row>
    <row r="4863" spans="1:14" x14ac:dyDescent="0.25">
      <c r="A4863" t="s">
        <v>2488</v>
      </c>
      <c r="B4863">
        <v>41740</v>
      </c>
      <c r="C4863">
        <v>41745</v>
      </c>
      <c r="D4863" t="s">
        <v>26</v>
      </c>
      <c r="E4863" t="s">
        <v>30</v>
      </c>
      <c r="F4863" t="s">
        <v>44</v>
      </c>
      <c r="G4863" t="s">
        <v>38</v>
      </c>
      <c r="H4863">
        <v>265.42320000000001</v>
      </c>
      <c r="I4863" t="str">
        <f t="shared" si="451"/>
        <v>2014</v>
      </c>
      <c r="J4863">
        <f t="shared" si="452"/>
        <v>2014</v>
      </c>
      <c r="K4863">
        <f t="shared" si="453"/>
        <v>0</v>
      </c>
      <c r="L4863" t="str">
        <f t="shared" si="450"/>
        <v>No</v>
      </c>
      <c r="M4863" t="str">
        <f t="shared" si="454"/>
        <v>Profit</v>
      </c>
      <c r="N4863">
        <f t="shared" si="455"/>
        <v>5</v>
      </c>
    </row>
    <row r="4864" spans="1:14" x14ac:dyDescent="0.25">
      <c r="A4864" t="s">
        <v>2489</v>
      </c>
      <c r="B4864">
        <v>42684</v>
      </c>
      <c r="C4864">
        <v>42688</v>
      </c>
      <c r="D4864" t="s">
        <v>34</v>
      </c>
      <c r="E4864" t="s">
        <v>30</v>
      </c>
      <c r="F4864" t="s">
        <v>74</v>
      </c>
      <c r="G4864" t="s">
        <v>32</v>
      </c>
      <c r="H4864">
        <v>7.3834</v>
      </c>
      <c r="I4864" t="str">
        <f t="shared" si="451"/>
        <v>2016</v>
      </c>
      <c r="J4864">
        <f t="shared" si="452"/>
        <v>2016</v>
      </c>
      <c r="K4864">
        <f t="shared" si="453"/>
        <v>0</v>
      </c>
      <c r="L4864" t="str">
        <f t="shared" si="450"/>
        <v>No</v>
      </c>
      <c r="M4864" t="str">
        <f t="shared" si="454"/>
        <v>Profit</v>
      </c>
      <c r="N4864">
        <f t="shared" si="455"/>
        <v>4</v>
      </c>
    </row>
    <row r="4865" spans="1:14" x14ac:dyDescent="0.25">
      <c r="A4865" t="s">
        <v>2489</v>
      </c>
      <c r="B4865">
        <v>42684</v>
      </c>
      <c r="C4865">
        <v>42688</v>
      </c>
      <c r="D4865" t="s">
        <v>34</v>
      </c>
      <c r="E4865" t="s">
        <v>30</v>
      </c>
      <c r="F4865" t="s">
        <v>74</v>
      </c>
      <c r="G4865" t="s">
        <v>32</v>
      </c>
      <c r="H4865">
        <v>16.823699999999999</v>
      </c>
      <c r="I4865" t="str">
        <f t="shared" si="451"/>
        <v>2016</v>
      </c>
      <c r="J4865">
        <f t="shared" si="452"/>
        <v>2016</v>
      </c>
      <c r="K4865">
        <f t="shared" si="453"/>
        <v>0</v>
      </c>
      <c r="L4865" t="str">
        <f t="shared" si="450"/>
        <v>No</v>
      </c>
      <c r="M4865" t="str">
        <f t="shared" si="454"/>
        <v>Profit</v>
      </c>
      <c r="N4865">
        <f t="shared" si="455"/>
        <v>4</v>
      </c>
    </row>
    <row r="4866" spans="1:14" x14ac:dyDescent="0.25">
      <c r="A4866" t="s">
        <v>2490</v>
      </c>
      <c r="B4866">
        <v>42912</v>
      </c>
      <c r="C4866">
        <v>42916</v>
      </c>
      <c r="D4866" t="s">
        <v>34</v>
      </c>
      <c r="E4866" t="s">
        <v>35</v>
      </c>
      <c r="F4866" t="s">
        <v>74</v>
      </c>
      <c r="G4866" t="s">
        <v>38</v>
      </c>
      <c r="H4866">
        <v>67.191599999999994</v>
      </c>
      <c r="I4866" t="str">
        <f t="shared" si="451"/>
        <v>2017</v>
      </c>
      <c r="J4866">
        <f t="shared" si="452"/>
        <v>2017</v>
      </c>
      <c r="K4866">
        <f t="shared" si="453"/>
        <v>0</v>
      </c>
      <c r="L4866" t="str">
        <f t="shared" ref="L4866:L4929" si="456">IF(COUNTIF(returns,A4866)&gt;0,"Yes","No")</f>
        <v>No</v>
      </c>
      <c r="M4866" t="str">
        <f t="shared" si="454"/>
        <v>Profit</v>
      </c>
      <c r="N4866">
        <f t="shared" si="455"/>
        <v>4</v>
      </c>
    </row>
    <row r="4867" spans="1:14" x14ac:dyDescent="0.25">
      <c r="A4867" t="s">
        <v>2491</v>
      </c>
      <c r="B4867">
        <v>43052</v>
      </c>
      <c r="C4867">
        <v>43057</v>
      </c>
      <c r="D4867" t="s">
        <v>34</v>
      </c>
      <c r="E4867" t="s">
        <v>35</v>
      </c>
      <c r="F4867" t="s">
        <v>42</v>
      </c>
      <c r="G4867" t="s">
        <v>28</v>
      </c>
      <c r="H4867">
        <v>150.29399999999998</v>
      </c>
      <c r="I4867" t="str">
        <f t="shared" ref="I4867:I4930" si="457">MID(A4867,4,4)</f>
        <v>2017</v>
      </c>
      <c r="J4867">
        <f t="shared" ref="J4867:J4930" si="458">YEAR(B4867)</f>
        <v>2017</v>
      </c>
      <c r="K4867">
        <f t="shared" ref="K4867:K4930" si="459">I4867-J4867</f>
        <v>0</v>
      </c>
      <c r="L4867" t="str">
        <f t="shared" si="456"/>
        <v>No</v>
      </c>
      <c r="M4867" t="str">
        <f t="shared" ref="M4867:M4930" si="460">IF(H4867&gt;0,"Profit","Loss")</f>
        <v>Profit</v>
      </c>
      <c r="N4867">
        <f t="shared" ref="N4867:N4930" si="461">C4867-B4867</f>
        <v>5</v>
      </c>
    </row>
    <row r="4868" spans="1:14" x14ac:dyDescent="0.25">
      <c r="A4868" t="s">
        <v>2491</v>
      </c>
      <c r="B4868">
        <v>43052</v>
      </c>
      <c r="C4868">
        <v>43057</v>
      </c>
      <c r="D4868" t="s">
        <v>34</v>
      </c>
      <c r="E4868" t="s">
        <v>35</v>
      </c>
      <c r="F4868" t="s">
        <v>42</v>
      </c>
      <c r="G4868" t="s">
        <v>32</v>
      </c>
      <c r="H4868">
        <v>190.02059999999997</v>
      </c>
      <c r="I4868" t="str">
        <f t="shared" si="457"/>
        <v>2017</v>
      </c>
      <c r="J4868">
        <f t="shared" si="458"/>
        <v>2017</v>
      </c>
      <c r="K4868">
        <f t="shared" si="459"/>
        <v>0</v>
      </c>
      <c r="L4868" t="str">
        <f t="shared" si="456"/>
        <v>No</v>
      </c>
      <c r="M4868" t="str">
        <f t="shared" si="460"/>
        <v>Profit</v>
      </c>
      <c r="N4868">
        <f t="shared" si="461"/>
        <v>5</v>
      </c>
    </row>
    <row r="4869" spans="1:14" x14ac:dyDescent="0.25">
      <c r="A4869" t="s">
        <v>2491</v>
      </c>
      <c r="B4869">
        <v>43052</v>
      </c>
      <c r="C4869">
        <v>43057</v>
      </c>
      <c r="D4869" t="s">
        <v>34</v>
      </c>
      <c r="E4869" t="s">
        <v>35</v>
      </c>
      <c r="F4869" t="s">
        <v>42</v>
      </c>
      <c r="G4869" t="s">
        <v>32</v>
      </c>
      <c r="H4869">
        <v>10.347300000000004</v>
      </c>
      <c r="I4869" t="str">
        <f t="shared" si="457"/>
        <v>2017</v>
      </c>
      <c r="J4869">
        <f t="shared" si="458"/>
        <v>2017</v>
      </c>
      <c r="K4869">
        <f t="shared" si="459"/>
        <v>0</v>
      </c>
      <c r="L4869" t="str">
        <f t="shared" si="456"/>
        <v>No</v>
      </c>
      <c r="M4869" t="str">
        <f t="shared" si="460"/>
        <v>Profit</v>
      </c>
      <c r="N4869">
        <f t="shared" si="461"/>
        <v>5</v>
      </c>
    </row>
    <row r="4870" spans="1:14" x14ac:dyDescent="0.25">
      <c r="A4870" t="s">
        <v>2491</v>
      </c>
      <c r="B4870">
        <v>43052</v>
      </c>
      <c r="C4870">
        <v>43057</v>
      </c>
      <c r="D4870" t="s">
        <v>34</v>
      </c>
      <c r="E4870" t="s">
        <v>35</v>
      </c>
      <c r="F4870" t="s">
        <v>42</v>
      </c>
      <c r="G4870" t="s">
        <v>32</v>
      </c>
      <c r="H4870">
        <v>4.2336</v>
      </c>
      <c r="I4870" t="str">
        <f t="shared" si="457"/>
        <v>2017</v>
      </c>
      <c r="J4870">
        <f t="shared" si="458"/>
        <v>2017</v>
      </c>
      <c r="K4870">
        <f t="shared" si="459"/>
        <v>0</v>
      </c>
      <c r="L4870" t="str">
        <f t="shared" si="456"/>
        <v>No</v>
      </c>
      <c r="M4870" t="str">
        <f t="shared" si="460"/>
        <v>Profit</v>
      </c>
      <c r="N4870">
        <f t="shared" si="461"/>
        <v>5</v>
      </c>
    </row>
    <row r="4871" spans="1:14" x14ac:dyDescent="0.25">
      <c r="A4871" t="s">
        <v>2492</v>
      </c>
      <c r="B4871">
        <v>43063</v>
      </c>
      <c r="C4871">
        <v>43068</v>
      </c>
      <c r="D4871" t="s">
        <v>34</v>
      </c>
      <c r="E4871" t="s">
        <v>30</v>
      </c>
      <c r="F4871" t="s">
        <v>53</v>
      </c>
      <c r="G4871" t="s">
        <v>38</v>
      </c>
      <c r="H4871">
        <v>-14.998000000000012</v>
      </c>
      <c r="I4871" t="str">
        <f t="shared" si="457"/>
        <v>2017</v>
      </c>
      <c r="J4871">
        <f t="shared" si="458"/>
        <v>2017</v>
      </c>
      <c r="K4871">
        <f t="shared" si="459"/>
        <v>0</v>
      </c>
      <c r="L4871" t="str">
        <f t="shared" si="456"/>
        <v>No</v>
      </c>
      <c r="M4871" t="str">
        <f t="shared" si="460"/>
        <v>Loss</v>
      </c>
      <c r="N4871">
        <f t="shared" si="461"/>
        <v>5</v>
      </c>
    </row>
    <row r="4872" spans="1:14" x14ac:dyDescent="0.25">
      <c r="A4872" t="s">
        <v>2492</v>
      </c>
      <c r="B4872">
        <v>43063</v>
      </c>
      <c r="C4872">
        <v>43068</v>
      </c>
      <c r="D4872" t="s">
        <v>34</v>
      </c>
      <c r="E4872" t="s">
        <v>30</v>
      </c>
      <c r="F4872" t="s">
        <v>53</v>
      </c>
      <c r="G4872" t="s">
        <v>32</v>
      </c>
      <c r="H4872">
        <v>83.209699999999998</v>
      </c>
      <c r="I4872" t="str">
        <f t="shared" si="457"/>
        <v>2017</v>
      </c>
      <c r="J4872">
        <f t="shared" si="458"/>
        <v>2017</v>
      </c>
      <c r="K4872">
        <f t="shared" si="459"/>
        <v>0</v>
      </c>
      <c r="L4872" t="str">
        <f t="shared" si="456"/>
        <v>No</v>
      </c>
      <c r="M4872" t="str">
        <f t="shared" si="460"/>
        <v>Profit</v>
      </c>
      <c r="N4872">
        <f t="shared" si="461"/>
        <v>5</v>
      </c>
    </row>
    <row r="4873" spans="1:14" x14ac:dyDescent="0.25">
      <c r="A4873" t="s">
        <v>2493</v>
      </c>
      <c r="B4873">
        <v>42878</v>
      </c>
      <c r="C4873">
        <v>42882</v>
      </c>
      <c r="D4873" t="s">
        <v>34</v>
      </c>
      <c r="E4873" t="s">
        <v>35</v>
      </c>
      <c r="F4873" t="s">
        <v>44</v>
      </c>
      <c r="G4873" t="s">
        <v>32</v>
      </c>
      <c r="H4873">
        <v>0.61559999999999993</v>
      </c>
      <c r="I4873" t="str">
        <f t="shared" si="457"/>
        <v>2017</v>
      </c>
      <c r="J4873">
        <f t="shared" si="458"/>
        <v>2017</v>
      </c>
      <c r="K4873">
        <f t="shared" si="459"/>
        <v>0</v>
      </c>
      <c r="L4873" t="str">
        <f t="shared" si="456"/>
        <v>No</v>
      </c>
      <c r="M4873" t="str">
        <f t="shared" si="460"/>
        <v>Profit</v>
      </c>
      <c r="N4873">
        <f t="shared" si="461"/>
        <v>4</v>
      </c>
    </row>
    <row r="4874" spans="1:14" x14ac:dyDescent="0.25">
      <c r="A4874" t="s">
        <v>2493</v>
      </c>
      <c r="B4874">
        <v>42878</v>
      </c>
      <c r="C4874">
        <v>42882</v>
      </c>
      <c r="D4874" t="s">
        <v>34</v>
      </c>
      <c r="E4874" t="s">
        <v>35</v>
      </c>
      <c r="F4874" t="s">
        <v>44</v>
      </c>
      <c r="G4874" t="s">
        <v>32</v>
      </c>
      <c r="H4874">
        <v>-46.716000000000008</v>
      </c>
      <c r="I4874" t="str">
        <f t="shared" si="457"/>
        <v>2017</v>
      </c>
      <c r="J4874">
        <f t="shared" si="458"/>
        <v>2017</v>
      </c>
      <c r="K4874">
        <f t="shared" si="459"/>
        <v>0</v>
      </c>
      <c r="L4874" t="str">
        <f t="shared" si="456"/>
        <v>No</v>
      </c>
      <c r="M4874" t="str">
        <f t="shared" si="460"/>
        <v>Loss</v>
      </c>
      <c r="N4874">
        <f t="shared" si="461"/>
        <v>4</v>
      </c>
    </row>
    <row r="4875" spans="1:14" x14ac:dyDescent="0.25">
      <c r="A4875" t="s">
        <v>2493</v>
      </c>
      <c r="B4875">
        <v>42878</v>
      </c>
      <c r="C4875">
        <v>42882</v>
      </c>
      <c r="D4875" t="s">
        <v>34</v>
      </c>
      <c r="E4875" t="s">
        <v>35</v>
      </c>
      <c r="F4875" t="s">
        <v>44</v>
      </c>
      <c r="G4875" t="s">
        <v>32</v>
      </c>
      <c r="H4875">
        <v>-11.593800000000005</v>
      </c>
      <c r="I4875" t="str">
        <f t="shared" si="457"/>
        <v>2017</v>
      </c>
      <c r="J4875">
        <f t="shared" si="458"/>
        <v>2017</v>
      </c>
      <c r="K4875">
        <f t="shared" si="459"/>
        <v>0</v>
      </c>
      <c r="L4875" t="str">
        <f t="shared" si="456"/>
        <v>No</v>
      </c>
      <c r="M4875" t="str">
        <f t="shared" si="460"/>
        <v>Loss</v>
      </c>
      <c r="N4875">
        <f t="shared" si="461"/>
        <v>4</v>
      </c>
    </row>
    <row r="4876" spans="1:14" x14ac:dyDescent="0.25">
      <c r="A4876" t="s">
        <v>2493</v>
      </c>
      <c r="B4876">
        <v>42878</v>
      </c>
      <c r="C4876">
        <v>42882</v>
      </c>
      <c r="D4876" t="s">
        <v>34</v>
      </c>
      <c r="E4876" t="s">
        <v>35</v>
      </c>
      <c r="F4876" t="s">
        <v>44</v>
      </c>
      <c r="G4876" t="s">
        <v>32</v>
      </c>
      <c r="H4876">
        <v>-1.9602000000000008</v>
      </c>
      <c r="I4876" t="str">
        <f t="shared" si="457"/>
        <v>2017</v>
      </c>
      <c r="J4876">
        <f t="shared" si="458"/>
        <v>2017</v>
      </c>
      <c r="K4876">
        <f t="shared" si="459"/>
        <v>0</v>
      </c>
      <c r="L4876" t="str">
        <f t="shared" si="456"/>
        <v>No</v>
      </c>
      <c r="M4876" t="str">
        <f t="shared" si="460"/>
        <v>Loss</v>
      </c>
      <c r="N4876">
        <f t="shared" si="461"/>
        <v>4</v>
      </c>
    </row>
    <row r="4877" spans="1:14" x14ac:dyDescent="0.25">
      <c r="A4877" t="s">
        <v>2494</v>
      </c>
      <c r="B4877">
        <v>41975</v>
      </c>
      <c r="C4877">
        <v>41980</v>
      </c>
      <c r="D4877" t="s">
        <v>34</v>
      </c>
      <c r="E4877" t="s">
        <v>30</v>
      </c>
      <c r="F4877" t="s">
        <v>114</v>
      </c>
      <c r="G4877" t="s">
        <v>38</v>
      </c>
      <c r="H4877">
        <v>29.950000000000003</v>
      </c>
      <c r="I4877" t="str">
        <f t="shared" si="457"/>
        <v>2014</v>
      </c>
      <c r="J4877">
        <f t="shared" si="458"/>
        <v>2014</v>
      </c>
      <c r="K4877">
        <f t="shared" si="459"/>
        <v>0</v>
      </c>
      <c r="L4877" t="str">
        <f t="shared" si="456"/>
        <v>No</v>
      </c>
      <c r="M4877" t="str">
        <f t="shared" si="460"/>
        <v>Profit</v>
      </c>
      <c r="N4877">
        <f t="shared" si="461"/>
        <v>5</v>
      </c>
    </row>
    <row r="4878" spans="1:14" x14ac:dyDescent="0.25">
      <c r="A4878" t="s">
        <v>2495</v>
      </c>
      <c r="B4878">
        <v>41915</v>
      </c>
      <c r="C4878">
        <v>41921</v>
      </c>
      <c r="D4878" t="s">
        <v>34</v>
      </c>
      <c r="E4878" t="s">
        <v>30</v>
      </c>
      <c r="F4878" t="s">
        <v>40</v>
      </c>
      <c r="G4878" t="s">
        <v>32</v>
      </c>
      <c r="H4878">
        <v>4.6175999999999995</v>
      </c>
      <c r="I4878" t="str">
        <f t="shared" si="457"/>
        <v>2014</v>
      </c>
      <c r="J4878">
        <f t="shared" si="458"/>
        <v>2014</v>
      </c>
      <c r="K4878">
        <f t="shared" si="459"/>
        <v>0</v>
      </c>
      <c r="L4878" t="str">
        <f t="shared" si="456"/>
        <v>No</v>
      </c>
      <c r="M4878" t="str">
        <f t="shared" si="460"/>
        <v>Profit</v>
      </c>
      <c r="N4878">
        <f t="shared" si="461"/>
        <v>6</v>
      </c>
    </row>
    <row r="4879" spans="1:14" x14ac:dyDescent="0.25">
      <c r="A4879" t="s">
        <v>2495</v>
      </c>
      <c r="B4879">
        <v>41915</v>
      </c>
      <c r="C4879">
        <v>41921</v>
      </c>
      <c r="D4879" t="s">
        <v>34</v>
      </c>
      <c r="E4879" t="s">
        <v>30</v>
      </c>
      <c r="F4879" t="s">
        <v>40</v>
      </c>
      <c r="G4879" t="s">
        <v>32</v>
      </c>
      <c r="H4879">
        <v>0.46440000000000037</v>
      </c>
      <c r="I4879" t="str">
        <f t="shared" si="457"/>
        <v>2014</v>
      </c>
      <c r="J4879">
        <f t="shared" si="458"/>
        <v>2014</v>
      </c>
      <c r="K4879">
        <f t="shared" si="459"/>
        <v>0</v>
      </c>
      <c r="L4879" t="str">
        <f t="shared" si="456"/>
        <v>No</v>
      </c>
      <c r="M4879" t="str">
        <f t="shared" si="460"/>
        <v>Profit</v>
      </c>
      <c r="N4879">
        <f t="shared" si="461"/>
        <v>6</v>
      </c>
    </row>
    <row r="4880" spans="1:14" x14ac:dyDescent="0.25">
      <c r="A4880" t="s">
        <v>2496</v>
      </c>
      <c r="B4880">
        <v>42580</v>
      </c>
      <c r="C4880">
        <v>42582</v>
      </c>
      <c r="D4880" t="s">
        <v>59</v>
      </c>
      <c r="E4880" t="s">
        <v>35</v>
      </c>
      <c r="F4880" t="s">
        <v>36</v>
      </c>
      <c r="G4880" t="s">
        <v>32</v>
      </c>
      <c r="H4880">
        <v>-1.4760000000000004</v>
      </c>
      <c r="I4880" t="str">
        <f t="shared" si="457"/>
        <v>2016</v>
      </c>
      <c r="J4880">
        <f t="shared" si="458"/>
        <v>2016</v>
      </c>
      <c r="K4880">
        <f t="shared" si="459"/>
        <v>0</v>
      </c>
      <c r="L4880" t="str">
        <f t="shared" si="456"/>
        <v>No</v>
      </c>
      <c r="M4880" t="str">
        <f t="shared" si="460"/>
        <v>Loss</v>
      </c>
      <c r="N4880">
        <f t="shared" si="461"/>
        <v>2</v>
      </c>
    </row>
    <row r="4881" spans="1:14" x14ac:dyDescent="0.25">
      <c r="A4881" t="s">
        <v>2497</v>
      </c>
      <c r="B4881">
        <v>43041</v>
      </c>
      <c r="C4881">
        <v>43044</v>
      </c>
      <c r="D4881" t="s">
        <v>26</v>
      </c>
      <c r="E4881" t="s">
        <v>30</v>
      </c>
      <c r="F4881" t="s">
        <v>27</v>
      </c>
      <c r="G4881" t="s">
        <v>32</v>
      </c>
      <c r="H4881">
        <v>2.6068000000000002</v>
      </c>
      <c r="I4881" t="str">
        <f t="shared" si="457"/>
        <v>2017</v>
      </c>
      <c r="J4881">
        <f t="shared" si="458"/>
        <v>2017</v>
      </c>
      <c r="K4881">
        <f t="shared" si="459"/>
        <v>0</v>
      </c>
      <c r="L4881" t="str">
        <f t="shared" si="456"/>
        <v>No</v>
      </c>
      <c r="M4881" t="str">
        <f t="shared" si="460"/>
        <v>Profit</v>
      </c>
      <c r="N4881">
        <f t="shared" si="461"/>
        <v>3</v>
      </c>
    </row>
    <row r="4882" spans="1:14" x14ac:dyDescent="0.25">
      <c r="A4882" t="s">
        <v>2497</v>
      </c>
      <c r="B4882">
        <v>43041</v>
      </c>
      <c r="C4882">
        <v>43044</v>
      </c>
      <c r="D4882" t="s">
        <v>26</v>
      </c>
      <c r="E4882" t="s">
        <v>30</v>
      </c>
      <c r="F4882" t="s">
        <v>27</v>
      </c>
      <c r="G4882" t="s">
        <v>28</v>
      </c>
      <c r="H4882">
        <v>292.77599999999995</v>
      </c>
      <c r="I4882" t="str">
        <f t="shared" si="457"/>
        <v>2017</v>
      </c>
      <c r="J4882">
        <f t="shared" si="458"/>
        <v>2017</v>
      </c>
      <c r="K4882">
        <f t="shared" si="459"/>
        <v>0</v>
      </c>
      <c r="L4882" t="str">
        <f t="shared" si="456"/>
        <v>No</v>
      </c>
      <c r="M4882" t="str">
        <f t="shared" si="460"/>
        <v>Profit</v>
      </c>
      <c r="N4882">
        <f t="shared" si="461"/>
        <v>3</v>
      </c>
    </row>
    <row r="4883" spans="1:14" x14ac:dyDescent="0.25">
      <c r="A4883" t="s">
        <v>2497</v>
      </c>
      <c r="B4883">
        <v>43041</v>
      </c>
      <c r="C4883">
        <v>43044</v>
      </c>
      <c r="D4883" t="s">
        <v>26</v>
      </c>
      <c r="E4883" t="s">
        <v>30</v>
      </c>
      <c r="F4883" t="s">
        <v>27</v>
      </c>
      <c r="G4883" t="s">
        <v>38</v>
      </c>
      <c r="H4883">
        <v>517.47930000000008</v>
      </c>
      <c r="I4883" t="str">
        <f t="shared" si="457"/>
        <v>2017</v>
      </c>
      <c r="J4883">
        <f t="shared" si="458"/>
        <v>2017</v>
      </c>
      <c r="K4883">
        <f t="shared" si="459"/>
        <v>0</v>
      </c>
      <c r="L4883" t="str">
        <f t="shared" si="456"/>
        <v>No</v>
      </c>
      <c r="M4883" t="str">
        <f t="shared" si="460"/>
        <v>Profit</v>
      </c>
      <c r="N4883">
        <f t="shared" si="461"/>
        <v>3</v>
      </c>
    </row>
    <row r="4884" spans="1:14" x14ac:dyDescent="0.25">
      <c r="A4884" t="s">
        <v>2497</v>
      </c>
      <c r="B4884">
        <v>43041</v>
      </c>
      <c r="C4884">
        <v>43044</v>
      </c>
      <c r="D4884" t="s">
        <v>26</v>
      </c>
      <c r="E4884" t="s">
        <v>30</v>
      </c>
      <c r="F4884" t="s">
        <v>27</v>
      </c>
      <c r="G4884" t="s">
        <v>32</v>
      </c>
      <c r="H4884">
        <v>16.7776</v>
      </c>
      <c r="I4884" t="str">
        <f t="shared" si="457"/>
        <v>2017</v>
      </c>
      <c r="J4884">
        <f t="shared" si="458"/>
        <v>2017</v>
      </c>
      <c r="K4884">
        <f t="shared" si="459"/>
        <v>0</v>
      </c>
      <c r="L4884" t="str">
        <f t="shared" si="456"/>
        <v>No</v>
      </c>
      <c r="M4884" t="str">
        <f t="shared" si="460"/>
        <v>Profit</v>
      </c>
      <c r="N4884">
        <f t="shared" si="461"/>
        <v>3</v>
      </c>
    </row>
    <row r="4885" spans="1:14" x14ac:dyDescent="0.25">
      <c r="A4885" t="s">
        <v>2498</v>
      </c>
      <c r="B4885">
        <v>42802</v>
      </c>
      <c r="C4885">
        <v>42809</v>
      </c>
      <c r="D4885" t="s">
        <v>34</v>
      </c>
      <c r="E4885" t="s">
        <v>35</v>
      </c>
      <c r="F4885" t="s">
        <v>31</v>
      </c>
      <c r="G4885" t="s">
        <v>32</v>
      </c>
      <c r="H4885">
        <v>64.199999999999989</v>
      </c>
      <c r="I4885" t="str">
        <f t="shared" si="457"/>
        <v>2017</v>
      </c>
      <c r="J4885">
        <f t="shared" si="458"/>
        <v>2017</v>
      </c>
      <c r="K4885">
        <f t="shared" si="459"/>
        <v>0</v>
      </c>
      <c r="L4885" t="str">
        <f t="shared" si="456"/>
        <v>No</v>
      </c>
      <c r="M4885" t="str">
        <f t="shared" si="460"/>
        <v>Profit</v>
      </c>
      <c r="N4885">
        <f t="shared" si="461"/>
        <v>7</v>
      </c>
    </row>
    <row r="4886" spans="1:14" x14ac:dyDescent="0.25">
      <c r="A4886" t="s">
        <v>2498</v>
      </c>
      <c r="B4886">
        <v>42802</v>
      </c>
      <c r="C4886">
        <v>42809</v>
      </c>
      <c r="D4886" t="s">
        <v>34</v>
      </c>
      <c r="E4886" t="s">
        <v>35</v>
      </c>
      <c r="F4886" t="s">
        <v>31</v>
      </c>
      <c r="G4886" t="s">
        <v>32</v>
      </c>
      <c r="H4886">
        <v>0.87360000000000015</v>
      </c>
      <c r="I4886" t="str">
        <f t="shared" si="457"/>
        <v>2017</v>
      </c>
      <c r="J4886">
        <f t="shared" si="458"/>
        <v>2017</v>
      </c>
      <c r="K4886">
        <f t="shared" si="459"/>
        <v>0</v>
      </c>
      <c r="L4886" t="str">
        <f t="shared" si="456"/>
        <v>No</v>
      </c>
      <c r="M4886" t="str">
        <f t="shared" si="460"/>
        <v>Profit</v>
      </c>
      <c r="N4886">
        <f t="shared" si="461"/>
        <v>7</v>
      </c>
    </row>
    <row r="4887" spans="1:14" x14ac:dyDescent="0.25">
      <c r="A4887" t="s">
        <v>2499</v>
      </c>
      <c r="B4887">
        <v>41989</v>
      </c>
      <c r="C4887">
        <v>41993</v>
      </c>
      <c r="D4887" t="s">
        <v>34</v>
      </c>
      <c r="E4887" t="s">
        <v>30</v>
      </c>
      <c r="F4887" t="s">
        <v>68</v>
      </c>
      <c r="G4887" t="s">
        <v>32</v>
      </c>
      <c r="H4887">
        <v>52.531999999999996</v>
      </c>
      <c r="I4887" t="str">
        <f t="shared" si="457"/>
        <v>2014</v>
      </c>
      <c r="J4887">
        <f t="shared" si="458"/>
        <v>2014</v>
      </c>
      <c r="K4887">
        <f t="shared" si="459"/>
        <v>0</v>
      </c>
      <c r="L4887" t="str">
        <f t="shared" si="456"/>
        <v>No</v>
      </c>
      <c r="M4887" t="str">
        <f t="shared" si="460"/>
        <v>Profit</v>
      </c>
      <c r="N4887">
        <f t="shared" si="461"/>
        <v>4</v>
      </c>
    </row>
    <row r="4888" spans="1:14" x14ac:dyDescent="0.25">
      <c r="A4888" t="s">
        <v>2500</v>
      </c>
      <c r="B4888">
        <v>42702</v>
      </c>
      <c r="C4888">
        <v>42705</v>
      </c>
      <c r="D4888" t="s">
        <v>26</v>
      </c>
      <c r="E4888" t="s">
        <v>30</v>
      </c>
      <c r="F4888" t="s">
        <v>228</v>
      </c>
      <c r="G4888" t="s">
        <v>28</v>
      </c>
      <c r="H4888">
        <v>52.974299999999992</v>
      </c>
      <c r="I4888" t="str">
        <f t="shared" si="457"/>
        <v>2016</v>
      </c>
      <c r="J4888">
        <f t="shared" si="458"/>
        <v>2016</v>
      </c>
      <c r="K4888">
        <f t="shared" si="459"/>
        <v>0</v>
      </c>
      <c r="L4888" t="str">
        <f t="shared" si="456"/>
        <v>No</v>
      </c>
      <c r="M4888" t="str">
        <f t="shared" si="460"/>
        <v>Profit</v>
      </c>
      <c r="N4888">
        <f t="shared" si="461"/>
        <v>3</v>
      </c>
    </row>
    <row r="4889" spans="1:14" x14ac:dyDescent="0.25">
      <c r="A4889" t="s">
        <v>2500</v>
      </c>
      <c r="B4889">
        <v>42702</v>
      </c>
      <c r="C4889">
        <v>42705</v>
      </c>
      <c r="D4889" t="s">
        <v>26</v>
      </c>
      <c r="E4889" t="s">
        <v>30</v>
      </c>
      <c r="F4889" t="s">
        <v>228</v>
      </c>
      <c r="G4889" t="s">
        <v>38</v>
      </c>
      <c r="H4889">
        <v>6.1019999999999968</v>
      </c>
      <c r="I4889" t="str">
        <f t="shared" si="457"/>
        <v>2016</v>
      </c>
      <c r="J4889">
        <f t="shared" si="458"/>
        <v>2016</v>
      </c>
      <c r="K4889">
        <f t="shared" si="459"/>
        <v>0</v>
      </c>
      <c r="L4889" t="str">
        <f t="shared" si="456"/>
        <v>No</v>
      </c>
      <c r="M4889" t="str">
        <f t="shared" si="460"/>
        <v>Profit</v>
      </c>
      <c r="N4889">
        <f t="shared" si="461"/>
        <v>3</v>
      </c>
    </row>
    <row r="4890" spans="1:14" x14ac:dyDescent="0.25">
      <c r="A4890" t="s">
        <v>2500</v>
      </c>
      <c r="B4890">
        <v>42702</v>
      </c>
      <c r="C4890">
        <v>42705</v>
      </c>
      <c r="D4890" t="s">
        <v>26</v>
      </c>
      <c r="E4890" t="s">
        <v>30</v>
      </c>
      <c r="F4890" t="s">
        <v>228</v>
      </c>
      <c r="G4890" t="s">
        <v>32</v>
      </c>
      <c r="H4890">
        <v>56.300999999999988</v>
      </c>
      <c r="I4890" t="str">
        <f t="shared" si="457"/>
        <v>2016</v>
      </c>
      <c r="J4890">
        <f t="shared" si="458"/>
        <v>2016</v>
      </c>
      <c r="K4890">
        <f t="shared" si="459"/>
        <v>0</v>
      </c>
      <c r="L4890" t="str">
        <f t="shared" si="456"/>
        <v>No</v>
      </c>
      <c r="M4890" t="str">
        <f t="shared" si="460"/>
        <v>Profit</v>
      </c>
      <c r="N4890">
        <f t="shared" si="461"/>
        <v>3</v>
      </c>
    </row>
    <row r="4891" spans="1:14" x14ac:dyDescent="0.25">
      <c r="A4891" t="s">
        <v>2500</v>
      </c>
      <c r="B4891">
        <v>42702</v>
      </c>
      <c r="C4891">
        <v>42705</v>
      </c>
      <c r="D4891" t="s">
        <v>26</v>
      </c>
      <c r="E4891" t="s">
        <v>30</v>
      </c>
      <c r="F4891" t="s">
        <v>228</v>
      </c>
      <c r="G4891" t="s">
        <v>32</v>
      </c>
      <c r="H4891">
        <v>315.82499999999993</v>
      </c>
      <c r="I4891" t="str">
        <f t="shared" si="457"/>
        <v>2016</v>
      </c>
      <c r="J4891">
        <f t="shared" si="458"/>
        <v>2016</v>
      </c>
      <c r="K4891">
        <f t="shared" si="459"/>
        <v>0</v>
      </c>
      <c r="L4891" t="str">
        <f t="shared" si="456"/>
        <v>No</v>
      </c>
      <c r="M4891" t="str">
        <f t="shared" si="460"/>
        <v>Profit</v>
      </c>
      <c r="N4891">
        <f t="shared" si="461"/>
        <v>3</v>
      </c>
    </row>
    <row r="4892" spans="1:14" x14ac:dyDescent="0.25">
      <c r="A4892" t="s">
        <v>2501</v>
      </c>
      <c r="B4892">
        <v>42727</v>
      </c>
      <c r="C4892">
        <v>42734</v>
      </c>
      <c r="D4892" t="s">
        <v>34</v>
      </c>
      <c r="E4892" t="s">
        <v>30</v>
      </c>
      <c r="F4892" t="s">
        <v>42</v>
      </c>
      <c r="G4892" t="s">
        <v>32</v>
      </c>
      <c r="H4892">
        <v>2.5577999999999994</v>
      </c>
      <c r="I4892" t="str">
        <f t="shared" si="457"/>
        <v>2016</v>
      </c>
      <c r="J4892">
        <f t="shared" si="458"/>
        <v>2016</v>
      </c>
      <c r="K4892">
        <f t="shared" si="459"/>
        <v>0</v>
      </c>
      <c r="L4892" t="str">
        <f t="shared" si="456"/>
        <v>No</v>
      </c>
      <c r="M4892" t="str">
        <f t="shared" si="460"/>
        <v>Profit</v>
      </c>
      <c r="N4892">
        <f t="shared" si="461"/>
        <v>7</v>
      </c>
    </row>
    <row r="4893" spans="1:14" x14ac:dyDescent="0.25">
      <c r="A4893" t="s">
        <v>2501</v>
      </c>
      <c r="B4893">
        <v>42727</v>
      </c>
      <c r="C4893">
        <v>42734</v>
      </c>
      <c r="D4893" t="s">
        <v>34</v>
      </c>
      <c r="E4893" t="s">
        <v>30</v>
      </c>
      <c r="F4893" t="s">
        <v>42</v>
      </c>
      <c r="G4893" t="s">
        <v>32</v>
      </c>
      <c r="H4893">
        <v>18.211199999999998</v>
      </c>
      <c r="I4893" t="str">
        <f t="shared" si="457"/>
        <v>2016</v>
      </c>
      <c r="J4893">
        <f t="shared" si="458"/>
        <v>2016</v>
      </c>
      <c r="K4893">
        <f t="shared" si="459"/>
        <v>0</v>
      </c>
      <c r="L4893" t="str">
        <f t="shared" si="456"/>
        <v>No</v>
      </c>
      <c r="M4893" t="str">
        <f t="shared" si="460"/>
        <v>Profit</v>
      </c>
      <c r="N4893">
        <f t="shared" si="461"/>
        <v>7</v>
      </c>
    </row>
    <row r="4894" spans="1:14" x14ac:dyDescent="0.25">
      <c r="A4894" t="s">
        <v>2501</v>
      </c>
      <c r="B4894">
        <v>42727</v>
      </c>
      <c r="C4894">
        <v>42734</v>
      </c>
      <c r="D4894" t="s">
        <v>34</v>
      </c>
      <c r="E4894" t="s">
        <v>30</v>
      </c>
      <c r="F4894" t="s">
        <v>42</v>
      </c>
      <c r="G4894" t="s">
        <v>32</v>
      </c>
      <c r="H4894">
        <v>1.1760000000000002</v>
      </c>
      <c r="I4894" t="str">
        <f t="shared" si="457"/>
        <v>2016</v>
      </c>
      <c r="J4894">
        <f t="shared" si="458"/>
        <v>2016</v>
      </c>
      <c r="K4894">
        <f t="shared" si="459"/>
        <v>0</v>
      </c>
      <c r="L4894" t="str">
        <f t="shared" si="456"/>
        <v>No</v>
      </c>
      <c r="M4894" t="str">
        <f t="shared" si="460"/>
        <v>Profit</v>
      </c>
      <c r="N4894">
        <f t="shared" si="461"/>
        <v>7</v>
      </c>
    </row>
    <row r="4895" spans="1:14" x14ac:dyDescent="0.25">
      <c r="A4895" t="s">
        <v>2501</v>
      </c>
      <c r="B4895">
        <v>42727</v>
      </c>
      <c r="C4895">
        <v>42734</v>
      </c>
      <c r="D4895" t="s">
        <v>34</v>
      </c>
      <c r="E4895" t="s">
        <v>30</v>
      </c>
      <c r="F4895" t="s">
        <v>42</v>
      </c>
      <c r="G4895" t="s">
        <v>32</v>
      </c>
      <c r="H4895">
        <v>2.2727999999999895</v>
      </c>
      <c r="I4895" t="str">
        <f t="shared" si="457"/>
        <v>2016</v>
      </c>
      <c r="J4895">
        <f t="shared" si="458"/>
        <v>2016</v>
      </c>
      <c r="K4895">
        <f t="shared" si="459"/>
        <v>0</v>
      </c>
      <c r="L4895" t="str">
        <f t="shared" si="456"/>
        <v>No</v>
      </c>
      <c r="M4895" t="str">
        <f t="shared" si="460"/>
        <v>Profit</v>
      </c>
      <c r="N4895">
        <f t="shared" si="461"/>
        <v>7</v>
      </c>
    </row>
    <row r="4896" spans="1:14" x14ac:dyDescent="0.25">
      <c r="A4896" t="s">
        <v>2501</v>
      </c>
      <c r="B4896">
        <v>42727</v>
      </c>
      <c r="C4896">
        <v>42734</v>
      </c>
      <c r="D4896" t="s">
        <v>34</v>
      </c>
      <c r="E4896" t="s">
        <v>30</v>
      </c>
      <c r="F4896" t="s">
        <v>42</v>
      </c>
      <c r="G4896" t="s">
        <v>32</v>
      </c>
      <c r="H4896">
        <v>22.991999999999997</v>
      </c>
      <c r="I4896" t="str">
        <f t="shared" si="457"/>
        <v>2016</v>
      </c>
      <c r="J4896">
        <f t="shared" si="458"/>
        <v>2016</v>
      </c>
      <c r="K4896">
        <f t="shared" si="459"/>
        <v>0</v>
      </c>
      <c r="L4896" t="str">
        <f t="shared" si="456"/>
        <v>No</v>
      </c>
      <c r="M4896" t="str">
        <f t="shared" si="460"/>
        <v>Profit</v>
      </c>
      <c r="N4896">
        <f t="shared" si="461"/>
        <v>7</v>
      </c>
    </row>
    <row r="4897" spans="1:14" x14ac:dyDescent="0.25">
      <c r="A4897" t="s">
        <v>2501</v>
      </c>
      <c r="B4897">
        <v>42727</v>
      </c>
      <c r="C4897">
        <v>42734</v>
      </c>
      <c r="D4897" t="s">
        <v>34</v>
      </c>
      <c r="E4897" t="s">
        <v>30</v>
      </c>
      <c r="F4897" t="s">
        <v>42</v>
      </c>
      <c r="G4897" t="s">
        <v>32</v>
      </c>
      <c r="H4897">
        <v>30.360399999999998</v>
      </c>
      <c r="I4897" t="str">
        <f t="shared" si="457"/>
        <v>2016</v>
      </c>
      <c r="J4897">
        <f t="shared" si="458"/>
        <v>2016</v>
      </c>
      <c r="K4897">
        <f t="shared" si="459"/>
        <v>0</v>
      </c>
      <c r="L4897" t="str">
        <f t="shared" si="456"/>
        <v>No</v>
      </c>
      <c r="M4897" t="str">
        <f t="shared" si="460"/>
        <v>Profit</v>
      </c>
      <c r="N4897">
        <f t="shared" si="461"/>
        <v>7</v>
      </c>
    </row>
    <row r="4898" spans="1:14" x14ac:dyDescent="0.25">
      <c r="A4898" t="s">
        <v>2501</v>
      </c>
      <c r="B4898">
        <v>42727</v>
      </c>
      <c r="C4898">
        <v>42734</v>
      </c>
      <c r="D4898" t="s">
        <v>34</v>
      </c>
      <c r="E4898" t="s">
        <v>30</v>
      </c>
      <c r="F4898" t="s">
        <v>42</v>
      </c>
      <c r="G4898" t="s">
        <v>32</v>
      </c>
      <c r="H4898">
        <v>55.895999999999958</v>
      </c>
      <c r="I4898" t="str">
        <f t="shared" si="457"/>
        <v>2016</v>
      </c>
      <c r="J4898">
        <f t="shared" si="458"/>
        <v>2016</v>
      </c>
      <c r="K4898">
        <f t="shared" si="459"/>
        <v>0</v>
      </c>
      <c r="L4898" t="str">
        <f t="shared" si="456"/>
        <v>No</v>
      </c>
      <c r="M4898" t="str">
        <f t="shared" si="460"/>
        <v>Profit</v>
      </c>
      <c r="N4898">
        <f t="shared" si="461"/>
        <v>7</v>
      </c>
    </row>
    <row r="4899" spans="1:14" x14ac:dyDescent="0.25">
      <c r="A4899" t="s">
        <v>2502</v>
      </c>
      <c r="B4899">
        <v>41927</v>
      </c>
      <c r="C4899">
        <v>41929</v>
      </c>
      <c r="D4899" t="s">
        <v>59</v>
      </c>
      <c r="E4899" t="s">
        <v>35</v>
      </c>
      <c r="F4899" t="s">
        <v>114</v>
      </c>
      <c r="G4899" t="s">
        <v>28</v>
      </c>
      <c r="H4899">
        <v>-7.8588000000000022</v>
      </c>
      <c r="I4899" t="str">
        <f t="shared" si="457"/>
        <v>2014</v>
      </c>
      <c r="J4899">
        <f t="shared" si="458"/>
        <v>2014</v>
      </c>
      <c r="K4899">
        <f t="shared" si="459"/>
        <v>0</v>
      </c>
      <c r="L4899" t="str">
        <f t="shared" si="456"/>
        <v>No</v>
      </c>
      <c r="M4899" t="str">
        <f t="shared" si="460"/>
        <v>Loss</v>
      </c>
      <c r="N4899">
        <f t="shared" si="461"/>
        <v>2</v>
      </c>
    </row>
    <row r="4900" spans="1:14" x14ac:dyDescent="0.25">
      <c r="A4900" t="s">
        <v>2502</v>
      </c>
      <c r="B4900">
        <v>41927</v>
      </c>
      <c r="C4900">
        <v>41929</v>
      </c>
      <c r="D4900" t="s">
        <v>59</v>
      </c>
      <c r="E4900" t="s">
        <v>35</v>
      </c>
      <c r="F4900" t="s">
        <v>114</v>
      </c>
      <c r="G4900" t="s">
        <v>32</v>
      </c>
      <c r="H4900">
        <v>2.8884000000000007</v>
      </c>
      <c r="I4900" t="str">
        <f t="shared" si="457"/>
        <v>2014</v>
      </c>
      <c r="J4900">
        <f t="shared" si="458"/>
        <v>2014</v>
      </c>
      <c r="K4900">
        <f t="shared" si="459"/>
        <v>0</v>
      </c>
      <c r="L4900" t="str">
        <f t="shared" si="456"/>
        <v>No</v>
      </c>
      <c r="M4900" t="str">
        <f t="shared" si="460"/>
        <v>Profit</v>
      </c>
      <c r="N4900">
        <f t="shared" si="461"/>
        <v>2</v>
      </c>
    </row>
    <row r="4901" spans="1:14" x14ac:dyDescent="0.25">
      <c r="A4901" t="s">
        <v>2503</v>
      </c>
      <c r="B4901">
        <v>42604</v>
      </c>
      <c r="C4901">
        <v>42609</v>
      </c>
      <c r="D4901" t="s">
        <v>34</v>
      </c>
      <c r="E4901" t="s">
        <v>35</v>
      </c>
      <c r="F4901" t="s">
        <v>100</v>
      </c>
      <c r="G4901" t="s">
        <v>32</v>
      </c>
      <c r="H4901">
        <v>-18.446399999999997</v>
      </c>
      <c r="I4901" t="str">
        <f t="shared" si="457"/>
        <v>2016</v>
      </c>
      <c r="J4901">
        <f t="shared" si="458"/>
        <v>2016</v>
      </c>
      <c r="K4901">
        <f t="shared" si="459"/>
        <v>0</v>
      </c>
      <c r="L4901" t="str">
        <f t="shared" si="456"/>
        <v>No</v>
      </c>
      <c r="M4901" t="str">
        <f t="shared" si="460"/>
        <v>Loss</v>
      </c>
      <c r="N4901">
        <f t="shared" si="461"/>
        <v>5</v>
      </c>
    </row>
    <row r="4902" spans="1:14" x14ac:dyDescent="0.25">
      <c r="A4902" t="s">
        <v>2504</v>
      </c>
      <c r="B4902">
        <v>43086</v>
      </c>
      <c r="C4902">
        <v>43090</v>
      </c>
      <c r="D4902" t="s">
        <v>34</v>
      </c>
      <c r="E4902" t="s">
        <v>30</v>
      </c>
      <c r="F4902" t="s">
        <v>31</v>
      </c>
      <c r="G4902" t="s">
        <v>32</v>
      </c>
      <c r="H4902">
        <v>125.14319999999998</v>
      </c>
      <c r="I4902" t="str">
        <f t="shared" si="457"/>
        <v>2017</v>
      </c>
      <c r="J4902">
        <f t="shared" si="458"/>
        <v>2017</v>
      </c>
      <c r="K4902">
        <f t="shared" si="459"/>
        <v>0</v>
      </c>
      <c r="L4902" t="str">
        <f t="shared" si="456"/>
        <v>No</v>
      </c>
      <c r="M4902" t="str">
        <f t="shared" si="460"/>
        <v>Profit</v>
      </c>
      <c r="N4902">
        <f t="shared" si="461"/>
        <v>4</v>
      </c>
    </row>
    <row r="4903" spans="1:14" x14ac:dyDescent="0.25">
      <c r="A4903" t="s">
        <v>2504</v>
      </c>
      <c r="B4903">
        <v>43086</v>
      </c>
      <c r="C4903">
        <v>43090</v>
      </c>
      <c r="D4903" t="s">
        <v>34</v>
      </c>
      <c r="E4903" t="s">
        <v>30</v>
      </c>
      <c r="F4903" t="s">
        <v>31</v>
      </c>
      <c r="G4903" t="s">
        <v>32</v>
      </c>
      <c r="H4903">
        <v>3.6348000000000003</v>
      </c>
      <c r="I4903" t="str">
        <f t="shared" si="457"/>
        <v>2017</v>
      </c>
      <c r="J4903">
        <f t="shared" si="458"/>
        <v>2017</v>
      </c>
      <c r="K4903">
        <f t="shared" si="459"/>
        <v>0</v>
      </c>
      <c r="L4903" t="str">
        <f t="shared" si="456"/>
        <v>No</v>
      </c>
      <c r="M4903" t="str">
        <f t="shared" si="460"/>
        <v>Profit</v>
      </c>
      <c r="N4903">
        <f t="shared" si="461"/>
        <v>4</v>
      </c>
    </row>
    <row r="4904" spans="1:14" x14ac:dyDescent="0.25">
      <c r="A4904" t="s">
        <v>2505</v>
      </c>
      <c r="B4904">
        <v>42801</v>
      </c>
      <c r="C4904">
        <v>42806</v>
      </c>
      <c r="D4904" t="s">
        <v>34</v>
      </c>
      <c r="E4904" t="s">
        <v>35</v>
      </c>
      <c r="F4904" t="s">
        <v>74</v>
      </c>
      <c r="G4904" t="s">
        <v>32</v>
      </c>
      <c r="H4904">
        <v>9.0719999999999992</v>
      </c>
      <c r="I4904" t="str">
        <f t="shared" si="457"/>
        <v>2017</v>
      </c>
      <c r="J4904">
        <f t="shared" si="458"/>
        <v>2017</v>
      </c>
      <c r="K4904">
        <f t="shared" si="459"/>
        <v>0</v>
      </c>
      <c r="L4904" t="str">
        <f t="shared" si="456"/>
        <v>No</v>
      </c>
      <c r="M4904" t="str">
        <f t="shared" si="460"/>
        <v>Profit</v>
      </c>
      <c r="N4904">
        <f t="shared" si="461"/>
        <v>5</v>
      </c>
    </row>
    <row r="4905" spans="1:14" x14ac:dyDescent="0.25">
      <c r="A4905" t="s">
        <v>2505</v>
      </c>
      <c r="B4905">
        <v>42801</v>
      </c>
      <c r="C4905">
        <v>42806</v>
      </c>
      <c r="D4905" t="s">
        <v>34</v>
      </c>
      <c r="E4905" t="s">
        <v>35</v>
      </c>
      <c r="F4905" t="s">
        <v>74</v>
      </c>
      <c r="G4905" t="s">
        <v>32</v>
      </c>
      <c r="H4905">
        <v>42.131399999999999</v>
      </c>
      <c r="I4905" t="str">
        <f t="shared" si="457"/>
        <v>2017</v>
      </c>
      <c r="J4905">
        <f t="shared" si="458"/>
        <v>2017</v>
      </c>
      <c r="K4905">
        <f t="shared" si="459"/>
        <v>0</v>
      </c>
      <c r="L4905" t="str">
        <f t="shared" si="456"/>
        <v>No</v>
      </c>
      <c r="M4905" t="str">
        <f t="shared" si="460"/>
        <v>Profit</v>
      </c>
      <c r="N4905">
        <f t="shared" si="461"/>
        <v>5</v>
      </c>
    </row>
    <row r="4906" spans="1:14" x14ac:dyDescent="0.25">
      <c r="A4906" t="s">
        <v>2506</v>
      </c>
      <c r="B4906">
        <v>41974</v>
      </c>
      <c r="C4906">
        <v>41976</v>
      </c>
      <c r="D4906" t="s">
        <v>26</v>
      </c>
      <c r="E4906" t="s">
        <v>30</v>
      </c>
      <c r="F4906" t="s">
        <v>44</v>
      </c>
      <c r="G4906" t="s">
        <v>28</v>
      </c>
      <c r="H4906">
        <v>-19.258800000000008</v>
      </c>
      <c r="I4906" t="str">
        <f t="shared" si="457"/>
        <v>2014</v>
      </c>
      <c r="J4906">
        <f t="shared" si="458"/>
        <v>2014</v>
      </c>
      <c r="K4906">
        <f t="shared" si="459"/>
        <v>0</v>
      </c>
      <c r="L4906" t="str">
        <f t="shared" si="456"/>
        <v>No</v>
      </c>
      <c r="M4906" t="str">
        <f t="shared" si="460"/>
        <v>Loss</v>
      </c>
      <c r="N4906">
        <f t="shared" si="461"/>
        <v>2</v>
      </c>
    </row>
    <row r="4907" spans="1:14" x14ac:dyDescent="0.25">
      <c r="A4907" t="s">
        <v>2507</v>
      </c>
      <c r="B4907">
        <v>41926</v>
      </c>
      <c r="C4907">
        <v>41928</v>
      </c>
      <c r="D4907" t="s">
        <v>26</v>
      </c>
      <c r="E4907" t="s">
        <v>30</v>
      </c>
      <c r="F4907" t="s">
        <v>481</v>
      </c>
      <c r="G4907" t="s">
        <v>32</v>
      </c>
      <c r="H4907">
        <v>11.0016</v>
      </c>
      <c r="I4907" t="str">
        <f t="shared" si="457"/>
        <v>2014</v>
      </c>
      <c r="J4907">
        <f t="shared" si="458"/>
        <v>2014</v>
      </c>
      <c r="K4907">
        <f t="shared" si="459"/>
        <v>0</v>
      </c>
      <c r="L4907" t="str">
        <f t="shared" si="456"/>
        <v>No</v>
      </c>
      <c r="M4907" t="str">
        <f t="shared" si="460"/>
        <v>Profit</v>
      </c>
      <c r="N4907">
        <f t="shared" si="461"/>
        <v>2</v>
      </c>
    </row>
    <row r="4908" spans="1:14" x14ac:dyDescent="0.25">
      <c r="A4908" t="s">
        <v>2507</v>
      </c>
      <c r="B4908">
        <v>41926</v>
      </c>
      <c r="C4908">
        <v>41928</v>
      </c>
      <c r="D4908" t="s">
        <v>26</v>
      </c>
      <c r="E4908" t="s">
        <v>30</v>
      </c>
      <c r="F4908" t="s">
        <v>481</v>
      </c>
      <c r="G4908" t="s">
        <v>32</v>
      </c>
      <c r="H4908">
        <v>16.193999999999988</v>
      </c>
      <c r="I4908" t="str">
        <f t="shared" si="457"/>
        <v>2014</v>
      </c>
      <c r="J4908">
        <f t="shared" si="458"/>
        <v>2014</v>
      </c>
      <c r="K4908">
        <f t="shared" si="459"/>
        <v>0</v>
      </c>
      <c r="L4908" t="str">
        <f t="shared" si="456"/>
        <v>No</v>
      </c>
      <c r="M4908" t="str">
        <f t="shared" si="460"/>
        <v>Profit</v>
      </c>
      <c r="N4908">
        <f t="shared" si="461"/>
        <v>2</v>
      </c>
    </row>
    <row r="4909" spans="1:14" x14ac:dyDescent="0.25">
      <c r="A4909" t="s">
        <v>2508</v>
      </c>
      <c r="B4909">
        <v>41961</v>
      </c>
      <c r="C4909">
        <v>41966</v>
      </c>
      <c r="D4909" t="s">
        <v>26</v>
      </c>
      <c r="E4909" t="s">
        <v>35</v>
      </c>
      <c r="F4909" t="s">
        <v>114</v>
      </c>
      <c r="G4909" t="s">
        <v>32</v>
      </c>
      <c r="H4909">
        <v>-8.659200000000002</v>
      </c>
      <c r="I4909" t="str">
        <f t="shared" si="457"/>
        <v>2014</v>
      </c>
      <c r="J4909">
        <f t="shared" si="458"/>
        <v>2014</v>
      </c>
      <c r="K4909">
        <f t="shared" si="459"/>
        <v>0</v>
      </c>
      <c r="L4909" t="str">
        <f t="shared" si="456"/>
        <v>No</v>
      </c>
      <c r="M4909" t="str">
        <f t="shared" si="460"/>
        <v>Loss</v>
      </c>
      <c r="N4909">
        <f t="shared" si="461"/>
        <v>5</v>
      </c>
    </row>
    <row r="4910" spans="1:14" x14ac:dyDescent="0.25">
      <c r="A4910" t="s">
        <v>2508</v>
      </c>
      <c r="B4910">
        <v>41961</v>
      </c>
      <c r="C4910">
        <v>41966</v>
      </c>
      <c r="D4910" t="s">
        <v>26</v>
      </c>
      <c r="E4910" t="s">
        <v>35</v>
      </c>
      <c r="F4910" t="s">
        <v>114</v>
      </c>
      <c r="G4910" t="s">
        <v>38</v>
      </c>
      <c r="H4910">
        <v>-2.0773999999999999</v>
      </c>
      <c r="I4910" t="str">
        <f t="shared" si="457"/>
        <v>2014</v>
      </c>
      <c r="J4910">
        <f t="shared" si="458"/>
        <v>2014</v>
      </c>
      <c r="K4910">
        <f t="shared" si="459"/>
        <v>0</v>
      </c>
      <c r="L4910" t="str">
        <f t="shared" si="456"/>
        <v>No</v>
      </c>
      <c r="M4910" t="str">
        <f t="shared" si="460"/>
        <v>Loss</v>
      </c>
      <c r="N4910">
        <f t="shared" si="461"/>
        <v>5</v>
      </c>
    </row>
    <row r="4911" spans="1:14" x14ac:dyDescent="0.25">
      <c r="A4911" t="s">
        <v>2509</v>
      </c>
      <c r="B4911">
        <v>42749</v>
      </c>
      <c r="C4911">
        <v>42753</v>
      </c>
      <c r="D4911" t="s">
        <v>34</v>
      </c>
      <c r="E4911" t="s">
        <v>35</v>
      </c>
      <c r="F4911" t="s">
        <v>85</v>
      </c>
      <c r="G4911" t="s">
        <v>32</v>
      </c>
      <c r="H4911">
        <v>6.6467999999999989</v>
      </c>
      <c r="I4911" t="str">
        <f t="shared" si="457"/>
        <v>2017</v>
      </c>
      <c r="J4911">
        <f t="shared" si="458"/>
        <v>2017</v>
      </c>
      <c r="K4911">
        <f t="shared" si="459"/>
        <v>0</v>
      </c>
      <c r="L4911" t="str">
        <f t="shared" si="456"/>
        <v>Yes</v>
      </c>
      <c r="M4911" t="str">
        <f t="shared" si="460"/>
        <v>Profit</v>
      </c>
      <c r="N4911">
        <f t="shared" si="461"/>
        <v>4</v>
      </c>
    </row>
    <row r="4912" spans="1:14" x14ac:dyDescent="0.25">
      <c r="A4912" t="s">
        <v>2509</v>
      </c>
      <c r="B4912">
        <v>42749</v>
      </c>
      <c r="C4912">
        <v>42753</v>
      </c>
      <c r="D4912" t="s">
        <v>34</v>
      </c>
      <c r="E4912" t="s">
        <v>35</v>
      </c>
      <c r="F4912" t="s">
        <v>85</v>
      </c>
      <c r="G4912" t="s">
        <v>32</v>
      </c>
      <c r="H4912">
        <v>12.700800000000001</v>
      </c>
      <c r="I4912" t="str">
        <f t="shared" si="457"/>
        <v>2017</v>
      </c>
      <c r="J4912">
        <f t="shared" si="458"/>
        <v>2017</v>
      </c>
      <c r="K4912">
        <f t="shared" si="459"/>
        <v>0</v>
      </c>
      <c r="L4912" t="str">
        <f t="shared" si="456"/>
        <v>Yes</v>
      </c>
      <c r="M4912" t="str">
        <f t="shared" si="460"/>
        <v>Profit</v>
      </c>
      <c r="N4912">
        <f t="shared" si="461"/>
        <v>4</v>
      </c>
    </row>
    <row r="4913" spans="1:14" x14ac:dyDescent="0.25">
      <c r="A4913" t="s">
        <v>2509</v>
      </c>
      <c r="B4913">
        <v>42749</v>
      </c>
      <c r="C4913">
        <v>42753</v>
      </c>
      <c r="D4913" t="s">
        <v>34</v>
      </c>
      <c r="E4913" t="s">
        <v>35</v>
      </c>
      <c r="F4913" t="s">
        <v>85</v>
      </c>
      <c r="G4913" t="s">
        <v>38</v>
      </c>
      <c r="H4913">
        <v>6.9990000000000059</v>
      </c>
      <c r="I4913" t="str">
        <f t="shared" si="457"/>
        <v>2017</v>
      </c>
      <c r="J4913">
        <f t="shared" si="458"/>
        <v>2017</v>
      </c>
      <c r="K4913">
        <f t="shared" si="459"/>
        <v>0</v>
      </c>
      <c r="L4913" t="str">
        <f t="shared" si="456"/>
        <v>Yes</v>
      </c>
      <c r="M4913" t="str">
        <f t="shared" si="460"/>
        <v>Profit</v>
      </c>
      <c r="N4913">
        <f t="shared" si="461"/>
        <v>4</v>
      </c>
    </row>
    <row r="4914" spans="1:14" x14ac:dyDescent="0.25">
      <c r="A4914" t="s">
        <v>2509</v>
      </c>
      <c r="B4914">
        <v>42749</v>
      </c>
      <c r="C4914">
        <v>42753</v>
      </c>
      <c r="D4914" t="s">
        <v>34</v>
      </c>
      <c r="E4914" t="s">
        <v>35</v>
      </c>
      <c r="F4914" t="s">
        <v>85</v>
      </c>
      <c r="G4914" t="s">
        <v>32</v>
      </c>
      <c r="H4914">
        <v>-4.577</v>
      </c>
      <c r="I4914" t="str">
        <f t="shared" si="457"/>
        <v>2017</v>
      </c>
      <c r="J4914">
        <f t="shared" si="458"/>
        <v>2017</v>
      </c>
      <c r="K4914">
        <f t="shared" si="459"/>
        <v>0</v>
      </c>
      <c r="L4914" t="str">
        <f t="shared" si="456"/>
        <v>Yes</v>
      </c>
      <c r="M4914" t="str">
        <f t="shared" si="460"/>
        <v>Loss</v>
      </c>
      <c r="N4914">
        <f t="shared" si="461"/>
        <v>4</v>
      </c>
    </row>
    <row r="4915" spans="1:14" x14ac:dyDescent="0.25">
      <c r="A4915" t="s">
        <v>2509</v>
      </c>
      <c r="B4915">
        <v>42749</v>
      </c>
      <c r="C4915">
        <v>42753</v>
      </c>
      <c r="D4915" t="s">
        <v>34</v>
      </c>
      <c r="E4915" t="s">
        <v>35</v>
      </c>
      <c r="F4915" t="s">
        <v>85</v>
      </c>
      <c r="G4915" t="s">
        <v>32</v>
      </c>
      <c r="H4915">
        <v>-1.8391999999999999</v>
      </c>
      <c r="I4915" t="str">
        <f t="shared" si="457"/>
        <v>2017</v>
      </c>
      <c r="J4915">
        <f t="shared" si="458"/>
        <v>2017</v>
      </c>
      <c r="K4915">
        <f t="shared" si="459"/>
        <v>0</v>
      </c>
      <c r="L4915" t="str">
        <f t="shared" si="456"/>
        <v>Yes</v>
      </c>
      <c r="M4915" t="str">
        <f t="shared" si="460"/>
        <v>Loss</v>
      </c>
      <c r="N4915">
        <f t="shared" si="461"/>
        <v>4</v>
      </c>
    </row>
    <row r="4916" spans="1:14" x14ac:dyDescent="0.25">
      <c r="A4916" t="s">
        <v>2510</v>
      </c>
      <c r="B4916">
        <v>42271</v>
      </c>
      <c r="C4916">
        <v>42273</v>
      </c>
      <c r="D4916" t="s">
        <v>26</v>
      </c>
      <c r="E4916" t="s">
        <v>35</v>
      </c>
      <c r="F4916" t="s">
        <v>42</v>
      </c>
      <c r="G4916" t="s">
        <v>32</v>
      </c>
      <c r="H4916">
        <v>10.428399999999996</v>
      </c>
      <c r="I4916" t="str">
        <f t="shared" si="457"/>
        <v>2015</v>
      </c>
      <c r="J4916">
        <f t="shared" si="458"/>
        <v>2015</v>
      </c>
      <c r="K4916">
        <f t="shared" si="459"/>
        <v>0</v>
      </c>
      <c r="L4916" t="str">
        <f t="shared" si="456"/>
        <v>No</v>
      </c>
      <c r="M4916" t="str">
        <f t="shared" si="460"/>
        <v>Profit</v>
      </c>
      <c r="N4916">
        <f t="shared" si="461"/>
        <v>2</v>
      </c>
    </row>
    <row r="4917" spans="1:14" x14ac:dyDescent="0.25">
      <c r="A4917" t="s">
        <v>2510</v>
      </c>
      <c r="B4917">
        <v>42271</v>
      </c>
      <c r="C4917">
        <v>42273</v>
      </c>
      <c r="D4917" t="s">
        <v>26</v>
      </c>
      <c r="E4917" t="s">
        <v>35</v>
      </c>
      <c r="F4917" t="s">
        <v>42</v>
      </c>
      <c r="G4917" t="s">
        <v>32</v>
      </c>
      <c r="H4917">
        <v>5.4201000000000006</v>
      </c>
      <c r="I4917" t="str">
        <f t="shared" si="457"/>
        <v>2015</v>
      </c>
      <c r="J4917">
        <f t="shared" si="458"/>
        <v>2015</v>
      </c>
      <c r="K4917">
        <f t="shared" si="459"/>
        <v>0</v>
      </c>
      <c r="L4917" t="str">
        <f t="shared" si="456"/>
        <v>No</v>
      </c>
      <c r="M4917" t="str">
        <f t="shared" si="460"/>
        <v>Profit</v>
      </c>
      <c r="N4917">
        <f t="shared" si="461"/>
        <v>2</v>
      </c>
    </row>
    <row r="4918" spans="1:14" x14ac:dyDescent="0.25">
      <c r="A4918" t="s">
        <v>2511</v>
      </c>
      <c r="B4918">
        <v>43017</v>
      </c>
      <c r="C4918">
        <v>43019</v>
      </c>
      <c r="D4918" t="s">
        <v>26</v>
      </c>
      <c r="E4918" t="s">
        <v>35</v>
      </c>
      <c r="F4918" t="s">
        <v>44</v>
      </c>
      <c r="G4918" t="s">
        <v>32</v>
      </c>
      <c r="H4918">
        <v>5.8750999999999962</v>
      </c>
      <c r="I4918" t="str">
        <f t="shared" si="457"/>
        <v>2017</v>
      </c>
      <c r="J4918">
        <f t="shared" si="458"/>
        <v>2017</v>
      </c>
      <c r="K4918">
        <f t="shared" si="459"/>
        <v>0</v>
      </c>
      <c r="L4918" t="str">
        <f t="shared" si="456"/>
        <v>No</v>
      </c>
      <c r="M4918" t="str">
        <f t="shared" si="460"/>
        <v>Profit</v>
      </c>
      <c r="N4918">
        <f t="shared" si="461"/>
        <v>2</v>
      </c>
    </row>
    <row r="4919" spans="1:14" x14ac:dyDescent="0.25">
      <c r="A4919" t="s">
        <v>2511</v>
      </c>
      <c r="B4919">
        <v>43017</v>
      </c>
      <c r="C4919">
        <v>43019</v>
      </c>
      <c r="D4919" t="s">
        <v>26</v>
      </c>
      <c r="E4919" t="s">
        <v>35</v>
      </c>
      <c r="F4919" t="s">
        <v>44</v>
      </c>
      <c r="G4919" t="s">
        <v>28</v>
      </c>
      <c r="H4919">
        <v>-32.664599999999993</v>
      </c>
      <c r="I4919" t="str">
        <f t="shared" si="457"/>
        <v>2017</v>
      </c>
      <c r="J4919">
        <f t="shared" si="458"/>
        <v>2017</v>
      </c>
      <c r="K4919">
        <f t="shared" si="459"/>
        <v>0</v>
      </c>
      <c r="L4919" t="str">
        <f t="shared" si="456"/>
        <v>No</v>
      </c>
      <c r="M4919" t="str">
        <f t="shared" si="460"/>
        <v>Loss</v>
      </c>
      <c r="N4919">
        <f t="shared" si="461"/>
        <v>2</v>
      </c>
    </row>
    <row r="4920" spans="1:14" x14ac:dyDescent="0.25">
      <c r="A4920" t="s">
        <v>2512</v>
      </c>
      <c r="B4920">
        <v>42371</v>
      </c>
      <c r="C4920">
        <v>42376</v>
      </c>
      <c r="D4920" t="s">
        <v>34</v>
      </c>
      <c r="E4920" t="s">
        <v>30</v>
      </c>
      <c r="F4920" t="s">
        <v>494</v>
      </c>
      <c r="G4920" t="s">
        <v>28</v>
      </c>
      <c r="H4920">
        <v>38.266800000000003</v>
      </c>
      <c r="I4920" t="str">
        <f t="shared" si="457"/>
        <v>2016</v>
      </c>
      <c r="J4920">
        <f t="shared" si="458"/>
        <v>2016</v>
      </c>
      <c r="K4920">
        <f t="shared" si="459"/>
        <v>0</v>
      </c>
      <c r="L4920" t="str">
        <f t="shared" si="456"/>
        <v>No</v>
      </c>
      <c r="M4920" t="str">
        <f t="shared" si="460"/>
        <v>Profit</v>
      </c>
      <c r="N4920">
        <f t="shared" si="461"/>
        <v>5</v>
      </c>
    </row>
    <row r="4921" spans="1:14" x14ac:dyDescent="0.25">
      <c r="A4921" t="s">
        <v>2512</v>
      </c>
      <c r="B4921">
        <v>42371</v>
      </c>
      <c r="C4921">
        <v>42376</v>
      </c>
      <c r="D4921" t="s">
        <v>34</v>
      </c>
      <c r="E4921" t="s">
        <v>30</v>
      </c>
      <c r="F4921" t="s">
        <v>494</v>
      </c>
      <c r="G4921" t="s">
        <v>38</v>
      </c>
      <c r="H4921">
        <v>67.274199999999979</v>
      </c>
      <c r="I4921" t="str">
        <f t="shared" si="457"/>
        <v>2016</v>
      </c>
      <c r="J4921">
        <f t="shared" si="458"/>
        <v>2016</v>
      </c>
      <c r="K4921">
        <f t="shared" si="459"/>
        <v>0</v>
      </c>
      <c r="L4921" t="str">
        <f t="shared" si="456"/>
        <v>No</v>
      </c>
      <c r="M4921" t="str">
        <f t="shared" si="460"/>
        <v>Profit</v>
      </c>
      <c r="N4921">
        <f t="shared" si="461"/>
        <v>5</v>
      </c>
    </row>
    <row r="4922" spans="1:14" x14ac:dyDescent="0.25">
      <c r="A4922" t="s">
        <v>2513</v>
      </c>
      <c r="B4922">
        <v>42966</v>
      </c>
      <c r="C4922">
        <v>42970</v>
      </c>
      <c r="D4922" t="s">
        <v>34</v>
      </c>
      <c r="E4922" t="s">
        <v>35</v>
      </c>
      <c r="F4922" t="s">
        <v>62</v>
      </c>
      <c r="G4922" t="s">
        <v>32</v>
      </c>
      <c r="H4922">
        <v>-3.9032000000000009</v>
      </c>
      <c r="I4922" t="str">
        <f t="shared" si="457"/>
        <v>2017</v>
      </c>
      <c r="J4922">
        <f t="shared" si="458"/>
        <v>2017</v>
      </c>
      <c r="K4922">
        <f t="shared" si="459"/>
        <v>0</v>
      </c>
      <c r="L4922" t="str">
        <f t="shared" si="456"/>
        <v>No</v>
      </c>
      <c r="M4922" t="str">
        <f t="shared" si="460"/>
        <v>Loss</v>
      </c>
      <c r="N4922">
        <f t="shared" si="461"/>
        <v>4</v>
      </c>
    </row>
    <row r="4923" spans="1:14" x14ac:dyDescent="0.25">
      <c r="A4923" t="s">
        <v>2514</v>
      </c>
      <c r="B4923">
        <v>43094</v>
      </c>
      <c r="C4923">
        <v>43098</v>
      </c>
      <c r="D4923" t="s">
        <v>26</v>
      </c>
      <c r="E4923" t="s">
        <v>30</v>
      </c>
      <c r="F4923" t="s">
        <v>89</v>
      </c>
      <c r="G4923" t="s">
        <v>32</v>
      </c>
      <c r="H4923">
        <v>46.118399999999994</v>
      </c>
      <c r="I4923" t="str">
        <f t="shared" si="457"/>
        <v>2017</v>
      </c>
      <c r="J4923">
        <f t="shared" si="458"/>
        <v>2017</v>
      </c>
      <c r="K4923">
        <f t="shared" si="459"/>
        <v>0</v>
      </c>
      <c r="L4923" t="str">
        <f t="shared" si="456"/>
        <v>No</v>
      </c>
      <c r="M4923" t="str">
        <f t="shared" si="460"/>
        <v>Profit</v>
      </c>
      <c r="N4923">
        <f t="shared" si="461"/>
        <v>4</v>
      </c>
    </row>
    <row r="4924" spans="1:14" x14ac:dyDescent="0.25">
      <c r="A4924" t="s">
        <v>2514</v>
      </c>
      <c r="B4924">
        <v>43094</v>
      </c>
      <c r="C4924">
        <v>43098</v>
      </c>
      <c r="D4924" t="s">
        <v>26</v>
      </c>
      <c r="E4924" t="s">
        <v>30</v>
      </c>
      <c r="F4924" t="s">
        <v>89</v>
      </c>
      <c r="G4924" t="s">
        <v>32</v>
      </c>
      <c r="H4924">
        <v>1.1945999999999999</v>
      </c>
      <c r="I4924" t="str">
        <f t="shared" si="457"/>
        <v>2017</v>
      </c>
      <c r="J4924">
        <f t="shared" si="458"/>
        <v>2017</v>
      </c>
      <c r="K4924">
        <f t="shared" si="459"/>
        <v>0</v>
      </c>
      <c r="L4924" t="str">
        <f t="shared" si="456"/>
        <v>No</v>
      </c>
      <c r="M4924" t="str">
        <f t="shared" si="460"/>
        <v>Profit</v>
      </c>
      <c r="N4924">
        <f t="shared" si="461"/>
        <v>4</v>
      </c>
    </row>
    <row r="4925" spans="1:14" x14ac:dyDescent="0.25">
      <c r="A4925" t="s">
        <v>2514</v>
      </c>
      <c r="B4925">
        <v>43094</v>
      </c>
      <c r="C4925">
        <v>43098</v>
      </c>
      <c r="D4925" t="s">
        <v>26</v>
      </c>
      <c r="E4925" t="s">
        <v>30</v>
      </c>
      <c r="F4925" t="s">
        <v>89</v>
      </c>
      <c r="G4925" t="s">
        <v>32</v>
      </c>
      <c r="H4925">
        <v>301.96799999999996</v>
      </c>
      <c r="I4925" t="str">
        <f t="shared" si="457"/>
        <v>2017</v>
      </c>
      <c r="J4925">
        <f t="shared" si="458"/>
        <v>2017</v>
      </c>
      <c r="K4925">
        <f t="shared" si="459"/>
        <v>0</v>
      </c>
      <c r="L4925" t="str">
        <f t="shared" si="456"/>
        <v>No</v>
      </c>
      <c r="M4925" t="str">
        <f t="shared" si="460"/>
        <v>Profit</v>
      </c>
      <c r="N4925">
        <f t="shared" si="461"/>
        <v>4</v>
      </c>
    </row>
    <row r="4926" spans="1:14" x14ac:dyDescent="0.25">
      <c r="A4926" t="s">
        <v>2514</v>
      </c>
      <c r="B4926">
        <v>43094</v>
      </c>
      <c r="C4926">
        <v>43098</v>
      </c>
      <c r="D4926" t="s">
        <v>26</v>
      </c>
      <c r="E4926" t="s">
        <v>30</v>
      </c>
      <c r="F4926" t="s">
        <v>89</v>
      </c>
      <c r="G4926" t="s">
        <v>38</v>
      </c>
      <c r="H4926">
        <v>23.524799999999999</v>
      </c>
      <c r="I4926" t="str">
        <f t="shared" si="457"/>
        <v>2017</v>
      </c>
      <c r="J4926">
        <f t="shared" si="458"/>
        <v>2017</v>
      </c>
      <c r="K4926">
        <f t="shared" si="459"/>
        <v>0</v>
      </c>
      <c r="L4926" t="str">
        <f t="shared" si="456"/>
        <v>No</v>
      </c>
      <c r="M4926" t="str">
        <f t="shared" si="460"/>
        <v>Profit</v>
      </c>
      <c r="N4926">
        <f t="shared" si="461"/>
        <v>4</v>
      </c>
    </row>
    <row r="4927" spans="1:14" x14ac:dyDescent="0.25">
      <c r="A4927" t="s">
        <v>2515</v>
      </c>
      <c r="B4927">
        <v>42988</v>
      </c>
      <c r="C4927">
        <v>42991</v>
      </c>
      <c r="D4927" t="s">
        <v>59</v>
      </c>
      <c r="E4927" t="s">
        <v>30</v>
      </c>
      <c r="F4927" t="s">
        <v>223</v>
      </c>
      <c r="G4927" t="s">
        <v>32</v>
      </c>
      <c r="H4927">
        <v>3.7200000000000006</v>
      </c>
      <c r="I4927" t="str">
        <f t="shared" si="457"/>
        <v>2017</v>
      </c>
      <c r="J4927">
        <f t="shared" si="458"/>
        <v>2017</v>
      </c>
      <c r="K4927">
        <f t="shared" si="459"/>
        <v>0</v>
      </c>
      <c r="L4927" t="str">
        <f t="shared" si="456"/>
        <v>No</v>
      </c>
      <c r="M4927" t="str">
        <f t="shared" si="460"/>
        <v>Profit</v>
      </c>
      <c r="N4927">
        <f t="shared" si="461"/>
        <v>3</v>
      </c>
    </row>
    <row r="4928" spans="1:14" x14ac:dyDescent="0.25">
      <c r="A4928" t="s">
        <v>2516</v>
      </c>
      <c r="B4928">
        <v>43027</v>
      </c>
      <c r="C4928">
        <v>43031</v>
      </c>
      <c r="D4928" t="s">
        <v>34</v>
      </c>
      <c r="E4928" t="s">
        <v>35</v>
      </c>
      <c r="F4928" t="s">
        <v>62</v>
      </c>
      <c r="G4928" t="s">
        <v>28</v>
      </c>
      <c r="H4928">
        <v>-67.543499999999995</v>
      </c>
      <c r="I4928" t="str">
        <f t="shared" si="457"/>
        <v>2017</v>
      </c>
      <c r="J4928">
        <f t="shared" si="458"/>
        <v>2017</v>
      </c>
      <c r="K4928">
        <f t="shared" si="459"/>
        <v>0</v>
      </c>
      <c r="L4928" t="str">
        <f t="shared" si="456"/>
        <v>No</v>
      </c>
      <c r="M4928" t="str">
        <f t="shared" si="460"/>
        <v>Loss</v>
      </c>
      <c r="N4928">
        <f t="shared" si="461"/>
        <v>4</v>
      </c>
    </row>
    <row r="4929" spans="1:14" x14ac:dyDescent="0.25">
      <c r="A4929" t="s">
        <v>2517</v>
      </c>
      <c r="B4929">
        <v>43070</v>
      </c>
      <c r="C4929">
        <v>43075</v>
      </c>
      <c r="D4929" t="s">
        <v>34</v>
      </c>
      <c r="E4929" t="s">
        <v>30</v>
      </c>
      <c r="F4929" t="s">
        <v>152</v>
      </c>
      <c r="G4929" t="s">
        <v>32</v>
      </c>
      <c r="H4929">
        <v>9.3312000000000008</v>
      </c>
      <c r="I4929" t="str">
        <f t="shared" si="457"/>
        <v>2017</v>
      </c>
      <c r="J4929">
        <f t="shared" si="458"/>
        <v>2017</v>
      </c>
      <c r="K4929">
        <f t="shared" si="459"/>
        <v>0</v>
      </c>
      <c r="L4929" t="str">
        <f t="shared" si="456"/>
        <v>No</v>
      </c>
      <c r="M4929" t="str">
        <f t="shared" si="460"/>
        <v>Profit</v>
      </c>
      <c r="N4929">
        <f t="shared" si="461"/>
        <v>5</v>
      </c>
    </row>
    <row r="4930" spans="1:14" x14ac:dyDescent="0.25">
      <c r="A4930" t="s">
        <v>2517</v>
      </c>
      <c r="B4930">
        <v>43070</v>
      </c>
      <c r="C4930">
        <v>43075</v>
      </c>
      <c r="D4930" t="s">
        <v>34</v>
      </c>
      <c r="E4930" t="s">
        <v>30</v>
      </c>
      <c r="F4930" t="s">
        <v>152</v>
      </c>
      <c r="G4930" t="s">
        <v>28</v>
      </c>
      <c r="H4930">
        <v>251.20200000000003</v>
      </c>
      <c r="I4930" t="str">
        <f t="shared" si="457"/>
        <v>2017</v>
      </c>
      <c r="J4930">
        <f t="shared" si="458"/>
        <v>2017</v>
      </c>
      <c r="K4930">
        <f t="shared" si="459"/>
        <v>0</v>
      </c>
      <c r="L4930" t="str">
        <f t="shared" ref="L4930:L4993" si="462">IF(COUNTIF(returns,A4930)&gt;0,"Yes","No")</f>
        <v>No</v>
      </c>
      <c r="M4930" t="str">
        <f t="shared" si="460"/>
        <v>Profit</v>
      </c>
      <c r="N4930">
        <f t="shared" si="461"/>
        <v>5</v>
      </c>
    </row>
    <row r="4931" spans="1:14" x14ac:dyDescent="0.25">
      <c r="A4931" t="s">
        <v>2518</v>
      </c>
      <c r="B4931">
        <v>41884</v>
      </c>
      <c r="C4931">
        <v>41885</v>
      </c>
      <c r="D4931" t="s">
        <v>59</v>
      </c>
      <c r="E4931" t="s">
        <v>35</v>
      </c>
      <c r="F4931" t="s">
        <v>74</v>
      </c>
      <c r="G4931" t="s">
        <v>32</v>
      </c>
      <c r="H4931">
        <v>16.170000000000002</v>
      </c>
      <c r="I4931" t="str">
        <f t="shared" ref="I4931:I4994" si="463">MID(A4931,4,4)</f>
        <v>2014</v>
      </c>
      <c r="J4931">
        <f t="shared" ref="J4931:J4994" si="464">YEAR(B4931)</f>
        <v>2014</v>
      </c>
      <c r="K4931">
        <f t="shared" ref="K4931:K4994" si="465">I4931-J4931</f>
        <v>0</v>
      </c>
      <c r="L4931" t="str">
        <f t="shared" si="462"/>
        <v>No</v>
      </c>
      <c r="M4931" t="str">
        <f t="shared" ref="M4931:M4994" si="466">IF(H4931&gt;0,"Profit","Loss")</f>
        <v>Profit</v>
      </c>
      <c r="N4931">
        <f t="shared" ref="N4931:N4994" si="467">C4931-B4931</f>
        <v>1</v>
      </c>
    </row>
    <row r="4932" spans="1:14" x14ac:dyDescent="0.25">
      <c r="A4932" t="s">
        <v>2518</v>
      </c>
      <c r="B4932">
        <v>41884</v>
      </c>
      <c r="C4932">
        <v>41885</v>
      </c>
      <c r="D4932" t="s">
        <v>59</v>
      </c>
      <c r="E4932" t="s">
        <v>35</v>
      </c>
      <c r="F4932" t="s">
        <v>74</v>
      </c>
      <c r="G4932" t="s">
        <v>32</v>
      </c>
      <c r="H4932">
        <v>7.0218000000000007</v>
      </c>
      <c r="I4932" t="str">
        <f t="shared" si="463"/>
        <v>2014</v>
      </c>
      <c r="J4932">
        <f t="shared" si="464"/>
        <v>2014</v>
      </c>
      <c r="K4932">
        <f t="shared" si="465"/>
        <v>0</v>
      </c>
      <c r="L4932" t="str">
        <f t="shared" si="462"/>
        <v>No</v>
      </c>
      <c r="M4932" t="str">
        <f t="shared" si="466"/>
        <v>Profit</v>
      </c>
      <c r="N4932">
        <f t="shared" si="467"/>
        <v>1</v>
      </c>
    </row>
    <row r="4933" spans="1:14" x14ac:dyDescent="0.25">
      <c r="A4933" t="s">
        <v>2519</v>
      </c>
      <c r="B4933">
        <v>42819</v>
      </c>
      <c r="C4933">
        <v>42824</v>
      </c>
      <c r="D4933" t="s">
        <v>34</v>
      </c>
      <c r="E4933" t="s">
        <v>30</v>
      </c>
      <c r="F4933" t="s">
        <v>42</v>
      </c>
      <c r="G4933" t="s">
        <v>32</v>
      </c>
      <c r="H4933">
        <v>6.93</v>
      </c>
      <c r="I4933" t="str">
        <f t="shared" si="463"/>
        <v>2017</v>
      </c>
      <c r="J4933">
        <f t="shared" si="464"/>
        <v>2017</v>
      </c>
      <c r="K4933">
        <f t="shared" si="465"/>
        <v>0</v>
      </c>
      <c r="L4933" t="str">
        <f t="shared" si="462"/>
        <v>No</v>
      </c>
      <c r="M4933" t="str">
        <f t="shared" si="466"/>
        <v>Profit</v>
      </c>
      <c r="N4933">
        <f t="shared" si="467"/>
        <v>5</v>
      </c>
    </row>
    <row r="4934" spans="1:14" x14ac:dyDescent="0.25">
      <c r="A4934" t="s">
        <v>2520</v>
      </c>
      <c r="B4934">
        <v>42275</v>
      </c>
      <c r="C4934">
        <v>42281</v>
      </c>
      <c r="D4934" t="s">
        <v>34</v>
      </c>
      <c r="E4934" t="s">
        <v>35</v>
      </c>
      <c r="F4934" t="s">
        <v>107</v>
      </c>
      <c r="G4934" t="s">
        <v>32</v>
      </c>
      <c r="H4934">
        <v>4.2308999999999983</v>
      </c>
      <c r="I4934" t="str">
        <f t="shared" si="463"/>
        <v>2015</v>
      </c>
      <c r="J4934">
        <f t="shared" si="464"/>
        <v>2015</v>
      </c>
      <c r="K4934">
        <f t="shared" si="465"/>
        <v>0</v>
      </c>
      <c r="L4934" t="str">
        <f t="shared" si="462"/>
        <v>No</v>
      </c>
      <c r="M4934" t="str">
        <f t="shared" si="466"/>
        <v>Profit</v>
      </c>
      <c r="N4934">
        <f t="shared" si="467"/>
        <v>6</v>
      </c>
    </row>
    <row r="4935" spans="1:14" x14ac:dyDescent="0.25">
      <c r="A4935" t="s">
        <v>2520</v>
      </c>
      <c r="B4935">
        <v>42275</v>
      </c>
      <c r="C4935">
        <v>42281</v>
      </c>
      <c r="D4935" t="s">
        <v>34</v>
      </c>
      <c r="E4935" t="s">
        <v>35</v>
      </c>
      <c r="F4935" t="s">
        <v>107</v>
      </c>
      <c r="G4935" t="s">
        <v>32</v>
      </c>
      <c r="H4935">
        <v>-0.79200000000000004</v>
      </c>
      <c r="I4935" t="str">
        <f t="shared" si="463"/>
        <v>2015</v>
      </c>
      <c r="J4935">
        <f t="shared" si="464"/>
        <v>2015</v>
      </c>
      <c r="K4935">
        <f t="shared" si="465"/>
        <v>0</v>
      </c>
      <c r="L4935" t="str">
        <f t="shared" si="462"/>
        <v>No</v>
      </c>
      <c r="M4935" t="str">
        <f t="shared" si="466"/>
        <v>Loss</v>
      </c>
      <c r="N4935">
        <f t="shared" si="467"/>
        <v>6</v>
      </c>
    </row>
    <row r="4936" spans="1:14" x14ac:dyDescent="0.25">
      <c r="A4936" t="s">
        <v>2520</v>
      </c>
      <c r="B4936">
        <v>42275</v>
      </c>
      <c r="C4936">
        <v>42281</v>
      </c>
      <c r="D4936" t="s">
        <v>34</v>
      </c>
      <c r="E4936" t="s">
        <v>35</v>
      </c>
      <c r="F4936" t="s">
        <v>107</v>
      </c>
      <c r="G4936" t="s">
        <v>32</v>
      </c>
      <c r="H4936">
        <v>0.84599999999999964</v>
      </c>
      <c r="I4936" t="str">
        <f t="shared" si="463"/>
        <v>2015</v>
      </c>
      <c r="J4936">
        <f t="shared" si="464"/>
        <v>2015</v>
      </c>
      <c r="K4936">
        <f t="shared" si="465"/>
        <v>0</v>
      </c>
      <c r="L4936" t="str">
        <f t="shared" si="462"/>
        <v>No</v>
      </c>
      <c r="M4936" t="str">
        <f t="shared" si="466"/>
        <v>Profit</v>
      </c>
      <c r="N4936">
        <f t="shared" si="467"/>
        <v>6</v>
      </c>
    </row>
    <row r="4937" spans="1:14" x14ac:dyDescent="0.25">
      <c r="A4937" t="s">
        <v>2521</v>
      </c>
      <c r="B4937">
        <v>42078</v>
      </c>
      <c r="C4937">
        <v>42084</v>
      </c>
      <c r="D4937" t="s">
        <v>34</v>
      </c>
      <c r="E4937" t="s">
        <v>30</v>
      </c>
      <c r="F4937" t="s">
        <v>48</v>
      </c>
      <c r="G4937" t="s">
        <v>38</v>
      </c>
      <c r="H4937">
        <v>1.6776</v>
      </c>
      <c r="I4937" t="str">
        <f t="shared" si="463"/>
        <v>2015</v>
      </c>
      <c r="J4937">
        <f t="shared" si="464"/>
        <v>2015</v>
      </c>
      <c r="K4937">
        <f t="shared" si="465"/>
        <v>0</v>
      </c>
      <c r="L4937" t="str">
        <f t="shared" si="462"/>
        <v>No</v>
      </c>
      <c r="M4937" t="str">
        <f t="shared" si="466"/>
        <v>Profit</v>
      </c>
      <c r="N4937">
        <f t="shared" si="467"/>
        <v>6</v>
      </c>
    </row>
    <row r="4938" spans="1:14" x14ac:dyDescent="0.25">
      <c r="A4938" t="s">
        <v>2522</v>
      </c>
      <c r="B4938">
        <v>42741</v>
      </c>
      <c r="C4938">
        <v>42748</v>
      </c>
      <c r="D4938" t="s">
        <v>34</v>
      </c>
      <c r="E4938" t="s">
        <v>30</v>
      </c>
      <c r="F4938" t="s">
        <v>89</v>
      </c>
      <c r="G4938" t="s">
        <v>32</v>
      </c>
      <c r="H4938">
        <v>15.5204</v>
      </c>
      <c r="I4938" t="str">
        <f t="shared" si="463"/>
        <v>2017</v>
      </c>
      <c r="J4938">
        <f t="shared" si="464"/>
        <v>2017</v>
      </c>
      <c r="K4938">
        <f t="shared" si="465"/>
        <v>0</v>
      </c>
      <c r="L4938" t="str">
        <f t="shared" si="462"/>
        <v>No</v>
      </c>
      <c r="M4938" t="str">
        <f t="shared" si="466"/>
        <v>Profit</v>
      </c>
      <c r="N4938">
        <f t="shared" si="467"/>
        <v>7</v>
      </c>
    </row>
    <row r="4939" spans="1:14" x14ac:dyDescent="0.25">
      <c r="A4939" t="s">
        <v>2523</v>
      </c>
      <c r="B4939">
        <v>41652</v>
      </c>
      <c r="C4939">
        <v>41657</v>
      </c>
      <c r="D4939" t="s">
        <v>34</v>
      </c>
      <c r="E4939" t="s">
        <v>35</v>
      </c>
      <c r="F4939" t="s">
        <v>31</v>
      </c>
      <c r="G4939" t="s">
        <v>32</v>
      </c>
      <c r="H4939">
        <v>238.65299999999991</v>
      </c>
      <c r="I4939" t="str">
        <f t="shared" si="463"/>
        <v>2014</v>
      </c>
      <c r="J4939">
        <f t="shared" si="464"/>
        <v>2014</v>
      </c>
      <c r="K4939">
        <f t="shared" si="465"/>
        <v>0</v>
      </c>
      <c r="L4939" t="str">
        <f t="shared" si="462"/>
        <v>No</v>
      </c>
      <c r="M4939" t="str">
        <f t="shared" si="466"/>
        <v>Profit</v>
      </c>
      <c r="N4939">
        <f t="shared" si="467"/>
        <v>5</v>
      </c>
    </row>
    <row r="4940" spans="1:14" x14ac:dyDescent="0.25">
      <c r="A4940" t="s">
        <v>2523</v>
      </c>
      <c r="B4940">
        <v>41652</v>
      </c>
      <c r="C4940">
        <v>41657</v>
      </c>
      <c r="D4940" t="s">
        <v>34</v>
      </c>
      <c r="E4940" t="s">
        <v>35</v>
      </c>
      <c r="F4940" t="s">
        <v>31</v>
      </c>
      <c r="G4940" t="s">
        <v>28</v>
      </c>
      <c r="H4940">
        <v>3.9294000000000082</v>
      </c>
      <c r="I4940" t="str">
        <f t="shared" si="463"/>
        <v>2014</v>
      </c>
      <c r="J4940">
        <f t="shared" si="464"/>
        <v>2014</v>
      </c>
      <c r="K4940">
        <f t="shared" si="465"/>
        <v>0</v>
      </c>
      <c r="L4940" t="str">
        <f t="shared" si="462"/>
        <v>No</v>
      </c>
      <c r="M4940" t="str">
        <f t="shared" si="466"/>
        <v>Profit</v>
      </c>
      <c r="N4940">
        <f t="shared" si="467"/>
        <v>5</v>
      </c>
    </row>
    <row r="4941" spans="1:14" x14ac:dyDescent="0.25">
      <c r="A4941" t="s">
        <v>2523</v>
      </c>
      <c r="B4941">
        <v>41652</v>
      </c>
      <c r="C4941">
        <v>41657</v>
      </c>
      <c r="D4941" t="s">
        <v>34</v>
      </c>
      <c r="E4941" t="s">
        <v>35</v>
      </c>
      <c r="F4941" t="s">
        <v>31</v>
      </c>
      <c r="G4941" t="s">
        <v>32</v>
      </c>
      <c r="H4941">
        <v>6.5669999999999984</v>
      </c>
      <c r="I4941" t="str">
        <f t="shared" si="463"/>
        <v>2014</v>
      </c>
      <c r="J4941">
        <f t="shared" si="464"/>
        <v>2014</v>
      </c>
      <c r="K4941">
        <f t="shared" si="465"/>
        <v>0</v>
      </c>
      <c r="L4941" t="str">
        <f t="shared" si="462"/>
        <v>No</v>
      </c>
      <c r="M4941" t="str">
        <f t="shared" si="466"/>
        <v>Profit</v>
      </c>
      <c r="N4941">
        <f t="shared" si="467"/>
        <v>5</v>
      </c>
    </row>
    <row r="4942" spans="1:14" x14ac:dyDescent="0.25">
      <c r="A4942" t="s">
        <v>2524</v>
      </c>
      <c r="B4942">
        <v>42041</v>
      </c>
      <c r="C4942">
        <v>42048</v>
      </c>
      <c r="D4942" t="s">
        <v>34</v>
      </c>
      <c r="E4942" t="s">
        <v>35</v>
      </c>
      <c r="F4942" t="s">
        <v>70</v>
      </c>
      <c r="G4942" t="s">
        <v>28</v>
      </c>
      <c r="H4942">
        <v>266.45219999999989</v>
      </c>
      <c r="I4942" t="str">
        <f t="shared" si="463"/>
        <v>2015</v>
      </c>
      <c r="J4942">
        <f t="shared" si="464"/>
        <v>2015</v>
      </c>
      <c r="K4942">
        <f t="shared" si="465"/>
        <v>0</v>
      </c>
      <c r="L4942" t="str">
        <f t="shared" si="462"/>
        <v>No</v>
      </c>
      <c r="M4942" t="str">
        <f t="shared" si="466"/>
        <v>Profit</v>
      </c>
      <c r="N4942">
        <f t="shared" si="467"/>
        <v>7</v>
      </c>
    </row>
    <row r="4943" spans="1:14" x14ac:dyDescent="0.25">
      <c r="A4943" t="s">
        <v>2524</v>
      </c>
      <c r="B4943">
        <v>42041</v>
      </c>
      <c r="C4943">
        <v>42048</v>
      </c>
      <c r="D4943" t="s">
        <v>34</v>
      </c>
      <c r="E4943" t="s">
        <v>35</v>
      </c>
      <c r="F4943" t="s">
        <v>70</v>
      </c>
      <c r="G4943" t="s">
        <v>28</v>
      </c>
      <c r="H4943">
        <v>82.336799999999982</v>
      </c>
      <c r="I4943" t="str">
        <f t="shared" si="463"/>
        <v>2015</v>
      </c>
      <c r="J4943">
        <f t="shared" si="464"/>
        <v>2015</v>
      </c>
      <c r="K4943">
        <f t="shared" si="465"/>
        <v>0</v>
      </c>
      <c r="L4943" t="str">
        <f t="shared" si="462"/>
        <v>No</v>
      </c>
      <c r="M4943" t="str">
        <f t="shared" si="466"/>
        <v>Profit</v>
      </c>
      <c r="N4943">
        <f t="shared" si="467"/>
        <v>7</v>
      </c>
    </row>
    <row r="4944" spans="1:14" x14ac:dyDescent="0.25">
      <c r="A4944" t="s">
        <v>2524</v>
      </c>
      <c r="B4944">
        <v>42041</v>
      </c>
      <c r="C4944">
        <v>42048</v>
      </c>
      <c r="D4944" t="s">
        <v>34</v>
      </c>
      <c r="E4944" t="s">
        <v>35</v>
      </c>
      <c r="F4944" t="s">
        <v>70</v>
      </c>
      <c r="G4944" t="s">
        <v>32</v>
      </c>
      <c r="H4944">
        <v>1.7607999999999997</v>
      </c>
      <c r="I4944" t="str">
        <f t="shared" si="463"/>
        <v>2015</v>
      </c>
      <c r="J4944">
        <f t="shared" si="464"/>
        <v>2015</v>
      </c>
      <c r="K4944">
        <f t="shared" si="465"/>
        <v>0</v>
      </c>
      <c r="L4944" t="str">
        <f t="shared" si="462"/>
        <v>No</v>
      </c>
      <c r="M4944" t="str">
        <f t="shared" si="466"/>
        <v>Profit</v>
      </c>
      <c r="N4944">
        <f t="shared" si="467"/>
        <v>7</v>
      </c>
    </row>
    <row r="4945" spans="1:14" x14ac:dyDescent="0.25">
      <c r="A4945" t="s">
        <v>2525</v>
      </c>
      <c r="B4945">
        <v>43090</v>
      </c>
      <c r="C4945">
        <v>43096</v>
      </c>
      <c r="D4945" t="s">
        <v>34</v>
      </c>
      <c r="E4945" t="s">
        <v>35</v>
      </c>
      <c r="F4945" t="s">
        <v>72</v>
      </c>
      <c r="G4945" t="s">
        <v>32</v>
      </c>
      <c r="H4945">
        <v>18.766999999999996</v>
      </c>
      <c r="I4945" t="str">
        <f t="shared" si="463"/>
        <v>2017</v>
      </c>
      <c r="J4945">
        <f t="shared" si="464"/>
        <v>2017</v>
      </c>
      <c r="K4945">
        <f t="shared" si="465"/>
        <v>0</v>
      </c>
      <c r="L4945" t="str">
        <f t="shared" si="462"/>
        <v>No</v>
      </c>
      <c r="M4945" t="str">
        <f t="shared" si="466"/>
        <v>Profit</v>
      </c>
      <c r="N4945">
        <f t="shared" si="467"/>
        <v>6</v>
      </c>
    </row>
    <row r="4946" spans="1:14" x14ac:dyDescent="0.25">
      <c r="A4946" t="s">
        <v>2526</v>
      </c>
      <c r="B4946">
        <v>42618</v>
      </c>
      <c r="C4946">
        <v>42619</v>
      </c>
      <c r="D4946" t="s">
        <v>59</v>
      </c>
      <c r="E4946" t="s">
        <v>35</v>
      </c>
      <c r="F4946" t="s">
        <v>31</v>
      </c>
      <c r="G4946" t="s">
        <v>32</v>
      </c>
      <c r="H4946">
        <v>46.118399999999994</v>
      </c>
      <c r="I4946" t="str">
        <f t="shared" si="463"/>
        <v>2016</v>
      </c>
      <c r="J4946">
        <f t="shared" si="464"/>
        <v>2016</v>
      </c>
      <c r="K4946">
        <f t="shared" si="465"/>
        <v>0</v>
      </c>
      <c r="L4946" t="str">
        <f t="shared" si="462"/>
        <v>Yes</v>
      </c>
      <c r="M4946" t="str">
        <f t="shared" si="466"/>
        <v>Profit</v>
      </c>
      <c r="N4946">
        <f t="shared" si="467"/>
        <v>1</v>
      </c>
    </row>
    <row r="4947" spans="1:14" x14ac:dyDescent="0.25">
      <c r="A4947" t="s">
        <v>2526</v>
      </c>
      <c r="B4947">
        <v>42618</v>
      </c>
      <c r="C4947">
        <v>42619</v>
      </c>
      <c r="D4947" t="s">
        <v>59</v>
      </c>
      <c r="E4947" t="s">
        <v>35</v>
      </c>
      <c r="F4947" t="s">
        <v>31</v>
      </c>
      <c r="G4947" t="s">
        <v>32</v>
      </c>
      <c r="H4947">
        <v>3.9419999999999993</v>
      </c>
      <c r="I4947" t="str">
        <f t="shared" si="463"/>
        <v>2016</v>
      </c>
      <c r="J4947">
        <f t="shared" si="464"/>
        <v>2016</v>
      </c>
      <c r="K4947">
        <f t="shared" si="465"/>
        <v>0</v>
      </c>
      <c r="L4947" t="str">
        <f t="shared" si="462"/>
        <v>Yes</v>
      </c>
      <c r="M4947" t="str">
        <f t="shared" si="466"/>
        <v>Profit</v>
      </c>
      <c r="N4947">
        <f t="shared" si="467"/>
        <v>1</v>
      </c>
    </row>
    <row r="4948" spans="1:14" x14ac:dyDescent="0.25">
      <c r="A4948" t="s">
        <v>2526</v>
      </c>
      <c r="B4948">
        <v>42618</v>
      </c>
      <c r="C4948">
        <v>42619</v>
      </c>
      <c r="D4948" t="s">
        <v>59</v>
      </c>
      <c r="E4948" t="s">
        <v>35</v>
      </c>
      <c r="F4948" t="s">
        <v>31</v>
      </c>
      <c r="G4948" t="s">
        <v>32</v>
      </c>
      <c r="H4948">
        <v>1.7876000000000003</v>
      </c>
      <c r="I4948" t="str">
        <f t="shared" si="463"/>
        <v>2016</v>
      </c>
      <c r="J4948">
        <f t="shared" si="464"/>
        <v>2016</v>
      </c>
      <c r="K4948">
        <f t="shared" si="465"/>
        <v>0</v>
      </c>
      <c r="L4948" t="str">
        <f t="shared" si="462"/>
        <v>Yes</v>
      </c>
      <c r="M4948" t="str">
        <f t="shared" si="466"/>
        <v>Profit</v>
      </c>
      <c r="N4948">
        <f t="shared" si="467"/>
        <v>1</v>
      </c>
    </row>
    <row r="4949" spans="1:14" x14ac:dyDescent="0.25">
      <c r="A4949" t="s">
        <v>2527</v>
      </c>
      <c r="B4949">
        <v>41916</v>
      </c>
      <c r="C4949">
        <v>41921</v>
      </c>
      <c r="D4949" t="s">
        <v>34</v>
      </c>
      <c r="E4949" t="s">
        <v>35</v>
      </c>
      <c r="F4949" t="s">
        <v>42</v>
      </c>
      <c r="G4949" t="s">
        <v>32</v>
      </c>
      <c r="H4949">
        <v>13.742799999999999</v>
      </c>
      <c r="I4949" t="str">
        <f t="shared" si="463"/>
        <v>2014</v>
      </c>
      <c r="J4949">
        <f t="shared" si="464"/>
        <v>2014</v>
      </c>
      <c r="K4949">
        <f t="shared" si="465"/>
        <v>0</v>
      </c>
      <c r="L4949" t="str">
        <f t="shared" si="462"/>
        <v>No</v>
      </c>
      <c r="M4949" t="str">
        <f t="shared" si="466"/>
        <v>Profit</v>
      </c>
      <c r="N4949">
        <f t="shared" si="467"/>
        <v>5</v>
      </c>
    </row>
    <row r="4950" spans="1:14" x14ac:dyDescent="0.25">
      <c r="A4950" t="s">
        <v>2528</v>
      </c>
      <c r="B4950">
        <v>43066</v>
      </c>
      <c r="C4950">
        <v>43071</v>
      </c>
      <c r="D4950" t="s">
        <v>34</v>
      </c>
      <c r="E4950" t="s">
        <v>35</v>
      </c>
      <c r="F4950" t="s">
        <v>31</v>
      </c>
      <c r="G4950" t="s">
        <v>32</v>
      </c>
      <c r="H4950">
        <v>41.120799999999988</v>
      </c>
      <c r="I4950" t="str">
        <f t="shared" si="463"/>
        <v>2017</v>
      </c>
      <c r="J4950">
        <f t="shared" si="464"/>
        <v>2017</v>
      </c>
      <c r="K4950">
        <f t="shared" si="465"/>
        <v>0</v>
      </c>
      <c r="L4950" t="str">
        <f t="shared" si="462"/>
        <v>No</v>
      </c>
      <c r="M4950" t="str">
        <f t="shared" si="466"/>
        <v>Profit</v>
      </c>
      <c r="N4950">
        <f t="shared" si="467"/>
        <v>5</v>
      </c>
    </row>
    <row r="4951" spans="1:14" x14ac:dyDescent="0.25">
      <c r="A4951" t="s">
        <v>2528</v>
      </c>
      <c r="B4951">
        <v>43066</v>
      </c>
      <c r="C4951">
        <v>43071</v>
      </c>
      <c r="D4951" t="s">
        <v>34</v>
      </c>
      <c r="E4951" t="s">
        <v>35</v>
      </c>
      <c r="F4951" t="s">
        <v>31</v>
      </c>
      <c r="G4951" t="s">
        <v>28</v>
      </c>
      <c r="H4951">
        <v>6.0287999999999995</v>
      </c>
      <c r="I4951" t="str">
        <f t="shared" si="463"/>
        <v>2017</v>
      </c>
      <c r="J4951">
        <f t="shared" si="464"/>
        <v>2017</v>
      </c>
      <c r="K4951">
        <f t="shared" si="465"/>
        <v>0</v>
      </c>
      <c r="L4951" t="str">
        <f t="shared" si="462"/>
        <v>No</v>
      </c>
      <c r="M4951" t="str">
        <f t="shared" si="466"/>
        <v>Profit</v>
      </c>
      <c r="N4951">
        <f t="shared" si="467"/>
        <v>5</v>
      </c>
    </row>
    <row r="4952" spans="1:14" x14ac:dyDescent="0.25">
      <c r="A4952" t="s">
        <v>2529</v>
      </c>
      <c r="B4952">
        <v>42671</v>
      </c>
      <c r="C4952">
        <v>42675</v>
      </c>
      <c r="D4952" t="s">
        <v>26</v>
      </c>
      <c r="E4952" t="s">
        <v>35</v>
      </c>
      <c r="F4952" t="s">
        <v>74</v>
      </c>
      <c r="G4952" t="s">
        <v>32</v>
      </c>
      <c r="H4952">
        <v>5.2164000000000001</v>
      </c>
      <c r="I4952" t="str">
        <f t="shared" si="463"/>
        <v>2016</v>
      </c>
      <c r="J4952">
        <f t="shared" si="464"/>
        <v>2016</v>
      </c>
      <c r="K4952">
        <f t="shared" si="465"/>
        <v>0</v>
      </c>
      <c r="L4952" t="str">
        <f t="shared" si="462"/>
        <v>No</v>
      </c>
      <c r="M4952" t="str">
        <f t="shared" si="466"/>
        <v>Profit</v>
      </c>
      <c r="N4952">
        <f t="shared" si="467"/>
        <v>4</v>
      </c>
    </row>
    <row r="4953" spans="1:14" x14ac:dyDescent="0.25">
      <c r="A4953" t="s">
        <v>2530</v>
      </c>
      <c r="B4953">
        <v>42164</v>
      </c>
      <c r="C4953">
        <v>42168</v>
      </c>
      <c r="D4953" t="s">
        <v>34</v>
      </c>
      <c r="E4953" t="s">
        <v>35</v>
      </c>
      <c r="F4953" t="s">
        <v>68</v>
      </c>
      <c r="G4953" t="s">
        <v>32</v>
      </c>
      <c r="H4953">
        <v>6.2208000000000006</v>
      </c>
      <c r="I4953" t="str">
        <f t="shared" si="463"/>
        <v>2015</v>
      </c>
      <c r="J4953">
        <f t="shared" si="464"/>
        <v>2015</v>
      </c>
      <c r="K4953">
        <f t="shared" si="465"/>
        <v>0</v>
      </c>
      <c r="L4953" t="str">
        <f t="shared" si="462"/>
        <v>No</v>
      </c>
      <c r="M4953" t="str">
        <f t="shared" si="466"/>
        <v>Profit</v>
      </c>
      <c r="N4953">
        <f t="shared" si="467"/>
        <v>4</v>
      </c>
    </row>
    <row r="4954" spans="1:14" x14ac:dyDescent="0.25">
      <c r="A4954" t="s">
        <v>2531</v>
      </c>
      <c r="B4954">
        <v>43077</v>
      </c>
      <c r="C4954">
        <v>43081</v>
      </c>
      <c r="D4954" t="s">
        <v>26</v>
      </c>
      <c r="E4954" t="s">
        <v>30</v>
      </c>
      <c r="F4954" t="s">
        <v>31</v>
      </c>
      <c r="G4954" t="s">
        <v>32</v>
      </c>
      <c r="H4954">
        <v>20.843999999999994</v>
      </c>
      <c r="I4954" t="str">
        <f t="shared" si="463"/>
        <v>2017</v>
      </c>
      <c r="J4954">
        <f t="shared" si="464"/>
        <v>2017</v>
      </c>
      <c r="K4954">
        <f t="shared" si="465"/>
        <v>0</v>
      </c>
      <c r="L4954" t="str">
        <f t="shared" si="462"/>
        <v>Yes</v>
      </c>
      <c r="M4954" t="str">
        <f t="shared" si="466"/>
        <v>Profit</v>
      </c>
      <c r="N4954">
        <f t="shared" si="467"/>
        <v>4</v>
      </c>
    </row>
    <row r="4955" spans="1:14" x14ac:dyDescent="0.25">
      <c r="A4955" t="s">
        <v>2532</v>
      </c>
      <c r="B4955">
        <v>42079</v>
      </c>
      <c r="C4955">
        <v>42083</v>
      </c>
      <c r="D4955" t="s">
        <v>34</v>
      </c>
      <c r="E4955" t="s">
        <v>30</v>
      </c>
      <c r="F4955" t="s">
        <v>74</v>
      </c>
      <c r="G4955" t="s">
        <v>38</v>
      </c>
      <c r="H4955">
        <v>2.5769999999999982</v>
      </c>
      <c r="I4955" t="str">
        <f t="shared" si="463"/>
        <v>2015</v>
      </c>
      <c r="J4955">
        <f t="shared" si="464"/>
        <v>2015</v>
      </c>
      <c r="K4955">
        <f t="shared" si="465"/>
        <v>0</v>
      </c>
      <c r="L4955" t="str">
        <f t="shared" si="462"/>
        <v>No</v>
      </c>
      <c r="M4955" t="str">
        <f t="shared" si="466"/>
        <v>Profit</v>
      </c>
      <c r="N4955">
        <f t="shared" si="467"/>
        <v>4</v>
      </c>
    </row>
    <row r="4956" spans="1:14" x14ac:dyDescent="0.25">
      <c r="A4956" t="s">
        <v>2533</v>
      </c>
      <c r="B4956">
        <v>41799</v>
      </c>
      <c r="C4956">
        <v>41803</v>
      </c>
      <c r="D4956" t="s">
        <v>26</v>
      </c>
      <c r="E4956" t="s">
        <v>30</v>
      </c>
      <c r="F4956" t="s">
        <v>247</v>
      </c>
      <c r="G4956" t="s">
        <v>32</v>
      </c>
      <c r="H4956">
        <v>4.6956000000000007</v>
      </c>
      <c r="I4956" t="str">
        <f t="shared" si="463"/>
        <v>2014</v>
      </c>
      <c r="J4956">
        <f t="shared" si="464"/>
        <v>2014</v>
      </c>
      <c r="K4956">
        <f t="shared" si="465"/>
        <v>0</v>
      </c>
      <c r="L4956" t="str">
        <f t="shared" si="462"/>
        <v>No</v>
      </c>
      <c r="M4956" t="str">
        <f t="shared" si="466"/>
        <v>Profit</v>
      </c>
      <c r="N4956">
        <f t="shared" si="467"/>
        <v>4</v>
      </c>
    </row>
    <row r="4957" spans="1:14" x14ac:dyDescent="0.25">
      <c r="A4957" t="s">
        <v>2533</v>
      </c>
      <c r="B4957">
        <v>41799</v>
      </c>
      <c r="C4957">
        <v>41803</v>
      </c>
      <c r="D4957" t="s">
        <v>26</v>
      </c>
      <c r="E4957" t="s">
        <v>30</v>
      </c>
      <c r="F4957" t="s">
        <v>247</v>
      </c>
      <c r="G4957" t="s">
        <v>32</v>
      </c>
      <c r="H4957">
        <v>36.404399999999995</v>
      </c>
      <c r="I4957" t="str">
        <f t="shared" si="463"/>
        <v>2014</v>
      </c>
      <c r="J4957">
        <f t="shared" si="464"/>
        <v>2014</v>
      </c>
      <c r="K4957">
        <f t="shared" si="465"/>
        <v>0</v>
      </c>
      <c r="L4957" t="str">
        <f t="shared" si="462"/>
        <v>No</v>
      </c>
      <c r="M4957" t="str">
        <f t="shared" si="466"/>
        <v>Profit</v>
      </c>
      <c r="N4957">
        <f t="shared" si="467"/>
        <v>4</v>
      </c>
    </row>
    <row r="4958" spans="1:14" x14ac:dyDescent="0.25">
      <c r="A4958" t="s">
        <v>2533</v>
      </c>
      <c r="B4958">
        <v>41799</v>
      </c>
      <c r="C4958">
        <v>41803</v>
      </c>
      <c r="D4958" t="s">
        <v>26</v>
      </c>
      <c r="E4958" t="s">
        <v>30</v>
      </c>
      <c r="F4958" t="s">
        <v>247</v>
      </c>
      <c r="G4958" t="s">
        <v>28</v>
      </c>
      <c r="H4958">
        <v>14.212</v>
      </c>
      <c r="I4958" t="str">
        <f t="shared" si="463"/>
        <v>2014</v>
      </c>
      <c r="J4958">
        <f t="shared" si="464"/>
        <v>2014</v>
      </c>
      <c r="K4958">
        <f t="shared" si="465"/>
        <v>0</v>
      </c>
      <c r="L4958" t="str">
        <f t="shared" si="462"/>
        <v>No</v>
      </c>
      <c r="M4958" t="str">
        <f t="shared" si="466"/>
        <v>Profit</v>
      </c>
      <c r="N4958">
        <f t="shared" si="467"/>
        <v>4</v>
      </c>
    </row>
    <row r="4959" spans="1:14" x14ac:dyDescent="0.25">
      <c r="A4959" t="s">
        <v>2534</v>
      </c>
      <c r="B4959">
        <v>42083</v>
      </c>
      <c r="C4959">
        <v>42089</v>
      </c>
      <c r="D4959" t="s">
        <v>34</v>
      </c>
      <c r="E4959" t="s">
        <v>35</v>
      </c>
      <c r="F4959" t="s">
        <v>44</v>
      </c>
      <c r="G4959" t="s">
        <v>32</v>
      </c>
      <c r="H4959">
        <v>-4.3960000000000026</v>
      </c>
      <c r="I4959" t="str">
        <f t="shared" si="463"/>
        <v>2015</v>
      </c>
      <c r="J4959">
        <f t="shared" si="464"/>
        <v>2015</v>
      </c>
      <c r="K4959">
        <f t="shared" si="465"/>
        <v>0</v>
      </c>
      <c r="L4959" t="str">
        <f t="shared" si="462"/>
        <v>No</v>
      </c>
      <c r="M4959" t="str">
        <f t="shared" si="466"/>
        <v>Loss</v>
      </c>
      <c r="N4959">
        <f t="shared" si="467"/>
        <v>6</v>
      </c>
    </row>
    <row r="4960" spans="1:14" x14ac:dyDescent="0.25">
      <c r="A4960" t="s">
        <v>2534</v>
      </c>
      <c r="B4960">
        <v>42083</v>
      </c>
      <c r="C4960">
        <v>42089</v>
      </c>
      <c r="D4960" t="s">
        <v>34</v>
      </c>
      <c r="E4960" t="s">
        <v>35</v>
      </c>
      <c r="F4960" t="s">
        <v>44</v>
      </c>
      <c r="G4960" t="s">
        <v>32</v>
      </c>
      <c r="H4960">
        <v>6.1307999999999998</v>
      </c>
      <c r="I4960" t="str">
        <f t="shared" si="463"/>
        <v>2015</v>
      </c>
      <c r="J4960">
        <f t="shared" si="464"/>
        <v>2015</v>
      </c>
      <c r="K4960">
        <f t="shared" si="465"/>
        <v>0</v>
      </c>
      <c r="L4960" t="str">
        <f t="shared" si="462"/>
        <v>No</v>
      </c>
      <c r="M4960" t="str">
        <f t="shared" si="466"/>
        <v>Profit</v>
      </c>
      <c r="N4960">
        <f t="shared" si="467"/>
        <v>6</v>
      </c>
    </row>
    <row r="4961" spans="1:14" x14ac:dyDescent="0.25">
      <c r="A4961" t="s">
        <v>2535</v>
      </c>
      <c r="B4961">
        <v>42692</v>
      </c>
      <c r="C4961">
        <v>42696</v>
      </c>
      <c r="D4961" t="s">
        <v>34</v>
      </c>
      <c r="E4961" t="s">
        <v>30</v>
      </c>
      <c r="F4961" t="s">
        <v>31</v>
      </c>
      <c r="G4961" t="s">
        <v>38</v>
      </c>
      <c r="H4961">
        <v>6.1192000000000011</v>
      </c>
      <c r="I4961" t="str">
        <f t="shared" si="463"/>
        <v>2016</v>
      </c>
      <c r="J4961">
        <f t="shared" si="464"/>
        <v>2016</v>
      </c>
      <c r="K4961">
        <f t="shared" si="465"/>
        <v>0</v>
      </c>
      <c r="L4961" t="str">
        <f t="shared" si="462"/>
        <v>No</v>
      </c>
      <c r="M4961" t="str">
        <f t="shared" si="466"/>
        <v>Profit</v>
      </c>
      <c r="N4961">
        <f t="shared" si="467"/>
        <v>4</v>
      </c>
    </row>
    <row r="4962" spans="1:14" x14ac:dyDescent="0.25">
      <c r="A4962" t="s">
        <v>2535</v>
      </c>
      <c r="B4962">
        <v>42692</v>
      </c>
      <c r="C4962">
        <v>42696</v>
      </c>
      <c r="D4962" t="s">
        <v>34</v>
      </c>
      <c r="E4962" t="s">
        <v>30</v>
      </c>
      <c r="F4962" t="s">
        <v>31</v>
      </c>
      <c r="G4962" t="s">
        <v>32</v>
      </c>
      <c r="H4962">
        <v>18.316800000000001</v>
      </c>
      <c r="I4962" t="str">
        <f t="shared" si="463"/>
        <v>2016</v>
      </c>
      <c r="J4962">
        <f t="shared" si="464"/>
        <v>2016</v>
      </c>
      <c r="K4962">
        <f t="shared" si="465"/>
        <v>0</v>
      </c>
      <c r="L4962" t="str">
        <f t="shared" si="462"/>
        <v>No</v>
      </c>
      <c r="M4962" t="str">
        <f t="shared" si="466"/>
        <v>Profit</v>
      </c>
      <c r="N4962">
        <f t="shared" si="467"/>
        <v>4</v>
      </c>
    </row>
    <row r="4963" spans="1:14" x14ac:dyDescent="0.25">
      <c r="A4963" t="s">
        <v>2536</v>
      </c>
      <c r="B4963">
        <v>41705</v>
      </c>
      <c r="C4963">
        <v>41706</v>
      </c>
      <c r="D4963" t="s">
        <v>59</v>
      </c>
      <c r="E4963" t="s">
        <v>35</v>
      </c>
      <c r="F4963" t="s">
        <v>42</v>
      </c>
      <c r="G4963" t="s">
        <v>28</v>
      </c>
      <c r="H4963">
        <v>5.4800999999999966</v>
      </c>
      <c r="I4963" t="str">
        <f t="shared" si="463"/>
        <v>2014</v>
      </c>
      <c r="J4963">
        <f t="shared" si="464"/>
        <v>2014</v>
      </c>
      <c r="K4963">
        <f t="shared" si="465"/>
        <v>0</v>
      </c>
      <c r="L4963" t="str">
        <f t="shared" si="462"/>
        <v>No</v>
      </c>
      <c r="M4963" t="str">
        <f t="shared" si="466"/>
        <v>Profit</v>
      </c>
      <c r="N4963">
        <f t="shared" si="467"/>
        <v>1</v>
      </c>
    </row>
    <row r="4964" spans="1:14" x14ac:dyDescent="0.25">
      <c r="A4964" t="s">
        <v>2536</v>
      </c>
      <c r="B4964">
        <v>41705</v>
      </c>
      <c r="C4964">
        <v>41706</v>
      </c>
      <c r="D4964" t="s">
        <v>59</v>
      </c>
      <c r="E4964" t="s">
        <v>35</v>
      </c>
      <c r="F4964" t="s">
        <v>42</v>
      </c>
      <c r="G4964" t="s">
        <v>32</v>
      </c>
      <c r="H4964">
        <v>4.6644000000000005</v>
      </c>
      <c r="I4964" t="str">
        <f t="shared" si="463"/>
        <v>2014</v>
      </c>
      <c r="J4964">
        <f t="shared" si="464"/>
        <v>2014</v>
      </c>
      <c r="K4964">
        <f t="shared" si="465"/>
        <v>0</v>
      </c>
      <c r="L4964" t="str">
        <f t="shared" si="462"/>
        <v>No</v>
      </c>
      <c r="M4964" t="str">
        <f t="shared" si="466"/>
        <v>Profit</v>
      </c>
      <c r="N4964">
        <f t="shared" si="467"/>
        <v>1</v>
      </c>
    </row>
    <row r="4965" spans="1:14" x14ac:dyDescent="0.25">
      <c r="A4965" t="s">
        <v>2536</v>
      </c>
      <c r="B4965">
        <v>41705</v>
      </c>
      <c r="C4965">
        <v>41706</v>
      </c>
      <c r="D4965" t="s">
        <v>59</v>
      </c>
      <c r="E4965" t="s">
        <v>35</v>
      </c>
      <c r="F4965" t="s">
        <v>42</v>
      </c>
      <c r="G4965" t="s">
        <v>32</v>
      </c>
      <c r="H4965">
        <v>4.8588000000000164</v>
      </c>
      <c r="I4965" t="str">
        <f t="shared" si="463"/>
        <v>2014</v>
      </c>
      <c r="J4965">
        <f t="shared" si="464"/>
        <v>2014</v>
      </c>
      <c r="K4965">
        <f t="shared" si="465"/>
        <v>0</v>
      </c>
      <c r="L4965" t="str">
        <f t="shared" si="462"/>
        <v>No</v>
      </c>
      <c r="M4965" t="str">
        <f t="shared" si="466"/>
        <v>Profit</v>
      </c>
      <c r="N4965">
        <f t="shared" si="467"/>
        <v>1</v>
      </c>
    </row>
    <row r="4966" spans="1:14" x14ac:dyDescent="0.25">
      <c r="A4966" t="s">
        <v>2537</v>
      </c>
      <c r="B4966">
        <v>42505</v>
      </c>
      <c r="C4966">
        <v>42509</v>
      </c>
      <c r="D4966" t="s">
        <v>26</v>
      </c>
      <c r="E4966" t="s">
        <v>35</v>
      </c>
      <c r="F4966" t="s">
        <v>36</v>
      </c>
      <c r="G4966" t="s">
        <v>32</v>
      </c>
      <c r="H4966">
        <v>-5.1760000000000002</v>
      </c>
      <c r="I4966" t="str">
        <f t="shared" si="463"/>
        <v>2016</v>
      </c>
      <c r="J4966">
        <f t="shared" si="464"/>
        <v>2016</v>
      </c>
      <c r="K4966">
        <f t="shared" si="465"/>
        <v>0</v>
      </c>
      <c r="L4966" t="str">
        <f t="shared" si="462"/>
        <v>No</v>
      </c>
      <c r="M4966" t="str">
        <f t="shared" si="466"/>
        <v>Loss</v>
      </c>
      <c r="N4966">
        <f t="shared" si="467"/>
        <v>4</v>
      </c>
    </row>
    <row r="4967" spans="1:14" x14ac:dyDescent="0.25">
      <c r="A4967" t="s">
        <v>2538</v>
      </c>
      <c r="B4967">
        <v>42149</v>
      </c>
      <c r="C4967">
        <v>42152</v>
      </c>
      <c r="D4967" t="s">
        <v>26</v>
      </c>
      <c r="E4967" t="s">
        <v>30</v>
      </c>
      <c r="F4967" t="s">
        <v>85</v>
      </c>
      <c r="G4967" t="s">
        <v>38</v>
      </c>
      <c r="H4967">
        <v>58.379999999999939</v>
      </c>
      <c r="I4967" t="str">
        <f t="shared" si="463"/>
        <v>2015</v>
      </c>
      <c r="J4967">
        <f t="shared" si="464"/>
        <v>2015</v>
      </c>
      <c r="K4967">
        <f t="shared" si="465"/>
        <v>0</v>
      </c>
      <c r="L4967" t="str">
        <f t="shared" si="462"/>
        <v>No</v>
      </c>
      <c r="M4967" t="str">
        <f t="shared" si="466"/>
        <v>Profit</v>
      </c>
      <c r="N4967">
        <f t="shared" si="467"/>
        <v>3</v>
      </c>
    </row>
    <row r="4968" spans="1:14" x14ac:dyDescent="0.25">
      <c r="A4968" t="s">
        <v>2539</v>
      </c>
      <c r="B4968">
        <v>42218</v>
      </c>
      <c r="C4968">
        <v>42221</v>
      </c>
      <c r="D4968" t="s">
        <v>26</v>
      </c>
      <c r="E4968" t="s">
        <v>30</v>
      </c>
      <c r="F4968" t="s">
        <v>249</v>
      </c>
      <c r="G4968" t="s">
        <v>38</v>
      </c>
      <c r="H4968">
        <v>3.8654999999999973</v>
      </c>
      <c r="I4968" t="str">
        <f t="shared" si="463"/>
        <v>2015</v>
      </c>
      <c r="J4968">
        <f t="shared" si="464"/>
        <v>2015</v>
      </c>
      <c r="K4968">
        <f t="shared" si="465"/>
        <v>0</v>
      </c>
      <c r="L4968" t="str">
        <f t="shared" si="462"/>
        <v>No</v>
      </c>
      <c r="M4968" t="str">
        <f t="shared" si="466"/>
        <v>Profit</v>
      </c>
      <c r="N4968">
        <f t="shared" si="467"/>
        <v>3</v>
      </c>
    </row>
    <row r="4969" spans="1:14" x14ac:dyDescent="0.25">
      <c r="A4969" t="s">
        <v>2539</v>
      </c>
      <c r="B4969">
        <v>42218</v>
      </c>
      <c r="C4969">
        <v>42221</v>
      </c>
      <c r="D4969" t="s">
        <v>26</v>
      </c>
      <c r="E4969" t="s">
        <v>30</v>
      </c>
      <c r="F4969" t="s">
        <v>249</v>
      </c>
      <c r="G4969" t="s">
        <v>32</v>
      </c>
      <c r="H4969">
        <v>4.1159999999999997</v>
      </c>
      <c r="I4969" t="str">
        <f t="shared" si="463"/>
        <v>2015</v>
      </c>
      <c r="J4969">
        <f t="shared" si="464"/>
        <v>2015</v>
      </c>
      <c r="K4969">
        <f t="shared" si="465"/>
        <v>0</v>
      </c>
      <c r="L4969" t="str">
        <f t="shared" si="462"/>
        <v>No</v>
      </c>
      <c r="M4969" t="str">
        <f t="shared" si="466"/>
        <v>Profit</v>
      </c>
      <c r="N4969">
        <f t="shared" si="467"/>
        <v>3</v>
      </c>
    </row>
    <row r="4970" spans="1:14" x14ac:dyDescent="0.25">
      <c r="A4970" t="s">
        <v>2539</v>
      </c>
      <c r="B4970">
        <v>42218</v>
      </c>
      <c r="C4970">
        <v>42221</v>
      </c>
      <c r="D4970" t="s">
        <v>26</v>
      </c>
      <c r="E4970" t="s">
        <v>30</v>
      </c>
      <c r="F4970" t="s">
        <v>249</v>
      </c>
      <c r="G4970" t="s">
        <v>38</v>
      </c>
      <c r="H4970">
        <v>83.991600000000005</v>
      </c>
      <c r="I4970" t="str">
        <f t="shared" si="463"/>
        <v>2015</v>
      </c>
      <c r="J4970">
        <f t="shared" si="464"/>
        <v>2015</v>
      </c>
      <c r="K4970">
        <f t="shared" si="465"/>
        <v>0</v>
      </c>
      <c r="L4970" t="str">
        <f t="shared" si="462"/>
        <v>No</v>
      </c>
      <c r="M4970" t="str">
        <f t="shared" si="466"/>
        <v>Profit</v>
      </c>
      <c r="N4970">
        <f t="shared" si="467"/>
        <v>3</v>
      </c>
    </row>
    <row r="4971" spans="1:14" x14ac:dyDescent="0.25">
      <c r="A4971" t="s">
        <v>2539</v>
      </c>
      <c r="B4971">
        <v>42218</v>
      </c>
      <c r="C4971">
        <v>42221</v>
      </c>
      <c r="D4971" t="s">
        <v>26</v>
      </c>
      <c r="E4971" t="s">
        <v>30</v>
      </c>
      <c r="F4971" t="s">
        <v>249</v>
      </c>
      <c r="G4971" t="s">
        <v>28</v>
      </c>
      <c r="H4971">
        <v>15.537199999999999</v>
      </c>
      <c r="I4971" t="str">
        <f t="shared" si="463"/>
        <v>2015</v>
      </c>
      <c r="J4971">
        <f t="shared" si="464"/>
        <v>2015</v>
      </c>
      <c r="K4971">
        <f t="shared" si="465"/>
        <v>0</v>
      </c>
      <c r="L4971" t="str">
        <f t="shared" si="462"/>
        <v>No</v>
      </c>
      <c r="M4971" t="str">
        <f t="shared" si="466"/>
        <v>Profit</v>
      </c>
      <c r="N4971">
        <f t="shared" si="467"/>
        <v>3</v>
      </c>
    </row>
    <row r="4972" spans="1:14" x14ac:dyDescent="0.25">
      <c r="A4972" t="s">
        <v>2540</v>
      </c>
      <c r="B4972">
        <v>42680</v>
      </c>
      <c r="C4972">
        <v>42683</v>
      </c>
      <c r="D4972" t="s">
        <v>59</v>
      </c>
      <c r="E4972" t="s">
        <v>30</v>
      </c>
      <c r="F4972" t="s">
        <v>36</v>
      </c>
      <c r="G4972" t="s">
        <v>28</v>
      </c>
      <c r="H4972">
        <v>-28.597800000000007</v>
      </c>
      <c r="I4972" t="str">
        <f t="shared" si="463"/>
        <v>2016</v>
      </c>
      <c r="J4972">
        <f t="shared" si="464"/>
        <v>2016</v>
      </c>
      <c r="K4972">
        <f t="shared" si="465"/>
        <v>0</v>
      </c>
      <c r="L4972" t="str">
        <f t="shared" si="462"/>
        <v>No</v>
      </c>
      <c r="M4972" t="str">
        <f t="shared" si="466"/>
        <v>Loss</v>
      </c>
      <c r="N4972">
        <f t="shared" si="467"/>
        <v>3</v>
      </c>
    </row>
    <row r="4973" spans="1:14" x14ac:dyDescent="0.25">
      <c r="A4973" t="s">
        <v>2540</v>
      </c>
      <c r="B4973">
        <v>42680</v>
      </c>
      <c r="C4973">
        <v>42683</v>
      </c>
      <c r="D4973" t="s">
        <v>59</v>
      </c>
      <c r="E4973" t="s">
        <v>30</v>
      </c>
      <c r="F4973" t="s">
        <v>36</v>
      </c>
      <c r="G4973" t="s">
        <v>32</v>
      </c>
      <c r="H4973">
        <v>12.639200000000001</v>
      </c>
      <c r="I4973" t="str">
        <f t="shared" si="463"/>
        <v>2016</v>
      </c>
      <c r="J4973">
        <f t="shared" si="464"/>
        <v>2016</v>
      </c>
      <c r="K4973">
        <f t="shared" si="465"/>
        <v>0</v>
      </c>
      <c r="L4973" t="str">
        <f t="shared" si="462"/>
        <v>No</v>
      </c>
      <c r="M4973" t="str">
        <f t="shared" si="466"/>
        <v>Profit</v>
      </c>
      <c r="N4973">
        <f t="shared" si="467"/>
        <v>3</v>
      </c>
    </row>
    <row r="4974" spans="1:14" x14ac:dyDescent="0.25">
      <c r="A4974" t="s">
        <v>2540</v>
      </c>
      <c r="B4974">
        <v>42680</v>
      </c>
      <c r="C4974">
        <v>42683</v>
      </c>
      <c r="D4974" t="s">
        <v>59</v>
      </c>
      <c r="E4974" t="s">
        <v>30</v>
      </c>
      <c r="F4974" t="s">
        <v>36</v>
      </c>
      <c r="G4974" t="s">
        <v>28</v>
      </c>
      <c r="H4974">
        <v>5.7797999999999963</v>
      </c>
      <c r="I4974" t="str">
        <f t="shared" si="463"/>
        <v>2016</v>
      </c>
      <c r="J4974">
        <f t="shared" si="464"/>
        <v>2016</v>
      </c>
      <c r="K4974">
        <f t="shared" si="465"/>
        <v>0</v>
      </c>
      <c r="L4974" t="str">
        <f t="shared" si="462"/>
        <v>No</v>
      </c>
      <c r="M4974" t="str">
        <f t="shared" si="466"/>
        <v>Profit</v>
      </c>
      <c r="N4974">
        <f t="shared" si="467"/>
        <v>3</v>
      </c>
    </row>
    <row r="4975" spans="1:14" x14ac:dyDescent="0.25">
      <c r="A4975" t="s">
        <v>2540</v>
      </c>
      <c r="B4975">
        <v>42680</v>
      </c>
      <c r="C4975">
        <v>42683</v>
      </c>
      <c r="D4975" t="s">
        <v>59</v>
      </c>
      <c r="E4975" t="s">
        <v>30</v>
      </c>
      <c r="F4975" t="s">
        <v>36</v>
      </c>
      <c r="G4975" t="s">
        <v>32</v>
      </c>
      <c r="H4975">
        <v>31.068799999999996</v>
      </c>
      <c r="I4975" t="str">
        <f t="shared" si="463"/>
        <v>2016</v>
      </c>
      <c r="J4975">
        <f t="shared" si="464"/>
        <v>2016</v>
      </c>
      <c r="K4975">
        <f t="shared" si="465"/>
        <v>0</v>
      </c>
      <c r="L4975" t="str">
        <f t="shared" si="462"/>
        <v>No</v>
      </c>
      <c r="M4975" t="str">
        <f t="shared" si="466"/>
        <v>Profit</v>
      </c>
      <c r="N4975">
        <f t="shared" si="467"/>
        <v>3</v>
      </c>
    </row>
    <row r="4976" spans="1:14" x14ac:dyDescent="0.25">
      <c r="A4976" t="s">
        <v>2541</v>
      </c>
      <c r="B4976">
        <v>42681</v>
      </c>
      <c r="C4976">
        <v>42686</v>
      </c>
      <c r="D4976" t="s">
        <v>34</v>
      </c>
      <c r="E4976" t="s">
        <v>30</v>
      </c>
      <c r="F4976" t="s">
        <v>31</v>
      </c>
      <c r="G4976" t="s">
        <v>32</v>
      </c>
      <c r="H4976">
        <v>6.3209999999999997</v>
      </c>
      <c r="I4976" t="str">
        <f t="shared" si="463"/>
        <v>2016</v>
      </c>
      <c r="J4976">
        <f t="shared" si="464"/>
        <v>2016</v>
      </c>
      <c r="K4976">
        <f t="shared" si="465"/>
        <v>0</v>
      </c>
      <c r="L4976" t="str">
        <f t="shared" si="462"/>
        <v>No</v>
      </c>
      <c r="M4976" t="str">
        <f t="shared" si="466"/>
        <v>Profit</v>
      </c>
      <c r="N4976">
        <f t="shared" si="467"/>
        <v>5</v>
      </c>
    </row>
    <row r="4977" spans="1:14" x14ac:dyDescent="0.25">
      <c r="A4977" t="s">
        <v>2542</v>
      </c>
      <c r="B4977">
        <v>42265</v>
      </c>
      <c r="C4977">
        <v>42270</v>
      </c>
      <c r="D4977" t="s">
        <v>26</v>
      </c>
      <c r="E4977" t="s">
        <v>30</v>
      </c>
      <c r="F4977" t="s">
        <v>36</v>
      </c>
      <c r="G4977" t="s">
        <v>38</v>
      </c>
      <c r="H4977">
        <v>152.38799999999992</v>
      </c>
      <c r="I4977" t="str">
        <f t="shared" si="463"/>
        <v>2015</v>
      </c>
      <c r="J4977">
        <f t="shared" si="464"/>
        <v>2015</v>
      </c>
      <c r="K4977">
        <f t="shared" si="465"/>
        <v>0</v>
      </c>
      <c r="L4977" t="str">
        <f t="shared" si="462"/>
        <v>No</v>
      </c>
      <c r="M4977" t="str">
        <f t="shared" si="466"/>
        <v>Profit</v>
      </c>
      <c r="N4977">
        <f t="shared" si="467"/>
        <v>5</v>
      </c>
    </row>
    <row r="4978" spans="1:14" x14ac:dyDescent="0.25">
      <c r="A4978" t="s">
        <v>2543</v>
      </c>
      <c r="B4978">
        <v>42345</v>
      </c>
      <c r="C4978">
        <v>42347</v>
      </c>
      <c r="D4978" t="s">
        <v>59</v>
      </c>
      <c r="E4978" t="s">
        <v>35</v>
      </c>
      <c r="F4978" t="s">
        <v>74</v>
      </c>
      <c r="G4978" t="s">
        <v>32</v>
      </c>
      <c r="H4978">
        <v>7.2089999999999996</v>
      </c>
      <c r="I4978" t="str">
        <f t="shared" si="463"/>
        <v>2015</v>
      </c>
      <c r="J4978">
        <f t="shared" si="464"/>
        <v>2015</v>
      </c>
      <c r="K4978">
        <f t="shared" si="465"/>
        <v>0</v>
      </c>
      <c r="L4978" t="str">
        <f t="shared" si="462"/>
        <v>No</v>
      </c>
      <c r="M4978" t="str">
        <f t="shared" si="466"/>
        <v>Profit</v>
      </c>
      <c r="N4978">
        <f t="shared" si="467"/>
        <v>2</v>
      </c>
    </row>
    <row r="4979" spans="1:14" x14ac:dyDescent="0.25">
      <c r="A4979" t="s">
        <v>2543</v>
      </c>
      <c r="B4979">
        <v>42345</v>
      </c>
      <c r="C4979">
        <v>42347</v>
      </c>
      <c r="D4979" t="s">
        <v>59</v>
      </c>
      <c r="E4979" t="s">
        <v>35</v>
      </c>
      <c r="F4979" t="s">
        <v>74</v>
      </c>
      <c r="G4979" t="s">
        <v>32</v>
      </c>
      <c r="H4979">
        <v>2.3407999999999998</v>
      </c>
      <c r="I4979" t="str">
        <f t="shared" si="463"/>
        <v>2015</v>
      </c>
      <c r="J4979">
        <f t="shared" si="464"/>
        <v>2015</v>
      </c>
      <c r="K4979">
        <f t="shared" si="465"/>
        <v>0</v>
      </c>
      <c r="L4979" t="str">
        <f t="shared" si="462"/>
        <v>No</v>
      </c>
      <c r="M4979" t="str">
        <f t="shared" si="466"/>
        <v>Profit</v>
      </c>
      <c r="N4979">
        <f t="shared" si="467"/>
        <v>2</v>
      </c>
    </row>
    <row r="4980" spans="1:14" x14ac:dyDescent="0.25">
      <c r="A4980" t="s">
        <v>2543</v>
      </c>
      <c r="B4980">
        <v>42345</v>
      </c>
      <c r="C4980">
        <v>42347</v>
      </c>
      <c r="D4980" t="s">
        <v>59</v>
      </c>
      <c r="E4980" t="s">
        <v>35</v>
      </c>
      <c r="F4980" t="s">
        <v>74</v>
      </c>
      <c r="G4980" t="s">
        <v>38</v>
      </c>
      <c r="H4980">
        <v>224.4426</v>
      </c>
      <c r="I4980" t="str">
        <f t="shared" si="463"/>
        <v>2015</v>
      </c>
      <c r="J4980">
        <f t="shared" si="464"/>
        <v>2015</v>
      </c>
      <c r="K4980">
        <f t="shared" si="465"/>
        <v>0</v>
      </c>
      <c r="L4980" t="str">
        <f t="shared" si="462"/>
        <v>No</v>
      </c>
      <c r="M4980" t="str">
        <f t="shared" si="466"/>
        <v>Profit</v>
      </c>
      <c r="N4980">
        <f t="shared" si="467"/>
        <v>2</v>
      </c>
    </row>
    <row r="4981" spans="1:14" x14ac:dyDescent="0.25">
      <c r="A4981" t="s">
        <v>2544</v>
      </c>
      <c r="B4981">
        <v>42713</v>
      </c>
      <c r="C4981">
        <v>42717</v>
      </c>
      <c r="D4981" t="s">
        <v>26</v>
      </c>
      <c r="E4981" t="s">
        <v>30</v>
      </c>
      <c r="F4981" t="s">
        <v>62</v>
      </c>
      <c r="G4981" t="s">
        <v>32</v>
      </c>
      <c r="H4981">
        <v>1.5426000000000002</v>
      </c>
      <c r="I4981" t="str">
        <f t="shared" si="463"/>
        <v>2016</v>
      </c>
      <c r="J4981">
        <f t="shared" si="464"/>
        <v>2016</v>
      </c>
      <c r="K4981">
        <f t="shared" si="465"/>
        <v>0</v>
      </c>
      <c r="L4981" t="str">
        <f t="shared" si="462"/>
        <v>No</v>
      </c>
      <c r="M4981" t="str">
        <f t="shared" si="466"/>
        <v>Profit</v>
      </c>
      <c r="N4981">
        <f t="shared" si="467"/>
        <v>4</v>
      </c>
    </row>
    <row r="4982" spans="1:14" x14ac:dyDescent="0.25">
      <c r="A4982" t="s">
        <v>2544</v>
      </c>
      <c r="B4982">
        <v>42713</v>
      </c>
      <c r="C4982">
        <v>42717</v>
      </c>
      <c r="D4982" t="s">
        <v>26</v>
      </c>
      <c r="E4982" t="s">
        <v>30</v>
      </c>
      <c r="F4982" t="s">
        <v>62</v>
      </c>
      <c r="G4982" t="s">
        <v>32</v>
      </c>
      <c r="H4982">
        <v>-11.761200000000002</v>
      </c>
      <c r="I4982" t="str">
        <f t="shared" si="463"/>
        <v>2016</v>
      </c>
      <c r="J4982">
        <f t="shared" si="464"/>
        <v>2016</v>
      </c>
      <c r="K4982">
        <f t="shared" si="465"/>
        <v>0</v>
      </c>
      <c r="L4982" t="str">
        <f t="shared" si="462"/>
        <v>No</v>
      </c>
      <c r="M4982" t="str">
        <f t="shared" si="466"/>
        <v>Loss</v>
      </c>
      <c r="N4982">
        <f t="shared" si="467"/>
        <v>4</v>
      </c>
    </row>
    <row r="4983" spans="1:14" x14ac:dyDescent="0.25">
      <c r="A4983" t="s">
        <v>2544</v>
      </c>
      <c r="B4983">
        <v>42713</v>
      </c>
      <c r="C4983">
        <v>42717</v>
      </c>
      <c r="D4983" t="s">
        <v>26</v>
      </c>
      <c r="E4983" t="s">
        <v>30</v>
      </c>
      <c r="F4983" t="s">
        <v>62</v>
      </c>
      <c r="G4983" t="s">
        <v>38</v>
      </c>
      <c r="H4983">
        <v>-1.4279999999999999</v>
      </c>
      <c r="I4983" t="str">
        <f t="shared" si="463"/>
        <v>2016</v>
      </c>
      <c r="J4983">
        <f t="shared" si="464"/>
        <v>2016</v>
      </c>
      <c r="K4983">
        <f t="shared" si="465"/>
        <v>0</v>
      </c>
      <c r="L4983" t="str">
        <f t="shared" si="462"/>
        <v>No</v>
      </c>
      <c r="M4983" t="str">
        <f t="shared" si="466"/>
        <v>Loss</v>
      </c>
      <c r="N4983">
        <f t="shared" si="467"/>
        <v>4</v>
      </c>
    </row>
    <row r="4984" spans="1:14" x14ac:dyDescent="0.25">
      <c r="A4984" t="s">
        <v>2545</v>
      </c>
      <c r="B4984">
        <v>41959</v>
      </c>
      <c r="C4984">
        <v>41965</v>
      </c>
      <c r="D4984" t="s">
        <v>34</v>
      </c>
      <c r="E4984" t="s">
        <v>30</v>
      </c>
      <c r="F4984" t="s">
        <v>31</v>
      </c>
      <c r="G4984" t="s">
        <v>32</v>
      </c>
      <c r="H4984">
        <v>2.4011999999999998</v>
      </c>
      <c r="I4984" t="str">
        <f t="shared" si="463"/>
        <v>2014</v>
      </c>
      <c r="J4984">
        <f t="shared" si="464"/>
        <v>2014</v>
      </c>
      <c r="K4984">
        <f t="shared" si="465"/>
        <v>0</v>
      </c>
      <c r="L4984" t="str">
        <f t="shared" si="462"/>
        <v>No</v>
      </c>
      <c r="M4984" t="str">
        <f t="shared" si="466"/>
        <v>Profit</v>
      </c>
      <c r="N4984">
        <f t="shared" si="467"/>
        <v>6</v>
      </c>
    </row>
    <row r="4985" spans="1:14" x14ac:dyDescent="0.25">
      <c r="A4985" t="s">
        <v>2546</v>
      </c>
      <c r="B4985">
        <v>42680</v>
      </c>
      <c r="C4985">
        <v>42684</v>
      </c>
      <c r="D4985" t="s">
        <v>26</v>
      </c>
      <c r="E4985" t="s">
        <v>35</v>
      </c>
      <c r="F4985" t="s">
        <v>31</v>
      </c>
      <c r="G4985" t="s">
        <v>32</v>
      </c>
      <c r="H4985">
        <v>22.9068</v>
      </c>
      <c r="I4985" t="str">
        <f t="shared" si="463"/>
        <v>2016</v>
      </c>
      <c r="J4985">
        <f t="shared" si="464"/>
        <v>2016</v>
      </c>
      <c r="K4985">
        <f t="shared" si="465"/>
        <v>0</v>
      </c>
      <c r="L4985" t="str">
        <f t="shared" si="462"/>
        <v>No</v>
      </c>
      <c r="M4985" t="str">
        <f t="shared" si="466"/>
        <v>Profit</v>
      </c>
      <c r="N4985">
        <f t="shared" si="467"/>
        <v>4</v>
      </c>
    </row>
    <row r="4986" spans="1:14" x14ac:dyDescent="0.25">
      <c r="A4986" t="s">
        <v>2547</v>
      </c>
      <c r="B4986">
        <v>42253</v>
      </c>
      <c r="C4986">
        <v>42257</v>
      </c>
      <c r="D4986" t="s">
        <v>34</v>
      </c>
      <c r="E4986" t="s">
        <v>30</v>
      </c>
      <c r="F4986" t="s">
        <v>85</v>
      </c>
      <c r="G4986" t="s">
        <v>32</v>
      </c>
      <c r="H4986">
        <v>1.1764999999999992</v>
      </c>
      <c r="I4986" t="str">
        <f t="shared" si="463"/>
        <v>2015</v>
      </c>
      <c r="J4986">
        <f t="shared" si="464"/>
        <v>2015</v>
      </c>
      <c r="K4986">
        <f t="shared" si="465"/>
        <v>0</v>
      </c>
      <c r="L4986" t="str">
        <f t="shared" si="462"/>
        <v>No</v>
      </c>
      <c r="M4986" t="str">
        <f t="shared" si="466"/>
        <v>Profit</v>
      </c>
      <c r="N4986">
        <f t="shared" si="467"/>
        <v>4</v>
      </c>
    </row>
    <row r="4987" spans="1:14" x14ac:dyDescent="0.25">
      <c r="A4987" t="s">
        <v>2548</v>
      </c>
      <c r="B4987">
        <v>41885</v>
      </c>
      <c r="C4987">
        <v>41885</v>
      </c>
      <c r="D4987" t="s">
        <v>232</v>
      </c>
      <c r="E4987" t="s">
        <v>35</v>
      </c>
      <c r="F4987" t="s">
        <v>74</v>
      </c>
      <c r="G4987" t="s">
        <v>32</v>
      </c>
      <c r="H4987">
        <v>7.056</v>
      </c>
      <c r="I4987" t="str">
        <f t="shared" si="463"/>
        <v>2014</v>
      </c>
      <c r="J4987">
        <f t="shared" si="464"/>
        <v>2014</v>
      </c>
      <c r="K4987">
        <f t="shared" si="465"/>
        <v>0</v>
      </c>
      <c r="L4987" t="str">
        <f t="shared" si="462"/>
        <v>No</v>
      </c>
      <c r="M4987" t="str">
        <f t="shared" si="466"/>
        <v>Profit</v>
      </c>
      <c r="N4987">
        <f t="shared" si="467"/>
        <v>0</v>
      </c>
    </row>
    <row r="4988" spans="1:14" x14ac:dyDescent="0.25">
      <c r="A4988" t="s">
        <v>2549</v>
      </c>
      <c r="B4988">
        <v>42484</v>
      </c>
      <c r="C4988">
        <v>42488</v>
      </c>
      <c r="D4988" t="s">
        <v>34</v>
      </c>
      <c r="E4988" t="s">
        <v>30</v>
      </c>
      <c r="F4988" t="s">
        <v>107</v>
      </c>
      <c r="G4988" t="s">
        <v>32</v>
      </c>
      <c r="H4988">
        <v>5.4432</v>
      </c>
      <c r="I4988" t="str">
        <f t="shared" si="463"/>
        <v>2016</v>
      </c>
      <c r="J4988">
        <f t="shared" si="464"/>
        <v>2016</v>
      </c>
      <c r="K4988">
        <f t="shared" si="465"/>
        <v>0</v>
      </c>
      <c r="L4988" t="str">
        <f t="shared" si="462"/>
        <v>No</v>
      </c>
      <c r="M4988" t="str">
        <f t="shared" si="466"/>
        <v>Profit</v>
      </c>
      <c r="N4988">
        <f t="shared" si="467"/>
        <v>4</v>
      </c>
    </row>
    <row r="4989" spans="1:14" x14ac:dyDescent="0.25">
      <c r="A4989" t="s">
        <v>2549</v>
      </c>
      <c r="B4989">
        <v>42484</v>
      </c>
      <c r="C4989">
        <v>42488</v>
      </c>
      <c r="D4989" t="s">
        <v>34</v>
      </c>
      <c r="E4989" t="s">
        <v>30</v>
      </c>
      <c r="F4989" t="s">
        <v>107</v>
      </c>
      <c r="G4989" t="s">
        <v>28</v>
      </c>
      <c r="H4989">
        <v>149.14799999999991</v>
      </c>
      <c r="I4989" t="str">
        <f t="shared" si="463"/>
        <v>2016</v>
      </c>
      <c r="J4989">
        <f t="shared" si="464"/>
        <v>2016</v>
      </c>
      <c r="K4989">
        <f t="shared" si="465"/>
        <v>0</v>
      </c>
      <c r="L4989" t="str">
        <f t="shared" si="462"/>
        <v>No</v>
      </c>
      <c r="M4989" t="str">
        <f t="shared" si="466"/>
        <v>Profit</v>
      </c>
      <c r="N4989">
        <f t="shared" si="467"/>
        <v>4</v>
      </c>
    </row>
    <row r="4990" spans="1:14" x14ac:dyDescent="0.25">
      <c r="A4990" t="s">
        <v>2549</v>
      </c>
      <c r="B4990">
        <v>42484</v>
      </c>
      <c r="C4990">
        <v>42488</v>
      </c>
      <c r="D4990" t="s">
        <v>34</v>
      </c>
      <c r="E4990" t="s">
        <v>30</v>
      </c>
      <c r="F4990" t="s">
        <v>107</v>
      </c>
      <c r="G4990" t="s">
        <v>32</v>
      </c>
      <c r="H4990">
        <v>-2.1755999999999993</v>
      </c>
      <c r="I4990" t="str">
        <f t="shared" si="463"/>
        <v>2016</v>
      </c>
      <c r="J4990">
        <f t="shared" si="464"/>
        <v>2016</v>
      </c>
      <c r="K4990">
        <f t="shared" si="465"/>
        <v>0</v>
      </c>
      <c r="L4990" t="str">
        <f t="shared" si="462"/>
        <v>No</v>
      </c>
      <c r="M4990" t="str">
        <f t="shared" si="466"/>
        <v>Loss</v>
      </c>
      <c r="N4990">
        <f t="shared" si="467"/>
        <v>4</v>
      </c>
    </row>
    <row r="4991" spans="1:14" x14ac:dyDescent="0.25">
      <c r="A4991" t="s">
        <v>2550</v>
      </c>
      <c r="B4991">
        <v>42978</v>
      </c>
      <c r="C4991">
        <v>42982</v>
      </c>
      <c r="D4991" t="s">
        <v>34</v>
      </c>
      <c r="E4991" t="s">
        <v>30</v>
      </c>
      <c r="F4991" t="s">
        <v>31</v>
      </c>
      <c r="G4991" t="s">
        <v>32</v>
      </c>
      <c r="H4991">
        <v>2.1683999999999997</v>
      </c>
      <c r="I4991" t="str">
        <f t="shared" si="463"/>
        <v>2017</v>
      </c>
      <c r="J4991">
        <f t="shared" si="464"/>
        <v>2017</v>
      </c>
      <c r="K4991">
        <f t="shared" si="465"/>
        <v>0</v>
      </c>
      <c r="L4991" t="str">
        <f t="shared" si="462"/>
        <v>No</v>
      </c>
      <c r="M4991" t="str">
        <f t="shared" si="466"/>
        <v>Profit</v>
      </c>
      <c r="N4991">
        <f t="shared" si="467"/>
        <v>4</v>
      </c>
    </row>
    <row r="4992" spans="1:14" x14ac:dyDescent="0.25">
      <c r="A4992" t="s">
        <v>2550</v>
      </c>
      <c r="B4992">
        <v>42978</v>
      </c>
      <c r="C4992">
        <v>42982</v>
      </c>
      <c r="D4992" t="s">
        <v>34</v>
      </c>
      <c r="E4992" t="s">
        <v>30</v>
      </c>
      <c r="F4992" t="s">
        <v>31</v>
      </c>
      <c r="G4992" t="s">
        <v>38</v>
      </c>
      <c r="H4992">
        <v>77.558399999999978</v>
      </c>
      <c r="I4992" t="str">
        <f t="shared" si="463"/>
        <v>2017</v>
      </c>
      <c r="J4992">
        <f t="shared" si="464"/>
        <v>2017</v>
      </c>
      <c r="K4992">
        <f t="shared" si="465"/>
        <v>0</v>
      </c>
      <c r="L4992" t="str">
        <f t="shared" si="462"/>
        <v>No</v>
      </c>
      <c r="M4992" t="str">
        <f t="shared" si="466"/>
        <v>Profit</v>
      </c>
      <c r="N4992">
        <f t="shared" si="467"/>
        <v>4</v>
      </c>
    </row>
    <row r="4993" spans="1:14" x14ac:dyDescent="0.25">
      <c r="A4993" t="s">
        <v>2551</v>
      </c>
      <c r="B4993">
        <v>43076</v>
      </c>
      <c r="C4993">
        <v>43082</v>
      </c>
      <c r="D4993" t="s">
        <v>34</v>
      </c>
      <c r="E4993" t="s">
        <v>30</v>
      </c>
      <c r="F4993" t="s">
        <v>62</v>
      </c>
      <c r="G4993" t="s">
        <v>32</v>
      </c>
      <c r="H4993">
        <v>-2929.4845000000005</v>
      </c>
      <c r="I4993" t="str">
        <f t="shared" si="463"/>
        <v>2017</v>
      </c>
      <c r="J4993">
        <f t="shared" si="464"/>
        <v>2017</v>
      </c>
      <c r="K4993">
        <f t="shared" si="465"/>
        <v>0</v>
      </c>
      <c r="L4993" t="str">
        <f t="shared" si="462"/>
        <v>No</v>
      </c>
      <c r="M4993" t="str">
        <f t="shared" si="466"/>
        <v>Loss</v>
      </c>
      <c r="N4993">
        <f t="shared" si="467"/>
        <v>6</v>
      </c>
    </row>
    <row r="4994" spans="1:14" x14ac:dyDescent="0.25">
      <c r="A4994" t="s">
        <v>2552</v>
      </c>
      <c r="B4994">
        <v>42356</v>
      </c>
      <c r="C4994">
        <v>42363</v>
      </c>
      <c r="D4994" t="s">
        <v>34</v>
      </c>
      <c r="E4994" t="s">
        <v>30</v>
      </c>
      <c r="F4994" t="s">
        <v>85</v>
      </c>
      <c r="G4994" t="s">
        <v>32</v>
      </c>
      <c r="H4994">
        <v>18.878399999999999</v>
      </c>
      <c r="I4994" t="str">
        <f t="shared" si="463"/>
        <v>2015</v>
      </c>
      <c r="J4994">
        <f t="shared" si="464"/>
        <v>2015</v>
      </c>
      <c r="K4994">
        <f t="shared" si="465"/>
        <v>0</v>
      </c>
      <c r="L4994" t="str">
        <f t="shared" ref="L4994:L5057" si="468">IF(COUNTIF(returns,A4994)&gt;0,"Yes","No")</f>
        <v>No</v>
      </c>
      <c r="M4994" t="str">
        <f t="shared" si="466"/>
        <v>Profit</v>
      </c>
      <c r="N4994">
        <f t="shared" si="467"/>
        <v>7</v>
      </c>
    </row>
    <row r="4995" spans="1:14" x14ac:dyDescent="0.25">
      <c r="A4995" t="s">
        <v>2552</v>
      </c>
      <c r="B4995">
        <v>42356</v>
      </c>
      <c r="C4995">
        <v>42363</v>
      </c>
      <c r="D4995" t="s">
        <v>34</v>
      </c>
      <c r="E4995" t="s">
        <v>30</v>
      </c>
      <c r="F4995" t="s">
        <v>85</v>
      </c>
      <c r="G4995" t="s">
        <v>32</v>
      </c>
      <c r="H4995">
        <v>5.9903999999999984</v>
      </c>
      <c r="I4995" t="str">
        <f t="shared" ref="I4995:I5058" si="469">MID(A4995,4,4)</f>
        <v>2015</v>
      </c>
      <c r="J4995">
        <f t="shared" ref="J4995:J5058" si="470">YEAR(B4995)</f>
        <v>2015</v>
      </c>
      <c r="K4995">
        <f t="shared" ref="K4995:K5058" si="471">I4995-J4995</f>
        <v>0</v>
      </c>
      <c r="L4995" t="str">
        <f t="shared" si="468"/>
        <v>No</v>
      </c>
      <c r="M4995" t="str">
        <f t="shared" ref="M4995:M5058" si="472">IF(H4995&gt;0,"Profit","Loss")</f>
        <v>Profit</v>
      </c>
      <c r="N4995">
        <f t="shared" ref="N4995:N5058" si="473">C4995-B4995</f>
        <v>7</v>
      </c>
    </row>
    <row r="4996" spans="1:14" x14ac:dyDescent="0.25">
      <c r="A4996" t="s">
        <v>2552</v>
      </c>
      <c r="B4996">
        <v>42356</v>
      </c>
      <c r="C4996">
        <v>42363</v>
      </c>
      <c r="D4996" t="s">
        <v>34</v>
      </c>
      <c r="E4996" t="s">
        <v>30</v>
      </c>
      <c r="F4996" t="s">
        <v>85</v>
      </c>
      <c r="G4996" t="s">
        <v>28</v>
      </c>
      <c r="H4996">
        <v>3.5559999999999992</v>
      </c>
      <c r="I4996" t="str">
        <f t="shared" si="469"/>
        <v>2015</v>
      </c>
      <c r="J4996">
        <f t="shared" si="470"/>
        <v>2015</v>
      </c>
      <c r="K4996">
        <f t="shared" si="471"/>
        <v>0</v>
      </c>
      <c r="L4996" t="str">
        <f t="shared" si="468"/>
        <v>No</v>
      </c>
      <c r="M4996" t="str">
        <f t="shared" si="472"/>
        <v>Profit</v>
      </c>
      <c r="N4996">
        <f t="shared" si="473"/>
        <v>7</v>
      </c>
    </row>
    <row r="4997" spans="1:14" x14ac:dyDescent="0.25">
      <c r="A4997" t="s">
        <v>2553</v>
      </c>
      <c r="B4997">
        <v>41947</v>
      </c>
      <c r="C4997">
        <v>41953</v>
      </c>
      <c r="D4997" t="s">
        <v>34</v>
      </c>
      <c r="E4997" t="s">
        <v>30</v>
      </c>
      <c r="F4997" t="s">
        <v>74</v>
      </c>
      <c r="G4997" t="s">
        <v>32</v>
      </c>
      <c r="H4997">
        <v>18.873199999999997</v>
      </c>
      <c r="I4997" t="str">
        <f t="shared" si="469"/>
        <v>2014</v>
      </c>
      <c r="J4997">
        <f t="shared" si="470"/>
        <v>2014</v>
      </c>
      <c r="K4997">
        <f t="shared" si="471"/>
        <v>0</v>
      </c>
      <c r="L4997" t="str">
        <f t="shared" si="468"/>
        <v>No</v>
      </c>
      <c r="M4997" t="str">
        <f t="shared" si="472"/>
        <v>Profit</v>
      </c>
      <c r="N4997">
        <f t="shared" si="473"/>
        <v>6</v>
      </c>
    </row>
    <row r="4998" spans="1:14" x14ac:dyDescent="0.25">
      <c r="A4998" t="s">
        <v>2554</v>
      </c>
      <c r="B4998">
        <v>42804</v>
      </c>
      <c r="C4998">
        <v>42809</v>
      </c>
      <c r="D4998" t="s">
        <v>34</v>
      </c>
      <c r="E4998" t="s">
        <v>30</v>
      </c>
      <c r="F4998" t="s">
        <v>40</v>
      </c>
      <c r="G4998" t="s">
        <v>32</v>
      </c>
      <c r="H4998">
        <v>3.6587999999999976</v>
      </c>
      <c r="I4998" t="str">
        <f t="shared" si="469"/>
        <v>2017</v>
      </c>
      <c r="J4998">
        <f t="shared" si="470"/>
        <v>2017</v>
      </c>
      <c r="K4998">
        <f t="shared" si="471"/>
        <v>0</v>
      </c>
      <c r="L4998" t="str">
        <f t="shared" si="468"/>
        <v>No</v>
      </c>
      <c r="M4998" t="str">
        <f t="shared" si="472"/>
        <v>Profit</v>
      </c>
      <c r="N4998">
        <f t="shared" si="473"/>
        <v>5</v>
      </c>
    </row>
    <row r="4999" spans="1:14" x14ac:dyDescent="0.25">
      <c r="A4999" t="s">
        <v>2554</v>
      </c>
      <c r="B4999">
        <v>42804</v>
      </c>
      <c r="C4999">
        <v>42809</v>
      </c>
      <c r="D4999" t="s">
        <v>34</v>
      </c>
      <c r="E4999" t="s">
        <v>30</v>
      </c>
      <c r="F4999" t="s">
        <v>40</v>
      </c>
      <c r="G4999" t="s">
        <v>32</v>
      </c>
      <c r="H4999">
        <v>-10.037199999999999</v>
      </c>
      <c r="I4999" t="str">
        <f t="shared" si="469"/>
        <v>2017</v>
      </c>
      <c r="J4999">
        <f t="shared" si="470"/>
        <v>2017</v>
      </c>
      <c r="K4999">
        <f t="shared" si="471"/>
        <v>0</v>
      </c>
      <c r="L4999" t="str">
        <f t="shared" si="468"/>
        <v>No</v>
      </c>
      <c r="M4999" t="str">
        <f t="shared" si="472"/>
        <v>Loss</v>
      </c>
      <c r="N4999">
        <f t="shared" si="473"/>
        <v>5</v>
      </c>
    </row>
    <row r="5000" spans="1:14" x14ac:dyDescent="0.25">
      <c r="A5000" t="s">
        <v>2555</v>
      </c>
      <c r="B5000">
        <v>42400</v>
      </c>
      <c r="C5000">
        <v>42404</v>
      </c>
      <c r="D5000" t="s">
        <v>34</v>
      </c>
      <c r="E5000" t="s">
        <v>30</v>
      </c>
      <c r="F5000" t="s">
        <v>31</v>
      </c>
      <c r="G5000" t="s">
        <v>38</v>
      </c>
      <c r="H5000">
        <v>8.2194000000000003</v>
      </c>
      <c r="I5000" t="str">
        <f t="shared" si="469"/>
        <v>2016</v>
      </c>
      <c r="J5000">
        <f t="shared" si="470"/>
        <v>2016</v>
      </c>
      <c r="K5000">
        <f t="shared" si="471"/>
        <v>0</v>
      </c>
      <c r="L5000" t="str">
        <f t="shared" si="468"/>
        <v>No</v>
      </c>
      <c r="M5000" t="str">
        <f t="shared" si="472"/>
        <v>Profit</v>
      </c>
      <c r="N5000">
        <f t="shared" si="473"/>
        <v>4</v>
      </c>
    </row>
    <row r="5001" spans="1:14" x14ac:dyDescent="0.25">
      <c r="A5001" t="s">
        <v>2555</v>
      </c>
      <c r="B5001">
        <v>42400</v>
      </c>
      <c r="C5001">
        <v>42404</v>
      </c>
      <c r="D5001" t="s">
        <v>34</v>
      </c>
      <c r="E5001" t="s">
        <v>30</v>
      </c>
      <c r="F5001" t="s">
        <v>31</v>
      </c>
      <c r="G5001" t="s">
        <v>32</v>
      </c>
      <c r="H5001">
        <v>27.782999999999998</v>
      </c>
      <c r="I5001" t="str">
        <f t="shared" si="469"/>
        <v>2016</v>
      </c>
      <c r="J5001">
        <f t="shared" si="470"/>
        <v>2016</v>
      </c>
      <c r="K5001">
        <f t="shared" si="471"/>
        <v>0</v>
      </c>
      <c r="L5001" t="str">
        <f t="shared" si="468"/>
        <v>No</v>
      </c>
      <c r="M5001" t="str">
        <f t="shared" si="472"/>
        <v>Profit</v>
      </c>
      <c r="N5001">
        <f t="shared" si="473"/>
        <v>4</v>
      </c>
    </row>
    <row r="5002" spans="1:14" x14ac:dyDescent="0.25">
      <c r="A5002" t="s">
        <v>2556</v>
      </c>
      <c r="B5002">
        <v>42862</v>
      </c>
      <c r="C5002">
        <v>42867</v>
      </c>
      <c r="D5002" t="s">
        <v>34</v>
      </c>
      <c r="E5002" t="s">
        <v>30</v>
      </c>
      <c r="F5002" t="s">
        <v>31</v>
      </c>
      <c r="G5002" t="s">
        <v>38</v>
      </c>
      <c r="H5002">
        <v>28.796399999999998</v>
      </c>
      <c r="I5002" t="str">
        <f t="shared" si="469"/>
        <v>2017</v>
      </c>
      <c r="J5002">
        <f t="shared" si="470"/>
        <v>2017</v>
      </c>
      <c r="K5002">
        <f t="shared" si="471"/>
        <v>0</v>
      </c>
      <c r="L5002" t="str">
        <f t="shared" si="468"/>
        <v>No</v>
      </c>
      <c r="M5002" t="str">
        <f t="shared" si="472"/>
        <v>Profit</v>
      </c>
      <c r="N5002">
        <f t="shared" si="473"/>
        <v>5</v>
      </c>
    </row>
    <row r="5003" spans="1:14" x14ac:dyDescent="0.25">
      <c r="A5003" t="s">
        <v>2557</v>
      </c>
      <c r="B5003">
        <v>42514</v>
      </c>
      <c r="C5003">
        <v>42514</v>
      </c>
      <c r="D5003" t="s">
        <v>232</v>
      </c>
      <c r="E5003" t="s">
        <v>30</v>
      </c>
      <c r="F5003" t="s">
        <v>81</v>
      </c>
      <c r="G5003" t="s">
        <v>32</v>
      </c>
      <c r="H5003">
        <v>20.154999999999994</v>
      </c>
      <c r="I5003" t="str">
        <f t="shared" si="469"/>
        <v>2016</v>
      </c>
      <c r="J5003">
        <f t="shared" si="470"/>
        <v>2016</v>
      </c>
      <c r="K5003">
        <f t="shared" si="471"/>
        <v>0</v>
      </c>
      <c r="L5003" t="str">
        <f t="shared" si="468"/>
        <v>No</v>
      </c>
      <c r="M5003" t="str">
        <f t="shared" si="472"/>
        <v>Profit</v>
      </c>
      <c r="N5003">
        <f t="shared" si="473"/>
        <v>0</v>
      </c>
    </row>
    <row r="5004" spans="1:14" x14ac:dyDescent="0.25">
      <c r="A5004" t="s">
        <v>2557</v>
      </c>
      <c r="B5004">
        <v>42514</v>
      </c>
      <c r="C5004">
        <v>42514</v>
      </c>
      <c r="D5004" t="s">
        <v>232</v>
      </c>
      <c r="E5004" t="s">
        <v>30</v>
      </c>
      <c r="F5004" t="s">
        <v>81</v>
      </c>
      <c r="G5004" t="s">
        <v>32</v>
      </c>
      <c r="H5004">
        <v>91.967999999999989</v>
      </c>
      <c r="I5004" t="str">
        <f t="shared" si="469"/>
        <v>2016</v>
      </c>
      <c r="J5004">
        <f t="shared" si="470"/>
        <v>2016</v>
      </c>
      <c r="K5004">
        <f t="shared" si="471"/>
        <v>0</v>
      </c>
      <c r="L5004" t="str">
        <f t="shared" si="468"/>
        <v>No</v>
      </c>
      <c r="M5004" t="str">
        <f t="shared" si="472"/>
        <v>Profit</v>
      </c>
      <c r="N5004">
        <f t="shared" si="473"/>
        <v>0</v>
      </c>
    </row>
    <row r="5005" spans="1:14" x14ac:dyDescent="0.25">
      <c r="A5005" t="s">
        <v>2558</v>
      </c>
      <c r="B5005">
        <v>42650</v>
      </c>
      <c r="C5005">
        <v>42655</v>
      </c>
      <c r="D5005" t="s">
        <v>34</v>
      </c>
      <c r="E5005" t="s">
        <v>35</v>
      </c>
      <c r="F5005" t="s">
        <v>31</v>
      </c>
      <c r="G5005" t="s">
        <v>32</v>
      </c>
      <c r="H5005">
        <v>5.0688000000000004</v>
      </c>
      <c r="I5005" t="str">
        <f t="shared" si="469"/>
        <v>2016</v>
      </c>
      <c r="J5005">
        <f t="shared" si="470"/>
        <v>2016</v>
      </c>
      <c r="K5005">
        <f t="shared" si="471"/>
        <v>0</v>
      </c>
      <c r="L5005" t="str">
        <f t="shared" si="468"/>
        <v>No</v>
      </c>
      <c r="M5005" t="str">
        <f t="shared" si="472"/>
        <v>Profit</v>
      </c>
      <c r="N5005">
        <f t="shared" si="473"/>
        <v>5</v>
      </c>
    </row>
    <row r="5006" spans="1:14" x14ac:dyDescent="0.25">
      <c r="A5006" t="s">
        <v>2559</v>
      </c>
      <c r="B5006">
        <v>41759</v>
      </c>
      <c r="C5006">
        <v>41761</v>
      </c>
      <c r="D5006" t="s">
        <v>26</v>
      </c>
      <c r="E5006" t="s">
        <v>35</v>
      </c>
      <c r="F5006" t="s">
        <v>264</v>
      </c>
      <c r="G5006" t="s">
        <v>38</v>
      </c>
      <c r="H5006">
        <v>16.2486</v>
      </c>
      <c r="I5006" t="str">
        <f t="shared" si="469"/>
        <v>2014</v>
      </c>
      <c r="J5006">
        <f t="shared" si="470"/>
        <v>2014</v>
      </c>
      <c r="K5006">
        <f t="shared" si="471"/>
        <v>0</v>
      </c>
      <c r="L5006" t="str">
        <f t="shared" si="468"/>
        <v>No</v>
      </c>
      <c r="M5006" t="str">
        <f t="shared" si="472"/>
        <v>Profit</v>
      </c>
      <c r="N5006">
        <f t="shared" si="473"/>
        <v>2</v>
      </c>
    </row>
    <row r="5007" spans="1:14" x14ac:dyDescent="0.25">
      <c r="A5007" t="s">
        <v>2560</v>
      </c>
      <c r="B5007">
        <v>42318</v>
      </c>
      <c r="C5007">
        <v>42322</v>
      </c>
      <c r="D5007" t="s">
        <v>26</v>
      </c>
      <c r="E5007" t="s">
        <v>30</v>
      </c>
      <c r="F5007" t="s">
        <v>72</v>
      </c>
      <c r="G5007" t="s">
        <v>32</v>
      </c>
      <c r="H5007">
        <v>207.14699999999993</v>
      </c>
      <c r="I5007" t="str">
        <f t="shared" si="469"/>
        <v>2015</v>
      </c>
      <c r="J5007">
        <f t="shared" si="470"/>
        <v>2015</v>
      </c>
      <c r="K5007">
        <f t="shared" si="471"/>
        <v>0</v>
      </c>
      <c r="L5007" t="str">
        <f t="shared" si="468"/>
        <v>No</v>
      </c>
      <c r="M5007" t="str">
        <f t="shared" si="472"/>
        <v>Profit</v>
      </c>
      <c r="N5007">
        <f t="shared" si="473"/>
        <v>4</v>
      </c>
    </row>
    <row r="5008" spans="1:14" x14ac:dyDescent="0.25">
      <c r="A5008" t="s">
        <v>2561</v>
      </c>
      <c r="B5008">
        <v>42317</v>
      </c>
      <c r="C5008">
        <v>42322</v>
      </c>
      <c r="D5008" t="s">
        <v>34</v>
      </c>
      <c r="E5008" t="s">
        <v>30</v>
      </c>
      <c r="F5008" t="s">
        <v>74</v>
      </c>
      <c r="G5008" t="s">
        <v>38</v>
      </c>
      <c r="H5008">
        <v>1114.5119999999999</v>
      </c>
      <c r="I5008" t="str">
        <f t="shared" si="469"/>
        <v>2015</v>
      </c>
      <c r="J5008">
        <f t="shared" si="470"/>
        <v>2015</v>
      </c>
      <c r="K5008">
        <f t="shared" si="471"/>
        <v>0</v>
      </c>
      <c r="L5008" t="str">
        <f t="shared" si="468"/>
        <v>No</v>
      </c>
      <c r="M5008" t="str">
        <f t="shared" si="472"/>
        <v>Profit</v>
      </c>
      <c r="N5008">
        <f t="shared" si="473"/>
        <v>5</v>
      </c>
    </row>
    <row r="5009" spans="1:14" x14ac:dyDescent="0.25">
      <c r="A5009" t="s">
        <v>2561</v>
      </c>
      <c r="B5009">
        <v>42317</v>
      </c>
      <c r="C5009">
        <v>42322</v>
      </c>
      <c r="D5009" t="s">
        <v>34</v>
      </c>
      <c r="E5009" t="s">
        <v>30</v>
      </c>
      <c r="F5009" t="s">
        <v>74</v>
      </c>
      <c r="G5009" t="s">
        <v>32</v>
      </c>
      <c r="H5009">
        <v>3.0497999999999985</v>
      </c>
      <c r="I5009" t="str">
        <f t="shared" si="469"/>
        <v>2015</v>
      </c>
      <c r="J5009">
        <f t="shared" si="470"/>
        <v>2015</v>
      </c>
      <c r="K5009">
        <f t="shared" si="471"/>
        <v>0</v>
      </c>
      <c r="L5009" t="str">
        <f t="shared" si="468"/>
        <v>No</v>
      </c>
      <c r="M5009" t="str">
        <f t="shared" si="472"/>
        <v>Profit</v>
      </c>
      <c r="N5009">
        <f t="shared" si="473"/>
        <v>5</v>
      </c>
    </row>
    <row r="5010" spans="1:14" x14ac:dyDescent="0.25">
      <c r="A5010" t="s">
        <v>2562</v>
      </c>
      <c r="B5010">
        <v>42254</v>
      </c>
      <c r="C5010">
        <v>42261</v>
      </c>
      <c r="D5010" t="s">
        <v>34</v>
      </c>
      <c r="E5010" t="s">
        <v>30</v>
      </c>
      <c r="F5010" t="s">
        <v>53</v>
      </c>
      <c r="G5010" t="s">
        <v>32</v>
      </c>
      <c r="H5010">
        <v>-6.9827999999999975</v>
      </c>
      <c r="I5010" t="str">
        <f t="shared" si="469"/>
        <v>2015</v>
      </c>
      <c r="J5010">
        <f t="shared" si="470"/>
        <v>2015</v>
      </c>
      <c r="K5010">
        <f t="shared" si="471"/>
        <v>0</v>
      </c>
      <c r="L5010" t="str">
        <f t="shared" si="468"/>
        <v>No</v>
      </c>
      <c r="M5010" t="str">
        <f t="shared" si="472"/>
        <v>Loss</v>
      </c>
      <c r="N5010">
        <f t="shared" si="473"/>
        <v>7</v>
      </c>
    </row>
    <row r="5011" spans="1:14" x14ac:dyDescent="0.25">
      <c r="A5011" t="s">
        <v>2562</v>
      </c>
      <c r="B5011">
        <v>42254</v>
      </c>
      <c r="C5011">
        <v>42261</v>
      </c>
      <c r="D5011" t="s">
        <v>34</v>
      </c>
      <c r="E5011" t="s">
        <v>30</v>
      </c>
      <c r="F5011" t="s">
        <v>53</v>
      </c>
      <c r="G5011" t="s">
        <v>38</v>
      </c>
      <c r="H5011">
        <v>-131.9940000000002</v>
      </c>
      <c r="I5011" t="str">
        <f t="shared" si="469"/>
        <v>2015</v>
      </c>
      <c r="J5011">
        <f t="shared" si="470"/>
        <v>2015</v>
      </c>
      <c r="K5011">
        <f t="shared" si="471"/>
        <v>0</v>
      </c>
      <c r="L5011" t="str">
        <f t="shared" si="468"/>
        <v>No</v>
      </c>
      <c r="M5011" t="str">
        <f t="shared" si="472"/>
        <v>Loss</v>
      </c>
      <c r="N5011">
        <f t="shared" si="473"/>
        <v>7</v>
      </c>
    </row>
    <row r="5012" spans="1:14" x14ac:dyDescent="0.25">
      <c r="A5012" t="s">
        <v>2562</v>
      </c>
      <c r="B5012">
        <v>42254</v>
      </c>
      <c r="C5012">
        <v>42261</v>
      </c>
      <c r="D5012" t="s">
        <v>34</v>
      </c>
      <c r="E5012" t="s">
        <v>30</v>
      </c>
      <c r="F5012" t="s">
        <v>53</v>
      </c>
      <c r="G5012" t="s">
        <v>32</v>
      </c>
      <c r="H5012">
        <v>-3.9383999999999997</v>
      </c>
      <c r="I5012" t="str">
        <f t="shared" si="469"/>
        <v>2015</v>
      </c>
      <c r="J5012">
        <f t="shared" si="470"/>
        <v>2015</v>
      </c>
      <c r="K5012">
        <f t="shared" si="471"/>
        <v>0</v>
      </c>
      <c r="L5012" t="str">
        <f t="shared" si="468"/>
        <v>No</v>
      </c>
      <c r="M5012" t="str">
        <f t="shared" si="472"/>
        <v>Loss</v>
      </c>
      <c r="N5012">
        <f t="shared" si="473"/>
        <v>7</v>
      </c>
    </row>
    <row r="5013" spans="1:14" x14ac:dyDescent="0.25">
      <c r="A5013" t="s">
        <v>2563</v>
      </c>
      <c r="B5013">
        <v>42866</v>
      </c>
      <c r="C5013">
        <v>42868</v>
      </c>
      <c r="D5013" t="s">
        <v>59</v>
      </c>
      <c r="E5013" t="s">
        <v>30</v>
      </c>
      <c r="F5013" t="s">
        <v>79</v>
      </c>
      <c r="G5013" t="s">
        <v>28</v>
      </c>
      <c r="H5013">
        <v>-356.96429999999998</v>
      </c>
      <c r="I5013" t="str">
        <f t="shared" si="469"/>
        <v>2017</v>
      </c>
      <c r="J5013">
        <f t="shared" si="470"/>
        <v>2017</v>
      </c>
      <c r="K5013">
        <f t="shared" si="471"/>
        <v>0</v>
      </c>
      <c r="L5013" t="str">
        <f t="shared" si="468"/>
        <v>No</v>
      </c>
      <c r="M5013" t="str">
        <f t="shared" si="472"/>
        <v>Loss</v>
      </c>
      <c r="N5013">
        <f t="shared" si="473"/>
        <v>2</v>
      </c>
    </row>
    <row r="5014" spans="1:14" x14ac:dyDescent="0.25">
      <c r="A5014" t="s">
        <v>2564</v>
      </c>
      <c r="B5014">
        <v>42937</v>
      </c>
      <c r="C5014">
        <v>42942</v>
      </c>
      <c r="D5014" t="s">
        <v>34</v>
      </c>
      <c r="E5014" t="s">
        <v>30</v>
      </c>
      <c r="F5014" t="s">
        <v>114</v>
      </c>
      <c r="G5014" t="s">
        <v>32</v>
      </c>
      <c r="H5014">
        <v>-22.619999999999997</v>
      </c>
      <c r="I5014" t="str">
        <f t="shared" si="469"/>
        <v>2017</v>
      </c>
      <c r="J5014">
        <f t="shared" si="470"/>
        <v>2017</v>
      </c>
      <c r="K5014">
        <f t="shared" si="471"/>
        <v>0</v>
      </c>
      <c r="L5014" t="str">
        <f t="shared" si="468"/>
        <v>No</v>
      </c>
      <c r="M5014" t="str">
        <f t="shared" si="472"/>
        <v>Loss</v>
      </c>
      <c r="N5014">
        <f t="shared" si="473"/>
        <v>5</v>
      </c>
    </row>
    <row r="5015" spans="1:14" x14ac:dyDescent="0.25">
      <c r="A5015" t="s">
        <v>2564</v>
      </c>
      <c r="B5015">
        <v>42937</v>
      </c>
      <c r="C5015">
        <v>42942</v>
      </c>
      <c r="D5015" t="s">
        <v>34</v>
      </c>
      <c r="E5015" t="s">
        <v>30</v>
      </c>
      <c r="F5015" t="s">
        <v>114</v>
      </c>
      <c r="G5015" t="s">
        <v>32</v>
      </c>
      <c r="H5015">
        <v>25.010999999999967</v>
      </c>
      <c r="I5015" t="str">
        <f t="shared" si="469"/>
        <v>2017</v>
      </c>
      <c r="J5015">
        <f t="shared" si="470"/>
        <v>2017</v>
      </c>
      <c r="K5015">
        <f t="shared" si="471"/>
        <v>0</v>
      </c>
      <c r="L5015" t="str">
        <f t="shared" si="468"/>
        <v>No</v>
      </c>
      <c r="M5015" t="str">
        <f t="shared" si="472"/>
        <v>Profit</v>
      </c>
      <c r="N5015">
        <f t="shared" si="473"/>
        <v>5</v>
      </c>
    </row>
    <row r="5016" spans="1:14" x14ac:dyDescent="0.25">
      <c r="A5016" t="s">
        <v>2564</v>
      </c>
      <c r="B5016">
        <v>42937</v>
      </c>
      <c r="C5016">
        <v>42942</v>
      </c>
      <c r="D5016" t="s">
        <v>34</v>
      </c>
      <c r="E5016" t="s">
        <v>30</v>
      </c>
      <c r="F5016" t="s">
        <v>114</v>
      </c>
      <c r="G5016" t="s">
        <v>38</v>
      </c>
      <c r="H5016">
        <v>-52.640999999999991</v>
      </c>
      <c r="I5016" t="str">
        <f t="shared" si="469"/>
        <v>2017</v>
      </c>
      <c r="J5016">
        <f t="shared" si="470"/>
        <v>2017</v>
      </c>
      <c r="K5016">
        <f t="shared" si="471"/>
        <v>0</v>
      </c>
      <c r="L5016" t="str">
        <f t="shared" si="468"/>
        <v>No</v>
      </c>
      <c r="M5016" t="str">
        <f t="shared" si="472"/>
        <v>Loss</v>
      </c>
      <c r="N5016">
        <f t="shared" si="473"/>
        <v>5</v>
      </c>
    </row>
    <row r="5017" spans="1:14" x14ac:dyDescent="0.25">
      <c r="A5017" t="s">
        <v>2565</v>
      </c>
      <c r="B5017">
        <v>41967</v>
      </c>
      <c r="C5017">
        <v>41972</v>
      </c>
      <c r="D5017" t="s">
        <v>34</v>
      </c>
      <c r="E5017" t="s">
        <v>35</v>
      </c>
      <c r="F5017" t="s">
        <v>114</v>
      </c>
      <c r="G5017" t="s">
        <v>28</v>
      </c>
      <c r="H5017">
        <v>9.6712000000000025</v>
      </c>
      <c r="I5017" t="str">
        <f t="shared" si="469"/>
        <v>2014</v>
      </c>
      <c r="J5017">
        <f t="shared" si="470"/>
        <v>2014</v>
      </c>
      <c r="K5017">
        <f t="shared" si="471"/>
        <v>0</v>
      </c>
      <c r="L5017" t="str">
        <f t="shared" si="468"/>
        <v>No</v>
      </c>
      <c r="M5017" t="str">
        <f t="shared" si="472"/>
        <v>Profit</v>
      </c>
      <c r="N5017">
        <f t="shared" si="473"/>
        <v>5</v>
      </c>
    </row>
    <row r="5018" spans="1:14" x14ac:dyDescent="0.25">
      <c r="A5018" t="s">
        <v>2565</v>
      </c>
      <c r="B5018">
        <v>41967</v>
      </c>
      <c r="C5018">
        <v>41972</v>
      </c>
      <c r="D5018" t="s">
        <v>34</v>
      </c>
      <c r="E5018" t="s">
        <v>35</v>
      </c>
      <c r="F5018" t="s">
        <v>114</v>
      </c>
      <c r="G5018" t="s">
        <v>38</v>
      </c>
      <c r="H5018">
        <v>-250.39600000000019</v>
      </c>
      <c r="I5018" t="str">
        <f t="shared" si="469"/>
        <v>2014</v>
      </c>
      <c r="J5018">
        <f t="shared" si="470"/>
        <v>2014</v>
      </c>
      <c r="K5018">
        <f t="shared" si="471"/>
        <v>0</v>
      </c>
      <c r="L5018" t="str">
        <f t="shared" si="468"/>
        <v>No</v>
      </c>
      <c r="M5018" t="str">
        <f t="shared" si="472"/>
        <v>Loss</v>
      </c>
      <c r="N5018">
        <f t="shared" si="473"/>
        <v>5</v>
      </c>
    </row>
    <row r="5019" spans="1:14" x14ac:dyDescent="0.25">
      <c r="A5019" t="s">
        <v>2566</v>
      </c>
      <c r="B5019">
        <v>41958</v>
      </c>
      <c r="C5019">
        <v>41961</v>
      </c>
      <c r="D5019" t="s">
        <v>59</v>
      </c>
      <c r="E5019" t="s">
        <v>35</v>
      </c>
      <c r="F5019" t="s">
        <v>31</v>
      </c>
      <c r="G5019" t="s">
        <v>28</v>
      </c>
      <c r="H5019">
        <v>3.2351999999999994</v>
      </c>
      <c r="I5019" t="str">
        <f t="shared" si="469"/>
        <v>2014</v>
      </c>
      <c r="J5019">
        <f t="shared" si="470"/>
        <v>2014</v>
      </c>
      <c r="K5019">
        <f t="shared" si="471"/>
        <v>0</v>
      </c>
      <c r="L5019" t="str">
        <f t="shared" si="468"/>
        <v>No</v>
      </c>
      <c r="M5019" t="str">
        <f t="shared" si="472"/>
        <v>Profit</v>
      </c>
      <c r="N5019">
        <f t="shared" si="473"/>
        <v>3</v>
      </c>
    </row>
    <row r="5020" spans="1:14" x14ac:dyDescent="0.25">
      <c r="A5020" t="s">
        <v>2566</v>
      </c>
      <c r="B5020">
        <v>41958</v>
      </c>
      <c r="C5020">
        <v>41961</v>
      </c>
      <c r="D5020" t="s">
        <v>59</v>
      </c>
      <c r="E5020" t="s">
        <v>35</v>
      </c>
      <c r="F5020" t="s">
        <v>31</v>
      </c>
      <c r="G5020" t="s">
        <v>38</v>
      </c>
      <c r="H5020">
        <v>146.76929999999993</v>
      </c>
      <c r="I5020" t="str">
        <f t="shared" si="469"/>
        <v>2014</v>
      </c>
      <c r="J5020">
        <f t="shared" si="470"/>
        <v>2014</v>
      </c>
      <c r="K5020">
        <f t="shared" si="471"/>
        <v>0</v>
      </c>
      <c r="L5020" t="str">
        <f t="shared" si="468"/>
        <v>No</v>
      </c>
      <c r="M5020" t="str">
        <f t="shared" si="472"/>
        <v>Profit</v>
      </c>
      <c r="N5020">
        <f t="shared" si="473"/>
        <v>3</v>
      </c>
    </row>
    <row r="5021" spans="1:14" x14ac:dyDescent="0.25">
      <c r="A5021" t="s">
        <v>2566</v>
      </c>
      <c r="B5021">
        <v>41958</v>
      </c>
      <c r="C5021">
        <v>41961</v>
      </c>
      <c r="D5021" t="s">
        <v>59</v>
      </c>
      <c r="E5021" t="s">
        <v>35</v>
      </c>
      <c r="F5021" t="s">
        <v>31</v>
      </c>
      <c r="G5021" t="s">
        <v>32</v>
      </c>
      <c r="H5021">
        <v>5.3196000000000012</v>
      </c>
      <c r="I5021" t="str">
        <f t="shared" si="469"/>
        <v>2014</v>
      </c>
      <c r="J5021">
        <f t="shared" si="470"/>
        <v>2014</v>
      </c>
      <c r="K5021">
        <f t="shared" si="471"/>
        <v>0</v>
      </c>
      <c r="L5021" t="str">
        <f t="shared" si="468"/>
        <v>No</v>
      </c>
      <c r="M5021" t="str">
        <f t="shared" si="472"/>
        <v>Profit</v>
      </c>
      <c r="N5021">
        <f t="shared" si="473"/>
        <v>3</v>
      </c>
    </row>
    <row r="5022" spans="1:14" x14ac:dyDescent="0.25">
      <c r="A5022" t="s">
        <v>2567</v>
      </c>
      <c r="B5022">
        <v>42817</v>
      </c>
      <c r="C5022">
        <v>42819</v>
      </c>
      <c r="D5022" t="s">
        <v>26</v>
      </c>
      <c r="E5022" t="s">
        <v>30</v>
      </c>
      <c r="F5022" t="s">
        <v>74</v>
      </c>
      <c r="G5022" t="s">
        <v>32</v>
      </c>
      <c r="H5022">
        <v>17.378999999999976</v>
      </c>
      <c r="I5022" t="str">
        <f t="shared" si="469"/>
        <v>2017</v>
      </c>
      <c r="J5022">
        <f t="shared" si="470"/>
        <v>2017</v>
      </c>
      <c r="K5022">
        <f t="shared" si="471"/>
        <v>0</v>
      </c>
      <c r="L5022" t="str">
        <f t="shared" si="468"/>
        <v>No</v>
      </c>
      <c r="M5022" t="str">
        <f t="shared" si="472"/>
        <v>Profit</v>
      </c>
      <c r="N5022">
        <f t="shared" si="473"/>
        <v>2</v>
      </c>
    </row>
    <row r="5023" spans="1:14" x14ac:dyDescent="0.25">
      <c r="A5023" t="s">
        <v>2568</v>
      </c>
      <c r="B5023">
        <v>42722</v>
      </c>
      <c r="C5023">
        <v>42728</v>
      </c>
      <c r="D5023" t="s">
        <v>34</v>
      </c>
      <c r="E5023" t="s">
        <v>35</v>
      </c>
      <c r="F5023" t="s">
        <v>31</v>
      </c>
      <c r="G5023" t="s">
        <v>38</v>
      </c>
      <c r="H5023">
        <v>21.791999999999994</v>
      </c>
      <c r="I5023" t="str">
        <f t="shared" si="469"/>
        <v>2016</v>
      </c>
      <c r="J5023">
        <f t="shared" si="470"/>
        <v>2016</v>
      </c>
      <c r="K5023">
        <f t="shared" si="471"/>
        <v>0</v>
      </c>
      <c r="L5023" t="str">
        <f t="shared" si="468"/>
        <v>No</v>
      </c>
      <c r="M5023" t="str">
        <f t="shared" si="472"/>
        <v>Profit</v>
      </c>
      <c r="N5023">
        <f t="shared" si="473"/>
        <v>6</v>
      </c>
    </row>
    <row r="5024" spans="1:14" x14ac:dyDescent="0.25">
      <c r="A5024" t="s">
        <v>2568</v>
      </c>
      <c r="B5024">
        <v>42722</v>
      </c>
      <c r="C5024">
        <v>42728</v>
      </c>
      <c r="D5024" t="s">
        <v>34</v>
      </c>
      <c r="E5024" t="s">
        <v>35</v>
      </c>
      <c r="F5024" t="s">
        <v>31</v>
      </c>
      <c r="G5024" t="s">
        <v>38</v>
      </c>
      <c r="H5024">
        <v>146.76929999999993</v>
      </c>
      <c r="I5024" t="str">
        <f t="shared" si="469"/>
        <v>2016</v>
      </c>
      <c r="J5024">
        <f t="shared" si="470"/>
        <v>2016</v>
      </c>
      <c r="K5024">
        <f t="shared" si="471"/>
        <v>0</v>
      </c>
      <c r="L5024" t="str">
        <f t="shared" si="468"/>
        <v>No</v>
      </c>
      <c r="M5024" t="str">
        <f t="shared" si="472"/>
        <v>Profit</v>
      </c>
      <c r="N5024">
        <f t="shared" si="473"/>
        <v>6</v>
      </c>
    </row>
    <row r="5025" spans="1:14" x14ac:dyDescent="0.25">
      <c r="A5025" t="s">
        <v>2568</v>
      </c>
      <c r="B5025">
        <v>42722</v>
      </c>
      <c r="C5025">
        <v>42728</v>
      </c>
      <c r="D5025" t="s">
        <v>34</v>
      </c>
      <c r="E5025" t="s">
        <v>35</v>
      </c>
      <c r="F5025" t="s">
        <v>31</v>
      </c>
      <c r="G5025" t="s">
        <v>28</v>
      </c>
      <c r="H5025">
        <v>11.177600000000002</v>
      </c>
      <c r="I5025" t="str">
        <f t="shared" si="469"/>
        <v>2016</v>
      </c>
      <c r="J5025">
        <f t="shared" si="470"/>
        <v>2016</v>
      </c>
      <c r="K5025">
        <f t="shared" si="471"/>
        <v>0</v>
      </c>
      <c r="L5025" t="str">
        <f t="shared" si="468"/>
        <v>No</v>
      </c>
      <c r="M5025" t="str">
        <f t="shared" si="472"/>
        <v>Profit</v>
      </c>
      <c r="N5025">
        <f t="shared" si="473"/>
        <v>6</v>
      </c>
    </row>
    <row r="5026" spans="1:14" x14ac:dyDescent="0.25">
      <c r="A5026" t="s">
        <v>2569</v>
      </c>
      <c r="B5026">
        <v>42945</v>
      </c>
      <c r="C5026">
        <v>42950</v>
      </c>
      <c r="D5026" t="s">
        <v>34</v>
      </c>
      <c r="E5026" t="s">
        <v>35</v>
      </c>
      <c r="F5026" t="s">
        <v>136</v>
      </c>
      <c r="G5026" t="s">
        <v>32</v>
      </c>
      <c r="H5026">
        <v>16.405199999999997</v>
      </c>
      <c r="I5026" t="str">
        <f t="shared" si="469"/>
        <v>2017</v>
      </c>
      <c r="J5026">
        <f t="shared" si="470"/>
        <v>2017</v>
      </c>
      <c r="K5026">
        <f t="shared" si="471"/>
        <v>0</v>
      </c>
      <c r="L5026" t="str">
        <f t="shared" si="468"/>
        <v>No</v>
      </c>
      <c r="M5026" t="str">
        <f t="shared" si="472"/>
        <v>Profit</v>
      </c>
      <c r="N5026">
        <f t="shared" si="473"/>
        <v>5</v>
      </c>
    </row>
    <row r="5027" spans="1:14" x14ac:dyDescent="0.25">
      <c r="A5027" t="s">
        <v>2569</v>
      </c>
      <c r="B5027">
        <v>42945</v>
      </c>
      <c r="C5027">
        <v>42950</v>
      </c>
      <c r="D5027" t="s">
        <v>34</v>
      </c>
      <c r="E5027" t="s">
        <v>35</v>
      </c>
      <c r="F5027" t="s">
        <v>136</v>
      </c>
      <c r="G5027" t="s">
        <v>38</v>
      </c>
      <c r="H5027">
        <v>133.97129999999996</v>
      </c>
      <c r="I5027" t="str">
        <f t="shared" si="469"/>
        <v>2017</v>
      </c>
      <c r="J5027">
        <f t="shared" si="470"/>
        <v>2017</v>
      </c>
      <c r="K5027">
        <f t="shared" si="471"/>
        <v>0</v>
      </c>
      <c r="L5027" t="str">
        <f t="shared" si="468"/>
        <v>No</v>
      </c>
      <c r="M5027" t="str">
        <f t="shared" si="472"/>
        <v>Profit</v>
      </c>
      <c r="N5027">
        <f t="shared" si="473"/>
        <v>5</v>
      </c>
    </row>
    <row r="5028" spans="1:14" x14ac:dyDescent="0.25">
      <c r="A5028" t="s">
        <v>2569</v>
      </c>
      <c r="B5028">
        <v>42945</v>
      </c>
      <c r="C5028">
        <v>42950</v>
      </c>
      <c r="D5028" t="s">
        <v>34</v>
      </c>
      <c r="E5028" t="s">
        <v>35</v>
      </c>
      <c r="F5028" t="s">
        <v>136</v>
      </c>
      <c r="G5028" t="s">
        <v>32</v>
      </c>
      <c r="H5028">
        <v>60.552800000000005</v>
      </c>
      <c r="I5028" t="str">
        <f t="shared" si="469"/>
        <v>2017</v>
      </c>
      <c r="J5028">
        <f t="shared" si="470"/>
        <v>2017</v>
      </c>
      <c r="K5028">
        <f t="shared" si="471"/>
        <v>0</v>
      </c>
      <c r="L5028" t="str">
        <f t="shared" si="468"/>
        <v>No</v>
      </c>
      <c r="M5028" t="str">
        <f t="shared" si="472"/>
        <v>Profit</v>
      </c>
      <c r="N5028">
        <f t="shared" si="473"/>
        <v>5</v>
      </c>
    </row>
    <row r="5029" spans="1:14" x14ac:dyDescent="0.25">
      <c r="A5029" t="s">
        <v>2569</v>
      </c>
      <c r="B5029">
        <v>42945</v>
      </c>
      <c r="C5029">
        <v>42950</v>
      </c>
      <c r="D5029" t="s">
        <v>34</v>
      </c>
      <c r="E5029" t="s">
        <v>35</v>
      </c>
      <c r="F5029" t="s">
        <v>136</v>
      </c>
      <c r="G5029" t="s">
        <v>28</v>
      </c>
      <c r="H5029">
        <v>72.640799999999999</v>
      </c>
      <c r="I5029" t="str">
        <f t="shared" si="469"/>
        <v>2017</v>
      </c>
      <c r="J5029">
        <f t="shared" si="470"/>
        <v>2017</v>
      </c>
      <c r="K5029">
        <f t="shared" si="471"/>
        <v>0</v>
      </c>
      <c r="L5029" t="str">
        <f t="shared" si="468"/>
        <v>No</v>
      </c>
      <c r="M5029" t="str">
        <f t="shared" si="472"/>
        <v>Profit</v>
      </c>
      <c r="N5029">
        <f t="shared" si="473"/>
        <v>5</v>
      </c>
    </row>
    <row r="5030" spans="1:14" x14ac:dyDescent="0.25">
      <c r="A5030" t="s">
        <v>2570</v>
      </c>
      <c r="B5030">
        <v>41884</v>
      </c>
      <c r="C5030">
        <v>41889</v>
      </c>
      <c r="D5030" t="s">
        <v>26</v>
      </c>
      <c r="E5030" t="s">
        <v>35</v>
      </c>
      <c r="F5030" t="s">
        <v>62</v>
      </c>
      <c r="G5030" t="s">
        <v>38</v>
      </c>
      <c r="H5030">
        <v>53.994600000000005</v>
      </c>
      <c r="I5030" t="str">
        <f t="shared" si="469"/>
        <v>2014</v>
      </c>
      <c r="J5030">
        <f t="shared" si="470"/>
        <v>2014</v>
      </c>
      <c r="K5030">
        <f t="shared" si="471"/>
        <v>0</v>
      </c>
      <c r="L5030" t="str">
        <f t="shared" si="468"/>
        <v>No</v>
      </c>
      <c r="M5030" t="str">
        <f t="shared" si="472"/>
        <v>Profit</v>
      </c>
      <c r="N5030">
        <f t="shared" si="473"/>
        <v>5</v>
      </c>
    </row>
    <row r="5031" spans="1:14" x14ac:dyDescent="0.25">
      <c r="A5031" t="s">
        <v>2571</v>
      </c>
      <c r="B5031">
        <v>42764</v>
      </c>
      <c r="C5031">
        <v>42768</v>
      </c>
      <c r="D5031" t="s">
        <v>34</v>
      </c>
      <c r="E5031" t="s">
        <v>35</v>
      </c>
      <c r="F5031" t="s">
        <v>31</v>
      </c>
      <c r="G5031" t="s">
        <v>32</v>
      </c>
      <c r="H5031">
        <v>2.1683999999999997</v>
      </c>
      <c r="I5031" t="str">
        <f t="shared" si="469"/>
        <v>2017</v>
      </c>
      <c r="J5031">
        <f t="shared" si="470"/>
        <v>2017</v>
      </c>
      <c r="K5031">
        <f t="shared" si="471"/>
        <v>0</v>
      </c>
      <c r="L5031" t="str">
        <f t="shared" si="468"/>
        <v>No</v>
      </c>
      <c r="M5031" t="str">
        <f t="shared" si="472"/>
        <v>Profit</v>
      </c>
      <c r="N5031">
        <f t="shared" si="473"/>
        <v>4</v>
      </c>
    </row>
    <row r="5032" spans="1:14" x14ac:dyDescent="0.25">
      <c r="A5032" t="s">
        <v>2571</v>
      </c>
      <c r="B5032">
        <v>42764</v>
      </c>
      <c r="C5032">
        <v>42768</v>
      </c>
      <c r="D5032" t="s">
        <v>34</v>
      </c>
      <c r="E5032" t="s">
        <v>35</v>
      </c>
      <c r="F5032" t="s">
        <v>31</v>
      </c>
      <c r="G5032" t="s">
        <v>32</v>
      </c>
      <c r="H5032">
        <v>2.2282000000000002</v>
      </c>
      <c r="I5032" t="str">
        <f t="shared" si="469"/>
        <v>2017</v>
      </c>
      <c r="J5032">
        <f t="shared" si="470"/>
        <v>2017</v>
      </c>
      <c r="K5032">
        <f t="shared" si="471"/>
        <v>0</v>
      </c>
      <c r="L5032" t="str">
        <f t="shared" si="468"/>
        <v>No</v>
      </c>
      <c r="M5032" t="str">
        <f t="shared" si="472"/>
        <v>Profit</v>
      </c>
      <c r="N5032">
        <f t="shared" si="473"/>
        <v>4</v>
      </c>
    </row>
    <row r="5033" spans="1:14" x14ac:dyDescent="0.25">
      <c r="A5033" t="s">
        <v>2571</v>
      </c>
      <c r="B5033">
        <v>42764</v>
      </c>
      <c r="C5033">
        <v>42768</v>
      </c>
      <c r="D5033" t="s">
        <v>34</v>
      </c>
      <c r="E5033" t="s">
        <v>35</v>
      </c>
      <c r="F5033" t="s">
        <v>31</v>
      </c>
      <c r="G5033" t="s">
        <v>32</v>
      </c>
      <c r="H5033">
        <v>40.370399999999997</v>
      </c>
      <c r="I5033" t="str">
        <f t="shared" si="469"/>
        <v>2017</v>
      </c>
      <c r="J5033">
        <f t="shared" si="470"/>
        <v>2017</v>
      </c>
      <c r="K5033">
        <f t="shared" si="471"/>
        <v>0</v>
      </c>
      <c r="L5033" t="str">
        <f t="shared" si="468"/>
        <v>No</v>
      </c>
      <c r="M5033" t="str">
        <f t="shared" si="472"/>
        <v>Profit</v>
      </c>
      <c r="N5033">
        <f t="shared" si="473"/>
        <v>4</v>
      </c>
    </row>
    <row r="5034" spans="1:14" x14ac:dyDescent="0.25">
      <c r="A5034" t="s">
        <v>2572</v>
      </c>
      <c r="B5034">
        <v>42730</v>
      </c>
      <c r="C5034">
        <v>42737</v>
      </c>
      <c r="D5034" t="s">
        <v>34</v>
      </c>
      <c r="E5034" t="s">
        <v>30</v>
      </c>
      <c r="F5034" t="s">
        <v>159</v>
      </c>
      <c r="G5034" t="s">
        <v>28</v>
      </c>
      <c r="H5034">
        <v>25.552800000000005</v>
      </c>
      <c r="I5034" t="str">
        <f t="shared" si="469"/>
        <v>2016</v>
      </c>
      <c r="J5034">
        <f t="shared" si="470"/>
        <v>2016</v>
      </c>
      <c r="K5034">
        <f t="shared" si="471"/>
        <v>0</v>
      </c>
      <c r="L5034" t="str">
        <f t="shared" si="468"/>
        <v>No</v>
      </c>
      <c r="M5034" t="str">
        <f t="shared" si="472"/>
        <v>Profit</v>
      </c>
      <c r="N5034">
        <f t="shared" si="473"/>
        <v>7</v>
      </c>
    </row>
    <row r="5035" spans="1:14" x14ac:dyDescent="0.25">
      <c r="A5035" t="s">
        <v>2572</v>
      </c>
      <c r="B5035">
        <v>42730</v>
      </c>
      <c r="C5035">
        <v>42737</v>
      </c>
      <c r="D5035" t="s">
        <v>34</v>
      </c>
      <c r="E5035" t="s">
        <v>30</v>
      </c>
      <c r="F5035" t="s">
        <v>159</v>
      </c>
      <c r="G5035" t="s">
        <v>32</v>
      </c>
      <c r="H5035">
        <v>7.4172000000000011</v>
      </c>
      <c r="I5035" t="str">
        <f t="shared" si="469"/>
        <v>2016</v>
      </c>
      <c r="J5035">
        <f t="shared" si="470"/>
        <v>2016</v>
      </c>
      <c r="K5035">
        <f t="shared" si="471"/>
        <v>0</v>
      </c>
      <c r="L5035" t="str">
        <f t="shared" si="468"/>
        <v>No</v>
      </c>
      <c r="M5035" t="str">
        <f t="shared" si="472"/>
        <v>Profit</v>
      </c>
      <c r="N5035">
        <f t="shared" si="473"/>
        <v>7</v>
      </c>
    </row>
    <row r="5036" spans="1:14" x14ac:dyDescent="0.25">
      <c r="A5036" t="s">
        <v>2573</v>
      </c>
      <c r="B5036">
        <v>42225</v>
      </c>
      <c r="C5036">
        <v>42229</v>
      </c>
      <c r="D5036" t="s">
        <v>26</v>
      </c>
      <c r="E5036" t="s">
        <v>30</v>
      </c>
      <c r="F5036" t="s">
        <v>46</v>
      </c>
      <c r="G5036" t="s">
        <v>28</v>
      </c>
      <c r="H5036">
        <v>48.117999999999981</v>
      </c>
      <c r="I5036" t="str">
        <f t="shared" si="469"/>
        <v>2015</v>
      </c>
      <c r="J5036">
        <f t="shared" si="470"/>
        <v>2015</v>
      </c>
      <c r="K5036">
        <f t="shared" si="471"/>
        <v>0</v>
      </c>
      <c r="L5036" t="str">
        <f t="shared" si="468"/>
        <v>No</v>
      </c>
      <c r="M5036" t="str">
        <f t="shared" si="472"/>
        <v>Profit</v>
      </c>
      <c r="N5036">
        <f t="shared" si="473"/>
        <v>4</v>
      </c>
    </row>
    <row r="5037" spans="1:14" x14ac:dyDescent="0.25">
      <c r="A5037" t="s">
        <v>2574</v>
      </c>
      <c r="B5037">
        <v>41735</v>
      </c>
      <c r="C5037">
        <v>41741</v>
      </c>
      <c r="D5037" t="s">
        <v>34</v>
      </c>
      <c r="E5037" t="s">
        <v>30</v>
      </c>
      <c r="F5037" t="s">
        <v>42</v>
      </c>
      <c r="G5037" t="s">
        <v>28</v>
      </c>
      <c r="H5037">
        <v>111.10349999999994</v>
      </c>
      <c r="I5037" t="str">
        <f t="shared" si="469"/>
        <v>2014</v>
      </c>
      <c r="J5037">
        <f t="shared" si="470"/>
        <v>2014</v>
      </c>
      <c r="K5037">
        <f t="shared" si="471"/>
        <v>0</v>
      </c>
      <c r="L5037" t="str">
        <f t="shared" si="468"/>
        <v>No</v>
      </c>
      <c r="M5037" t="str">
        <f t="shared" si="472"/>
        <v>Profit</v>
      </c>
      <c r="N5037">
        <f t="shared" si="473"/>
        <v>6</v>
      </c>
    </row>
    <row r="5038" spans="1:14" x14ac:dyDescent="0.25">
      <c r="A5038" t="s">
        <v>2574</v>
      </c>
      <c r="B5038">
        <v>41735</v>
      </c>
      <c r="C5038">
        <v>41741</v>
      </c>
      <c r="D5038" t="s">
        <v>34</v>
      </c>
      <c r="E5038" t="s">
        <v>30</v>
      </c>
      <c r="F5038" t="s">
        <v>42</v>
      </c>
      <c r="G5038" t="s">
        <v>38</v>
      </c>
      <c r="H5038">
        <v>2.0339999999999989</v>
      </c>
      <c r="I5038" t="str">
        <f t="shared" si="469"/>
        <v>2014</v>
      </c>
      <c r="J5038">
        <f t="shared" si="470"/>
        <v>2014</v>
      </c>
      <c r="K5038">
        <f t="shared" si="471"/>
        <v>0</v>
      </c>
      <c r="L5038" t="str">
        <f t="shared" si="468"/>
        <v>No</v>
      </c>
      <c r="M5038" t="str">
        <f t="shared" si="472"/>
        <v>Profit</v>
      </c>
      <c r="N5038">
        <f t="shared" si="473"/>
        <v>6</v>
      </c>
    </row>
    <row r="5039" spans="1:14" x14ac:dyDescent="0.25">
      <c r="A5039" t="s">
        <v>2575</v>
      </c>
      <c r="B5039">
        <v>43056</v>
      </c>
      <c r="C5039">
        <v>43060</v>
      </c>
      <c r="D5039" t="s">
        <v>26</v>
      </c>
      <c r="E5039" t="s">
        <v>35</v>
      </c>
      <c r="F5039" t="s">
        <v>62</v>
      </c>
      <c r="G5039" t="s">
        <v>38</v>
      </c>
      <c r="H5039">
        <v>83.98599999999999</v>
      </c>
      <c r="I5039" t="str">
        <f t="shared" si="469"/>
        <v>2017</v>
      </c>
      <c r="J5039">
        <f t="shared" si="470"/>
        <v>2017</v>
      </c>
      <c r="K5039">
        <f t="shared" si="471"/>
        <v>0</v>
      </c>
      <c r="L5039" t="str">
        <f t="shared" si="468"/>
        <v>No</v>
      </c>
      <c r="M5039" t="str">
        <f t="shared" si="472"/>
        <v>Profit</v>
      </c>
      <c r="N5039">
        <f t="shared" si="473"/>
        <v>4</v>
      </c>
    </row>
    <row r="5040" spans="1:14" x14ac:dyDescent="0.25">
      <c r="A5040" t="s">
        <v>2576</v>
      </c>
      <c r="B5040">
        <v>42196</v>
      </c>
      <c r="C5040">
        <v>42197</v>
      </c>
      <c r="D5040" t="s">
        <v>59</v>
      </c>
      <c r="E5040" t="s">
        <v>30</v>
      </c>
      <c r="F5040" t="s">
        <v>70</v>
      </c>
      <c r="G5040" t="s">
        <v>28</v>
      </c>
      <c r="H5040">
        <v>-37.112400000000036</v>
      </c>
      <c r="I5040" t="str">
        <f t="shared" si="469"/>
        <v>2015</v>
      </c>
      <c r="J5040">
        <f t="shared" si="470"/>
        <v>2015</v>
      </c>
      <c r="K5040">
        <f t="shared" si="471"/>
        <v>0</v>
      </c>
      <c r="L5040" t="str">
        <f t="shared" si="468"/>
        <v>No</v>
      </c>
      <c r="M5040" t="str">
        <f t="shared" si="472"/>
        <v>Loss</v>
      </c>
      <c r="N5040">
        <f t="shared" si="473"/>
        <v>1</v>
      </c>
    </row>
    <row r="5041" spans="1:14" x14ac:dyDescent="0.25">
      <c r="A5041" t="s">
        <v>2576</v>
      </c>
      <c r="B5041">
        <v>42196</v>
      </c>
      <c r="C5041">
        <v>42197</v>
      </c>
      <c r="D5041" t="s">
        <v>59</v>
      </c>
      <c r="E5041" t="s">
        <v>30</v>
      </c>
      <c r="F5041" t="s">
        <v>70</v>
      </c>
      <c r="G5041" t="s">
        <v>38</v>
      </c>
      <c r="H5041">
        <v>193.32000000000005</v>
      </c>
      <c r="I5041" t="str">
        <f t="shared" si="469"/>
        <v>2015</v>
      </c>
      <c r="J5041">
        <f t="shared" si="470"/>
        <v>2015</v>
      </c>
      <c r="K5041">
        <f t="shared" si="471"/>
        <v>0</v>
      </c>
      <c r="L5041" t="str">
        <f t="shared" si="468"/>
        <v>No</v>
      </c>
      <c r="M5041" t="str">
        <f t="shared" si="472"/>
        <v>Profit</v>
      </c>
      <c r="N5041">
        <f t="shared" si="473"/>
        <v>1</v>
      </c>
    </row>
    <row r="5042" spans="1:14" x14ac:dyDescent="0.25">
      <c r="A5042" t="s">
        <v>2576</v>
      </c>
      <c r="B5042">
        <v>42196</v>
      </c>
      <c r="C5042">
        <v>42197</v>
      </c>
      <c r="D5042" t="s">
        <v>59</v>
      </c>
      <c r="E5042" t="s">
        <v>30</v>
      </c>
      <c r="F5042" t="s">
        <v>70</v>
      </c>
      <c r="G5042" t="s">
        <v>32</v>
      </c>
      <c r="H5042">
        <v>103.89819999999997</v>
      </c>
      <c r="I5042" t="str">
        <f t="shared" si="469"/>
        <v>2015</v>
      </c>
      <c r="J5042">
        <f t="shared" si="470"/>
        <v>2015</v>
      </c>
      <c r="K5042">
        <f t="shared" si="471"/>
        <v>0</v>
      </c>
      <c r="L5042" t="str">
        <f t="shared" si="468"/>
        <v>No</v>
      </c>
      <c r="M5042" t="str">
        <f t="shared" si="472"/>
        <v>Profit</v>
      </c>
      <c r="N5042">
        <f t="shared" si="473"/>
        <v>1</v>
      </c>
    </row>
    <row r="5043" spans="1:14" x14ac:dyDescent="0.25">
      <c r="A5043" t="s">
        <v>2577</v>
      </c>
      <c r="B5043">
        <v>42684</v>
      </c>
      <c r="C5043">
        <v>42687</v>
      </c>
      <c r="D5043" t="s">
        <v>26</v>
      </c>
      <c r="E5043" t="s">
        <v>35</v>
      </c>
      <c r="F5043" t="s">
        <v>31</v>
      </c>
      <c r="G5043" t="s">
        <v>32</v>
      </c>
      <c r="H5043">
        <v>32.500799999999998</v>
      </c>
      <c r="I5043" t="str">
        <f t="shared" si="469"/>
        <v>2016</v>
      </c>
      <c r="J5043">
        <f t="shared" si="470"/>
        <v>2016</v>
      </c>
      <c r="K5043">
        <f t="shared" si="471"/>
        <v>0</v>
      </c>
      <c r="L5043" t="str">
        <f t="shared" si="468"/>
        <v>No</v>
      </c>
      <c r="M5043" t="str">
        <f t="shared" si="472"/>
        <v>Profit</v>
      </c>
      <c r="N5043">
        <f t="shared" si="473"/>
        <v>3</v>
      </c>
    </row>
    <row r="5044" spans="1:14" x14ac:dyDescent="0.25">
      <c r="A5044" t="s">
        <v>2577</v>
      </c>
      <c r="B5044">
        <v>42684</v>
      </c>
      <c r="C5044">
        <v>42687</v>
      </c>
      <c r="D5044" t="s">
        <v>26</v>
      </c>
      <c r="E5044" t="s">
        <v>35</v>
      </c>
      <c r="F5044" t="s">
        <v>31</v>
      </c>
      <c r="G5044" t="s">
        <v>32</v>
      </c>
      <c r="H5044">
        <v>38.975999999999985</v>
      </c>
      <c r="I5044" t="str">
        <f t="shared" si="469"/>
        <v>2016</v>
      </c>
      <c r="J5044">
        <f t="shared" si="470"/>
        <v>2016</v>
      </c>
      <c r="K5044">
        <f t="shared" si="471"/>
        <v>0</v>
      </c>
      <c r="L5044" t="str">
        <f t="shared" si="468"/>
        <v>No</v>
      </c>
      <c r="M5044" t="str">
        <f t="shared" si="472"/>
        <v>Profit</v>
      </c>
      <c r="N5044">
        <f t="shared" si="473"/>
        <v>3</v>
      </c>
    </row>
    <row r="5045" spans="1:14" x14ac:dyDescent="0.25">
      <c r="A5045" t="s">
        <v>2577</v>
      </c>
      <c r="B5045">
        <v>42684</v>
      </c>
      <c r="C5045">
        <v>42687</v>
      </c>
      <c r="D5045" t="s">
        <v>26</v>
      </c>
      <c r="E5045" t="s">
        <v>35</v>
      </c>
      <c r="F5045" t="s">
        <v>31</v>
      </c>
      <c r="G5045" t="s">
        <v>28</v>
      </c>
      <c r="H5045">
        <v>191.65860000000001</v>
      </c>
      <c r="I5045" t="str">
        <f t="shared" si="469"/>
        <v>2016</v>
      </c>
      <c r="J5045">
        <f t="shared" si="470"/>
        <v>2016</v>
      </c>
      <c r="K5045">
        <f t="shared" si="471"/>
        <v>0</v>
      </c>
      <c r="L5045" t="str">
        <f t="shared" si="468"/>
        <v>No</v>
      </c>
      <c r="M5045" t="str">
        <f t="shared" si="472"/>
        <v>Profit</v>
      </c>
      <c r="N5045">
        <f t="shared" si="473"/>
        <v>3</v>
      </c>
    </row>
    <row r="5046" spans="1:14" x14ac:dyDescent="0.25">
      <c r="A5046" t="s">
        <v>2577</v>
      </c>
      <c r="B5046">
        <v>42684</v>
      </c>
      <c r="C5046">
        <v>42687</v>
      </c>
      <c r="D5046" t="s">
        <v>26</v>
      </c>
      <c r="E5046" t="s">
        <v>35</v>
      </c>
      <c r="F5046" t="s">
        <v>31</v>
      </c>
      <c r="G5046" t="s">
        <v>32</v>
      </c>
      <c r="H5046">
        <v>28.857999999999997</v>
      </c>
      <c r="I5046" t="str">
        <f t="shared" si="469"/>
        <v>2016</v>
      </c>
      <c r="J5046">
        <f t="shared" si="470"/>
        <v>2016</v>
      </c>
      <c r="K5046">
        <f t="shared" si="471"/>
        <v>0</v>
      </c>
      <c r="L5046" t="str">
        <f t="shared" si="468"/>
        <v>No</v>
      </c>
      <c r="M5046" t="str">
        <f t="shared" si="472"/>
        <v>Profit</v>
      </c>
      <c r="N5046">
        <f t="shared" si="473"/>
        <v>3</v>
      </c>
    </row>
    <row r="5047" spans="1:14" x14ac:dyDescent="0.25">
      <c r="A5047" t="s">
        <v>2577</v>
      </c>
      <c r="B5047">
        <v>42684</v>
      </c>
      <c r="C5047">
        <v>42687</v>
      </c>
      <c r="D5047" t="s">
        <v>26</v>
      </c>
      <c r="E5047" t="s">
        <v>35</v>
      </c>
      <c r="F5047" t="s">
        <v>31</v>
      </c>
      <c r="G5047" t="s">
        <v>32</v>
      </c>
      <c r="H5047">
        <v>187.39760000000001</v>
      </c>
      <c r="I5047" t="str">
        <f t="shared" si="469"/>
        <v>2016</v>
      </c>
      <c r="J5047">
        <f t="shared" si="470"/>
        <v>2016</v>
      </c>
      <c r="K5047">
        <f t="shared" si="471"/>
        <v>0</v>
      </c>
      <c r="L5047" t="str">
        <f t="shared" si="468"/>
        <v>No</v>
      </c>
      <c r="M5047" t="str">
        <f t="shared" si="472"/>
        <v>Profit</v>
      </c>
      <c r="N5047">
        <f t="shared" si="473"/>
        <v>3</v>
      </c>
    </row>
    <row r="5048" spans="1:14" x14ac:dyDescent="0.25">
      <c r="A5048" t="s">
        <v>2577</v>
      </c>
      <c r="B5048">
        <v>42684</v>
      </c>
      <c r="C5048">
        <v>42687</v>
      </c>
      <c r="D5048" t="s">
        <v>26</v>
      </c>
      <c r="E5048" t="s">
        <v>35</v>
      </c>
      <c r="F5048" t="s">
        <v>31</v>
      </c>
      <c r="G5048" t="s">
        <v>32</v>
      </c>
      <c r="H5048">
        <v>1.8143999999999996</v>
      </c>
      <c r="I5048" t="str">
        <f t="shared" si="469"/>
        <v>2016</v>
      </c>
      <c r="J5048">
        <f t="shared" si="470"/>
        <v>2016</v>
      </c>
      <c r="K5048">
        <f t="shared" si="471"/>
        <v>0</v>
      </c>
      <c r="L5048" t="str">
        <f t="shared" si="468"/>
        <v>No</v>
      </c>
      <c r="M5048" t="str">
        <f t="shared" si="472"/>
        <v>Profit</v>
      </c>
      <c r="N5048">
        <f t="shared" si="473"/>
        <v>3</v>
      </c>
    </row>
    <row r="5049" spans="1:14" x14ac:dyDescent="0.25">
      <c r="A5049" t="s">
        <v>2577</v>
      </c>
      <c r="B5049">
        <v>42684</v>
      </c>
      <c r="C5049">
        <v>42687</v>
      </c>
      <c r="D5049" t="s">
        <v>26</v>
      </c>
      <c r="E5049" t="s">
        <v>35</v>
      </c>
      <c r="F5049" t="s">
        <v>31</v>
      </c>
      <c r="G5049" t="s">
        <v>32</v>
      </c>
      <c r="H5049">
        <v>3.9690000000000003</v>
      </c>
      <c r="I5049" t="str">
        <f t="shared" si="469"/>
        <v>2016</v>
      </c>
      <c r="J5049">
        <f t="shared" si="470"/>
        <v>2016</v>
      </c>
      <c r="K5049">
        <f t="shared" si="471"/>
        <v>0</v>
      </c>
      <c r="L5049" t="str">
        <f t="shared" si="468"/>
        <v>No</v>
      </c>
      <c r="M5049" t="str">
        <f t="shared" si="472"/>
        <v>Profit</v>
      </c>
      <c r="N5049">
        <f t="shared" si="473"/>
        <v>3</v>
      </c>
    </row>
    <row r="5050" spans="1:14" x14ac:dyDescent="0.25">
      <c r="A5050" t="s">
        <v>2578</v>
      </c>
      <c r="B5050">
        <v>41729</v>
      </c>
      <c r="C5050">
        <v>41733</v>
      </c>
      <c r="D5050" t="s">
        <v>34</v>
      </c>
      <c r="E5050" t="s">
        <v>35</v>
      </c>
      <c r="F5050" t="s">
        <v>62</v>
      </c>
      <c r="G5050" t="s">
        <v>32</v>
      </c>
      <c r="H5050">
        <v>-13.827800000000003</v>
      </c>
      <c r="I5050" t="str">
        <f t="shared" si="469"/>
        <v>2014</v>
      </c>
      <c r="J5050">
        <f t="shared" si="470"/>
        <v>2014</v>
      </c>
      <c r="K5050">
        <f t="shared" si="471"/>
        <v>0</v>
      </c>
      <c r="L5050" t="str">
        <f t="shared" si="468"/>
        <v>No</v>
      </c>
      <c r="M5050" t="str">
        <f t="shared" si="472"/>
        <v>Loss</v>
      </c>
      <c r="N5050">
        <f t="shared" si="473"/>
        <v>4</v>
      </c>
    </row>
    <row r="5051" spans="1:14" x14ac:dyDescent="0.25">
      <c r="A5051" t="s">
        <v>2578</v>
      </c>
      <c r="B5051">
        <v>41729</v>
      </c>
      <c r="C5051">
        <v>41733</v>
      </c>
      <c r="D5051" t="s">
        <v>34</v>
      </c>
      <c r="E5051" t="s">
        <v>35</v>
      </c>
      <c r="F5051" t="s">
        <v>62</v>
      </c>
      <c r="G5051" t="s">
        <v>38</v>
      </c>
      <c r="H5051">
        <v>13.997199999999999</v>
      </c>
      <c r="I5051" t="str">
        <f t="shared" si="469"/>
        <v>2014</v>
      </c>
      <c r="J5051">
        <f t="shared" si="470"/>
        <v>2014</v>
      </c>
      <c r="K5051">
        <f t="shared" si="471"/>
        <v>0</v>
      </c>
      <c r="L5051" t="str">
        <f t="shared" si="468"/>
        <v>No</v>
      </c>
      <c r="M5051" t="str">
        <f t="shared" si="472"/>
        <v>Profit</v>
      </c>
      <c r="N5051">
        <f t="shared" si="473"/>
        <v>4</v>
      </c>
    </row>
    <row r="5052" spans="1:14" x14ac:dyDescent="0.25">
      <c r="A5052" t="s">
        <v>2579</v>
      </c>
      <c r="B5052">
        <v>42265</v>
      </c>
      <c r="C5052">
        <v>42271</v>
      </c>
      <c r="D5052" t="s">
        <v>34</v>
      </c>
      <c r="E5052" t="s">
        <v>30</v>
      </c>
      <c r="F5052" t="s">
        <v>42</v>
      </c>
      <c r="G5052" t="s">
        <v>32</v>
      </c>
      <c r="H5052">
        <v>8.7137999999999991</v>
      </c>
      <c r="I5052" t="str">
        <f t="shared" si="469"/>
        <v>2015</v>
      </c>
      <c r="J5052">
        <f t="shared" si="470"/>
        <v>2015</v>
      </c>
      <c r="K5052">
        <f t="shared" si="471"/>
        <v>0</v>
      </c>
      <c r="L5052" t="str">
        <f t="shared" si="468"/>
        <v>No</v>
      </c>
      <c r="M5052" t="str">
        <f t="shared" si="472"/>
        <v>Profit</v>
      </c>
      <c r="N5052">
        <f t="shared" si="473"/>
        <v>6</v>
      </c>
    </row>
    <row r="5053" spans="1:14" x14ac:dyDescent="0.25">
      <c r="A5053" t="s">
        <v>2580</v>
      </c>
      <c r="B5053">
        <v>42315</v>
      </c>
      <c r="C5053">
        <v>42319</v>
      </c>
      <c r="D5053" t="s">
        <v>34</v>
      </c>
      <c r="E5053" t="s">
        <v>30</v>
      </c>
      <c r="F5053" t="s">
        <v>53</v>
      </c>
      <c r="G5053" t="s">
        <v>32</v>
      </c>
      <c r="H5053">
        <v>7.9299999999999971</v>
      </c>
      <c r="I5053" t="str">
        <f t="shared" si="469"/>
        <v>2015</v>
      </c>
      <c r="J5053">
        <f t="shared" si="470"/>
        <v>2015</v>
      </c>
      <c r="K5053">
        <f t="shared" si="471"/>
        <v>0</v>
      </c>
      <c r="L5053" t="str">
        <f t="shared" si="468"/>
        <v>No</v>
      </c>
      <c r="M5053" t="str">
        <f t="shared" si="472"/>
        <v>Profit</v>
      </c>
      <c r="N5053">
        <f t="shared" si="473"/>
        <v>4</v>
      </c>
    </row>
    <row r="5054" spans="1:14" x14ac:dyDescent="0.25">
      <c r="A5054" t="s">
        <v>2581</v>
      </c>
      <c r="B5054">
        <v>42874</v>
      </c>
      <c r="C5054">
        <v>42874</v>
      </c>
      <c r="D5054" t="s">
        <v>232</v>
      </c>
      <c r="E5054" t="s">
        <v>35</v>
      </c>
      <c r="F5054" t="s">
        <v>228</v>
      </c>
      <c r="G5054" t="s">
        <v>32</v>
      </c>
      <c r="H5054">
        <v>91.950799999999987</v>
      </c>
      <c r="I5054" t="str">
        <f t="shared" si="469"/>
        <v>2017</v>
      </c>
      <c r="J5054">
        <f t="shared" si="470"/>
        <v>2017</v>
      </c>
      <c r="K5054">
        <f t="shared" si="471"/>
        <v>0</v>
      </c>
      <c r="L5054" t="str">
        <f t="shared" si="468"/>
        <v>No</v>
      </c>
      <c r="M5054" t="str">
        <f t="shared" si="472"/>
        <v>Profit</v>
      </c>
      <c r="N5054">
        <f t="shared" si="473"/>
        <v>0</v>
      </c>
    </row>
    <row r="5055" spans="1:14" x14ac:dyDescent="0.25">
      <c r="A5055" t="s">
        <v>2582</v>
      </c>
      <c r="B5055">
        <v>42007</v>
      </c>
      <c r="C5055">
        <v>42012</v>
      </c>
      <c r="D5055" t="s">
        <v>26</v>
      </c>
      <c r="E5055" t="s">
        <v>35</v>
      </c>
      <c r="F5055" t="s">
        <v>44</v>
      </c>
      <c r="G5055" t="s">
        <v>38</v>
      </c>
      <c r="H5055">
        <v>84.659999999999982</v>
      </c>
      <c r="I5055" t="str">
        <f t="shared" si="469"/>
        <v>2015</v>
      </c>
      <c r="J5055">
        <f t="shared" si="470"/>
        <v>2015</v>
      </c>
      <c r="K5055">
        <f t="shared" si="471"/>
        <v>0</v>
      </c>
      <c r="L5055" t="str">
        <f t="shared" si="468"/>
        <v>No</v>
      </c>
      <c r="M5055" t="str">
        <f t="shared" si="472"/>
        <v>Profit</v>
      </c>
      <c r="N5055">
        <f t="shared" si="473"/>
        <v>5</v>
      </c>
    </row>
    <row r="5056" spans="1:14" x14ac:dyDescent="0.25">
      <c r="A5056" t="s">
        <v>2582</v>
      </c>
      <c r="B5056">
        <v>42007</v>
      </c>
      <c r="C5056">
        <v>42012</v>
      </c>
      <c r="D5056" t="s">
        <v>26</v>
      </c>
      <c r="E5056" t="s">
        <v>35</v>
      </c>
      <c r="F5056" t="s">
        <v>44</v>
      </c>
      <c r="G5056" t="s">
        <v>32</v>
      </c>
      <c r="H5056">
        <v>0.79379999999999962</v>
      </c>
      <c r="I5056" t="str">
        <f t="shared" si="469"/>
        <v>2015</v>
      </c>
      <c r="J5056">
        <f t="shared" si="470"/>
        <v>2015</v>
      </c>
      <c r="K5056">
        <f t="shared" si="471"/>
        <v>0</v>
      </c>
      <c r="L5056" t="str">
        <f t="shared" si="468"/>
        <v>No</v>
      </c>
      <c r="M5056" t="str">
        <f t="shared" si="472"/>
        <v>Profit</v>
      </c>
      <c r="N5056">
        <f t="shared" si="473"/>
        <v>5</v>
      </c>
    </row>
    <row r="5057" spans="1:14" x14ac:dyDescent="0.25">
      <c r="A5057" t="s">
        <v>2582</v>
      </c>
      <c r="B5057">
        <v>42007</v>
      </c>
      <c r="C5057">
        <v>42012</v>
      </c>
      <c r="D5057" t="s">
        <v>26</v>
      </c>
      <c r="E5057" t="s">
        <v>35</v>
      </c>
      <c r="F5057" t="s">
        <v>44</v>
      </c>
      <c r="G5057" t="s">
        <v>28</v>
      </c>
      <c r="H5057">
        <v>-437.5404000000002</v>
      </c>
      <c r="I5057" t="str">
        <f t="shared" si="469"/>
        <v>2015</v>
      </c>
      <c r="J5057">
        <f t="shared" si="470"/>
        <v>2015</v>
      </c>
      <c r="K5057">
        <f t="shared" si="471"/>
        <v>0</v>
      </c>
      <c r="L5057" t="str">
        <f t="shared" si="468"/>
        <v>No</v>
      </c>
      <c r="M5057" t="str">
        <f t="shared" si="472"/>
        <v>Loss</v>
      </c>
      <c r="N5057">
        <f t="shared" si="473"/>
        <v>5</v>
      </c>
    </row>
    <row r="5058" spans="1:14" x14ac:dyDescent="0.25">
      <c r="A5058" t="s">
        <v>2583</v>
      </c>
      <c r="B5058">
        <v>42255</v>
      </c>
      <c r="C5058">
        <v>42258</v>
      </c>
      <c r="D5058" t="s">
        <v>59</v>
      </c>
      <c r="E5058" t="s">
        <v>35</v>
      </c>
      <c r="F5058" t="s">
        <v>31</v>
      </c>
      <c r="G5058" t="s">
        <v>32</v>
      </c>
      <c r="H5058">
        <v>11.879999999999999</v>
      </c>
      <c r="I5058" t="str">
        <f t="shared" si="469"/>
        <v>2015</v>
      </c>
      <c r="J5058">
        <f t="shared" si="470"/>
        <v>2015</v>
      </c>
      <c r="K5058">
        <f t="shared" si="471"/>
        <v>0</v>
      </c>
      <c r="L5058" t="str">
        <f t="shared" ref="L5058:L5121" si="474">IF(COUNTIF(returns,A5058)&gt;0,"Yes","No")</f>
        <v>Yes</v>
      </c>
      <c r="M5058" t="str">
        <f t="shared" si="472"/>
        <v>Profit</v>
      </c>
      <c r="N5058">
        <f t="shared" si="473"/>
        <v>3</v>
      </c>
    </row>
    <row r="5059" spans="1:14" x14ac:dyDescent="0.25">
      <c r="A5059" t="s">
        <v>2583</v>
      </c>
      <c r="B5059">
        <v>42255</v>
      </c>
      <c r="C5059">
        <v>42258</v>
      </c>
      <c r="D5059" t="s">
        <v>59</v>
      </c>
      <c r="E5059" t="s">
        <v>35</v>
      </c>
      <c r="F5059" t="s">
        <v>31</v>
      </c>
      <c r="G5059" t="s">
        <v>32</v>
      </c>
      <c r="H5059">
        <v>0.83759999999999835</v>
      </c>
      <c r="I5059" t="str">
        <f t="shared" ref="I5059:I5122" si="475">MID(A5059,4,4)</f>
        <v>2015</v>
      </c>
      <c r="J5059">
        <f t="shared" ref="J5059:J5122" si="476">YEAR(B5059)</f>
        <v>2015</v>
      </c>
      <c r="K5059">
        <f t="shared" ref="K5059:K5122" si="477">I5059-J5059</f>
        <v>0</v>
      </c>
      <c r="L5059" t="str">
        <f t="shared" si="474"/>
        <v>Yes</v>
      </c>
      <c r="M5059" t="str">
        <f t="shared" ref="M5059:M5122" si="478">IF(H5059&gt;0,"Profit","Loss")</f>
        <v>Profit</v>
      </c>
      <c r="N5059">
        <f t="shared" ref="N5059:N5122" si="479">C5059-B5059</f>
        <v>3</v>
      </c>
    </row>
    <row r="5060" spans="1:14" x14ac:dyDescent="0.25">
      <c r="A5060" t="s">
        <v>2584</v>
      </c>
      <c r="B5060">
        <v>42463</v>
      </c>
      <c r="C5060">
        <v>42467</v>
      </c>
      <c r="D5060" t="s">
        <v>34</v>
      </c>
      <c r="E5060" t="s">
        <v>35</v>
      </c>
      <c r="F5060" t="s">
        <v>53</v>
      </c>
      <c r="G5060" t="s">
        <v>32</v>
      </c>
      <c r="H5060">
        <v>-83.204999999999984</v>
      </c>
      <c r="I5060" t="str">
        <f t="shared" si="475"/>
        <v>2016</v>
      </c>
      <c r="J5060">
        <f t="shared" si="476"/>
        <v>2016</v>
      </c>
      <c r="K5060">
        <f t="shared" si="477"/>
        <v>0</v>
      </c>
      <c r="L5060" t="str">
        <f t="shared" si="474"/>
        <v>No</v>
      </c>
      <c r="M5060" t="str">
        <f t="shared" si="478"/>
        <v>Loss</v>
      </c>
      <c r="N5060">
        <f t="shared" si="479"/>
        <v>4</v>
      </c>
    </row>
    <row r="5061" spans="1:14" x14ac:dyDescent="0.25">
      <c r="A5061" t="s">
        <v>2585</v>
      </c>
      <c r="B5061">
        <v>42709</v>
      </c>
      <c r="C5061">
        <v>42711</v>
      </c>
      <c r="D5061" t="s">
        <v>26</v>
      </c>
      <c r="E5061" t="s">
        <v>35</v>
      </c>
      <c r="F5061" t="s">
        <v>27</v>
      </c>
      <c r="G5061" t="s">
        <v>38</v>
      </c>
      <c r="H5061">
        <v>195.99440000000004</v>
      </c>
      <c r="I5061" t="str">
        <f t="shared" si="475"/>
        <v>2016</v>
      </c>
      <c r="J5061">
        <f t="shared" si="476"/>
        <v>2016</v>
      </c>
      <c r="K5061">
        <f t="shared" si="477"/>
        <v>0</v>
      </c>
      <c r="L5061" t="str">
        <f t="shared" si="474"/>
        <v>No</v>
      </c>
      <c r="M5061" t="str">
        <f t="shared" si="478"/>
        <v>Profit</v>
      </c>
      <c r="N5061">
        <f t="shared" si="479"/>
        <v>2</v>
      </c>
    </row>
    <row r="5062" spans="1:14" x14ac:dyDescent="0.25">
      <c r="A5062" t="s">
        <v>2585</v>
      </c>
      <c r="B5062">
        <v>42709</v>
      </c>
      <c r="C5062">
        <v>42711</v>
      </c>
      <c r="D5062" t="s">
        <v>26</v>
      </c>
      <c r="E5062" t="s">
        <v>35</v>
      </c>
      <c r="F5062" t="s">
        <v>27</v>
      </c>
      <c r="G5062" t="s">
        <v>32</v>
      </c>
      <c r="H5062">
        <v>70.178400000000025</v>
      </c>
      <c r="I5062" t="str">
        <f t="shared" si="475"/>
        <v>2016</v>
      </c>
      <c r="J5062">
        <f t="shared" si="476"/>
        <v>2016</v>
      </c>
      <c r="K5062">
        <f t="shared" si="477"/>
        <v>0</v>
      </c>
      <c r="L5062" t="str">
        <f t="shared" si="474"/>
        <v>No</v>
      </c>
      <c r="M5062" t="str">
        <f t="shared" si="478"/>
        <v>Profit</v>
      </c>
      <c r="N5062">
        <f t="shared" si="479"/>
        <v>2</v>
      </c>
    </row>
    <row r="5063" spans="1:14" x14ac:dyDescent="0.25">
      <c r="A5063" t="s">
        <v>2586</v>
      </c>
      <c r="B5063">
        <v>42132</v>
      </c>
      <c r="C5063">
        <v>42136</v>
      </c>
      <c r="D5063" t="s">
        <v>34</v>
      </c>
      <c r="E5063" t="s">
        <v>35</v>
      </c>
      <c r="F5063" t="s">
        <v>66</v>
      </c>
      <c r="G5063" t="s">
        <v>32</v>
      </c>
      <c r="H5063">
        <v>21.99</v>
      </c>
      <c r="I5063" t="str">
        <f t="shared" si="475"/>
        <v>2015</v>
      </c>
      <c r="J5063">
        <f t="shared" si="476"/>
        <v>2015</v>
      </c>
      <c r="K5063">
        <f t="shared" si="477"/>
        <v>0</v>
      </c>
      <c r="L5063" t="str">
        <f t="shared" si="474"/>
        <v>No</v>
      </c>
      <c r="M5063" t="str">
        <f t="shared" si="478"/>
        <v>Profit</v>
      </c>
      <c r="N5063">
        <f t="shared" si="479"/>
        <v>4</v>
      </c>
    </row>
    <row r="5064" spans="1:14" x14ac:dyDescent="0.25">
      <c r="A5064" t="s">
        <v>2586</v>
      </c>
      <c r="B5064">
        <v>42132</v>
      </c>
      <c r="C5064">
        <v>42136</v>
      </c>
      <c r="D5064" t="s">
        <v>34</v>
      </c>
      <c r="E5064" t="s">
        <v>35</v>
      </c>
      <c r="F5064" t="s">
        <v>66</v>
      </c>
      <c r="G5064" t="s">
        <v>38</v>
      </c>
      <c r="H5064">
        <v>105.83160000000002</v>
      </c>
      <c r="I5064" t="str">
        <f t="shared" si="475"/>
        <v>2015</v>
      </c>
      <c r="J5064">
        <f t="shared" si="476"/>
        <v>2015</v>
      </c>
      <c r="K5064">
        <f t="shared" si="477"/>
        <v>0</v>
      </c>
      <c r="L5064" t="str">
        <f t="shared" si="474"/>
        <v>No</v>
      </c>
      <c r="M5064" t="str">
        <f t="shared" si="478"/>
        <v>Profit</v>
      </c>
      <c r="N5064">
        <f t="shared" si="479"/>
        <v>4</v>
      </c>
    </row>
    <row r="5065" spans="1:14" x14ac:dyDescent="0.25">
      <c r="A5065" t="s">
        <v>2586</v>
      </c>
      <c r="B5065">
        <v>42132</v>
      </c>
      <c r="C5065">
        <v>42136</v>
      </c>
      <c r="D5065" t="s">
        <v>34</v>
      </c>
      <c r="E5065" t="s">
        <v>35</v>
      </c>
      <c r="F5065" t="s">
        <v>66</v>
      </c>
      <c r="G5065" t="s">
        <v>28</v>
      </c>
      <c r="H5065">
        <v>11.156400000000005</v>
      </c>
      <c r="I5065" t="str">
        <f t="shared" si="475"/>
        <v>2015</v>
      </c>
      <c r="J5065">
        <f t="shared" si="476"/>
        <v>2015</v>
      </c>
      <c r="K5065">
        <f t="shared" si="477"/>
        <v>0</v>
      </c>
      <c r="L5065" t="str">
        <f t="shared" si="474"/>
        <v>No</v>
      </c>
      <c r="M5065" t="str">
        <f t="shared" si="478"/>
        <v>Profit</v>
      </c>
      <c r="N5065">
        <f t="shared" si="479"/>
        <v>4</v>
      </c>
    </row>
    <row r="5066" spans="1:14" x14ac:dyDescent="0.25">
      <c r="A5066" t="s">
        <v>2587</v>
      </c>
      <c r="B5066">
        <v>43000</v>
      </c>
      <c r="C5066">
        <v>43002</v>
      </c>
      <c r="D5066" t="s">
        <v>59</v>
      </c>
      <c r="E5066" t="s">
        <v>35</v>
      </c>
      <c r="F5066" t="s">
        <v>70</v>
      </c>
      <c r="G5066" t="s">
        <v>38</v>
      </c>
      <c r="H5066">
        <v>113.67419999999998</v>
      </c>
      <c r="I5066" t="str">
        <f t="shared" si="475"/>
        <v>2017</v>
      </c>
      <c r="J5066">
        <f t="shared" si="476"/>
        <v>2017</v>
      </c>
      <c r="K5066">
        <f t="shared" si="477"/>
        <v>0</v>
      </c>
      <c r="L5066" t="str">
        <f t="shared" si="474"/>
        <v>No</v>
      </c>
      <c r="M5066" t="str">
        <f t="shared" si="478"/>
        <v>Profit</v>
      </c>
      <c r="N5066">
        <f t="shared" si="479"/>
        <v>2</v>
      </c>
    </row>
    <row r="5067" spans="1:14" x14ac:dyDescent="0.25">
      <c r="A5067" t="s">
        <v>2588</v>
      </c>
      <c r="B5067">
        <v>43069</v>
      </c>
      <c r="C5067">
        <v>43076</v>
      </c>
      <c r="D5067" t="s">
        <v>34</v>
      </c>
      <c r="E5067" t="s">
        <v>35</v>
      </c>
      <c r="F5067" t="s">
        <v>40</v>
      </c>
      <c r="G5067" t="s">
        <v>38</v>
      </c>
      <c r="H5067">
        <v>81.59490000000001</v>
      </c>
      <c r="I5067" t="str">
        <f t="shared" si="475"/>
        <v>2017</v>
      </c>
      <c r="J5067">
        <f t="shared" si="476"/>
        <v>2017</v>
      </c>
      <c r="K5067">
        <f t="shared" si="477"/>
        <v>0</v>
      </c>
      <c r="L5067" t="str">
        <f t="shared" si="474"/>
        <v>No</v>
      </c>
      <c r="M5067" t="str">
        <f t="shared" si="478"/>
        <v>Profit</v>
      </c>
      <c r="N5067">
        <f t="shared" si="479"/>
        <v>7</v>
      </c>
    </row>
    <row r="5068" spans="1:14" x14ac:dyDescent="0.25">
      <c r="A5068" t="s">
        <v>2588</v>
      </c>
      <c r="B5068">
        <v>43069</v>
      </c>
      <c r="C5068">
        <v>43076</v>
      </c>
      <c r="D5068" t="s">
        <v>34</v>
      </c>
      <c r="E5068" t="s">
        <v>35</v>
      </c>
      <c r="F5068" t="s">
        <v>40</v>
      </c>
      <c r="G5068" t="s">
        <v>28</v>
      </c>
      <c r="H5068">
        <v>-653.28340000000003</v>
      </c>
      <c r="I5068" t="str">
        <f t="shared" si="475"/>
        <v>2017</v>
      </c>
      <c r="J5068">
        <f t="shared" si="476"/>
        <v>2017</v>
      </c>
      <c r="K5068">
        <f t="shared" si="477"/>
        <v>0</v>
      </c>
      <c r="L5068" t="str">
        <f t="shared" si="474"/>
        <v>No</v>
      </c>
      <c r="M5068" t="str">
        <f t="shared" si="478"/>
        <v>Loss</v>
      </c>
      <c r="N5068">
        <f t="shared" si="479"/>
        <v>7</v>
      </c>
    </row>
    <row r="5069" spans="1:14" x14ac:dyDescent="0.25">
      <c r="A5069" t="s">
        <v>2589</v>
      </c>
      <c r="B5069">
        <v>42750</v>
      </c>
      <c r="C5069">
        <v>42754</v>
      </c>
      <c r="D5069" t="s">
        <v>34</v>
      </c>
      <c r="E5069" t="s">
        <v>30</v>
      </c>
      <c r="F5069" t="s">
        <v>31</v>
      </c>
      <c r="G5069" t="s">
        <v>32</v>
      </c>
      <c r="H5069">
        <v>6.2059999999999977</v>
      </c>
      <c r="I5069" t="str">
        <f t="shared" si="475"/>
        <v>2017</v>
      </c>
      <c r="J5069">
        <f t="shared" si="476"/>
        <v>2017</v>
      </c>
      <c r="K5069">
        <f t="shared" si="477"/>
        <v>0</v>
      </c>
      <c r="L5069" t="str">
        <f t="shared" si="474"/>
        <v>No</v>
      </c>
      <c r="M5069" t="str">
        <f t="shared" si="478"/>
        <v>Profit</v>
      </c>
      <c r="N5069">
        <f t="shared" si="479"/>
        <v>4</v>
      </c>
    </row>
    <row r="5070" spans="1:14" x14ac:dyDescent="0.25">
      <c r="A5070" t="s">
        <v>2590</v>
      </c>
      <c r="B5070">
        <v>41859</v>
      </c>
      <c r="C5070">
        <v>41863</v>
      </c>
      <c r="D5070" t="s">
        <v>34</v>
      </c>
      <c r="E5070" t="s">
        <v>30</v>
      </c>
      <c r="F5070" t="s">
        <v>68</v>
      </c>
      <c r="G5070" t="s">
        <v>38</v>
      </c>
      <c r="H5070">
        <v>274.995</v>
      </c>
      <c r="I5070" t="str">
        <f t="shared" si="475"/>
        <v>2014</v>
      </c>
      <c r="J5070">
        <f t="shared" si="476"/>
        <v>2014</v>
      </c>
      <c r="K5070">
        <f t="shared" si="477"/>
        <v>0</v>
      </c>
      <c r="L5070" t="str">
        <f t="shared" si="474"/>
        <v>No</v>
      </c>
      <c r="M5070" t="str">
        <f t="shared" si="478"/>
        <v>Profit</v>
      </c>
      <c r="N5070">
        <f t="shared" si="479"/>
        <v>4</v>
      </c>
    </row>
    <row r="5071" spans="1:14" x14ac:dyDescent="0.25">
      <c r="A5071" t="s">
        <v>2590</v>
      </c>
      <c r="B5071">
        <v>41859</v>
      </c>
      <c r="C5071">
        <v>41863</v>
      </c>
      <c r="D5071" t="s">
        <v>34</v>
      </c>
      <c r="E5071" t="s">
        <v>30</v>
      </c>
      <c r="F5071" t="s">
        <v>68</v>
      </c>
      <c r="G5071" t="s">
        <v>32</v>
      </c>
      <c r="H5071">
        <v>37.229999999999983</v>
      </c>
      <c r="I5071" t="str">
        <f t="shared" si="475"/>
        <v>2014</v>
      </c>
      <c r="J5071">
        <f t="shared" si="476"/>
        <v>2014</v>
      </c>
      <c r="K5071">
        <f t="shared" si="477"/>
        <v>0</v>
      </c>
      <c r="L5071" t="str">
        <f t="shared" si="474"/>
        <v>No</v>
      </c>
      <c r="M5071" t="str">
        <f t="shared" si="478"/>
        <v>Profit</v>
      </c>
      <c r="N5071">
        <f t="shared" si="479"/>
        <v>4</v>
      </c>
    </row>
    <row r="5072" spans="1:14" x14ac:dyDescent="0.25">
      <c r="A5072" t="s">
        <v>2590</v>
      </c>
      <c r="B5072">
        <v>41859</v>
      </c>
      <c r="C5072">
        <v>41863</v>
      </c>
      <c r="D5072" t="s">
        <v>34</v>
      </c>
      <c r="E5072" t="s">
        <v>30</v>
      </c>
      <c r="F5072" t="s">
        <v>68</v>
      </c>
      <c r="G5072" t="s">
        <v>32</v>
      </c>
      <c r="H5072">
        <v>17.253</v>
      </c>
      <c r="I5072" t="str">
        <f t="shared" si="475"/>
        <v>2014</v>
      </c>
      <c r="J5072">
        <f t="shared" si="476"/>
        <v>2014</v>
      </c>
      <c r="K5072">
        <f t="shared" si="477"/>
        <v>0</v>
      </c>
      <c r="L5072" t="str">
        <f t="shared" si="474"/>
        <v>No</v>
      </c>
      <c r="M5072" t="str">
        <f t="shared" si="478"/>
        <v>Profit</v>
      </c>
      <c r="N5072">
        <f t="shared" si="479"/>
        <v>4</v>
      </c>
    </row>
    <row r="5073" spans="1:14" x14ac:dyDescent="0.25">
      <c r="A5073" t="s">
        <v>2590</v>
      </c>
      <c r="B5073">
        <v>41859</v>
      </c>
      <c r="C5073">
        <v>41863</v>
      </c>
      <c r="D5073" t="s">
        <v>34</v>
      </c>
      <c r="E5073" t="s">
        <v>30</v>
      </c>
      <c r="F5073" t="s">
        <v>68</v>
      </c>
      <c r="G5073" t="s">
        <v>28</v>
      </c>
      <c r="H5073">
        <v>22.629600000000003</v>
      </c>
      <c r="I5073" t="str">
        <f t="shared" si="475"/>
        <v>2014</v>
      </c>
      <c r="J5073">
        <f t="shared" si="476"/>
        <v>2014</v>
      </c>
      <c r="K5073">
        <f t="shared" si="477"/>
        <v>0</v>
      </c>
      <c r="L5073" t="str">
        <f t="shared" si="474"/>
        <v>No</v>
      </c>
      <c r="M5073" t="str">
        <f t="shared" si="478"/>
        <v>Profit</v>
      </c>
      <c r="N5073">
        <f t="shared" si="479"/>
        <v>4</v>
      </c>
    </row>
    <row r="5074" spans="1:14" x14ac:dyDescent="0.25">
      <c r="A5074" t="s">
        <v>2590</v>
      </c>
      <c r="B5074">
        <v>41859</v>
      </c>
      <c r="C5074">
        <v>41863</v>
      </c>
      <c r="D5074" t="s">
        <v>34</v>
      </c>
      <c r="E5074" t="s">
        <v>30</v>
      </c>
      <c r="F5074" t="s">
        <v>68</v>
      </c>
      <c r="G5074" t="s">
        <v>38</v>
      </c>
      <c r="H5074">
        <v>83.994400000000013</v>
      </c>
      <c r="I5074" t="str">
        <f t="shared" si="475"/>
        <v>2014</v>
      </c>
      <c r="J5074">
        <f t="shared" si="476"/>
        <v>2014</v>
      </c>
      <c r="K5074">
        <f t="shared" si="477"/>
        <v>0</v>
      </c>
      <c r="L5074" t="str">
        <f t="shared" si="474"/>
        <v>No</v>
      </c>
      <c r="M5074" t="str">
        <f t="shared" si="478"/>
        <v>Profit</v>
      </c>
      <c r="N5074">
        <f t="shared" si="479"/>
        <v>4</v>
      </c>
    </row>
    <row r="5075" spans="1:14" x14ac:dyDescent="0.25">
      <c r="A5075" t="s">
        <v>2591</v>
      </c>
      <c r="B5075">
        <v>42313</v>
      </c>
      <c r="C5075">
        <v>42313</v>
      </c>
      <c r="D5075" t="s">
        <v>232</v>
      </c>
      <c r="E5075" t="s">
        <v>35</v>
      </c>
      <c r="F5075" t="s">
        <v>31</v>
      </c>
      <c r="G5075" t="s">
        <v>32</v>
      </c>
      <c r="H5075">
        <v>15.700000000000003</v>
      </c>
      <c r="I5075" t="str">
        <f t="shared" si="475"/>
        <v>2015</v>
      </c>
      <c r="J5075">
        <f t="shared" si="476"/>
        <v>2015</v>
      </c>
      <c r="K5075">
        <f t="shared" si="477"/>
        <v>0</v>
      </c>
      <c r="L5075" t="str">
        <f t="shared" si="474"/>
        <v>No</v>
      </c>
      <c r="M5075" t="str">
        <f t="shared" si="478"/>
        <v>Profit</v>
      </c>
      <c r="N5075">
        <f t="shared" si="479"/>
        <v>0</v>
      </c>
    </row>
    <row r="5076" spans="1:14" x14ac:dyDescent="0.25">
      <c r="A5076" t="s">
        <v>2592</v>
      </c>
      <c r="B5076">
        <v>42850</v>
      </c>
      <c r="C5076">
        <v>42854</v>
      </c>
      <c r="D5076" t="s">
        <v>26</v>
      </c>
      <c r="E5076" t="s">
        <v>35</v>
      </c>
      <c r="F5076" t="s">
        <v>31</v>
      </c>
      <c r="G5076" t="s">
        <v>32</v>
      </c>
      <c r="H5076">
        <v>4.5187999999999997</v>
      </c>
      <c r="I5076" t="str">
        <f t="shared" si="475"/>
        <v>2017</v>
      </c>
      <c r="J5076">
        <f t="shared" si="476"/>
        <v>2017</v>
      </c>
      <c r="K5076">
        <f t="shared" si="477"/>
        <v>0</v>
      </c>
      <c r="L5076" t="str">
        <f t="shared" si="474"/>
        <v>No</v>
      </c>
      <c r="M5076" t="str">
        <f t="shared" si="478"/>
        <v>Profit</v>
      </c>
      <c r="N5076">
        <f t="shared" si="479"/>
        <v>4</v>
      </c>
    </row>
    <row r="5077" spans="1:14" x14ac:dyDescent="0.25">
      <c r="A5077" t="s">
        <v>2593</v>
      </c>
      <c r="B5077">
        <v>41749</v>
      </c>
      <c r="C5077">
        <v>41751</v>
      </c>
      <c r="D5077" t="s">
        <v>26</v>
      </c>
      <c r="E5077" t="s">
        <v>35</v>
      </c>
      <c r="F5077" t="s">
        <v>44</v>
      </c>
      <c r="G5077" t="s">
        <v>28</v>
      </c>
      <c r="H5077">
        <v>-95.670000000000044</v>
      </c>
      <c r="I5077" t="str">
        <f t="shared" si="475"/>
        <v>2014</v>
      </c>
      <c r="J5077">
        <f t="shared" si="476"/>
        <v>2014</v>
      </c>
      <c r="K5077">
        <f t="shared" si="477"/>
        <v>0</v>
      </c>
      <c r="L5077" t="str">
        <f t="shared" si="474"/>
        <v>No</v>
      </c>
      <c r="M5077" t="str">
        <f t="shared" si="478"/>
        <v>Loss</v>
      </c>
      <c r="N5077">
        <f t="shared" si="479"/>
        <v>2</v>
      </c>
    </row>
    <row r="5078" spans="1:14" x14ac:dyDescent="0.25">
      <c r="A5078" t="s">
        <v>2593</v>
      </c>
      <c r="B5078">
        <v>41749</v>
      </c>
      <c r="C5078">
        <v>41751</v>
      </c>
      <c r="D5078" t="s">
        <v>26</v>
      </c>
      <c r="E5078" t="s">
        <v>35</v>
      </c>
      <c r="F5078" t="s">
        <v>44</v>
      </c>
      <c r="G5078" t="s">
        <v>32</v>
      </c>
      <c r="H5078">
        <v>5.6049999999999951</v>
      </c>
      <c r="I5078" t="str">
        <f t="shared" si="475"/>
        <v>2014</v>
      </c>
      <c r="J5078">
        <f t="shared" si="476"/>
        <v>2014</v>
      </c>
      <c r="K5078">
        <f t="shared" si="477"/>
        <v>0</v>
      </c>
      <c r="L5078" t="str">
        <f t="shared" si="474"/>
        <v>No</v>
      </c>
      <c r="M5078" t="str">
        <f t="shared" si="478"/>
        <v>Profit</v>
      </c>
      <c r="N5078">
        <f t="shared" si="479"/>
        <v>2</v>
      </c>
    </row>
    <row r="5079" spans="1:14" x14ac:dyDescent="0.25">
      <c r="A5079" t="s">
        <v>2593</v>
      </c>
      <c r="B5079">
        <v>41749</v>
      </c>
      <c r="C5079">
        <v>41751</v>
      </c>
      <c r="D5079" t="s">
        <v>26</v>
      </c>
      <c r="E5079" t="s">
        <v>35</v>
      </c>
      <c r="F5079" t="s">
        <v>44</v>
      </c>
      <c r="G5079" t="s">
        <v>28</v>
      </c>
      <c r="H5079">
        <v>-131.95100000000002</v>
      </c>
      <c r="I5079" t="str">
        <f t="shared" si="475"/>
        <v>2014</v>
      </c>
      <c r="J5079">
        <f t="shared" si="476"/>
        <v>2014</v>
      </c>
      <c r="K5079">
        <f t="shared" si="477"/>
        <v>0</v>
      </c>
      <c r="L5079" t="str">
        <f t="shared" si="474"/>
        <v>No</v>
      </c>
      <c r="M5079" t="str">
        <f t="shared" si="478"/>
        <v>Loss</v>
      </c>
      <c r="N5079">
        <f t="shared" si="479"/>
        <v>2</v>
      </c>
    </row>
    <row r="5080" spans="1:14" x14ac:dyDescent="0.25">
      <c r="A5080" t="s">
        <v>2594</v>
      </c>
      <c r="B5080">
        <v>43050</v>
      </c>
      <c r="C5080">
        <v>43056</v>
      </c>
      <c r="D5080" t="s">
        <v>34</v>
      </c>
      <c r="E5080" t="s">
        <v>30</v>
      </c>
      <c r="F5080" t="s">
        <v>46</v>
      </c>
      <c r="G5080" t="s">
        <v>32</v>
      </c>
      <c r="H5080">
        <v>8.5727999999999991</v>
      </c>
      <c r="I5080" t="str">
        <f t="shared" si="475"/>
        <v>2017</v>
      </c>
      <c r="J5080">
        <f t="shared" si="476"/>
        <v>2017</v>
      </c>
      <c r="K5080">
        <f t="shared" si="477"/>
        <v>0</v>
      </c>
      <c r="L5080" t="str">
        <f t="shared" si="474"/>
        <v>No</v>
      </c>
      <c r="M5080" t="str">
        <f t="shared" si="478"/>
        <v>Profit</v>
      </c>
      <c r="N5080">
        <f t="shared" si="479"/>
        <v>6</v>
      </c>
    </row>
    <row r="5081" spans="1:14" x14ac:dyDescent="0.25">
      <c r="A5081" t="s">
        <v>2595</v>
      </c>
      <c r="B5081">
        <v>43064</v>
      </c>
      <c r="C5081">
        <v>43068</v>
      </c>
      <c r="D5081" t="s">
        <v>34</v>
      </c>
      <c r="E5081" t="s">
        <v>35</v>
      </c>
      <c r="F5081" t="s">
        <v>31</v>
      </c>
      <c r="G5081" t="s">
        <v>28</v>
      </c>
      <c r="H5081">
        <v>-29.605799999999981</v>
      </c>
      <c r="I5081" t="str">
        <f t="shared" si="475"/>
        <v>2017</v>
      </c>
      <c r="J5081">
        <f t="shared" si="476"/>
        <v>2017</v>
      </c>
      <c r="K5081">
        <f t="shared" si="477"/>
        <v>0</v>
      </c>
      <c r="L5081" t="str">
        <f t="shared" si="474"/>
        <v>No</v>
      </c>
      <c r="M5081" t="str">
        <f t="shared" si="478"/>
        <v>Loss</v>
      </c>
      <c r="N5081">
        <f t="shared" si="479"/>
        <v>4</v>
      </c>
    </row>
    <row r="5082" spans="1:14" x14ac:dyDescent="0.25">
      <c r="A5082" t="s">
        <v>2595</v>
      </c>
      <c r="B5082">
        <v>43064</v>
      </c>
      <c r="C5082">
        <v>43068</v>
      </c>
      <c r="D5082" t="s">
        <v>34</v>
      </c>
      <c r="E5082" t="s">
        <v>35</v>
      </c>
      <c r="F5082" t="s">
        <v>31</v>
      </c>
      <c r="G5082" t="s">
        <v>32</v>
      </c>
      <c r="H5082">
        <v>2.8296000000000001</v>
      </c>
      <c r="I5082" t="str">
        <f t="shared" si="475"/>
        <v>2017</v>
      </c>
      <c r="J5082">
        <f t="shared" si="476"/>
        <v>2017</v>
      </c>
      <c r="K5082">
        <f t="shared" si="477"/>
        <v>0</v>
      </c>
      <c r="L5082" t="str">
        <f t="shared" si="474"/>
        <v>No</v>
      </c>
      <c r="M5082" t="str">
        <f t="shared" si="478"/>
        <v>Profit</v>
      </c>
      <c r="N5082">
        <f t="shared" si="479"/>
        <v>4</v>
      </c>
    </row>
    <row r="5083" spans="1:14" x14ac:dyDescent="0.25">
      <c r="A5083" t="s">
        <v>2596</v>
      </c>
      <c r="B5083">
        <v>42356</v>
      </c>
      <c r="C5083">
        <v>42356</v>
      </c>
      <c r="D5083" t="s">
        <v>232</v>
      </c>
      <c r="E5083" t="s">
        <v>30</v>
      </c>
      <c r="F5083" t="s">
        <v>114</v>
      </c>
      <c r="G5083" t="s">
        <v>32</v>
      </c>
      <c r="H5083">
        <v>7.2576000000000001</v>
      </c>
      <c r="I5083" t="str">
        <f t="shared" si="475"/>
        <v>2015</v>
      </c>
      <c r="J5083">
        <f t="shared" si="476"/>
        <v>2015</v>
      </c>
      <c r="K5083">
        <f t="shared" si="477"/>
        <v>0</v>
      </c>
      <c r="L5083" t="str">
        <f t="shared" si="474"/>
        <v>No</v>
      </c>
      <c r="M5083" t="str">
        <f t="shared" si="478"/>
        <v>Profit</v>
      </c>
      <c r="N5083">
        <f t="shared" si="479"/>
        <v>0</v>
      </c>
    </row>
    <row r="5084" spans="1:14" x14ac:dyDescent="0.25">
      <c r="A5084" t="s">
        <v>2597</v>
      </c>
      <c r="B5084">
        <v>42621</v>
      </c>
      <c r="C5084">
        <v>42625</v>
      </c>
      <c r="D5084" t="s">
        <v>34</v>
      </c>
      <c r="E5084" t="s">
        <v>35</v>
      </c>
      <c r="F5084" t="s">
        <v>40</v>
      </c>
      <c r="G5084" t="s">
        <v>38</v>
      </c>
      <c r="H5084">
        <v>8.3524000000000012</v>
      </c>
      <c r="I5084" t="str">
        <f t="shared" si="475"/>
        <v>2016</v>
      </c>
      <c r="J5084">
        <f t="shared" si="476"/>
        <v>2016</v>
      </c>
      <c r="K5084">
        <f t="shared" si="477"/>
        <v>0</v>
      </c>
      <c r="L5084" t="str">
        <f t="shared" si="474"/>
        <v>No</v>
      </c>
      <c r="M5084" t="str">
        <f t="shared" si="478"/>
        <v>Profit</v>
      </c>
      <c r="N5084">
        <f t="shared" si="479"/>
        <v>4</v>
      </c>
    </row>
    <row r="5085" spans="1:14" x14ac:dyDescent="0.25">
      <c r="A5085" t="s">
        <v>2597</v>
      </c>
      <c r="B5085">
        <v>42621</v>
      </c>
      <c r="C5085">
        <v>42625</v>
      </c>
      <c r="D5085" t="s">
        <v>34</v>
      </c>
      <c r="E5085" t="s">
        <v>35</v>
      </c>
      <c r="F5085" t="s">
        <v>40</v>
      </c>
      <c r="G5085" t="s">
        <v>32</v>
      </c>
      <c r="H5085">
        <v>23.455199999999998</v>
      </c>
      <c r="I5085" t="str">
        <f t="shared" si="475"/>
        <v>2016</v>
      </c>
      <c r="J5085">
        <f t="shared" si="476"/>
        <v>2016</v>
      </c>
      <c r="K5085">
        <f t="shared" si="477"/>
        <v>0</v>
      </c>
      <c r="L5085" t="str">
        <f t="shared" si="474"/>
        <v>No</v>
      </c>
      <c r="M5085" t="str">
        <f t="shared" si="478"/>
        <v>Profit</v>
      </c>
      <c r="N5085">
        <f t="shared" si="479"/>
        <v>4</v>
      </c>
    </row>
    <row r="5086" spans="1:14" x14ac:dyDescent="0.25">
      <c r="A5086" t="s">
        <v>2598</v>
      </c>
      <c r="B5086">
        <v>42527</v>
      </c>
      <c r="C5086">
        <v>42530</v>
      </c>
      <c r="D5086" t="s">
        <v>26</v>
      </c>
      <c r="E5086" t="s">
        <v>30</v>
      </c>
      <c r="F5086" t="s">
        <v>223</v>
      </c>
      <c r="G5086" t="s">
        <v>32</v>
      </c>
      <c r="H5086">
        <v>48.539199999999994</v>
      </c>
      <c r="I5086" t="str">
        <f t="shared" si="475"/>
        <v>2016</v>
      </c>
      <c r="J5086">
        <f t="shared" si="476"/>
        <v>2016</v>
      </c>
      <c r="K5086">
        <f t="shared" si="477"/>
        <v>0</v>
      </c>
      <c r="L5086" t="str">
        <f t="shared" si="474"/>
        <v>No</v>
      </c>
      <c r="M5086" t="str">
        <f t="shared" si="478"/>
        <v>Profit</v>
      </c>
      <c r="N5086">
        <f t="shared" si="479"/>
        <v>3</v>
      </c>
    </row>
    <row r="5087" spans="1:14" x14ac:dyDescent="0.25">
      <c r="A5087" t="s">
        <v>2599</v>
      </c>
      <c r="B5087">
        <v>42174</v>
      </c>
      <c r="C5087">
        <v>42178</v>
      </c>
      <c r="D5087" t="s">
        <v>34</v>
      </c>
      <c r="E5087" t="s">
        <v>30</v>
      </c>
      <c r="F5087" t="s">
        <v>44</v>
      </c>
      <c r="G5087" t="s">
        <v>32</v>
      </c>
      <c r="H5087">
        <v>-9.5568000000000026</v>
      </c>
      <c r="I5087" t="str">
        <f t="shared" si="475"/>
        <v>2015</v>
      </c>
      <c r="J5087">
        <f t="shared" si="476"/>
        <v>2015</v>
      </c>
      <c r="K5087">
        <f t="shared" si="477"/>
        <v>0</v>
      </c>
      <c r="L5087" t="str">
        <f t="shared" si="474"/>
        <v>No</v>
      </c>
      <c r="M5087" t="str">
        <f t="shared" si="478"/>
        <v>Loss</v>
      </c>
      <c r="N5087">
        <f t="shared" si="479"/>
        <v>4</v>
      </c>
    </row>
    <row r="5088" spans="1:14" x14ac:dyDescent="0.25">
      <c r="A5088" t="s">
        <v>2600</v>
      </c>
      <c r="B5088">
        <v>42068</v>
      </c>
      <c r="C5088">
        <v>42072</v>
      </c>
      <c r="D5088" t="s">
        <v>34</v>
      </c>
      <c r="E5088" t="s">
        <v>30</v>
      </c>
      <c r="F5088" t="s">
        <v>53</v>
      </c>
      <c r="G5088" t="s">
        <v>38</v>
      </c>
      <c r="H5088">
        <v>-93.231599999999958</v>
      </c>
      <c r="I5088" t="str">
        <f t="shared" si="475"/>
        <v>2015</v>
      </c>
      <c r="J5088">
        <f t="shared" si="476"/>
        <v>2015</v>
      </c>
      <c r="K5088">
        <f t="shared" si="477"/>
        <v>0</v>
      </c>
      <c r="L5088" t="str">
        <f t="shared" si="474"/>
        <v>No</v>
      </c>
      <c r="M5088" t="str">
        <f t="shared" si="478"/>
        <v>Loss</v>
      </c>
      <c r="N5088">
        <f t="shared" si="479"/>
        <v>4</v>
      </c>
    </row>
    <row r="5089" spans="1:14" x14ac:dyDescent="0.25">
      <c r="A5089" t="s">
        <v>2600</v>
      </c>
      <c r="B5089">
        <v>42068</v>
      </c>
      <c r="C5089">
        <v>42072</v>
      </c>
      <c r="D5089" t="s">
        <v>34</v>
      </c>
      <c r="E5089" t="s">
        <v>30</v>
      </c>
      <c r="F5089" t="s">
        <v>53</v>
      </c>
      <c r="G5089" t="s">
        <v>38</v>
      </c>
      <c r="H5089">
        <v>-1.2890000000000006</v>
      </c>
      <c r="I5089" t="str">
        <f t="shared" si="475"/>
        <v>2015</v>
      </c>
      <c r="J5089">
        <f t="shared" si="476"/>
        <v>2015</v>
      </c>
      <c r="K5089">
        <f t="shared" si="477"/>
        <v>0</v>
      </c>
      <c r="L5089" t="str">
        <f t="shared" si="474"/>
        <v>No</v>
      </c>
      <c r="M5089" t="str">
        <f t="shared" si="478"/>
        <v>Loss</v>
      </c>
      <c r="N5089">
        <f t="shared" si="479"/>
        <v>4</v>
      </c>
    </row>
    <row r="5090" spans="1:14" x14ac:dyDescent="0.25">
      <c r="A5090" t="s">
        <v>2600</v>
      </c>
      <c r="B5090">
        <v>42068</v>
      </c>
      <c r="C5090">
        <v>42072</v>
      </c>
      <c r="D5090" t="s">
        <v>34</v>
      </c>
      <c r="E5090" t="s">
        <v>30</v>
      </c>
      <c r="F5090" t="s">
        <v>53</v>
      </c>
      <c r="G5090" t="s">
        <v>32</v>
      </c>
      <c r="H5090">
        <v>-1.7892000000000001</v>
      </c>
      <c r="I5090" t="str">
        <f t="shared" si="475"/>
        <v>2015</v>
      </c>
      <c r="J5090">
        <f t="shared" si="476"/>
        <v>2015</v>
      </c>
      <c r="K5090">
        <f t="shared" si="477"/>
        <v>0</v>
      </c>
      <c r="L5090" t="str">
        <f t="shared" si="474"/>
        <v>No</v>
      </c>
      <c r="M5090" t="str">
        <f t="shared" si="478"/>
        <v>Loss</v>
      </c>
      <c r="N5090">
        <f t="shared" si="479"/>
        <v>4</v>
      </c>
    </row>
    <row r="5091" spans="1:14" x14ac:dyDescent="0.25">
      <c r="A5091" t="s">
        <v>2601</v>
      </c>
      <c r="B5091">
        <v>42951</v>
      </c>
      <c r="C5091">
        <v>42954</v>
      </c>
      <c r="D5091" t="s">
        <v>59</v>
      </c>
      <c r="E5091" t="s">
        <v>30</v>
      </c>
      <c r="F5091" t="s">
        <v>107</v>
      </c>
      <c r="G5091" t="s">
        <v>32</v>
      </c>
      <c r="H5091">
        <v>2.8884000000000007</v>
      </c>
      <c r="I5091" t="str">
        <f t="shared" si="475"/>
        <v>2017</v>
      </c>
      <c r="J5091">
        <f t="shared" si="476"/>
        <v>2017</v>
      </c>
      <c r="K5091">
        <f t="shared" si="477"/>
        <v>0</v>
      </c>
      <c r="L5091" t="str">
        <f t="shared" si="474"/>
        <v>No</v>
      </c>
      <c r="M5091" t="str">
        <f t="shared" si="478"/>
        <v>Profit</v>
      </c>
      <c r="N5091">
        <f t="shared" si="479"/>
        <v>3</v>
      </c>
    </row>
    <row r="5092" spans="1:14" x14ac:dyDescent="0.25">
      <c r="A5092" t="s">
        <v>2601</v>
      </c>
      <c r="B5092">
        <v>42951</v>
      </c>
      <c r="C5092">
        <v>42954</v>
      </c>
      <c r="D5092" t="s">
        <v>59</v>
      </c>
      <c r="E5092" t="s">
        <v>30</v>
      </c>
      <c r="F5092" t="s">
        <v>107</v>
      </c>
      <c r="G5092" t="s">
        <v>32</v>
      </c>
      <c r="H5092">
        <v>3.1842000000000001</v>
      </c>
      <c r="I5092" t="str">
        <f t="shared" si="475"/>
        <v>2017</v>
      </c>
      <c r="J5092">
        <f t="shared" si="476"/>
        <v>2017</v>
      </c>
      <c r="K5092">
        <f t="shared" si="477"/>
        <v>0</v>
      </c>
      <c r="L5092" t="str">
        <f t="shared" si="474"/>
        <v>No</v>
      </c>
      <c r="M5092" t="str">
        <f t="shared" si="478"/>
        <v>Profit</v>
      </c>
      <c r="N5092">
        <f t="shared" si="479"/>
        <v>3</v>
      </c>
    </row>
    <row r="5093" spans="1:14" x14ac:dyDescent="0.25">
      <c r="A5093" t="s">
        <v>2602</v>
      </c>
      <c r="B5093">
        <v>43099</v>
      </c>
      <c r="C5093">
        <v>43103</v>
      </c>
      <c r="D5093" t="s">
        <v>34</v>
      </c>
      <c r="E5093" t="s">
        <v>35</v>
      </c>
      <c r="F5093" t="s">
        <v>107</v>
      </c>
      <c r="G5093" t="s">
        <v>32</v>
      </c>
      <c r="H5093">
        <v>-0.6048</v>
      </c>
      <c r="I5093" t="str">
        <f t="shared" si="475"/>
        <v>2017</v>
      </c>
      <c r="J5093">
        <f t="shared" si="476"/>
        <v>2017</v>
      </c>
      <c r="K5093">
        <f t="shared" si="477"/>
        <v>0</v>
      </c>
      <c r="L5093" t="str">
        <f t="shared" si="474"/>
        <v>No</v>
      </c>
      <c r="M5093" t="str">
        <f t="shared" si="478"/>
        <v>Loss</v>
      </c>
      <c r="N5093">
        <f t="shared" si="479"/>
        <v>4</v>
      </c>
    </row>
    <row r="5094" spans="1:14" x14ac:dyDescent="0.25">
      <c r="A5094" t="s">
        <v>2603</v>
      </c>
      <c r="B5094">
        <v>42147</v>
      </c>
      <c r="C5094">
        <v>42151</v>
      </c>
      <c r="D5094" t="s">
        <v>34</v>
      </c>
      <c r="E5094" t="s">
        <v>30</v>
      </c>
      <c r="F5094" t="s">
        <v>249</v>
      </c>
      <c r="G5094" t="s">
        <v>32</v>
      </c>
      <c r="H5094">
        <v>13.891499999999999</v>
      </c>
      <c r="I5094" t="str">
        <f t="shared" si="475"/>
        <v>2015</v>
      </c>
      <c r="J5094">
        <f t="shared" si="476"/>
        <v>2015</v>
      </c>
      <c r="K5094">
        <f t="shared" si="477"/>
        <v>0</v>
      </c>
      <c r="L5094" t="str">
        <f t="shared" si="474"/>
        <v>No</v>
      </c>
      <c r="M5094" t="str">
        <f t="shared" si="478"/>
        <v>Profit</v>
      </c>
      <c r="N5094">
        <f t="shared" si="479"/>
        <v>4</v>
      </c>
    </row>
    <row r="5095" spans="1:14" x14ac:dyDescent="0.25">
      <c r="A5095" t="s">
        <v>2604</v>
      </c>
      <c r="B5095">
        <v>41979</v>
      </c>
      <c r="C5095">
        <v>41983</v>
      </c>
      <c r="D5095" t="s">
        <v>34</v>
      </c>
      <c r="E5095" t="s">
        <v>35</v>
      </c>
      <c r="F5095" t="s">
        <v>62</v>
      </c>
      <c r="G5095" t="s">
        <v>32</v>
      </c>
      <c r="H5095">
        <v>-31.536000000000001</v>
      </c>
      <c r="I5095" t="str">
        <f t="shared" si="475"/>
        <v>2014</v>
      </c>
      <c r="J5095">
        <f t="shared" si="476"/>
        <v>2014</v>
      </c>
      <c r="K5095">
        <f t="shared" si="477"/>
        <v>0</v>
      </c>
      <c r="L5095" t="str">
        <f t="shared" si="474"/>
        <v>Yes</v>
      </c>
      <c r="M5095" t="str">
        <f t="shared" si="478"/>
        <v>Loss</v>
      </c>
      <c r="N5095">
        <f t="shared" si="479"/>
        <v>4</v>
      </c>
    </row>
    <row r="5096" spans="1:14" x14ac:dyDescent="0.25">
      <c r="A5096" t="s">
        <v>2604</v>
      </c>
      <c r="B5096">
        <v>41979</v>
      </c>
      <c r="C5096">
        <v>41983</v>
      </c>
      <c r="D5096" t="s">
        <v>34</v>
      </c>
      <c r="E5096" t="s">
        <v>35</v>
      </c>
      <c r="F5096" t="s">
        <v>62</v>
      </c>
      <c r="G5096" t="s">
        <v>28</v>
      </c>
      <c r="H5096">
        <v>-120.37200000000003</v>
      </c>
      <c r="I5096" t="str">
        <f t="shared" si="475"/>
        <v>2014</v>
      </c>
      <c r="J5096">
        <f t="shared" si="476"/>
        <v>2014</v>
      </c>
      <c r="K5096">
        <f t="shared" si="477"/>
        <v>0</v>
      </c>
      <c r="L5096" t="str">
        <f t="shared" si="474"/>
        <v>Yes</v>
      </c>
      <c r="M5096" t="str">
        <f t="shared" si="478"/>
        <v>Loss</v>
      </c>
      <c r="N5096">
        <f t="shared" si="479"/>
        <v>4</v>
      </c>
    </row>
    <row r="5097" spans="1:14" x14ac:dyDescent="0.25">
      <c r="A5097" t="s">
        <v>2604</v>
      </c>
      <c r="B5097">
        <v>41979</v>
      </c>
      <c r="C5097">
        <v>41983</v>
      </c>
      <c r="D5097" t="s">
        <v>34</v>
      </c>
      <c r="E5097" t="s">
        <v>35</v>
      </c>
      <c r="F5097" t="s">
        <v>62</v>
      </c>
      <c r="G5097" t="s">
        <v>38</v>
      </c>
      <c r="H5097">
        <v>-7.0080000000000044</v>
      </c>
      <c r="I5097" t="str">
        <f t="shared" si="475"/>
        <v>2014</v>
      </c>
      <c r="J5097">
        <f t="shared" si="476"/>
        <v>2014</v>
      </c>
      <c r="K5097">
        <f t="shared" si="477"/>
        <v>0</v>
      </c>
      <c r="L5097" t="str">
        <f t="shared" si="474"/>
        <v>Yes</v>
      </c>
      <c r="M5097" t="str">
        <f t="shared" si="478"/>
        <v>Loss</v>
      </c>
      <c r="N5097">
        <f t="shared" si="479"/>
        <v>4</v>
      </c>
    </row>
    <row r="5098" spans="1:14" x14ac:dyDescent="0.25">
      <c r="A5098" t="s">
        <v>2604</v>
      </c>
      <c r="B5098">
        <v>41979</v>
      </c>
      <c r="C5098">
        <v>41983</v>
      </c>
      <c r="D5098" t="s">
        <v>34</v>
      </c>
      <c r="E5098" t="s">
        <v>35</v>
      </c>
      <c r="F5098" t="s">
        <v>62</v>
      </c>
      <c r="G5098" t="s">
        <v>28</v>
      </c>
      <c r="H5098">
        <v>-4.8491999999999997</v>
      </c>
      <c r="I5098" t="str">
        <f t="shared" si="475"/>
        <v>2014</v>
      </c>
      <c r="J5098">
        <f t="shared" si="476"/>
        <v>2014</v>
      </c>
      <c r="K5098">
        <f t="shared" si="477"/>
        <v>0</v>
      </c>
      <c r="L5098" t="str">
        <f t="shared" si="474"/>
        <v>Yes</v>
      </c>
      <c r="M5098" t="str">
        <f t="shared" si="478"/>
        <v>Loss</v>
      </c>
      <c r="N5098">
        <f t="shared" si="479"/>
        <v>4</v>
      </c>
    </row>
    <row r="5099" spans="1:14" x14ac:dyDescent="0.25">
      <c r="A5099" t="s">
        <v>2604</v>
      </c>
      <c r="B5099">
        <v>41979</v>
      </c>
      <c r="C5099">
        <v>41983</v>
      </c>
      <c r="D5099" t="s">
        <v>34</v>
      </c>
      <c r="E5099" t="s">
        <v>35</v>
      </c>
      <c r="F5099" t="s">
        <v>62</v>
      </c>
      <c r="G5099" t="s">
        <v>32</v>
      </c>
      <c r="H5099">
        <v>-8.0500000000000025</v>
      </c>
      <c r="I5099" t="str">
        <f t="shared" si="475"/>
        <v>2014</v>
      </c>
      <c r="J5099">
        <f t="shared" si="476"/>
        <v>2014</v>
      </c>
      <c r="K5099">
        <f t="shared" si="477"/>
        <v>0</v>
      </c>
      <c r="L5099" t="str">
        <f t="shared" si="474"/>
        <v>Yes</v>
      </c>
      <c r="M5099" t="str">
        <f t="shared" si="478"/>
        <v>Loss</v>
      </c>
      <c r="N5099">
        <f t="shared" si="479"/>
        <v>4</v>
      </c>
    </row>
    <row r="5100" spans="1:14" x14ac:dyDescent="0.25">
      <c r="A5100" t="s">
        <v>2604</v>
      </c>
      <c r="B5100">
        <v>41979</v>
      </c>
      <c r="C5100">
        <v>41983</v>
      </c>
      <c r="D5100" t="s">
        <v>34</v>
      </c>
      <c r="E5100" t="s">
        <v>35</v>
      </c>
      <c r="F5100" t="s">
        <v>62</v>
      </c>
      <c r="G5100" t="s">
        <v>32</v>
      </c>
      <c r="H5100">
        <v>-8.3524000000000012</v>
      </c>
      <c r="I5100" t="str">
        <f t="shared" si="475"/>
        <v>2014</v>
      </c>
      <c r="J5100">
        <f t="shared" si="476"/>
        <v>2014</v>
      </c>
      <c r="K5100">
        <f t="shared" si="477"/>
        <v>0</v>
      </c>
      <c r="L5100" t="str">
        <f t="shared" si="474"/>
        <v>Yes</v>
      </c>
      <c r="M5100" t="str">
        <f t="shared" si="478"/>
        <v>Loss</v>
      </c>
      <c r="N5100">
        <f t="shared" si="479"/>
        <v>4</v>
      </c>
    </row>
    <row r="5101" spans="1:14" x14ac:dyDescent="0.25">
      <c r="A5101" t="s">
        <v>2605</v>
      </c>
      <c r="B5101">
        <v>42223</v>
      </c>
      <c r="C5101">
        <v>42228</v>
      </c>
      <c r="D5101" t="s">
        <v>34</v>
      </c>
      <c r="E5101" t="s">
        <v>30</v>
      </c>
      <c r="F5101" t="s">
        <v>31</v>
      </c>
      <c r="G5101" t="s">
        <v>32</v>
      </c>
      <c r="H5101">
        <v>6.4638000000000009</v>
      </c>
      <c r="I5101" t="str">
        <f t="shared" si="475"/>
        <v>2015</v>
      </c>
      <c r="J5101">
        <f t="shared" si="476"/>
        <v>2015</v>
      </c>
      <c r="K5101">
        <f t="shared" si="477"/>
        <v>0</v>
      </c>
      <c r="L5101" t="str">
        <f t="shared" si="474"/>
        <v>No</v>
      </c>
      <c r="M5101" t="str">
        <f t="shared" si="478"/>
        <v>Profit</v>
      </c>
      <c r="N5101">
        <f t="shared" si="479"/>
        <v>5</v>
      </c>
    </row>
    <row r="5102" spans="1:14" x14ac:dyDescent="0.25">
      <c r="A5102" t="s">
        <v>2606</v>
      </c>
      <c r="B5102">
        <v>41715</v>
      </c>
      <c r="C5102">
        <v>41715</v>
      </c>
      <c r="D5102" t="s">
        <v>232</v>
      </c>
      <c r="E5102" t="s">
        <v>35</v>
      </c>
      <c r="F5102" t="s">
        <v>44</v>
      </c>
      <c r="G5102" t="s">
        <v>32</v>
      </c>
      <c r="H5102">
        <v>0.3335999999999999</v>
      </c>
      <c r="I5102" t="str">
        <f t="shared" si="475"/>
        <v>2014</v>
      </c>
      <c r="J5102">
        <f t="shared" si="476"/>
        <v>2014</v>
      </c>
      <c r="K5102">
        <f t="shared" si="477"/>
        <v>0</v>
      </c>
      <c r="L5102" t="str">
        <f t="shared" si="474"/>
        <v>No</v>
      </c>
      <c r="M5102" t="str">
        <f t="shared" si="478"/>
        <v>Profit</v>
      </c>
      <c r="N5102">
        <f t="shared" si="479"/>
        <v>0</v>
      </c>
    </row>
    <row r="5103" spans="1:14" x14ac:dyDescent="0.25">
      <c r="A5103" t="s">
        <v>2606</v>
      </c>
      <c r="B5103">
        <v>41715</v>
      </c>
      <c r="C5103">
        <v>41715</v>
      </c>
      <c r="D5103" t="s">
        <v>232</v>
      </c>
      <c r="E5103" t="s">
        <v>35</v>
      </c>
      <c r="F5103" t="s">
        <v>44</v>
      </c>
      <c r="G5103" t="s">
        <v>32</v>
      </c>
      <c r="H5103">
        <v>1.8792</v>
      </c>
      <c r="I5103" t="str">
        <f t="shared" si="475"/>
        <v>2014</v>
      </c>
      <c r="J5103">
        <f t="shared" si="476"/>
        <v>2014</v>
      </c>
      <c r="K5103">
        <f t="shared" si="477"/>
        <v>0</v>
      </c>
      <c r="L5103" t="str">
        <f t="shared" si="474"/>
        <v>No</v>
      </c>
      <c r="M5103" t="str">
        <f t="shared" si="478"/>
        <v>Profit</v>
      </c>
      <c r="N5103">
        <f t="shared" si="479"/>
        <v>0</v>
      </c>
    </row>
    <row r="5104" spans="1:14" x14ac:dyDescent="0.25">
      <c r="A5104" t="s">
        <v>2606</v>
      </c>
      <c r="B5104">
        <v>41715</v>
      </c>
      <c r="C5104">
        <v>41715</v>
      </c>
      <c r="D5104" t="s">
        <v>232</v>
      </c>
      <c r="E5104" t="s">
        <v>35</v>
      </c>
      <c r="F5104" t="s">
        <v>44</v>
      </c>
      <c r="G5104" t="s">
        <v>32</v>
      </c>
      <c r="H5104">
        <v>5.4432</v>
      </c>
      <c r="I5104" t="str">
        <f t="shared" si="475"/>
        <v>2014</v>
      </c>
      <c r="J5104">
        <f t="shared" si="476"/>
        <v>2014</v>
      </c>
      <c r="K5104">
        <f t="shared" si="477"/>
        <v>0</v>
      </c>
      <c r="L5104" t="str">
        <f t="shared" si="474"/>
        <v>No</v>
      </c>
      <c r="M5104" t="str">
        <f t="shared" si="478"/>
        <v>Profit</v>
      </c>
      <c r="N5104">
        <f t="shared" si="479"/>
        <v>0</v>
      </c>
    </row>
    <row r="5105" spans="1:14" x14ac:dyDescent="0.25">
      <c r="A5105" t="s">
        <v>2607</v>
      </c>
      <c r="B5105">
        <v>42089</v>
      </c>
      <c r="C5105">
        <v>42093</v>
      </c>
      <c r="D5105" t="s">
        <v>26</v>
      </c>
      <c r="E5105" t="s">
        <v>35</v>
      </c>
      <c r="F5105" t="s">
        <v>53</v>
      </c>
      <c r="G5105" t="s">
        <v>32</v>
      </c>
      <c r="H5105">
        <v>12.509999999999993</v>
      </c>
      <c r="I5105" t="str">
        <f t="shared" si="475"/>
        <v>2015</v>
      </c>
      <c r="J5105">
        <f t="shared" si="476"/>
        <v>2015</v>
      </c>
      <c r="K5105">
        <f t="shared" si="477"/>
        <v>0</v>
      </c>
      <c r="L5105" t="str">
        <f t="shared" si="474"/>
        <v>No</v>
      </c>
      <c r="M5105" t="str">
        <f t="shared" si="478"/>
        <v>Profit</v>
      </c>
      <c r="N5105">
        <f t="shared" si="479"/>
        <v>4</v>
      </c>
    </row>
    <row r="5106" spans="1:14" x14ac:dyDescent="0.25">
      <c r="A5106" t="s">
        <v>2607</v>
      </c>
      <c r="B5106">
        <v>42089</v>
      </c>
      <c r="C5106">
        <v>42093</v>
      </c>
      <c r="D5106" t="s">
        <v>26</v>
      </c>
      <c r="E5106" t="s">
        <v>35</v>
      </c>
      <c r="F5106" t="s">
        <v>53</v>
      </c>
      <c r="G5106" t="s">
        <v>38</v>
      </c>
      <c r="H5106">
        <v>5.0327999999999999</v>
      </c>
      <c r="I5106" t="str">
        <f t="shared" si="475"/>
        <v>2015</v>
      </c>
      <c r="J5106">
        <f t="shared" si="476"/>
        <v>2015</v>
      </c>
      <c r="K5106">
        <f t="shared" si="477"/>
        <v>0</v>
      </c>
      <c r="L5106" t="str">
        <f t="shared" si="474"/>
        <v>No</v>
      </c>
      <c r="M5106" t="str">
        <f t="shared" si="478"/>
        <v>Profit</v>
      </c>
      <c r="N5106">
        <f t="shared" si="479"/>
        <v>4</v>
      </c>
    </row>
    <row r="5107" spans="1:14" x14ac:dyDescent="0.25">
      <c r="A5107" t="s">
        <v>2608</v>
      </c>
      <c r="B5107">
        <v>41987</v>
      </c>
      <c r="C5107">
        <v>41993</v>
      </c>
      <c r="D5107" t="s">
        <v>34</v>
      </c>
      <c r="E5107" t="s">
        <v>35</v>
      </c>
      <c r="F5107" t="s">
        <v>36</v>
      </c>
      <c r="G5107" t="s">
        <v>28</v>
      </c>
      <c r="H5107">
        <v>13.972799999999999</v>
      </c>
      <c r="I5107" t="str">
        <f t="shared" si="475"/>
        <v>2014</v>
      </c>
      <c r="J5107">
        <f t="shared" si="476"/>
        <v>2014</v>
      </c>
      <c r="K5107">
        <f t="shared" si="477"/>
        <v>0</v>
      </c>
      <c r="L5107" t="str">
        <f t="shared" si="474"/>
        <v>No</v>
      </c>
      <c r="M5107" t="str">
        <f t="shared" si="478"/>
        <v>Profit</v>
      </c>
      <c r="N5107">
        <f t="shared" si="479"/>
        <v>6</v>
      </c>
    </row>
    <row r="5108" spans="1:14" x14ac:dyDescent="0.25">
      <c r="A5108" t="s">
        <v>2609</v>
      </c>
      <c r="B5108">
        <v>42266</v>
      </c>
      <c r="C5108">
        <v>42273</v>
      </c>
      <c r="D5108" t="s">
        <v>34</v>
      </c>
      <c r="E5108" t="s">
        <v>30</v>
      </c>
      <c r="F5108" t="s">
        <v>228</v>
      </c>
      <c r="G5108" t="s">
        <v>38</v>
      </c>
      <c r="H5108">
        <v>23.225999999999999</v>
      </c>
      <c r="I5108" t="str">
        <f t="shared" si="475"/>
        <v>2015</v>
      </c>
      <c r="J5108">
        <f t="shared" si="476"/>
        <v>2015</v>
      </c>
      <c r="K5108">
        <f t="shared" si="477"/>
        <v>0</v>
      </c>
      <c r="L5108" t="str">
        <f t="shared" si="474"/>
        <v>No</v>
      </c>
      <c r="M5108" t="str">
        <f t="shared" si="478"/>
        <v>Profit</v>
      </c>
      <c r="N5108">
        <f t="shared" si="479"/>
        <v>7</v>
      </c>
    </row>
    <row r="5109" spans="1:14" x14ac:dyDescent="0.25">
      <c r="A5109" t="s">
        <v>2610</v>
      </c>
      <c r="B5109">
        <v>42850</v>
      </c>
      <c r="C5109">
        <v>42851</v>
      </c>
      <c r="D5109" t="s">
        <v>59</v>
      </c>
      <c r="E5109" t="s">
        <v>30</v>
      </c>
      <c r="F5109" t="s">
        <v>85</v>
      </c>
      <c r="G5109" t="s">
        <v>32</v>
      </c>
      <c r="H5109">
        <v>5.2559999999999985</v>
      </c>
      <c r="I5109" t="str">
        <f t="shared" si="475"/>
        <v>2017</v>
      </c>
      <c r="J5109">
        <f t="shared" si="476"/>
        <v>2017</v>
      </c>
      <c r="K5109">
        <f t="shared" si="477"/>
        <v>0</v>
      </c>
      <c r="L5109" t="str">
        <f t="shared" si="474"/>
        <v>No</v>
      </c>
      <c r="M5109" t="str">
        <f t="shared" si="478"/>
        <v>Profit</v>
      </c>
      <c r="N5109">
        <f t="shared" si="479"/>
        <v>1</v>
      </c>
    </row>
    <row r="5110" spans="1:14" x14ac:dyDescent="0.25">
      <c r="A5110" t="s">
        <v>2610</v>
      </c>
      <c r="B5110">
        <v>42850</v>
      </c>
      <c r="C5110">
        <v>42851</v>
      </c>
      <c r="D5110" t="s">
        <v>59</v>
      </c>
      <c r="E5110" t="s">
        <v>30</v>
      </c>
      <c r="F5110" t="s">
        <v>85</v>
      </c>
      <c r="G5110" t="s">
        <v>32</v>
      </c>
      <c r="H5110">
        <v>6.7920000000000016</v>
      </c>
      <c r="I5110" t="str">
        <f t="shared" si="475"/>
        <v>2017</v>
      </c>
      <c r="J5110">
        <f t="shared" si="476"/>
        <v>2017</v>
      </c>
      <c r="K5110">
        <f t="shared" si="477"/>
        <v>0</v>
      </c>
      <c r="L5110" t="str">
        <f t="shared" si="474"/>
        <v>No</v>
      </c>
      <c r="M5110" t="str">
        <f t="shared" si="478"/>
        <v>Profit</v>
      </c>
      <c r="N5110">
        <f t="shared" si="479"/>
        <v>1</v>
      </c>
    </row>
    <row r="5111" spans="1:14" x14ac:dyDescent="0.25">
      <c r="A5111" t="s">
        <v>2611</v>
      </c>
      <c r="B5111">
        <v>41930</v>
      </c>
      <c r="C5111">
        <v>41934</v>
      </c>
      <c r="D5111" t="s">
        <v>34</v>
      </c>
      <c r="E5111" t="s">
        <v>30</v>
      </c>
      <c r="F5111" t="s">
        <v>53</v>
      </c>
      <c r="G5111" t="s">
        <v>32</v>
      </c>
      <c r="H5111">
        <v>19.692</v>
      </c>
      <c r="I5111" t="str">
        <f t="shared" si="475"/>
        <v>2014</v>
      </c>
      <c r="J5111">
        <f t="shared" si="476"/>
        <v>2014</v>
      </c>
      <c r="K5111">
        <f t="shared" si="477"/>
        <v>0</v>
      </c>
      <c r="L5111" t="str">
        <f t="shared" si="474"/>
        <v>No</v>
      </c>
      <c r="M5111" t="str">
        <f t="shared" si="478"/>
        <v>Profit</v>
      </c>
      <c r="N5111">
        <f t="shared" si="479"/>
        <v>4</v>
      </c>
    </row>
    <row r="5112" spans="1:14" x14ac:dyDescent="0.25">
      <c r="A5112" t="s">
        <v>2611</v>
      </c>
      <c r="B5112">
        <v>41930</v>
      </c>
      <c r="C5112">
        <v>41934</v>
      </c>
      <c r="D5112" t="s">
        <v>34</v>
      </c>
      <c r="E5112" t="s">
        <v>30</v>
      </c>
      <c r="F5112" t="s">
        <v>53</v>
      </c>
      <c r="G5112" t="s">
        <v>32</v>
      </c>
      <c r="H5112">
        <v>-35.046000000000028</v>
      </c>
      <c r="I5112" t="str">
        <f t="shared" si="475"/>
        <v>2014</v>
      </c>
      <c r="J5112">
        <f t="shared" si="476"/>
        <v>2014</v>
      </c>
      <c r="K5112">
        <f t="shared" si="477"/>
        <v>0</v>
      </c>
      <c r="L5112" t="str">
        <f t="shared" si="474"/>
        <v>No</v>
      </c>
      <c r="M5112" t="str">
        <f t="shared" si="478"/>
        <v>Loss</v>
      </c>
      <c r="N5112">
        <f t="shared" si="479"/>
        <v>4</v>
      </c>
    </row>
    <row r="5113" spans="1:14" x14ac:dyDescent="0.25">
      <c r="A5113" t="s">
        <v>2611</v>
      </c>
      <c r="B5113">
        <v>41930</v>
      </c>
      <c r="C5113">
        <v>41934</v>
      </c>
      <c r="D5113" t="s">
        <v>34</v>
      </c>
      <c r="E5113" t="s">
        <v>30</v>
      </c>
      <c r="F5113" t="s">
        <v>53</v>
      </c>
      <c r="G5113" t="s">
        <v>32</v>
      </c>
      <c r="H5113">
        <v>3.1399999999999988</v>
      </c>
      <c r="I5113" t="str">
        <f t="shared" si="475"/>
        <v>2014</v>
      </c>
      <c r="J5113">
        <f t="shared" si="476"/>
        <v>2014</v>
      </c>
      <c r="K5113">
        <f t="shared" si="477"/>
        <v>0</v>
      </c>
      <c r="L5113" t="str">
        <f t="shared" si="474"/>
        <v>No</v>
      </c>
      <c r="M5113" t="str">
        <f t="shared" si="478"/>
        <v>Profit</v>
      </c>
      <c r="N5113">
        <f t="shared" si="479"/>
        <v>4</v>
      </c>
    </row>
    <row r="5114" spans="1:14" x14ac:dyDescent="0.25">
      <c r="A5114" t="s">
        <v>2612</v>
      </c>
      <c r="B5114">
        <v>42321</v>
      </c>
      <c r="C5114">
        <v>42321</v>
      </c>
      <c r="D5114" t="s">
        <v>232</v>
      </c>
      <c r="E5114" t="s">
        <v>35</v>
      </c>
      <c r="F5114" t="s">
        <v>62</v>
      </c>
      <c r="G5114" t="s">
        <v>28</v>
      </c>
      <c r="H5114">
        <v>-7.4357999999999969</v>
      </c>
      <c r="I5114" t="str">
        <f t="shared" si="475"/>
        <v>2015</v>
      </c>
      <c r="J5114">
        <f t="shared" si="476"/>
        <v>2015</v>
      </c>
      <c r="K5114">
        <f t="shared" si="477"/>
        <v>0</v>
      </c>
      <c r="L5114" t="str">
        <f t="shared" si="474"/>
        <v>No</v>
      </c>
      <c r="M5114" t="str">
        <f t="shared" si="478"/>
        <v>Loss</v>
      </c>
      <c r="N5114">
        <f t="shared" si="479"/>
        <v>0</v>
      </c>
    </row>
    <row r="5115" spans="1:14" x14ac:dyDescent="0.25">
      <c r="A5115" t="s">
        <v>2613</v>
      </c>
      <c r="B5115">
        <v>42400</v>
      </c>
      <c r="C5115">
        <v>42402</v>
      </c>
      <c r="D5115" t="s">
        <v>26</v>
      </c>
      <c r="E5115" t="s">
        <v>35</v>
      </c>
      <c r="F5115" t="s">
        <v>44</v>
      </c>
      <c r="G5115" t="s">
        <v>32</v>
      </c>
      <c r="H5115">
        <v>5.4432</v>
      </c>
      <c r="I5115" t="str">
        <f t="shared" si="475"/>
        <v>2016</v>
      </c>
      <c r="J5115">
        <f t="shared" si="476"/>
        <v>2016</v>
      </c>
      <c r="K5115">
        <f t="shared" si="477"/>
        <v>0</v>
      </c>
      <c r="L5115" t="str">
        <f t="shared" si="474"/>
        <v>No</v>
      </c>
      <c r="M5115" t="str">
        <f t="shared" si="478"/>
        <v>Profit</v>
      </c>
      <c r="N5115">
        <f t="shared" si="479"/>
        <v>2</v>
      </c>
    </row>
    <row r="5116" spans="1:14" x14ac:dyDescent="0.25">
      <c r="A5116" t="s">
        <v>2614</v>
      </c>
      <c r="B5116">
        <v>42691</v>
      </c>
      <c r="C5116">
        <v>42696</v>
      </c>
      <c r="D5116" t="s">
        <v>34</v>
      </c>
      <c r="E5116" t="s">
        <v>35</v>
      </c>
      <c r="F5116" t="s">
        <v>140</v>
      </c>
      <c r="G5116" t="s">
        <v>32</v>
      </c>
      <c r="H5116">
        <v>3.3674999999999984</v>
      </c>
      <c r="I5116" t="str">
        <f t="shared" si="475"/>
        <v>2016</v>
      </c>
      <c r="J5116">
        <f t="shared" si="476"/>
        <v>2016</v>
      </c>
      <c r="K5116">
        <f t="shared" si="477"/>
        <v>0</v>
      </c>
      <c r="L5116" t="str">
        <f t="shared" si="474"/>
        <v>No</v>
      </c>
      <c r="M5116" t="str">
        <f t="shared" si="478"/>
        <v>Profit</v>
      </c>
      <c r="N5116">
        <f t="shared" si="479"/>
        <v>5</v>
      </c>
    </row>
    <row r="5117" spans="1:14" x14ac:dyDescent="0.25">
      <c r="A5117" t="s">
        <v>2615</v>
      </c>
      <c r="B5117">
        <v>42941</v>
      </c>
      <c r="C5117">
        <v>42945</v>
      </c>
      <c r="D5117" t="s">
        <v>34</v>
      </c>
      <c r="E5117" t="s">
        <v>35</v>
      </c>
      <c r="F5117" t="s">
        <v>53</v>
      </c>
      <c r="G5117" t="s">
        <v>32</v>
      </c>
      <c r="H5117">
        <v>1.0737999999999999</v>
      </c>
      <c r="I5117" t="str">
        <f t="shared" si="475"/>
        <v>2017</v>
      </c>
      <c r="J5117">
        <f t="shared" si="476"/>
        <v>2017</v>
      </c>
      <c r="K5117">
        <f t="shared" si="477"/>
        <v>0</v>
      </c>
      <c r="L5117" t="str">
        <f t="shared" si="474"/>
        <v>No</v>
      </c>
      <c r="M5117" t="str">
        <f t="shared" si="478"/>
        <v>Profit</v>
      </c>
      <c r="N5117">
        <f t="shared" si="479"/>
        <v>4</v>
      </c>
    </row>
    <row r="5118" spans="1:14" x14ac:dyDescent="0.25">
      <c r="A5118" t="s">
        <v>2616</v>
      </c>
      <c r="B5118">
        <v>43050</v>
      </c>
      <c r="C5118">
        <v>43056</v>
      </c>
      <c r="D5118" t="s">
        <v>34</v>
      </c>
      <c r="E5118" t="s">
        <v>35</v>
      </c>
      <c r="F5118" t="s">
        <v>74</v>
      </c>
      <c r="G5118" t="s">
        <v>32</v>
      </c>
      <c r="H5118">
        <v>0</v>
      </c>
      <c r="I5118" t="str">
        <f t="shared" si="475"/>
        <v>2017</v>
      </c>
      <c r="J5118">
        <f t="shared" si="476"/>
        <v>2017</v>
      </c>
      <c r="K5118">
        <f t="shared" si="477"/>
        <v>0</v>
      </c>
      <c r="L5118" t="str">
        <f t="shared" si="474"/>
        <v>No</v>
      </c>
      <c r="M5118" t="str">
        <f t="shared" si="478"/>
        <v>Loss</v>
      </c>
      <c r="N5118">
        <f t="shared" si="479"/>
        <v>6</v>
      </c>
    </row>
    <row r="5119" spans="1:14" x14ac:dyDescent="0.25">
      <c r="A5119" t="s">
        <v>2617</v>
      </c>
      <c r="B5119">
        <v>42273</v>
      </c>
      <c r="C5119">
        <v>42280</v>
      </c>
      <c r="D5119" t="s">
        <v>34</v>
      </c>
      <c r="E5119" t="s">
        <v>35</v>
      </c>
      <c r="F5119" t="s">
        <v>74</v>
      </c>
      <c r="G5119" t="s">
        <v>32</v>
      </c>
      <c r="H5119">
        <v>16.186799999999998</v>
      </c>
      <c r="I5119" t="str">
        <f t="shared" si="475"/>
        <v>2015</v>
      </c>
      <c r="J5119">
        <f t="shared" si="476"/>
        <v>2015</v>
      </c>
      <c r="K5119">
        <f t="shared" si="477"/>
        <v>0</v>
      </c>
      <c r="L5119" t="str">
        <f t="shared" si="474"/>
        <v>No</v>
      </c>
      <c r="M5119" t="str">
        <f t="shared" si="478"/>
        <v>Profit</v>
      </c>
      <c r="N5119">
        <f t="shared" si="479"/>
        <v>7</v>
      </c>
    </row>
    <row r="5120" spans="1:14" x14ac:dyDescent="0.25">
      <c r="A5120" t="s">
        <v>2617</v>
      </c>
      <c r="B5120">
        <v>42273</v>
      </c>
      <c r="C5120">
        <v>42280</v>
      </c>
      <c r="D5120" t="s">
        <v>34</v>
      </c>
      <c r="E5120" t="s">
        <v>35</v>
      </c>
      <c r="F5120" t="s">
        <v>74</v>
      </c>
      <c r="G5120" t="s">
        <v>38</v>
      </c>
      <c r="H5120">
        <v>296.06709999999998</v>
      </c>
      <c r="I5120" t="str">
        <f t="shared" si="475"/>
        <v>2015</v>
      </c>
      <c r="J5120">
        <f t="shared" si="476"/>
        <v>2015</v>
      </c>
      <c r="K5120">
        <f t="shared" si="477"/>
        <v>0</v>
      </c>
      <c r="L5120" t="str">
        <f t="shared" si="474"/>
        <v>No</v>
      </c>
      <c r="M5120" t="str">
        <f t="shared" si="478"/>
        <v>Profit</v>
      </c>
      <c r="N5120">
        <f t="shared" si="479"/>
        <v>7</v>
      </c>
    </row>
    <row r="5121" spans="1:14" x14ac:dyDescent="0.25">
      <c r="A5121" t="s">
        <v>2617</v>
      </c>
      <c r="B5121">
        <v>42273</v>
      </c>
      <c r="C5121">
        <v>42280</v>
      </c>
      <c r="D5121" t="s">
        <v>34</v>
      </c>
      <c r="E5121" t="s">
        <v>35</v>
      </c>
      <c r="F5121" t="s">
        <v>74</v>
      </c>
      <c r="G5121" t="s">
        <v>32</v>
      </c>
      <c r="H5121">
        <v>28.657800000000002</v>
      </c>
      <c r="I5121" t="str">
        <f t="shared" si="475"/>
        <v>2015</v>
      </c>
      <c r="J5121">
        <f t="shared" si="476"/>
        <v>2015</v>
      </c>
      <c r="K5121">
        <f t="shared" si="477"/>
        <v>0</v>
      </c>
      <c r="L5121" t="str">
        <f t="shared" si="474"/>
        <v>No</v>
      </c>
      <c r="M5121" t="str">
        <f t="shared" si="478"/>
        <v>Profit</v>
      </c>
      <c r="N5121">
        <f t="shared" si="479"/>
        <v>7</v>
      </c>
    </row>
    <row r="5122" spans="1:14" x14ac:dyDescent="0.25">
      <c r="A5122" t="s">
        <v>2618</v>
      </c>
      <c r="B5122">
        <v>41733</v>
      </c>
      <c r="C5122">
        <v>41737</v>
      </c>
      <c r="D5122" t="s">
        <v>34</v>
      </c>
      <c r="E5122" t="s">
        <v>30</v>
      </c>
      <c r="F5122" t="s">
        <v>150</v>
      </c>
      <c r="G5122" t="s">
        <v>32</v>
      </c>
      <c r="H5122">
        <v>9.3019999999999925</v>
      </c>
      <c r="I5122" t="str">
        <f t="shared" si="475"/>
        <v>2014</v>
      </c>
      <c r="J5122">
        <f t="shared" si="476"/>
        <v>2014</v>
      </c>
      <c r="K5122">
        <f t="shared" si="477"/>
        <v>0</v>
      </c>
      <c r="L5122" t="str">
        <f t="shared" ref="L5122:L5185" si="480">IF(COUNTIF(returns,A5122)&gt;0,"Yes","No")</f>
        <v>No</v>
      </c>
      <c r="M5122" t="str">
        <f t="shared" si="478"/>
        <v>Profit</v>
      </c>
      <c r="N5122">
        <f t="shared" si="479"/>
        <v>4</v>
      </c>
    </row>
    <row r="5123" spans="1:14" x14ac:dyDescent="0.25">
      <c r="A5123" t="s">
        <v>2618</v>
      </c>
      <c r="B5123">
        <v>41733</v>
      </c>
      <c r="C5123">
        <v>41737</v>
      </c>
      <c r="D5123" t="s">
        <v>34</v>
      </c>
      <c r="E5123" t="s">
        <v>30</v>
      </c>
      <c r="F5123" t="s">
        <v>150</v>
      </c>
      <c r="G5123" t="s">
        <v>38</v>
      </c>
      <c r="H5123">
        <v>42.991400000000006</v>
      </c>
      <c r="I5123" t="str">
        <f t="shared" ref="I5123:I5186" si="481">MID(A5123,4,4)</f>
        <v>2014</v>
      </c>
      <c r="J5123">
        <f t="shared" ref="J5123:J5186" si="482">YEAR(B5123)</f>
        <v>2014</v>
      </c>
      <c r="K5123">
        <f t="shared" ref="K5123:K5186" si="483">I5123-J5123</f>
        <v>0</v>
      </c>
      <c r="L5123" t="str">
        <f t="shared" si="480"/>
        <v>No</v>
      </c>
      <c r="M5123" t="str">
        <f t="shared" ref="M5123:M5186" si="484">IF(H5123&gt;0,"Profit","Loss")</f>
        <v>Profit</v>
      </c>
      <c r="N5123">
        <f t="shared" ref="N5123:N5186" si="485">C5123-B5123</f>
        <v>4</v>
      </c>
    </row>
    <row r="5124" spans="1:14" x14ac:dyDescent="0.25">
      <c r="A5124" t="s">
        <v>2618</v>
      </c>
      <c r="B5124">
        <v>41733</v>
      </c>
      <c r="C5124">
        <v>41737</v>
      </c>
      <c r="D5124" t="s">
        <v>34</v>
      </c>
      <c r="E5124" t="s">
        <v>30</v>
      </c>
      <c r="F5124" t="s">
        <v>150</v>
      </c>
      <c r="G5124" t="s">
        <v>32</v>
      </c>
      <c r="H5124">
        <v>9.3312000000000008</v>
      </c>
      <c r="I5124" t="str">
        <f t="shared" si="481"/>
        <v>2014</v>
      </c>
      <c r="J5124">
        <f t="shared" si="482"/>
        <v>2014</v>
      </c>
      <c r="K5124">
        <f t="shared" si="483"/>
        <v>0</v>
      </c>
      <c r="L5124" t="str">
        <f t="shared" si="480"/>
        <v>No</v>
      </c>
      <c r="M5124" t="str">
        <f t="shared" si="484"/>
        <v>Profit</v>
      </c>
      <c r="N5124">
        <f t="shared" si="485"/>
        <v>4</v>
      </c>
    </row>
    <row r="5125" spans="1:14" x14ac:dyDescent="0.25">
      <c r="A5125" t="s">
        <v>2618</v>
      </c>
      <c r="B5125">
        <v>41733</v>
      </c>
      <c r="C5125">
        <v>41737</v>
      </c>
      <c r="D5125" t="s">
        <v>34</v>
      </c>
      <c r="E5125" t="s">
        <v>30</v>
      </c>
      <c r="F5125" t="s">
        <v>150</v>
      </c>
      <c r="G5125" t="s">
        <v>32</v>
      </c>
      <c r="H5125">
        <v>6.3504000000000005</v>
      </c>
      <c r="I5125" t="str">
        <f t="shared" si="481"/>
        <v>2014</v>
      </c>
      <c r="J5125">
        <f t="shared" si="482"/>
        <v>2014</v>
      </c>
      <c r="K5125">
        <f t="shared" si="483"/>
        <v>0</v>
      </c>
      <c r="L5125" t="str">
        <f t="shared" si="480"/>
        <v>No</v>
      </c>
      <c r="M5125" t="str">
        <f t="shared" si="484"/>
        <v>Profit</v>
      </c>
      <c r="N5125">
        <f t="shared" si="485"/>
        <v>4</v>
      </c>
    </row>
    <row r="5126" spans="1:14" x14ac:dyDescent="0.25">
      <c r="A5126" t="s">
        <v>2619</v>
      </c>
      <c r="B5126">
        <v>41896</v>
      </c>
      <c r="C5126">
        <v>41896</v>
      </c>
      <c r="D5126" t="s">
        <v>232</v>
      </c>
      <c r="E5126" t="s">
        <v>35</v>
      </c>
      <c r="F5126" t="s">
        <v>74</v>
      </c>
      <c r="G5126" t="s">
        <v>28</v>
      </c>
      <c r="H5126">
        <v>-108.33479999999997</v>
      </c>
      <c r="I5126" t="str">
        <f t="shared" si="481"/>
        <v>2014</v>
      </c>
      <c r="J5126">
        <f t="shared" si="482"/>
        <v>2014</v>
      </c>
      <c r="K5126">
        <f t="shared" si="483"/>
        <v>0</v>
      </c>
      <c r="L5126" t="str">
        <f t="shared" si="480"/>
        <v>Yes</v>
      </c>
      <c r="M5126" t="str">
        <f t="shared" si="484"/>
        <v>Loss</v>
      </c>
      <c r="N5126">
        <f t="shared" si="485"/>
        <v>0</v>
      </c>
    </row>
    <row r="5127" spans="1:14" x14ac:dyDescent="0.25">
      <c r="A5127" t="s">
        <v>2619</v>
      </c>
      <c r="B5127">
        <v>41896</v>
      </c>
      <c r="C5127">
        <v>41896</v>
      </c>
      <c r="D5127" t="s">
        <v>232</v>
      </c>
      <c r="E5127" t="s">
        <v>35</v>
      </c>
      <c r="F5127" t="s">
        <v>74</v>
      </c>
      <c r="G5127" t="s">
        <v>32</v>
      </c>
      <c r="H5127">
        <v>31.491599999999995</v>
      </c>
      <c r="I5127" t="str">
        <f t="shared" si="481"/>
        <v>2014</v>
      </c>
      <c r="J5127">
        <f t="shared" si="482"/>
        <v>2014</v>
      </c>
      <c r="K5127">
        <f t="shared" si="483"/>
        <v>0</v>
      </c>
      <c r="L5127" t="str">
        <f t="shared" si="480"/>
        <v>Yes</v>
      </c>
      <c r="M5127" t="str">
        <f t="shared" si="484"/>
        <v>Profit</v>
      </c>
      <c r="N5127">
        <f t="shared" si="485"/>
        <v>0</v>
      </c>
    </row>
    <row r="5128" spans="1:14" x14ac:dyDescent="0.25">
      <c r="A5128" t="s">
        <v>2619</v>
      </c>
      <c r="B5128">
        <v>41896</v>
      </c>
      <c r="C5128">
        <v>41896</v>
      </c>
      <c r="D5128" t="s">
        <v>232</v>
      </c>
      <c r="E5128" t="s">
        <v>35</v>
      </c>
      <c r="F5128" t="s">
        <v>74</v>
      </c>
      <c r="G5128" t="s">
        <v>38</v>
      </c>
      <c r="H5128">
        <v>1371.9803999999999</v>
      </c>
      <c r="I5128" t="str">
        <f t="shared" si="481"/>
        <v>2014</v>
      </c>
      <c r="J5128">
        <f t="shared" si="482"/>
        <v>2014</v>
      </c>
      <c r="K5128">
        <f t="shared" si="483"/>
        <v>0</v>
      </c>
      <c r="L5128" t="str">
        <f t="shared" si="480"/>
        <v>Yes</v>
      </c>
      <c r="M5128" t="str">
        <f t="shared" si="484"/>
        <v>Profit</v>
      </c>
      <c r="N5128">
        <f t="shared" si="485"/>
        <v>0</v>
      </c>
    </row>
    <row r="5129" spans="1:14" x14ac:dyDescent="0.25">
      <c r="A5129" t="s">
        <v>2619</v>
      </c>
      <c r="B5129">
        <v>41896</v>
      </c>
      <c r="C5129">
        <v>41896</v>
      </c>
      <c r="D5129" t="s">
        <v>232</v>
      </c>
      <c r="E5129" t="s">
        <v>35</v>
      </c>
      <c r="F5129" t="s">
        <v>74</v>
      </c>
      <c r="G5129" t="s">
        <v>32</v>
      </c>
      <c r="H5129">
        <v>198.42899999999997</v>
      </c>
      <c r="I5129" t="str">
        <f t="shared" si="481"/>
        <v>2014</v>
      </c>
      <c r="J5129">
        <f t="shared" si="482"/>
        <v>2014</v>
      </c>
      <c r="K5129">
        <f t="shared" si="483"/>
        <v>0</v>
      </c>
      <c r="L5129" t="str">
        <f t="shared" si="480"/>
        <v>Yes</v>
      </c>
      <c r="M5129" t="str">
        <f t="shared" si="484"/>
        <v>Profit</v>
      </c>
      <c r="N5129">
        <f t="shared" si="485"/>
        <v>0</v>
      </c>
    </row>
    <row r="5130" spans="1:14" x14ac:dyDescent="0.25">
      <c r="A5130" t="s">
        <v>2619</v>
      </c>
      <c r="B5130">
        <v>41896</v>
      </c>
      <c r="C5130">
        <v>41896</v>
      </c>
      <c r="D5130" t="s">
        <v>232</v>
      </c>
      <c r="E5130" t="s">
        <v>35</v>
      </c>
      <c r="F5130" t="s">
        <v>74</v>
      </c>
      <c r="G5130" t="s">
        <v>38</v>
      </c>
      <c r="H5130">
        <v>4.4173999999999989</v>
      </c>
      <c r="I5130" t="str">
        <f t="shared" si="481"/>
        <v>2014</v>
      </c>
      <c r="J5130">
        <f t="shared" si="482"/>
        <v>2014</v>
      </c>
      <c r="K5130">
        <f t="shared" si="483"/>
        <v>0</v>
      </c>
      <c r="L5130" t="str">
        <f t="shared" si="480"/>
        <v>Yes</v>
      </c>
      <c r="M5130" t="str">
        <f t="shared" si="484"/>
        <v>Profit</v>
      </c>
      <c r="N5130">
        <f t="shared" si="485"/>
        <v>0</v>
      </c>
    </row>
    <row r="5131" spans="1:14" x14ac:dyDescent="0.25">
      <c r="A5131" t="s">
        <v>2619</v>
      </c>
      <c r="B5131">
        <v>41896</v>
      </c>
      <c r="C5131">
        <v>41896</v>
      </c>
      <c r="D5131" t="s">
        <v>232</v>
      </c>
      <c r="E5131" t="s">
        <v>35</v>
      </c>
      <c r="F5131" t="s">
        <v>74</v>
      </c>
      <c r="G5131" t="s">
        <v>38</v>
      </c>
      <c r="H5131">
        <v>80.631600000000006</v>
      </c>
      <c r="I5131" t="str">
        <f t="shared" si="481"/>
        <v>2014</v>
      </c>
      <c r="J5131">
        <f t="shared" si="482"/>
        <v>2014</v>
      </c>
      <c r="K5131">
        <f t="shared" si="483"/>
        <v>0</v>
      </c>
      <c r="L5131" t="str">
        <f t="shared" si="480"/>
        <v>Yes</v>
      </c>
      <c r="M5131" t="str">
        <f t="shared" si="484"/>
        <v>Profit</v>
      </c>
      <c r="N5131">
        <f t="shared" si="485"/>
        <v>0</v>
      </c>
    </row>
    <row r="5132" spans="1:14" x14ac:dyDescent="0.25">
      <c r="A5132" t="s">
        <v>2619</v>
      </c>
      <c r="B5132">
        <v>41896</v>
      </c>
      <c r="C5132">
        <v>41896</v>
      </c>
      <c r="D5132" t="s">
        <v>232</v>
      </c>
      <c r="E5132" t="s">
        <v>35</v>
      </c>
      <c r="F5132" t="s">
        <v>74</v>
      </c>
      <c r="G5132" t="s">
        <v>32</v>
      </c>
      <c r="H5132">
        <v>21.065400000000004</v>
      </c>
      <c r="I5132" t="str">
        <f t="shared" si="481"/>
        <v>2014</v>
      </c>
      <c r="J5132">
        <f t="shared" si="482"/>
        <v>2014</v>
      </c>
      <c r="K5132">
        <f t="shared" si="483"/>
        <v>0</v>
      </c>
      <c r="L5132" t="str">
        <f t="shared" si="480"/>
        <v>Yes</v>
      </c>
      <c r="M5132" t="str">
        <f t="shared" si="484"/>
        <v>Profit</v>
      </c>
      <c r="N5132">
        <f t="shared" si="485"/>
        <v>0</v>
      </c>
    </row>
    <row r="5133" spans="1:14" x14ac:dyDescent="0.25">
      <c r="A5133" t="s">
        <v>2620</v>
      </c>
      <c r="B5133">
        <v>43098</v>
      </c>
      <c r="C5133">
        <v>43105</v>
      </c>
      <c r="D5133" t="s">
        <v>34</v>
      </c>
      <c r="E5133" t="s">
        <v>30</v>
      </c>
      <c r="F5133" t="s">
        <v>31</v>
      </c>
      <c r="G5133" t="s">
        <v>28</v>
      </c>
      <c r="H5133">
        <v>37.414400000000001</v>
      </c>
      <c r="I5133" t="str">
        <f t="shared" si="481"/>
        <v>2017</v>
      </c>
      <c r="J5133">
        <f t="shared" si="482"/>
        <v>2017</v>
      </c>
      <c r="K5133">
        <f t="shared" si="483"/>
        <v>0</v>
      </c>
      <c r="L5133" t="str">
        <f t="shared" si="480"/>
        <v>No</v>
      </c>
      <c r="M5133" t="str">
        <f t="shared" si="484"/>
        <v>Profit</v>
      </c>
      <c r="N5133">
        <f t="shared" si="485"/>
        <v>7</v>
      </c>
    </row>
    <row r="5134" spans="1:14" x14ac:dyDescent="0.25">
      <c r="A5134" t="s">
        <v>2621</v>
      </c>
      <c r="B5134">
        <v>42176</v>
      </c>
      <c r="C5134">
        <v>42182</v>
      </c>
      <c r="D5134" t="s">
        <v>34</v>
      </c>
      <c r="E5134" t="s">
        <v>35</v>
      </c>
      <c r="F5134" t="s">
        <v>36</v>
      </c>
      <c r="G5134" t="s">
        <v>38</v>
      </c>
      <c r="H5134">
        <v>37.791599999999988</v>
      </c>
      <c r="I5134" t="str">
        <f t="shared" si="481"/>
        <v>2015</v>
      </c>
      <c r="J5134">
        <f t="shared" si="482"/>
        <v>2015</v>
      </c>
      <c r="K5134">
        <f t="shared" si="483"/>
        <v>0</v>
      </c>
      <c r="L5134" t="str">
        <f t="shared" si="480"/>
        <v>No</v>
      </c>
      <c r="M5134" t="str">
        <f t="shared" si="484"/>
        <v>Profit</v>
      </c>
      <c r="N5134">
        <f t="shared" si="485"/>
        <v>6</v>
      </c>
    </row>
    <row r="5135" spans="1:14" x14ac:dyDescent="0.25">
      <c r="A5135" t="s">
        <v>2622</v>
      </c>
      <c r="B5135">
        <v>43065</v>
      </c>
      <c r="C5135">
        <v>43069</v>
      </c>
      <c r="D5135" t="s">
        <v>34</v>
      </c>
      <c r="E5135" t="s">
        <v>30</v>
      </c>
      <c r="F5135" t="s">
        <v>74</v>
      </c>
      <c r="G5135" t="s">
        <v>32</v>
      </c>
      <c r="H5135">
        <v>14.682500000000001</v>
      </c>
      <c r="I5135" t="str">
        <f t="shared" si="481"/>
        <v>2017</v>
      </c>
      <c r="J5135">
        <f t="shared" si="482"/>
        <v>2017</v>
      </c>
      <c r="K5135">
        <f t="shared" si="483"/>
        <v>0</v>
      </c>
      <c r="L5135" t="str">
        <f t="shared" si="480"/>
        <v>No</v>
      </c>
      <c r="M5135" t="str">
        <f t="shared" si="484"/>
        <v>Profit</v>
      </c>
      <c r="N5135">
        <f t="shared" si="485"/>
        <v>4</v>
      </c>
    </row>
    <row r="5136" spans="1:14" x14ac:dyDescent="0.25">
      <c r="A5136" t="s">
        <v>2622</v>
      </c>
      <c r="B5136">
        <v>43065</v>
      </c>
      <c r="C5136">
        <v>43069</v>
      </c>
      <c r="D5136" t="s">
        <v>34</v>
      </c>
      <c r="E5136" t="s">
        <v>30</v>
      </c>
      <c r="F5136" t="s">
        <v>74</v>
      </c>
      <c r="G5136" t="s">
        <v>32</v>
      </c>
      <c r="H5136">
        <v>32.670400000000001</v>
      </c>
      <c r="I5136" t="str">
        <f t="shared" si="481"/>
        <v>2017</v>
      </c>
      <c r="J5136">
        <f t="shared" si="482"/>
        <v>2017</v>
      </c>
      <c r="K5136">
        <f t="shared" si="483"/>
        <v>0</v>
      </c>
      <c r="L5136" t="str">
        <f t="shared" si="480"/>
        <v>No</v>
      </c>
      <c r="M5136" t="str">
        <f t="shared" si="484"/>
        <v>Profit</v>
      </c>
      <c r="N5136">
        <f t="shared" si="485"/>
        <v>4</v>
      </c>
    </row>
    <row r="5137" spans="1:14" x14ac:dyDescent="0.25">
      <c r="A5137" t="s">
        <v>2623</v>
      </c>
      <c r="B5137">
        <v>42666</v>
      </c>
      <c r="C5137">
        <v>42671</v>
      </c>
      <c r="D5137" t="s">
        <v>34</v>
      </c>
      <c r="E5137" t="s">
        <v>30</v>
      </c>
      <c r="F5137" t="s">
        <v>42</v>
      </c>
      <c r="G5137" t="s">
        <v>32</v>
      </c>
      <c r="H5137">
        <v>8.1840000000000011</v>
      </c>
      <c r="I5137" t="str">
        <f t="shared" si="481"/>
        <v>2016</v>
      </c>
      <c r="J5137">
        <f t="shared" si="482"/>
        <v>2016</v>
      </c>
      <c r="K5137">
        <f t="shared" si="483"/>
        <v>0</v>
      </c>
      <c r="L5137" t="str">
        <f t="shared" si="480"/>
        <v>Yes</v>
      </c>
      <c r="M5137" t="str">
        <f t="shared" si="484"/>
        <v>Profit</v>
      </c>
      <c r="N5137">
        <f t="shared" si="485"/>
        <v>5</v>
      </c>
    </row>
    <row r="5138" spans="1:14" x14ac:dyDescent="0.25">
      <c r="A5138" t="s">
        <v>2624</v>
      </c>
      <c r="B5138">
        <v>42352</v>
      </c>
      <c r="C5138">
        <v>42357</v>
      </c>
      <c r="D5138" t="s">
        <v>34</v>
      </c>
      <c r="E5138" t="s">
        <v>35</v>
      </c>
      <c r="F5138" t="s">
        <v>31</v>
      </c>
      <c r="G5138" t="s">
        <v>32</v>
      </c>
      <c r="H5138">
        <v>2.7323999999999993</v>
      </c>
      <c r="I5138" t="str">
        <f t="shared" si="481"/>
        <v>2015</v>
      </c>
      <c r="J5138">
        <f t="shared" si="482"/>
        <v>2015</v>
      </c>
      <c r="K5138">
        <f t="shared" si="483"/>
        <v>0</v>
      </c>
      <c r="L5138" t="str">
        <f t="shared" si="480"/>
        <v>No</v>
      </c>
      <c r="M5138" t="str">
        <f t="shared" si="484"/>
        <v>Profit</v>
      </c>
      <c r="N5138">
        <f t="shared" si="485"/>
        <v>5</v>
      </c>
    </row>
    <row r="5139" spans="1:14" x14ac:dyDescent="0.25">
      <c r="A5139" t="s">
        <v>2625</v>
      </c>
      <c r="B5139">
        <v>42687</v>
      </c>
      <c r="C5139">
        <v>42691</v>
      </c>
      <c r="D5139" t="s">
        <v>34</v>
      </c>
      <c r="E5139" t="s">
        <v>30</v>
      </c>
      <c r="F5139" t="s">
        <v>136</v>
      </c>
      <c r="G5139" t="s">
        <v>28</v>
      </c>
      <c r="H5139">
        <v>13.0548</v>
      </c>
      <c r="I5139" t="str">
        <f t="shared" si="481"/>
        <v>2016</v>
      </c>
      <c r="J5139">
        <f t="shared" si="482"/>
        <v>2016</v>
      </c>
      <c r="K5139">
        <f t="shared" si="483"/>
        <v>0</v>
      </c>
      <c r="L5139" t="str">
        <f t="shared" si="480"/>
        <v>No</v>
      </c>
      <c r="M5139" t="str">
        <f t="shared" si="484"/>
        <v>Profit</v>
      </c>
      <c r="N5139">
        <f t="shared" si="485"/>
        <v>4</v>
      </c>
    </row>
    <row r="5140" spans="1:14" x14ac:dyDescent="0.25">
      <c r="A5140" t="s">
        <v>2626</v>
      </c>
      <c r="B5140">
        <v>43007</v>
      </c>
      <c r="C5140">
        <v>43013</v>
      </c>
      <c r="D5140" t="s">
        <v>34</v>
      </c>
      <c r="E5140" t="s">
        <v>35</v>
      </c>
      <c r="F5140" t="s">
        <v>74</v>
      </c>
      <c r="G5140" t="s">
        <v>32</v>
      </c>
      <c r="H5140">
        <v>10.969799999999999</v>
      </c>
      <c r="I5140" t="str">
        <f t="shared" si="481"/>
        <v>2017</v>
      </c>
      <c r="J5140">
        <f t="shared" si="482"/>
        <v>2017</v>
      </c>
      <c r="K5140">
        <f t="shared" si="483"/>
        <v>0</v>
      </c>
      <c r="L5140" t="str">
        <f t="shared" si="480"/>
        <v>No</v>
      </c>
      <c r="M5140" t="str">
        <f t="shared" si="484"/>
        <v>Profit</v>
      </c>
      <c r="N5140">
        <f t="shared" si="485"/>
        <v>6</v>
      </c>
    </row>
    <row r="5141" spans="1:14" x14ac:dyDescent="0.25">
      <c r="A5141" t="s">
        <v>2626</v>
      </c>
      <c r="B5141">
        <v>43007</v>
      </c>
      <c r="C5141">
        <v>43013</v>
      </c>
      <c r="D5141" t="s">
        <v>34</v>
      </c>
      <c r="E5141" t="s">
        <v>35</v>
      </c>
      <c r="F5141" t="s">
        <v>74</v>
      </c>
      <c r="G5141" t="s">
        <v>32</v>
      </c>
      <c r="H5141">
        <v>24.2285</v>
      </c>
      <c r="I5141" t="str">
        <f t="shared" si="481"/>
        <v>2017</v>
      </c>
      <c r="J5141">
        <f t="shared" si="482"/>
        <v>2017</v>
      </c>
      <c r="K5141">
        <f t="shared" si="483"/>
        <v>0</v>
      </c>
      <c r="L5141" t="str">
        <f t="shared" si="480"/>
        <v>No</v>
      </c>
      <c r="M5141" t="str">
        <f t="shared" si="484"/>
        <v>Profit</v>
      </c>
      <c r="N5141">
        <f t="shared" si="485"/>
        <v>6</v>
      </c>
    </row>
    <row r="5142" spans="1:14" x14ac:dyDescent="0.25">
      <c r="A5142" t="s">
        <v>2627</v>
      </c>
      <c r="B5142">
        <v>42316</v>
      </c>
      <c r="C5142">
        <v>42320</v>
      </c>
      <c r="D5142" t="s">
        <v>34</v>
      </c>
      <c r="E5142" t="s">
        <v>35</v>
      </c>
      <c r="F5142" t="s">
        <v>31</v>
      </c>
      <c r="G5142" t="s">
        <v>38</v>
      </c>
      <c r="H5142">
        <v>43.164000000000001</v>
      </c>
      <c r="I5142" t="str">
        <f t="shared" si="481"/>
        <v>2015</v>
      </c>
      <c r="J5142">
        <f t="shared" si="482"/>
        <v>2015</v>
      </c>
      <c r="K5142">
        <f t="shared" si="483"/>
        <v>0</v>
      </c>
      <c r="L5142" t="str">
        <f t="shared" si="480"/>
        <v>No</v>
      </c>
      <c r="M5142" t="str">
        <f t="shared" si="484"/>
        <v>Profit</v>
      </c>
      <c r="N5142">
        <f t="shared" si="485"/>
        <v>4</v>
      </c>
    </row>
    <row r="5143" spans="1:14" x14ac:dyDescent="0.25">
      <c r="A5143" t="s">
        <v>2628</v>
      </c>
      <c r="B5143">
        <v>42461</v>
      </c>
      <c r="C5143">
        <v>42465</v>
      </c>
      <c r="D5143" t="s">
        <v>34</v>
      </c>
      <c r="E5143" t="s">
        <v>35</v>
      </c>
      <c r="F5143" t="s">
        <v>74</v>
      </c>
      <c r="G5143" t="s">
        <v>28</v>
      </c>
      <c r="H5143">
        <v>292.77599999999995</v>
      </c>
      <c r="I5143" t="str">
        <f t="shared" si="481"/>
        <v>2016</v>
      </c>
      <c r="J5143">
        <f t="shared" si="482"/>
        <v>2016</v>
      </c>
      <c r="K5143">
        <f t="shared" si="483"/>
        <v>0</v>
      </c>
      <c r="L5143" t="str">
        <f t="shared" si="480"/>
        <v>No</v>
      </c>
      <c r="M5143" t="str">
        <f t="shared" si="484"/>
        <v>Profit</v>
      </c>
      <c r="N5143">
        <f t="shared" si="485"/>
        <v>4</v>
      </c>
    </row>
    <row r="5144" spans="1:14" x14ac:dyDescent="0.25">
      <c r="A5144" t="s">
        <v>2628</v>
      </c>
      <c r="B5144">
        <v>42461</v>
      </c>
      <c r="C5144">
        <v>42465</v>
      </c>
      <c r="D5144" t="s">
        <v>34</v>
      </c>
      <c r="E5144" t="s">
        <v>35</v>
      </c>
      <c r="F5144" t="s">
        <v>74</v>
      </c>
      <c r="G5144" t="s">
        <v>32</v>
      </c>
      <c r="H5144">
        <v>18.513599999999997</v>
      </c>
      <c r="I5144" t="str">
        <f t="shared" si="481"/>
        <v>2016</v>
      </c>
      <c r="J5144">
        <f t="shared" si="482"/>
        <v>2016</v>
      </c>
      <c r="K5144">
        <f t="shared" si="483"/>
        <v>0</v>
      </c>
      <c r="L5144" t="str">
        <f t="shared" si="480"/>
        <v>No</v>
      </c>
      <c r="M5144" t="str">
        <f t="shared" si="484"/>
        <v>Profit</v>
      </c>
      <c r="N5144">
        <f t="shared" si="485"/>
        <v>4</v>
      </c>
    </row>
    <row r="5145" spans="1:14" x14ac:dyDescent="0.25">
      <c r="A5145" t="s">
        <v>2628</v>
      </c>
      <c r="B5145">
        <v>42461</v>
      </c>
      <c r="C5145">
        <v>42465</v>
      </c>
      <c r="D5145" t="s">
        <v>34</v>
      </c>
      <c r="E5145" t="s">
        <v>35</v>
      </c>
      <c r="F5145" t="s">
        <v>74</v>
      </c>
      <c r="G5145" t="s">
        <v>32</v>
      </c>
      <c r="H5145">
        <v>1.1224999999999996</v>
      </c>
      <c r="I5145" t="str">
        <f t="shared" si="481"/>
        <v>2016</v>
      </c>
      <c r="J5145">
        <f t="shared" si="482"/>
        <v>2016</v>
      </c>
      <c r="K5145">
        <f t="shared" si="483"/>
        <v>0</v>
      </c>
      <c r="L5145" t="str">
        <f t="shared" si="480"/>
        <v>No</v>
      </c>
      <c r="M5145" t="str">
        <f t="shared" si="484"/>
        <v>Profit</v>
      </c>
      <c r="N5145">
        <f t="shared" si="485"/>
        <v>4</v>
      </c>
    </row>
    <row r="5146" spans="1:14" x14ac:dyDescent="0.25">
      <c r="A5146" t="s">
        <v>2629</v>
      </c>
      <c r="B5146">
        <v>42768</v>
      </c>
      <c r="C5146">
        <v>42773</v>
      </c>
      <c r="D5146" t="s">
        <v>34</v>
      </c>
      <c r="E5146" t="s">
        <v>35</v>
      </c>
      <c r="F5146" t="s">
        <v>31</v>
      </c>
      <c r="G5146" t="s">
        <v>28</v>
      </c>
      <c r="H5146">
        <v>29.328400000000002</v>
      </c>
      <c r="I5146" t="str">
        <f t="shared" si="481"/>
        <v>2017</v>
      </c>
      <c r="J5146">
        <f t="shared" si="482"/>
        <v>2017</v>
      </c>
      <c r="K5146">
        <f t="shared" si="483"/>
        <v>0</v>
      </c>
      <c r="L5146" t="str">
        <f t="shared" si="480"/>
        <v>No</v>
      </c>
      <c r="M5146" t="str">
        <f t="shared" si="484"/>
        <v>Profit</v>
      </c>
      <c r="N5146">
        <f t="shared" si="485"/>
        <v>5</v>
      </c>
    </row>
    <row r="5147" spans="1:14" x14ac:dyDescent="0.25">
      <c r="A5147" t="s">
        <v>2629</v>
      </c>
      <c r="B5147">
        <v>42768</v>
      </c>
      <c r="C5147">
        <v>42773</v>
      </c>
      <c r="D5147" t="s">
        <v>34</v>
      </c>
      <c r="E5147" t="s">
        <v>35</v>
      </c>
      <c r="F5147" t="s">
        <v>31</v>
      </c>
      <c r="G5147" t="s">
        <v>32</v>
      </c>
      <c r="H5147">
        <v>38.931200000000004</v>
      </c>
      <c r="I5147" t="str">
        <f t="shared" si="481"/>
        <v>2017</v>
      </c>
      <c r="J5147">
        <f t="shared" si="482"/>
        <v>2017</v>
      </c>
      <c r="K5147">
        <f t="shared" si="483"/>
        <v>0</v>
      </c>
      <c r="L5147" t="str">
        <f t="shared" si="480"/>
        <v>No</v>
      </c>
      <c r="M5147" t="str">
        <f t="shared" si="484"/>
        <v>Profit</v>
      </c>
      <c r="N5147">
        <f t="shared" si="485"/>
        <v>5</v>
      </c>
    </row>
    <row r="5148" spans="1:14" x14ac:dyDescent="0.25">
      <c r="A5148" t="s">
        <v>2629</v>
      </c>
      <c r="B5148">
        <v>42768</v>
      </c>
      <c r="C5148">
        <v>42773</v>
      </c>
      <c r="D5148" t="s">
        <v>34</v>
      </c>
      <c r="E5148" t="s">
        <v>35</v>
      </c>
      <c r="F5148" t="s">
        <v>31</v>
      </c>
      <c r="G5148" t="s">
        <v>32</v>
      </c>
      <c r="H5148">
        <v>16.38</v>
      </c>
      <c r="I5148" t="str">
        <f t="shared" si="481"/>
        <v>2017</v>
      </c>
      <c r="J5148">
        <f t="shared" si="482"/>
        <v>2017</v>
      </c>
      <c r="K5148">
        <f t="shared" si="483"/>
        <v>0</v>
      </c>
      <c r="L5148" t="str">
        <f t="shared" si="480"/>
        <v>No</v>
      </c>
      <c r="M5148" t="str">
        <f t="shared" si="484"/>
        <v>Profit</v>
      </c>
      <c r="N5148">
        <f t="shared" si="485"/>
        <v>5</v>
      </c>
    </row>
    <row r="5149" spans="1:14" x14ac:dyDescent="0.25">
      <c r="A5149" t="s">
        <v>2630</v>
      </c>
      <c r="B5149">
        <v>43093</v>
      </c>
      <c r="C5149">
        <v>43100</v>
      </c>
      <c r="D5149" t="s">
        <v>34</v>
      </c>
      <c r="E5149" t="s">
        <v>30</v>
      </c>
      <c r="F5149" t="s">
        <v>79</v>
      </c>
      <c r="G5149" t="s">
        <v>28</v>
      </c>
      <c r="H5149">
        <v>1.9223999999999997</v>
      </c>
      <c r="I5149" t="str">
        <f t="shared" si="481"/>
        <v>2017</v>
      </c>
      <c r="J5149">
        <f t="shared" si="482"/>
        <v>2017</v>
      </c>
      <c r="K5149">
        <f t="shared" si="483"/>
        <v>0</v>
      </c>
      <c r="L5149" t="str">
        <f t="shared" si="480"/>
        <v>No</v>
      </c>
      <c r="M5149" t="str">
        <f t="shared" si="484"/>
        <v>Profit</v>
      </c>
      <c r="N5149">
        <f t="shared" si="485"/>
        <v>7</v>
      </c>
    </row>
    <row r="5150" spans="1:14" x14ac:dyDescent="0.25">
      <c r="A5150" t="s">
        <v>2630</v>
      </c>
      <c r="B5150">
        <v>43093</v>
      </c>
      <c r="C5150">
        <v>43100</v>
      </c>
      <c r="D5150" t="s">
        <v>34</v>
      </c>
      <c r="E5150" t="s">
        <v>30</v>
      </c>
      <c r="F5150" t="s">
        <v>79</v>
      </c>
      <c r="G5150" t="s">
        <v>28</v>
      </c>
      <c r="H5150">
        <v>105.29699999999988</v>
      </c>
      <c r="I5150" t="str">
        <f t="shared" si="481"/>
        <v>2017</v>
      </c>
      <c r="J5150">
        <f t="shared" si="482"/>
        <v>2017</v>
      </c>
      <c r="K5150">
        <f t="shared" si="483"/>
        <v>0</v>
      </c>
      <c r="L5150" t="str">
        <f t="shared" si="480"/>
        <v>No</v>
      </c>
      <c r="M5150" t="str">
        <f t="shared" si="484"/>
        <v>Profit</v>
      </c>
      <c r="N5150">
        <f t="shared" si="485"/>
        <v>7</v>
      </c>
    </row>
    <row r="5151" spans="1:14" x14ac:dyDescent="0.25">
      <c r="A5151" t="s">
        <v>2631</v>
      </c>
      <c r="B5151">
        <v>41811</v>
      </c>
      <c r="C5151">
        <v>41811</v>
      </c>
      <c r="D5151" t="s">
        <v>232</v>
      </c>
      <c r="E5151" t="s">
        <v>35</v>
      </c>
      <c r="F5151" t="s">
        <v>74</v>
      </c>
      <c r="G5151" t="s">
        <v>38</v>
      </c>
      <c r="H5151">
        <v>352.30649999999997</v>
      </c>
      <c r="I5151" t="str">
        <f t="shared" si="481"/>
        <v>2014</v>
      </c>
      <c r="J5151">
        <f t="shared" si="482"/>
        <v>2014</v>
      </c>
      <c r="K5151">
        <f t="shared" si="483"/>
        <v>0</v>
      </c>
      <c r="L5151" t="str">
        <f t="shared" si="480"/>
        <v>No</v>
      </c>
      <c r="M5151" t="str">
        <f t="shared" si="484"/>
        <v>Profit</v>
      </c>
      <c r="N5151">
        <f t="shared" si="485"/>
        <v>0</v>
      </c>
    </row>
    <row r="5152" spans="1:14" x14ac:dyDescent="0.25">
      <c r="A5152" t="s">
        <v>2632</v>
      </c>
      <c r="B5152">
        <v>42800</v>
      </c>
      <c r="C5152">
        <v>42804</v>
      </c>
      <c r="D5152" t="s">
        <v>26</v>
      </c>
      <c r="E5152" t="s">
        <v>30</v>
      </c>
      <c r="F5152" t="s">
        <v>31</v>
      </c>
      <c r="G5152" t="s">
        <v>32</v>
      </c>
      <c r="H5152">
        <v>16.945</v>
      </c>
      <c r="I5152" t="str">
        <f t="shared" si="481"/>
        <v>2017</v>
      </c>
      <c r="J5152">
        <f t="shared" si="482"/>
        <v>2017</v>
      </c>
      <c r="K5152">
        <f t="shared" si="483"/>
        <v>0</v>
      </c>
      <c r="L5152" t="str">
        <f t="shared" si="480"/>
        <v>No</v>
      </c>
      <c r="M5152" t="str">
        <f t="shared" si="484"/>
        <v>Profit</v>
      </c>
      <c r="N5152">
        <f t="shared" si="485"/>
        <v>4</v>
      </c>
    </row>
    <row r="5153" spans="1:14" x14ac:dyDescent="0.25">
      <c r="A5153" t="s">
        <v>2633</v>
      </c>
      <c r="B5153">
        <v>43003</v>
      </c>
      <c r="C5153">
        <v>43006</v>
      </c>
      <c r="D5153" t="s">
        <v>59</v>
      </c>
      <c r="E5153" t="s">
        <v>30</v>
      </c>
      <c r="F5153" t="s">
        <v>309</v>
      </c>
      <c r="G5153" t="s">
        <v>32</v>
      </c>
      <c r="H5153">
        <v>10.373999999999999</v>
      </c>
      <c r="I5153" t="str">
        <f t="shared" si="481"/>
        <v>2017</v>
      </c>
      <c r="J5153">
        <f t="shared" si="482"/>
        <v>2017</v>
      </c>
      <c r="K5153">
        <f t="shared" si="483"/>
        <v>0</v>
      </c>
      <c r="L5153" t="str">
        <f t="shared" si="480"/>
        <v>No</v>
      </c>
      <c r="M5153" t="str">
        <f t="shared" si="484"/>
        <v>Profit</v>
      </c>
      <c r="N5153">
        <f t="shared" si="485"/>
        <v>3</v>
      </c>
    </row>
    <row r="5154" spans="1:14" x14ac:dyDescent="0.25">
      <c r="A5154" t="s">
        <v>2634</v>
      </c>
      <c r="B5154">
        <v>41820</v>
      </c>
      <c r="C5154">
        <v>41826</v>
      </c>
      <c r="D5154" t="s">
        <v>34</v>
      </c>
      <c r="E5154" t="s">
        <v>35</v>
      </c>
      <c r="F5154" t="s">
        <v>74</v>
      </c>
      <c r="G5154" t="s">
        <v>32</v>
      </c>
      <c r="H5154">
        <v>0.83999999999999975</v>
      </c>
      <c r="I5154" t="str">
        <f t="shared" si="481"/>
        <v>2014</v>
      </c>
      <c r="J5154">
        <f t="shared" si="482"/>
        <v>2014</v>
      </c>
      <c r="K5154">
        <f t="shared" si="483"/>
        <v>0</v>
      </c>
      <c r="L5154" t="str">
        <f t="shared" si="480"/>
        <v>No</v>
      </c>
      <c r="M5154" t="str">
        <f t="shared" si="484"/>
        <v>Profit</v>
      </c>
      <c r="N5154">
        <f t="shared" si="485"/>
        <v>6</v>
      </c>
    </row>
    <row r="5155" spans="1:14" x14ac:dyDescent="0.25">
      <c r="A5155" t="s">
        <v>2634</v>
      </c>
      <c r="B5155">
        <v>41820</v>
      </c>
      <c r="C5155">
        <v>41826</v>
      </c>
      <c r="D5155" t="s">
        <v>34</v>
      </c>
      <c r="E5155" t="s">
        <v>35</v>
      </c>
      <c r="F5155" t="s">
        <v>74</v>
      </c>
      <c r="G5155" t="s">
        <v>32</v>
      </c>
      <c r="H5155">
        <v>2.9040000000000008</v>
      </c>
      <c r="I5155" t="str">
        <f t="shared" si="481"/>
        <v>2014</v>
      </c>
      <c r="J5155">
        <f t="shared" si="482"/>
        <v>2014</v>
      </c>
      <c r="K5155">
        <f t="shared" si="483"/>
        <v>0</v>
      </c>
      <c r="L5155" t="str">
        <f t="shared" si="480"/>
        <v>No</v>
      </c>
      <c r="M5155" t="str">
        <f t="shared" si="484"/>
        <v>Profit</v>
      </c>
      <c r="N5155">
        <f t="shared" si="485"/>
        <v>6</v>
      </c>
    </row>
    <row r="5156" spans="1:14" x14ac:dyDescent="0.25">
      <c r="A5156" t="s">
        <v>2635</v>
      </c>
      <c r="B5156">
        <v>42223</v>
      </c>
      <c r="C5156">
        <v>42224</v>
      </c>
      <c r="D5156" t="s">
        <v>59</v>
      </c>
      <c r="E5156" t="s">
        <v>35</v>
      </c>
      <c r="F5156" t="s">
        <v>127</v>
      </c>
      <c r="G5156" t="s">
        <v>32</v>
      </c>
      <c r="H5156">
        <v>13.063999999999998</v>
      </c>
      <c r="I5156" t="str">
        <f t="shared" si="481"/>
        <v>2015</v>
      </c>
      <c r="J5156">
        <f t="shared" si="482"/>
        <v>2015</v>
      </c>
      <c r="K5156">
        <f t="shared" si="483"/>
        <v>0</v>
      </c>
      <c r="L5156" t="str">
        <f t="shared" si="480"/>
        <v>No</v>
      </c>
      <c r="M5156" t="str">
        <f t="shared" si="484"/>
        <v>Profit</v>
      </c>
      <c r="N5156">
        <f t="shared" si="485"/>
        <v>1</v>
      </c>
    </row>
    <row r="5157" spans="1:14" x14ac:dyDescent="0.25">
      <c r="A5157" t="s">
        <v>2635</v>
      </c>
      <c r="B5157">
        <v>42223</v>
      </c>
      <c r="C5157">
        <v>42224</v>
      </c>
      <c r="D5157" t="s">
        <v>59</v>
      </c>
      <c r="E5157" t="s">
        <v>35</v>
      </c>
      <c r="F5157" t="s">
        <v>127</v>
      </c>
      <c r="G5157" t="s">
        <v>28</v>
      </c>
      <c r="H5157">
        <v>34.070399999999999</v>
      </c>
      <c r="I5157" t="str">
        <f t="shared" si="481"/>
        <v>2015</v>
      </c>
      <c r="J5157">
        <f t="shared" si="482"/>
        <v>2015</v>
      </c>
      <c r="K5157">
        <f t="shared" si="483"/>
        <v>0</v>
      </c>
      <c r="L5157" t="str">
        <f t="shared" si="480"/>
        <v>No</v>
      </c>
      <c r="M5157" t="str">
        <f t="shared" si="484"/>
        <v>Profit</v>
      </c>
      <c r="N5157">
        <f t="shared" si="485"/>
        <v>1</v>
      </c>
    </row>
    <row r="5158" spans="1:14" x14ac:dyDescent="0.25">
      <c r="A5158" t="s">
        <v>2636</v>
      </c>
      <c r="B5158">
        <v>42916</v>
      </c>
      <c r="C5158">
        <v>42920</v>
      </c>
      <c r="D5158" t="s">
        <v>26</v>
      </c>
      <c r="E5158" t="s">
        <v>30</v>
      </c>
      <c r="F5158" t="s">
        <v>62</v>
      </c>
      <c r="G5158" t="s">
        <v>38</v>
      </c>
      <c r="H5158">
        <v>125.19799999999992</v>
      </c>
      <c r="I5158" t="str">
        <f t="shared" si="481"/>
        <v>2017</v>
      </c>
      <c r="J5158">
        <f t="shared" si="482"/>
        <v>2017</v>
      </c>
      <c r="K5158">
        <f t="shared" si="483"/>
        <v>0</v>
      </c>
      <c r="L5158" t="str">
        <f t="shared" si="480"/>
        <v>No</v>
      </c>
      <c r="M5158" t="str">
        <f t="shared" si="484"/>
        <v>Profit</v>
      </c>
      <c r="N5158">
        <f t="shared" si="485"/>
        <v>4</v>
      </c>
    </row>
    <row r="5159" spans="1:14" x14ac:dyDescent="0.25">
      <c r="A5159" t="s">
        <v>2636</v>
      </c>
      <c r="B5159">
        <v>42916</v>
      </c>
      <c r="C5159">
        <v>42920</v>
      </c>
      <c r="D5159" t="s">
        <v>26</v>
      </c>
      <c r="E5159" t="s">
        <v>30</v>
      </c>
      <c r="F5159" t="s">
        <v>62</v>
      </c>
      <c r="G5159" t="s">
        <v>28</v>
      </c>
      <c r="H5159">
        <v>-178.84680000000006</v>
      </c>
      <c r="I5159" t="str">
        <f t="shared" si="481"/>
        <v>2017</v>
      </c>
      <c r="J5159">
        <f t="shared" si="482"/>
        <v>2017</v>
      </c>
      <c r="K5159">
        <f t="shared" si="483"/>
        <v>0</v>
      </c>
      <c r="L5159" t="str">
        <f t="shared" si="480"/>
        <v>No</v>
      </c>
      <c r="M5159" t="str">
        <f t="shared" si="484"/>
        <v>Loss</v>
      </c>
      <c r="N5159">
        <f t="shared" si="485"/>
        <v>4</v>
      </c>
    </row>
    <row r="5160" spans="1:14" x14ac:dyDescent="0.25">
      <c r="A5160" t="s">
        <v>2636</v>
      </c>
      <c r="B5160">
        <v>42916</v>
      </c>
      <c r="C5160">
        <v>42920</v>
      </c>
      <c r="D5160" t="s">
        <v>26</v>
      </c>
      <c r="E5160" t="s">
        <v>30</v>
      </c>
      <c r="F5160" t="s">
        <v>62</v>
      </c>
      <c r="G5160" t="s">
        <v>28</v>
      </c>
      <c r="H5160">
        <v>-10.312400000000004</v>
      </c>
      <c r="I5160" t="str">
        <f t="shared" si="481"/>
        <v>2017</v>
      </c>
      <c r="J5160">
        <f t="shared" si="482"/>
        <v>2017</v>
      </c>
      <c r="K5160">
        <f t="shared" si="483"/>
        <v>0</v>
      </c>
      <c r="L5160" t="str">
        <f t="shared" si="480"/>
        <v>No</v>
      </c>
      <c r="M5160" t="str">
        <f t="shared" si="484"/>
        <v>Loss</v>
      </c>
      <c r="N5160">
        <f t="shared" si="485"/>
        <v>4</v>
      </c>
    </row>
    <row r="5161" spans="1:14" x14ac:dyDescent="0.25">
      <c r="A5161" t="s">
        <v>2637</v>
      </c>
      <c r="B5161">
        <v>42303</v>
      </c>
      <c r="C5161">
        <v>42307</v>
      </c>
      <c r="D5161" t="s">
        <v>26</v>
      </c>
      <c r="E5161" t="s">
        <v>30</v>
      </c>
      <c r="F5161" t="s">
        <v>79</v>
      </c>
      <c r="G5161" t="s">
        <v>38</v>
      </c>
      <c r="H5161">
        <v>9.2386000000000053</v>
      </c>
      <c r="I5161" t="str">
        <f t="shared" si="481"/>
        <v>2015</v>
      </c>
      <c r="J5161">
        <f t="shared" si="482"/>
        <v>2015</v>
      </c>
      <c r="K5161">
        <f t="shared" si="483"/>
        <v>0</v>
      </c>
      <c r="L5161" t="str">
        <f t="shared" si="480"/>
        <v>No</v>
      </c>
      <c r="M5161" t="str">
        <f t="shared" si="484"/>
        <v>Profit</v>
      </c>
      <c r="N5161">
        <f t="shared" si="485"/>
        <v>4</v>
      </c>
    </row>
    <row r="5162" spans="1:14" x14ac:dyDescent="0.25">
      <c r="A5162" t="s">
        <v>2637</v>
      </c>
      <c r="B5162">
        <v>42303</v>
      </c>
      <c r="C5162">
        <v>42307</v>
      </c>
      <c r="D5162" t="s">
        <v>26</v>
      </c>
      <c r="E5162" t="s">
        <v>30</v>
      </c>
      <c r="F5162" t="s">
        <v>79</v>
      </c>
      <c r="G5162" t="s">
        <v>38</v>
      </c>
      <c r="H5162">
        <v>-14.603000000000005</v>
      </c>
      <c r="I5162" t="str">
        <f t="shared" si="481"/>
        <v>2015</v>
      </c>
      <c r="J5162">
        <f t="shared" si="482"/>
        <v>2015</v>
      </c>
      <c r="K5162">
        <f t="shared" si="483"/>
        <v>0</v>
      </c>
      <c r="L5162" t="str">
        <f t="shared" si="480"/>
        <v>No</v>
      </c>
      <c r="M5162" t="str">
        <f t="shared" si="484"/>
        <v>Loss</v>
      </c>
      <c r="N5162">
        <f t="shared" si="485"/>
        <v>4</v>
      </c>
    </row>
    <row r="5163" spans="1:14" x14ac:dyDescent="0.25">
      <c r="A5163" t="s">
        <v>2638</v>
      </c>
      <c r="B5163">
        <v>41850</v>
      </c>
      <c r="C5163">
        <v>41856</v>
      </c>
      <c r="D5163" t="s">
        <v>34</v>
      </c>
      <c r="E5163" t="s">
        <v>30</v>
      </c>
      <c r="F5163" t="s">
        <v>42</v>
      </c>
      <c r="G5163" t="s">
        <v>28</v>
      </c>
      <c r="H5163">
        <v>259.88959999999997</v>
      </c>
      <c r="I5163" t="str">
        <f t="shared" si="481"/>
        <v>2014</v>
      </c>
      <c r="J5163">
        <f t="shared" si="482"/>
        <v>2014</v>
      </c>
      <c r="K5163">
        <f t="shared" si="483"/>
        <v>0</v>
      </c>
      <c r="L5163" t="str">
        <f t="shared" si="480"/>
        <v>No</v>
      </c>
      <c r="M5163" t="str">
        <f t="shared" si="484"/>
        <v>Profit</v>
      </c>
      <c r="N5163">
        <f t="shared" si="485"/>
        <v>6</v>
      </c>
    </row>
    <row r="5164" spans="1:14" x14ac:dyDescent="0.25">
      <c r="A5164" t="s">
        <v>2639</v>
      </c>
      <c r="B5164">
        <v>42692</v>
      </c>
      <c r="C5164">
        <v>42697</v>
      </c>
      <c r="D5164" t="s">
        <v>26</v>
      </c>
      <c r="E5164" t="s">
        <v>35</v>
      </c>
      <c r="F5164" t="s">
        <v>68</v>
      </c>
      <c r="G5164" t="s">
        <v>28</v>
      </c>
      <c r="H5164">
        <v>33.215599999999995</v>
      </c>
      <c r="I5164" t="str">
        <f t="shared" si="481"/>
        <v>2016</v>
      </c>
      <c r="J5164">
        <f t="shared" si="482"/>
        <v>2016</v>
      </c>
      <c r="K5164">
        <f t="shared" si="483"/>
        <v>0</v>
      </c>
      <c r="L5164" t="str">
        <f t="shared" si="480"/>
        <v>No</v>
      </c>
      <c r="M5164" t="str">
        <f t="shared" si="484"/>
        <v>Profit</v>
      </c>
      <c r="N5164">
        <f t="shared" si="485"/>
        <v>5</v>
      </c>
    </row>
    <row r="5165" spans="1:14" x14ac:dyDescent="0.25">
      <c r="A5165" t="s">
        <v>2640</v>
      </c>
      <c r="B5165">
        <v>42191</v>
      </c>
      <c r="C5165">
        <v>42196</v>
      </c>
      <c r="D5165" t="s">
        <v>34</v>
      </c>
      <c r="E5165" t="s">
        <v>35</v>
      </c>
      <c r="F5165" t="s">
        <v>31</v>
      </c>
      <c r="G5165" t="s">
        <v>28</v>
      </c>
      <c r="H5165">
        <v>-17.035200000000003</v>
      </c>
      <c r="I5165" t="str">
        <f t="shared" si="481"/>
        <v>2015</v>
      </c>
      <c r="J5165">
        <f t="shared" si="482"/>
        <v>2015</v>
      </c>
      <c r="K5165">
        <f t="shared" si="483"/>
        <v>0</v>
      </c>
      <c r="L5165" t="str">
        <f t="shared" si="480"/>
        <v>Yes</v>
      </c>
      <c r="M5165" t="str">
        <f t="shared" si="484"/>
        <v>Loss</v>
      </c>
      <c r="N5165">
        <f t="shared" si="485"/>
        <v>5</v>
      </c>
    </row>
    <row r="5166" spans="1:14" x14ac:dyDescent="0.25">
      <c r="A5166" t="s">
        <v>2641</v>
      </c>
      <c r="B5166">
        <v>41953</v>
      </c>
      <c r="C5166">
        <v>41959</v>
      </c>
      <c r="D5166" t="s">
        <v>34</v>
      </c>
      <c r="E5166" t="s">
        <v>35</v>
      </c>
      <c r="F5166" t="s">
        <v>68</v>
      </c>
      <c r="G5166" t="s">
        <v>32</v>
      </c>
      <c r="H5166">
        <v>1.5209999999999999</v>
      </c>
      <c r="I5166" t="str">
        <f t="shared" si="481"/>
        <v>2014</v>
      </c>
      <c r="J5166">
        <f t="shared" si="482"/>
        <v>2014</v>
      </c>
      <c r="K5166">
        <f t="shared" si="483"/>
        <v>0</v>
      </c>
      <c r="L5166" t="str">
        <f t="shared" si="480"/>
        <v>No</v>
      </c>
      <c r="M5166" t="str">
        <f t="shared" si="484"/>
        <v>Profit</v>
      </c>
      <c r="N5166">
        <f t="shared" si="485"/>
        <v>6</v>
      </c>
    </row>
    <row r="5167" spans="1:14" x14ac:dyDescent="0.25">
      <c r="A5167" t="s">
        <v>2641</v>
      </c>
      <c r="B5167">
        <v>41953</v>
      </c>
      <c r="C5167">
        <v>41959</v>
      </c>
      <c r="D5167" t="s">
        <v>34</v>
      </c>
      <c r="E5167" t="s">
        <v>35</v>
      </c>
      <c r="F5167" t="s">
        <v>68</v>
      </c>
      <c r="G5167" t="s">
        <v>32</v>
      </c>
      <c r="H5167">
        <v>5.7779999999999987</v>
      </c>
      <c r="I5167" t="str">
        <f t="shared" si="481"/>
        <v>2014</v>
      </c>
      <c r="J5167">
        <f t="shared" si="482"/>
        <v>2014</v>
      </c>
      <c r="K5167">
        <f t="shared" si="483"/>
        <v>0</v>
      </c>
      <c r="L5167" t="str">
        <f t="shared" si="480"/>
        <v>No</v>
      </c>
      <c r="M5167" t="str">
        <f t="shared" si="484"/>
        <v>Profit</v>
      </c>
      <c r="N5167">
        <f t="shared" si="485"/>
        <v>6</v>
      </c>
    </row>
    <row r="5168" spans="1:14" x14ac:dyDescent="0.25">
      <c r="A5168" t="s">
        <v>2641</v>
      </c>
      <c r="B5168">
        <v>41953</v>
      </c>
      <c r="C5168">
        <v>41959</v>
      </c>
      <c r="D5168" t="s">
        <v>34</v>
      </c>
      <c r="E5168" t="s">
        <v>35</v>
      </c>
      <c r="F5168" t="s">
        <v>68</v>
      </c>
      <c r="G5168" t="s">
        <v>32</v>
      </c>
      <c r="H5168">
        <v>7.1280000000000001</v>
      </c>
      <c r="I5168" t="str">
        <f t="shared" si="481"/>
        <v>2014</v>
      </c>
      <c r="J5168">
        <f t="shared" si="482"/>
        <v>2014</v>
      </c>
      <c r="K5168">
        <f t="shared" si="483"/>
        <v>0</v>
      </c>
      <c r="L5168" t="str">
        <f t="shared" si="480"/>
        <v>No</v>
      </c>
      <c r="M5168" t="str">
        <f t="shared" si="484"/>
        <v>Profit</v>
      </c>
      <c r="N5168">
        <f t="shared" si="485"/>
        <v>6</v>
      </c>
    </row>
    <row r="5169" spans="1:14" x14ac:dyDescent="0.25">
      <c r="A5169" t="s">
        <v>2641</v>
      </c>
      <c r="B5169">
        <v>41953</v>
      </c>
      <c r="C5169">
        <v>41959</v>
      </c>
      <c r="D5169" t="s">
        <v>34</v>
      </c>
      <c r="E5169" t="s">
        <v>35</v>
      </c>
      <c r="F5169" t="s">
        <v>68</v>
      </c>
      <c r="G5169" t="s">
        <v>28</v>
      </c>
      <c r="H5169">
        <v>112.78800000000001</v>
      </c>
      <c r="I5169" t="str">
        <f t="shared" si="481"/>
        <v>2014</v>
      </c>
      <c r="J5169">
        <f t="shared" si="482"/>
        <v>2014</v>
      </c>
      <c r="K5169">
        <f t="shared" si="483"/>
        <v>0</v>
      </c>
      <c r="L5169" t="str">
        <f t="shared" si="480"/>
        <v>No</v>
      </c>
      <c r="M5169" t="str">
        <f t="shared" si="484"/>
        <v>Profit</v>
      </c>
      <c r="N5169">
        <f t="shared" si="485"/>
        <v>6</v>
      </c>
    </row>
    <row r="5170" spans="1:14" x14ac:dyDescent="0.25">
      <c r="A5170" t="s">
        <v>2641</v>
      </c>
      <c r="B5170">
        <v>41953</v>
      </c>
      <c r="C5170">
        <v>41959</v>
      </c>
      <c r="D5170" t="s">
        <v>34</v>
      </c>
      <c r="E5170" t="s">
        <v>35</v>
      </c>
      <c r="F5170" t="s">
        <v>68</v>
      </c>
      <c r="G5170" t="s">
        <v>32</v>
      </c>
      <c r="H5170">
        <v>11.958600000000001</v>
      </c>
      <c r="I5170" t="str">
        <f t="shared" si="481"/>
        <v>2014</v>
      </c>
      <c r="J5170">
        <f t="shared" si="482"/>
        <v>2014</v>
      </c>
      <c r="K5170">
        <f t="shared" si="483"/>
        <v>0</v>
      </c>
      <c r="L5170" t="str">
        <f t="shared" si="480"/>
        <v>No</v>
      </c>
      <c r="M5170" t="str">
        <f t="shared" si="484"/>
        <v>Profit</v>
      </c>
      <c r="N5170">
        <f t="shared" si="485"/>
        <v>6</v>
      </c>
    </row>
    <row r="5171" spans="1:14" x14ac:dyDescent="0.25">
      <c r="A5171" t="s">
        <v>2641</v>
      </c>
      <c r="B5171">
        <v>41953</v>
      </c>
      <c r="C5171">
        <v>41959</v>
      </c>
      <c r="D5171" t="s">
        <v>34</v>
      </c>
      <c r="E5171" t="s">
        <v>35</v>
      </c>
      <c r="F5171" t="s">
        <v>68</v>
      </c>
      <c r="G5171" t="s">
        <v>32</v>
      </c>
      <c r="H5171">
        <v>160.62299999999993</v>
      </c>
      <c r="I5171" t="str">
        <f t="shared" si="481"/>
        <v>2014</v>
      </c>
      <c r="J5171">
        <f t="shared" si="482"/>
        <v>2014</v>
      </c>
      <c r="K5171">
        <f t="shared" si="483"/>
        <v>0</v>
      </c>
      <c r="L5171" t="str">
        <f t="shared" si="480"/>
        <v>No</v>
      </c>
      <c r="M5171" t="str">
        <f t="shared" si="484"/>
        <v>Profit</v>
      </c>
      <c r="N5171">
        <f t="shared" si="485"/>
        <v>6</v>
      </c>
    </row>
    <row r="5172" spans="1:14" x14ac:dyDescent="0.25">
      <c r="A5172" t="s">
        <v>2642</v>
      </c>
      <c r="B5172">
        <v>42517</v>
      </c>
      <c r="C5172">
        <v>42519</v>
      </c>
      <c r="D5172" t="s">
        <v>26</v>
      </c>
      <c r="E5172" t="s">
        <v>30</v>
      </c>
      <c r="F5172" t="s">
        <v>68</v>
      </c>
      <c r="G5172" t="s">
        <v>28</v>
      </c>
      <c r="H5172">
        <v>700.98000000000013</v>
      </c>
      <c r="I5172" t="str">
        <f t="shared" si="481"/>
        <v>2016</v>
      </c>
      <c r="J5172">
        <f t="shared" si="482"/>
        <v>2016</v>
      </c>
      <c r="K5172">
        <f t="shared" si="483"/>
        <v>0</v>
      </c>
      <c r="L5172" t="str">
        <f t="shared" si="480"/>
        <v>No</v>
      </c>
      <c r="M5172" t="str">
        <f t="shared" si="484"/>
        <v>Profit</v>
      </c>
      <c r="N5172">
        <f t="shared" si="485"/>
        <v>2</v>
      </c>
    </row>
    <row r="5173" spans="1:14" x14ac:dyDescent="0.25">
      <c r="A5173" t="s">
        <v>2642</v>
      </c>
      <c r="B5173">
        <v>42517</v>
      </c>
      <c r="C5173">
        <v>42519</v>
      </c>
      <c r="D5173" t="s">
        <v>26</v>
      </c>
      <c r="E5173" t="s">
        <v>30</v>
      </c>
      <c r="F5173" t="s">
        <v>68</v>
      </c>
      <c r="G5173" t="s">
        <v>32</v>
      </c>
      <c r="H5173">
        <v>69.177599999999984</v>
      </c>
      <c r="I5173" t="str">
        <f t="shared" si="481"/>
        <v>2016</v>
      </c>
      <c r="J5173">
        <f t="shared" si="482"/>
        <v>2016</v>
      </c>
      <c r="K5173">
        <f t="shared" si="483"/>
        <v>0</v>
      </c>
      <c r="L5173" t="str">
        <f t="shared" si="480"/>
        <v>No</v>
      </c>
      <c r="M5173" t="str">
        <f t="shared" si="484"/>
        <v>Profit</v>
      </c>
      <c r="N5173">
        <f t="shared" si="485"/>
        <v>2</v>
      </c>
    </row>
    <row r="5174" spans="1:14" x14ac:dyDescent="0.25">
      <c r="A5174" t="s">
        <v>2642</v>
      </c>
      <c r="B5174">
        <v>42517</v>
      </c>
      <c r="C5174">
        <v>42519</v>
      </c>
      <c r="D5174" t="s">
        <v>26</v>
      </c>
      <c r="E5174" t="s">
        <v>30</v>
      </c>
      <c r="F5174" t="s">
        <v>68</v>
      </c>
      <c r="G5174" t="s">
        <v>32</v>
      </c>
      <c r="H5174">
        <v>150.98399999999998</v>
      </c>
      <c r="I5174" t="str">
        <f t="shared" si="481"/>
        <v>2016</v>
      </c>
      <c r="J5174">
        <f t="shared" si="482"/>
        <v>2016</v>
      </c>
      <c r="K5174">
        <f t="shared" si="483"/>
        <v>0</v>
      </c>
      <c r="L5174" t="str">
        <f t="shared" si="480"/>
        <v>No</v>
      </c>
      <c r="M5174" t="str">
        <f t="shared" si="484"/>
        <v>Profit</v>
      </c>
      <c r="N5174">
        <f t="shared" si="485"/>
        <v>2</v>
      </c>
    </row>
    <row r="5175" spans="1:14" x14ac:dyDescent="0.25">
      <c r="A5175" t="s">
        <v>2643</v>
      </c>
      <c r="B5175">
        <v>42071</v>
      </c>
      <c r="C5175">
        <v>42073</v>
      </c>
      <c r="D5175" t="s">
        <v>59</v>
      </c>
      <c r="E5175" t="s">
        <v>30</v>
      </c>
      <c r="F5175" t="s">
        <v>107</v>
      </c>
      <c r="G5175" t="s">
        <v>32</v>
      </c>
      <c r="H5175">
        <v>0.89459999999999995</v>
      </c>
      <c r="I5175" t="str">
        <f t="shared" si="481"/>
        <v>2015</v>
      </c>
      <c r="J5175">
        <f t="shared" si="482"/>
        <v>2015</v>
      </c>
      <c r="K5175">
        <f t="shared" si="483"/>
        <v>0</v>
      </c>
      <c r="L5175" t="str">
        <f t="shared" si="480"/>
        <v>No</v>
      </c>
      <c r="M5175" t="str">
        <f t="shared" si="484"/>
        <v>Profit</v>
      </c>
      <c r="N5175">
        <f t="shared" si="485"/>
        <v>2</v>
      </c>
    </row>
    <row r="5176" spans="1:14" x14ac:dyDescent="0.25">
      <c r="A5176" t="s">
        <v>2644</v>
      </c>
      <c r="B5176">
        <v>43027</v>
      </c>
      <c r="C5176">
        <v>43032</v>
      </c>
      <c r="D5176" t="s">
        <v>34</v>
      </c>
      <c r="E5176" t="s">
        <v>35</v>
      </c>
      <c r="F5176" t="s">
        <v>44</v>
      </c>
      <c r="G5176" t="s">
        <v>32</v>
      </c>
      <c r="H5176">
        <v>-3.5224000000000011</v>
      </c>
      <c r="I5176" t="str">
        <f t="shared" si="481"/>
        <v>2017</v>
      </c>
      <c r="J5176">
        <f t="shared" si="482"/>
        <v>2017</v>
      </c>
      <c r="K5176">
        <f t="shared" si="483"/>
        <v>0</v>
      </c>
      <c r="L5176" t="str">
        <f t="shared" si="480"/>
        <v>No</v>
      </c>
      <c r="M5176" t="str">
        <f t="shared" si="484"/>
        <v>Loss</v>
      </c>
      <c r="N5176">
        <f t="shared" si="485"/>
        <v>5</v>
      </c>
    </row>
    <row r="5177" spans="1:14" x14ac:dyDescent="0.25">
      <c r="A5177" t="s">
        <v>2644</v>
      </c>
      <c r="B5177">
        <v>43027</v>
      </c>
      <c r="C5177">
        <v>43032</v>
      </c>
      <c r="D5177" t="s">
        <v>34</v>
      </c>
      <c r="E5177" t="s">
        <v>35</v>
      </c>
      <c r="F5177" t="s">
        <v>44</v>
      </c>
      <c r="G5177" t="s">
        <v>28</v>
      </c>
      <c r="H5177">
        <v>-91.758599999999973</v>
      </c>
      <c r="I5177" t="str">
        <f t="shared" si="481"/>
        <v>2017</v>
      </c>
      <c r="J5177">
        <f t="shared" si="482"/>
        <v>2017</v>
      </c>
      <c r="K5177">
        <f t="shared" si="483"/>
        <v>0</v>
      </c>
      <c r="L5177" t="str">
        <f t="shared" si="480"/>
        <v>No</v>
      </c>
      <c r="M5177" t="str">
        <f t="shared" si="484"/>
        <v>Loss</v>
      </c>
      <c r="N5177">
        <f t="shared" si="485"/>
        <v>5</v>
      </c>
    </row>
    <row r="5178" spans="1:14" x14ac:dyDescent="0.25">
      <c r="A5178" t="s">
        <v>2645</v>
      </c>
      <c r="B5178">
        <v>42679</v>
      </c>
      <c r="C5178">
        <v>42682</v>
      </c>
      <c r="D5178" t="s">
        <v>59</v>
      </c>
      <c r="E5178" t="s">
        <v>35</v>
      </c>
      <c r="F5178" t="s">
        <v>31</v>
      </c>
      <c r="G5178" t="s">
        <v>32</v>
      </c>
      <c r="H5178">
        <v>19.968</v>
      </c>
      <c r="I5178" t="str">
        <f t="shared" si="481"/>
        <v>2016</v>
      </c>
      <c r="J5178">
        <f t="shared" si="482"/>
        <v>2016</v>
      </c>
      <c r="K5178">
        <f t="shared" si="483"/>
        <v>0</v>
      </c>
      <c r="L5178" t="str">
        <f t="shared" si="480"/>
        <v>No</v>
      </c>
      <c r="M5178" t="str">
        <f t="shared" si="484"/>
        <v>Profit</v>
      </c>
      <c r="N5178">
        <f t="shared" si="485"/>
        <v>3</v>
      </c>
    </row>
    <row r="5179" spans="1:14" x14ac:dyDescent="0.25">
      <c r="A5179" t="s">
        <v>2646</v>
      </c>
      <c r="B5179">
        <v>42730</v>
      </c>
      <c r="C5179">
        <v>42734</v>
      </c>
      <c r="D5179" t="s">
        <v>34</v>
      </c>
      <c r="E5179" t="s">
        <v>30</v>
      </c>
      <c r="F5179" t="s">
        <v>74</v>
      </c>
      <c r="G5179" t="s">
        <v>32</v>
      </c>
      <c r="H5179">
        <v>1.6848000000000001</v>
      </c>
      <c r="I5179" t="str">
        <f t="shared" si="481"/>
        <v>2016</v>
      </c>
      <c r="J5179">
        <f t="shared" si="482"/>
        <v>2016</v>
      </c>
      <c r="K5179">
        <f t="shared" si="483"/>
        <v>0</v>
      </c>
      <c r="L5179" t="str">
        <f t="shared" si="480"/>
        <v>No</v>
      </c>
      <c r="M5179" t="str">
        <f t="shared" si="484"/>
        <v>Profit</v>
      </c>
      <c r="N5179">
        <f t="shared" si="485"/>
        <v>4</v>
      </c>
    </row>
    <row r="5180" spans="1:14" x14ac:dyDescent="0.25">
      <c r="A5180" t="s">
        <v>2647</v>
      </c>
      <c r="B5180">
        <v>42107</v>
      </c>
      <c r="C5180">
        <v>42113</v>
      </c>
      <c r="D5180" t="s">
        <v>34</v>
      </c>
      <c r="E5180" t="s">
        <v>30</v>
      </c>
      <c r="F5180" t="s">
        <v>31</v>
      </c>
      <c r="G5180" t="s">
        <v>28</v>
      </c>
      <c r="H5180">
        <v>15.825600000000001</v>
      </c>
      <c r="I5180" t="str">
        <f t="shared" si="481"/>
        <v>2015</v>
      </c>
      <c r="J5180">
        <f t="shared" si="482"/>
        <v>2015</v>
      </c>
      <c r="K5180">
        <f t="shared" si="483"/>
        <v>0</v>
      </c>
      <c r="L5180" t="str">
        <f t="shared" si="480"/>
        <v>No</v>
      </c>
      <c r="M5180" t="str">
        <f t="shared" si="484"/>
        <v>Profit</v>
      </c>
      <c r="N5180">
        <f t="shared" si="485"/>
        <v>6</v>
      </c>
    </row>
    <row r="5181" spans="1:14" x14ac:dyDescent="0.25">
      <c r="A5181" t="s">
        <v>2647</v>
      </c>
      <c r="B5181">
        <v>42107</v>
      </c>
      <c r="C5181">
        <v>42113</v>
      </c>
      <c r="D5181" t="s">
        <v>34</v>
      </c>
      <c r="E5181" t="s">
        <v>30</v>
      </c>
      <c r="F5181" t="s">
        <v>31</v>
      </c>
      <c r="G5181" t="s">
        <v>38</v>
      </c>
      <c r="H5181">
        <v>19.393200000000007</v>
      </c>
      <c r="I5181" t="str">
        <f t="shared" si="481"/>
        <v>2015</v>
      </c>
      <c r="J5181">
        <f t="shared" si="482"/>
        <v>2015</v>
      </c>
      <c r="K5181">
        <f t="shared" si="483"/>
        <v>0</v>
      </c>
      <c r="L5181" t="str">
        <f t="shared" si="480"/>
        <v>No</v>
      </c>
      <c r="M5181" t="str">
        <f t="shared" si="484"/>
        <v>Profit</v>
      </c>
      <c r="N5181">
        <f t="shared" si="485"/>
        <v>6</v>
      </c>
    </row>
    <row r="5182" spans="1:14" x14ac:dyDescent="0.25">
      <c r="A5182" t="s">
        <v>2647</v>
      </c>
      <c r="B5182">
        <v>42107</v>
      </c>
      <c r="C5182">
        <v>42113</v>
      </c>
      <c r="D5182" t="s">
        <v>34</v>
      </c>
      <c r="E5182" t="s">
        <v>30</v>
      </c>
      <c r="F5182" t="s">
        <v>31</v>
      </c>
      <c r="G5182" t="s">
        <v>32</v>
      </c>
      <c r="H5182">
        <v>29.577600000000004</v>
      </c>
      <c r="I5182" t="str">
        <f t="shared" si="481"/>
        <v>2015</v>
      </c>
      <c r="J5182">
        <f t="shared" si="482"/>
        <v>2015</v>
      </c>
      <c r="K5182">
        <f t="shared" si="483"/>
        <v>0</v>
      </c>
      <c r="L5182" t="str">
        <f t="shared" si="480"/>
        <v>No</v>
      </c>
      <c r="M5182" t="str">
        <f t="shared" si="484"/>
        <v>Profit</v>
      </c>
      <c r="N5182">
        <f t="shared" si="485"/>
        <v>6</v>
      </c>
    </row>
    <row r="5183" spans="1:14" x14ac:dyDescent="0.25">
      <c r="A5183" t="s">
        <v>2648</v>
      </c>
      <c r="B5183">
        <v>42990</v>
      </c>
      <c r="C5183">
        <v>42993</v>
      </c>
      <c r="D5183" t="s">
        <v>59</v>
      </c>
      <c r="E5183" t="s">
        <v>30</v>
      </c>
      <c r="F5183" t="s">
        <v>249</v>
      </c>
      <c r="G5183" t="s">
        <v>32</v>
      </c>
      <c r="H5183">
        <v>21.772800000000004</v>
      </c>
      <c r="I5183" t="str">
        <f t="shared" si="481"/>
        <v>2017</v>
      </c>
      <c r="J5183">
        <f t="shared" si="482"/>
        <v>2017</v>
      </c>
      <c r="K5183">
        <f t="shared" si="483"/>
        <v>0</v>
      </c>
      <c r="L5183" t="str">
        <f t="shared" si="480"/>
        <v>No</v>
      </c>
      <c r="M5183" t="str">
        <f t="shared" si="484"/>
        <v>Profit</v>
      </c>
      <c r="N5183">
        <f t="shared" si="485"/>
        <v>3</v>
      </c>
    </row>
    <row r="5184" spans="1:14" x14ac:dyDescent="0.25">
      <c r="A5184" t="s">
        <v>2648</v>
      </c>
      <c r="B5184">
        <v>42990</v>
      </c>
      <c r="C5184">
        <v>42993</v>
      </c>
      <c r="D5184" t="s">
        <v>59</v>
      </c>
      <c r="E5184" t="s">
        <v>30</v>
      </c>
      <c r="F5184" t="s">
        <v>249</v>
      </c>
      <c r="G5184" t="s">
        <v>32</v>
      </c>
      <c r="H5184">
        <v>22.89</v>
      </c>
      <c r="I5184" t="str">
        <f t="shared" si="481"/>
        <v>2017</v>
      </c>
      <c r="J5184">
        <f t="shared" si="482"/>
        <v>2017</v>
      </c>
      <c r="K5184">
        <f t="shared" si="483"/>
        <v>0</v>
      </c>
      <c r="L5184" t="str">
        <f t="shared" si="480"/>
        <v>No</v>
      </c>
      <c r="M5184" t="str">
        <f t="shared" si="484"/>
        <v>Profit</v>
      </c>
      <c r="N5184">
        <f t="shared" si="485"/>
        <v>3</v>
      </c>
    </row>
    <row r="5185" spans="1:14" x14ac:dyDescent="0.25">
      <c r="A5185" t="s">
        <v>2649</v>
      </c>
      <c r="B5185">
        <v>43002</v>
      </c>
      <c r="C5185">
        <v>43005</v>
      </c>
      <c r="D5185" t="s">
        <v>59</v>
      </c>
      <c r="E5185" t="s">
        <v>35</v>
      </c>
      <c r="F5185" t="s">
        <v>228</v>
      </c>
      <c r="G5185" t="s">
        <v>32</v>
      </c>
      <c r="H5185">
        <v>10.0725</v>
      </c>
      <c r="I5185" t="str">
        <f t="shared" si="481"/>
        <v>2017</v>
      </c>
      <c r="J5185">
        <f t="shared" si="482"/>
        <v>2017</v>
      </c>
      <c r="K5185">
        <f t="shared" si="483"/>
        <v>0</v>
      </c>
      <c r="L5185" t="str">
        <f t="shared" si="480"/>
        <v>No</v>
      </c>
      <c r="M5185" t="str">
        <f t="shared" si="484"/>
        <v>Profit</v>
      </c>
      <c r="N5185">
        <f t="shared" si="485"/>
        <v>3</v>
      </c>
    </row>
    <row r="5186" spans="1:14" x14ac:dyDescent="0.25">
      <c r="A5186" t="s">
        <v>2649</v>
      </c>
      <c r="B5186">
        <v>43002</v>
      </c>
      <c r="C5186">
        <v>43005</v>
      </c>
      <c r="D5186" t="s">
        <v>59</v>
      </c>
      <c r="E5186" t="s">
        <v>35</v>
      </c>
      <c r="F5186" t="s">
        <v>228</v>
      </c>
      <c r="G5186" t="s">
        <v>32</v>
      </c>
      <c r="H5186">
        <v>17.8066</v>
      </c>
      <c r="I5186" t="str">
        <f t="shared" si="481"/>
        <v>2017</v>
      </c>
      <c r="J5186">
        <f t="shared" si="482"/>
        <v>2017</v>
      </c>
      <c r="K5186">
        <f t="shared" si="483"/>
        <v>0</v>
      </c>
      <c r="L5186" t="str">
        <f t="shared" ref="L5186:L5249" si="486">IF(COUNTIF(returns,A5186)&gt;0,"Yes","No")</f>
        <v>No</v>
      </c>
      <c r="M5186" t="str">
        <f t="shared" si="484"/>
        <v>Profit</v>
      </c>
      <c r="N5186">
        <f t="shared" si="485"/>
        <v>3</v>
      </c>
    </row>
    <row r="5187" spans="1:14" x14ac:dyDescent="0.25">
      <c r="A5187" t="s">
        <v>2650</v>
      </c>
      <c r="B5187">
        <v>42287</v>
      </c>
      <c r="C5187">
        <v>42292</v>
      </c>
      <c r="D5187" t="s">
        <v>34</v>
      </c>
      <c r="E5187" t="s">
        <v>35</v>
      </c>
      <c r="F5187" t="s">
        <v>36</v>
      </c>
      <c r="G5187" t="s">
        <v>32</v>
      </c>
      <c r="H5187">
        <v>-337.80600000000004</v>
      </c>
      <c r="I5187" t="str">
        <f t="shared" ref="I5187:I5250" si="487">MID(A5187,4,4)</f>
        <v>2015</v>
      </c>
      <c r="J5187">
        <f t="shared" ref="J5187:J5250" si="488">YEAR(B5187)</f>
        <v>2015</v>
      </c>
      <c r="K5187">
        <f t="shared" ref="K5187:K5250" si="489">I5187-J5187</f>
        <v>0</v>
      </c>
      <c r="L5187" t="str">
        <f t="shared" si="486"/>
        <v>No</v>
      </c>
      <c r="M5187" t="str">
        <f t="shared" ref="M5187:M5250" si="490">IF(H5187&gt;0,"Profit","Loss")</f>
        <v>Loss</v>
      </c>
      <c r="N5187">
        <f t="shared" ref="N5187:N5250" si="491">C5187-B5187</f>
        <v>5</v>
      </c>
    </row>
    <row r="5188" spans="1:14" x14ac:dyDescent="0.25">
      <c r="A5188" t="s">
        <v>2651</v>
      </c>
      <c r="B5188">
        <v>42335</v>
      </c>
      <c r="C5188">
        <v>42341</v>
      </c>
      <c r="D5188" t="s">
        <v>34</v>
      </c>
      <c r="E5188" t="s">
        <v>30</v>
      </c>
      <c r="F5188" t="s">
        <v>53</v>
      </c>
      <c r="G5188" t="s">
        <v>38</v>
      </c>
      <c r="H5188">
        <v>-162.22960000000006</v>
      </c>
      <c r="I5188" t="str">
        <f t="shared" si="487"/>
        <v>2015</v>
      </c>
      <c r="J5188">
        <f t="shared" si="488"/>
        <v>2015</v>
      </c>
      <c r="K5188">
        <f t="shared" si="489"/>
        <v>0</v>
      </c>
      <c r="L5188" t="str">
        <f t="shared" si="486"/>
        <v>No</v>
      </c>
      <c r="M5188" t="str">
        <f t="shared" si="490"/>
        <v>Loss</v>
      </c>
      <c r="N5188">
        <f t="shared" si="491"/>
        <v>6</v>
      </c>
    </row>
    <row r="5189" spans="1:14" x14ac:dyDescent="0.25">
      <c r="A5189" t="s">
        <v>2652</v>
      </c>
      <c r="B5189">
        <v>42260</v>
      </c>
      <c r="C5189">
        <v>42265</v>
      </c>
      <c r="D5189" t="s">
        <v>34</v>
      </c>
      <c r="E5189" t="s">
        <v>35</v>
      </c>
      <c r="F5189" t="s">
        <v>72</v>
      </c>
      <c r="G5189" t="s">
        <v>38</v>
      </c>
      <c r="H5189">
        <v>15.996799999999979</v>
      </c>
      <c r="I5189" t="str">
        <f t="shared" si="487"/>
        <v>2015</v>
      </c>
      <c r="J5189">
        <f t="shared" si="488"/>
        <v>2015</v>
      </c>
      <c r="K5189">
        <f t="shared" si="489"/>
        <v>0</v>
      </c>
      <c r="L5189" t="str">
        <f t="shared" si="486"/>
        <v>No</v>
      </c>
      <c r="M5189" t="str">
        <f t="shared" si="490"/>
        <v>Profit</v>
      </c>
      <c r="N5189">
        <f t="shared" si="491"/>
        <v>5</v>
      </c>
    </row>
    <row r="5190" spans="1:14" x14ac:dyDescent="0.25">
      <c r="A5190" t="s">
        <v>2652</v>
      </c>
      <c r="B5190">
        <v>42260</v>
      </c>
      <c r="C5190">
        <v>42265</v>
      </c>
      <c r="D5190" t="s">
        <v>34</v>
      </c>
      <c r="E5190" t="s">
        <v>35</v>
      </c>
      <c r="F5190" t="s">
        <v>72</v>
      </c>
      <c r="G5190" t="s">
        <v>28</v>
      </c>
      <c r="H5190">
        <v>394.21199999999999</v>
      </c>
      <c r="I5190" t="str">
        <f t="shared" si="487"/>
        <v>2015</v>
      </c>
      <c r="J5190">
        <f t="shared" si="488"/>
        <v>2015</v>
      </c>
      <c r="K5190">
        <f t="shared" si="489"/>
        <v>0</v>
      </c>
      <c r="L5190" t="str">
        <f t="shared" si="486"/>
        <v>No</v>
      </c>
      <c r="M5190" t="str">
        <f t="shared" si="490"/>
        <v>Profit</v>
      </c>
      <c r="N5190">
        <f t="shared" si="491"/>
        <v>5</v>
      </c>
    </row>
    <row r="5191" spans="1:14" x14ac:dyDescent="0.25">
      <c r="A5191" t="s">
        <v>2653</v>
      </c>
      <c r="B5191">
        <v>43053</v>
      </c>
      <c r="C5191">
        <v>43057</v>
      </c>
      <c r="D5191" t="s">
        <v>34</v>
      </c>
      <c r="E5191" t="s">
        <v>35</v>
      </c>
      <c r="F5191" t="s">
        <v>44</v>
      </c>
      <c r="G5191" t="s">
        <v>38</v>
      </c>
      <c r="H5191">
        <v>-27.292200000000001</v>
      </c>
      <c r="I5191" t="str">
        <f t="shared" si="487"/>
        <v>2017</v>
      </c>
      <c r="J5191">
        <f t="shared" si="488"/>
        <v>2017</v>
      </c>
      <c r="K5191">
        <f t="shared" si="489"/>
        <v>0</v>
      </c>
      <c r="L5191" t="str">
        <f t="shared" si="486"/>
        <v>Yes</v>
      </c>
      <c r="M5191" t="str">
        <f t="shared" si="490"/>
        <v>Loss</v>
      </c>
      <c r="N5191">
        <f t="shared" si="491"/>
        <v>4</v>
      </c>
    </row>
    <row r="5192" spans="1:14" x14ac:dyDescent="0.25">
      <c r="A5192" t="s">
        <v>2653</v>
      </c>
      <c r="B5192">
        <v>43053</v>
      </c>
      <c r="C5192">
        <v>43057</v>
      </c>
      <c r="D5192" t="s">
        <v>34</v>
      </c>
      <c r="E5192" t="s">
        <v>35</v>
      </c>
      <c r="F5192" t="s">
        <v>44</v>
      </c>
      <c r="G5192" t="s">
        <v>32</v>
      </c>
      <c r="H5192">
        <v>4.5040000000000031</v>
      </c>
      <c r="I5192" t="str">
        <f t="shared" si="487"/>
        <v>2017</v>
      </c>
      <c r="J5192">
        <f t="shared" si="488"/>
        <v>2017</v>
      </c>
      <c r="K5192">
        <f t="shared" si="489"/>
        <v>0</v>
      </c>
      <c r="L5192" t="str">
        <f t="shared" si="486"/>
        <v>Yes</v>
      </c>
      <c r="M5192" t="str">
        <f t="shared" si="490"/>
        <v>Profit</v>
      </c>
      <c r="N5192">
        <f t="shared" si="491"/>
        <v>4</v>
      </c>
    </row>
    <row r="5193" spans="1:14" x14ac:dyDescent="0.25">
      <c r="A5193" t="s">
        <v>2654</v>
      </c>
      <c r="B5193">
        <v>42860</v>
      </c>
      <c r="C5193">
        <v>42864</v>
      </c>
      <c r="D5193" t="s">
        <v>34</v>
      </c>
      <c r="E5193" t="s">
        <v>35</v>
      </c>
      <c r="F5193" t="s">
        <v>31</v>
      </c>
      <c r="G5193" t="s">
        <v>32</v>
      </c>
      <c r="H5193">
        <v>11.58</v>
      </c>
      <c r="I5193" t="str">
        <f t="shared" si="487"/>
        <v>2017</v>
      </c>
      <c r="J5193">
        <f t="shared" si="488"/>
        <v>2017</v>
      </c>
      <c r="K5193">
        <f t="shared" si="489"/>
        <v>0</v>
      </c>
      <c r="L5193" t="str">
        <f t="shared" si="486"/>
        <v>No</v>
      </c>
      <c r="M5193" t="str">
        <f t="shared" si="490"/>
        <v>Profit</v>
      </c>
      <c r="N5193">
        <f t="shared" si="491"/>
        <v>4</v>
      </c>
    </row>
    <row r="5194" spans="1:14" x14ac:dyDescent="0.25">
      <c r="A5194" t="s">
        <v>2655</v>
      </c>
      <c r="B5194">
        <v>41971</v>
      </c>
      <c r="C5194">
        <v>41974</v>
      </c>
      <c r="D5194" t="s">
        <v>26</v>
      </c>
      <c r="E5194" t="s">
        <v>30</v>
      </c>
      <c r="F5194" t="s">
        <v>94</v>
      </c>
      <c r="G5194" t="s">
        <v>28</v>
      </c>
      <c r="H5194">
        <v>43.735999999999962</v>
      </c>
      <c r="I5194" t="str">
        <f t="shared" si="487"/>
        <v>2014</v>
      </c>
      <c r="J5194">
        <f t="shared" si="488"/>
        <v>2014</v>
      </c>
      <c r="K5194">
        <f t="shared" si="489"/>
        <v>0</v>
      </c>
      <c r="L5194" t="str">
        <f t="shared" si="486"/>
        <v>No</v>
      </c>
      <c r="M5194" t="str">
        <f t="shared" si="490"/>
        <v>Profit</v>
      </c>
      <c r="N5194">
        <f t="shared" si="491"/>
        <v>3</v>
      </c>
    </row>
    <row r="5195" spans="1:14" x14ac:dyDescent="0.25">
      <c r="A5195" t="s">
        <v>2655</v>
      </c>
      <c r="B5195">
        <v>41971</v>
      </c>
      <c r="C5195">
        <v>41974</v>
      </c>
      <c r="D5195" t="s">
        <v>26</v>
      </c>
      <c r="E5195" t="s">
        <v>30</v>
      </c>
      <c r="F5195" t="s">
        <v>94</v>
      </c>
      <c r="G5195" t="s">
        <v>32</v>
      </c>
      <c r="H5195">
        <v>40.401199999999996</v>
      </c>
      <c r="I5195" t="str">
        <f t="shared" si="487"/>
        <v>2014</v>
      </c>
      <c r="J5195">
        <f t="shared" si="488"/>
        <v>2014</v>
      </c>
      <c r="K5195">
        <f t="shared" si="489"/>
        <v>0</v>
      </c>
      <c r="L5195" t="str">
        <f t="shared" si="486"/>
        <v>No</v>
      </c>
      <c r="M5195" t="str">
        <f t="shared" si="490"/>
        <v>Profit</v>
      </c>
      <c r="N5195">
        <f t="shared" si="491"/>
        <v>3</v>
      </c>
    </row>
    <row r="5196" spans="1:14" x14ac:dyDescent="0.25">
      <c r="A5196" t="s">
        <v>2655</v>
      </c>
      <c r="B5196">
        <v>41971</v>
      </c>
      <c r="C5196">
        <v>41974</v>
      </c>
      <c r="D5196" t="s">
        <v>26</v>
      </c>
      <c r="E5196" t="s">
        <v>30</v>
      </c>
      <c r="F5196" t="s">
        <v>94</v>
      </c>
      <c r="G5196" t="s">
        <v>32</v>
      </c>
      <c r="H5196">
        <v>4.3295999999999992</v>
      </c>
      <c r="I5196" t="str">
        <f t="shared" si="487"/>
        <v>2014</v>
      </c>
      <c r="J5196">
        <f t="shared" si="488"/>
        <v>2014</v>
      </c>
      <c r="K5196">
        <f t="shared" si="489"/>
        <v>0</v>
      </c>
      <c r="L5196" t="str">
        <f t="shared" si="486"/>
        <v>No</v>
      </c>
      <c r="M5196" t="str">
        <f t="shared" si="490"/>
        <v>Profit</v>
      </c>
      <c r="N5196">
        <f t="shared" si="491"/>
        <v>3</v>
      </c>
    </row>
    <row r="5197" spans="1:14" x14ac:dyDescent="0.25">
      <c r="A5197" t="s">
        <v>2655</v>
      </c>
      <c r="B5197">
        <v>41971</v>
      </c>
      <c r="C5197">
        <v>41974</v>
      </c>
      <c r="D5197" t="s">
        <v>26</v>
      </c>
      <c r="E5197" t="s">
        <v>30</v>
      </c>
      <c r="F5197" t="s">
        <v>94</v>
      </c>
      <c r="G5197" t="s">
        <v>32</v>
      </c>
      <c r="H5197">
        <v>22.3734</v>
      </c>
      <c r="I5197" t="str">
        <f t="shared" si="487"/>
        <v>2014</v>
      </c>
      <c r="J5197">
        <f t="shared" si="488"/>
        <v>2014</v>
      </c>
      <c r="K5197">
        <f t="shared" si="489"/>
        <v>0</v>
      </c>
      <c r="L5197" t="str">
        <f t="shared" si="486"/>
        <v>No</v>
      </c>
      <c r="M5197" t="str">
        <f t="shared" si="490"/>
        <v>Profit</v>
      </c>
      <c r="N5197">
        <f t="shared" si="491"/>
        <v>3</v>
      </c>
    </row>
    <row r="5198" spans="1:14" x14ac:dyDescent="0.25">
      <c r="A5198" t="s">
        <v>2656</v>
      </c>
      <c r="B5198">
        <v>41769</v>
      </c>
      <c r="C5198">
        <v>41774</v>
      </c>
      <c r="D5198" t="s">
        <v>34</v>
      </c>
      <c r="E5198" t="s">
        <v>35</v>
      </c>
      <c r="F5198" t="s">
        <v>42</v>
      </c>
      <c r="G5198" t="s">
        <v>32</v>
      </c>
      <c r="H5198">
        <v>77.483699999999999</v>
      </c>
      <c r="I5198" t="str">
        <f t="shared" si="487"/>
        <v>2014</v>
      </c>
      <c r="J5198">
        <f t="shared" si="488"/>
        <v>2014</v>
      </c>
      <c r="K5198">
        <f t="shared" si="489"/>
        <v>0</v>
      </c>
      <c r="L5198" t="str">
        <f t="shared" si="486"/>
        <v>No</v>
      </c>
      <c r="M5198" t="str">
        <f t="shared" si="490"/>
        <v>Profit</v>
      </c>
      <c r="N5198">
        <f t="shared" si="491"/>
        <v>5</v>
      </c>
    </row>
    <row r="5199" spans="1:14" x14ac:dyDescent="0.25">
      <c r="A5199" t="s">
        <v>2656</v>
      </c>
      <c r="B5199">
        <v>41769</v>
      </c>
      <c r="C5199">
        <v>41774</v>
      </c>
      <c r="D5199" t="s">
        <v>34</v>
      </c>
      <c r="E5199" t="s">
        <v>35</v>
      </c>
      <c r="F5199" t="s">
        <v>42</v>
      </c>
      <c r="G5199" t="s">
        <v>38</v>
      </c>
      <c r="H5199">
        <v>4.3600000000000012</v>
      </c>
      <c r="I5199" t="str">
        <f t="shared" si="487"/>
        <v>2014</v>
      </c>
      <c r="J5199">
        <f t="shared" si="488"/>
        <v>2014</v>
      </c>
      <c r="K5199">
        <f t="shared" si="489"/>
        <v>0</v>
      </c>
      <c r="L5199" t="str">
        <f t="shared" si="486"/>
        <v>No</v>
      </c>
      <c r="M5199" t="str">
        <f t="shared" si="490"/>
        <v>Profit</v>
      </c>
      <c r="N5199">
        <f t="shared" si="491"/>
        <v>5</v>
      </c>
    </row>
    <row r="5200" spans="1:14" x14ac:dyDescent="0.25">
      <c r="A5200" t="s">
        <v>2657</v>
      </c>
      <c r="B5200">
        <v>42432</v>
      </c>
      <c r="C5200">
        <v>42437</v>
      </c>
      <c r="D5200" t="s">
        <v>34</v>
      </c>
      <c r="E5200" t="s">
        <v>35</v>
      </c>
      <c r="F5200" t="s">
        <v>44</v>
      </c>
      <c r="G5200" t="s">
        <v>32</v>
      </c>
      <c r="H5200">
        <v>-786.01440000000025</v>
      </c>
      <c r="I5200" t="str">
        <f t="shared" si="487"/>
        <v>2016</v>
      </c>
      <c r="J5200">
        <f t="shared" si="488"/>
        <v>2016</v>
      </c>
      <c r="K5200">
        <f t="shared" si="489"/>
        <v>0</v>
      </c>
      <c r="L5200" t="str">
        <f t="shared" si="486"/>
        <v>No</v>
      </c>
      <c r="M5200" t="str">
        <f t="shared" si="490"/>
        <v>Loss</v>
      </c>
      <c r="N5200">
        <f t="shared" si="491"/>
        <v>5</v>
      </c>
    </row>
    <row r="5201" spans="1:14" x14ac:dyDescent="0.25">
      <c r="A5201" t="s">
        <v>2657</v>
      </c>
      <c r="B5201">
        <v>42432</v>
      </c>
      <c r="C5201">
        <v>42437</v>
      </c>
      <c r="D5201" t="s">
        <v>34</v>
      </c>
      <c r="E5201" t="s">
        <v>35</v>
      </c>
      <c r="F5201" t="s">
        <v>44</v>
      </c>
      <c r="G5201" t="s">
        <v>32</v>
      </c>
      <c r="H5201">
        <v>0.77759999999999996</v>
      </c>
      <c r="I5201" t="str">
        <f t="shared" si="487"/>
        <v>2016</v>
      </c>
      <c r="J5201">
        <f t="shared" si="488"/>
        <v>2016</v>
      </c>
      <c r="K5201">
        <f t="shared" si="489"/>
        <v>0</v>
      </c>
      <c r="L5201" t="str">
        <f t="shared" si="486"/>
        <v>No</v>
      </c>
      <c r="M5201" t="str">
        <f t="shared" si="490"/>
        <v>Profit</v>
      </c>
      <c r="N5201">
        <f t="shared" si="491"/>
        <v>5</v>
      </c>
    </row>
    <row r="5202" spans="1:14" x14ac:dyDescent="0.25">
      <c r="A5202" t="s">
        <v>2657</v>
      </c>
      <c r="B5202">
        <v>42432</v>
      </c>
      <c r="C5202">
        <v>42437</v>
      </c>
      <c r="D5202" t="s">
        <v>34</v>
      </c>
      <c r="E5202" t="s">
        <v>35</v>
      </c>
      <c r="F5202" t="s">
        <v>44</v>
      </c>
      <c r="G5202" t="s">
        <v>38</v>
      </c>
      <c r="H5202">
        <v>32.398200000000017</v>
      </c>
      <c r="I5202" t="str">
        <f t="shared" si="487"/>
        <v>2016</v>
      </c>
      <c r="J5202">
        <f t="shared" si="488"/>
        <v>2016</v>
      </c>
      <c r="K5202">
        <f t="shared" si="489"/>
        <v>0</v>
      </c>
      <c r="L5202" t="str">
        <f t="shared" si="486"/>
        <v>No</v>
      </c>
      <c r="M5202" t="str">
        <f t="shared" si="490"/>
        <v>Profit</v>
      </c>
      <c r="N5202">
        <f t="shared" si="491"/>
        <v>5</v>
      </c>
    </row>
    <row r="5203" spans="1:14" x14ac:dyDescent="0.25">
      <c r="A5203" t="s">
        <v>2657</v>
      </c>
      <c r="B5203">
        <v>42432</v>
      </c>
      <c r="C5203">
        <v>42437</v>
      </c>
      <c r="D5203" t="s">
        <v>34</v>
      </c>
      <c r="E5203" t="s">
        <v>35</v>
      </c>
      <c r="F5203" t="s">
        <v>44</v>
      </c>
      <c r="G5203" t="s">
        <v>38</v>
      </c>
      <c r="H5203">
        <v>5.7364999999999977</v>
      </c>
      <c r="I5203" t="str">
        <f t="shared" si="487"/>
        <v>2016</v>
      </c>
      <c r="J5203">
        <f t="shared" si="488"/>
        <v>2016</v>
      </c>
      <c r="K5203">
        <f t="shared" si="489"/>
        <v>0</v>
      </c>
      <c r="L5203" t="str">
        <f t="shared" si="486"/>
        <v>No</v>
      </c>
      <c r="M5203" t="str">
        <f t="shared" si="490"/>
        <v>Profit</v>
      </c>
      <c r="N5203">
        <f t="shared" si="491"/>
        <v>5</v>
      </c>
    </row>
    <row r="5204" spans="1:14" x14ac:dyDescent="0.25">
      <c r="A5204" t="s">
        <v>2658</v>
      </c>
      <c r="B5204">
        <v>42231</v>
      </c>
      <c r="C5204">
        <v>42235</v>
      </c>
      <c r="D5204" t="s">
        <v>34</v>
      </c>
      <c r="E5204" t="s">
        <v>35</v>
      </c>
      <c r="F5204" t="s">
        <v>31</v>
      </c>
      <c r="G5204" t="s">
        <v>28</v>
      </c>
      <c r="H5204">
        <v>28.142100000000006</v>
      </c>
      <c r="I5204" t="str">
        <f t="shared" si="487"/>
        <v>2015</v>
      </c>
      <c r="J5204">
        <f t="shared" si="488"/>
        <v>2015</v>
      </c>
      <c r="K5204">
        <f t="shared" si="489"/>
        <v>0</v>
      </c>
      <c r="L5204" t="str">
        <f t="shared" si="486"/>
        <v>No</v>
      </c>
      <c r="M5204" t="str">
        <f t="shared" si="490"/>
        <v>Profit</v>
      </c>
      <c r="N5204">
        <f t="shared" si="491"/>
        <v>4</v>
      </c>
    </row>
    <row r="5205" spans="1:14" x14ac:dyDescent="0.25">
      <c r="A5205" t="s">
        <v>2658</v>
      </c>
      <c r="B5205">
        <v>42231</v>
      </c>
      <c r="C5205">
        <v>42235</v>
      </c>
      <c r="D5205" t="s">
        <v>34</v>
      </c>
      <c r="E5205" t="s">
        <v>35</v>
      </c>
      <c r="F5205" t="s">
        <v>31</v>
      </c>
      <c r="G5205" t="s">
        <v>32</v>
      </c>
      <c r="H5205">
        <v>18.970199999999998</v>
      </c>
      <c r="I5205" t="str">
        <f t="shared" si="487"/>
        <v>2015</v>
      </c>
      <c r="J5205">
        <f t="shared" si="488"/>
        <v>2015</v>
      </c>
      <c r="K5205">
        <f t="shared" si="489"/>
        <v>0</v>
      </c>
      <c r="L5205" t="str">
        <f t="shared" si="486"/>
        <v>No</v>
      </c>
      <c r="M5205" t="str">
        <f t="shared" si="490"/>
        <v>Profit</v>
      </c>
      <c r="N5205">
        <f t="shared" si="491"/>
        <v>4</v>
      </c>
    </row>
    <row r="5206" spans="1:14" x14ac:dyDescent="0.25">
      <c r="A5206" t="s">
        <v>2659</v>
      </c>
      <c r="B5206">
        <v>42259</v>
      </c>
      <c r="C5206">
        <v>42265</v>
      </c>
      <c r="D5206" t="s">
        <v>34</v>
      </c>
      <c r="E5206" t="s">
        <v>35</v>
      </c>
      <c r="F5206" t="s">
        <v>74</v>
      </c>
      <c r="G5206" t="s">
        <v>32</v>
      </c>
      <c r="H5206">
        <v>3.0557999999999996</v>
      </c>
      <c r="I5206" t="str">
        <f t="shared" si="487"/>
        <v>2015</v>
      </c>
      <c r="J5206">
        <f t="shared" si="488"/>
        <v>2015</v>
      </c>
      <c r="K5206">
        <f t="shared" si="489"/>
        <v>0</v>
      </c>
      <c r="L5206" t="str">
        <f t="shared" si="486"/>
        <v>No</v>
      </c>
      <c r="M5206" t="str">
        <f t="shared" si="490"/>
        <v>Profit</v>
      </c>
      <c r="N5206">
        <f t="shared" si="491"/>
        <v>6</v>
      </c>
    </row>
    <row r="5207" spans="1:14" x14ac:dyDescent="0.25">
      <c r="A5207" t="s">
        <v>2659</v>
      </c>
      <c r="B5207">
        <v>42259</v>
      </c>
      <c r="C5207">
        <v>42265</v>
      </c>
      <c r="D5207" t="s">
        <v>34</v>
      </c>
      <c r="E5207" t="s">
        <v>35</v>
      </c>
      <c r="F5207" t="s">
        <v>74</v>
      </c>
      <c r="G5207" t="s">
        <v>32</v>
      </c>
      <c r="H5207">
        <v>4.2391999999999967</v>
      </c>
      <c r="I5207" t="str">
        <f t="shared" si="487"/>
        <v>2015</v>
      </c>
      <c r="J5207">
        <f t="shared" si="488"/>
        <v>2015</v>
      </c>
      <c r="K5207">
        <f t="shared" si="489"/>
        <v>0</v>
      </c>
      <c r="L5207" t="str">
        <f t="shared" si="486"/>
        <v>No</v>
      </c>
      <c r="M5207" t="str">
        <f t="shared" si="490"/>
        <v>Profit</v>
      </c>
      <c r="N5207">
        <f t="shared" si="491"/>
        <v>6</v>
      </c>
    </row>
    <row r="5208" spans="1:14" x14ac:dyDescent="0.25">
      <c r="A5208" t="s">
        <v>2659</v>
      </c>
      <c r="B5208">
        <v>42259</v>
      </c>
      <c r="C5208">
        <v>42265</v>
      </c>
      <c r="D5208" t="s">
        <v>34</v>
      </c>
      <c r="E5208" t="s">
        <v>35</v>
      </c>
      <c r="F5208" t="s">
        <v>74</v>
      </c>
      <c r="G5208" t="s">
        <v>32</v>
      </c>
      <c r="H5208">
        <v>0.58279999999999998</v>
      </c>
      <c r="I5208" t="str">
        <f t="shared" si="487"/>
        <v>2015</v>
      </c>
      <c r="J5208">
        <f t="shared" si="488"/>
        <v>2015</v>
      </c>
      <c r="K5208">
        <f t="shared" si="489"/>
        <v>0</v>
      </c>
      <c r="L5208" t="str">
        <f t="shared" si="486"/>
        <v>No</v>
      </c>
      <c r="M5208" t="str">
        <f t="shared" si="490"/>
        <v>Profit</v>
      </c>
      <c r="N5208">
        <f t="shared" si="491"/>
        <v>6</v>
      </c>
    </row>
    <row r="5209" spans="1:14" x14ac:dyDescent="0.25">
      <c r="A5209" t="s">
        <v>2659</v>
      </c>
      <c r="B5209">
        <v>42259</v>
      </c>
      <c r="C5209">
        <v>42265</v>
      </c>
      <c r="D5209" t="s">
        <v>34</v>
      </c>
      <c r="E5209" t="s">
        <v>35</v>
      </c>
      <c r="F5209" t="s">
        <v>74</v>
      </c>
      <c r="G5209" t="s">
        <v>32</v>
      </c>
      <c r="H5209">
        <v>9.9359999999999999</v>
      </c>
      <c r="I5209" t="str">
        <f t="shared" si="487"/>
        <v>2015</v>
      </c>
      <c r="J5209">
        <f t="shared" si="488"/>
        <v>2015</v>
      </c>
      <c r="K5209">
        <f t="shared" si="489"/>
        <v>0</v>
      </c>
      <c r="L5209" t="str">
        <f t="shared" si="486"/>
        <v>No</v>
      </c>
      <c r="M5209" t="str">
        <f t="shared" si="490"/>
        <v>Profit</v>
      </c>
      <c r="N5209">
        <f t="shared" si="491"/>
        <v>6</v>
      </c>
    </row>
    <row r="5210" spans="1:14" x14ac:dyDescent="0.25">
      <c r="A5210" t="s">
        <v>2659</v>
      </c>
      <c r="B5210">
        <v>42259</v>
      </c>
      <c r="C5210">
        <v>42265</v>
      </c>
      <c r="D5210" t="s">
        <v>34</v>
      </c>
      <c r="E5210" t="s">
        <v>35</v>
      </c>
      <c r="F5210" t="s">
        <v>74</v>
      </c>
      <c r="G5210" t="s">
        <v>32</v>
      </c>
      <c r="H5210">
        <v>14.161000000000001</v>
      </c>
      <c r="I5210" t="str">
        <f t="shared" si="487"/>
        <v>2015</v>
      </c>
      <c r="J5210">
        <f t="shared" si="488"/>
        <v>2015</v>
      </c>
      <c r="K5210">
        <f t="shared" si="489"/>
        <v>0</v>
      </c>
      <c r="L5210" t="str">
        <f t="shared" si="486"/>
        <v>No</v>
      </c>
      <c r="M5210" t="str">
        <f t="shared" si="490"/>
        <v>Profit</v>
      </c>
      <c r="N5210">
        <f t="shared" si="491"/>
        <v>6</v>
      </c>
    </row>
    <row r="5211" spans="1:14" x14ac:dyDescent="0.25">
      <c r="A5211" t="s">
        <v>2659</v>
      </c>
      <c r="B5211">
        <v>42259</v>
      </c>
      <c r="C5211">
        <v>42265</v>
      </c>
      <c r="D5211" t="s">
        <v>34</v>
      </c>
      <c r="E5211" t="s">
        <v>35</v>
      </c>
      <c r="F5211" t="s">
        <v>74</v>
      </c>
      <c r="G5211" t="s">
        <v>32</v>
      </c>
      <c r="H5211">
        <v>12.7746</v>
      </c>
      <c r="I5211" t="str">
        <f t="shared" si="487"/>
        <v>2015</v>
      </c>
      <c r="J5211">
        <f t="shared" si="488"/>
        <v>2015</v>
      </c>
      <c r="K5211">
        <f t="shared" si="489"/>
        <v>0</v>
      </c>
      <c r="L5211" t="str">
        <f t="shared" si="486"/>
        <v>No</v>
      </c>
      <c r="M5211" t="str">
        <f t="shared" si="490"/>
        <v>Profit</v>
      </c>
      <c r="N5211">
        <f t="shared" si="491"/>
        <v>6</v>
      </c>
    </row>
    <row r="5212" spans="1:14" x14ac:dyDescent="0.25">
      <c r="A5212" t="s">
        <v>2660</v>
      </c>
      <c r="B5212">
        <v>42016</v>
      </c>
      <c r="C5212">
        <v>42022</v>
      </c>
      <c r="D5212" t="s">
        <v>34</v>
      </c>
      <c r="E5212" t="s">
        <v>30</v>
      </c>
      <c r="F5212" t="s">
        <v>70</v>
      </c>
      <c r="G5212" t="s">
        <v>32</v>
      </c>
      <c r="H5212">
        <v>120.94680000000001</v>
      </c>
      <c r="I5212" t="str">
        <f t="shared" si="487"/>
        <v>2015</v>
      </c>
      <c r="J5212">
        <f t="shared" si="488"/>
        <v>2015</v>
      </c>
      <c r="K5212">
        <f t="shared" si="489"/>
        <v>0</v>
      </c>
      <c r="L5212" t="str">
        <f t="shared" si="486"/>
        <v>No</v>
      </c>
      <c r="M5212" t="str">
        <f t="shared" si="490"/>
        <v>Profit</v>
      </c>
      <c r="N5212">
        <f t="shared" si="491"/>
        <v>6</v>
      </c>
    </row>
    <row r="5213" spans="1:14" x14ac:dyDescent="0.25">
      <c r="A5213" t="s">
        <v>2661</v>
      </c>
      <c r="B5213">
        <v>42136</v>
      </c>
      <c r="C5213">
        <v>42140</v>
      </c>
      <c r="D5213" t="s">
        <v>26</v>
      </c>
      <c r="E5213" t="s">
        <v>35</v>
      </c>
      <c r="F5213" t="s">
        <v>74</v>
      </c>
      <c r="G5213" t="s">
        <v>32</v>
      </c>
      <c r="H5213">
        <v>9.8901000000000039</v>
      </c>
      <c r="I5213" t="str">
        <f t="shared" si="487"/>
        <v>2015</v>
      </c>
      <c r="J5213">
        <f t="shared" si="488"/>
        <v>2015</v>
      </c>
      <c r="K5213">
        <f t="shared" si="489"/>
        <v>0</v>
      </c>
      <c r="L5213" t="str">
        <f t="shared" si="486"/>
        <v>No</v>
      </c>
      <c r="M5213" t="str">
        <f t="shared" si="490"/>
        <v>Profit</v>
      </c>
      <c r="N5213">
        <f t="shared" si="491"/>
        <v>4</v>
      </c>
    </row>
    <row r="5214" spans="1:14" x14ac:dyDescent="0.25">
      <c r="A5214" t="s">
        <v>2662</v>
      </c>
      <c r="B5214">
        <v>42639</v>
      </c>
      <c r="C5214">
        <v>42639</v>
      </c>
      <c r="D5214" t="s">
        <v>232</v>
      </c>
      <c r="E5214" t="s">
        <v>35</v>
      </c>
      <c r="F5214" t="s">
        <v>31</v>
      </c>
      <c r="G5214" t="s">
        <v>32</v>
      </c>
      <c r="H5214">
        <v>13.891499999999999</v>
      </c>
      <c r="I5214" t="str">
        <f t="shared" si="487"/>
        <v>2016</v>
      </c>
      <c r="J5214">
        <f t="shared" si="488"/>
        <v>2016</v>
      </c>
      <c r="K5214">
        <f t="shared" si="489"/>
        <v>0</v>
      </c>
      <c r="L5214" t="str">
        <f t="shared" si="486"/>
        <v>No</v>
      </c>
      <c r="M5214" t="str">
        <f t="shared" si="490"/>
        <v>Profit</v>
      </c>
      <c r="N5214">
        <f t="shared" si="491"/>
        <v>0</v>
      </c>
    </row>
    <row r="5215" spans="1:14" x14ac:dyDescent="0.25">
      <c r="A5215" t="s">
        <v>2662</v>
      </c>
      <c r="B5215">
        <v>42639</v>
      </c>
      <c r="C5215">
        <v>42639</v>
      </c>
      <c r="D5215" t="s">
        <v>232</v>
      </c>
      <c r="E5215" t="s">
        <v>35</v>
      </c>
      <c r="F5215" t="s">
        <v>31</v>
      </c>
      <c r="G5215" t="s">
        <v>32</v>
      </c>
      <c r="H5215">
        <v>3.6017999999999999</v>
      </c>
      <c r="I5215" t="str">
        <f t="shared" si="487"/>
        <v>2016</v>
      </c>
      <c r="J5215">
        <f t="shared" si="488"/>
        <v>2016</v>
      </c>
      <c r="K5215">
        <f t="shared" si="489"/>
        <v>0</v>
      </c>
      <c r="L5215" t="str">
        <f t="shared" si="486"/>
        <v>No</v>
      </c>
      <c r="M5215" t="str">
        <f t="shared" si="490"/>
        <v>Profit</v>
      </c>
      <c r="N5215">
        <f t="shared" si="491"/>
        <v>0</v>
      </c>
    </row>
    <row r="5216" spans="1:14" x14ac:dyDescent="0.25">
      <c r="A5216" t="s">
        <v>2662</v>
      </c>
      <c r="B5216">
        <v>42639</v>
      </c>
      <c r="C5216">
        <v>42639</v>
      </c>
      <c r="D5216" t="s">
        <v>232</v>
      </c>
      <c r="E5216" t="s">
        <v>35</v>
      </c>
      <c r="F5216" t="s">
        <v>31</v>
      </c>
      <c r="G5216" t="s">
        <v>32</v>
      </c>
      <c r="H5216">
        <v>13.452000000000002</v>
      </c>
      <c r="I5216" t="str">
        <f t="shared" si="487"/>
        <v>2016</v>
      </c>
      <c r="J5216">
        <f t="shared" si="488"/>
        <v>2016</v>
      </c>
      <c r="K5216">
        <f t="shared" si="489"/>
        <v>0</v>
      </c>
      <c r="L5216" t="str">
        <f t="shared" si="486"/>
        <v>No</v>
      </c>
      <c r="M5216" t="str">
        <f t="shared" si="490"/>
        <v>Profit</v>
      </c>
      <c r="N5216">
        <f t="shared" si="491"/>
        <v>0</v>
      </c>
    </row>
    <row r="5217" spans="1:14" x14ac:dyDescent="0.25">
      <c r="A5217" t="s">
        <v>2662</v>
      </c>
      <c r="B5217">
        <v>42639</v>
      </c>
      <c r="C5217">
        <v>42639</v>
      </c>
      <c r="D5217" t="s">
        <v>232</v>
      </c>
      <c r="E5217" t="s">
        <v>35</v>
      </c>
      <c r="F5217" t="s">
        <v>31</v>
      </c>
      <c r="G5217" t="s">
        <v>32</v>
      </c>
      <c r="H5217">
        <v>13.454999999999998</v>
      </c>
      <c r="I5217" t="str">
        <f t="shared" si="487"/>
        <v>2016</v>
      </c>
      <c r="J5217">
        <f t="shared" si="488"/>
        <v>2016</v>
      </c>
      <c r="K5217">
        <f t="shared" si="489"/>
        <v>0</v>
      </c>
      <c r="L5217" t="str">
        <f t="shared" si="486"/>
        <v>No</v>
      </c>
      <c r="M5217" t="str">
        <f t="shared" si="490"/>
        <v>Profit</v>
      </c>
      <c r="N5217">
        <f t="shared" si="491"/>
        <v>0</v>
      </c>
    </row>
    <row r="5218" spans="1:14" x14ac:dyDescent="0.25">
      <c r="A5218" t="s">
        <v>2663</v>
      </c>
      <c r="B5218">
        <v>42987</v>
      </c>
      <c r="C5218">
        <v>42993</v>
      </c>
      <c r="D5218" t="s">
        <v>34</v>
      </c>
      <c r="E5218" t="s">
        <v>35</v>
      </c>
      <c r="F5218" t="s">
        <v>68</v>
      </c>
      <c r="G5218" t="s">
        <v>32</v>
      </c>
      <c r="H5218">
        <v>8.2156000000000002</v>
      </c>
      <c r="I5218" t="str">
        <f t="shared" si="487"/>
        <v>2017</v>
      </c>
      <c r="J5218">
        <f t="shared" si="488"/>
        <v>2017</v>
      </c>
      <c r="K5218">
        <f t="shared" si="489"/>
        <v>0</v>
      </c>
      <c r="L5218" t="str">
        <f t="shared" si="486"/>
        <v>No</v>
      </c>
      <c r="M5218" t="str">
        <f t="shared" si="490"/>
        <v>Profit</v>
      </c>
      <c r="N5218">
        <f t="shared" si="491"/>
        <v>6</v>
      </c>
    </row>
    <row r="5219" spans="1:14" x14ac:dyDescent="0.25">
      <c r="A5219" t="s">
        <v>2664</v>
      </c>
      <c r="B5219">
        <v>42840</v>
      </c>
      <c r="C5219">
        <v>42842</v>
      </c>
      <c r="D5219" t="s">
        <v>26</v>
      </c>
      <c r="E5219" t="s">
        <v>30</v>
      </c>
      <c r="F5219" t="s">
        <v>31</v>
      </c>
      <c r="G5219" t="s">
        <v>32</v>
      </c>
      <c r="H5219">
        <v>36.404399999999995</v>
      </c>
      <c r="I5219" t="str">
        <f t="shared" si="487"/>
        <v>2017</v>
      </c>
      <c r="J5219">
        <f t="shared" si="488"/>
        <v>2017</v>
      </c>
      <c r="K5219">
        <f t="shared" si="489"/>
        <v>0</v>
      </c>
      <c r="L5219" t="str">
        <f t="shared" si="486"/>
        <v>No</v>
      </c>
      <c r="M5219" t="str">
        <f t="shared" si="490"/>
        <v>Profit</v>
      </c>
      <c r="N5219">
        <f t="shared" si="491"/>
        <v>2</v>
      </c>
    </row>
    <row r="5220" spans="1:14" x14ac:dyDescent="0.25">
      <c r="A5220" t="s">
        <v>2665</v>
      </c>
      <c r="B5220">
        <v>42896</v>
      </c>
      <c r="C5220">
        <v>42900</v>
      </c>
      <c r="D5220" t="s">
        <v>34</v>
      </c>
      <c r="E5220" t="s">
        <v>30</v>
      </c>
      <c r="F5220" t="s">
        <v>74</v>
      </c>
      <c r="G5220" t="s">
        <v>32</v>
      </c>
      <c r="H5220">
        <v>4.2</v>
      </c>
      <c r="I5220" t="str">
        <f t="shared" si="487"/>
        <v>2017</v>
      </c>
      <c r="J5220">
        <f t="shared" si="488"/>
        <v>2017</v>
      </c>
      <c r="K5220">
        <f t="shared" si="489"/>
        <v>0</v>
      </c>
      <c r="L5220" t="str">
        <f t="shared" si="486"/>
        <v>No</v>
      </c>
      <c r="M5220" t="str">
        <f t="shared" si="490"/>
        <v>Profit</v>
      </c>
      <c r="N5220">
        <f t="shared" si="491"/>
        <v>4</v>
      </c>
    </row>
    <row r="5221" spans="1:14" x14ac:dyDescent="0.25">
      <c r="A5221" t="s">
        <v>2666</v>
      </c>
      <c r="B5221">
        <v>42979</v>
      </c>
      <c r="C5221">
        <v>42979</v>
      </c>
      <c r="D5221" t="s">
        <v>232</v>
      </c>
      <c r="E5221" t="s">
        <v>35</v>
      </c>
      <c r="F5221" t="s">
        <v>68</v>
      </c>
      <c r="G5221" t="s">
        <v>28</v>
      </c>
      <c r="H5221">
        <v>134.53020000000001</v>
      </c>
      <c r="I5221" t="str">
        <f t="shared" si="487"/>
        <v>2017</v>
      </c>
      <c r="J5221">
        <f t="shared" si="488"/>
        <v>2017</v>
      </c>
      <c r="K5221">
        <f t="shared" si="489"/>
        <v>0</v>
      </c>
      <c r="L5221" t="str">
        <f t="shared" si="486"/>
        <v>No</v>
      </c>
      <c r="M5221" t="str">
        <f t="shared" si="490"/>
        <v>Profit</v>
      </c>
      <c r="N5221">
        <f t="shared" si="491"/>
        <v>0</v>
      </c>
    </row>
    <row r="5222" spans="1:14" x14ac:dyDescent="0.25">
      <c r="A5222" t="s">
        <v>2667</v>
      </c>
      <c r="B5222">
        <v>41804</v>
      </c>
      <c r="C5222">
        <v>41810</v>
      </c>
      <c r="D5222" t="s">
        <v>34</v>
      </c>
      <c r="E5222" t="s">
        <v>30</v>
      </c>
      <c r="F5222" t="s">
        <v>68</v>
      </c>
      <c r="G5222" t="s">
        <v>28</v>
      </c>
      <c r="H5222">
        <v>57.4938</v>
      </c>
      <c r="I5222" t="str">
        <f t="shared" si="487"/>
        <v>2014</v>
      </c>
      <c r="J5222">
        <f t="shared" si="488"/>
        <v>2014</v>
      </c>
      <c r="K5222">
        <f t="shared" si="489"/>
        <v>0</v>
      </c>
      <c r="L5222" t="str">
        <f t="shared" si="486"/>
        <v>No</v>
      </c>
      <c r="M5222" t="str">
        <f t="shared" si="490"/>
        <v>Profit</v>
      </c>
      <c r="N5222">
        <f t="shared" si="491"/>
        <v>6</v>
      </c>
    </row>
    <row r="5223" spans="1:14" x14ac:dyDescent="0.25">
      <c r="A5223" t="s">
        <v>2668</v>
      </c>
      <c r="B5223">
        <v>42873</v>
      </c>
      <c r="C5223">
        <v>42877</v>
      </c>
      <c r="D5223" t="s">
        <v>26</v>
      </c>
      <c r="E5223" t="s">
        <v>30</v>
      </c>
      <c r="F5223" t="s">
        <v>127</v>
      </c>
      <c r="G5223" t="s">
        <v>32</v>
      </c>
      <c r="H5223">
        <v>197.92079999999999</v>
      </c>
      <c r="I5223" t="str">
        <f t="shared" si="487"/>
        <v>2017</v>
      </c>
      <c r="J5223">
        <f t="shared" si="488"/>
        <v>2017</v>
      </c>
      <c r="K5223">
        <f t="shared" si="489"/>
        <v>0</v>
      </c>
      <c r="L5223" t="str">
        <f t="shared" si="486"/>
        <v>No</v>
      </c>
      <c r="M5223" t="str">
        <f t="shared" si="490"/>
        <v>Profit</v>
      </c>
      <c r="N5223">
        <f t="shared" si="491"/>
        <v>4</v>
      </c>
    </row>
    <row r="5224" spans="1:14" x14ac:dyDescent="0.25">
      <c r="A5224" t="s">
        <v>2668</v>
      </c>
      <c r="B5224">
        <v>42873</v>
      </c>
      <c r="C5224">
        <v>42877</v>
      </c>
      <c r="D5224" t="s">
        <v>26</v>
      </c>
      <c r="E5224" t="s">
        <v>30</v>
      </c>
      <c r="F5224" t="s">
        <v>127</v>
      </c>
      <c r="G5224" t="s">
        <v>38</v>
      </c>
      <c r="H5224">
        <v>2.2990000000000066</v>
      </c>
      <c r="I5224" t="str">
        <f t="shared" si="487"/>
        <v>2017</v>
      </c>
      <c r="J5224">
        <f t="shared" si="488"/>
        <v>2017</v>
      </c>
      <c r="K5224">
        <f t="shared" si="489"/>
        <v>0</v>
      </c>
      <c r="L5224" t="str">
        <f t="shared" si="486"/>
        <v>No</v>
      </c>
      <c r="M5224" t="str">
        <f t="shared" si="490"/>
        <v>Profit</v>
      </c>
      <c r="N5224">
        <f t="shared" si="491"/>
        <v>4</v>
      </c>
    </row>
    <row r="5225" spans="1:14" x14ac:dyDescent="0.25">
      <c r="A5225" t="s">
        <v>2668</v>
      </c>
      <c r="B5225">
        <v>42873</v>
      </c>
      <c r="C5225">
        <v>42877</v>
      </c>
      <c r="D5225" t="s">
        <v>26</v>
      </c>
      <c r="E5225" t="s">
        <v>30</v>
      </c>
      <c r="F5225" t="s">
        <v>127</v>
      </c>
      <c r="G5225" t="s">
        <v>32</v>
      </c>
      <c r="H5225">
        <v>20.731199999999998</v>
      </c>
      <c r="I5225" t="str">
        <f t="shared" si="487"/>
        <v>2017</v>
      </c>
      <c r="J5225">
        <f t="shared" si="488"/>
        <v>2017</v>
      </c>
      <c r="K5225">
        <f t="shared" si="489"/>
        <v>0</v>
      </c>
      <c r="L5225" t="str">
        <f t="shared" si="486"/>
        <v>No</v>
      </c>
      <c r="M5225" t="str">
        <f t="shared" si="490"/>
        <v>Profit</v>
      </c>
      <c r="N5225">
        <f t="shared" si="491"/>
        <v>4</v>
      </c>
    </row>
    <row r="5226" spans="1:14" x14ac:dyDescent="0.25">
      <c r="A5226" t="s">
        <v>2669</v>
      </c>
      <c r="B5226">
        <v>42990</v>
      </c>
      <c r="C5226">
        <v>42995</v>
      </c>
      <c r="D5226" t="s">
        <v>26</v>
      </c>
      <c r="E5226" t="s">
        <v>35</v>
      </c>
      <c r="F5226" t="s">
        <v>31</v>
      </c>
      <c r="G5226" t="s">
        <v>32</v>
      </c>
      <c r="H5226">
        <v>79.891199999999998</v>
      </c>
      <c r="I5226" t="str">
        <f t="shared" si="487"/>
        <v>2017</v>
      </c>
      <c r="J5226">
        <f t="shared" si="488"/>
        <v>2017</v>
      </c>
      <c r="K5226">
        <f t="shared" si="489"/>
        <v>0</v>
      </c>
      <c r="L5226" t="str">
        <f t="shared" si="486"/>
        <v>No</v>
      </c>
      <c r="M5226" t="str">
        <f t="shared" si="490"/>
        <v>Profit</v>
      </c>
      <c r="N5226">
        <f t="shared" si="491"/>
        <v>5</v>
      </c>
    </row>
    <row r="5227" spans="1:14" x14ac:dyDescent="0.25">
      <c r="A5227" t="s">
        <v>2670</v>
      </c>
      <c r="B5227">
        <v>42542</v>
      </c>
      <c r="C5227">
        <v>42547</v>
      </c>
      <c r="D5227" t="s">
        <v>34</v>
      </c>
      <c r="E5227" t="s">
        <v>35</v>
      </c>
      <c r="F5227" t="s">
        <v>74</v>
      </c>
      <c r="G5227" t="s">
        <v>32</v>
      </c>
      <c r="H5227">
        <v>12.795999999999999</v>
      </c>
      <c r="I5227" t="str">
        <f t="shared" si="487"/>
        <v>2016</v>
      </c>
      <c r="J5227">
        <f t="shared" si="488"/>
        <v>2016</v>
      </c>
      <c r="K5227">
        <f t="shared" si="489"/>
        <v>0</v>
      </c>
      <c r="L5227" t="str">
        <f t="shared" si="486"/>
        <v>No</v>
      </c>
      <c r="M5227" t="str">
        <f t="shared" si="490"/>
        <v>Profit</v>
      </c>
      <c r="N5227">
        <f t="shared" si="491"/>
        <v>5</v>
      </c>
    </row>
    <row r="5228" spans="1:14" x14ac:dyDescent="0.25">
      <c r="A5228" t="s">
        <v>2670</v>
      </c>
      <c r="B5228">
        <v>42542</v>
      </c>
      <c r="C5228">
        <v>42547</v>
      </c>
      <c r="D5228" t="s">
        <v>34</v>
      </c>
      <c r="E5228" t="s">
        <v>35</v>
      </c>
      <c r="F5228" t="s">
        <v>74</v>
      </c>
      <c r="G5228" t="s">
        <v>32</v>
      </c>
      <c r="H5228">
        <v>60.496799999999993</v>
      </c>
      <c r="I5228" t="str">
        <f t="shared" si="487"/>
        <v>2016</v>
      </c>
      <c r="J5228">
        <f t="shared" si="488"/>
        <v>2016</v>
      </c>
      <c r="K5228">
        <f t="shared" si="489"/>
        <v>0</v>
      </c>
      <c r="L5228" t="str">
        <f t="shared" si="486"/>
        <v>No</v>
      </c>
      <c r="M5228" t="str">
        <f t="shared" si="490"/>
        <v>Profit</v>
      </c>
      <c r="N5228">
        <f t="shared" si="491"/>
        <v>5</v>
      </c>
    </row>
    <row r="5229" spans="1:14" x14ac:dyDescent="0.25">
      <c r="A5229" t="s">
        <v>2670</v>
      </c>
      <c r="B5229">
        <v>42542</v>
      </c>
      <c r="C5229">
        <v>42547</v>
      </c>
      <c r="D5229" t="s">
        <v>34</v>
      </c>
      <c r="E5229" t="s">
        <v>35</v>
      </c>
      <c r="F5229" t="s">
        <v>74</v>
      </c>
      <c r="G5229" t="s">
        <v>28</v>
      </c>
      <c r="H5229">
        <v>-44.196000000000026</v>
      </c>
      <c r="I5229" t="str">
        <f t="shared" si="487"/>
        <v>2016</v>
      </c>
      <c r="J5229">
        <f t="shared" si="488"/>
        <v>2016</v>
      </c>
      <c r="K5229">
        <f t="shared" si="489"/>
        <v>0</v>
      </c>
      <c r="L5229" t="str">
        <f t="shared" si="486"/>
        <v>No</v>
      </c>
      <c r="M5229" t="str">
        <f t="shared" si="490"/>
        <v>Loss</v>
      </c>
      <c r="N5229">
        <f t="shared" si="491"/>
        <v>5</v>
      </c>
    </row>
    <row r="5230" spans="1:14" x14ac:dyDescent="0.25">
      <c r="A5230" t="s">
        <v>2671</v>
      </c>
      <c r="B5230">
        <v>41969</v>
      </c>
      <c r="C5230">
        <v>41974</v>
      </c>
      <c r="D5230" t="s">
        <v>34</v>
      </c>
      <c r="E5230" t="s">
        <v>30</v>
      </c>
      <c r="F5230" t="s">
        <v>31</v>
      </c>
      <c r="G5230" t="s">
        <v>32</v>
      </c>
      <c r="H5230">
        <v>40.170200000000001</v>
      </c>
      <c r="I5230" t="str">
        <f t="shared" si="487"/>
        <v>2014</v>
      </c>
      <c r="J5230">
        <f t="shared" si="488"/>
        <v>2014</v>
      </c>
      <c r="K5230">
        <f t="shared" si="489"/>
        <v>0</v>
      </c>
      <c r="L5230" t="str">
        <f t="shared" si="486"/>
        <v>No</v>
      </c>
      <c r="M5230" t="str">
        <f t="shared" si="490"/>
        <v>Profit</v>
      </c>
      <c r="N5230">
        <f t="shared" si="491"/>
        <v>5</v>
      </c>
    </row>
    <row r="5231" spans="1:14" x14ac:dyDescent="0.25">
      <c r="A5231" t="s">
        <v>2672</v>
      </c>
      <c r="B5231">
        <v>42813</v>
      </c>
      <c r="C5231">
        <v>42816</v>
      </c>
      <c r="D5231" t="s">
        <v>26</v>
      </c>
      <c r="E5231" t="s">
        <v>35</v>
      </c>
      <c r="F5231" t="s">
        <v>31</v>
      </c>
      <c r="G5231" t="s">
        <v>32</v>
      </c>
      <c r="H5231">
        <v>5.1183999999999994</v>
      </c>
      <c r="I5231" t="str">
        <f t="shared" si="487"/>
        <v>2017</v>
      </c>
      <c r="J5231">
        <f t="shared" si="488"/>
        <v>2017</v>
      </c>
      <c r="K5231">
        <f t="shared" si="489"/>
        <v>0</v>
      </c>
      <c r="L5231" t="str">
        <f t="shared" si="486"/>
        <v>No</v>
      </c>
      <c r="M5231" t="str">
        <f t="shared" si="490"/>
        <v>Profit</v>
      </c>
      <c r="N5231">
        <f t="shared" si="491"/>
        <v>3</v>
      </c>
    </row>
    <row r="5232" spans="1:14" x14ac:dyDescent="0.25">
      <c r="A5232" t="s">
        <v>2672</v>
      </c>
      <c r="B5232">
        <v>42813</v>
      </c>
      <c r="C5232">
        <v>42816</v>
      </c>
      <c r="D5232" t="s">
        <v>26</v>
      </c>
      <c r="E5232" t="s">
        <v>35</v>
      </c>
      <c r="F5232" t="s">
        <v>31</v>
      </c>
      <c r="G5232" t="s">
        <v>28</v>
      </c>
      <c r="H5232">
        <v>8.7144999999999868</v>
      </c>
      <c r="I5232" t="str">
        <f t="shared" si="487"/>
        <v>2017</v>
      </c>
      <c r="J5232">
        <f t="shared" si="488"/>
        <v>2017</v>
      </c>
      <c r="K5232">
        <f t="shared" si="489"/>
        <v>0</v>
      </c>
      <c r="L5232" t="str">
        <f t="shared" si="486"/>
        <v>No</v>
      </c>
      <c r="M5232" t="str">
        <f t="shared" si="490"/>
        <v>Profit</v>
      </c>
      <c r="N5232">
        <f t="shared" si="491"/>
        <v>3</v>
      </c>
    </row>
    <row r="5233" spans="1:14" x14ac:dyDescent="0.25">
      <c r="A5233" t="s">
        <v>2672</v>
      </c>
      <c r="B5233">
        <v>42813</v>
      </c>
      <c r="C5233">
        <v>42816</v>
      </c>
      <c r="D5233" t="s">
        <v>26</v>
      </c>
      <c r="E5233" t="s">
        <v>35</v>
      </c>
      <c r="F5233" t="s">
        <v>31</v>
      </c>
      <c r="G5233" t="s">
        <v>28</v>
      </c>
      <c r="H5233">
        <v>12.6813</v>
      </c>
      <c r="I5233" t="str">
        <f t="shared" si="487"/>
        <v>2017</v>
      </c>
      <c r="J5233">
        <f t="shared" si="488"/>
        <v>2017</v>
      </c>
      <c r="K5233">
        <f t="shared" si="489"/>
        <v>0</v>
      </c>
      <c r="L5233" t="str">
        <f t="shared" si="486"/>
        <v>No</v>
      </c>
      <c r="M5233" t="str">
        <f t="shared" si="490"/>
        <v>Profit</v>
      </c>
      <c r="N5233">
        <f t="shared" si="491"/>
        <v>3</v>
      </c>
    </row>
    <row r="5234" spans="1:14" x14ac:dyDescent="0.25">
      <c r="A5234" t="s">
        <v>2672</v>
      </c>
      <c r="B5234">
        <v>42813</v>
      </c>
      <c r="C5234">
        <v>42816</v>
      </c>
      <c r="D5234" t="s">
        <v>26</v>
      </c>
      <c r="E5234" t="s">
        <v>35</v>
      </c>
      <c r="F5234" t="s">
        <v>31</v>
      </c>
      <c r="G5234" t="s">
        <v>32</v>
      </c>
      <c r="H5234">
        <v>9.2798999999999996</v>
      </c>
      <c r="I5234" t="str">
        <f t="shared" si="487"/>
        <v>2017</v>
      </c>
      <c r="J5234">
        <f t="shared" si="488"/>
        <v>2017</v>
      </c>
      <c r="K5234">
        <f t="shared" si="489"/>
        <v>0</v>
      </c>
      <c r="L5234" t="str">
        <f t="shared" si="486"/>
        <v>No</v>
      </c>
      <c r="M5234" t="str">
        <f t="shared" si="490"/>
        <v>Profit</v>
      </c>
      <c r="N5234">
        <f t="shared" si="491"/>
        <v>3</v>
      </c>
    </row>
    <row r="5235" spans="1:14" x14ac:dyDescent="0.25">
      <c r="A5235" t="s">
        <v>2673</v>
      </c>
      <c r="B5235">
        <v>41930</v>
      </c>
      <c r="C5235">
        <v>41934</v>
      </c>
      <c r="D5235" t="s">
        <v>34</v>
      </c>
      <c r="E5235" t="s">
        <v>30</v>
      </c>
      <c r="F5235" t="s">
        <v>300</v>
      </c>
      <c r="G5235" t="s">
        <v>28</v>
      </c>
      <c r="H5235">
        <v>145.2816</v>
      </c>
      <c r="I5235" t="str">
        <f t="shared" si="487"/>
        <v>2014</v>
      </c>
      <c r="J5235">
        <f t="shared" si="488"/>
        <v>2014</v>
      </c>
      <c r="K5235">
        <f t="shared" si="489"/>
        <v>0</v>
      </c>
      <c r="L5235" t="str">
        <f t="shared" si="486"/>
        <v>No</v>
      </c>
      <c r="M5235" t="str">
        <f t="shared" si="490"/>
        <v>Profit</v>
      </c>
      <c r="N5235">
        <f t="shared" si="491"/>
        <v>4</v>
      </c>
    </row>
    <row r="5236" spans="1:14" x14ac:dyDescent="0.25">
      <c r="A5236" t="s">
        <v>2674</v>
      </c>
      <c r="B5236">
        <v>42969</v>
      </c>
      <c r="C5236">
        <v>42970</v>
      </c>
      <c r="D5236" t="s">
        <v>59</v>
      </c>
      <c r="E5236" t="s">
        <v>35</v>
      </c>
      <c r="F5236" t="s">
        <v>31</v>
      </c>
      <c r="G5236" t="s">
        <v>28</v>
      </c>
      <c r="H5236">
        <v>2.625099999999982</v>
      </c>
      <c r="I5236" t="str">
        <f t="shared" si="487"/>
        <v>2017</v>
      </c>
      <c r="J5236">
        <f t="shared" si="488"/>
        <v>2017</v>
      </c>
      <c r="K5236">
        <f t="shared" si="489"/>
        <v>0</v>
      </c>
      <c r="L5236" t="str">
        <f t="shared" si="486"/>
        <v>No</v>
      </c>
      <c r="M5236" t="str">
        <f t="shared" si="490"/>
        <v>Profit</v>
      </c>
      <c r="N5236">
        <f t="shared" si="491"/>
        <v>1</v>
      </c>
    </row>
    <row r="5237" spans="1:14" x14ac:dyDescent="0.25">
      <c r="A5237" t="s">
        <v>2675</v>
      </c>
      <c r="B5237">
        <v>42693</v>
      </c>
      <c r="C5237">
        <v>42696</v>
      </c>
      <c r="D5237" t="s">
        <v>59</v>
      </c>
      <c r="E5237" t="s">
        <v>30</v>
      </c>
      <c r="F5237" t="s">
        <v>72</v>
      </c>
      <c r="G5237" t="s">
        <v>32</v>
      </c>
      <c r="H5237">
        <v>15.938399999999998</v>
      </c>
      <c r="I5237" t="str">
        <f t="shared" si="487"/>
        <v>2016</v>
      </c>
      <c r="J5237">
        <f t="shared" si="488"/>
        <v>2016</v>
      </c>
      <c r="K5237">
        <f t="shared" si="489"/>
        <v>0</v>
      </c>
      <c r="L5237" t="str">
        <f t="shared" si="486"/>
        <v>No</v>
      </c>
      <c r="M5237" t="str">
        <f t="shared" si="490"/>
        <v>Profit</v>
      </c>
      <c r="N5237">
        <f t="shared" si="491"/>
        <v>3</v>
      </c>
    </row>
    <row r="5238" spans="1:14" x14ac:dyDescent="0.25">
      <c r="A5238" t="s">
        <v>2676</v>
      </c>
      <c r="B5238">
        <v>41902</v>
      </c>
      <c r="C5238">
        <v>41906</v>
      </c>
      <c r="D5238" t="s">
        <v>34</v>
      </c>
      <c r="E5238" t="s">
        <v>35</v>
      </c>
      <c r="F5238" t="s">
        <v>494</v>
      </c>
      <c r="G5238" t="s">
        <v>28</v>
      </c>
      <c r="H5238">
        <v>50.908200000000001</v>
      </c>
      <c r="I5238" t="str">
        <f t="shared" si="487"/>
        <v>2014</v>
      </c>
      <c r="J5238">
        <f t="shared" si="488"/>
        <v>2014</v>
      </c>
      <c r="K5238">
        <f t="shared" si="489"/>
        <v>0</v>
      </c>
      <c r="L5238" t="str">
        <f t="shared" si="486"/>
        <v>Yes</v>
      </c>
      <c r="M5238" t="str">
        <f t="shared" si="490"/>
        <v>Profit</v>
      </c>
      <c r="N5238">
        <f t="shared" si="491"/>
        <v>4</v>
      </c>
    </row>
    <row r="5239" spans="1:14" x14ac:dyDescent="0.25">
      <c r="A5239" t="s">
        <v>2676</v>
      </c>
      <c r="B5239">
        <v>41902</v>
      </c>
      <c r="C5239">
        <v>41906</v>
      </c>
      <c r="D5239" t="s">
        <v>34</v>
      </c>
      <c r="E5239" t="s">
        <v>35</v>
      </c>
      <c r="F5239" t="s">
        <v>494</v>
      </c>
      <c r="G5239" t="s">
        <v>28</v>
      </c>
      <c r="H5239">
        <v>36.293999999999997</v>
      </c>
      <c r="I5239" t="str">
        <f t="shared" si="487"/>
        <v>2014</v>
      </c>
      <c r="J5239">
        <f t="shared" si="488"/>
        <v>2014</v>
      </c>
      <c r="K5239">
        <f t="shared" si="489"/>
        <v>0</v>
      </c>
      <c r="L5239" t="str">
        <f t="shared" si="486"/>
        <v>Yes</v>
      </c>
      <c r="M5239" t="str">
        <f t="shared" si="490"/>
        <v>Profit</v>
      </c>
      <c r="N5239">
        <f t="shared" si="491"/>
        <v>4</v>
      </c>
    </row>
    <row r="5240" spans="1:14" x14ac:dyDescent="0.25">
      <c r="A5240" t="s">
        <v>2676</v>
      </c>
      <c r="B5240">
        <v>41902</v>
      </c>
      <c r="C5240">
        <v>41906</v>
      </c>
      <c r="D5240" t="s">
        <v>34</v>
      </c>
      <c r="E5240" t="s">
        <v>35</v>
      </c>
      <c r="F5240" t="s">
        <v>494</v>
      </c>
      <c r="G5240" t="s">
        <v>38</v>
      </c>
      <c r="H5240">
        <v>26.391200000000005</v>
      </c>
      <c r="I5240" t="str">
        <f t="shared" si="487"/>
        <v>2014</v>
      </c>
      <c r="J5240">
        <f t="shared" si="488"/>
        <v>2014</v>
      </c>
      <c r="K5240">
        <f t="shared" si="489"/>
        <v>0</v>
      </c>
      <c r="L5240" t="str">
        <f t="shared" si="486"/>
        <v>Yes</v>
      </c>
      <c r="M5240" t="str">
        <f t="shared" si="490"/>
        <v>Profit</v>
      </c>
      <c r="N5240">
        <f t="shared" si="491"/>
        <v>4</v>
      </c>
    </row>
    <row r="5241" spans="1:14" x14ac:dyDescent="0.25">
      <c r="A5241" t="s">
        <v>2677</v>
      </c>
      <c r="B5241">
        <v>42624</v>
      </c>
      <c r="C5241">
        <v>42630</v>
      </c>
      <c r="D5241" t="s">
        <v>34</v>
      </c>
      <c r="E5241" t="s">
        <v>35</v>
      </c>
      <c r="F5241" t="s">
        <v>31</v>
      </c>
      <c r="G5241" t="s">
        <v>32</v>
      </c>
      <c r="H5241">
        <v>6.6587999999999994</v>
      </c>
      <c r="I5241" t="str">
        <f t="shared" si="487"/>
        <v>2016</v>
      </c>
      <c r="J5241">
        <f t="shared" si="488"/>
        <v>2016</v>
      </c>
      <c r="K5241">
        <f t="shared" si="489"/>
        <v>0</v>
      </c>
      <c r="L5241" t="str">
        <f t="shared" si="486"/>
        <v>No</v>
      </c>
      <c r="M5241" t="str">
        <f t="shared" si="490"/>
        <v>Profit</v>
      </c>
      <c r="N5241">
        <f t="shared" si="491"/>
        <v>6</v>
      </c>
    </row>
    <row r="5242" spans="1:14" x14ac:dyDescent="0.25">
      <c r="A5242" t="s">
        <v>2677</v>
      </c>
      <c r="B5242">
        <v>42624</v>
      </c>
      <c r="C5242">
        <v>42630</v>
      </c>
      <c r="D5242" t="s">
        <v>34</v>
      </c>
      <c r="E5242" t="s">
        <v>35</v>
      </c>
      <c r="F5242" t="s">
        <v>31</v>
      </c>
      <c r="G5242" t="s">
        <v>32</v>
      </c>
      <c r="H5242">
        <v>12.958399999999999</v>
      </c>
      <c r="I5242" t="str">
        <f t="shared" si="487"/>
        <v>2016</v>
      </c>
      <c r="J5242">
        <f t="shared" si="488"/>
        <v>2016</v>
      </c>
      <c r="K5242">
        <f t="shared" si="489"/>
        <v>0</v>
      </c>
      <c r="L5242" t="str">
        <f t="shared" si="486"/>
        <v>No</v>
      </c>
      <c r="M5242" t="str">
        <f t="shared" si="490"/>
        <v>Profit</v>
      </c>
      <c r="N5242">
        <f t="shared" si="491"/>
        <v>6</v>
      </c>
    </row>
    <row r="5243" spans="1:14" x14ac:dyDescent="0.25">
      <c r="A5243" t="s">
        <v>2678</v>
      </c>
      <c r="B5243">
        <v>42636</v>
      </c>
      <c r="C5243">
        <v>42639</v>
      </c>
      <c r="D5243" t="s">
        <v>26</v>
      </c>
      <c r="E5243" t="s">
        <v>30</v>
      </c>
      <c r="F5243" t="s">
        <v>42</v>
      </c>
      <c r="G5243" t="s">
        <v>32</v>
      </c>
      <c r="H5243">
        <v>3.6936</v>
      </c>
      <c r="I5243" t="str">
        <f t="shared" si="487"/>
        <v>2016</v>
      </c>
      <c r="J5243">
        <f t="shared" si="488"/>
        <v>2016</v>
      </c>
      <c r="K5243">
        <f t="shared" si="489"/>
        <v>0</v>
      </c>
      <c r="L5243" t="str">
        <f t="shared" si="486"/>
        <v>No</v>
      </c>
      <c r="M5243" t="str">
        <f t="shared" si="490"/>
        <v>Profit</v>
      </c>
      <c r="N5243">
        <f t="shared" si="491"/>
        <v>3</v>
      </c>
    </row>
    <row r="5244" spans="1:14" x14ac:dyDescent="0.25">
      <c r="A5244" t="s">
        <v>2679</v>
      </c>
      <c r="B5244">
        <v>42951</v>
      </c>
      <c r="C5244">
        <v>42955</v>
      </c>
      <c r="D5244" t="s">
        <v>34</v>
      </c>
      <c r="E5244" t="s">
        <v>30</v>
      </c>
      <c r="F5244" t="s">
        <v>44</v>
      </c>
      <c r="G5244" t="s">
        <v>32</v>
      </c>
      <c r="H5244">
        <v>-5.6406000000000018</v>
      </c>
      <c r="I5244" t="str">
        <f t="shared" si="487"/>
        <v>2017</v>
      </c>
      <c r="J5244">
        <f t="shared" si="488"/>
        <v>2017</v>
      </c>
      <c r="K5244">
        <f t="shared" si="489"/>
        <v>0</v>
      </c>
      <c r="L5244" t="str">
        <f t="shared" si="486"/>
        <v>No</v>
      </c>
      <c r="M5244" t="str">
        <f t="shared" si="490"/>
        <v>Loss</v>
      </c>
      <c r="N5244">
        <f t="shared" si="491"/>
        <v>4</v>
      </c>
    </row>
    <row r="5245" spans="1:14" x14ac:dyDescent="0.25">
      <c r="A5245" t="s">
        <v>2680</v>
      </c>
      <c r="B5245">
        <v>42576</v>
      </c>
      <c r="C5245">
        <v>42577</v>
      </c>
      <c r="D5245" t="s">
        <v>59</v>
      </c>
      <c r="E5245" t="s">
        <v>30</v>
      </c>
      <c r="F5245" t="s">
        <v>81</v>
      </c>
      <c r="G5245" t="s">
        <v>32</v>
      </c>
      <c r="H5245">
        <v>4.8023999999999996</v>
      </c>
      <c r="I5245" t="str">
        <f t="shared" si="487"/>
        <v>2016</v>
      </c>
      <c r="J5245">
        <f t="shared" si="488"/>
        <v>2016</v>
      </c>
      <c r="K5245">
        <f t="shared" si="489"/>
        <v>0</v>
      </c>
      <c r="L5245" t="str">
        <f t="shared" si="486"/>
        <v>No</v>
      </c>
      <c r="M5245" t="str">
        <f t="shared" si="490"/>
        <v>Profit</v>
      </c>
      <c r="N5245">
        <f t="shared" si="491"/>
        <v>1</v>
      </c>
    </row>
    <row r="5246" spans="1:14" x14ac:dyDescent="0.25">
      <c r="A5246" t="s">
        <v>2681</v>
      </c>
      <c r="B5246">
        <v>42584</v>
      </c>
      <c r="C5246">
        <v>42586</v>
      </c>
      <c r="D5246" t="s">
        <v>26</v>
      </c>
      <c r="E5246" t="s">
        <v>30</v>
      </c>
      <c r="F5246" t="s">
        <v>31</v>
      </c>
      <c r="G5246" t="s">
        <v>28</v>
      </c>
      <c r="H5246">
        <v>15.352199999999989</v>
      </c>
      <c r="I5246" t="str">
        <f t="shared" si="487"/>
        <v>2016</v>
      </c>
      <c r="J5246">
        <f t="shared" si="488"/>
        <v>2016</v>
      </c>
      <c r="K5246">
        <f t="shared" si="489"/>
        <v>0</v>
      </c>
      <c r="L5246" t="str">
        <f t="shared" si="486"/>
        <v>No</v>
      </c>
      <c r="M5246" t="str">
        <f t="shared" si="490"/>
        <v>Profit</v>
      </c>
      <c r="N5246">
        <f t="shared" si="491"/>
        <v>2</v>
      </c>
    </row>
    <row r="5247" spans="1:14" x14ac:dyDescent="0.25">
      <c r="A5247" t="s">
        <v>2681</v>
      </c>
      <c r="B5247">
        <v>42584</v>
      </c>
      <c r="C5247">
        <v>42586</v>
      </c>
      <c r="D5247" t="s">
        <v>26</v>
      </c>
      <c r="E5247" t="s">
        <v>30</v>
      </c>
      <c r="F5247" t="s">
        <v>31</v>
      </c>
      <c r="G5247" t="s">
        <v>38</v>
      </c>
      <c r="H5247">
        <v>33.357600000000019</v>
      </c>
      <c r="I5247" t="str">
        <f t="shared" si="487"/>
        <v>2016</v>
      </c>
      <c r="J5247">
        <f t="shared" si="488"/>
        <v>2016</v>
      </c>
      <c r="K5247">
        <f t="shared" si="489"/>
        <v>0</v>
      </c>
      <c r="L5247" t="str">
        <f t="shared" si="486"/>
        <v>No</v>
      </c>
      <c r="M5247" t="str">
        <f t="shared" si="490"/>
        <v>Profit</v>
      </c>
      <c r="N5247">
        <f t="shared" si="491"/>
        <v>2</v>
      </c>
    </row>
    <row r="5248" spans="1:14" x14ac:dyDescent="0.25">
      <c r="A5248" t="s">
        <v>2681</v>
      </c>
      <c r="B5248">
        <v>42584</v>
      </c>
      <c r="C5248">
        <v>42586</v>
      </c>
      <c r="D5248" t="s">
        <v>26</v>
      </c>
      <c r="E5248" t="s">
        <v>30</v>
      </c>
      <c r="F5248" t="s">
        <v>31</v>
      </c>
      <c r="G5248" t="s">
        <v>32</v>
      </c>
      <c r="H5248">
        <v>4.7039999999999997</v>
      </c>
      <c r="I5248" t="str">
        <f t="shared" si="487"/>
        <v>2016</v>
      </c>
      <c r="J5248">
        <f t="shared" si="488"/>
        <v>2016</v>
      </c>
      <c r="K5248">
        <f t="shared" si="489"/>
        <v>0</v>
      </c>
      <c r="L5248" t="str">
        <f t="shared" si="486"/>
        <v>No</v>
      </c>
      <c r="M5248" t="str">
        <f t="shared" si="490"/>
        <v>Profit</v>
      </c>
      <c r="N5248">
        <f t="shared" si="491"/>
        <v>2</v>
      </c>
    </row>
    <row r="5249" spans="1:14" x14ac:dyDescent="0.25">
      <c r="A5249" t="s">
        <v>2682</v>
      </c>
      <c r="B5249">
        <v>42145</v>
      </c>
      <c r="C5249">
        <v>42151</v>
      </c>
      <c r="D5249" t="s">
        <v>34</v>
      </c>
      <c r="E5249" t="s">
        <v>35</v>
      </c>
      <c r="F5249" t="s">
        <v>62</v>
      </c>
      <c r="G5249" t="s">
        <v>32</v>
      </c>
      <c r="H5249">
        <v>-52.958400000000012</v>
      </c>
      <c r="I5249" t="str">
        <f t="shared" si="487"/>
        <v>2015</v>
      </c>
      <c r="J5249">
        <f t="shared" si="488"/>
        <v>2015</v>
      </c>
      <c r="K5249">
        <f t="shared" si="489"/>
        <v>0</v>
      </c>
      <c r="L5249" t="str">
        <f t="shared" si="486"/>
        <v>No</v>
      </c>
      <c r="M5249" t="str">
        <f t="shared" si="490"/>
        <v>Loss</v>
      </c>
      <c r="N5249">
        <f t="shared" si="491"/>
        <v>6</v>
      </c>
    </row>
    <row r="5250" spans="1:14" x14ac:dyDescent="0.25">
      <c r="A5250" t="s">
        <v>2683</v>
      </c>
      <c r="B5250">
        <v>43042</v>
      </c>
      <c r="C5250">
        <v>43044</v>
      </c>
      <c r="D5250" t="s">
        <v>26</v>
      </c>
      <c r="E5250" t="s">
        <v>35</v>
      </c>
      <c r="F5250" t="s">
        <v>42</v>
      </c>
      <c r="G5250" t="s">
        <v>38</v>
      </c>
      <c r="H5250">
        <v>10.875</v>
      </c>
      <c r="I5250" t="str">
        <f t="shared" si="487"/>
        <v>2017</v>
      </c>
      <c r="J5250">
        <f t="shared" si="488"/>
        <v>2017</v>
      </c>
      <c r="K5250">
        <f t="shared" si="489"/>
        <v>0</v>
      </c>
      <c r="L5250" t="str">
        <f t="shared" ref="L5250:L5313" si="492">IF(COUNTIF(returns,A5250)&gt;0,"Yes","No")</f>
        <v>No</v>
      </c>
      <c r="M5250" t="str">
        <f t="shared" si="490"/>
        <v>Profit</v>
      </c>
      <c r="N5250">
        <f t="shared" si="491"/>
        <v>2</v>
      </c>
    </row>
    <row r="5251" spans="1:14" x14ac:dyDescent="0.25">
      <c r="A5251" t="s">
        <v>2684</v>
      </c>
      <c r="B5251">
        <v>42110</v>
      </c>
      <c r="C5251">
        <v>42115</v>
      </c>
      <c r="D5251" t="s">
        <v>34</v>
      </c>
      <c r="E5251" t="s">
        <v>30</v>
      </c>
      <c r="F5251" t="s">
        <v>53</v>
      </c>
      <c r="G5251" t="s">
        <v>32</v>
      </c>
      <c r="H5251">
        <v>4.0871999999999993</v>
      </c>
      <c r="I5251" t="str">
        <f t="shared" ref="I5251:I5314" si="493">MID(A5251,4,4)</f>
        <v>2015</v>
      </c>
      <c r="J5251">
        <f t="shared" ref="J5251:J5314" si="494">YEAR(B5251)</f>
        <v>2015</v>
      </c>
      <c r="K5251">
        <f t="shared" ref="K5251:K5314" si="495">I5251-J5251</f>
        <v>0</v>
      </c>
      <c r="L5251" t="str">
        <f t="shared" si="492"/>
        <v>No</v>
      </c>
      <c r="M5251" t="str">
        <f t="shared" ref="M5251:M5314" si="496">IF(H5251&gt;0,"Profit","Loss")</f>
        <v>Profit</v>
      </c>
      <c r="N5251">
        <f t="shared" ref="N5251:N5314" si="497">C5251-B5251</f>
        <v>5</v>
      </c>
    </row>
    <row r="5252" spans="1:14" x14ac:dyDescent="0.25">
      <c r="A5252" t="s">
        <v>2685</v>
      </c>
      <c r="B5252">
        <v>42716</v>
      </c>
      <c r="C5252">
        <v>42722</v>
      </c>
      <c r="D5252" t="s">
        <v>34</v>
      </c>
      <c r="E5252" t="s">
        <v>35</v>
      </c>
      <c r="F5252" t="s">
        <v>228</v>
      </c>
      <c r="G5252" t="s">
        <v>38</v>
      </c>
      <c r="H5252">
        <v>19.995999999999974</v>
      </c>
      <c r="I5252" t="str">
        <f t="shared" si="493"/>
        <v>2016</v>
      </c>
      <c r="J5252">
        <f t="shared" si="494"/>
        <v>2016</v>
      </c>
      <c r="K5252">
        <f t="shared" si="495"/>
        <v>0</v>
      </c>
      <c r="L5252" t="str">
        <f t="shared" si="492"/>
        <v>No</v>
      </c>
      <c r="M5252" t="str">
        <f t="shared" si="496"/>
        <v>Profit</v>
      </c>
      <c r="N5252">
        <f t="shared" si="497"/>
        <v>6</v>
      </c>
    </row>
    <row r="5253" spans="1:14" x14ac:dyDescent="0.25">
      <c r="A5253" t="s">
        <v>2685</v>
      </c>
      <c r="B5253">
        <v>42716</v>
      </c>
      <c r="C5253">
        <v>42722</v>
      </c>
      <c r="D5253" t="s">
        <v>34</v>
      </c>
      <c r="E5253" t="s">
        <v>35</v>
      </c>
      <c r="F5253" t="s">
        <v>228</v>
      </c>
      <c r="G5253" t="s">
        <v>32</v>
      </c>
      <c r="H5253">
        <v>23.086399999999998</v>
      </c>
      <c r="I5253" t="str">
        <f t="shared" si="493"/>
        <v>2016</v>
      </c>
      <c r="J5253">
        <f t="shared" si="494"/>
        <v>2016</v>
      </c>
      <c r="K5253">
        <f t="shared" si="495"/>
        <v>0</v>
      </c>
      <c r="L5253" t="str">
        <f t="shared" si="492"/>
        <v>No</v>
      </c>
      <c r="M5253" t="str">
        <f t="shared" si="496"/>
        <v>Profit</v>
      </c>
      <c r="N5253">
        <f t="shared" si="497"/>
        <v>6</v>
      </c>
    </row>
    <row r="5254" spans="1:14" x14ac:dyDescent="0.25">
      <c r="A5254" t="s">
        <v>2686</v>
      </c>
      <c r="B5254">
        <v>42307</v>
      </c>
      <c r="C5254">
        <v>42310</v>
      </c>
      <c r="D5254" t="s">
        <v>59</v>
      </c>
      <c r="E5254" t="s">
        <v>35</v>
      </c>
      <c r="F5254" t="s">
        <v>81</v>
      </c>
      <c r="G5254" t="s">
        <v>32</v>
      </c>
      <c r="H5254">
        <v>53.043899999999979</v>
      </c>
      <c r="I5254" t="str">
        <f t="shared" si="493"/>
        <v>2015</v>
      </c>
      <c r="J5254">
        <f t="shared" si="494"/>
        <v>2015</v>
      </c>
      <c r="K5254">
        <f t="shared" si="495"/>
        <v>0</v>
      </c>
      <c r="L5254" t="str">
        <f t="shared" si="492"/>
        <v>No</v>
      </c>
      <c r="M5254" t="str">
        <f t="shared" si="496"/>
        <v>Profit</v>
      </c>
      <c r="N5254">
        <f t="shared" si="497"/>
        <v>3</v>
      </c>
    </row>
    <row r="5255" spans="1:14" x14ac:dyDescent="0.25">
      <c r="A5255" t="s">
        <v>2687</v>
      </c>
      <c r="B5255">
        <v>41705</v>
      </c>
      <c r="C5255">
        <v>41709</v>
      </c>
      <c r="D5255" t="s">
        <v>26</v>
      </c>
      <c r="E5255" t="s">
        <v>30</v>
      </c>
      <c r="F5255" t="s">
        <v>42</v>
      </c>
      <c r="G5255" t="s">
        <v>32</v>
      </c>
      <c r="H5255">
        <v>33.639999999999986</v>
      </c>
      <c r="I5255" t="str">
        <f t="shared" si="493"/>
        <v>2014</v>
      </c>
      <c r="J5255">
        <f t="shared" si="494"/>
        <v>2014</v>
      </c>
      <c r="K5255">
        <f t="shared" si="495"/>
        <v>0</v>
      </c>
      <c r="L5255" t="str">
        <f t="shared" si="492"/>
        <v>No</v>
      </c>
      <c r="M5255" t="str">
        <f t="shared" si="496"/>
        <v>Profit</v>
      </c>
      <c r="N5255">
        <f t="shared" si="497"/>
        <v>4</v>
      </c>
    </row>
    <row r="5256" spans="1:14" x14ac:dyDescent="0.25">
      <c r="A5256" t="s">
        <v>2688</v>
      </c>
      <c r="B5256">
        <v>42068</v>
      </c>
      <c r="C5256">
        <v>42070</v>
      </c>
      <c r="D5256" t="s">
        <v>26</v>
      </c>
      <c r="E5256" t="s">
        <v>30</v>
      </c>
      <c r="F5256" t="s">
        <v>53</v>
      </c>
      <c r="G5256" t="s">
        <v>28</v>
      </c>
      <c r="H5256">
        <v>-7.0979999999999919</v>
      </c>
      <c r="I5256" t="str">
        <f t="shared" si="493"/>
        <v>2015</v>
      </c>
      <c r="J5256">
        <f t="shared" si="494"/>
        <v>2015</v>
      </c>
      <c r="K5256">
        <f t="shared" si="495"/>
        <v>0</v>
      </c>
      <c r="L5256" t="str">
        <f t="shared" si="492"/>
        <v>No</v>
      </c>
      <c r="M5256" t="str">
        <f t="shared" si="496"/>
        <v>Loss</v>
      </c>
      <c r="N5256">
        <f t="shared" si="497"/>
        <v>2</v>
      </c>
    </row>
    <row r="5257" spans="1:14" x14ac:dyDescent="0.25">
      <c r="A5257" t="s">
        <v>2688</v>
      </c>
      <c r="B5257">
        <v>42068</v>
      </c>
      <c r="C5257">
        <v>42070</v>
      </c>
      <c r="D5257" t="s">
        <v>26</v>
      </c>
      <c r="E5257" t="s">
        <v>30</v>
      </c>
      <c r="F5257" t="s">
        <v>53</v>
      </c>
      <c r="G5257" t="s">
        <v>28</v>
      </c>
      <c r="H5257">
        <v>-5.4548000000000041</v>
      </c>
      <c r="I5257" t="str">
        <f t="shared" si="493"/>
        <v>2015</v>
      </c>
      <c r="J5257">
        <f t="shared" si="494"/>
        <v>2015</v>
      </c>
      <c r="K5257">
        <f t="shared" si="495"/>
        <v>0</v>
      </c>
      <c r="L5257" t="str">
        <f t="shared" si="492"/>
        <v>No</v>
      </c>
      <c r="M5257" t="str">
        <f t="shared" si="496"/>
        <v>Loss</v>
      </c>
      <c r="N5257">
        <f t="shared" si="497"/>
        <v>2</v>
      </c>
    </row>
    <row r="5258" spans="1:14" x14ac:dyDescent="0.25">
      <c r="A5258" t="s">
        <v>2689</v>
      </c>
      <c r="B5258">
        <v>42590</v>
      </c>
      <c r="C5258">
        <v>42596</v>
      </c>
      <c r="D5258" t="s">
        <v>34</v>
      </c>
      <c r="E5258" t="s">
        <v>35</v>
      </c>
      <c r="F5258" t="s">
        <v>136</v>
      </c>
      <c r="G5258" t="s">
        <v>32</v>
      </c>
      <c r="H5258">
        <v>4.7519999999999998</v>
      </c>
      <c r="I5258" t="str">
        <f t="shared" si="493"/>
        <v>2016</v>
      </c>
      <c r="J5258">
        <f t="shared" si="494"/>
        <v>2016</v>
      </c>
      <c r="K5258">
        <f t="shared" si="495"/>
        <v>0</v>
      </c>
      <c r="L5258" t="str">
        <f t="shared" si="492"/>
        <v>No</v>
      </c>
      <c r="M5258" t="str">
        <f t="shared" si="496"/>
        <v>Profit</v>
      </c>
      <c r="N5258">
        <f t="shared" si="497"/>
        <v>6</v>
      </c>
    </row>
    <row r="5259" spans="1:14" x14ac:dyDescent="0.25">
      <c r="A5259" t="s">
        <v>2690</v>
      </c>
      <c r="B5259">
        <v>42738</v>
      </c>
      <c r="C5259">
        <v>42743</v>
      </c>
      <c r="D5259" t="s">
        <v>34</v>
      </c>
      <c r="E5259" t="s">
        <v>35</v>
      </c>
      <c r="F5259" t="s">
        <v>31</v>
      </c>
      <c r="G5259" t="s">
        <v>32</v>
      </c>
      <c r="H5259">
        <v>18.662400000000002</v>
      </c>
      <c r="I5259" t="str">
        <f t="shared" si="493"/>
        <v>2017</v>
      </c>
      <c r="J5259">
        <f t="shared" si="494"/>
        <v>2017</v>
      </c>
      <c r="K5259">
        <f t="shared" si="495"/>
        <v>0</v>
      </c>
      <c r="L5259" t="str">
        <f t="shared" si="492"/>
        <v>No</v>
      </c>
      <c r="M5259" t="str">
        <f t="shared" si="496"/>
        <v>Profit</v>
      </c>
      <c r="N5259">
        <f t="shared" si="497"/>
        <v>5</v>
      </c>
    </row>
    <row r="5260" spans="1:14" x14ac:dyDescent="0.25">
      <c r="A5260" t="s">
        <v>2691</v>
      </c>
      <c r="B5260">
        <v>43017</v>
      </c>
      <c r="C5260">
        <v>43019</v>
      </c>
      <c r="D5260" t="s">
        <v>59</v>
      </c>
      <c r="E5260" t="s">
        <v>35</v>
      </c>
      <c r="F5260" t="s">
        <v>31</v>
      </c>
      <c r="G5260" t="s">
        <v>32</v>
      </c>
      <c r="H5260">
        <v>16.543999999999997</v>
      </c>
      <c r="I5260" t="str">
        <f t="shared" si="493"/>
        <v>2017</v>
      </c>
      <c r="J5260">
        <f t="shared" si="494"/>
        <v>2017</v>
      </c>
      <c r="K5260">
        <f t="shared" si="495"/>
        <v>0</v>
      </c>
      <c r="L5260" t="str">
        <f t="shared" si="492"/>
        <v>No</v>
      </c>
      <c r="M5260" t="str">
        <f t="shared" si="496"/>
        <v>Profit</v>
      </c>
      <c r="N5260">
        <f t="shared" si="497"/>
        <v>2</v>
      </c>
    </row>
    <row r="5261" spans="1:14" x14ac:dyDescent="0.25">
      <c r="A5261" t="s">
        <v>2692</v>
      </c>
      <c r="B5261">
        <v>43028</v>
      </c>
      <c r="C5261">
        <v>43034</v>
      </c>
      <c r="D5261" t="s">
        <v>34</v>
      </c>
      <c r="E5261" t="s">
        <v>30</v>
      </c>
      <c r="F5261" t="s">
        <v>53</v>
      </c>
      <c r="G5261" t="s">
        <v>32</v>
      </c>
      <c r="H5261">
        <v>15.934799999999997</v>
      </c>
      <c r="I5261" t="str">
        <f t="shared" si="493"/>
        <v>2017</v>
      </c>
      <c r="J5261">
        <f t="shared" si="494"/>
        <v>2017</v>
      </c>
      <c r="K5261">
        <f t="shared" si="495"/>
        <v>0</v>
      </c>
      <c r="L5261" t="str">
        <f t="shared" si="492"/>
        <v>No</v>
      </c>
      <c r="M5261" t="str">
        <f t="shared" si="496"/>
        <v>Profit</v>
      </c>
      <c r="N5261">
        <f t="shared" si="497"/>
        <v>6</v>
      </c>
    </row>
    <row r="5262" spans="1:14" x14ac:dyDescent="0.25">
      <c r="A5262" t="s">
        <v>2693</v>
      </c>
      <c r="B5262">
        <v>41889</v>
      </c>
      <c r="C5262">
        <v>41892</v>
      </c>
      <c r="D5262" t="s">
        <v>59</v>
      </c>
      <c r="E5262" t="s">
        <v>30</v>
      </c>
      <c r="F5262" t="s">
        <v>44</v>
      </c>
      <c r="G5262" t="s">
        <v>38</v>
      </c>
      <c r="H5262">
        <v>14.758199999999995</v>
      </c>
      <c r="I5262" t="str">
        <f t="shared" si="493"/>
        <v>2014</v>
      </c>
      <c r="J5262">
        <f t="shared" si="494"/>
        <v>2014</v>
      </c>
      <c r="K5262">
        <f t="shared" si="495"/>
        <v>0</v>
      </c>
      <c r="L5262" t="str">
        <f t="shared" si="492"/>
        <v>No</v>
      </c>
      <c r="M5262" t="str">
        <f t="shared" si="496"/>
        <v>Profit</v>
      </c>
      <c r="N5262">
        <f t="shared" si="497"/>
        <v>3</v>
      </c>
    </row>
    <row r="5263" spans="1:14" x14ac:dyDescent="0.25">
      <c r="A5263" t="s">
        <v>2693</v>
      </c>
      <c r="B5263">
        <v>41889</v>
      </c>
      <c r="C5263">
        <v>41892</v>
      </c>
      <c r="D5263" t="s">
        <v>59</v>
      </c>
      <c r="E5263" t="s">
        <v>30</v>
      </c>
      <c r="F5263" t="s">
        <v>44</v>
      </c>
      <c r="G5263" t="s">
        <v>32</v>
      </c>
      <c r="H5263">
        <v>-4.8180000000000005</v>
      </c>
      <c r="I5263" t="str">
        <f t="shared" si="493"/>
        <v>2014</v>
      </c>
      <c r="J5263">
        <f t="shared" si="494"/>
        <v>2014</v>
      </c>
      <c r="K5263">
        <f t="shared" si="495"/>
        <v>0</v>
      </c>
      <c r="L5263" t="str">
        <f t="shared" si="492"/>
        <v>No</v>
      </c>
      <c r="M5263" t="str">
        <f t="shared" si="496"/>
        <v>Loss</v>
      </c>
      <c r="N5263">
        <f t="shared" si="497"/>
        <v>3</v>
      </c>
    </row>
    <row r="5264" spans="1:14" x14ac:dyDescent="0.25">
      <c r="A5264" t="s">
        <v>2693</v>
      </c>
      <c r="B5264">
        <v>41889</v>
      </c>
      <c r="C5264">
        <v>41892</v>
      </c>
      <c r="D5264" t="s">
        <v>59</v>
      </c>
      <c r="E5264" t="s">
        <v>30</v>
      </c>
      <c r="F5264" t="s">
        <v>44</v>
      </c>
      <c r="G5264" t="s">
        <v>28</v>
      </c>
      <c r="H5264">
        <v>-22.948000000000008</v>
      </c>
      <c r="I5264" t="str">
        <f t="shared" si="493"/>
        <v>2014</v>
      </c>
      <c r="J5264">
        <f t="shared" si="494"/>
        <v>2014</v>
      </c>
      <c r="K5264">
        <f t="shared" si="495"/>
        <v>0</v>
      </c>
      <c r="L5264" t="str">
        <f t="shared" si="492"/>
        <v>No</v>
      </c>
      <c r="M5264" t="str">
        <f t="shared" si="496"/>
        <v>Loss</v>
      </c>
      <c r="N5264">
        <f t="shared" si="497"/>
        <v>3</v>
      </c>
    </row>
    <row r="5265" spans="1:14" x14ac:dyDescent="0.25">
      <c r="A5265" t="s">
        <v>2693</v>
      </c>
      <c r="B5265">
        <v>41889</v>
      </c>
      <c r="C5265">
        <v>41892</v>
      </c>
      <c r="D5265" t="s">
        <v>59</v>
      </c>
      <c r="E5265" t="s">
        <v>30</v>
      </c>
      <c r="F5265" t="s">
        <v>44</v>
      </c>
      <c r="G5265" t="s">
        <v>38</v>
      </c>
      <c r="H5265">
        <v>-2.9180000000000028</v>
      </c>
      <c r="I5265" t="str">
        <f t="shared" si="493"/>
        <v>2014</v>
      </c>
      <c r="J5265">
        <f t="shared" si="494"/>
        <v>2014</v>
      </c>
      <c r="K5265">
        <f t="shared" si="495"/>
        <v>0</v>
      </c>
      <c r="L5265" t="str">
        <f t="shared" si="492"/>
        <v>No</v>
      </c>
      <c r="M5265" t="str">
        <f t="shared" si="496"/>
        <v>Loss</v>
      </c>
      <c r="N5265">
        <f t="shared" si="497"/>
        <v>3</v>
      </c>
    </row>
    <row r="5266" spans="1:14" x14ac:dyDescent="0.25">
      <c r="A5266" t="s">
        <v>2693</v>
      </c>
      <c r="B5266">
        <v>41889</v>
      </c>
      <c r="C5266">
        <v>41892</v>
      </c>
      <c r="D5266" t="s">
        <v>59</v>
      </c>
      <c r="E5266" t="s">
        <v>30</v>
      </c>
      <c r="F5266" t="s">
        <v>44</v>
      </c>
      <c r="G5266" t="s">
        <v>32</v>
      </c>
      <c r="H5266">
        <v>3.5528999999999984</v>
      </c>
      <c r="I5266" t="str">
        <f t="shared" si="493"/>
        <v>2014</v>
      </c>
      <c r="J5266">
        <f t="shared" si="494"/>
        <v>2014</v>
      </c>
      <c r="K5266">
        <f t="shared" si="495"/>
        <v>0</v>
      </c>
      <c r="L5266" t="str">
        <f t="shared" si="492"/>
        <v>No</v>
      </c>
      <c r="M5266" t="str">
        <f t="shared" si="496"/>
        <v>Profit</v>
      </c>
      <c r="N5266">
        <f t="shared" si="497"/>
        <v>3</v>
      </c>
    </row>
    <row r="5267" spans="1:14" x14ac:dyDescent="0.25">
      <c r="A5267" t="s">
        <v>2694</v>
      </c>
      <c r="B5267">
        <v>43008</v>
      </c>
      <c r="C5267">
        <v>43011</v>
      </c>
      <c r="D5267" t="s">
        <v>59</v>
      </c>
      <c r="E5267" t="s">
        <v>30</v>
      </c>
      <c r="F5267" t="s">
        <v>42</v>
      </c>
      <c r="G5267" t="s">
        <v>32</v>
      </c>
      <c r="H5267">
        <v>5.7623999999999995</v>
      </c>
      <c r="I5267" t="str">
        <f t="shared" si="493"/>
        <v>2017</v>
      </c>
      <c r="J5267">
        <f t="shared" si="494"/>
        <v>2017</v>
      </c>
      <c r="K5267">
        <f t="shared" si="495"/>
        <v>0</v>
      </c>
      <c r="L5267" t="str">
        <f t="shared" si="492"/>
        <v>Yes</v>
      </c>
      <c r="M5267" t="str">
        <f t="shared" si="496"/>
        <v>Profit</v>
      </c>
      <c r="N5267">
        <f t="shared" si="497"/>
        <v>3</v>
      </c>
    </row>
    <row r="5268" spans="1:14" x14ac:dyDescent="0.25">
      <c r="A5268" t="s">
        <v>2694</v>
      </c>
      <c r="B5268">
        <v>43008</v>
      </c>
      <c r="C5268">
        <v>43011</v>
      </c>
      <c r="D5268" t="s">
        <v>59</v>
      </c>
      <c r="E5268" t="s">
        <v>30</v>
      </c>
      <c r="F5268" t="s">
        <v>42</v>
      </c>
      <c r="G5268" t="s">
        <v>32</v>
      </c>
      <c r="H5268">
        <v>82.290599999999998</v>
      </c>
      <c r="I5268" t="str">
        <f t="shared" si="493"/>
        <v>2017</v>
      </c>
      <c r="J5268">
        <f t="shared" si="494"/>
        <v>2017</v>
      </c>
      <c r="K5268">
        <f t="shared" si="495"/>
        <v>0</v>
      </c>
      <c r="L5268" t="str">
        <f t="shared" si="492"/>
        <v>Yes</v>
      </c>
      <c r="M5268" t="str">
        <f t="shared" si="496"/>
        <v>Profit</v>
      </c>
      <c r="N5268">
        <f t="shared" si="497"/>
        <v>3</v>
      </c>
    </row>
    <row r="5269" spans="1:14" x14ac:dyDescent="0.25">
      <c r="A5269" t="s">
        <v>2694</v>
      </c>
      <c r="B5269">
        <v>43008</v>
      </c>
      <c r="C5269">
        <v>43011</v>
      </c>
      <c r="D5269" t="s">
        <v>59</v>
      </c>
      <c r="E5269" t="s">
        <v>30</v>
      </c>
      <c r="F5269" t="s">
        <v>42</v>
      </c>
      <c r="G5269" t="s">
        <v>32</v>
      </c>
      <c r="H5269">
        <v>1.0114000000000001</v>
      </c>
      <c r="I5269" t="str">
        <f t="shared" si="493"/>
        <v>2017</v>
      </c>
      <c r="J5269">
        <f t="shared" si="494"/>
        <v>2017</v>
      </c>
      <c r="K5269">
        <f t="shared" si="495"/>
        <v>0</v>
      </c>
      <c r="L5269" t="str">
        <f t="shared" si="492"/>
        <v>Yes</v>
      </c>
      <c r="M5269" t="str">
        <f t="shared" si="496"/>
        <v>Profit</v>
      </c>
      <c r="N5269">
        <f t="shared" si="497"/>
        <v>3</v>
      </c>
    </row>
    <row r="5270" spans="1:14" x14ac:dyDescent="0.25">
      <c r="A5270" t="s">
        <v>2695</v>
      </c>
      <c r="B5270">
        <v>43055</v>
      </c>
      <c r="C5270">
        <v>43060</v>
      </c>
      <c r="D5270" t="s">
        <v>34</v>
      </c>
      <c r="E5270" t="s">
        <v>30</v>
      </c>
      <c r="F5270" t="s">
        <v>74</v>
      </c>
      <c r="G5270" t="s">
        <v>38</v>
      </c>
      <c r="H5270">
        <v>24.122399999999995</v>
      </c>
      <c r="I5270" t="str">
        <f t="shared" si="493"/>
        <v>2017</v>
      </c>
      <c r="J5270">
        <f t="shared" si="494"/>
        <v>2017</v>
      </c>
      <c r="K5270">
        <f t="shared" si="495"/>
        <v>0</v>
      </c>
      <c r="L5270" t="str">
        <f t="shared" si="492"/>
        <v>No</v>
      </c>
      <c r="M5270" t="str">
        <f t="shared" si="496"/>
        <v>Profit</v>
      </c>
      <c r="N5270">
        <f t="shared" si="497"/>
        <v>5</v>
      </c>
    </row>
    <row r="5271" spans="1:14" x14ac:dyDescent="0.25">
      <c r="A5271" t="s">
        <v>2696</v>
      </c>
      <c r="B5271">
        <v>42989</v>
      </c>
      <c r="C5271">
        <v>42989</v>
      </c>
      <c r="D5271" t="s">
        <v>232</v>
      </c>
      <c r="E5271" t="s">
        <v>35</v>
      </c>
      <c r="F5271" t="s">
        <v>31</v>
      </c>
      <c r="G5271" t="s">
        <v>28</v>
      </c>
      <c r="H5271">
        <v>11.6496</v>
      </c>
      <c r="I5271" t="str">
        <f t="shared" si="493"/>
        <v>2017</v>
      </c>
      <c r="J5271">
        <f t="shared" si="494"/>
        <v>2017</v>
      </c>
      <c r="K5271">
        <f t="shared" si="495"/>
        <v>0</v>
      </c>
      <c r="L5271" t="str">
        <f t="shared" si="492"/>
        <v>No</v>
      </c>
      <c r="M5271" t="str">
        <f t="shared" si="496"/>
        <v>Profit</v>
      </c>
      <c r="N5271">
        <f t="shared" si="497"/>
        <v>0</v>
      </c>
    </row>
    <row r="5272" spans="1:14" x14ac:dyDescent="0.25">
      <c r="A5272" t="s">
        <v>2696</v>
      </c>
      <c r="B5272">
        <v>42989</v>
      </c>
      <c r="C5272">
        <v>42989</v>
      </c>
      <c r="D5272" t="s">
        <v>232</v>
      </c>
      <c r="E5272" t="s">
        <v>35</v>
      </c>
      <c r="F5272" t="s">
        <v>31</v>
      </c>
      <c r="G5272" t="s">
        <v>32</v>
      </c>
      <c r="H5272">
        <v>113.84799999999998</v>
      </c>
      <c r="I5272" t="str">
        <f t="shared" si="493"/>
        <v>2017</v>
      </c>
      <c r="J5272">
        <f t="shared" si="494"/>
        <v>2017</v>
      </c>
      <c r="K5272">
        <f t="shared" si="495"/>
        <v>0</v>
      </c>
      <c r="L5272" t="str">
        <f t="shared" si="492"/>
        <v>No</v>
      </c>
      <c r="M5272" t="str">
        <f t="shared" si="496"/>
        <v>Profit</v>
      </c>
      <c r="N5272">
        <f t="shared" si="497"/>
        <v>0</v>
      </c>
    </row>
    <row r="5273" spans="1:14" x14ac:dyDescent="0.25">
      <c r="A5273" t="s">
        <v>2697</v>
      </c>
      <c r="B5273">
        <v>42751</v>
      </c>
      <c r="C5273">
        <v>42751</v>
      </c>
      <c r="D5273" t="s">
        <v>232</v>
      </c>
      <c r="E5273" t="s">
        <v>30</v>
      </c>
      <c r="F5273" t="s">
        <v>31</v>
      </c>
      <c r="G5273" t="s">
        <v>28</v>
      </c>
      <c r="H5273">
        <v>8.0967999999999982</v>
      </c>
      <c r="I5273" t="str">
        <f t="shared" si="493"/>
        <v>2017</v>
      </c>
      <c r="J5273">
        <f t="shared" si="494"/>
        <v>2017</v>
      </c>
      <c r="K5273">
        <f t="shared" si="495"/>
        <v>0</v>
      </c>
      <c r="L5273" t="str">
        <f t="shared" si="492"/>
        <v>No</v>
      </c>
      <c r="M5273" t="str">
        <f t="shared" si="496"/>
        <v>Profit</v>
      </c>
      <c r="N5273">
        <f t="shared" si="497"/>
        <v>0</v>
      </c>
    </row>
    <row r="5274" spans="1:14" x14ac:dyDescent="0.25">
      <c r="A5274" t="s">
        <v>2697</v>
      </c>
      <c r="B5274">
        <v>42751</v>
      </c>
      <c r="C5274">
        <v>42751</v>
      </c>
      <c r="D5274" t="s">
        <v>232</v>
      </c>
      <c r="E5274" t="s">
        <v>30</v>
      </c>
      <c r="F5274" t="s">
        <v>31</v>
      </c>
      <c r="G5274" t="s">
        <v>28</v>
      </c>
      <c r="H5274">
        <v>-14.987700000000061</v>
      </c>
      <c r="I5274" t="str">
        <f t="shared" si="493"/>
        <v>2017</v>
      </c>
      <c r="J5274">
        <f t="shared" si="494"/>
        <v>2017</v>
      </c>
      <c r="K5274">
        <f t="shared" si="495"/>
        <v>0</v>
      </c>
      <c r="L5274" t="str">
        <f t="shared" si="492"/>
        <v>No</v>
      </c>
      <c r="M5274" t="str">
        <f t="shared" si="496"/>
        <v>Loss</v>
      </c>
      <c r="N5274">
        <f t="shared" si="497"/>
        <v>0</v>
      </c>
    </row>
    <row r="5275" spans="1:14" x14ac:dyDescent="0.25">
      <c r="A5275" t="s">
        <v>2698</v>
      </c>
      <c r="B5275">
        <v>42700</v>
      </c>
      <c r="C5275">
        <v>42703</v>
      </c>
      <c r="D5275" t="s">
        <v>59</v>
      </c>
      <c r="E5275" t="s">
        <v>30</v>
      </c>
      <c r="F5275" t="s">
        <v>36</v>
      </c>
      <c r="G5275" t="s">
        <v>32</v>
      </c>
      <c r="H5275">
        <v>-2.6207999999999991</v>
      </c>
      <c r="I5275" t="str">
        <f t="shared" si="493"/>
        <v>2016</v>
      </c>
      <c r="J5275">
        <f t="shared" si="494"/>
        <v>2016</v>
      </c>
      <c r="K5275">
        <f t="shared" si="495"/>
        <v>0</v>
      </c>
      <c r="L5275" t="str">
        <f t="shared" si="492"/>
        <v>No</v>
      </c>
      <c r="M5275" t="str">
        <f t="shared" si="496"/>
        <v>Loss</v>
      </c>
      <c r="N5275">
        <f t="shared" si="497"/>
        <v>3</v>
      </c>
    </row>
    <row r="5276" spans="1:14" x14ac:dyDescent="0.25">
      <c r="A5276" t="s">
        <v>2699</v>
      </c>
      <c r="B5276">
        <v>42315</v>
      </c>
      <c r="C5276">
        <v>42317</v>
      </c>
      <c r="D5276" t="s">
        <v>26</v>
      </c>
      <c r="E5276" t="s">
        <v>35</v>
      </c>
      <c r="F5276" t="s">
        <v>1172</v>
      </c>
      <c r="G5276" t="s">
        <v>28</v>
      </c>
      <c r="H5276">
        <v>178.79999999999998</v>
      </c>
      <c r="I5276" t="str">
        <f t="shared" si="493"/>
        <v>2015</v>
      </c>
      <c r="J5276">
        <f t="shared" si="494"/>
        <v>2015</v>
      </c>
      <c r="K5276">
        <f t="shared" si="495"/>
        <v>0</v>
      </c>
      <c r="L5276" t="str">
        <f t="shared" si="492"/>
        <v>No</v>
      </c>
      <c r="M5276" t="str">
        <f t="shared" si="496"/>
        <v>Profit</v>
      </c>
      <c r="N5276">
        <f t="shared" si="497"/>
        <v>2</v>
      </c>
    </row>
    <row r="5277" spans="1:14" x14ac:dyDescent="0.25">
      <c r="A5277" t="s">
        <v>2700</v>
      </c>
      <c r="B5277">
        <v>43083</v>
      </c>
      <c r="C5277">
        <v>43089</v>
      </c>
      <c r="D5277" t="s">
        <v>34</v>
      </c>
      <c r="E5277" t="s">
        <v>30</v>
      </c>
      <c r="F5277" t="s">
        <v>300</v>
      </c>
      <c r="G5277" t="s">
        <v>38</v>
      </c>
      <c r="H5277">
        <v>70.312000000000012</v>
      </c>
      <c r="I5277" t="str">
        <f t="shared" si="493"/>
        <v>2017</v>
      </c>
      <c r="J5277">
        <f t="shared" si="494"/>
        <v>2017</v>
      </c>
      <c r="K5277">
        <f t="shared" si="495"/>
        <v>0</v>
      </c>
      <c r="L5277" t="str">
        <f t="shared" si="492"/>
        <v>No</v>
      </c>
      <c r="M5277" t="str">
        <f t="shared" si="496"/>
        <v>Profit</v>
      </c>
      <c r="N5277">
        <f t="shared" si="497"/>
        <v>6</v>
      </c>
    </row>
    <row r="5278" spans="1:14" x14ac:dyDescent="0.25">
      <c r="A5278" t="s">
        <v>2700</v>
      </c>
      <c r="B5278">
        <v>43083</v>
      </c>
      <c r="C5278">
        <v>43089</v>
      </c>
      <c r="D5278" t="s">
        <v>34</v>
      </c>
      <c r="E5278" t="s">
        <v>30</v>
      </c>
      <c r="F5278" t="s">
        <v>300</v>
      </c>
      <c r="G5278" t="s">
        <v>38</v>
      </c>
      <c r="H5278">
        <v>8.5024999999999942</v>
      </c>
      <c r="I5278" t="str">
        <f t="shared" si="493"/>
        <v>2017</v>
      </c>
      <c r="J5278">
        <f t="shared" si="494"/>
        <v>2017</v>
      </c>
      <c r="K5278">
        <f t="shared" si="495"/>
        <v>0</v>
      </c>
      <c r="L5278" t="str">
        <f t="shared" si="492"/>
        <v>No</v>
      </c>
      <c r="M5278" t="str">
        <f t="shared" si="496"/>
        <v>Profit</v>
      </c>
      <c r="N5278">
        <f t="shared" si="497"/>
        <v>6</v>
      </c>
    </row>
    <row r="5279" spans="1:14" x14ac:dyDescent="0.25">
      <c r="A5279" t="s">
        <v>2701</v>
      </c>
      <c r="B5279">
        <v>41895</v>
      </c>
      <c r="C5279">
        <v>41899</v>
      </c>
      <c r="D5279" t="s">
        <v>34</v>
      </c>
      <c r="E5279" t="s">
        <v>30</v>
      </c>
      <c r="F5279" t="s">
        <v>44</v>
      </c>
      <c r="G5279" t="s">
        <v>28</v>
      </c>
      <c r="H5279">
        <v>-9.717599999999976</v>
      </c>
      <c r="I5279" t="str">
        <f t="shared" si="493"/>
        <v>2014</v>
      </c>
      <c r="J5279">
        <f t="shared" si="494"/>
        <v>2014</v>
      </c>
      <c r="K5279">
        <f t="shared" si="495"/>
        <v>0</v>
      </c>
      <c r="L5279" t="str">
        <f t="shared" si="492"/>
        <v>No</v>
      </c>
      <c r="M5279" t="str">
        <f t="shared" si="496"/>
        <v>Loss</v>
      </c>
      <c r="N5279">
        <f t="shared" si="497"/>
        <v>4</v>
      </c>
    </row>
    <row r="5280" spans="1:14" x14ac:dyDescent="0.25">
      <c r="A5280" t="s">
        <v>2702</v>
      </c>
      <c r="B5280">
        <v>41980</v>
      </c>
      <c r="C5280">
        <v>41986</v>
      </c>
      <c r="D5280" t="s">
        <v>34</v>
      </c>
      <c r="E5280" t="s">
        <v>35</v>
      </c>
      <c r="F5280" t="s">
        <v>81</v>
      </c>
      <c r="G5280" t="s">
        <v>32</v>
      </c>
      <c r="H5280">
        <v>48.539199999999994</v>
      </c>
      <c r="I5280" t="str">
        <f t="shared" si="493"/>
        <v>2014</v>
      </c>
      <c r="J5280">
        <f t="shared" si="494"/>
        <v>2014</v>
      </c>
      <c r="K5280">
        <f t="shared" si="495"/>
        <v>0</v>
      </c>
      <c r="L5280" t="str">
        <f t="shared" si="492"/>
        <v>No</v>
      </c>
      <c r="M5280" t="str">
        <f t="shared" si="496"/>
        <v>Profit</v>
      </c>
      <c r="N5280">
        <f t="shared" si="497"/>
        <v>6</v>
      </c>
    </row>
    <row r="5281" spans="1:14" x14ac:dyDescent="0.25">
      <c r="A5281" t="s">
        <v>2703</v>
      </c>
      <c r="B5281">
        <v>42985</v>
      </c>
      <c r="C5281">
        <v>42989</v>
      </c>
      <c r="D5281" t="s">
        <v>34</v>
      </c>
      <c r="E5281" t="s">
        <v>35</v>
      </c>
      <c r="F5281" t="s">
        <v>46</v>
      </c>
      <c r="G5281" t="s">
        <v>38</v>
      </c>
      <c r="H5281">
        <v>1.8872</v>
      </c>
      <c r="I5281" t="str">
        <f t="shared" si="493"/>
        <v>2017</v>
      </c>
      <c r="J5281">
        <f t="shared" si="494"/>
        <v>2017</v>
      </c>
      <c r="K5281">
        <f t="shared" si="495"/>
        <v>0</v>
      </c>
      <c r="L5281" t="str">
        <f t="shared" si="492"/>
        <v>No</v>
      </c>
      <c r="M5281" t="str">
        <f t="shared" si="496"/>
        <v>Profit</v>
      </c>
      <c r="N5281">
        <f t="shared" si="497"/>
        <v>4</v>
      </c>
    </row>
    <row r="5282" spans="1:14" x14ac:dyDescent="0.25">
      <c r="A5282" t="s">
        <v>2704</v>
      </c>
      <c r="B5282">
        <v>43015</v>
      </c>
      <c r="C5282">
        <v>43020</v>
      </c>
      <c r="D5282" t="s">
        <v>34</v>
      </c>
      <c r="E5282" t="s">
        <v>35</v>
      </c>
      <c r="F5282" t="s">
        <v>68</v>
      </c>
      <c r="G5282" t="s">
        <v>32</v>
      </c>
      <c r="H5282">
        <v>22.235199999999999</v>
      </c>
      <c r="I5282" t="str">
        <f t="shared" si="493"/>
        <v>2017</v>
      </c>
      <c r="J5282">
        <f t="shared" si="494"/>
        <v>2017</v>
      </c>
      <c r="K5282">
        <f t="shared" si="495"/>
        <v>0</v>
      </c>
      <c r="L5282" t="str">
        <f t="shared" si="492"/>
        <v>No</v>
      </c>
      <c r="M5282" t="str">
        <f t="shared" si="496"/>
        <v>Profit</v>
      </c>
      <c r="N5282">
        <f t="shared" si="497"/>
        <v>5</v>
      </c>
    </row>
    <row r="5283" spans="1:14" x14ac:dyDescent="0.25">
      <c r="A5283" t="s">
        <v>2705</v>
      </c>
      <c r="B5283">
        <v>42252</v>
      </c>
      <c r="C5283">
        <v>42257</v>
      </c>
      <c r="D5283" t="s">
        <v>34</v>
      </c>
      <c r="E5283" t="s">
        <v>30</v>
      </c>
      <c r="F5283" t="s">
        <v>66</v>
      </c>
      <c r="G5283" t="s">
        <v>28</v>
      </c>
      <c r="H5283">
        <v>2.9567999999999999</v>
      </c>
      <c r="I5283" t="str">
        <f t="shared" si="493"/>
        <v>2015</v>
      </c>
      <c r="J5283">
        <f t="shared" si="494"/>
        <v>2015</v>
      </c>
      <c r="K5283">
        <f t="shared" si="495"/>
        <v>0</v>
      </c>
      <c r="L5283" t="str">
        <f t="shared" si="492"/>
        <v>Yes</v>
      </c>
      <c r="M5283" t="str">
        <f t="shared" si="496"/>
        <v>Profit</v>
      </c>
      <c r="N5283">
        <f t="shared" si="497"/>
        <v>5</v>
      </c>
    </row>
    <row r="5284" spans="1:14" x14ac:dyDescent="0.25">
      <c r="A5284" t="s">
        <v>2705</v>
      </c>
      <c r="B5284">
        <v>42252</v>
      </c>
      <c r="C5284">
        <v>42257</v>
      </c>
      <c r="D5284" t="s">
        <v>34</v>
      </c>
      <c r="E5284" t="s">
        <v>30</v>
      </c>
      <c r="F5284" t="s">
        <v>66</v>
      </c>
      <c r="G5284" t="s">
        <v>32</v>
      </c>
      <c r="H5284">
        <v>17.314799999999998</v>
      </c>
      <c r="I5284" t="str">
        <f t="shared" si="493"/>
        <v>2015</v>
      </c>
      <c r="J5284">
        <f t="shared" si="494"/>
        <v>2015</v>
      </c>
      <c r="K5284">
        <f t="shared" si="495"/>
        <v>0</v>
      </c>
      <c r="L5284" t="str">
        <f t="shared" si="492"/>
        <v>Yes</v>
      </c>
      <c r="M5284" t="str">
        <f t="shared" si="496"/>
        <v>Profit</v>
      </c>
      <c r="N5284">
        <f t="shared" si="497"/>
        <v>5</v>
      </c>
    </row>
    <row r="5285" spans="1:14" x14ac:dyDescent="0.25">
      <c r="A5285" t="s">
        <v>2706</v>
      </c>
      <c r="B5285">
        <v>41728</v>
      </c>
      <c r="C5285">
        <v>41733</v>
      </c>
      <c r="D5285" t="s">
        <v>34</v>
      </c>
      <c r="E5285" t="s">
        <v>30</v>
      </c>
      <c r="F5285" t="s">
        <v>42</v>
      </c>
      <c r="G5285" t="s">
        <v>32</v>
      </c>
      <c r="H5285">
        <v>0</v>
      </c>
      <c r="I5285" t="str">
        <f t="shared" si="493"/>
        <v>2014</v>
      </c>
      <c r="J5285">
        <f t="shared" si="494"/>
        <v>2014</v>
      </c>
      <c r="K5285">
        <f t="shared" si="495"/>
        <v>0</v>
      </c>
      <c r="L5285" t="str">
        <f t="shared" si="492"/>
        <v>No</v>
      </c>
      <c r="M5285" t="str">
        <f t="shared" si="496"/>
        <v>Loss</v>
      </c>
      <c r="N5285">
        <f t="shared" si="497"/>
        <v>5</v>
      </c>
    </row>
    <row r="5286" spans="1:14" x14ac:dyDescent="0.25">
      <c r="A5286" t="s">
        <v>2706</v>
      </c>
      <c r="B5286">
        <v>41728</v>
      </c>
      <c r="C5286">
        <v>41733</v>
      </c>
      <c r="D5286" t="s">
        <v>34</v>
      </c>
      <c r="E5286" t="s">
        <v>30</v>
      </c>
      <c r="F5286" t="s">
        <v>42</v>
      </c>
      <c r="G5286" t="s">
        <v>32</v>
      </c>
      <c r="H5286">
        <v>22.200000000000003</v>
      </c>
      <c r="I5286" t="str">
        <f t="shared" si="493"/>
        <v>2014</v>
      </c>
      <c r="J5286">
        <f t="shared" si="494"/>
        <v>2014</v>
      </c>
      <c r="K5286">
        <f t="shared" si="495"/>
        <v>0</v>
      </c>
      <c r="L5286" t="str">
        <f t="shared" si="492"/>
        <v>No</v>
      </c>
      <c r="M5286" t="str">
        <f t="shared" si="496"/>
        <v>Profit</v>
      </c>
      <c r="N5286">
        <f t="shared" si="497"/>
        <v>5</v>
      </c>
    </row>
    <row r="5287" spans="1:14" x14ac:dyDescent="0.25">
      <c r="A5287" t="s">
        <v>2707</v>
      </c>
      <c r="B5287">
        <v>42860</v>
      </c>
      <c r="C5287">
        <v>42861</v>
      </c>
      <c r="D5287" t="s">
        <v>59</v>
      </c>
      <c r="E5287" t="s">
        <v>35</v>
      </c>
      <c r="F5287" t="s">
        <v>107</v>
      </c>
      <c r="G5287" t="s">
        <v>32</v>
      </c>
      <c r="H5287">
        <v>7.4339999999999993</v>
      </c>
      <c r="I5287" t="str">
        <f t="shared" si="493"/>
        <v>2017</v>
      </c>
      <c r="J5287">
        <f t="shared" si="494"/>
        <v>2017</v>
      </c>
      <c r="K5287">
        <f t="shared" si="495"/>
        <v>0</v>
      </c>
      <c r="L5287" t="str">
        <f t="shared" si="492"/>
        <v>No</v>
      </c>
      <c r="M5287" t="str">
        <f t="shared" si="496"/>
        <v>Profit</v>
      </c>
      <c r="N5287">
        <f t="shared" si="497"/>
        <v>1</v>
      </c>
    </row>
    <row r="5288" spans="1:14" x14ac:dyDescent="0.25">
      <c r="A5288" t="s">
        <v>2707</v>
      </c>
      <c r="B5288">
        <v>42860</v>
      </c>
      <c r="C5288">
        <v>42861</v>
      </c>
      <c r="D5288" t="s">
        <v>59</v>
      </c>
      <c r="E5288" t="s">
        <v>35</v>
      </c>
      <c r="F5288" t="s">
        <v>107</v>
      </c>
      <c r="G5288" t="s">
        <v>32</v>
      </c>
      <c r="H5288">
        <v>-7.3231999999999999</v>
      </c>
      <c r="I5288" t="str">
        <f t="shared" si="493"/>
        <v>2017</v>
      </c>
      <c r="J5288">
        <f t="shared" si="494"/>
        <v>2017</v>
      </c>
      <c r="K5288">
        <f t="shared" si="495"/>
        <v>0</v>
      </c>
      <c r="L5288" t="str">
        <f t="shared" si="492"/>
        <v>No</v>
      </c>
      <c r="M5288" t="str">
        <f t="shared" si="496"/>
        <v>Loss</v>
      </c>
      <c r="N5288">
        <f t="shared" si="497"/>
        <v>1</v>
      </c>
    </row>
    <row r="5289" spans="1:14" x14ac:dyDescent="0.25">
      <c r="A5289" t="s">
        <v>2707</v>
      </c>
      <c r="B5289">
        <v>42860</v>
      </c>
      <c r="C5289">
        <v>42861</v>
      </c>
      <c r="D5289" t="s">
        <v>59</v>
      </c>
      <c r="E5289" t="s">
        <v>35</v>
      </c>
      <c r="F5289" t="s">
        <v>107</v>
      </c>
      <c r="G5289" t="s">
        <v>28</v>
      </c>
      <c r="H5289">
        <v>-152.9847</v>
      </c>
      <c r="I5289" t="str">
        <f t="shared" si="493"/>
        <v>2017</v>
      </c>
      <c r="J5289">
        <f t="shared" si="494"/>
        <v>2017</v>
      </c>
      <c r="K5289">
        <f t="shared" si="495"/>
        <v>0</v>
      </c>
      <c r="L5289" t="str">
        <f t="shared" si="492"/>
        <v>No</v>
      </c>
      <c r="M5289" t="str">
        <f t="shared" si="496"/>
        <v>Loss</v>
      </c>
      <c r="N5289">
        <f t="shared" si="497"/>
        <v>1</v>
      </c>
    </row>
    <row r="5290" spans="1:14" x14ac:dyDescent="0.25">
      <c r="A5290" t="s">
        <v>2708</v>
      </c>
      <c r="B5290">
        <v>42855</v>
      </c>
      <c r="C5290">
        <v>42860</v>
      </c>
      <c r="D5290" t="s">
        <v>34</v>
      </c>
      <c r="E5290" t="s">
        <v>30</v>
      </c>
      <c r="F5290" t="s">
        <v>31</v>
      </c>
      <c r="G5290" t="s">
        <v>32</v>
      </c>
      <c r="H5290">
        <v>80.340400000000002</v>
      </c>
      <c r="I5290" t="str">
        <f t="shared" si="493"/>
        <v>2017</v>
      </c>
      <c r="J5290">
        <f t="shared" si="494"/>
        <v>2017</v>
      </c>
      <c r="K5290">
        <f t="shared" si="495"/>
        <v>0</v>
      </c>
      <c r="L5290" t="str">
        <f t="shared" si="492"/>
        <v>No</v>
      </c>
      <c r="M5290" t="str">
        <f t="shared" si="496"/>
        <v>Profit</v>
      </c>
      <c r="N5290">
        <f t="shared" si="497"/>
        <v>5</v>
      </c>
    </row>
    <row r="5291" spans="1:14" x14ac:dyDescent="0.25">
      <c r="A5291" t="s">
        <v>2709</v>
      </c>
      <c r="B5291">
        <v>41890</v>
      </c>
      <c r="C5291">
        <v>41897</v>
      </c>
      <c r="D5291" t="s">
        <v>34</v>
      </c>
      <c r="E5291" t="s">
        <v>35</v>
      </c>
      <c r="F5291" t="s">
        <v>44</v>
      </c>
      <c r="G5291" t="s">
        <v>32</v>
      </c>
      <c r="H5291">
        <v>6.2664</v>
      </c>
      <c r="I5291" t="str">
        <f t="shared" si="493"/>
        <v>2014</v>
      </c>
      <c r="J5291">
        <f t="shared" si="494"/>
        <v>2014</v>
      </c>
      <c r="K5291">
        <f t="shared" si="495"/>
        <v>0</v>
      </c>
      <c r="L5291" t="str">
        <f t="shared" si="492"/>
        <v>No</v>
      </c>
      <c r="M5291" t="str">
        <f t="shared" si="496"/>
        <v>Profit</v>
      </c>
      <c r="N5291">
        <f t="shared" si="497"/>
        <v>7</v>
      </c>
    </row>
    <row r="5292" spans="1:14" x14ac:dyDescent="0.25">
      <c r="A5292" t="s">
        <v>2709</v>
      </c>
      <c r="B5292">
        <v>41890</v>
      </c>
      <c r="C5292">
        <v>41897</v>
      </c>
      <c r="D5292" t="s">
        <v>34</v>
      </c>
      <c r="E5292" t="s">
        <v>35</v>
      </c>
      <c r="F5292" t="s">
        <v>44</v>
      </c>
      <c r="G5292" t="s">
        <v>28</v>
      </c>
      <c r="H5292">
        <v>-13.810000000000116</v>
      </c>
      <c r="I5292" t="str">
        <f t="shared" si="493"/>
        <v>2014</v>
      </c>
      <c r="J5292">
        <f t="shared" si="494"/>
        <v>2014</v>
      </c>
      <c r="K5292">
        <f t="shared" si="495"/>
        <v>0</v>
      </c>
      <c r="L5292" t="str">
        <f t="shared" si="492"/>
        <v>No</v>
      </c>
      <c r="M5292" t="str">
        <f t="shared" si="496"/>
        <v>Loss</v>
      </c>
      <c r="N5292">
        <f t="shared" si="497"/>
        <v>7</v>
      </c>
    </row>
    <row r="5293" spans="1:14" x14ac:dyDescent="0.25">
      <c r="A5293" t="s">
        <v>2709</v>
      </c>
      <c r="B5293">
        <v>41890</v>
      </c>
      <c r="C5293">
        <v>41897</v>
      </c>
      <c r="D5293" t="s">
        <v>34</v>
      </c>
      <c r="E5293" t="s">
        <v>35</v>
      </c>
      <c r="F5293" t="s">
        <v>44</v>
      </c>
      <c r="G5293" t="s">
        <v>32</v>
      </c>
      <c r="H5293">
        <v>61.46279999999998</v>
      </c>
      <c r="I5293" t="str">
        <f t="shared" si="493"/>
        <v>2014</v>
      </c>
      <c r="J5293">
        <f t="shared" si="494"/>
        <v>2014</v>
      </c>
      <c r="K5293">
        <f t="shared" si="495"/>
        <v>0</v>
      </c>
      <c r="L5293" t="str">
        <f t="shared" si="492"/>
        <v>No</v>
      </c>
      <c r="M5293" t="str">
        <f t="shared" si="496"/>
        <v>Profit</v>
      </c>
      <c r="N5293">
        <f t="shared" si="497"/>
        <v>7</v>
      </c>
    </row>
    <row r="5294" spans="1:14" x14ac:dyDescent="0.25">
      <c r="A5294" t="s">
        <v>2710</v>
      </c>
      <c r="B5294">
        <v>42906</v>
      </c>
      <c r="C5294">
        <v>42909</v>
      </c>
      <c r="D5294" t="s">
        <v>59</v>
      </c>
      <c r="E5294" t="s">
        <v>35</v>
      </c>
      <c r="F5294" t="s">
        <v>36</v>
      </c>
      <c r="G5294" t="s">
        <v>32</v>
      </c>
      <c r="H5294">
        <v>0.33479999999999999</v>
      </c>
      <c r="I5294" t="str">
        <f t="shared" si="493"/>
        <v>2017</v>
      </c>
      <c r="J5294">
        <f t="shared" si="494"/>
        <v>2017</v>
      </c>
      <c r="K5294">
        <f t="shared" si="495"/>
        <v>0</v>
      </c>
      <c r="L5294" t="str">
        <f t="shared" si="492"/>
        <v>No</v>
      </c>
      <c r="M5294" t="str">
        <f t="shared" si="496"/>
        <v>Profit</v>
      </c>
      <c r="N5294">
        <f t="shared" si="497"/>
        <v>3</v>
      </c>
    </row>
    <row r="5295" spans="1:14" x14ac:dyDescent="0.25">
      <c r="A5295" t="s">
        <v>2711</v>
      </c>
      <c r="B5295">
        <v>42364</v>
      </c>
      <c r="C5295">
        <v>42368</v>
      </c>
      <c r="D5295" t="s">
        <v>34</v>
      </c>
      <c r="E5295" t="s">
        <v>35</v>
      </c>
      <c r="F5295" t="s">
        <v>114</v>
      </c>
      <c r="G5295" t="s">
        <v>28</v>
      </c>
      <c r="H5295">
        <v>-15.476400000000005</v>
      </c>
      <c r="I5295" t="str">
        <f t="shared" si="493"/>
        <v>2015</v>
      </c>
      <c r="J5295">
        <f t="shared" si="494"/>
        <v>2015</v>
      </c>
      <c r="K5295">
        <f t="shared" si="495"/>
        <v>0</v>
      </c>
      <c r="L5295" t="str">
        <f t="shared" si="492"/>
        <v>No</v>
      </c>
      <c r="M5295" t="str">
        <f t="shared" si="496"/>
        <v>Loss</v>
      </c>
      <c r="N5295">
        <f t="shared" si="497"/>
        <v>4</v>
      </c>
    </row>
    <row r="5296" spans="1:14" x14ac:dyDescent="0.25">
      <c r="A5296" t="s">
        <v>2712</v>
      </c>
      <c r="B5296">
        <v>42962</v>
      </c>
      <c r="C5296">
        <v>42966</v>
      </c>
      <c r="D5296" t="s">
        <v>34</v>
      </c>
      <c r="E5296" t="s">
        <v>30</v>
      </c>
      <c r="F5296" t="s">
        <v>66</v>
      </c>
      <c r="G5296" t="s">
        <v>32</v>
      </c>
      <c r="H5296">
        <v>23.183999999999997</v>
      </c>
      <c r="I5296" t="str">
        <f t="shared" si="493"/>
        <v>2017</v>
      </c>
      <c r="J5296">
        <f t="shared" si="494"/>
        <v>2017</v>
      </c>
      <c r="K5296">
        <f t="shared" si="495"/>
        <v>0</v>
      </c>
      <c r="L5296" t="str">
        <f t="shared" si="492"/>
        <v>No</v>
      </c>
      <c r="M5296" t="str">
        <f t="shared" si="496"/>
        <v>Profit</v>
      </c>
      <c r="N5296">
        <f t="shared" si="497"/>
        <v>4</v>
      </c>
    </row>
    <row r="5297" spans="1:14" x14ac:dyDescent="0.25">
      <c r="A5297" t="s">
        <v>2713</v>
      </c>
      <c r="B5297">
        <v>42798</v>
      </c>
      <c r="C5297">
        <v>42803</v>
      </c>
      <c r="D5297" t="s">
        <v>34</v>
      </c>
      <c r="E5297" t="s">
        <v>35</v>
      </c>
      <c r="F5297" t="s">
        <v>44</v>
      </c>
      <c r="G5297" t="s">
        <v>32</v>
      </c>
      <c r="H5297">
        <v>32.468400000000003</v>
      </c>
      <c r="I5297" t="str">
        <f t="shared" si="493"/>
        <v>2017</v>
      </c>
      <c r="J5297">
        <f t="shared" si="494"/>
        <v>2017</v>
      </c>
      <c r="K5297">
        <f t="shared" si="495"/>
        <v>0</v>
      </c>
      <c r="L5297" t="str">
        <f t="shared" si="492"/>
        <v>No</v>
      </c>
      <c r="M5297" t="str">
        <f t="shared" si="496"/>
        <v>Profit</v>
      </c>
      <c r="N5297">
        <f t="shared" si="497"/>
        <v>5</v>
      </c>
    </row>
    <row r="5298" spans="1:14" x14ac:dyDescent="0.25">
      <c r="A5298" t="s">
        <v>2714</v>
      </c>
      <c r="B5298">
        <v>42943</v>
      </c>
      <c r="C5298">
        <v>42947</v>
      </c>
      <c r="D5298" t="s">
        <v>34</v>
      </c>
      <c r="E5298" t="s">
        <v>35</v>
      </c>
      <c r="F5298" t="s">
        <v>74</v>
      </c>
      <c r="G5298" t="s">
        <v>28</v>
      </c>
      <c r="H5298">
        <v>4.0203000000000007</v>
      </c>
      <c r="I5298" t="str">
        <f t="shared" si="493"/>
        <v>2017</v>
      </c>
      <c r="J5298">
        <f t="shared" si="494"/>
        <v>2017</v>
      </c>
      <c r="K5298">
        <f t="shared" si="495"/>
        <v>0</v>
      </c>
      <c r="L5298" t="str">
        <f t="shared" si="492"/>
        <v>No</v>
      </c>
      <c r="M5298" t="str">
        <f t="shared" si="496"/>
        <v>Profit</v>
      </c>
      <c r="N5298">
        <f t="shared" si="497"/>
        <v>4</v>
      </c>
    </row>
    <row r="5299" spans="1:14" x14ac:dyDescent="0.25">
      <c r="A5299" t="s">
        <v>2714</v>
      </c>
      <c r="B5299">
        <v>42943</v>
      </c>
      <c r="C5299">
        <v>42947</v>
      </c>
      <c r="D5299" t="s">
        <v>34</v>
      </c>
      <c r="E5299" t="s">
        <v>35</v>
      </c>
      <c r="F5299" t="s">
        <v>74</v>
      </c>
      <c r="G5299" t="s">
        <v>38</v>
      </c>
      <c r="H5299">
        <v>135.98000000000002</v>
      </c>
      <c r="I5299" t="str">
        <f t="shared" si="493"/>
        <v>2017</v>
      </c>
      <c r="J5299">
        <f t="shared" si="494"/>
        <v>2017</v>
      </c>
      <c r="K5299">
        <f t="shared" si="495"/>
        <v>0</v>
      </c>
      <c r="L5299" t="str">
        <f t="shared" si="492"/>
        <v>No</v>
      </c>
      <c r="M5299" t="str">
        <f t="shared" si="496"/>
        <v>Profit</v>
      </c>
      <c r="N5299">
        <f t="shared" si="497"/>
        <v>4</v>
      </c>
    </row>
    <row r="5300" spans="1:14" x14ac:dyDescent="0.25">
      <c r="A5300" t="s">
        <v>2715</v>
      </c>
      <c r="B5300">
        <v>42636</v>
      </c>
      <c r="C5300">
        <v>42639</v>
      </c>
      <c r="D5300" t="s">
        <v>59</v>
      </c>
      <c r="E5300" t="s">
        <v>30</v>
      </c>
      <c r="F5300" t="s">
        <v>31</v>
      </c>
      <c r="G5300" t="s">
        <v>32</v>
      </c>
      <c r="H5300">
        <v>1.9175999999999997</v>
      </c>
      <c r="I5300" t="str">
        <f t="shared" si="493"/>
        <v>2016</v>
      </c>
      <c r="J5300">
        <f t="shared" si="494"/>
        <v>2016</v>
      </c>
      <c r="K5300">
        <f t="shared" si="495"/>
        <v>0</v>
      </c>
      <c r="L5300" t="str">
        <f t="shared" si="492"/>
        <v>No</v>
      </c>
      <c r="M5300" t="str">
        <f t="shared" si="496"/>
        <v>Profit</v>
      </c>
      <c r="N5300">
        <f t="shared" si="497"/>
        <v>3</v>
      </c>
    </row>
    <row r="5301" spans="1:14" x14ac:dyDescent="0.25">
      <c r="A5301" t="s">
        <v>2715</v>
      </c>
      <c r="B5301">
        <v>42636</v>
      </c>
      <c r="C5301">
        <v>42639</v>
      </c>
      <c r="D5301" t="s">
        <v>59</v>
      </c>
      <c r="E5301" t="s">
        <v>30</v>
      </c>
      <c r="F5301" t="s">
        <v>31</v>
      </c>
      <c r="G5301" t="s">
        <v>32</v>
      </c>
      <c r="H5301">
        <v>8.6939999999999991</v>
      </c>
      <c r="I5301" t="str">
        <f t="shared" si="493"/>
        <v>2016</v>
      </c>
      <c r="J5301">
        <f t="shared" si="494"/>
        <v>2016</v>
      </c>
      <c r="K5301">
        <f t="shared" si="495"/>
        <v>0</v>
      </c>
      <c r="L5301" t="str">
        <f t="shared" si="492"/>
        <v>No</v>
      </c>
      <c r="M5301" t="str">
        <f t="shared" si="496"/>
        <v>Profit</v>
      </c>
      <c r="N5301">
        <f t="shared" si="497"/>
        <v>3</v>
      </c>
    </row>
    <row r="5302" spans="1:14" x14ac:dyDescent="0.25">
      <c r="A5302" t="s">
        <v>2716</v>
      </c>
      <c r="B5302">
        <v>42520</v>
      </c>
      <c r="C5302">
        <v>42524</v>
      </c>
      <c r="D5302" t="s">
        <v>34</v>
      </c>
      <c r="E5302" t="s">
        <v>30</v>
      </c>
      <c r="F5302" t="s">
        <v>81</v>
      </c>
      <c r="G5302" t="s">
        <v>28</v>
      </c>
      <c r="H5302">
        <v>386.83499999999981</v>
      </c>
      <c r="I5302" t="str">
        <f t="shared" si="493"/>
        <v>2016</v>
      </c>
      <c r="J5302">
        <f t="shared" si="494"/>
        <v>2016</v>
      </c>
      <c r="K5302">
        <f t="shared" si="495"/>
        <v>0</v>
      </c>
      <c r="L5302" t="str">
        <f t="shared" si="492"/>
        <v>No</v>
      </c>
      <c r="M5302" t="str">
        <f t="shared" si="496"/>
        <v>Profit</v>
      </c>
      <c r="N5302">
        <f t="shared" si="497"/>
        <v>4</v>
      </c>
    </row>
    <row r="5303" spans="1:14" x14ac:dyDescent="0.25">
      <c r="A5303" t="s">
        <v>2716</v>
      </c>
      <c r="B5303">
        <v>42520</v>
      </c>
      <c r="C5303">
        <v>42524</v>
      </c>
      <c r="D5303" t="s">
        <v>34</v>
      </c>
      <c r="E5303" t="s">
        <v>30</v>
      </c>
      <c r="F5303" t="s">
        <v>81</v>
      </c>
      <c r="G5303" t="s">
        <v>38</v>
      </c>
      <c r="H5303">
        <v>653.30099999999982</v>
      </c>
      <c r="I5303" t="str">
        <f t="shared" si="493"/>
        <v>2016</v>
      </c>
      <c r="J5303">
        <f t="shared" si="494"/>
        <v>2016</v>
      </c>
      <c r="K5303">
        <f t="shared" si="495"/>
        <v>0</v>
      </c>
      <c r="L5303" t="str">
        <f t="shared" si="492"/>
        <v>No</v>
      </c>
      <c r="M5303" t="str">
        <f t="shared" si="496"/>
        <v>Profit</v>
      </c>
      <c r="N5303">
        <f t="shared" si="497"/>
        <v>4</v>
      </c>
    </row>
    <row r="5304" spans="1:14" x14ac:dyDescent="0.25">
      <c r="A5304" t="s">
        <v>2716</v>
      </c>
      <c r="B5304">
        <v>42520</v>
      </c>
      <c r="C5304">
        <v>42524</v>
      </c>
      <c r="D5304" t="s">
        <v>34</v>
      </c>
      <c r="E5304" t="s">
        <v>30</v>
      </c>
      <c r="F5304" t="s">
        <v>81</v>
      </c>
      <c r="G5304" t="s">
        <v>32</v>
      </c>
      <c r="H5304">
        <v>29.808</v>
      </c>
      <c r="I5304" t="str">
        <f t="shared" si="493"/>
        <v>2016</v>
      </c>
      <c r="J5304">
        <f t="shared" si="494"/>
        <v>2016</v>
      </c>
      <c r="K5304">
        <f t="shared" si="495"/>
        <v>0</v>
      </c>
      <c r="L5304" t="str">
        <f t="shared" si="492"/>
        <v>No</v>
      </c>
      <c r="M5304" t="str">
        <f t="shared" si="496"/>
        <v>Profit</v>
      </c>
      <c r="N5304">
        <f t="shared" si="497"/>
        <v>4</v>
      </c>
    </row>
    <row r="5305" spans="1:14" x14ac:dyDescent="0.25">
      <c r="A5305" t="s">
        <v>2717</v>
      </c>
      <c r="B5305">
        <v>41959</v>
      </c>
      <c r="C5305">
        <v>41963</v>
      </c>
      <c r="D5305" t="s">
        <v>34</v>
      </c>
      <c r="E5305" t="s">
        <v>35</v>
      </c>
      <c r="F5305" t="s">
        <v>62</v>
      </c>
      <c r="G5305" t="s">
        <v>28</v>
      </c>
      <c r="H5305">
        <v>-1.0656000000000017</v>
      </c>
      <c r="I5305" t="str">
        <f t="shared" si="493"/>
        <v>2014</v>
      </c>
      <c r="J5305">
        <f t="shared" si="494"/>
        <v>2014</v>
      </c>
      <c r="K5305">
        <f t="shared" si="495"/>
        <v>0</v>
      </c>
      <c r="L5305" t="str">
        <f t="shared" si="492"/>
        <v>No</v>
      </c>
      <c r="M5305" t="str">
        <f t="shared" si="496"/>
        <v>Loss</v>
      </c>
      <c r="N5305">
        <f t="shared" si="497"/>
        <v>4</v>
      </c>
    </row>
    <row r="5306" spans="1:14" x14ac:dyDescent="0.25">
      <c r="A5306" t="s">
        <v>2718</v>
      </c>
      <c r="B5306">
        <v>41903</v>
      </c>
      <c r="C5306">
        <v>41905</v>
      </c>
      <c r="D5306" t="s">
        <v>59</v>
      </c>
      <c r="E5306" t="s">
        <v>30</v>
      </c>
      <c r="F5306" t="s">
        <v>44</v>
      </c>
      <c r="G5306" t="s">
        <v>28</v>
      </c>
      <c r="H5306">
        <v>-7.4759999999999991</v>
      </c>
      <c r="I5306" t="str">
        <f t="shared" si="493"/>
        <v>2014</v>
      </c>
      <c r="J5306">
        <f t="shared" si="494"/>
        <v>2014</v>
      </c>
      <c r="K5306">
        <f t="shared" si="495"/>
        <v>0</v>
      </c>
      <c r="L5306" t="str">
        <f t="shared" si="492"/>
        <v>No</v>
      </c>
      <c r="M5306" t="str">
        <f t="shared" si="496"/>
        <v>Loss</v>
      </c>
      <c r="N5306">
        <f t="shared" si="497"/>
        <v>2</v>
      </c>
    </row>
    <row r="5307" spans="1:14" x14ac:dyDescent="0.25">
      <c r="A5307" t="s">
        <v>2719</v>
      </c>
      <c r="B5307">
        <v>42421</v>
      </c>
      <c r="C5307">
        <v>42426</v>
      </c>
      <c r="D5307" t="s">
        <v>34</v>
      </c>
      <c r="E5307" t="s">
        <v>30</v>
      </c>
      <c r="F5307" t="s">
        <v>74</v>
      </c>
      <c r="G5307" t="s">
        <v>28</v>
      </c>
      <c r="H5307">
        <v>28.959000000000003</v>
      </c>
      <c r="I5307" t="str">
        <f t="shared" si="493"/>
        <v>2016</v>
      </c>
      <c r="J5307">
        <f t="shared" si="494"/>
        <v>2016</v>
      </c>
      <c r="K5307">
        <f t="shared" si="495"/>
        <v>0</v>
      </c>
      <c r="L5307" t="str">
        <f t="shared" si="492"/>
        <v>No</v>
      </c>
      <c r="M5307" t="str">
        <f t="shared" si="496"/>
        <v>Profit</v>
      </c>
      <c r="N5307">
        <f t="shared" si="497"/>
        <v>5</v>
      </c>
    </row>
    <row r="5308" spans="1:14" x14ac:dyDescent="0.25">
      <c r="A5308" t="s">
        <v>2719</v>
      </c>
      <c r="B5308">
        <v>42421</v>
      </c>
      <c r="C5308">
        <v>42426</v>
      </c>
      <c r="D5308" t="s">
        <v>34</v>
      </c>
      <c r="E5308" t="s">
        <v>30</v>
      </c>
      <c r="F5308" t="s">
        <v>74</v>
      </c>
      <c r="G5308" t="s">
        <v>32</v>
      </c>
      <c r="H5308">
        <v>80.019899999999993</v>
      </c>
      <c r="I5308" t="str">
        <f t="shared" si="493"/>
        <v>2016</v>
      </c>
      <c r="J5308">
        <f t="shared" si="494"/>
        <v>2016</v>
      </c>
      <c r="K5308">
        <f t="shared" si="495"/>
        <v>0</v>
      </c>
      <c r="L5308" t="str">
        <f t="shared" si="492"/>
        <v>No</v>
      </c>
      <c r="M5308" t="str">
        <f t="shared" si="496"/>
        <v>Profit</v>
      </c>
      <c r="N5308">
        <f t="shared" si="497"/>
        <v>5</v>
      </c>
    </row>
    <row r="5309" spans="1:14" x14ac:dyDescent="0.25">
      <c r="A5309" t="s">
        <v>2719</v>
      </c>
      <c r="B5309">
        <v>42421</v>
      </c>
      <c r="C5309">
        <v>42426</v>
      </c>
      <c r="D5309" t="s">
        <v>34</v>
      </c>
      <c r="E5309" t="s">
        <v>30</v>
      </c>
      <c r="F5309" t="s">
        <v>74</v>
      </c>
      <c r="G5309" t="s">
        <v>38</v>
      </c>
      <c r="H5309">
        <v>1.9989999999999952</v>
      </c>
      <c r="I5309" t="str">
        <f t="shared" si="493"/>
        <v>2016</v>
      </c>
      <c r="J5309">
        <f t="shared" si="494"/>
        <v>2016</v>
      </c>
      <c r="K5309">
        <f t="shared" si="495"/>
        <v>0</v>
      </c>
      <c r="L5309" t="str">
        <f t="shared" si="492"/>
        <v>No</v>
      </c>
      <c r="M5309" t="str">
        <f t="shared" si="496"/>
        <v>Profit</v>
      </c>
      <c r="N5309">
        <f t="shared" si="497"/>
        <v>5</v>
      </c>
    </row>
    <row r="5310" spans="1:14" x14ac:dyDescent="0.25">
      <c r="A5310" t="s">
        <v>2720</v>
      </c>
      <c r="B5310">
        <v>43058</v>
      </c>
      <c r="C5310">
        <v>43060</v>
      </c>
      <c r="D5310" t="s">
        <v>59</v>
      </c>
      <c r="E5310" t="s">
        <v>35</v>
      </c>
      <c r="F5310" t="s">
        <v>44</v>
      </c>
      <c r="G5310" t="s">
        <v>28</v>
      </c>
      <c r="H5310">
        <v>-46.399800000000013</v>
      </c>
      <c r="I5310" t="str">
        <f t="shared" si="493"/>
        <v>2017</v>
      </c>
      <c r="J5310">
        <f t="shared" si="494"/>
        <v>2017</v>
      </c>
      <c r="K5310">
        <f t="shared" si="495"/>
        <v>0</v>
      </c>
      <c r="L5310" t="str">
        <f t="shared" si="492"/>
        <v>No</v>
      </c>
      <c r="M5310" t="str">
        <f t="shared" si="496"/>
        <v>Loss</v>
      </c>
      <c r="N5310">
        <f t="shared" si="497"/>
        <v>2</v>
      </c>
    </row>
    <row r="5311" spans="1:14" x14ac:dyDescent="0.25">
      <c r="A5311" t="s">
        <v>2720</v>
      </c>
      <c r="B5311">
        <v>43058</v>
      </c>
      <c r="C5311">
        <v>43060</v>
      </c>
      <c r="D5311" t="s">
        <v>59</v>
      </c>
      <c r="E5311" t="s">
        <v>35</v>
      </c>
      <c r="F5311" t="s">
        <v>44</v>
      </c>
      <c r="G5311" t="s">
        <v>32</v>
      </c>
      <c r="H5311">
        <v>3.9120000000000004</v>
      </c>
      <c r="I5311" t="str">
        <f t="shared" si="493"/>
        <v>2017</v>
      </c>
      <c r="J5311">
        <f t="shared" si="494"/>
        <v>2017</v>
      </c>
      <c r="K5311">
        <f t="shared" si="495"/>
        <v>0</v>
      </c>
      <c r="L5311" t="str">
        <f t="shared" si="492"/>
        <v>No</v>
      </c>
      <c r="M5311" t="str">
        <f t="shared" si="496"/>
        <v>Profit</v>
      </c>
      <c r="N5311">
        <f t="shared" si="497"/>
        <v>2</v>
      </c>
    </row>
    <row r="5312" spans="1:14" x14ac:dyDescent="0.25">
      <c r="A5312" t="s">
        <v>2720</v>
      </c>
      <c r="B5312">
        <v>43058</v>
      </c>
      <c r="C5312">
        <v>43060</v>
      </c>
      <c r="D5312" t="s">
        <v>59</v>
      </c>
      <c r="E5312" t="s">
        <v>35</v>
      </c>
      <c r="F5312" t="s">
        <v>44</v>
      </c>
      <c r="G5312" t="s">
        <v>32</v>
      </c>
      <c r="H5312">
        <v>-2287.7820000000002</v>
      </c>
      <c r="I5312" t="str">
        <f t="shared" si="493"/>
        <v>2017</v>
      </c>
      <c r="J5312">
        <f t="shared" si="494"/>
        <v>2017</v>
      </c>
      <c r="K5312">
        <f t="shared" si="495"/>
        <v>0</v>
      </c>
      <c r="L5312" t="str">
        <f t="shared" si="492"/>
        <v>No</v>
      </c>
      <c r="M5312" t="str">
        <f t="shared" si="496"/>
        <v>Loss</v>
      </c>
      <c r="N5312">
        <f t="shared" si="497"/>
        <v>2</v>
      </c>
    </row>
    <row r="5313" spans="1:14" x14ac:dyDescent="0.25">
      <c r="A5313" t="s">
        <v>2721</v>
      </c>
      <c r="B5313">
        <v>42603</v>
      </c>
      <c r="C5313">
        <v>42609</v>
      </c>
      <c r="D5313" t="s">
        <v>34</v>
      </c>
      <c r="E5313" t="s">
        <v>30</v>
      </c>
      <c r="F5313" t="s">
        <v>40</v>
      </c>
      <c r="G5313" t="s">
        <v>32</v>
      </c>
      <c r="H5313">
        <v>3.3408000000000002</v>
      </c>
      <c r="I5313" t="str">
        <f t="shared" si="493"/>
        <v>2016</v>
      </c>
      <c r="J5313">
        <f t="shared" si="494"/>
        <v>2016</v>
      </c>
      <c r="K5313">
        <f t="shared" si="495"/>
        <v>0</v>
      </c>
      <c r="L5313" t="str">
        <f t="shared" si="492"/>
        <v>No</v>
      </c>
      <c r="M5313" t="str">
        <f t="shared" si="496"/>
        <v>Profit</v>
      </c>
      <c r="N5313">
        <f t="shared" si="497"/>
        <v>6</v>
      </c>
    </row>
    <row r="5314" spans="1:14" x14ac:dyDescent="0.25">
      <c r="A5314" t="s">
        <v>2721</v>
      </c>
      <c r="B5314">
        <v>42603</v>
      </c>
      <c r="C5314">
        <v>42609</v>
      </c>
      <c r="D5314" t="s">
        <v>34</v>
      </c>
      <c r="E5314" t="s">
        <v>30</v>
      </c>
      <c r="F5314" t="s">
        <v>40</v>
      </c>
      <c r="G5314" t="s">
        <v>32</v>
      </c>
      <c r="H5314">
        <v>3.5059999999999967</v>
      </c>
      <c r="I5314" t="str">
        <f t="shared" si="493"/>
        <v>2016</v>
      </c>
      <c r="J5314">
        <f t="shared" si="494"/>
        <v>2016</v>
      </c>
      <c r="K5314">
        <f t="shared" si="495"/>
        <v>0</v>
      </c>
      <c r="L5314" t="str">
        <f t="shared" ref="L5314:L5377" si="498">IF(COUNTIF(returns,A5314)&gt;0,"Yes","No")</f>
        <v>No</v>
      </c>
      <c r="M5314" t="str">
        <f t="shared" si="496"/>
        <v>Profit</v>
      </c>
      <c r="N5314">
        <f t="shared" si="497"/>
        <v>6</v>
      </c>
    </row>
    <row r="5315" spans="1:14" x14ac:dyDescent="0.25">
      <c r="A5315" t="s">
        <v>2722</v>
      </c>
      <c r="B5315">
        <v>42855</v>
      </c>
      <c r="C5315">
        <v>42860</v>
      </c>
      <c r="D5315" t="s">
        <v>34</v>
      </c>
      <c r="E5315" t="s">
        <v>30</v>
      </c>
      <c r="F5315" t="s">
        <v>31</v>
      </c>
      <c r="G5315" t="s">
        <v>28</v>
      </c>
      <c r="H5315">
        <v>21.436799999999998</v>
      </c>
      <c r="I5315" t="str">
        <f t="shared" ref="I5315:I5378" si="499">MID(A5315,4,4)</f>
        <v>2017</v>
      </c>
      <c r="J5315">
        <f t="shared" ref="J5315:J5378" si="500">YEAR(B5315)</f>
        <v>2017</v>
      </c>
      <c r="K5315">
        <f t="shared" ref="K5315:K5378" si="501">I5315-J5315</f>
        <v>0</v>
      </c>
      <c r="L5315" t="str">
        <f t="shared" si="498"/>
        <v>No</v>
      </c>
      <c r="M5315" t="str">
        <f t="shared" ref="M5315:M5378" si="502">IF(H5315&gt;0,"Profit","Loss")</f>
        <v>Profit</v>
      </c>
      <c r="N5315">
        <f t="shared" ref="N5315:N5378" si="503">C5315-B5315</f>
        <v>5</v>
      </c>
    </row>
    <row r="5316" spans="1:14" x14ac:dyDescent="0.25">
      <c r="A5316" t="s">
        <v>2722</v>
      </c>
      <c r="B5316">
        <v>42855</v>
      </c>
      <c r="C5316">
        <v>42860</v>
      </c>
      <c r="D5316" t="s">
        <v>34</v>
      </c>
      <c r="E5316" t="s">
        <v>30</v>
      </c>
      <c r="F5316" t="s">
        <v>31</v>
      </c>
      <c r="G5316" t="s">
        <v>32</v>
      </c>
      <c r="H5316">
        <v>14.974399999999999</v>
      </c>
      <c r="I5316" t="str">
        <f t="shared" si="499"/>
        <v>2017</v>
      </c>
      <c r="J5316">
        <f t="shared" si="500"/>
        <v>2017</v>
      </c>
      <c r="K5316">
        <f t="shared" si="501"/>
        <v>0</v>
      </c>
      <c r="L5316" t="str">
        <f t="shared" si="498"/>
        <v>No</v>
      </c>
      <c r="M5316" t="str">
        <f t="shared" si="502"/>
        <v>Profit</v>
      </c>
      <c r="N5316">
        <f t="shared" si="503"/>
        <v>5</v>
      </c>
    </row>
    <row r="5317" spans="1:14" x14ac:dyDescent="0.25">
      <c r="A5317" t="s">
        <v>2723</v>
      </c>
      <c r="B5317">
        <v>42492</v>
      </c>
      <c r="C5317">
        <v>42498</v>
      </c>
      <c r="D5317" t="s">
        <v>34</v>
      </c>
      <c r="E5317" t="s">
        <v>35</v>
      </c>
      <c r="F5317" t="s">
        <v>40</v>
      </c>
      <c r="G5317" t="s">
        <v>28</v>
      </c>
      <c r="H5317">
        <v>11.69100000000001</v>
      </c>
      <c r="I5317" t="str">
        <f t="shared" si="499"/>
        <v>2016</v>
      </c>
      <c r="J5317">
        <f t="shared" si="500"/>
        <v>2016</v>
      </c>
      <c r="K5317">
        <f t="shared" si="501"/>
        <v>0</v>
      </c>
      <c r="L5317" t="str">
        <f t="shared" si="498"/>
        <v>No</v>
      </c>
      <c r="M5317" t="str">
        <f t="shared" si="502"/>
        <v>Profit</v>
      </c>
      <c r="N5317">
        <f t="shared" si="503"/>
        <v>6</v>
      </c>
    </row>
    <row r="5318" spans="1:14" x14ac:dyDescent="0.25">
      <c r="A5318" t="s">
        <v>2724</v>
      </c>
      <c r="B5318">
        <v>43010</v>
      </c>
      <c r="C5318">
        <v>43013</v>
      </c>
      <c r="D5318" t="s">
        <v>59</v>
      </c>
      <c r="E5318" t="s">
        <v>30</v>
      </c>
      <c r="F5318" t="s">
        <v>85</v>
      </c>
      <c r="G5318" t="s">
        <v>28</v>
      </c>
      <c r="H5318">
        <v>1.3283999999999985</v>
      </c>
      <c r="I5318" t="str">
        <f t="shared" si="499"/>
        <v>2017</v>
      </c>
      <c r="J5318">
        <f t="shared" si="500"/>
        <v>2017</v>
      </c>
      <c r="K5318">
        <f t="shared" si="501"/>
        <v>0</v>
      </c>
      <c r="L5318" t="str">
        <f t="shared" si="498"/>
        <v>No</v>
      </c>
      <c r="M5318" t="str">
        <f t="shared" si="502"/>
        <v>Profit</v>
      </c>
      <c r="N5318">
        <f t="shared" si="503"/>
        <v>3</v>
      </c>
    </row>
    <row r="5319" spans="1:14" x14ac:dyDescent="0.25">
      <c r="A5319" t="s">
        <v>2724</v>
      </c>
      <c r="B5319">
        <v>43010</v>
      </c>
      <c r="C5319">
        <v>43013</v>
      </c>
      <c r="D5319" t="s">
        <v>59</v>
      </c>
      <c r="E5319" t="s">
        <v>30</v>
      </c>
      <c r="F5319" t="s">
        <v>85</v>
      </c>
      <c r="G5319" t="s">
        <v>28</v>
      </c>
      <c r="H5319">
        <v>1.5691000000000002</v>
      </c>
      <c r="I5319" t="str">
        <f t="shared" si="499"/>
        <v>2017</v>
      </c>
      <c r="J5319">
        <f t="shared" si="500"/>
        <v>2017</v>
      </c>
      <c r="K5319">
        <f t="shared" si="501"/>
        <v>0</v>
      </c>
      <c r="L5319" t="str">
        <f t="shared" si="498"/>
        <v>No</v>
      </c>
      <c r="M5319" t="str">
        <f t="shared" si="502"/>
        <v>Profit</v>
      </c>
      <c r="N5319">
        <f t="shared" si="503"/>
        <v>3</v>
      </c>
    </row>
    <row r="5320" spans="1:14" x14ac:dyDescent="0.25">
      <c r="A5320" t="s">
        <v>2724</v>
      </c>
      <c r="B5320">
        <v>43010</v>
      </c>
      <c r="C5320">
        <v>43013</v>
      </c>
      <c r="D5320" t="s">
        <v>59</v>
      </c>
      <c r="E5320" t="s">
        <v>30</v>
      </c>
      <c r="F5320" t="s">
        <v>85</v>
      </c>
      <c r="G5320" t="s">
        <v>32</v>
      </c>
      <c r="H5320">
        <v>7.2576000000000001</v>
      </c>
      <c r="I5320" t="str">
        <f t="shared" si="499"/>
        <v>2017</v>
      </c>
      <c r="J5320">
        <f t="shared" si="500"/>
        <v>2017</v>
      </c>
      <c r="K5320">
        <f t="shared" si="501"/>
        <v>0</v>
      </c>
      <c r="L5320" t="str">
        <f t="shared" si="498"/>
        <v>No</v>
      </c>
      <c r="M5320" t="str">
        <f t="shared" si="502"/>
        <v>Profit</v>
      </c>
      <c r="N5320">
        <f t="shared" si="503"/>
        <v>3</v>
      </c>
    </row>
    <row r="5321" spans="1:14" x14ac:dyDescent="0.25">
      <c r="A5321" t="s">
        <v>2724</v>
      </c>
      <c r="B5321">
        <v>43010</v>
      </c>
      <c r="C5321">
        <v>43013</v>
      </c>
      <c r="D5321" t="s">
        <v>59</v>
      </c>
      <c r="E5321" t="s">
        <v>30</v>
      </c>
      <c r="F5321" t="s">
        <v>85</v>
      </c>
      <c r="G5321" t="s">
        <v>32</v>
      </c>
      <c r="H5321">
        <v>-21.887999999999991</v>
      </c>
      <c r="I5321" t="str">
        <f t="shared" si="499"/>
        <v>2017</v>
      </c>
      <c r="J5321">
        <f t="shared" si="500"/>
        <v>2017</v>
      </c>
      <c r="K5321">
        <f t="shared" si="501"/>
        <v>0</v>
      </c>
      <c r="L5321" t="str">
        <f t="shared" si="498"/>
        <v>No</v>
      </c>
      <c r="M5321" t="str">
        <f t="shared" si="502"/>
        <v>Loss</v>
      </c>
      <c r="N5321">
        <f t="shared" si="503"/>
        <v>3</v>
      </c>
    </row>
    <row r="5322" spans="1:14" x14ac:dyDescent="0.25">
      <c r="A5322" t="s">
        <v>2724</v>
      </c>
      <c r="B5322">
        <v>43010</v>
      </c>
      <c r="C5322">
        <v>43013</v>
      </c>
      <c r="D5322" t="s">
        <v>59</v>
      </c>
      <c r="E5322" t="s">
        <v>30</v>
      </c>
      <c r="F5322" t="s">
        <v>85</v>
      </c>
      <c r="G5322" t="s">
        <v>28</v>
      </c>
      <c r="H5322">
        <v>-1002.7836000000001</v>
      </c>
      <c r="I5322" t="str">
        <f t="shared" si="499"/>
        <v>2017</v>
      </c>
      <c r="J5322">
        <f t="shared" si="500"/>
        <v>2017</v>
      </c>
      <c r="K5322">
        <f t="shared" si="501"/>
        <v>0</v>
      </c>
      <c r="L5322" t="str">
        <f t="shared" si="498"/>
        <v>No</v>
      </c>
      <c r="M5322" t="str">
        <f t="shared" si="502"/>
        <v>Loss</v>
      </c>
      <c r="N5322">
        <f t="shared" si="503"/>
        <v>3</v>
      </c>
    </row>
    <row r="5323" spans="1:14" x14ac:dyDescent="0.25">
      <c r="A5323" t="s">
        <v>2724</v>
      </c>
      <c r="B5323">
        <v>43010</v>
      </c>
      <c r="C5323">
        <v>43013</v>
      </c>
      <c r="D5323" t="s">
        <v>59</v>
      </c>
      <c r="E5323" t="s">
        <v>30</v>
      </c>
      <c r="F5323" t="s">
        <v>85</v>
      </c>
      <c r="G5323" t="s">
        <v>32</v>
      </c>
      <c r="H5323">
        <v>-26.247599999999998</v>
      </c>
      <c r="I5323" t="str">
        <f t="shared" si="499"/>
        <v>2017</v>
      </c>
      <c r="J5323">
        <f t="shared" si="500"/>
        <v>2017</v>
      </c>
      <c r="K5323">
        <f t="shared" si="501"/>
        <v>0</v>
      </c>
      <c r="L5323" t="str">
        <f t="shared" si="498"/>
        <v>No</v>
      </c>
      <c r="M5323" t="str">
        <f t="shared" si="502"/>
        <v>Loss</v>
      </c>
      <c r="N5323">
        <f t="shared" si="503"/>
        <v>3</v>
      </c>
    </row>
    <row r="5324" spans="1:14" x14ac:dyDescent="0.25">
      <c r="A5324" t="s">
        <v>2724</v>
      </c>
      <c r="B5324">
        <v>43010</v>
      </c>
      <c r="C5324">
        <v>43013</v>
      </c>
      <c r="D5324" t="s">
        <v>59</v>
      </c>
      <c r="E5324" t="s">
        <v>30</v>
      </c>
      <c r="F5324" t="s">
        <v>85</v>
      </c>
      <c r="G5324" t="s">
        <v>28</v>
      </c>
      <c r="H5324">
        <v>5.9279999999999999</v>
      </c>
      <c r="I5324" t="str">
        <f t="shared" si="499"/>
        <v>2017</v>
      </c>
      <c r="J5324">
        <f t="shared" si="500"/>
        <v>2017</v>
      </c>
      <c r="K5324">
        <f t="shared" si="501"/>
        <v>0</v>
      </c>
      <c r="L5324" t="str">
        <f t="shared" si="498"/>
        <v>No</v>
      </c>
      <c r="M5324" t="str">
        <f t="shared" si="502"/>
        <v>Profit</v>
      </c>
      <c r="N5324">
        <f t="shared" si="503"/>
        <v>3</v>
      </c>
    </row>
    <row r="5325" spans="1:14" x14ac:dyDescent="0.25">
      <c r="A5325" t="s">
        <v>2725</v>
      </c>
      <c r="B5325">
        <v>42996</v>
      </c>
      <c r="C5325">
        <v>43001</v>
      </c>
      <c r="D5325" t="s">
        <v>26</v>
      </c>
      <c r="E5325" t="s">
        <v>35</v>
      </c>
      <c r="F5325" t="s">
        <v>51</v>
      </c>
      <c r="G5325" t="s">
        <v>32</v>
      </c>
      <c r="H5325">
        <v>7.98</v>
      </c>
      <c r="I5325" t="str">
        <f t="shared" si="499"/>
        <v>2017</v>
      </c>
      <c r="J5325">
        <f t="shared" si="500"/>
        <v>2017</v>
      </c>
      <c r="K5325">
        <f t="shared" si="501"/>
        <v>0</v>
      </c>
      <c r="L5325" t="str">
        <f t="shared" si="498"/>
        <v>No</v>
      </c>
      <c r="M5325" t="str">
        <f t="shared" si="502"/>
        <v>Profit</v>
      </c>
      <c r="N5325">
        <f t="shared" si="503"/>
        <v>5</v>
      </c>
    </row>
    <row r="5326" spans="1:14" x14ac:dyDescent="0.25">
      <c r="A5326" t="s">
        <v>2726</v>
      </c>
      <c r="B5326">
        <v>42342</v>
      </c>
      <c r="C5326">
        <v>42347</v>
      </c>
      <c r="D5326" t="s">
        <v>34</v>
      </c>
      <c r="E5326" t="s">
        <v>35</v>
      </c>
      <c r="F5326" t="s">
        <v>31</v>
      </c>
      <c r="G5326" t="s">
        <v>32</v>
      </c>
      <c r="H5326">
        <v>6.2530000000000001</v>
      </c>
      <c r="I5326" t="str">
        <f t="shared" si="499"/>
        <v>2015</v>
      </c>
      <c r="J5326">
        <f t="shared" si="500"/>
        <v>2015</v>
      </c>
      <c r="K5326">
        <f t="shared" si="501"/>
        <v>0</v>
      </c>
      <c r="L5326" t="str">
        <f t="shared" si="498"/>
        <v>No</v>
      </c>
      <c r="M5326" t="str">
        <f t="shared" si="502"/>
        <v>Profit</v>
      </c>
      <c r="N5326">
        <f t="shared" si="503"/>
        <v>5</v>
      </c>
    </row>
    <row r="5327" spans="1:14" x14ac:dyDescent="0.25">
      <c r="A5327" t="s">
        <v>2726</v>
      </c>
      <c r="B5327">
        <v>42342</v>
      </c>
      <c r="C5327">
        <v>42347</v>
      </c>
      <c r="D5327" t="s">
        <v>34</v>
      </c>
      <c r="E5327" t="s">
        <v>35</v>
      </c>
      <c r="F5327" t="s">
        <v>31</v>
      </c>
      <c r="G5327" t="s">
        <v>28</v>
      </c>
      <c r="H5327">
        <v>9.0288000000000004</v>
      </c>
      <c r="I5327" t="str">
        <f t="shared" si="499"/>
        <v>2015</v>
      </c>
      <c r="J5327">
        <f t="shared" si="500"/>
        <v>2015</v>
      </c>
      <c r="K5327">
        <f t="shared" si="501"/>
        <v>0</v>
      </c>
      <c r="L5327" t="str">
        <f t="shared" si="498"/>
        <v>No</v>
      </c>
      <c r="M5327" t="str">
        <f t="shared" si="502"/>
        <v>Profit</v>
      </c>
      <c r="N5327">
        <f t="shared" si="503"/>
        <v>5</v>
      </c>
    </row>
    <row r="5328" spans="1:14" x14ac:dyDescent="0.25">
      <c r="A5328" t="s">
        <v>2727</v>
      </c>
      <c r="B5328">
        <v>42021</v>
      </c>
      <c r="C5328">
        <v>42026</v>
      </c>
      <c r="D5328" t="s">
        <v>34</v>
      </c>
      <c r="E5328" t="s">
        <v>30</v>
      </c>
      <c r="F5328" t="s">
        <v>223</v>
      </c>
      <c r="G5328" t="s">
        <v>32</v>
      </c>
      <c r="H5328">
        <v>2.0039999999999996</v>
      </c>
      <c r="I5328" t="str">
        <f t="shared" si="499"/>
        <v>2015</v>
      </c>
      <c r="J5328">
        <f t="shared" si="500"/>
        <v>2015</v>
      </c>
      <c r="K5328">
        <f t="shared" si="501"/>
        <v>0</v>
      </c>
      <c r="L5328" t="str">
        <f t="shared" si="498"/>
        <v>No</v>
      </c>
      <c r="M5328" t="str">
        <f t="shared" si="502"/>
        <v>Profit</v>
      </c>
      <c r="N5328">
        <f t="shared" si="503"/>
        <v>5</v>
      </c>
    </row>
    <row r="5329" spans="1:14" x14ac:dyDescent="0.25">
      <c r="A5329" t="s">
        <v>2728</v>
      </c>
      <c r="B5329">
        <v>41645</v>
      </c>
      <c r="C5329">
        <v>41647</v>
      </c>
      <c r="D5329" t="s">
        <v>26</v>
      </c>
      <c r="E5329" t="s">
        <v>35</v>
      </c>
      <c r="F5329" t="s">
        <v>31</v>
      </c>
      <c r="G5329" t="s">
        <v>32</v>
      </c>
      <c r="H5329">
        <v>9.3312000000000008</v>
      </c>
      <c r="I5329" t="str">
        <f t="shared" si="499"/>
        <v>2014</v>
      </c>
      <c r="J5329">
        <f t="shared" si="500"/>
        <v>2014</v>
      </c>
      <c r="K5329">
        <f t="shared" si="501"/>
        <v>0</v>
      </c>
      <c r="L5329" t="str">
        <f t="shared" si="498"/>
        <v>No</v>
      </c>
      <c r="M5329" t="str">
        <f t="shared" si="502"/>
        <v>Profit</v>
      </c>
      <c r="N5329">
        <f t="shared" si="503"/>
        <v>2</v>
      </c>
    </row>
    <row r="5330" spans="1:14" x14ac:dyDescent="0.25">
      <c r="A5330" t="s">
        <v>2729</v>
      </c>
      <c r="B5330">
        <v>42068</v>
      </c>
      <c r="C5330">
        <v>42072</v>
      </c>
      <c r="D5330" t="s">
        <v>34</v>
      </c>
      <c r="E5330" t="s">
        <v>35</v>
      </c>
      <c r="F5330" t="s">
        <v>44</v>
      </c>
      <c r="G5330" t="s">
        <v>38</v>
      </c>
      <c r="H5330">
        <v>2.3939999999999984</v>
      </c>
      <c r="I5330" t="str">
        <f t="shared" si="499"/>
        <v>2015</v>
      </c>
      <c r="J5330">
        <f t="shared" si="500"/>
        <v>2015</v>
      </c>
      <c r="K5330">
        <f t="shared" si="501"/>
        <v>0</v>
      </c>
      <c r="L5330" t="str">
        <f t="shared" si="498"/>
        <v>No</v>
      </c>
      <c r="M5330" t="str">
        <f t="shared" si="502"/>
        <v>Profit</v>
      </c>
      <c r="N5330">
        <f t="shared" si="503"/>
        <v>4</v>
      </c>
    </row>
    <row r="5331" spans="1:14" x14ac:dyDescent="0.25">
      <c r="A5331" t="s">
        <v>2730</v>
      </c>
      <c r="B5331">
        <v>42729</v>
      </c>
      <c r="C5331">
        <v>42732</v>
      </c>
      <c r="D5331" t="s">
        <v>26</v>
      </c>
      <c r="E5331" t="s">
        <v>35</v>
      </c>
      <c r="F5331" t="s">
        <v>74</v>
      </c>
      <c r="G5331" t="s">
        <v>32</v>
      </c>
      <c r="H5331">
        <v>11.748799999999997</v>
      </c>
      <c r="I5331" t="str">
        <f t="shared" si="499"/>
        <v>2016</v>
      </c>
      <c r="J5331">
        <f t="shared" si="500"/>
        <v>2016</v>
      </c>
      <c r="K5331">
        <f t="shared" si="501"/>
        <v>0</v>
      </c>
      <c r="L5331" t="str">
        <f t="shared" si="498"/>
        <v>No</v>
      </c>
      <c r="M5331" t="str">
        <f t="shared" si="502"/>
        <v>Profit</v>
      </c>
      <c r="N5331">
        <f t="shared" si="503"/>
        <v>3</v>
      </c>
    </row>
    <row r="5332" spans="1:14" x14ac:dyDescent="0.25">
      <c r="A5332" t="s">
        <v>2731</v>
      </c>
      <c r="B5332">
        <v>42617</v>
      </c>
      <c r="C5332">
        <v>42621</v>
      </c>
      <c r="D5332" t="s">
        <v>34</v>
      </c>
      <c r="E5332" t="s">
        <v>35</v>
      </c>
      <c r="F5332" t="s">
        <v>74</v>
      </c>
      <c r="G5332" t="s">
        <v>28</v>
      </c>
      <c r="H5332">
        <v>24.936599999999999</v>
      </c>
      <c r="I5332" t="str">
        <f t="shared" si="499"/>
        <v>2016</v>
      </c>
      <c r="J5332">
        <f t="shared" si="500"/>
        <v>2016</v>
      </c>
      <c r="K5332">
        <f t="shared" si="501"/>
        <v>0</v>
      </c>
      <c r="L5332" t="str">
        <f t="shared" si="498"/>
        <v>No</v>
      </c>
      <c r="M5332" t="str">
        <f t="shared" si="502"/>
        <v>Profit</v>
      </c>
      <c r="N5332">
        <f t="shared" si="503"/>
        <v>4</v>
      </c>
    </row>
    <row r="5333" spans="1:14" x14ac:dyDescent="0.25">
      <c r="A5333" t="s">
        <v>2731</v>
      </c>
      <c r="B5333">
        <v>42617</v>
      </c>
      <c r="C5333">
        <v>42621</v>
      </c>
      <c r="D5333" t="s">
        <v>34</v>
      </c>
      <c r="E5333" t="s">
        <v>35</v>
      </c>
      <c r="F5333" t="s">
        <v>74</v>
      </c>
      <c r="G5333" t="s">
        <v>32</v>
      </c>
      <c r="H5333">
        <v>20.452499999999997</v>
      </c>
      <c r="I5333" t="str">
        <f t="shared" si="499"/>
        <v>2016</v>
      </c>
      <c r="J5333">
        <f t="shared" si="500"/>
        <v>2016</v>
      </c>
      <c r="K5333">
        <f t="shared" si="501"/>
        <v>0</v>
      </c>
      <c r="L5333" t="str">
        <f t="shared" si="498"/>
        <v>No</v>
      </c>
      <c r="M5333" t="str">
        <f t="shared" si="502"/>
        <v>Profit</v>
      </c>
      <c r="N5333">
        <f t="shared" si="503"/>
        <v>4</v>
      </c>
    </row>
    <row r="5334" spans="1:14" x14ac:dyDescent="0.25">
      <c r="A5334" t="s">
        <v>2731</v>
      </c>
      <c r="B5334">
        <v>42617</v>
      </c>
      <c r="C5334">
        <v>42621</v>
      </c>
      <c r="D5334" t="s">
        <v>34</v>
      </c>
      <c r="E5334" t="s">
        <v>35</v>
      </c>
      <c r="F5334" t="s">
        <v>74</v>
      </c>
      <c r="G5334" t="s">
        <v>32</v>
      </c>
      <c r="H5334">
        <v>6.5887999999999991</v>
      </c>
      <c r="I5334" t="str">
        <f t="shared" si="499"/>
        <v>2016</v>
      </c>
      <c r="J5334">
        <f t="shared" si="500"/>
        <v>2016</v>
      </c>
      <c r="K5334">
        <f t="shared" si="501"/>
        <v>0</v>
      </c>
      <c r="L5334" t="str">
        <f t="shared" si="498"/>
        <v>No</v>
      </c>
      <c r="M5334" t="str">
        <f t="shared" si="502"/>
        <v>Profit</v>
      </c>
      <c r="N5334">
        <f t="shared" si="503"/>
        <v>4</v>
      </c>
    </row>
    <row r="5335" spans="1:14" x14ac:dyDescent="0.25">
      <c r="A5335" t="s">
        <v>2732</v>
      </c>
      <c r="B5335">
        <v>41877</v>
      </c>
      <c r="C5335">
        <v>41883</v>
      </c>
      <c r="D5335" t="s">
        <v>34</v>
      </c>
      <c r="E5335" t="s">
        <v>35</v>
      </c>
      <c r="F5335" t="s">
        <v>70</v>
      </c>
      <c r="G5335" t="s">
        <v>28</v>
      </c>
      <c r="H5335">
        <v>4.0583999999999998</v>
      </c>
      <c r="I5335" t="str">
        <f t="shared" si="499"/>
        <v>2014</v>
      </c>
      <c r="J5335">
        <f t="shared" si="500"/>
        <v>2014</v>
      </c>
      <c r="K5335">
        <f t="shared" si="501"/>
        <v>0</v>
      </c>
      <c r="L5335" t="str">
        <f t="shared" si="498"/>
        <v>No</v>
      </c>
      <c r="M5335" t="str">
        <f t="shared" si="502"/>
        <v>Profit</v>
      </c>
      <c r="N5335">
        <f t="shared" si="503"/>
        <v>6</v>
      </c>
    </row>
    <row r="5336" spans="1:14" x14ac:dyDescent="0.25">
      <c r="A5336" t="s">
        <v>2732</v>
      </c>
      <c r="B5336">
        <v>41877</v>
      </c>
      <c r="C5336">
        <v>41883</v>
      </c>
      <c r="D5336" t="s">
        <v>34</v>
      </c>
      <c r="E5336" t="s">
        <v>35</v>
      </c>
      <c r="F5336" t="s">
        <v>70</v>
      </c>
      <c r="G5336" t="s">
        <v>32</v>
      </c>
      <c r="H5336">
        <v>8.4966000000000008</v>
      </c>
      <c r="I5336" t="str">
        <f t="shared" si="499"/>
        <v>2014</v>
      </c>
      <c r="J5336">
        <f t="shared" si="500"/>
        <v>2014</v>
      </c>
      <c r="K5336">
        <f t="shared" si="501"/>
        <v>0</v>
      </c>
      <c r="L5336" t="str">
        <f t="shared" si="498"/>
        <v>No</v>
      </c>
      <c r="M5336" t="str">
        <f t="shared" si="502"/>
        <v>Profit</v>
      </c>
      <c r="N5336">
        <f t="shared" si="503"/>
        <v>6</v>
      </c>
    </row>
    <row r="5337" spans="1:14" x14ac:dyDescent="0.25">
      <c r="A5337" t="s">
        <v>2732</v>
      </c>
      <c r="B5337">
        <v>41877</v>
      </c>
      <c r="C5337">
        <v>41883</v>
      </c>
      <c r="D5337" t="s">
        <v>34</v>
      </c>
      <c r="E5337" t="s">
        <v>35</v>
      </c>
      <c r="F5337" t="s">
        <v>70</v>
      </c>
      <c r="G5337" t="s">
        <v>32</v>
      </c>
      <c r="H5337">
        <v>1.5547999999999997</v>
      </c>
      <c r="I5337" t="str">
        <f t="shared" si="499"/>
        <v>2014</v>
      </c>
      <c r="J5337">
        <f t="shared" si="500"/>
        <v>2014</v>
      </c>
      <c r="K5337">
        <f t="shared" si="501"/>
        <v>0</v>
      </c>
      <c r="L5337" t="str">
        <f t="shared" si="498"/>
        <v>No</v>
      </c>
      <c r="M5337" t="str">
        <f t="shared" si="502"/>
        <v>Profit</v>
      </c>
      <c r="N5337">
        <f t="shared" si="503"/>
        <v>6</v>
      </c>
    </row>
    <row r="5338" spans="1:14" x14ac:dyDescent="0.25">
      <c r="A5338" t="s">
        <v>2733</v>
      </c>
      <c r="B5338">
        <v>42145</v>
      </c>
      <c r="C5338">
        <v>42149</v>
      </c>
      <c r="D5338" t="s">
        <v>34</v>
      </c>
      <c r="E5338" t="s">
        <v>30</v>
      </c>
      <c r="F5338" t="s">
        <v>42</v>
      </c>
      <c r="G5338" t="s">
        <v>32</v>
      </c>
      <c r="H5338">
        <v>8.767199999999999</v>
      </c>
      <c r="I5338" t="str">
        <f t="shared" si="499"/>
        <v>2015</v>
      </c>
      <c r="J5338">
        <f t="shared" si="500"/>
        <v>2015</v>
      </c>
      <c r="K5338">
        <f t="shared" si="501"/>
        <v>0</v>
      </c>
      <c r="L5338" t="str">
        <f t="shared" si="498"/>
        <v>No</v>
      </c>
      <c r="M5338" t="str">
        <f t="shared" si="502"/>
        <v>Profit</v>
      </c>
      <c r="N5338">
        <f t="shared" si="503"/>
        <v>4</v>
      </c>
    </row>
    <row r="5339" spans="1:14" x14ac:dyDescent="0.25">
      <c r="A5339" t="s">
        <v>2734</v>
      </c>
      <c r="B5339">
        <v>43024</v>
      </c>
      <c r="C5339">
        <v>43029</v>
      </c>
      <c r="D5339" t="s">
        <v>34</v>
      </c>
      <c r="E5339" t="s">
        <v>30</v>
      </c>
      <c r="F5339" t="s">
        <v>79</v>
      </c>
      <c r="G5339" t="s">
        <v>32</v>
      </c>
      <c r="H5339">
        <v>111.5688</v>
      </c>
      <c r="I5339" t="str">
        <f t="shared" si="499"/>
        <v>2017</v>
      </c>
      <c r="J5339">
        <f t="shared" si="500"/>
        <v>2017</v>
      </c>
      <c r="K5339">
        <f t="shared" si="501"/>
        <v>0</v>
      </c>
      <c r="L5339" t="str">
        <f t="shared" si="498"/>
        <v>No</v>
      </c>
      <c r="M5339" t="str">
        <f t="shared" si="502"/>
        <v>Profit</v>
      </c>
      <c r="N5339">
        <f t="shared" si="503"/>
        <v>5</v>
      </c>
    </row>
    <row r="5340" spans="1:14" x14ac:dyDescent="0.25">
      <c r="A5340" t="s">
        <v>2735</v>
      </c>
      <c r="B5340">
        <v>42317</v>
      </c>
      <c r="C5340">
        <v>42322</v>
      </c>
      <c r="D5340" t="s">
        <v>26</v>
      </c>
      <c r="E5340" t="s">
        <v>35</v>
      </c>
      <c r="F5340" t="s">
        <v>74</v>
      </c>
      <c r="G5340" t="s">
        <v>32</v>
      </c>
      <c r="H5340">
        <v>4.8910000000000053</v>
      </c>
      <c r="I5340" t="str">
        <f t="shared" si="499"/>
        <v>2015</v>
      </c>
      <c r="J5340">
        <f t="shared" si="500"/>
        <v>2015</v>
      </c>
      <c r="K5340">
        <f t="shared" si="501"/>
        <v>0</v>
      </c>
      <c r="L5340" t="str">
        <f t="shared" si="498"/>
        <v>Yes</v>
      </c>
      <c r="M5340" t="str">
        <f t="shared" si="502"/>
        <v>Profit</v>
      </c>
      <c r="N5340">
        <f t="shared" si="503"/>
        <v>5</v>
      </c>
    </row>
    <row r="5341" spans="1:14" x14ac:dyDescent="0.25">
      <c r="A5341" t="s">
        <v>2735</v>
      </c>
      <c r="B5341">
        <v>42317</v>
      </c>
      <c r="C5341">
        <v>42322</v>
      </c>
      <c r="D5341" t="s">
        <v>26</v>
      </c>
      <c r="E5341" t="s">
        <v>35</v>
      </c>
      <c r="F5341" t="s">
        <v>74</v>
      </c>
      <c r="G5341" t="s">
        <v>32</v>
      </c>
      <c r="H5341">
        <v>5.7527999999999988</v>
      </c>
      <c r="I5341" t="str">
        <f t="shared" si="499"/>
        <v>2015</v>
      </c>
      <c r="J5341">
        <f t="shared" si="500"/>
        <v>2015</v>
      </c>
      <c r="K5341">
        <f t="shared" si="501"/>
        <v>0</v>
      </c>
      <c r="L5341" t="str">
        <f t="shared" si="498"/>
        <v>Yes</v>
      </c>
      <c r="M5341" t="str">
        <f t="shared" si="502"/>
        <v>Profit</v>
      </c>
      <c r="N5341">
        <f t="shared" si="503"/>
        <v>5</v>
      </c>
    </row>
    <row r="5342" spans="1:14" x14ac:dyDescent="0.25">
      <c r="A5342" t="s">
        <v>2735</v>
      </c>
      <c r="B5342">
        <v>42317</v>
      </c>
      <c r="C5342">
        <v>42322</v>
      </c>
      <c r="D5342" t="s">
        <v>26</v>
      </c>
      <c r="E5342" t="s">
        <v>35</v>
      </c>
      <c r="F5342" t="s">
        <v>74</v>
      </c>
      <c r="G5342" t="s">
        <v>38</v>
      </c>
      <c r="H5342">
        <v>6.011400000000001</v>
      </c>
      <c r="I5342" t="str">
        <f t="shared" si="499"/>
        <v>2015</v>
      </c>
      <c r="J5342">
        <f t="shared" si="500"/>
        <v>2015</v>
      </c>
      <c r="K5342">
        <f t="shared" si="501"/>
        <v>0</v>
      </c>
      <c r="L5342" t="str">
        <f t="shared" si="498"/>
        <v>Yes</v>
      </c>
      <c r="M5342" t="str">
        <f t="shared" si="502"/>
        <v>Profit</v>
      </c>
      <c r="N5342">
        <f t="shared" si="503"/>
        <v>5</v>
      </c>
    </row>
    <row r="5343" spans="1:14" x14ac:dyDescent="0.25">
      <c r="A5343" t="s">
        <v>2735</v>
      </c>
      <c r="B5343">
        <v>42317</v>
      </c>
      <c r="C5343">
        <v>42322</v>
      </c>
      <c r="D5343" t="s">
        <v>26</v>
      </c>
      <c r="E5343" t="s">
        <v>35</v>
      </c>
      <c r="F5343" t="s">
        <v>74</v>
      </c>
      <c r="G5343" t="s">
        <v>38</v>
      </c>
      <c r="H5343">
        <v>53.996999999999957</v>
      </c>
      <c r="I5343" t="str">
        <f t="shared" si="499"/>
        <v>2015</v>
      </c>
      <c r="J5343">
        <f t="shared" si="500"/>
        <v>2015</v>
      </c>
      <c r="K5343">
        <f t="shared" si="501"/>
        <v>0</v>
      </c>
      <c r="L5343" t="str">
        <f t="shared" si="498"/>
        <v>Yes</v>
      </c>
      <c r="M5343" t="str">
        <f t="shared" si="502"/>
        <v>Profit</v>
      </c>
      <c r="N5343">
        <f t="shared" si="503"/>
        <v>5</v>
      </c>
    </row>
    <row r="5344" spans="1:14" x14ac:dyDescent="0.25">
      <c r="A5344" t="s">
        <v>2736</v>
      </c>
      <c r="B5344">
        <v>41964</v>
      </c>
      <c r="C5344">
        <v>41970</v>
      </c>
      <c r="D5344" t="s">
        <v>34</v>
      </c>
      <c r="E5344" t="s">
        <v>30</v>
      </c>
      <c r="F5344" t="s">
        <v>44</v>
      </c>
      <c r="G5344" t="s">
        <v>32</v>
      </c>
      <c r="H5344">
        <v>0.55079999999999985</v>
      </c>
      <c r="I5344" t="str">
        <f t="shared" si="499"/>
        <v>2014</v>
      </c>
      <c r="J5344">
        <f t="shared" si="500"/>
        <v>2014</v>
      </c>
      <c r="K5344">
        <f t="shared" si="501"/>
        <v>0</v>
      </c>
      <c r="L5344" t="str">
        <f t="shared" si="498"/>
        <v>No</v>
      </c>
      <c r="M5344" t="str">
        <f t="shared" si="502"/>
        <v>Profit</v>
      </c>
      <c r="N5344">
        <f t="shared" si="503"/>
        <v>6</v>
      </c>
    </row>
    <row r="5345" spans="1:14" x14ac:dyDescent="0.25">
      <c r="A5345" t="s">
        <v>2736</v>
      </c>
      <c r="B5345">
        <v>41964</v>
      </c>
      <c r="C5345">
        <v>41970</v>
      </c>
      <c r="D5345" t="s">
        <v>34</v>
      </c>
      <c r="E5345" t="s">
        <v>30</v>
      </c>
      <c r="F5345" t="s">
        <v>44</v>
      </c>
      <c r="G5345" t="s">
        <v>38</v>
      </c>
      <c r="H5345">
        <v>16.747500000000016</v>
      </c>
      <c r="I5345" t="str">
        <f t="shared" si="499"/>
        <v>2014</v>
      </c>
      <c r="J5345">
        <f t="shared" si="500"/>
        <v>2014</v>
      </c>
      <c r="K5345">
        <f t="shared" si="501"/>
        <v>0</v>
      </c>
      <c r="L5345" t="str">
        <f t="shared" si="498"/>
        <v>No</v>
      </c>
      <c r="M5345" t="str">
        <f t="shared" si="502"/>
        <v>Profit</v>
      </c>
      <c r="N5345">
        <f t="shared" si="503"/>
        <v>6</v>
      </c>
    </row>
    <row r="5346" spans="1:14" x14ac:dyDescent="0.25">
      <c r="A5346" t="s">
        <v>2737</v>
      </c>
      <c r="B5346">
        <v>42288</v>
      </c>
      <c r="C5346">
        <v>42290</v>
      </c>
      <c r="D5346" t="s">
        <v>26</v>
      </c>
      <c r="E5346" t="s">
        <v>35</v>
      </c>
      <c r="F5346" t="s">
        <v>74</v>
      </c>
      <c r="G5346" t="s">
        <v>38</v>
      </c>
      <c r="H5346">
        <v>2.2364999999999995</v>
      </c>
      <c r="I5346" t="str">
        <f t="shared" si="499"/>
        <v>2015</v>
      </c>
      <c r="J5346">
        <f t="shared" si="500"/>
        <v>2015</v>
      </c>
      <c r="K5346">
        <f t="shared" si="501"/>
        <v>0</v>
      </c>
      <c r="L5346" t="str">
        <f t="shared" si="498"/>
        <v>No</v>
      </c>
      <c r="M5346" t="str">
        <f t="shared" si="502"/>
        <v>Profit</v>
      </c>
      <c r="N5346">
        <f t="shared" si="503"/>
        <v>2</v>
      </c>
    </row>
    <row r="5347" spans="1:14" x14ac:dyDescent="0.25">
      <c r="A5347" t="s">
        <v>2738</v>
      </c>
      <c r="B5347">
        <v>42815</v>
      </c>
      <c r="C5347">
        <v>42817</v>
      </c>
      <c r="D5347" t="s">
        <v>26</v>
      </c>
      <c r="E5347" t="s">
        <v>35</v>
      </c>
      <c r="F5347" t="s">
        <v>31</v>
      </c>
      <c r="G5347" t="s">
        <v>32</v>
      </c>
      <c r="H5347">
        <v>210.4935999999999</v>
      </c>
      <c r="I5347" t="str">
        <f t="shared" si="499"/>
        <v>2017</v>
      </c>
      <c r="J5347">
        <f t="shared" si="500"/>
        <v>2017</v>
      </c>
      <c r="K5347">
        <f t="shared" si="501"/>
        <v>0</v>
      </c>
      <c r="L5347" t="str">
        <f t="shared" si="498"/>
        <v>No</v>
      </c>
      <c r="M5347" t="str">
        <f t="shared" si="502"/>
        <v>Profit</v>
      </c>
      <c r="N5347">
        <f t="shared" si="503"/>
        <v>2</v>
      </c>
    </row>
    <row r="5348" spans="1:14" x14ac:dyDescent="0.25">
      <c r="A5348" t="s">
        <v>2738</v>
      </c>
      <c r="B5348">
        <v>42815</v>
      </c>
      <c r="C5348">
        <v>42817</v>
      </c>
      <c r="D5348" t="s">
        <v>26</v>
      </c>
      <c r="E5348" t="s">
        <v>35</v>
      </c>
      <c r="F5348" t="s">
        <v>31</v>
      </c>
      <c r="G5348" t="s">
        <v>32</v>
      </c>
      <c r="H5348">
        <v>3.9497999999999998</v>
      </c>
      <c r="I5348" t="str">
        <f t="shared" si="499"/>
        <v>2017</v>
      </c>
      <c r="J5348">
        <f t="shared" si="500"/>
        <v>2017</v>
      </c>
      <c r="K5348">
        <f t="shared" si="501"/>
        <v>0</v>
      </c>
      <c r="L5348" t="str">
        <f t="shared" si="498"/>
        <v>No</v>
      </c>
      <c r="M5348" t="str">
        <f t="shared" si="502"/>
        <v>Profit</v>
      </c>
      <c r="N5348">
        <f t="shared" si="503"/>
        <v>2</v>
      </c>
    </row>
    <row r="5349" spans="1:14" x14ac:dyDescent="0.25">
      <c r="A5349" t="s">
        <v>2738</v>
      </c>
      <c r="B5349">
        <v>42815</v>
      </c>
      <c r="C5349">
        <v>42817</v>
      </c>
      <c r="D5349" t="s">
        <v>26</v>
      </c>
      <c r="E5349" t="s">
        <v>35</v>
      </c>
      <c r="F5349" t="s">
        <v>31</v>
      </c>
      <c r="G5349" t="s">
        <v>32</v>
      </c>
      <c r="H5349">
        <v>2.8835999999999995</v>
      </c>
      <c r="I5349" t="str">
        <f t="shared" si="499"/>
        <v>2017</v>
      </c>
      <c r="J5349">
        <f t="shared" si="500"/>
        <v>2017</v>
      </c>
      <c r="K5349">
        <f t="shared" si="501"/>
        <v>0</v>
      </c>
      <c r="L5349" t="str">
        <f t="shared" si="498"/>
        <v>No</v>
      </c>
      <c r="M5349" t="str">
        <f t="shared" si="502"/>
        <v>Profit</v>
      </c>
      <c r="N5349">
        <f t="shared" si="503"/>
        <v>2</v>
      </c>
    </row>
    <row r="5350" spans="1:14" x14ac:dyDescent="0.25">
      <c r="A5350" t="s">
        <v>2739</v>
      </c>
      <c r="B5350">
        <v>42008</v>
      </c>
      <c r="C5350">
        <v>42014</v>
      </c>
      <c r="D5350" t="s">
        <v>34</v>
      </c>
      <c r="E5350" t="s">
        <v>30</v>
      </c>
      <c r="F5350" t="s">
        <v>66</v>
      </c>
      <c r="G5350" t="s">
        <v>32</v>
      </c>
      <c r="H5350">
        <v>15.523199999999999</v>
      </c>
      <c r="I5350" t="str">
        <f t="shared" si="499"/>
        <v>2015</v>
      </c>
      <c r="J5350">
        <f t="shared" si="500"/>
        <v>2015</v>
      </c>
      <c r="K5350">
        <f t="shared" si="501"/>
        <v>0</v>
      </c>
      <c r="L5350" t="str">
        <f t="shared" si="498"/>
        <v>No</v>
      </c>
      <c r="M5350" t="str">
        <f t="shared" si="502"/>
        <v>Profit</v>
      </c>
      <c r="N5350">
        <f t="shared" si="503"/>
        <v>6</v>
      </c>
    </row>
    <row r="5351" spans="1:14" x14ac:dyDescent="0.25">
      <c r="A5351" t="s">
        <v>2739</v>
      </c>
      <c r="B5351">
        <v>42008</v>
      </c>
      <c r="C5351">
        <v>42014</v>
      </c>
      <c r="D5351" t="s">
        <v>34</v>
      </c>
      <c r="E5351" t="s">
        <v>30</v>
      </c>
      <c r="F5351" t="s">
        <v>66</v>
      </c>
      <c r="G5351" t="s">
        <v>32</v>
      </c>
      <c r="H5351">
        <v>19.950000000000003</v>
      </c>
      <c r="I5351" t="str">
        <f t="shared" si="499"/>
        <v>2015</v>
      </c>
      <c r="J5351">
        <f t="shared" si="500"/>
        <v>2015</v>
      </c>
      <c r="K5351">
        <f t="shared" si="501"/>
        <v>0</v>
      </c>
      <c r="L5351" t="str">
        <f t="shared" si="498"/>
        <v>No</v>
      </c>
      <c r="M5351" t="str">
        <f t="shared" si="502"/>
        <v>Profit</v>
      </c>
      <c r="N5351">
        <f t="shared" si="503"/>
        <v>6</v>
      </c>
    </row>
    <row r="5352" spans="1:14" x14ac:dyDescent="0.25">
      <c r="A5352" t="s">
        <v>2740</v>
      </c>
      <c r="B5352">
        <v>43078</v>
      </c>
      <c r="C5352">
        <v>43085</v>
      </c>
      <c r="D5352" t="s">
        <v>34</v>
      </c>
      <c r="E5352" t="s">
        <v>35</v>
      </c>
      <c r="F5352" t="s">
        <v>62</v>
      </c>
      <c r="G5352" t="s">
        <v>32</v>
      </c>
      <c r="H5352">
        <v>48.551399999999994</v>
      </c>
      <c r="I5352" t="str">
        <f t="shared" si="499"/>
        <v>2017</v>
      </c>
      <c r="J5352">
        <f t="shared" si="500"/>
        <v>2017</v>
      </c>
      <c r="K5352">
        <f t="shared" si="501"/>
        <v>0</v>
      </c>
      <c r="L5352" t="str">
        <f t="shared" si="498"/>
        <v>No</v>
      </c>
      <c r="M5352" t="str">
        <f t="shared" si="502"/>
        <v>Profit</v>
      </c>
      <c r="N5352">
        <f t="shared" si="503"/>
        <v>7</v>
      </c>
    </row>
    <row r="5353" spans="1:14" x14ac:dyDescent="0.25">
      <c r="A5353" t="s">
        <v>2741</v>
      </c>
      <c r="B5353">
        <v>42619</v>
      </c>
      <c r="C5353">
        <v>42625</v>
      </c>
      <c r="D5353" t="s">
        <v>34</v>
      </c>
      <c r="E5353" t="s">
        <v>30</v>
      </c>
      <c r="F5353" t="s">
        <v>44</v>
      </c>
      <c r="G5353" t="s">
        <v>32</v>
      </c>
      <c r="H5353">
        <v>15.195999999999998</v>
      </c>
      <c r="I5353" t="str">
        <f t="shared" si="499"/>
        <v>2016</v>
      </c>
      <c r="J5353">
        <f t="shared" si="500"/>
        <v>2016</v>
      </c>
      <c r="K5353">
        <f t="shared" si="501"/>
        <v>0</v>
      </c>
      <c r="L5353" t="str">
        <f t="shared" si="498"/>
        <v>No</v>
      </c>
      <c r="M5353" t="str">
        <f t="shared" si="502"/>
        <v>Profit</v>
      </c>
      <c r="N5353">
        <f t="shared" si="503"/>
        <v>6</v>
      </c>
    </row>
    <row r="5354" spans="1:14" x14ac:dyDescent="0.25">
      <c r="A5354" t="s">
        <v>2741</v>
      </c>
      <c r="B5354">
        <v>42619</v>
      </c>
      <c r="C5354">
        <v>42625</v>
      </c>
      <c r="D5354" t="s">
        <v>34</v>
      </c>
      <c r="E5354" t="s">
        <v>30</v>
      </c>
      <c r="F5354" t="s">
        <v>44</v>
      </c>
      <c r="G5354" t="s">
        <v>38</v>
      </c>
      <c r="H5354">
        <v>37.078199999999981</v>
      </c>
      <c r="I5354" t="str">
        <f t="shared" si="499"/>
        <v>2016</v>
      </c>
      <c r="J5354">
        <f t="shared" si="500"/>
        <v>2016</v>
      </c>
      <c r="K5354">
        <f t="shared" si="501"/>
        <v>0</v>
      </c>
      <c r="L5354" t="str">
        <f t="shared" si="498"/>
        <v>No</v>
      </c>
      <c r="M5354" t="str">
        <f t="shared" si="502"/>
        <v>Profit</v>
      </c>
      <c r="N5354">
        <f t="shared" si="503"/>
        <v>6</v>
      </c>
    </row>
    <row r="5355" spans="1:14" x14ac:dyDescent="0.25">
      <c r="A5355" t="s">
        <v>2742</v>
      </c>
      <c r="B5355">
        <v>42616</v>
      </c>
      <c r="C5355">
        <v>42619</v>
      </c>
      <c r="D5355" t="s">
        <v>59</v>
      </c>
      <c r="E5355" t="s">
        <v>30</v>
      </c>
      <c r="F5355" t="s">
        <v>150</v>
      </c>
      <c r="G5355" t="s">
        <v>32</v>
      </c>
      <c r="H5355">
        <v>41.021599999999999</v>
      </c>
      <c r="I5355" t="str">
        <f t="shared" si="499"/>
        <v>2016</v>
      </c>
      <c r="J5355">
        <f t="shared" si="500"/>
        <v>2016</v>
      </c>
      <c r="K5355">
        <f t="shared" si="501"/>
        <v>0</v>
      </c>
      <c r="L5355" t="str">
        <f t="shared" si="498"/>
        <v>No</v>
      </c>
      <c r="M5355" t="str">
        <f t="shared" si="502"/>
        <v>Profit</v>
      </c>
      <c r="N5355">
        <f t="shared" si="503"/>
        <v>3</v>
      </c>
    </row>
    <row r="5356" spans="1:14" x14ac:dyDescent="0.25">
      <c r="A5356" t="s">
        <v>2743</v>
      </c>
      <c r="B5356">
        <v>41772</v>
      </c>
      <c r="C5356">
        <v>41778</v>
      </c>
      <c r="D5356" t="s">
        <v>34</v>
      </c>
      <c r="E5356" t="s">
        <v>30</v>
      </c>
      <c r="F5356" t="s">
        <v>31</v>
      </c>
      <c r="G5356" t="s">
        <v>28</v>
      </c>
      <c r="H5356">
        <v>20.959199999999996</v>
      </c>
      <c r="I5356" t="str">
        <f t="shared" si="499"/>
        <v>2014</v>
      </c>
      <c r="J5356">
        <f t="shared" si="500"/>
        <v>2014</v>
      </c>
      <c r="K5356">
        <f t="shared" si="501"/>
        <v>0</v>
      </c>
      <c r="L5356" t="str">
        <f t="shared" si="498"/>
        <v>No</v>
      </c>
      <c r="M5356" t="str">
        <f t="shared" si="502"/>
        <v>Profit</v>
      </c>
      <c r="N5356">
        <f t="shared" si="503"/>
        <v>6</v>
      </c>
    </row>
    <row r="5357" spans="1:14" x14ac:dyDescent="0.25">
      <c r="A5357" t="s">
        <v>2743</v>
      </c>
      <c r="B5357">
        <v>41772</v>
      </c>
      <c r="C5357">
        <v>41778</v>
      </c>
      <c r="D5357" t="s">
        <v>34</v>
      </c>
      <c r="E5357" t="s">
        <v>30</v>
      </c>
      <c r="F5357" t="s">
        <v>31</v>
      </c>
      <c r="G5357" t="s">
        <v>32</v>
      </c>
      <c r="H5357">
        <v>3.84</v>
      </c>
      <c r="I5357" t="str">
        <f t="shared" si="499"/>
        <v>2014</v>
      </c>
      <c r="J5357">
        <f t="shared" si="500"/>
        <v>2014</v>
      </c>
      <c r="K5357">
        <f t="shared" si="501"/>
        <v>0</v>
      </c>
      <c r="L5357" t="str">
        <f t="shared" si="498"/>
        <v>No</v>
      </c>
      <c r="M5357" t="str">
        <f t="shared" si="502"/>
        <v>Profit</v>
      </c>
      <c r="N5357">
        <f t="shared" si="503"/>
        <v>6</v>
      </c>
    </row>
    <row r="5358" spans="1:14" x14ac:dyDescent="0.25">
      <c r="A5358" t="s">
        <v>2744</v>
      </c>
      <c r="B5358">
        <v>42642</v>
      </c>
      <c r="C5358">
        <v>42646</v>
      </c>
      <c r="D5358" t="s">
        <v>34</v>
      </c>
      <c r="E5358" t="s">
        <v>35</v>
      </c>
      <c r="F5358" t="s">
        <v>31</v>
      </c>
      <c r="G5358" t="s">
        <v>32</v>
      </c>
      <c r="H5358">
        <v>9.5339999999999971</v>
      </c>
      <c r="I5358" t="str">
        <f t="shared" si="499"/>
        <v>2016</v>
      </c>
      <c r="J5358">
        <f t="shared" si="500"/>
        <v>2016</v>
      </c>
      <c r="K5358">
        <f t="shared" si="501"/>
        <v>0</v>
      </c>
      <c r="L5358" t="str">
        <f t="shared" si="498"/>
        <v>No</v>
      </c>
      <c r="M5358" t="str">
        <f t="shared" si="502"/>
        <v>Profit</v>
      </c>
      <c r="N5358">
        <f t="shared" si="503"/>
        <v>4</v>
      </c>
    </row>
    <row r="5359" spans="1:14" x14ac:dyDescent="0.25">
      <c r="A5359" t="s">
        <v>2745</v>
      </c>
      <c r="B5359">
        <v>41856</v>
      </c>
      <c r="C5359">
        <v>41862</v>
      </c>
      <c r="D5359" t="s">
        <v>34</v>
      </c>
      <c r="E5359" t="s">
        <v>35</v>
      </c>
      <c r="F5359" t="s">
        <v>31</v>
      </c>
      <c r="G5359" t="s">
        <v>38</v>
      </c>
      <c r="H5359">
        <v>1.6359999999999992</v>
      </c>
      <c r="I5359" t="str">
        <f t="shared" si="499"/>
        <v>2014</v>
      </c>
      <c r="J5359">
        <f t="shared" si="500"/>
        <v>2014</v>
      </c>
      <c r="K5359">
        <f t="shared" si="501"/>
        <v>0</v>
      </c>
      <c r="L5359" t="str">
        <f t="shared" si="498"/>
        <v>No</v>
      </c>
      <c r="M5359" t="str">
        <f t="shared" si="502"/>
        <v>Profit</v>
      </c>
      <c r="N5359">
        <f t="shared" si="503"/>
        <v>6</v>
      </c>
    </row>
    <row r="5360" spans="1:14" x14ac:dyDescent="0.25">
      <c r="A5360" t="s">
        <v>2745</v>
      </c>
      <c r="B5360">
        <v>41856</v>
      </c>
      <c r="C5360">
        <v>41862</v>
      </c>
      <c r="D5360" t="s">
        <v>34</v>
      </c>
      <c r="E5360" t="s">
        <v>35</v>
      </c>
      <c r="F5360" t="s">
        <v>31</v>
      </c>
      <c r="G5360" t="s">
        <v>32</v>
      </c>
      <c r="H5360">
        <v>0.63119999999999798</v>
      </c>
      <c r="I5360" t="str">
        <f t="shared" si="499"/>
        <v>2014</v>
      </c>
      <c r="J5360">
        <f t="shared" si="500"/>
        <v>2014</v>
      </c>
      <c r="K5360">
        <f t="shared" si="501"/>
        <v>0</v>
      </c>
      <c r="L5360" t="str">
        <f t="shared" si="498"/>
        <v>No</v>
      </c>
      <c r="M5360" t="str">
        <f t="shared" si="502"/>
        <v>Profit</v>
      </c>
      <c r="N5360">
        <f t="shared" si="503"/>
        <v>6</v>
      </c>
    </row>
    <row r="5361" spans="1:14" x14ac:dyDescent="0.25">
      <c r="A5361" t="s">
        <v>2745</v>
      </c>
      <c r="B5361">
        <v>41856</v>
      </c>
      <c r="C5361">
        <v>41862</v>
      </c>
      <c r="D5361" t="s">
        <v>34</v>
      </c>
      <c r="E5361" t="s">
        <v>35</v>
      </c>
      <c r="F5361" t="s">
        <v>31</v>
      </c>
      <c r="G5361" t="s">
        <v>32</v>
      </c>
      <c r="H5361">
        <v>12.874400000000001</v>
      </c>
      <c r="I5361" t="str">
        <f t="shared" si="499"/>
        <v>2014</v>
      </c>
      <c r="J5361">
        <f t="shared" si="500"/>
        <v>2014</v>
      </c>
      <c r="K5361">
        <f t="shared" si="501"/>
        <v>0</v>
      </c>
      <c r="L5361" t="str">
        <f t="shared" si="498"/>
        <v>No</v>
      </c>
      <c r="M5361" t="str">
        <f t="shared" si="502"/>
        <v>Profit</v>
      </c>
      <c r="N5361">
        <f t="shared" si="503"/>
        <v>6</v>
      </c>
    </row>
    <row r="5362" spans="1:14" x14ac:dyDescent="0.25">
      <c r="A5362" t="s">
        <v>2746</v>
      </c>
      <c r="B5362">
        <v>42839</v>
      </c>
      <c r="C5362">
        <v>42843</v>
      </c>
      <c r="D5362" t="s">
        <v>34</v>
      </c>
      <c r="E5362" t="s">
        <v>30</v>
      </c>
      <c r="F5362" t="s">
        <v>40</v>
      </c>
      <c r="G5362" t="s">
        <v>28</v>
      </c>
      <c r="H5362">
        <v>-32.219200000000022</v>
      </c>
      <c r="I5362" t="str">
        <f t="shared" si="499"/>
        <v>2017</v>
      </c>
      <c r="J5362">
        <f t="shared" si="500"/>
        <v>2017</v>
      </c>
      <c r="K5362">
        <f t="shared" si="501"/>
        <v>0</v>
      </c>
      <c r="L5362" t="str">
        <f t="shared" si="498"/>
        <v>No</v>
      </c>
      <c r="M5362" t="str">
        <f t="shared" si="502"/>
        <v>Loss</v>
      </c>
      <c r="N5362">
        <f t="shared" si="503"/>
        <v>4</v>
      </c>
    </row>
    <row r="5363" spans="1:14" x14ac:dyDescent="0.25">
      <c r="A5363" t="s">
        <v>2747</v>
      </c>
      <c r="B5363">
        <v>42895</v>
      </c>
      <c r="C5363">
        <v>42896</v>
      </c>
      <c r="D5363" t="s">
        <v>59</v>
      </c>
      <c r="E5363" t="s">
        <v>30</v>
      </c>
      <c r="F5363" t="s">
        <v>44</v>
      </c>
      <c r="G5363" t="s">
        <v>32</v>
      </c>
      <c r="H5363">
        <v>54.056999999999988</v>
      </c>
      <c r="I5363" t="str">
        <f t="shared" si="499"/>
        <v>2017</v>
      </c>
      <c r="J5363">
        <f t="shared" si="500"/>
        <v>2017</v>
      </c>
      <c r="K5363">
        <f t="shared" si="501"/>
        <v>0</v>
      </c>
      <c r="L5363" t="str">
        <f t="shared" si="498"/>
        <v>No</v>
      </c>
      <c r="M5363" t="str">
        <f t="shared" si="502"/>
        <v>Profit</v>
      </c>
      <c r="N5363">
        <f t="shared" si="503"/>
        <v>1</v>
      </c>
    </row>
    <row r="5364" spans="1:14" x14ac:dyDescent="0.25">
      <c r="A5364" t="s">
        <v>2748</v>
      </c>
      <c r="B5364">
        <v>42733</v>
      </c>
      <c r="C5364">
        <v>42737</v>
      </c>
      <c r="D5364" t="s">
        <v>34</v>
      </c>
      <c r="E5364" t="s">
        <v>35</v>
      </c>
      <c r="F5364" t="s">
        <v>945</v>
      </c>
      <c r="G5364" t="s">
        <v>28</v>
      </c>
      <c r="H5364">
        <v>23.990399999999994</v>
      </c>
      <c r="I5364" t="str">
        <f t="shared" si="499"/>
        <v>2016</v>
      </c>
      <c r="J5364">
        <f t="shared" si="500"/>
        <v>2016</v>
      </c>
      <c r="K5364">
        <f t="shared" si="501"/>
        <v>0</v>
      </c>
      <c r="L5364" t="str">
        <f t="shared" si="498"/>
        <v>No</v>
      </c>
      <c r="M5364" t="str">
        <f t="shared" si="502"/>
        <v>Profit</v>
      </c>
      <c r="N5364">
        <f t="shared" si="503"/>
        <v>4</v>
      </c>
    </row>
    <row r="5365" spans="1:14" x14ac:dyDescent="0.25">
      <c r="A5365" t="s">
        <v>2748</v>
      </c>
      <c r="B5365">
        <v>42733</v>
      </c>
      <c r="C5365">
        <v>42737</v>
      </c>
      <c r="D5365" t="s">
        <v>34</v>
      </c>
      <c r="E5365" t="s">
        <v>35</v>
      </c>
      <c r="F5365" t="s">
        <v>945</v>
      </c>
      <c r="G5365" t="s">
        <v>32</v>
      </c>
      <c r="H5365">
        <v>22.948799999999999</v>
      </c>
      <c r="I5365" t="str">
        <f t="shared" si="499"/>
        <v>2016</v>
      </c>
      <c r="J5365">
        <f t="shared" si="500"/>
        <v>2016</v>
      </c>
      <c r="K5365">
        <f t="shared" si="501"/>
        <v>0</v>
      </c>
      <c r="L5365" t="str">
        <f t="shared" si="498"/>
        <v>No</v>
      </c>
      <c r="M5365" t="str">
        <f t="shared" si="502"/>
        <v>Profit</v>
      </c>
      <c r="N5365">
        <f t="shared" si="503"/>
        <v>4</v>
      </c>
    </row>
    <row r="5366" spans="1:14" x14ac:dyDescent="0.25">
      <c r="A5366" t="s">
        <v>2749</v>
      </c>
      <c r="B5366">
        <v>41657</v>
      </c>
      <c r="C5366">
        <v>41660</v>
      </c>
      <c r="D5366" t="s">
        <v>26</v>
      </c>
      <c r="E5366" t="s">
        <v>30</v>
      </c>
      <c r="F5366" t="s">
        <v>100</v>
      </c>
      <c r="G5366" t="s">
        <v>32</v>
      </c>
      <c r="H5366">
        <v>6.4864000000000033</v>
      </c>
      <c r="I5366" t="str">
        <f t="shared" si="499"/>
        <v>2014</v>
      </c>
      <c r="J5366">
        <f t="shared" si="500"/>
        <v>2014</v>
      </c>
      <c r="K5366">
        <f t="shared" si="501"/>
        <v>0</v>
      </c>
      <c r="L5366" t="str">
        <f t="shared" si="498"/>
        <v>No</v>
      </c>
      <c r="M5366" t="str">
        <f t="shared" si="502"/>
        <v>Profit</v>
      </c>
      <c r="N5366">
        <f t="shared" si="503"/>
        <v>3</v>
      </c>
    </row>
    <row r="5367" spans="1:14" x14ac:dyDescent="0.25">
      <c r="A5367" t="s">
        <v>2750</v>
      </c>
      <c r="B5367">
        <v>42694</v>
      </c>
      <c r="C5367">
        <v>42698</v>
      </c>
      <c r="D5367" t="s">
        <v>34</v>
      </c>
      <c r="E5367" t="s">
        <v>35</v>
      </c>
      <c r="F5367" t="s">
        <v>44</v>
      </c>
      <c r="G5367" t="s">
        <v>38</v>
      </c>
      <c r="H5367">
        <v>13.229299999999995</v>
      </c>
      <c r="I5367" t="str">
        <f t="shared" si="499"/>
        <v>2016</v>
      </c>
      <c r="J5367">
        <f t="shared" si="500"/>
        <v>2016</v>
      </c>
      <c r="K5367">
        <f t="shared" si="501"/>
        <v>0</v>
      </c>
      <c r="L5367" t="str">
        <f t="shared" si="498"/>
        <v>No</v>
      </c>
      <c r="M5367" t="str">
        <f t="shared" si="502"/>
        <v>Profit</v>
      </c>
      <c r="N5367">
        <f t="shared" si="503"/>
        <v>4</v>
      </c>
    </row>
    <row r="5368" spans="1:14" x14ac:dyDescent="0.25">
      <c r="A5368" t="s">
        <v>2751</v>
      </c>
      <c r="B5368">
        <v>42896</v>
      </c>
      <c r="C5368">
        <v>42901</v>
      </c>
      <c r="D5368" t="s">
        <v>34</v>
      </c>
      <c r="E5368" t="s">
        <v>35</v>
      </c>
      <c r="F5368" t="s">
        <v>42</v>
      </c>
      <c r="G5368" t="s">
        <v>38</v>
      </c>
      <c r="H5368">
        <v>7.7679000000000009</v>
      </c>
      <c r="I5368" t="str">
        <f t="shared" si="499"/>
        <v>2017</v>
      </c>
      <c r="J5368">
        <f t="shared" si="500"/>
        <v>2017</v>
      </c>
      <c r="K5368">
        <f t="shared" si="501"/>
        <v>0</v>
      </c>
      <c r="L5368" t="str">
        <f t="shared" si="498"/>
        <v>No</v>
      </c>
      <c r="M5368" t="str">
        <f t="shared" si="502"/>
        <v>Profit</v>
      </c>
      <c r="N5368">
        <f t="shared" si="503"/>
        <v>5</v>
      </c>
    </row>
    <row r="5369" spans="1:14" x14ac:dyDescent="0.25">
      <c r="A5369" t="s">
        <v>2751</v>
      </c>
      <c r="B5369">
        <v>42896</v>
      </c>
      <c r="C5369">
        <v>42901</v>
      </c>
      <c r="D5369" t="s">
        <v>34</v>
      </c>
      <c r="E5369" t="s">
        <v>35</v>
      </c>
      <c r="F5369" t="s">
        <v>42</v>
      </c>
      <c r="G5369" t="s">
        <v>32</v>
      </c>
      <c r="H5369">
        <v>5.4332000000000003</v>
      </c>
      <c r="I5369" t="str">
        <f t="shared" si="499"/>
        <v>2017</v>
      </c>
      <c r="J5369">
        <f t="shared" si="500"/>
        <v>2017</v>
      </c>
      <c r="K5369">
        <f t="shared" si="501"/>
        <v>0</v>
      </c>
      <c r="L5369" t="str">
        <f t="shared" si="498"/>
        <v>No</v>
      </c>
      <c r="M5369" t="str">
        <f t="shared" si="502"/>
        <v>Profit</v>
      </c>
      <c r="N5369">
        <f t="shared" si="503"/>
        <v>5</v>
      </c>
    </row>
    <row r="5370" spans="1:14" x14ac:dyDescent="0.25">
      <c r="A5370" t="s">
        <v>2751</v>
      </c>
      <c r="B5370">
        <v>42896</v>
      </c>
      <c r="C5370">
        <v>42901</v>
      </c>
      <c r="D5370" t="s">
        <v>34</v>
      </c>
      <c r="E5370" t="s">
        <v>35</v>
      </c>
      <c r="F5370" t="s">
        <v>42</v>
      </c>
      <c r="G5370" t="s">
        <v>32</v>
      </c>
      <c r="H5370">
        <v>3.8949999999999996</v>
      </c>
      <c r="I5370" t="str">
        <f t="shared" si="499"/>
        <v>2017</v>
      </c>
      <c r="J5370">
        <f t="shared" si="500"/>
        <v>2017</v>
      </c>
      <c r="K5370">
        <f t="shared" si="501"/>
        <v>0</v>
      </c>
      <c r="L5370" t="str">
        <f t="shared" si="498"/>
        <v>No</v>
      </c>
      <c r="M5370" t="str">
        <f t="shared" si="502"/>
        <v>Profit</v>
      </c>
      <c r="N5370">
        <f t="shared" si="503"/>
        <v>5</v>
      </c>
    </row>
    <row r="5371" spans="1:14" x14ac:dyDescent="0.25">
      <c r="A5371" t="s">
        <v>2752</v>
      </c>
      <c r="B5371">
        <v>42988</v>
      </c>
      <c r="C5371">
        <v>42991</v>
      </c>
      <c r="D5371" t="s">
        <v>59</v>
      </c>
      <c r="E5371" t="s">
        <v>30</v>
      </c>
      <c r="F5371" t="s">
        <v>114</v>
      </c>
      <c r="G5371" t="s">
        <v>32</v>
      </c>
      <c r="H5371">
        <v>28.706399999999991</v>
      </c>
      <c r="I5371" t="str">
        <f t="shared" si="499"/>
        <v>2017</v>
      </c>
      <c r="J5371">
        <f t="shared" si="500"/>
        <v>2017</v>
      </c>
      <c r="K5371">
        <f t="shared" si="501"/>
        <v>0</v>
      </c>
      <c r="L5371" t="str">
        <f t="shared" si="498"/>
        <v>No</v>
      </c>
      <c r="M5371" t="str">
        <f t="shared" si="502"/>
        <v>Profit</v>
      </c>
      <c r="N5371">
        <f t="shared" si="503"/>
        <v>3</v>
      </c>
    </row>
    <row r="5372" spans="1:14" x14ac:dyDescent="0.25">
      <c r="A5372" t="s">
        <v>2753</v>
      </c>
      <c r="B5372">
        <v>42833</v>
      </c>
      <c r="C5372">
        <v>42837</v>
      </c>
      <c r="D5372" t="s">
        <v>34</v>
      </c>
      <c r="E5372" t="s">
        <v>30</v>
      </c>
      <c r="F5372" t="s">
        <v>68</v>
      </c>
      <c r="G5372" t="s">
        <v>28</v>
      </c>
      <c r="H5372">
        <v>71.229600000000005</v>
      </c>
      <c r="I5372" t="str">
        <f t="shared" si="499"/>
        <v>2017</v>
      </c>
      <c r="J5372">
        <f t="shared" si="500"/>
        <v>2017</v>
      </c>
      <c r="K5372">
        <f t="shared" si="501"/>
        <v>0</v>
      </c>
      <c r="L5372" t="str">
        <f t="shared" si="498"/>
        <v>No</v>
      </c>
      <c r="M5372" t="str">
        <f t="shared" si="502"/>
        <v>Profit</v>
      </c>
      <c r="N5372">
        <f t="shared" si="503"/>
        <v>4</v>
      </c>
    </row>
    <row r="5373" spans="1:14" x14ac:dyDescent="0.25">
      <c r="A5373" t="s">
        <v>2753</v>
      </c>
      <c r="B5373">
        <v>42833</v>
      </c>
      <c r="C5373">
        <v>42837</v>
      </c>
      <c r="D5373" t="s">
        <v>34</v>
      </c>
      <c r="E5373" t="s">
        <v>30</v>
      </c>
      <c r="F5373" t="s">
        <v>68</v>
      </c>
      <c r="G5373" t="s">
        <v>28</v>
      </c>
      <c r="H5373">
        <v>79.793999999999997</v>
      </c>
      <c r="I5373" t="str">
        <f t="shared" si="499"/>
        <v>2017</v>
      </c>
      <c r="J5373">
        <f t="shared" si="500"/>
        <v>2017</v>
      </c>
      <c r="K5373">
        <f t="shared" si="501"/>
        <v>0</v>
      </c>
      <c r="L5373" t="str">
        <f t="shared" si="498"/>
        <v>No</v>
      </c>
      <c r="M5373" t="str">
        <f t="shared" si="502"/>
        <v>Profit</v>
      </c>
      <c r="N5373">
        <f t="shared" si="503"/>
        <v>4</v>
      </c>
    </row>
    <row r="5374" spans="1:14" x14ac:dyDescent="0.25">
      <c r="A5374" t="s">
        <v>2754</v>
      </c>
      <c r="B5374">
        <v>42301</v>
      </c>
      <c r="C5374">
        <v>42307</v>
      </c>
      <c r="D5374" t="s">
        <v>34</v>
      </c>
      <c r="E5374" t="s">
        <v>30</v>
      </c>
      <c r="F5374" t="s">
        <v>44</v>
      </c>
      <c r="G5374" t="s">
        <v>32</v>
      </c>
      <c r="H5374">
        <v>5.4432</v>
      </c>
      <c r="I5374" t="str">
        <f t="shared" si="499"/>
        <v>2015</v>
      </c>
      <c r="J5374">
        <f t="shared" si="500"/>
        <v>2015</v>
      </c>
      <c r="K5374">
        <f t="shared" si="501"/>
        <v>0</v>
      </c>
      <c r="L5374" t="str">
        <f t="shared" si="498"/>
        <v>No</v>
      </c>
      <c r="M5374" t="str">
        <f t="shared" si="502"/>
        <v>Profit</v>
      </c>
      <c r="N5374">
        <f t="shared" si="503"/>
        <v>6</v>
      </c>
    </row>
    <row r="5375" spans="1:14" x14ac:dyDescent="0.25">
      <c r="A5375" t="s">
        <v>2754</v>
      </c>
      <c r="B5375">
        <v>42301</v>
      </c>
      <c r="C5375">
        <v>42307</v>
      </c>
      <c r="D5375" t="s">
        <v>34</v>
      </c>
      <c r="E5375" t="s">
        <v>30</v>
      </c>
      <c r="F5375" t="s">
        <v>44</v>
      </c>
      <c r="G5375" t="s">
        <v>28</v>
      </c>
      <c r="H5375">
        <v>-69.472199999999958</v>
      </c>
      <c r="I5375" t="str">
        <f t="shared" si="499"/>
        <v>2015</v>
      </c>
      <c r="J5375">
        <f t="shared" si="500"/>
        <v>2015</v>
      </c>
      <c r="K5375">
        <f t="shared" si="501"/>
        <v>0</v>
      </c>
      <c r="L5375" t="str">
        <f t="shared" si="498"/>
        <v>No</v>
      </c>
      <c r="M5375" t="str">
        <f t="shared" si="502"/>
        <v>Loss</v>
      </c>
      <c r="N5375">
        <f t="shared" si="503"/>
        <v>6</v>
      </c>
    </row>
    <row r="5376" spans="1:14" x14ac:dyDescent="0.25">
      <c r="A5376" t="s">
        <v>2754</v>
      </c>
      <c r="B5376">
        <v>42301</v>
      </c>
      <c r="C5376">
        <v>42307</v>
      </c>
      <c r="D5376" t="s">
        <v>34</v>
      </c>
      <c r="E5376" t="s">
        <v>30</v>
      </c>
      <c r="F5376" t="s">
        <v>44</v>
      </c>
      <c r="G5376" t="s">
        <v>32</v>
      </c>
      <c r="H5376">
        <v>3.6288</v>
      </c>
      <c r="I5376" t="str">
        <f t="shared" si="499"/>
        <v>2015</v>
      </c>
      <c r="J5376">
        <f t="shared" si="500"/>
        <v>2015</v>
      </c>
      <c r="K5376">
        <f t="shared" si="501"/>
        <v>0</v>
      </c>
      <c r="L5376" t="str">
        <f t="shared" si="498"/>
        <v>No</v>
      </c>
      <c r="M5376" t="str">
        <f t="shared" si="502"/>
        <v>Profit</v>
      </c>
      <c r="N5376">
        <f t="shared" si="503"/>
        <v>6</v>
      </c>
    </row>
    <row r="5377" spans="1:14" x14ac:dyDescent="0.25">
      <c r="A5377" t="s">
        <v>2755</v>
      </c>
      <c r="B5377">
        <v>42882</v>
      </c>
      <c r="C5377">
        <v>42886</v>
      </c>
      <c r="D5377" t="s">
        <v>34</v>
      </c>
      <c r="E5377" t="s">
        <v>30</v>
      </c>
      <c r="F5377" t="s">
        <v>42</v>
      </c>
      <c r="G5377" t="s">
        <v>38</v>
      </c>
      <c r="H5377">
        <v>9.8159999999999954</v>
      </c>
      <c r="I5377" t="str">
        <f t="shared" si="499"/>
        <v>2017</v>
      </c>
      <c r="J5377">
        <f t="shared" si="500"/>
        <v>2017</v>
      </c>
      <c r="K5377">
        <f t="shared" si="501"/>
        <v>0</v>
      </c>
      <c r="L5377" t="str">
        <f t="shared" si="498"/>
        <v>No</v>
      </c>
      <c r="M5377" t="str">
        <f t="shared" si="502"/>
        <v>Profit</v>
      </c>
      <c r="N5377">
        <f t="shared" si="503"/>
        <v>4</v>
      </c>
    </row>
    <row r="5378" spans="1:14" x14ac:dyDescent="0.25">
      <c r="A5378" t="s">
        <v>2755</v>
      </c>
      <c r="B5378">
        <v>42882</v>
      </c>
      <c r="C5378">
        <v>42886</v>
      </c>
      <c r="D5378" t="s">
        <v>34</v>
      </c>
      <c r="E5378" t="s">
        <v>30</v>
      </c>
      <c r="F5378" t="s">
        <v>42</v>
      </c>
      <c r="G5378" t="s">
        <v>32</v>
      </c>
      <c r="H5378">
        <v>7.86</v>
      </c>
      <c r="I5378" t="str">
        <f t="shared" si="499"/>
        <v>2017</v>
      </c>
      <c r="J5378">
        <f t="shared" si="500"/>
        <v>2017</v>
      </c>
      <c r="K5378">
        <f t="shared" si="501"/>
        <v>0</v>
      </c>
      <c r="L5378" t="str">
        <f t="shared" ref="L5378:L5441" si="504">IF(COUNTIF(returns,A5378)&gt;0,"Yes","No")</f>
        <v>No</v>
      </c>
      <c r="M5378" t="str">
        <f t="shared" si="502"/>
        <v>Profit</v>
      </c>
      <c r="N5378">
        <f t="shared" si="503"/>
        <v>4</v>
      </c>
    </row>
    <row r="5379" spans="1:14" x14ac:dyDescent="0.25">
      <c r="A5379" t="s">
        <v>2756</v>
      </c>
      <c r="B5379">
        <v>41978</v>
      </c>
      <c r="C5379">
        <v>41980</v>
      </c>
      <c r="D5379" t="s">
        <v>59</v>
      </c>
      <c r="E5379" t="s">
        <v>30</v>
      </c>
      <c r="F5379" t="s">
        <v>53</v>
      </c>
      <c r="G5379" t="s">
        <v>32</v>
      </c>
      <c r="H5379">
        <v>117.61469999999996</v>
      </c>
      <c r="I5379" t="str">
        <f t="shared" ref="I5379:I5442" si="505">MID(A5379,4,4)</f>
        <v>2014</v>
      </c>
      <c r="J5379">
        <f t="shared" ref="J5379:J5442" si="506">YEAR(B5379)</f>
        <v>2014</v>
      </c>
      <c r="K5379">
        <f t="shared" ref="K5379:K5442" si="507">I5379-J5379</f>
        <v>0</v>
      </c>
      <c r="L5379" t="str">
        <f t="shared" si="504"/>
        <v>No</v>
      </c>
      <c r="M5379" t="str">
        <f t="shared" ref="M5379:M5442" si="508">IF(H5379&gt;0,"Profit","Loss")</f>
        <v>Profit</v>
      </c>
      <c r="N5379">
        <f t="shared" ref="N5379:N5442" si="509">C5379-B5379</f>
        <v>2</v>
      </c>
    </row>
    <row r="5380" spans="1:14" x14ac:dyDescent="0.25">
      <c r="A5380" t="s">
        <v>2756</v>
      </c>
      <c r="B5380">
        <v>41978</v>
      </c>
      <c r="C5380">
        <v>41980</v>
      </c>
      <c r="D5380" t="s">
        <v>59</v>
      </c>
      <c r="E5380" t="s">
        <v>30</v>
      </c>
      <c r="F5380" t="s">
        <v>53</v>
      </c>
      <c r="G5380" t="s">
        <v>32</v>
      </c>
      <c r="H5380">
        <v>-30.228800000000007</v>
      </c>
      <c r="I5380" t="str">
        <f t="shared" si="505"/>
        <v>2014</v>
      </c>
      <c r="J5380">
        <f t="shared" si="506"/>
        <v>2014</v>
      </c>
      <c r="K5380">
        <f t="shared" si="507"/>
        <v>0</v>
      </c>
      <c r="L5380" t="str">
        <f t="shared" si="504"/>
        <v>No</v>
      </c>
      <c r="M5380" t="str">
        <f t="shared" si="508"/>
        <v>Loss</v>
      </c>
      <c r="N5380">
        <f t="shared" si="509"/>
        <v>2</v>
      </c>
    </row>
    <row r="5381" spans="1:14" x14ac:dyDescent="0.25">
      <c r="A5381" t="s">
        <v>2757</v>
      </c>
      <c r="B5381">
        <v>42596</v>
      </c>
      <c r="C5381">
        <v>42600</v>
      </c>
      <c r="D5381" t="s">
        <v>34</v>
      </c>
      <c r="E5381" t="s">
        <v>35</v>
      </c>
      <c r="F5381" t="s">
        <v>31</v>
      </c>
      <c r="G5381" t="s">
        <v>32</v>
      </c>
      <c r="H5381">
        <v>7.6145999999999994</v>
      </c>
      <c r="I5381" t="str">
        <f t="shared" si="505"/>
        <v>2016</v>
      </c>
      <c r="J5381">
        <f t="shared" si="506"/>
        <v>2016</v>
      </c>
      <c r="K5381">
        <f t="shared" si="507"/>
        <v>0</v>
      </c>
      <c r="L5381" t="str">
        <f t="shared" si="504"/>
        <v>No</v>
      </c>
      <c r="M5381" t="str">
        <f t="shared" si="508"/>
        <v>Profit</v>
      </c>
      <c r="N5381">
        <f t="shared" si="509"/>
        <v>4</v>
      </c>
    </row>
    <row r="5382" spans="1:14" x14ac:dyDescent="0.25">
      <c r="A5382" t="s">
        <v>2757</v>
      </c>
      <c r="B5382">
        <v>42596</v>
      </c>
      <c r="C5382">
        <v>42600</v>
      </c>
      <c r="D5382" t="s">
        <v>34</v>
      </c>
      <c r="E5382" t="s">
        <v>35</v>
      </c>
      <c r="F5382" t="s">
        <v>31</v>
      </c>
      <c r="G5382" t="s">
        <v>38</v>
      </c>
      <c r="H5382">
        <v>35.623799999999996</v>
      </c>
      <c r="I5382" t="str">
        <f t="shared" si="505"/>
        <v>2016</v>
      </c>
      <c r="J5382">
        <f t="shared" si="506"/>
        <v>2016</v>
      </c>
      <c r="K5382">
        <f t="shared" si="507"/>
        <v>0</v>
      </c>
      <c r="L5382" t="str">
        <f t="shared" si="504"/>
        <v>No</v>
      </c>
      <c r="M5382" t="str">
        <f t="shared" si="508"/>
        <v>Profit</v>
      </c>
      <c r="N5382">
        <f t="shared" si="509"/>
        <v>4</v>
      </c>
    </row>
    <row r="5383" spans="1:14" x14ac:dyDescent="0.25">
      <c r="A5383" t="s">
        <v>2758</v>
      </c>
      <c r="B5383">
        <v>42618</v>
      </c>
      <c r="C5383">
        <v>42620</v>
      </c>
      <c r="D5383" t="s">
        <v>26</v>
      </c>
      <c r="E5383" t="s">
        <v>30</v>
      </c>
      <c r="F5383" t="s">
        <v>44</v>
      </c>
      <c r="G5383" t="s">
        <v>32</v>
      </c>
      <c r="H5383">
        <v>9.0719999999999992</v>
      </c>
      <c r="I5383" t="str">
        <f t="shared" si="505"/>
        <v>2016</v>
      </c>
      <c r="J5383">
        <f t="shared" si="506"/>
        <v>2016</v>
      </c>
      <c r="K5383">
        <f t="shared" si="507"/>
        <v>0</v>
      </c>
      <c r="L5383" t="str">
        <f t="shared" si="504"/>
        <v>No</v>
      </c>
      <c r="M5383" t="str">
        <f t="shared" si="508"/>
        <v>Profit</v>
      </c>
      <c r="N5383">
        <f t="shared" si="509"/>
        <v>2</v>
      </c>
    </row>
    <row r="5384" spans="1:14" x14ac:dyDescent="0.25">
      <c r="A5384" t="s">
        <v>2758</v>
      </c>
      <c r="B5384">
        <v>42618</v>
      </c>
      <c r="C5384">
        <v>42620</v>
      </c>
      <c r="D5384" t="s">
        <v>26</v>
      </c>
      <c r="E5384" t="s">
        <v>30</v>
      </c>
      <c r="F5384" t="s">
        <v>44</v>
      </c>
      <c r="G5384" t="s">
        <v>32</v>
      </c>
      <c r="H5384">
        <v>5.3352000000000004</v>
      </c>
      <c r="I5384" t="str">
        <f t="shared" si="505"/>
        <v>2016</v>
      </c>
      <c r="J5384">
        <f t="shared" si="506"/>
        <v>2016</v>
      </c>
      <c r="K5384">
        <f t="shared" si="507"/>
        <v>0</v>
      </c>
      <c r="L5384" t="str">
        <f t="shared" si="504"/>
        <v>No</v>
      </c>
      <c r="M5384" t="str">
        <f t="shared" si="508"/>
        <v>Profit</v>
      </c>
      <c r="N5384">
        <f t="shared" si="509"/>
        <v>2</v>
      </c>
    </row>
    <row r="5385" spans="1:14" x14ac:dyDescent="0.25">
      <c r="A5385" t="s">
        <v>2758</v>
      </c>
      <c r="B5385">
        <v>42618</v>
      </c>
      <c r="C5385">
        <v>42620</v>
      </c>
      <c r="D5385" t="s">
        <v>26</v>
      </c>
      <c r="E5385" t="s">
        <v>30</v>
      </c>
      <c r="F5385" t="s">
        <v>44</v>
      </c>
      <c r="G5385" t="s">
        <v>32</v>
      </c>
      <c r="H5385">
        <v>3.7584</v>
      </c>
      <c r="I5385" t="str">
        <f t="shared" si="505"/>
        <v>2016</v>
      </c>
      <c r="J5385">
        <f t="shared" si="506"/>
        <v>2016</v>
      </c>
      <c r="K5385">
        <f t="shared" si="507"/>
        <v>0</v>
      </c>
      <c r="L5385" t="str">
        <f t="shared" si="504"/>
        <v>No</v>
      </c>
      <c r="M5385" t="str">
        <f t="shared" si="508"/>
        <v>Profit</v>
      </c>
      <c r="N5385">
        <f t="shared" si="509"/>
        <v>2</v>
      </c>
    </row>
    <row r="5386" spans="1:14" x14ac:dyDescent="0.25">
      <c r="A5386" t="s">
        <v>2759</v>
      </c>
      <c r="B5386">
        <v>42912</v>
      </c>
      <c r="C5386">
        <v>42919</v>
      </c>
      <c r="D5386" t="s">
        <v>34</v>
      </c>
      <c r="E5386" t="s">
        <v>35</v>
      </c>
      <c r="F5386" t="s">
        <v>53</v>
      </c>
      <c r="G5386" t="s">
        <v>38</v>
      </c>
      <c r="H5386">
        <v>41.79000000000002</v>
      </c>
      <c r="I5386" t="str">
        <f t="shared" si="505"/>
        <v>2017</v>
      </c>
      <c r="J5386">
        <f t="shared" si="506"/>
        <v>2017</v>
      </c>
      <c r="K5386">
        <f t="shared" si="507"/>
        <v>0</v>
      </c>
      <c r="L5386" t="str">
        <f t="shared" si="504"/>
        <v>No</v>
      </c>
      <c r="M5386" t="str">
        <f t="shared" si="508"/>
        <v>Profit</v>
      </c>
      <c r="N5386">
        <f t="shared" si="509"/>
        <v>7</v>
      </c>
    </row>
    <row r="5387" spans="1:14" x14ac:dyDescent="0.25">
      <c r="A5387" t="s">
        <v>2759</v>
      </c>
      <c r="B5387">
        <v>42912</v>
      </c>
      <c r="C5387">
        <v>42919</v>
      </c>
      <c r="D5387" t="s">
        <v>34</v>
      </c>
      <c r="E5387" t="s">
        <v>35</v>
      </c>
      <c r="F5387" t="s">
        <v>53</v>
      </c>
      <c r="G5387" t="s">
        <v>38</v>
      </c>
      <c r="H5387">
        <v>72.788800000000037</v>
      </c>
      <c r="I5387" t="str">
        <f t="shared" si="505"/>
        <v>2017</v>
      </c>
      <c r="J5387">
        <f t="shared" si="506"/>
        <v>2017</v>
      </c>
      <c r="K5387">
        <f t="shared" si="507"/>
        <v>0</v>
      </c>
      <c r="L5387" t="str">
        <f t="shared" si="504"/>
        <v>No</v>
      </c>
      <c r="M5387" t="str">
        <f t="shared" si="508"/>
        <v>Profit</v>
      </c>
      <c r="N5387">
        <f t="shared" si="509"/>
        <v>7</v>
      </c>
    </row>
    <row r="5388" spans="1:14" x14ac:dyDescent="0.25">
      <c r="A5388" t="s">
        <v>2760</v>
      </c>
      <c r="B5388">
        <v>42806</v>
      </c>
      <c r="C5388">
        <v>42811</v>
      </c>
      <c r="D5388" t="s">
        <v>34</v>
      </c>
      <c r="E5388" t="s">
        <v>35</v>
      </c>
      <c r="F5388" t="s">
        <v>300</v>
      </c>
      <c r="G5388" t="s">
        <v>32</v>
      </c>
      <c r="H5388">
        <v>18.5886</v>
      </c>
      <c r="I5388" t="str">
        <f t="shared" si="505"/>
        <v>2017</v>
      </c>
      <c r="J5388">
        <f t="shared" si="506"/>
        <v>2017</v>
      </c>
      <c r="K5388">
        <f t="shared" si="507"/>
        <v>0</v>
      </c>
      <c r="L5388" t="str">
        <f t="shared" si="504"/>
        <v>No</v>
      </c>
      <c r="M5388" t="str">
        <f t="shared" si="508"/>
        <v>Profit</v>
      </c>
      <c r="N5388">
        <f t="shared" si="509"/>
        <v>5</v>
      </c>
    </row>
    <row r="5389" spans="1:14" x14ac:dyDescent="0.25">
      <c r="A5389" t="s">
        <v>2761</v>
      </c>
      <c r="B5389">
        <v>42784</v>
      </c>
      <c r="C5389">
        <v>42787</v>
      </c>
      <c r="D5389" t="s">
        <v>26</v>
      </c>
      <c r="E5389" t="s">
        <v>30</v>
      </c>
      <c r="F5389" t="s">
        <v>31</v>
      </c>
      <c r="G5389" t="s">
        <v>38</v>
      </c>
      <c r="H5389">
        <v>10.498500000000007</v>
      </c>
      <c r="I5389" t="str">
        <f t="shared" si="505"/>
        <v>2017</v>
      </c>
      <c r="J5389">
        <f t="shared" si="506"/>
        <v>2017</v>
      </c>
      <c r="K5389">
        <f t="shared" si="507"/>
        <v>0</v>
      </c>
      <c r="L5389" t="str">
        <f t="shared" si="504"/>
        <v>No</v>
      </c>
      <c r="M5389" t="str">
        <f t="shared" si="508"/>
        <v>Profit</v>
      </c>
      <c r="N5389">
        <f t="shared" si="509"/>
        <v>3</v>
      </c>
    </row>
    <row r="5390" spans="1:14" x14ac:dyDescent="0.25">
      <c r="A5390" t="s">
        <v>2761</v>
      </c>
      <c r="B5390">
        <v>42784</v>
      </c>
      <c r="C5390">
        <v>42787</v>
      </c>
      <c r="D5390" t="s">
        <v>26</v>
      </c>
      <c r="E5390" t="s">
        <v>30</v>
      </c>
      <c r="F5390" t="s">
        <v>31</v>
      </c>
      <c r="G5390" t="s">
        <v>38</v>
      </c>
      <c r="H5390">
        <v>47.097900000000003</v>
      </c>
      <c r="I5390" t="str">
        <f t="shared" si="505"/>
        <v>2017</v>
      </c>
      <c r="J5390">
        <f t="shared" si="506"/>
        <v>2017</v>
      </c>
      <c r="K5390">
        <f t="shared" si="507"/>
        <v>0</v>
      </c>
      <c r="L5390" t="str">
        <f t="shared" si="504"/>
        <v>No</v>
      </c>
      <c r="M5390" t="str">
        <f t="shared" si="508"/>
        <v>Profit</v>
      </c>
      <c r="N5390">
        <f t="shared" si="509"/>
        <v>3</v>
      </c>
    </row>
    <row r="5391" spans="1:14" x14ac:dyDescent="0.25">
      <c r="A5391" t="s">
        <v>2761</v>
      </c>
      <c r="B5391">
        <v>42784</v>
      </c>
      <c r="C5391">
        <v>42787</v>
      </c>
      <c r="D5391" t="s">
        <v>26</v>
      </c>
      <c r="E5391" t="s">
        <v>30</v>
      </c>
      <c r="F5391" t="s">
        <v>31</v>
      </c>
      <c r="G5391" t="s">
        <v>32</v>
      </c>
      <c r="H5391">
        <v>4.8117999999999999</v>
      </c>
      <c r="I5391" t="str">
        <f t="shared" si="505"/>
        <v>2017</v>
      </c>
      <c r="J5391">
        <f t="shared" si="506"/>
        <v>2017</v>
      </c>
      <c r="K5391">
        <f t="shared" si="507"/>
        <v>0</v>
      </c>
      <c r="L5391" t="str">
        <f t="shared" si="504"/>
        <v>No</v>
      </c>
      <c r="M5391" t="str">
        <f t="shared" si="508"/>
        <v>Profit</v>
      </c>
      <c r="N5391">
        <f t="shared" si="509"/>
        <v>3</v>
      </c>
    </row>
    <row r="5392" spans="1:14" x14ac:dyDescent="0.25">
      <c r="A5392" t="s">
        <v>2762</v>
      </c>
      <c r="B5392">
        <v>43049</v>
      </c>
      <c r="C5392">
        <v>43051</v>
      </c>
      <c r="D5392" t="s">
        <v>26</v>
      </c>
      <c r="E5392" t="s">
        <v>30</v>
      </c>
      <c r="F5392" t="s">
        <v>42</v>
      </c>
      <c r="G5392" t="s">
        <v>32</v>
      </c>
      <c r="H5392">
        <v>9.5525999999999982</v>
      </c>
      <c r="I5392" t="str">
        <f t="shared" si="505"/>
        <v>2017</v>
      </c>
      <c r="J5392">
        <f t="shared" si="506"/>
        <v>2017</v>
      </c>
      <c r="K5392">
        <f t="shared" si="507"/>
        <v>0</v>
      </c>
      <c r="L5392" t="str">
        <f t="shared" si="504"/>
        <v>No</v>
      </c>
      <c r="M5392" t="str">
        <f t="shared" si="508"/>
        <v>Profit</v>
      </c>
      <c r="N5392">
        <f t="shared" si="509"/>
        <v>2</v>
      </c>
    </row>
    <row r="5393" spans="1:14" x14ac:dyDescent="0.25">
      <c r="A5393" t="s">
        <v>2763</v>
      </c>
      <c r="B5393">
        <v>41962</v>
      </c>
      <c r="C5393">
        <v>41968</v>
      </c>
      <c r="D5393" t="s">
        <v>34</v>
      </c>
      <c r="E5393" t="s">
        <v>30</v>
      </c>
      <c r="F5393" t="s">
        <v>70</v>
      </c>
      <c r="G5393" t="s">
        <v>32</v>
      </c>
      <c r="H5393">
        <v>10.799999999999999</v>
      </c>
      <c r="I5393" t="str">
        <f t="shared" si="505"/>
        <v>2014</v>
      </c>
      <c r="J5393">
        <f t="shared" si="506"/>
        <v>2014</v>
      </c>
      <c r="K5393">
        <f t="shared" si="507"/>
        <v>0</v>
      </c>
      <c r="L5393" t="str">
        <f t="shared" si="504"/>
        <v>No</v>
      </c>
      <c r="M5393" t="str">
        <f t="shared" si="508"/>
        <v>Profit</v>
      </c>
      <c r="N5393">
        <f t="shared" si="509"/>
        <v>6</v>
      </c>
    </row>
    <row r="5394" spans="1:14" x14ac:dyDescent="0.25">
      <c r="A5394" t="s">
        <v>2763</v>
      </c>
      <c r="B5394">
        <v>41962</v>
      </c>
      <c r="C5394">
        <v>41968</v>
      </c>
      <c r="D5394" t="s">
        <v>34</v>
      </c>
      <c r="E5394" t="s">
        <v>30</v>
      </c>
      <c r="F5394" t="s">
        <v>70</v>
      </c>
      <c r="G5394" t="s">
        <v>32</v>
      </c>
      <c r="H5394">
        <v>4.5815999999999999</v>
      </c>
      <c r="I5394" t="str">
        <f t="shared" si="505"/>
        <v>2014</v>
      </c>
      <c r="J5394">
        <f t="shared" si="506"/>
        <v>2014</v>
      </c>
      <c r="K5394">
        <f t="shared" si="507"/>
        <v>0</v>
      </c>
      <c r="L5394" t="str">
        <f t="shared" si="504"/>
        <v>No</v>
      </c>
      <c r="M5394" t="str">
        <f t="shared" si="508"/>
        <v>Profit</v>
      </c>
      <c r="N5394">
        <f t="shared" si="509"/>
        <v>6</v>
      </c>
    </row>
    <row r="5395" spans="1:14" x14ac:dyDescent="0.25">
      <c r="A5395" t="s">
        <v>2763</v>
      </c>
      <c r="B5395">
        <v>41962</v>
      </c>
      <c r="C5395">
        <v>41968</v>
      </c>
      <c r="D5395" t="s">
        <v>34</v>
      </c>
      <c r="E5395" t="s">
        <v>30</v>
      </c>
      <c r="F5395" t="s">
        <v>70</v>
      </c>
      <c r="G5395" t="s">
        <v>32</v>
      </c>
      <c r="H5395">
        <v>102.2784</v>
      </c>
      <c r="I5395" t="str">
        <f t="shared" si="505"/>
        <v>2014</v>
      </c>
      <c r="J5395">
        <f t="shared" si="506"/>
        <v>2014</v>
      </c>
      <c r="K5395">
        <f t="shared" si="507"/>
        <v>0</v>
      </c>
      <c r="L5395" t="str">
        <f t="shared" si="504"/>
        <v>No</v>
      </c>
      <c r="M5395" t="str">
        <f t="shared" si="508"/>
        <v>Profit</v>
      </c>
      <c r="N5395">
        <f t="shared" si="509"/>
        <v>6</v>
      </c>
    </row>
    <row r="5396" spans="1:14" x14ac:dyDescent="0.25">
      <c r="A5396" t="s">
        <v>2763</v>
      </c>
      <c r="B5396">
        <v>41962</v>
      </c>
      <c r="C5396">
        <v>41968</v>
      </c>
      <c r="D5396" t="s">
        <v>34</v>
      </c>
      <c r="E5396" t="s">
        <v>30</v>
      </c>
      <c r="F5396" t="s">
        <v>70</v>
      </c>
      <c r="G5396" t="s">
        <v>28</v>
      </c>
      <c r="H5396">
        <v>235.95240000000001</v>
      </c>
      <c r="I5396" t="str">
        <f t="shared" si="505"/>
        <v>2014</v>
      </c>
      <c r="J5396">
        <f t="shared" si="506"/>
        <v>2014</v>
      </c>
      <c r="K5396">
        <f t="shared" si="507"/>
        <v>0</v>
      </c>
      <c r="L5396" t="str">
        <f t="shared" si="504"/>
        <v>No</v>
      </c>
      <c r="M5396" t="str">
        <f t="shared" si="508"/>
        <v>Profit</v>
      </c>
      <c r="N5396">
        <f t="shared" si="509"/>
        <v>6</v>
      </c>
    </row>
    <row r="5397" spans="1:14" x14ac:dyDescent="0.25">
      <c r="A5397" t="s">
        <v>2764</v>
      </c>
      <c r="B5397">
        <v>41961</v>
      </c>
      <c r="C5397">
        <v>41964</v>
      </c>
      <c r="D5397" t="s">
        <v>26</v>
      </c>
      <c r="E5397" t="s">
        <v>30</v>
      </c>
      <c r="F5397" t="s">
        <v>48</v>
      </c>
      <c r="G5397" t="s">
        <v>32</v>
      </c>
      <c r="H5397">
        <v>9.8909999999999982</v>
      </c>
      <c r="I5397" t="str">
        <f t="shared" si="505"/>
        <v>2014</v>
      </c>
      <c r="J5397">
        <f t="shared" si="506"/>
        <v>2014</v>
      </c>
      <c r="K5397">
        <f t="shared" si="507"/>
        <v>0</v>
      </c>
      <c r="L5397" t="str">
        <f t="shared" si="504"/>
        <v>Yes</v>
      </c>
      <c r="M5397" t="str">
        <f t="shared" si="508"/>
        <v>Profit</v>
      </c>
      <c r="N5397">
        <f t="shared" si="509"/>
        <v>3</v>
      </c>
    </row>
    <row r="5398" spans="1:14" x14ac:dyDescent="0.25">
      <c r="A5398" t="s">
        <v>2765</v>
      </c>
      <c r="B5398">
        <v>42637</v>
      </c>
      <c r="C5398">
        <v>42637</v>
      </c>
      <c r="D5398" t="s">
        <v>232</v>
      </c>
      <c r="E5398" t="s">
        <v>30</v>
      </c>
      <c r="F5398" t="s">
        <v>31</v>
      </c>
      <c r="G5398" t="s">
        <v>28</v>
      </c>
      <c r="H5398">
        <v>23.384</v>
      </c>
      <c r="I5398" t="str">
        <f t="shared" si="505"/>
        <v>2016</v>
      </c>
      <c r="J5398">
        <f t="shared" si="506"/>
        <v>2016</v>
      </c>
      <c r="K5398">
        <f t="shared" si="507"/>
        <v>0</v>
      </c>
      <c r="L5398" t="str">
        <f t="shared" si="504"/>
        <v>No</v>
      </c>
      <c r="M5398" t="str">
        <f t="shared" si="508"/>
        <v>Profit</v>
      </c>
      <c r="N5398">
        <f t="shared" si="509"/>
        <v>0</v>
      </c>
    </row>
    <row r="5399" spans="1:14" x14ac:dyDescent="0.25">
      <c r="A5399" t="s">
        <v>2766</v>
      </c>
      <c r="B5399">
        <v>42694</v>
      </c>
      <c r="C5399">
        <v>42701</v>
      </c>
      <c r="D5399" t="s">
        <v>34</v>
      </c>
      <c r="E5399" t="s">
        <v>30</v>
      </c>
      <c r="F5399" t="s">
        <v>31</v>
      </c>
      <c r="G5399" t="s">
        <v>32</v>
      </c>
      <c r="H5399">
        <v>11.309999999999999</v>
      </c>
      <c r="I5399" t="str">
        <f t="shared" si="505"/>
        <v>2016</v>
      </c>
      <c r="J5399">
        <f t="shared" si="506"/>
        <v>2016</v>
      </c>
      <c r="K5399">
        <f t="shared" si="507"/>
        <v>0</v>
      </c>
      <c r="L5399" t="str">
        <f t="shared" si="504"/>
        <v>Yes</v>
      </c>
      <c r="M5399" t="str">
        <f t="shared" si="508"/>
        <v>Profit</v>
      </c>
      <c r="N5399">
        <f t="shared" si="509"/>
        <v>7</v>
      </c>
    </row>
    <row r="5400" spans="1:14" x14ac:dyDescent="0.25">
      <c r="A5400" t="s">
        <v>2767</v>
      </c>
      <c r="B5400">
        <v>42640</v>
      </c>
      <c r="C5400">
        <v>42645</v>
      </c>
      <c r="D5400" t="s">
        <v>34</v>
      </c>
      <c r="E5400" t="s">
        <v>30</v>
      </c>
      <c r="F5400" t="s">
        <v>114</v>
      </c>
      <c r="G5400" t="s">
        <v>32</v>
      </c>
      <c r="H5400">
        <v>-2.0348999999999995</v>
      </c>
      <c r="I5400" t="str">
        <f t="shared" si="505"/>
        <v>2016</v>
      </c>
      <c r="J5400">
        <f t="shared" si="506"/>
        <v>2016</v>
      </c>
      <c r="K5400">
        <f t="shared" si="507"/>
        <v>0</v>
      </c>
      <c r="L5400" t="str">
        <f t="shared" si="504"/>
        <v>No</v>
      </c>
      <c r="M5400" t="str">
        <f t="shared" si="508"/>
        <v>Loss</v>
      </c>
      <c r="N5400">
        <f t="shared" si="509"/>
        <v>5</v>
      </c>
    </row>
    <row r="5401" spans="1:14" x14ac:dyDescent="0.25">
      <c r="A5401" t="s">
        <v>2768</v>
      </c>
      <c r="B5401">
        <v>42469</v>
      </c>
      <c r="C5401">
        <v>42474</v>
      </c>
      <c r="D5401" t="s">
        <v>34</v>
      </c>
      <c r="E5401" t="s">
        <v>35</v>
      </c>
      <c r="F5401" t="s">
        <v>31</v>
      </c>
      <c r="G5401" t="s">
        <v>28</v>
      </c>
      <c r="H5401">
        <v>6.5490000000000208</v>
      </c>
      <c r="I5401" t="str">
        <f t="shared" si="505"/>
        <v>2016</v>
      </c>
      <c r="J5401">
        <f t="shared" si="506"/>
        <v>2016</v>
      </c>
      <c r="K5401">
        <f t="shared" si="507"/>
        <v>0</v>
      </c>
      <c r="L5401" t="str">
        <f t="shared" si="504"/>
        <v>No</v>
      </c>
      <c r="M5401" t="str">
        <f t="shared" si="508"/>
        <v>Profit</v>
      </c>
      <c r="N5401">
        <f t="shared" si="509"/>
        <v>5</v>
      </c>
    </row>
    <row r="5402" spans="1:14" x14ac:dyDescent="0.25">
      <c r="A5402" t="s">
        <v>2769</v>
      </c>
      <c r="B5402">
        <v>42999</v>
      </c>
      <c r="C5402">
        <v>43001</v>
      </c>
      <c r="D5402" t="s">
        <v>59</v>
      </c>
      <c r="E5402" t="s">
        <v>35</v>
      </c>
      <c r="F5402" t="s">
        <v>42</v>
      </c>
      <c r="G5402" t="s">
        <v>38</v>
      </c>
      <c r="H5402">
        <v>15.1158</v>
      </c>
      <c r="I5402" t="str">
        <f t="shared" si="505"/>
        <v>2017</v>
      </c>
      <c r="J5402">
        <f t="shared" si="506"/>
        <v>2017</v>
      </c>
      <c r="K5402">
        <f t="shared" si="507"/>
        <v>0</v>
      </c>
      <c r="L5402" t="str">
        <f t="shared" si="504"/>
        <v>No</v>
      </c>
      <c r="M5402" t="str">
        <f t="shared" si="508"/>
        <v>Profit</v>
      </c>
      <c r="N5402">
        <f t="shared" si="509"/>
        <v>2</v>
      </c>
    </row>
    <row r="5403" spans="1:14" x14ac:dyDescent="0.25">
      <c r="A5403" t="s">
        <v>2769</v>
      </c>
      <c r="B5403">
        <v>42999</v>
      </c>
      <c r="C5403">
        <v>43001</v>
      </c>
      <c r="D5403" t="s">
        <v>59</v>
      </c>
      <c r="E5403" t="s">
        <v>35</v>
      </c>
      <c r="F5403" t="s">
        <v>42</v>
      </c>
      <c r="G5403" t="s">
        <v>38</v>
      </c>
      <c r="H5403">
        <v>26.3934</v>
      </c>
      <c r="I5403" t="str">
        <f t="shared" si="505"/>
        <v>2017</v>
      </c>
      <c r="J5403">
        <f t="shared" si="506"/>
        <v>2017</v>
      </c>
      <c r="K5403">
        <f t="shared" si="507"/>
        <v>0</v>
      </c>
      <c r="L5403" t="str">
        <f t="shared" si="504"/>
        <v>No</v>
      </c>
      <c r="M5403" t="str">
        <f t="shared" si="508"/>
        <v>Profit</v>
      </c>
      <c r="N5403">
        <f t="shared" si="509"/>
        <v>2</v>
      </c>
    </row>
    <row r="5404" spans="1:14" x14ac:dyDescent="0.25">
      <c r="A5404" t="s">
        <v>2770</v>
      </c>
      <c r="B5404">
        <v>42971</v>
      </c>
      <c r="C5404">
        <v>42976</v>
      </c>
      <c r="D5404" t="s">
        <v>34</v>
      </c>
      <c r="E5404" t="s">
        <v>30</v>
      </c>
      <c r="F5404" t="s">
        <v>74</v>
      </c>
      <c r="G5404" t="s">
        <v>32</v>
      </c>
      <c r="H5404">
        <v>7.71</v>
      </c>
      <c r="I5404" t="str">
        <f t="shared" si="505"/>
        <v>2017</v>
      </c>
      <c r="J5404">
        <f t="shared" si="506"/>
        <v>2017</v>
      </c>
      <c r="K5404">
        <f t="shared" si="507"/>
        <v>0</v>
      </c>
      <c r="L5404" t="str">
        <f t="shared" si="504"/>
        <v>No</v>
      </c>
      <c r="M5404" t="str">
        <f t="shared" si="508"/>
        <v>Profit</v>
      </c>
      <c r="N5404">
        <f t="shared" si="509"/>
        <v>5</v>
      </c>
    </row>
    <row r="5405" spans="1:14" x14ac:dyDescent="0.25">
      <c r="A5405" t="s">
        <v>2770</v>
      </c>
      <c r="B5405">
        <v>42971</v>
      </c>
      <c r="C5405">
        <v>42976</v>
      </c>
      <c r="D5405" t="s">
        <v>34</v>
      </c>
      <c r="E5405" t="s">
        <v>30</v>
      </c>
      <c r="F5405" t="s">
        <v>74</v>
      </c>
      <c r="G5405" t="s">
        <v>32</v>
      </c>
      <c r="H5405">
        <v>1.3104</v>
      </c>
      <c r="I5405" t="str">
        <f t="shared" si="505"/>
        <v>2017</v>
      </c>
      <c r="J5405">
        <f t="shared" si="506"/>
        <v>2017</v>
      </c>
      <c r="K5405">
        <f t="shared" si="507"/>
        <v>0</v>
      </c>
      <c r="L5405" t="str">
        <f t="shared" si="504"/>
        <v>No</v>
      </c>
      <c r="M5405" t="str">
        <f t="shared" si="508"/>
        <v>Profit</v>
      </c>
      <c r="N5405">
        <f t="shared" si="509"/>
        <v>5</v>
      </c>
    </row>
    <row r="5406" spans="1:14" x14ac:dyDescent="0.25">
      <c r="A5406" t="s">
        <v>2771</v>
      </c>
      <c r="B5406">
        <v>42422</v>
      </c>
      <c r="C5406">
        <v>42426</v>
      </c>
      <c r="D5406" t="s">
        <v>34</v>
      </c>
      <c r="E5406" t="s">
        <v>35</v>
      </c>
      <c r="F5406" t="s">
        <v>31</v>
      </c>
      <c r="G5406" t="s">
        <v>38</v>
      </c>
      <c r="H5406">
        <v>55.744999999999948</v>
      </c>
      <c r="I5406" t="str">
        <f t="shared" si="505"/>
        <v>2016</v>
      </c>
      <c r="J5406">
        <f t="shared" si="506"/>
        <v>2016</v>
      </c>
      <c r="K5406">
        <f t="shared" si="507"/>
        <v>0</v>
      </c>
      <c r="L5406" t="str">
        <f t="shared" si="504"/>
        <v>No</v>
      </c>
      <c r="M5406" t="str">
        <f t="shared" si="508"/>
        <v>Profit</v>
      </c>
      <c r="N5406">
        <f t="shared" si="509"/>
        <v>4</v>
      </c>
    </row>
    <row r="5407" spans="1:14" x14ac:dyDescent="0.25">
      <c r="A5407" t="s">
        <v>2771</v>
      </c>
      <c r="B5407">
        <v>42422</v>
      </c>
      <c r="C5407">
        <v>42426</v>
      </c>
      <c r="D5407" t="s">
        <v>34</v>
      </c>
      <c r="E5407" t="s">
        <v>35</v>
      </c>
      <c r="F5407" t="s">
        <v>31</v>
      </c>
      <c r="G5407" t="s">
        <v>38</v>
      </c>
      <c r="H5407">
        <v>15.220800000000001</v>
      </c>
      <c r="I5407" t="str">
        <f t="shared" si="505"/>
        <v>2016</v>
      </c>
      <c r="J5407">
        <f t="shared" si="506"/>
        <v>2016</v>
      </c>
      <c r="K5407">
        <f t="shared" si="507"/>
        <v>0</v>
      </c>
      <c r="L5407" t="str">
        <f t="shared" si="504"/>
        <v>No</v>
      </c>
      <c r="M5407" t="str">
        <f t="shared" si="508"/>
        <v>Profit</v>
      </c>
      <c r="N5407">
        <f t="shared" si="509"/>
        <v>4</v>
      </c>
    </row>
    <row r="5408" spans="1:14" x14ac:dyDescent="0.25">
      <c r="A5408" t="s">
        <v>2771</v>
      </c>
      <c r="B5408">
        <v>42422</v>
      </c>
      <c r="C5408">
        <v>42426</v>
      </c>
      <c r="D5408" t="s">
        <v>34</v>
      </c>
      <c r="E5408" t="s">
        <v>35</v>
      </c>
      <c r="F5408" t="s">
        <v>31</v>
      </c>
      <c r="G5408" t="s">
        <v>32</v>
      </c>
      <c r="H5408">
        <v>5.0054999999999996</v>
      </c>
      <c r="I5408" t="str">
        <f t="shared" si="505"/>
        <v>2016</v>
      </c>
      <c r="J5408">
        <f t="shared" si="506"/>
        <v>2016</v>
      </c>
      <c r="K5408">
        <f t="shared" si="507"/>
        <v>0</v>
      </c>
      <c r="L5408" t="str">
        <f t="shared" si="504"/>
        <v>No</v>
      </c>
      <c r="M5408" t="str">
        <f t="shared" si="508"/>
        <v>Profit</v>
      </c>
      <c r="N5408">
        <f t="shared" si="509"/>
        <v>4</v>
      </c>
    </row>
    <row r="5409" spans="1:14" x14ac:dyDescent="0.25">
      <c r="A5409" t="s">
        <v>2772</v>
      </c>
      <c r="B5409">
        <v>43077</v>
      </c>
      <c r="C5409">
        <v>43083</v>
      </c>
      <c r="D5409" t="s">
        <v>34</v>
      </c>
      <c r="E5409" t="s">
        <v>30</v>
      </c>
      <c r="F5409" t="s">
        <v>31</v>
      </c>
      <c r="G5409" t="s">
        <v>32</v>
      </c>
      <c r="H5409">
        <v>40.443199999999997</v>
      </c>
      <c r="I5409" t="str">
        <f t="shared" si="505"/>
        <v>2017</v>
      </c>
      <c r="J5409">
        <f t="shared" si="506"/>
        <v>2017</v>
      </c>
      <c r="K5409">
        <f t="shared" si="507"/>
        <v>0</v>
      </c>
      <c r="L5409" t="str">
        <f t="shared" si="504"/>
        <v>No</v>
      </c>
      <c r="M5409" t="str">
        <f t="shared" si="508"/>
        <v>Profit</v>
      </c>
      <c r="N5409">
        <f t="shared" si="509"/>
        <v>6</v>
      </c>
    </row>
    <row r="5410" spans="1:14" x14ac:dyDescent="0.25">
      <c r="A5410" t="s">
        <v>2772</v>
      </c>
      <c r="B5410">
        <v>43077</v>
      </c>
      <c r="C5410">
        <v>43083</v>
      </c>
      <c r="D5410" t="s">
        <v>34</v>
      </c>
      <c r="E5410" t="s">
        <v>30</v>
      </c>
      <c r="F5410" t="s">
        <v>31</v>
      </c>
      <c r="G5410" t="s">
        <v>32</v>
      </c>
      <c r="H5410">
        <v>8.4089999999999989</v>
      </c>
      <c r="I5410" t="str">
        <f t="shared" si="505"/>
        <v>2017</v>
      </c>
      <c r="J5410">
        <f t="shared" si="506"/>
        <v>2017</v>
      </c>
      <c r="K5410">
        <f t="shared" si="507"/>
        <v>0</v>
      </c>
      <c r="L5410" t="str">
        <f t="shared" si="504"/>
        <v>No</v>
      </c>
      <c r="M5410" t="str">
        <f t="shared" si="508"/>
        <v>Profit</v>
      </c>
      <c r="N5410">
        <f t="shared" si="509"/>
        <v>6</v>
      </c>
    </row>
    <row r="5411" spans="1:14" x14ac:dyDescent="0.25">
      <c r="A5411" t="s">
        <v>2772</v>
      </c>
      <c r="B5411">
        <v>43077</v>
      </c>
      <c r="C5411">
        <v>43083</v>
      </c>
      <c r="D5411" t="s">
        <v>34</v>
      </c>
      <c r="E5411" t="s">
        <v>30</v>
      </c>
      <c r="F5411" t="s">
        <v>31</v>
      </c>
      <c r="G5411" t="s">
        <v>32</v>
      </c>
      <c r="H5411">
        <v>33.93</v>
      </c>
      <c r="I5411" t="str">
        <f t="shared" si="505"/>
        <v>2017</v>
      </c>
      <c r="J5411">
        <f t="shared" si="506"/>
        <v>2017</v>
      </c>
      <c r="K5411">
        <f t="shared" si="507"/>
        <v>0</v>
      </c>
      <c r="L5411" t="str">
        <f t="shared" si="504"/>
        <v>No</v>
      </c>
      <c r="M5411" t="str">
        <f t="shared" si="508"/>
        <v>Profit</v>
      </c>
      <c r="N5411">
        <f t="shared" si="509"/>
        <v>6</v>
      </c>
    </row>
    <row r="5412" spans="1:14" x14ac:dyDescent="0.25">
      <c r="A5412" t="s">
        <v>2772</v>
      </c>
      <c r="B5412">
        <v>43077</v>
      </c>
      <c r="C5412">
        <v>43083</v>
      </c>
      <c r="D5412" t="s">
        <v>34</v>
      </c>
      <c r="E5412" t="s">
        <v>30</v>
      </c>
      <c r="F5412" t="s">
        <v>31</v>
      </c>
      <c r="G5412" t="s">
        <v>32</v>
      </c>
      <c r="H5412">
        <v>11.117599999999999</v>
      </c>
      <c r="I5412" t="str">
        <f t="shared" si="505"/>
        <v>2017</v>
      </c>
      <c r="J5412">
        <f t="shared" si="506"/>
        <v>2017</v>
      </c>
      <c r="K5412">
        <f t="shared" si="507"/>
        <v>0</v>
      </c>
      <c r="L5412" t="str">
        <f t="shared" si="504"/>
        <v>No</v>
      </c>
      <c r="M5412" t="str">
        <f t="shared" si="508"/>
        <v>Profit</v>
      </c>
      <c r="N5412">
        <f t="shared" si="509"/>
        <v>6</v>
      </c>
    </row>
    <row r="5413" spans="1:14" x14ac:dyDescent="0.25">
      <c r="A5413" t="s">
        <v>2773</v>
      </c>
      <c r="B5413">
        <v>42996</v>
      </c>
      <c r="C5413">
        <v>43000</v>
      </c>
      <c r="D5413" t="s">
        <v>34</v>
      </c>
      <c r="E5413" t="s">
        <v>35</v>
      </c>
      <c r="F5413" t="s">
        <v>140</v>
      </c>
      <c r="G5413" t="s">
        <v>32</v>
      </c>
      <c r="H5413">
        <v>3.5279999999999996</v>
      </c>
      <c r="I5413" t="str">
        <f t="shared" si="505"/>
        <v>2017</v>
      </c>
      <c r="J5413">
        <f t="shared" si="506"/>
        <v>2017</v>
      </c>
      <c r="K5413">
        <f t="shared" si="507"/>
        <v>0</v>
      </c>
      <c r="L5413" t="str">
        <f t="shared" si="504"/>
        <v>No</v>
      </c>
      <c r="M5413" t="str">
        <f t="shared" si="508"/>
        <v>Profit</v>
      </c>
      <c r="N5413">
        <f t="shared" si="509"/>
        <v>4</v>
      </c>
    </row>
    <row r="5414" spans="1:14" x14ac:dyDescent="0.25">
      <c r="A5414" t="s">
        <v>2773</v>
      </c>
      <c r="B5414">
        <v>42996</v>
      </c>
      <c r="C5414">
        <v>43000</v>
      </c>
      <c r="D5414" t="s">
        <v>34</v>
      </c>
      <c r="E5414" t="s">
        <v>35</v>
      </c>
      <c r="F5414" t="s">
        <v>140</v>
      </c>
      <c r="G5414" t="s">
        <v>38</v>
      </c>
      <c r="H5414">
        <v>8.1071999999999917</v>
      </c>
      <c r="I5414" t="str">
        <f t="shared" si="505"/>
        <v>2017</v>
      </c>
      <c r="J5414">
        <f t="shared" si="506"/>
        <v>2017</v>
      </c>
      <c r="K5414">
        <f t="shared" si="507"/>
        <v>0</v>
      </c>
      <c r="L5414" t="str">
        <f t="shared" si="504"/>
        <v>No</v>
      </c>
      <c r="M5414" t="str">
        <f t="shared" si="508"/>
        <v>Profit</v>
      </c>
      <c r="N5414">
        <f t="shared" si="509"/>
        <v>4</v>
      </c>
    </row>
    <row r="5415" spans="1:14" x14ac:dyDescent="0.25">
      <c r="A5415" t="s">
        <v>2774</v>
      </c>
      <c r="B5415">
        <v>42624</v>
      </c>
      <c r="C5415">
        <v>42627</v>
      </c>
      <c r="D5415" t="s">
        <v>59</v>
      </c>
      <c r="E5415" t="s">
        <v>35</v>
      </c>
      <c r="F5415" t="s">
        <v>945</v>
      </c>
      <c r="G5415" t="s">
        <v>38</v>
      </c>
      <c r="H5415">
        <v>62.929999999999993</v>
      </c>
      <c r="I5415" t="str">
        <f t="shared" si="505"/>
        <v>2016</v>
      </c>
      <c r="J5415">
        <f t="shared" si="506"/>
        <v>2016</v>
      </c>
      <c r="K5415">
        <f t="shared" si="507"/>
        <v>0</v>
      </c>
      <c r="L5415" t="str">
        <f t="shared" si="504"/>
        <v>No</v>
      </c>
      <c r="M5415" t="str">
        <f t="shared" si="508"/>
        <v>Profit</v>
      </c>
      <c r="N5415">
        <f t="shared" si="509"/>
        <v>3</v>
      </c>
    </row>
    <row r="5416" spans="1:14" x14ac:dyDescent="0.25">
      <c r="A5416" t="s">
        <v>2775</v>
      </c>
      <c r="B5416">
        <v>43001</v>
      </c>
      <c r="C5416">
        <v>43006</v>
      </c>
      <c r="D5416" t="s">
        <v>34</v>
      </c>
      <c r="E5416" t="s">
        <v>35</v>
      </c>
      <c r="F5416" t="s">
        <v>62</v>
      </c>
      <c r="G5416" t="s">
        <v>32</v>
      </c>
      <c r="H5416">
        <v>-197.57520000000002</v>
      </c>
      <c r="I5416" t="str">
        <f t="shared" si="505"/>
        <v>2017</v>
      </c>
      <c r="J5416">
        <f t="shared" si="506"/>
        <v>2017</v>
      </c>
      <c r="K5416">
        <f t="shared" si="507"/>
        <v>0</v>
      </c>
      <c r="L5416" t="str">
        <f t="shared" si="504"/>
        <v>No</v>
      </c>
      <c r="M5416" t="str">
        <f t="shared" si="508"/>
        <v>Loss</v>
      </c>
      <c r="N5416">
        <f t="shared" si="509"/>
        <v>5</v>
      </c>
    </row>
    <row r="5417" spans="1:14" x14ac:dyDescent="0.25">
      <c r="A5417" t="s">
        <v>2775</v>
      </c>
      <c r="B5417">
        <v>43001</v>
      </c>
      <c r="C5417">
        <v>43006</v>
      </c>
      <c r="D5417" t="s">
        <v>34</v>
      </c>
      <c r="E5417" t="s">
        <v>35</v>
      </c>
      <c r="F5417" t="s">
        <v>62</v>
      </c>
      <c r="G5417" t="s">
        <v>32</v>
      </c>
      <c r="H5417">
        <v>7.2576000000000001</v>
      </c>
      <c r="I5417" t="str">
        <f t="shared" si="505"/>
        <v>2017</v>
      </c>
      <c r="J5417">
        <f t="shared" si="506"/>
        <v>2017</v>
      </c>
      <c r="K5417">
        <f t="shared" si="507"/>
        <v>0</v>
      </c>
      <c r="L5417" t="str">
        <f t="shared" si="504"/>
        <v>No</v>
      </c>
      <c r="M5417" t="str">
        <f t="shared" si="508"/>
        <v>Profit</v>
      </c>
      <c r="N5417">
        <f t="shared" si="509"/>
        <v>5</v>
      </c>
    </row>
    <row r="5418" spans="1:14" x14ac:dyDescent="0.25">
      <c r="A5418" t="s">
        <v>2775</v>
      </c>
      <c r="B5418">
        <v>43001</v>
      </c>
      <c r="C5418">
        <v>43006</v>
      </c>
      <c r="D5418" t="s">
        <v>34</v>
      </c>
      <c r="E5418" t="s">
        <v>35</v>
      </c>
      <c r="F5418" t="s">
        <v>62</v>
      </c>
      <c r="G5418" t="s">
        <v>38</v>
      </c>
      <c r="H5418">
        <v>-8.9963999999999995</v>
      </c>
      <c r="I5418" t="str">
        <f t="shared" si="505"/>
        <v>2017</v>
      </c>
      <c r="J5418">
        <f t="shared" si="506"/>
        <v>2017</v>
      </c>
      <c r="K5418">
        <f t="shared" si="507"/>
        <v>0</v>
      </c>
      <c r="L5418" t="str">
        <f t="shared" si="504"/>
        <v>No</v>
      </c>
      <c r="M5418" t="str">
        <f t="shared" si="508"/>
        <v>Loss</v>
      </c>
      <c r="N5418">
        <f t="shared" si="509"/>
        <v>5</v>
      </c>
    </row>
    <row r="5419" spans="1:14" x14ac:dyDescent="0.25">
      <c r="A5419" t="s">
        <v>2776</v>
      </c>
      <c r="B5419">
        <v>41918</v>
      </c>
      <c r="C5419">
        <v>41920</v>
      </c>
      <c r="D5419" t="s">
        <v>26</v>
      </c>
      <c r="E5419" t="s">
        <v>30</v>
      </c>
      <c r="F5419" t="s">
        <v>51</v>
      </c>
      <c r="G5419" t="s">
        <v>32</v>
      </c>
      <c r="H5419">
        <v>7.68</v>
      </c>
      <c r="I5419" t="str">
        <f t="shared" si="505"/>
        <v>2014</v>
      </c>
      <c r="J5419">
        <f t="shared" si="506"/>
        <v>2014</v>
      </c>
      <c r="K5419">
        <f t="shared" si="507"/>
        <v>0</v>
      </c>
      <c r="L5419" t="str">
        <f t="shared" si="504"/>
        <v>No</v>
      </c>
      <c r="M5419" t="str">
        <f t="shared" si="508"/>
        <v>Profit</v>
      </c>
      <c r="N5419">
        <f t="shared" si="509"/>
        <v>2</v>
      </c>
    </row>
    <row r="5420" spans="1:14" x14ac:dyDescent="0.25">
      <c r="A5420" t="s">
        <v>2777</v>
      </c>
      <c r="B5420">
        <v>42300</v>
      </c>
      <c r="C5420">
        <v>42303</v>
      </c>
      <c r="D5420" t="s">
        <v>59</v>
      </c>
      <c r="E5420" t="s">
        <v>35</v>
      </c>
      <c r="F5420" t="s">
        <v>44</v>
      </c>
      <c r="G5420" t="s">
        <v>32</v>
      </c>
      <c r="H5420">
        <v>12.700800000000001</v>
      </c>
      <c r="I5420" t="str">
        <f t="shared" si="505"/>
        <v>2015</v>
      </c>
      <c r="J5420">
        <f t="shared" si="506"/>
        <v>2015</v>
      </c>
      <c r="K5420">
        <f t="shared" si="507"/>
        <v>0</v>
      </c>
      <c r="L5420" t="str">
        <f t="shared" si="504"/>
        <v>No</v>
      </c>
      <c r="M5420" t="str">
        <f t="shared" si="508"/>
        <v>Profit</v>
      </c>
      <c r="N5420">
        <f t="shared" si="509"/>
        <v>3</v>
      </c>
    </row>
    <row r="5421" spans="1:14" x14ac:dyDescent="0.25">
      <c r="A5421" t="s">
        <v>2777</v>
      </c>
      <c r="B5421">
        <v>42300</v>
      </c>
      <c r="C5421">
        <v>42303</v>
      </c>
      <c r="D5421" t="s">
        <v>59</v>
      </c>
      <c r="E5421" t="s">
        <v>35</v>
      </c>
      <c r="F5421" t="s">
        <v>44</v>
      </c>
      <c r="G5421" t="s">
        <v>38</v>
      </c>
      <c r="H5421">
        <v>15.038400000000003</v>
      </c>
      <c r="I5421" t="str">
        <f t="shared" si="505"/>
        <v>2015</v>
      </c>
      <c r="J5421">
        <f t="shared" si="506"/>
        <v>2015</v>
      </c>
      <c r="K5421">
        <f t="shared" si="507"/>
        <v>0</v>
      </c>
      <c r="L5421" t="str">
        <f t="shared" si="504"/>
        <v>No</v>
      </c>
      <c r="M5421" t="str">
        <f t="shared" si="508"/>
        <v>Profit</v>
      </c>
      <c r="N5421">
        <f t="shared" si="509"/>
        <v>3</v>
      </c>
    </row>
    <row r="5422" spans="1:14" x14ac:dyDescent="0.25">
      <c r="A5422" t="s">
        <v>2778</v>
      </c>
      <c r="B5422">
        <v>42460</v>
      </c>
      <c r="C5422">
        <v>42462</v>
      </c>
      <c r="D5422" t="s">
        <v>26</v>
      </c>
      <c r="E5422" t="s">
        <v>35</v>
      </c>
      <c r="F5422" t="s">
        <v>53</v>
      </c>
      <c r="G5422" t="s">
        <v>38</v>
      </c>
      <c r="H5422">
        <v>-60.836100000000016</v>
      </c>
      <c r="I5422" t="str">
        <f t="shared" si="505"/>
        <v>2016</v>
      </c>
      <c r="J5422">
        <f t="shared" si="506"/>
        <v>2016</v>
      </c>
      <c r="K5422">
        <f t="shared" si="507"/>
        <v>0</v>
      </c>
      <c r="L5422" t="str">
        <f t="shared" si="504"/>
        <v>Yes</v>
      </c>
      <c r="M5422" t="str">
        <f t="shared" si="508"/>
        <v>Loss</v>
      </c>
      <c r="N5422">
        <f t="shared" si="509"/>
        <v>2</v>
      </c>
    </row>
    <row r="5423" spans="1:14" x14ac:dyDescent="0.25">
      <c r="A5423" t="s">
        <v>2778</v>
      </c>
      <c r="B5423">
        <v>42460</v>
      </c>
      <c r="C5423">
        <v>42462</v>
      </c>
      <c r="D5423" t="s">
        <v>26</v>
      </c>
      <c r="E5423" t="s">
        <v>35</v>
      </c>
      <c r="F5423" t="s">
        <v>53</v>
      </c>
      <c r="G5423" t="s">
        <v>38</v>
      </c>
      <c r="H5423">
        <v>1.1993999999999998</v>
      </c>
      <c r="I5423" t="str">
        <f t="shared" si="505"/>
        <v>2016</v>
      </c>
      <c r="J5423">
        <f t="shared" si="506"/>
        <v>2016</v>
      </c>
      <c r="K5423">
        <f t="shared" si="507"/>
        <v>0</v>
      </c>
      <c r="L5423" t="str">
        <f t="shared" si="504"/>
        <v>Yes</v>
      </c>
      <c r="M5423" t="str">
        <f t="shared" si="508"/>
        <v>Profit</v>
      </c>
      <c r="N5423">
        <f t="shared" si="509"/>
        <v>2</v>
      </c>
    </row>
    <row r="5424" spans="1:14" x14ac:dyDescent="0.25">
      <c r="A5424" t="s">
        <v>2779</v>
      </c>
      <c r="B5424">
        <v>42733</v>
      </c>
      <c r="C5424">
        <v>42737</v>
      </c>
      <c r="D5424" t="s">
        <v>34</v>
      </c>
      <c r="E5424" t="s">
        <v>35</v>
      </c>
      <c r="F5424" t="s">
        <v>31</v>
      </c>
      <c r="G5424" t="s">
        <v>32</v>
      </c>
      <c r="H5424">
        <v>3.9312000000000005</v>
      </c>
      <c r="I5424" t="str">
        <f t="shared" si="505"/>
        <v>2016</v>
      </c>
      <c r="J5424">
        <f t="shared" si="506"/>
        <v>2016</v>
      </c>
      <c r="K5424">
        <f t="shared" si="507"/>
        <v>0</v>
      </c>
      <c r="L5424" t="str">
        <f t="shared" si="504"/>
        <v>No</v>
      </c>
      <c r="M5424" t="str">
        <f t="shared" si="508"/>
        <v>Profit</v>
      </c>
      <c r="N5424">
        <f t="shared" si="509"/>
        <v>4</v>
      </c>
    </row>
    <row r="5425" spans="1:14" x14ac:dyDescent="0.25">
      <c r="A5425" t="s">
        <v>2780</v>
      </c>
      <c r="B5425">
        <v>43042</v>
      </c>
      <c r="C5425">
        <v>43044</v>
      </c>
      <c r="D5425" t="s">
        <v>26</v>
      </c>
      <c r="E5425" t="s">
        <v>30</v>
      </c>
      <c r="F5425" t="s">
        <v>27</v>
      </c>
      <c r="G5425" t="s">
        <v>32</v>
      </c>
      <c r="H5425">
        <v>11.879999999999999</v>
      </c>
      <c r="I5425" t="str">
        <f t="shared" si="505"/>
        <v>2017</v>
      </c>
      <c r="J5425">
        <f t="shared" si="506"/>
        <v>2017</v>
      </c>
      <c r="K5425">
        <f t="shared" si="507"/>
        <v>0</v>
      </c>
      <c r="L5425" t="str">
        <f t="shared" si="504"/>
        <v>No</v>
      </c>
      <c r="M5425" t="str">
        <f t="shared" si="508"/>
        <v>Profit</v>
      </c>
      <c r="N5425">
        <f t="shared" si="509"/>
        <v>2</v>
      </c>
    </row>
    <row r="5426" spans="1:14" x14ac:dyDescent="0.25">
      <c r="A5426" t="s">
        <v>2781</v>
      </c>
      <c r="B5426">
        <v>42755</v>
      </c>
      <c r="C5426">
        <v>42761</v>
      </c>
      <c r="D5426" t="s">
        <v>34</v>
      </c>
      <c r="E5426" t="s">
        <v>35</v>
      </c>
      <c r="F5426" t="s">
        <v>152</v>
      </c>
      <c r="G5426" t="s">
        <v>32</v>
      </c>
      <c r="H5426">
        <v>1.0207999999999999</v>
      </c>
      <c r="I5426" t="str">
        <f t="shared" si="505"/>
        <v>2017</v>
      </c>
      <c r="J5426">
        <f t="shared" si="506"/>
        <v>2017</v>
      </c>
      <c r="K5426">
        <f t="shared" si="507"/>
        <v>0</v>
      </c>
      <c r="L5426" t="str">
        <f t="shared" si="504"/>
        <v>No</v>
      </c>
      <c r="M5426" t="str">
        <f t="shared" si="508"/>
        <v>Profit</v>
      </c>
      <c r="N5426">
        <f t="shared" si="509"/>
        <v>6</v>
      </c>
    </row>
    <row r="5427" spans="1:14" x14ac:dyDescent="0.25">
      <c r="A5427" t="s">
        <v>2782</v>
      </c>
      <c r="B5427">
        <v>42707</v>
      </c>
      <c r="C5427">
        <v>42710</v>
      </c>
      <c r="D5427" t="s">
        <v>59</v>
      </c>
      <c r="E5427" t="s">
        <v>35</v>
      </c>
      <c r="F5427" t="s">
        <v>31</v>
      </c>
      <c r="G5427" t="s">
        <v>38</v>
      </c>
      <c r="H5427">
        <v>659.98</v>
      </c>
      <c r="I5427" t="str">
        <f t="shared" si="505"/>
        <v>2016</v>
      </c>
      <c r="J5427">
        <f t="shared" si="506"/>
        <v>2016</v>
      </c>
      <c r="K5427">
        <f t="shared" si="507"/>
        <v>0</v>
      </c>
      <c r="L5427" t="str">
        <f t="shared" si="504"/>
        <v>No</v>
      </c>
      <c r="M5427" t="str">
        <f t="shared" si="508"/>
        <v>Profit</v>
      </c>
      <c r="N5427">
        <f t="shared" si="509"/>
        <v>3</v>
      </c>
    </row>
    <row r="5428" spans="1:14" x14ac:dyDescent="0.25">
      <c r="A5428" t="s">
        <v>2782</v>
      </c>
      <c r="B5428">
        <v>42707</v>
      </c>
      <c r="C5428">
        <v>42710</v>
      </c>
      <c r="D5428" t="s">
        <v>59</v>
      </c>
      <c r="E5428" t="s">
        <v>35</v>
      </c>
      <c r="F5428" t="s">
        <v>31</v>
      </c>
      <c r="G5428" t="s">
        <v>28</v>
      </c>
      <c r="H5428">
        <v>51.47399999999999</v>
      </c>
      <c r="I5428" t="str">
        <f t="shared" si="505"/>
        <v>2016</v>
      </c>
      <c r="J5428">
        <f t="shared" si="506"/>
        <v>2016</v>
      </c>
      <c r="K5428">
        <f t="shared" si="507"/>
        <v>0</v>
      </c>
      <c r="L5428" t="str">
        <f t="shared" si="504"/>
        <v>No</v>
      </c>
      <c r="M5428" t="str">
        <f t="shared" si="508"/>
        <v>Profit</v>
      </c>
      <c r="N5428">
        <f t="shared" si="509"/>
        <v>3</v>
      </c>
    </row>
    <row r="5429" spans="1:14" x14ac:dyDescent="0.25">
      <c r="A5429" t="s">
        <v>2783</v>
      </c>
      <c r="B5429">
        <v>42535</v>
      </c>
      <c r="C5429">
        <v>42535</v>
      </c>
      <c r="D5429" t="s">
        <v>232</v>
      </c>
      <c r="E5429" t="s">
        <v>30</v>
      </c>
      <c r="F5429" t="s">
        <v>31</v>
      </c>
      <c r="G5429" t="s">
        <v>28</v>
      </c>
      <c r="H5429">
        <v>35.245000000000005</v>
      </c>
      <c r="I5429" t="str">
        <f t="shared" si="505"/>
        <v>2016</v>
      </c>
      <c r="J5429">
        <f t="shared" si="506"/>
        <v>2016</v>
      </c>
      <c r="K5429">
        <f t="shared" si="507"/>
        <v>0</v>
      </c>
      <c r="L5429" t="str">
        <f t="shared" si="504"/>
        <v>No</v>
      </c>
      <c r="M5429" t="str">
        <f t="shared" si="508"/>
        <v>Profit</v>
      </c>
      <c r="N5429">
        <f t="shared" si="509"/>
        <v>0</v>
      </c>
    </row>
    <row r="5430" spans="1:14" x14ac:dyDescent="0.25">
      <c r="A5430" t="s">
        <v>2784</v>
      </c>
      <c r="B5430">
        <v>42615</v>
      </c>
      <c r="C5430">
        <v>42617</v>
      </c>
      <c r="D5430" t="s">
        <v>59</v>
      </c>
      <c r="E5430" t="s">
        <v>30</v>
      </c>
      <c r="F5430" t="s">
        <v>31</v>
      </c>
      <c r="G5430" t="s">
        <v>32</v>
      </c>
      <c r="H5430">
        <v>12.097800000000001</v>
      </c>
      <c r="I5430" t="str">
        <f t="shared" si="505"/>
        <v>2016</v>
      </c>
      <c r="J5430">
        <f t="shared" si="506"/>
        <v>2016</v>
      </c>
      <c r="K5430">
        <f t="shared" si="507"/>
        <v>0</v>
      </c>
      <c r="L5430" t="str">
        <f t="shared" si="504"/>
        <v>No</v>
      </c>
      <c r="M5430" t="str">
        <f t="shared" si="508"/>
        <v>Profit</v>
      </c>
      <c r="N5430">
        <f t="shared" si="509"/>
        <v>2</v>
      </c>
    </row>
    <row r="5431" spans="1:14" x14ac:dyDescent="0.25">
      <c r="A5431" t="s">
        <v>2785</v>
      </c>
      <c r="B5431">
        <v>41887</v>
      </c>
      <c r="C5431">
        <v>41889</v>
      </c>
      <c r="D5431" t="s">
        <v>59</v>
      </c>
      <c r="E5431" t="s">
        <v>35</v>
      </c>
      <c r="F5431" t="s">
        <v>36</v>
      </c>
      <c r="G5431" t="s">
        <v>28</v>
      </c>
      <c r="H5431">
        <v>1.9989999999999979</v>
      </c>
      <c r="I5431" t="str">
        <f t="shared" si="505"/>
        <v>2014</v>
      </c>
      <c r="J5431">
        <f t="shared" si="506"/>
        <v>2014</v>
      </c>
      <c r="K5431">
        <f t="shared" si="507"/>
        <v>0</v>
      </c>
      <c r="L5431" t="str">
        <f t="shared" si="504"/>
        <v>No</v>
      </c>
      <c r="M5431" t="str">
        <f t="shared" si="508"/>
        <v>Profit</v>
      </c>
      <c r="N5431">
        <f t="shared" si="509"/>
        <v>2</v>
      </c>
    </row>
    <row r="5432" spans="1:14" x14ac:dyDescent="0.25">
      <c r="A5432" t="s">
        <v>2786</v>
      </c>
      <c r="B5432">
        <v>43029</v>
      </c>
      <c r="C5432">
        <v>43033</v>
      </c>
      <c r="D5432" t="s">
        <v>34</v>
      </c>
      <c r="E5432" t="s">
        <v>30</v>
      </c>
      <c r="F5432" t="s">
        <v>114</v>
      </c>
      <c r="G5432" t="s">
        <v>32</v>
      </c>
      <c r="H5432">
        <v>16.156799999999997</v>
      </c>
      <c r="I5432" t="str">
        <f t="shared" si="505"/>
        <v>2017</v>
      </c>
      <c r="J5432">
        <f t="shared" si="506"/>
        <v>2017</v>
      </c>
      <c r="K5432">
        <f t="shared" si="507"/>
        <v>0</v>
      </c>
      <c r="L5432" t="str">
        <f t="shared" si="504"/>
        <v>No</v>
      </c>
      <c r="M5432" t="str">
        <f t="shared" si="508"/>
        <v>Profit</v>
      </c>
      <c r="N5432">
        <f t="shared" si="509"/>
        <v>4</v>
      </c>
    </row>
    <row r="5433" spans="1:14" x14ac:dyDescent="0.25">
      <c r="A5433" t="s">
        <v>2786</v>
      </c>
      <c r="B5433">
        <v>43029</v>
      </c>
      <c r="C5433">
        <v>43033</v>
      </c>
      <c r="D5433" t="s">
        <v>34</v>
      </c>
      <c r="E5433" t="s">
        <v>30</v>
      </c>
      <c r="F5433" t="s">
        <v>114</v>
      </c>
      <c r="G5433" t="s">
        <v>32</v>
      </c>
      <c r="H5433">
        <v>1.3715999999999999</v>
      </c>
      <c r="I5433" t="str">
        <f t="shared" si="505"/>
        <v>2017</v>
      </c>
      <c r="J5433">
        <f t="shared" si="506"/>
        <v>2017</v>
      </c>
      <c r="K5433">
        <f t="shared" si="507"/>
        <v>0</v>
      </c>
      <c r="L5433" t="str">
        <f t="shared" si="504"/>
        <v>No</v>
      </c>
      <c r="M5433" t="str">
        <f t="shared" si="508"/>
        <v>Profit</v>
      </c>
      <c r="N5433">
        <f t="shared" si="509"/>
        <v>4</v>
      </c>
    </row>
    <row r="5434" spans="1:14" x14ac:dyDescent="0.25">
      <c r="A5434" t="s">
        <v>2786</v>
      </c>
      <c r="B5434">
        <v>43029</v>
      </c>
      <c r="C5434">
        <v>43033</v>
      </c>
      <c r="D5434" t="s">
        <v>34</v>
      </c>
      <c r="E5434" t="s">
        <v>30</v>
      </c>
      <c r="F5434" t="s">
        <v>114</v>
      </c>
      <c r="G5434" t="s">
        <v>32</v>
      </c>
      <c r="H5434">
        <v>-4.9727999999999994</v>
      </c>
      <c r="I5434" t="str">
        <f t="shared" si="505"/>
        <v>2017</v>
      </c>
      <c r="J5434">
        <f t="shared" si="506"/>
        <v>2017</v>
      </c>
      <c r="K5434">
        <f t="shared" si="507"/>
        <v>0</v>
      </c>
      <c r="L5434" t="str">
        <f t="shared" si="504"/>
        <v>No</v>
      </c>
      <c r="M5434" t="str">
        <f t="shared" si="508"/>
        <v>Loss</v>
      </c>
      <c r="N5434">
        <f t="shared" si="509"/>
        <v>4</v>
      </c>
    </row>
    <row r="5435" spans="1:14" x14ac:dyDescent="0.25">
      <c r="A5435" t="s">
        <v>2787</v>
      </c>
      <c r="B5435">
        <v>42850</v>
      </c>
      <c r="C5435">
        <v>42854</v>
      </c>
      <c r="D5435" t="s">
        <v>34</v>
      </c>
      <c r="E5435" t="s">
        <v>35</v>
      </c>
      <c r="F5435" t="s">
        <v>79</v>
      </c>
      <c r="G5435" t="s">
        <v>32</v>
      </c>
      <c r="H5435">
        <v>0.66719999999999979</v>
      </c>
      <c r="I5435" t="str">
        <f t="shared" si="505"/>
        <v>2017</v>
      </c>
      <c r="J5435">
        <f t="shared" si="506"/>
        <v>2017</v>
      </c>
      <c r="K5435">
        <f t="shared" si="507"/>
        <v>0</v>
      </c>
      <c r="L5435" t="str">
        <f t="shared" si="504"/>
        <v>Yes</v>
      </c>
      <c r="M5435" t="str">
        <f t="shared" si="508"/>
        <v>Profit</v>
      </c>
      <c r="N5435">
        <f t="shared" si="509"/>
        <v>4</v>
      </c>
    </row>
    <row r="5436" spans="1:14" x14ac:dyDescent="0.25">
      <c r="A5436" t="s">
        <v>2788</v>
      </c>
      <c r="B5436">
        <v>42296</v>
      </c>
      <c r="C5436">
        <v>42301</v>
      </c>
      <c r="D5436" t="s">
        <v>34</v>
      </c>
      <c r="E5436" t="s">
        <v>30</v>
      </c>
      <c r="F5436" t="s">
        <v>31</v>
      </c>
      <c r="G5436" t="s">
        <v>32</v>
      </c>
      <c r="H5436">
        <v>459.39599999999996</v>
      </c>
      <c r="I5436" t="str">
        <f t="shared" si="505"/>
        <v>2015</v>
      </c>
      <c r="J5436">
        <f t="shared" si="506"/>
        <v>2015</v>
      </c>
      <c r="K5436">
        <f t="shared" si="507"/>
        <v>0</v>
      </c>
      <c r="L5436" t="str">
        <f t="shared" si="504"/>
        <v>No</v>
      </c>
      <c r="M5436" t="str">
        <f t="shared" si="508"/>
        <v>Profit</v>
      </c>
      <c r="N5436">
        <f t="shared" si="509"/>
        <v>5</v>
      </c>
    </row>
    <row r="5437" spans="1:14" x14ac:dyDescent="0.25">
      <c r="A5437" t="s">
        <v>2788</v>
      </c>
      <c r="B5437">
        <v>42296</v>
      </c>
      <c r="C5437">
        <v>42301</v>
      </c>
      <c r="D5437" t="s">
        <v>34</v>
      </c>
      <c r="E5437" t="s">
        <v>30</v>
      </c>
      <c r="F5437" t="s">
        <v>31</v>
      </c>
      <c r="G5437" t="s">
        <v>38</v>
      </c>
      <c r="H5437">
        <v>97.199999999999989</v>
      </c>
      <c r="I5437" t="str">
        <f t="shared" si="505"/>
        <v>2015</v>
      </c>
      <c r="J5437">
        <f t="shared" si="506"/>
        <v>2015</v>
      </c>
      <c r="K5437">
        <f t="shared" si="507"/>
        <v>0</v>
      </c>
      <c r="L5437" t="str">
        <f t="shared" si="504"/>
        <v>No</v>
      </c>
      <c r="M5437" t="str">
        <f t="shared" si="508"/>
        <v>Profit</v>
      </c>
      <c r="N5437">
        <f t="shared" si="509"/>
        <v>5</v>
      </c>
    </row>
    <row r="5438" spans="1:14" x14ac:dyDescent="0.25">
      <c r="A5438" t="s">
        <v>2789</v>
      </c>
      <c r="B5438">
        <v>41825</v>
      </c>
      <c r="C5438">
        <v>41828</v>
      </c>
      <c r="D5438" t="s">
        <v>59</v>
      </c>
      <c r="E5438" t="s">
        <v>30</v>
      </c>
      <c r="F5438" t="s">
        <v>36</v>
      </c>
      <c r="G5438" t="s">
        <v>28</v>
      </c>
      <c r="H5438">
        <v>5.3680000000000012</v>
      </c>
      <c r="I5438" t="str">
        <f t="shared" si="505"/>
        <v>2014</v>
      </c>
      <c r="J5438">
        <f t="shared" si="506"/>
        <v>2014</v>
      </c>
      <c r="K5438">
        <f t="shared" si="507"/>
        <v>0</v>
      </c>
      <c r="L5438" t="str">
        <f t="shared" si="504"/>
        <v>No</v>
      </c>
      <c r="M5438" t="str">
        <f t="shared" si="508"/>
        <v>Profit</v>
      </c>
      <c r="N5438">
        <f t="shared" si="509"/>
        <v>3</v>
      </c>
    </row>
    <row r="5439" spans="1:14" x14ac:dyDescent="0.25">
      <c r="A5439" t="s">
        <v>2789</v>
      </c>
      <c r="B5439">
        <v>41825</v>
      </c>
      <c r="C5439">
        <v>41828</v>
      </c>
      <c r="D5439" t="s">
        <v>59</v>
      </c>
      <c r="E5439" t="s">
        <v>30</v>
      </c>
      <c r="F5439" t="s">
        <v>36</v>
      </c>
      <c r="G5439" t="s">
        <v>32</v>
      </c>
      <c r="H5439">
        <v>-6.8669999999999973</v>
      </c>
      <c r="I5439" t="str">
        <f t="shared" si="505"/>
        <v>2014</v>
      </c>
      <c r="J5439">
        <f t="shared" si="506"/>
        <v>2014</v>
      </c>
      <c r="K5439">
        <f t="shared" si="507"/>
        <v>0</v>
      </c>
      <c r="L5439" t="str">
        <f t="shared" si="504"/>
        <v>No</v>
      </c>
      <c r="M5439" t="str">
        <f t="shared" si="508"/>
        <v>Loss</v>
      </c>
      <c r="N5439">
        <f t="shared" si="509"/>
        <v>3</v>
      </c>
    </row>
    <row r="5440" spans="1:14" x14ac:dyDescent="0.25">
      <c r="A5440" t="s">
        <v>2789</v>
      </c>
      <c r="B5440">
        <v>41825</v>
      </c>
      <c r="C5440">
        <v>41828</v>
      </c>
      <c r="D5440" t="s">
        <v>59</v>
      </c>
      <c r="E5440" t="s">
        <v>30</v>
      </c>
      <c r="F5440" t="s">
        <v>36</v>
      </c>
      <c r="G5440" t="s">
        <v>28</v>
      </c>
      <c r="H5440">
        <v>15.991199999999992</v>
      </c>
      <c r="I5440" t="str">
        <f t="shared" si="505"/>
        <v>2014</v>
      </c>
      <c r="J5440">
        <f t="shared" si="506"/>
        <v>2014</v>
      </c>
      <c r="K5440">
        <f t="shared" si="507"/>
        <v>0</v>
      </c>
      <c r="L5440" t="str">
        <f t="shared" si="504"/>
        <v>No</v>
      </c>
      <c r="M5440" t="str">
        <f t="shared" si="508"/>
        <v>Profit</v>
      </c>
      <c r="N5440">
        <f t="shared" si="509"/>
        <v>3</v>
      </c>
    </row>
    <row r="5441" spans="1:14" x14ac:dyDescent="0.25">
      <c r="A5441" t="s">
        <v>2790</v>
      </c>
      <c r="B5441">
        <v>42464</v>
      </c>
      <c r="C5441">
        <v>42469</v>
      </c>
      <c r="D5441" t="s">
        <v>34</v>
      </c>
      <c r="E5441" t="s">
        <v>35</v>
      </c>
      <c r="F5441" t="s">
        <v>74</v>
      </c>
      <c r="G5441" t="s">
        <v>32</v>
      </c>
      <c r="H5441">
        <v>183.99499999999998</v>
      </c>
      <c r="I5441" t="str">
        <f t="shared" si="505"/>
        <v>2016</v>
      </c>
      <c r="J5441">
        <f t="shared" si="506"/>
        <v>2016</v>
      </c>
      <c r="K5441">
        <f t="shared" si="507"/>
        <v>0</v>
      </c>
      <c r="L5441" t="str">
        <f t="shared" si="504"/>
        <v>No</v>
      </c>
      <c r="M5441" t="str">
        <f t="shared" si="508"/>
        <v>Profit</v>
      </c>
      <c r="N5441">
        <f t="shared" si="509"/>
        <v>5</v>
      </c>
    </row>
    <row r="5442" spans="1:14" x14ac:dyDescent="0.25">
      <c r="A5442" t="s">
        <v>2791</v>
      </c>
      <c r="B5442">
        <v>43052</v>
      </c>
      <c r="C5442">
        <v>43057</v>
      </c>
      <c r="D5442" t="s">
        <v>26</v>
      </c>
      <c r="E5442" t="s">
        <v>35</v>
      </c>
      <c r="F5442" t="s">
        <v>36</v>
      </c>
      <c r="G5442" t="s">
        <v>32</v>
      </c>
      <c r="H5442">
        <v>0.15480000000000005</v>
      </c>
      <c r="I5442" t="str">
        <f t="shared" si="505"/>
        <v>2017</v>
      </c>
      <c r="J5442">
        <f t="shared" si="506"/>
        <v>2017</v>
      </c>
      <c r="K5442">
        <f t="shared" si="507"/>
        <v>0</v>
      </c>
      <c r="L5442" t="str">
        <f t="shared" ref="L5442:L5505" si="510">IF(COUNTIF(returns,A5442)&gt;0,"Yes","No")</f>
        <v>No</v>
      </c>
      <c r="M5442" t="str">
        <f t="shared" si="508"/>
        <v>Profit</v>
      </c>
      <c r="N5442">
        <f t="shared" si="509"/>
        <v>5</v>
      </c>
    </row>
    <row r="5443" spans="1:14" x14ac:dyDescent="0.25">
      <c r="A5443" t="s">
        <v>2792</v>
      </c>
      <c r="B5443">
        <v>42987</v>
      </c>
      <c r="C5443">
        <v>42991</v>
      </c>
      <c r="D5443" t="s">
        <v>34</v>
      </c>
      <c r="E5443" t="s">
        <v>35</v>
      </c>
      <c r="F5443" t="s">
        <v>79</v>
      </c>
      <c r="G5443" t="s">
        <v>32</v>
      </c>
      <c r="H5443">
        <v>2.3879999999999999</v>
      </c>
      <c r="I5443" t="str">
        <f t="shared" ref="I5443:I5506" si="511">MID(A5443,4,4)</f>
        <v>2017</v>
      </c>
      <c r="J5443">
        <f t="shared" ref="J5443:J5506" si="512">YEAR(B5443)</f>
        <v>2017</v>
      </c>
      <c r="K5443">
        <f t="shared" ref="K5443:K5506" si="513">I5443-J5443</f>
        <v>0</v>
      </c>
      <c r="L5443" t="str">
        <f t="shared" si="510"/>
        <v>No</v>
      </c>
      <c r="M5443" t="str">
        <f t="shared" ref="M5443:M5506" si="514">IF(H5443&gt;0,"Profit","Loss")</f>
        <v>Profit</v>
      </c>
      <c r="N5443">
        <f t="shared" ref="N5443:N5506" si="515">C5443-B5443</f>
        <v>4</v>
      </c>
    </row>
    <row r="5444" spans="1:14" x14ac:dyDescent="0.25">
      <c r="A5444" t="s">
        <v>2793</v>
      </c>
      <c r="B5444">
        <v>42111</v>
      </c>
      <c r="C5444">
        <v>42117</v>
      </c>
      <c r="D5444" t="s">
        <v>34</v>
      </c>
      <c r="E5444" t="s">
        <v>35</v>
      </c>
      <c r="F5444" t="s">
        <v>74</v>
      </c>
      <c r="G5444" t="s">
        <v>38</v>
      </c>
      <c r="H5444">
        <v>36.851999999999997</v>
      </c>
      <c r="I5444" t="str">
        <f t="shared" si="511"/>
        <v>2015</v>
      </c>
      <c r="J5444">
        <f t="shared" si="512"/>
        <v>2015</v>
      </c>
      <c r="K5444">
        <f t="shared" si="513"/>
        <v>0</v>
      </c>
      <c r="L5444" t="str">
        <f t="shared" si="510"/>
        <v>No</v>
      </c>
      <c r="M5444" t="str">
        <f t="shared" si="514"/>
        <v>Profit</v>
      </c>
      <c r="N5444">
        <f t="shared" si="515"/>
        <v>6</v>
      </c>
    </row>
    <row r="5445" spans="1:14" x14ac:dyDescent="0.25">
      <c r="A5445" t="s">
        <v>2793</v>
      </c>
      <c r="B5445">
        <v>42111</v>
      </c>
      <c r="C5445">
        <v>42117</v>
      </c>
      <c r="D5445" t="s">
        <v>34</v>
      </c>
      <c r="E5445" t="s">
        <v>35</v>
      </c>
      <c r="F5445" t="s">
        <v>74</v>
      </c>
      <c r="G5445" t="s">
        <v>32</v>
      </c>
      <c r="H5445">
        <v>21.024899999999999</v>
      </c>
      <c r="I5445" t="str">
        <f t="shared" si="511"/>
        <v>2015</v>
      </c>
      <c r="J5445">
        <f t="shared" si="512"/>
        <v>2015</v>
      </c>
      <c r="K5445">
        <f t="shared" si="513"/>
        <v>0</v>
      </c>
      <c r="L5445" t="str">
        <f t="shared" si="510"/>
        <v>No</v>
      </c>
      <c r="M5445" t="str">
        <f t="shared" si="514"/>
        <v>Profit</v>
      </c>
      <c r="N5445">
        <f t="shared" si="515"/>
        <v>6</v>
      </c>
    </row>
    <row r="5446" spans="1:14" x14ac:dyDescent="0.25">
      <c r="A5446" t="s">
        <v>2793</v>
      </c>
      <c r="B5446">
        <v>42111</v>
      </c>
      <c r="C5446">
        <v>42117</v>
      </c>
      <c r="D5446" t="s">
        <v>34</v>
      </c>
      <c r="E5446" t="s">
        <v>35</v>
      </c>
      <c r="F5446" t="s">
        <v>74</v>
      </c>
      <c r="G5446" t="s">
        <v>32</v>
      </c>
      <c r="H5446">
        <v>2.7845999999999997</v>
      </c>
      <c r="I5446" t="str">
        <f t="shared" si="511"/>
        <v>2015</v>
      </c>
      <c r="J5446">
        <f t="shared" si="512"/>
        <v>2015</v>
      </c>
      <c r="K5446">
        <f t="shared" si="513"/>
        <v>0</v>
      </c>
      <c r="L5446" t="str">
        <f t="shared" si="510"/>
        <v>No</v>
      </c>
      <c r="M5446" t="str">
        <f t="shared" si="514"/>
        <v>Profit</v>
      </c>
      <c r="N5446">
        <f t="shared" si="515"/>
        <v>6</v>
      </c>
    </row>
    <row r="5447" spans="1:14" x14ac:dyDescent="0.25">
      <c r="A5447" t="s">
        <v>2794</v>
      </c>
      <c r="B5447">
        <v>42576</v>
      </c>
      <c r="C5447">
        <v>42580</v>
      </c>
      <c r="D5447" t="s">
        <v>34</v>
      </c>
      <c r="E5447" t="s">
        <v>30</v>
      </c>
      <c r="F5447" t="s">
        <v>44</v>
      </c>
      <c r="G5447" t="s">
        <v>32</v>
      </c>
      <c r="H5447">
        <v>7.0659000000000001</v>
      </c>
      <c r="I5447" t="str">
        <f t="shared" si="511"/>
        <v>2016</v>
      </c>
      <c r="J5447">
        <f t="shared" si="512"/>
        <v>2016</v>
      </c>
      <c r="K5447">
        <f t="shared" si="513"/>
        <v>0</v>
      </c>
      <c r="L5447" t="str">
        <f t="shared" si="510"/>
        <v>No</v>
      </c>
      <c r="M5447" t="str">
        <f t="shared" si="514"/>
        <v>Profit</v>
      </c>
      <c r="N5447">
        <f t="shared" si="515"/>
        <v>4</v>
      </c>
    </row>
    <row r="5448" spans="1:14" x14ac:dyDescent="0.25">
      <c r="A5448" t="s">
        <v>2795</v>
      </c>
      <c r="B5448">
        <v>42608</v>
      </c>
      <c r="C5448">
        <v>42613</v>
      </c>
      <c r="D5448" t="s">
        <v>34</v>
      </c>
      <c r="E5448" t="s">
        <v>30</v>
      </c>
      <c r="F5448" t="s">
        <v>74</v>
      </c>
      <c r="G5448" t="s">
        <v>38</v>
      </c>
      <c r="H5448">
        <v>8.25</v>
      </c>
      <c r="I5448" t="str">
        <f t="shared" si="511"/>
        <v>2016</v>
      </c>
      <c r="J5448">
        <f t="shared" si="512"/>
        <v>2016</v>
      </c>
      <c r="K5448">
        <f t="shared" si="513"/>
        <v>0</v>
      </c>
      <c r="L5448" t="str">
        <f t="shared" si="510"/>
        <v>Yes</v>
      </c>
      <c r="M5448" t="str">
        <f t="shared" si="514"/>
        <v>Profit</v>
      </c>
      <c r="N5448">
        <f t="shared" si="515"/>
        <v>5</v>
      </c>
    </row>
    <row r="5449" spans="1:14" x14ac:dyDescent="0.25">
      <c r="A5449" t="s">
        <v>2795</v>
      </c>
      <c r="B5449">
        <v>42608</v>
      </c>
      <c r="C5449">
        <v>42613</v>
      </c>
      <c r="D5449" t="s">
        <v>34</v>
      </c>
      <c r="E5449" t="s">
        <v>30</v>
      </c>
      <c r="F5449" t="s">
        <v>74</v>
      </c>
      <c r="G5449" t="s">
        <v>38</v>
      </c>
      <c r="H5449">
        <v>87.482499999999987</v>
      </c>
      <c r="I5449" t="str">
        <f t="shared" si="511"/>
        <v>2016</v>
      </c>
      <c r="J5449">
        <f t="shared" si="512"/>
        <v>2016</v>
      </c>
      <c r="K5449">
        <f t="shared" si="513"/>
        <v>0</v>
      </c>
      <c r="L5449" t="str">
        <f t="shared" si="510"/>
        <v>Yes</v>
      </c>
      <c r="M5449" t="str">
        <f t="shared" si="514"/>
        <v>Profit</v>
      </c>
      <c r="N5449">
        <f t="shared" si="515"/>
        <v>5</v>
      </c>
    </row>
    <row r="5450" spans="1:14" x14ac:dyDescent="0.25">
      <c r="A5450" t="s">
        <v>2796</v>
      </c>
      <c r="B5450">
        <v>41894</v>
      </c>
      <c r="C5450">
        <v>41901</v>
      </c>
      <c r="D5450" t="s">
        <v>34</v>
      </c>
      <c r="E5450" t="s">
        <v>30</v>
      </c>
      <c r="F5450" t="s">
        <v>945</v>
      </c>
      <c r="G5450" t="s">
        <v>32</v>
      </c>
      <c r="H5450">
        <v>7.158600000000007</v>
      </c>
      <c r="I5450" t="str">
        <f t="shared" si="511"/>
        <v>2014</v>
      </c>
      <c r="J5450">
        <f t="shared" si="512"/>
        <v>2014</v>
      </c>
      <c r="K5450">
        <f t="shared" si="513"/>
        <v>0</v>
      </c>
      <c r="L5450" t="str">
        <f t="shared" si="510"/>
        <v>No</v>
      </c>
      <c r="M5450" t="str">
        <f t="shared" si="514"/>
        <v>Profit</v>
      </c>
      <c r="N5450">
        <f t="shared" si="515"/>
        <v>7</v>
      </c>
    </row>
    <row r="5451" spans="1:14" x14ac:dyDescent="0.25">
      <c r="A5451" t="s">
        <v>2796</v>
      </c>
      <c r="B5451">
        <v>41894</v>
      </c>
      <c r="C5451">
        <v>41901</v>
      </c>
      <c r="D5451" t="s">
        <v>34</v>
      </c>
      <c r="E5451" t="s">
        <v>30</v>
      </c>
      <c r="F5451" t="s">
        <v>945</v>
      </c>
      <c r="G5451" t="s">
        <v>38</v>
      </c>
      <c r="H5451">
        <v>10.905999999999993</v>
      </c>
      <c r="I5451" t="str">
        <f t="shared" si="511"/>
        <v>2014</v>
      </c>
      <c r="J5451">
        <f t="shared" si="512"/>
        <v>2014</v>
      </c>
      <c r="K5451">
        <f t="shared" si="513"/>
        <v>0</v>
      </c>
      <c r="L5451" t="str">
        <f t="shared" si="510"/>
        <v>No</v>
      </c>
      <c r="M5451" t="str">
        <f t="shared" si="514"/>
        <v>Profit</v>
      </c>
      <c r="N5451">
        <f t="shared" si="515"/>
        <v>7</v>
      </c>
    </row>
    <row r="5452" spans="1:14" x14ac:dyDescent="0.25">
      <c r="A5452" t="s">
        <v>2796</v>
      </c>
      <c r="B5452">
        <v>41894</v>
      </c>
      <c r="C5452">
        <v>41901</v>
      </c>
      <c r="D5452" t="s">
        <v>34</v>
      </c>
      <c r="E5452" t="s">
        <v>30</v>
      </c>
      <c r="F5452" t="s">
        <v>945</v>
      </c>
      <c r="G5452" t="s">
        <v>32</v>
      </c>
      <c r="H5452">
        <v>149.38199999999998</v>
      </c>
      <c r="I5452" t="str">
        <f t="shared" si="511"/>
        <v>2014</v>
      </c>
      <c r="J5452">
        <f t="shared" si="512"/>
        <v>2014</v>
      </c>
      <c r="K5452">
        <f t="shared" si="513"/>
        <v>0</v>
      </c>
      <c r="L5452" t="str">
        <f t="shared" si="510"/>
        <v>No</v>
      </c>
      <c r="M5452" t="str">
        <f t="shared" si="514"/>
        <v>Profit</v>
      </c>
      <c r="N5452">
        <f t="shared" si="515"/>
        <v>7</v>
      </c>
    </row>
    <row r="5453" spans="1:14" x14ac:dyDescent="0.25">
      <c r="A5453" t="s">
        <v>2796</v>
      </c>
      <c r="B5453">
        <v>41894</v>
      </c>
      <c r="C5453">
        <v>41901</v>
      </c>
      <c r="D5453" t="s">
        <v>34</v>
      </c>
      <c r="E5453" t="s">
        <v>30</v>
      </c>
      <c r="F5453" t="s">
        <v>945</v>
      </c>
      <c r="G5453" t="s">
        <v>28</v>
      </c>
      <c r="H5453">
        <v>12.979199999999999</v>
      </c>
      <c r="I5453" t="str">
        <f t="shared" si="511"/>
        <v>2014</v>
      </c>
      <c r="J5453">
        <f t="shared" si="512"/>
        <v>2014</v>
      </c>
      <c r="K5453">
        <f t="shared" si="513"/>
        <v>0</v>
      </c>
      <c r="L5453" t="str">
        <f t="shared" si="510"/>
        <v>No</v>
      </c>
      <c r="M5453" t="str">
        <f t="shared" si="514"/>
        <v>Profit</v>
      </c>
      <c r="N5453">
        <f t="shared" si="515"/>
        <v>7</v>
      </c>
    </row>
    <row r="5454" spans="1:14" x14ac:dyDescent="0.25">
      <c r="A5454" t="s">
        <v>2797</v>
      </c>
      <c r="B5454">
        <v>42573</v>
      </c>
      <c r="C5454">
        <v>42580</v>
      </c>
      <c r="D5454" t="s">
        <v>34</v>
      </c>
      <c r="E5454" t="s">
        <v>30</v>
      </c>
      <c r="F5454" t="s">
        <v>247</v>
      </c>
      <c r="G5454" t="s">
        <v>32</v>
      </c>
      <c r="H5454">
        <v>24.997999999999987</v>
      </c>
      <c r="I5454" t="str">
        <f t="shared" si="511"/>
        <v>2016</v>
      </c>
      <c r="J5454">
        <f t="shared" si="512"/>
        <v>2016</v>
      </c>
      <c r="K5454">
        <f t="shared" si="513"/>
        <v>0</v>
      </c>
      <c r="L5454" t="str">
        <f t="shared" si="510"/>
        <v>No</v>
      </c>
      <c r="M5454" t="str">
        <f t="shared" si="514"/>
        <v>Profit</v>
      </c>
      <c r="N5454">
        <f t="shared" si="515"/>
        <v>7</v>
      </c>
    </row>
    <row r="5455" spans="1:14" x14ac:dyDescent="0.25">
      <c r="A5455" t="s">
        <v>2798</v>
      </c>
      <c r="B5455">
        <v>42874</v>
      </c>
      <c r="C5455">
        <v>42878</v>
      </c>
      <c r="D5455" t="s">
        <v>34</v>
      </c>
      <c r="E5455" t="s">
        <v>30</v>
      </c>
      <c r="F5455" t="s">
        <v>62</v>
      </c>
      <c r="G5455" t="s">
        <v>32</v>
      </c>
      <c r="H5455">
        <v>13.780799999999996</v>
      </c>
      <c r="I5455" t="str">
        <f t="shared" si="511"/>
        <v>2017</v>
      </c>
      <c r="J5455">
        <f t="shared" si="512"/>
        <v>2017</v>
      </c>
      <c r="K5455">
        <f t="shared" si="513"/>
        <v>0</v>
      </c>
      <c r="L5455" t="str">
        <f t="shared" si="510"/>
        <v>No</v>
      </c>
      <c r="M5455" t="str">
        <f t="shared" si="514"/>
        <v>Profit</v>
      </c>
      <c r="N5455">
        <f t="shared" si="515"/>
        <v>4</v>
      </c>
    </row>
    <row r="5456" spans="1:14" x14ac:dyDescent="0.25">
      <c r="A5456" t="s">
        <v>2799</v>
      </c>
      <c r="B5456">
        <v>42853</v>
      </c>
      <c r="C5456">
        <v>42857</v>
      </c>
      <c r="D5456" t="s">
        <v>34</v>
      </c>
      <c r="E5456" t="s">
        <v>30</v>
      </c>
      <c r="F5456" t="s">
        <v>53</v>
      </c>
      <c r="G5456" t="s">
        <v>32</v>
      </c>
      <c r="H5456">
        <v>0.73360000000000003</v>
      </c>
      <c r="I5456" t="str">
        <f t="shared" si="511"/>
        <v>2017</v>
      </c>
      <c r="J5456">
        <f t="shared" si="512"/>
        <v>2017</v>
      </c>
      <c r="K5456">
        <f t="shared" si="513"/>
        <v>0</v>
      </c>
      <c r="L5456" t="str">
        <f t="shared" si="510"/>
        <v>No</v>
      </c>
      <c r="M5456" t="str">
        <f t="shared" si="514"/>
        <v>Profit</v>
      </c>
      <c r="N5456">
        <f t="shared" si="515"/>
        <v>4</v>
      </c>
    </row>
    <row r="5457" spans="1:14" x14ac:dyDescent="0.25">
      <c r="A5457" t="s">
        <v>2799</v>
      </c>
      <c r="B5457">
        <v>42853</v>
      </c>
      <c r="C5457">
        <v>42857</v>
      </c>
      <c r="D5457" t="s">
        <v>34</v>
      </c>
      <c r="E5457" t="s">
        <v>30</v>
      </c>
      <c r="F5457" t="s">
        <v>53</v>
      </c>
      <c r="G5457" t="s">
        <v>32</v>
      </c>
      <c r="H5457">
        <v>0.77039999999999909</v>
      </c>
      <c r="I5457" t="str">
        <f t="shared" si="511"/>
        <v>2017</v>
      </c>
      <c r="J5457">
        <f t="shared" si="512"/>
        <v>2017</v>
      </c>
      <c r="K5457">
        <f t="shared" si="513"/>
        <v>0</v>
      </c>
      <c r="L5457" t="str">
        <f t="shared" si="510"/>
        <v>No</v>
      </c>
      <c r="M5457" t="str">
        <f t="shared" si="514"/>
        <v>Profit</v>
      </c>
      <c r="N5457">
        <f t="shared" si="515"/>
        <v>4</v>
      </c>
    </row>
    <row r="5458" spans="1:14" x14ac:dyDescent="0.25">
      <c r="A5458" t="s">
        <v>2800</v>
      </c>
      <c r="B5458">
        <v>43098</v>
      </c>
      <c r="C5458">
        <v>43102</v>
      </c>
      <c r="D5458" t="s">
        <v>34</v>
      </c>
      <c r="E5458" t="s">
        <v>35</v>
      </c>
      <c r="F5458" t="s">
        <v>42</v>
      </c>
      <c r="G5458" t="s">
        <v>32</v>
      </c>
      <c r="H5458">
        <v>9.6039999999999992</v>
      </c>
      <c r="I5458" t="str">
        <f t="shared" si="511"/>
        <v>2017</v>
      </c>
      <c r="J5458">
        <f t="shared" si="512"/>
        <v>2017</v>
      </c>
      <c r="K5458">
        <f t="shared" si="513"/>
        <v>0</v>
      </c>
      <c r="L5458" t="str">
        <f t="shared" si="510"/>
        <v>Yes</v>
      </c>
      <c r="M5458" t="str">
        <f t="shared" si="514"/>
        <v>Profit</v>
      </c>
      <c r="N5458">
        <f t="shared" si="515"/>
        <v>4</v>
      </c>
    </row>
    <row r="5459" spans="1:14" x14ac:dyDescent="0.25">
      <c r="A5459" t="s">
        <v>2800</v>
      </c>
      <c r="B5459">
        <v>43098</v>
      </c>
      <c r="C5459">
        <v>43102</v>
      </c>
      <c r="D5459" t="s">
        <v>34</v>
      </c>
      <c r="E5459" t="s">
        <v>35</v>
      </c>
      <c r="F5459" t="s">
        <v>42</v>
      </c>
      <c r="G5459" t="s">
        <v>28</v>
      </c>
      <c r="H5459">
        <v>20.537999999999997</v>
      </c>
      <c r="I5459" t="str">
        <f t="shared" si="511"/>
        <v>2017</v>
      </c>
      <c r="J5459">
        <f t="shared" si="512"/>
        <v>2017</v>
      </c>
      <c r="K5459">
        <f t="shared" si="513"/>
        <v>0</v>
      </c>
      <c r="L5459" t="str">
        <f t="shared" si="510"/>
        <v>Yes</v>
      </c>
      <c r="M5459" t="str">
        <f t="shared" si="514"/>
        <v>Profit</v>
      </c>
      <c r="N5459">
        <f t="shared" si="515"/>
        <v>4</v>
      </c>
    </row>
    <row r="5460" spans="1:14" x14ac:dyDescent="0.25">
      <c r="A5460" t="s">
        <v>2801</v>
      </c>
      <c r="B5460">
        <v>42982</v>
      </c>
      <c r="C5460">
        <v>42984</v>
      </c>
      <c r="D5460" t="s">
        <v>26</v>
      </c>
      <c r="E5460" t="s">
        <v>35</v>
      </c>
      <c r="F5460" t="s">
        <v>31</v>
      </c>
      <c r="G5460" t="s">
        <v>32</v>
      </c>
      <c r="H5460">
        <v>4.3367999999999993</v>
      </c>
      <c r="I5460" t="str">
        <f t="shared" si="511"/>
        <v>2017</v>
      </c>
      <c r="J5460">
        <f t="shared" si="512"/>
        <v>2017</v>
      </c>
      <c r="K5460">
        <f t="shared" si="513"/>
        <v>0</v>
      </c>
      <c r="L5460" t="str">
        <f t="shared" si="510"/>
        <v>No</v>
      </c>
      <c r="M5460" t="str">
        <f t="shared" si="514"/>
        <v>Profit</v>
      </c>
      <c r="N5460">
        <f t="shared" si="515"/>
        <v>2</v>
      </c>
    </row>
    <row r="5461" spans="1:14" x14ac:dyDescent="0.25">
      <c r="A5461" t="s">
        <v>2801</v>
      </c>
      <c r="B5461">
        <v>42982</v>
      </c>
      <c r="C5461">
        <v>42984</v>
      </c>
      <c r="D5461" t="s">
        <v>26</v>
      </c>
      <c r="E5461" t="s">
        <v>35</v>
      </c>
      <c r="F5461" t="s">
        <v>31</v>
      </c>
      <c r="G5461" t="s">
        <v>28</v>
      </c>
      <c r="H5461">
        <v>92.392000000000053</v>
      </c>
      <c r="I5461" t="str">
        <f t="shared" si="511"/>
        <v>2017</v>
      </c>
      <c r="J5461">
        <f t="shared" si="512"/>
        <v>2017</v>
      </c>
      <c r="K5461">
        <f t="shared" si="513"/>
        <v>0</v>
      </c>
      <c r="L5461" t="str">
        <f t="shared" si="510"/>
        <v>No</v>
      </c>
      <c r="M5461" t="str">
        <f t="shared" si="514"/>
        <v>Profit</v>
      </c>
      <c r="N5461">
        <f t="shared" si="515"/>
        <v>2</v>
      </c>
    </row>
    <row r="5462" spans="1:14" x14ac:dyDescent="0.25">
      <c r="A5462" t="s">
        <v>2802</v>
      </c>
      <c r="B5462">
        <v>41719</v>
      </c>
      <c r="C5462">
        <v>41723</v>
      </c>
      <c r="D5462" t="s">
        <v>34</v>
      </c>
      <c r="E5462" t="s">
        <v>30</v>
      </c>
      <c r="F5462" t="s">
        <v>40</v>
      </c>
      <c r="G5462" t="s">
        <v>32</v>
      </c>
      <c r="H5462">
        <v>-3.864600000000002</v>
      </c>
      <c r="I5462" t="str">
        <f t="shared" si="511"/>
        <v>2014</v>
      </c>
      <c r="J5462">
        <f t="shared" si="512"/>
        <v>2014</v>
      </c>
      <c r="K5462">
        <f t="shared" si="513"/>
        <v>0</v>
      </c>
      <c r="L5462" t="str">
        <f t="shared" si="510"/>
        <v>No</v>
      </c>
      <c r="M5462" t="str">
        <f t="shared" si="514"/>
        <v>Loss</v>
      </c>
      <c r="N5462">
        <f t="shared" si="515"/>
        <v>4</v>
      </c>
    </row>
    <row r="5463" spans="1:14" x14ac:dyDescent="0.25">
      <c r="A5463" t="s">
        <v>2803</v>
      </c>
      <c r="B5463">
        <v>43006</v>
      </c>
      <c r="C5463">
        <v>43012</v>
      </c>
      <c r="D5463" t="s">
        <v>34</v>
      </c>
      <c r="E5463" t="s">
        <v>35</v>
      </c>
      <c r="F5463" t="s">
        <v>31</v>
      </c>
      <c r="G5463" t="s">
        <v>28</v>
      </c>
      <c r="H5463">
        <v>4.4352</v>
      </c>
      <c r="I5463" t="str">
        <f t="shared" si="511"/>
        <v>2017</v>
      </c>
      <c r="J5463">
        <f t="shared" si="512"/>
        <v>2017</v>
      </c>
      <c r="K5463">
        <f t="shared" si="513"/>
        <v>0</v>
      </c>
      <c r="L5463" t="str">
        <f t="shared" si="510"/>
        <v>Yes</v>
      </c>
      <c r="M5463" t="str">
        <f t="shared" si="514"/>
        <v>Profit</v>
      </c>
      <c r="N5463">
        <f t="shared" si="515"/>
        <v>6</v>
      </c>
    </row>
    <row r="5464" spans="1:14" x14ac:dyDescent="0.25">
      <c r="A5464" t="s">
        <v>2804</v>
      </c>
      <c r="B5464">
        <v>41658</v>
      </c>
      <c r="C5464">
        <v>41659</v>
      </c>
      <c r="D5464" t="s">
        <v>59</v>
      </c>
      <c r="E5464" t="s">
        <v>35</v>
      </c>
      <c r="F5464" t="s">
        <v>79</v>
      </c>
      <c r="G5464" t="s">
        <v>32</v>
      </c>
      <c r="H5464">
        <v>-23.716000000000001</v>
      </c>
      <c r="I5464" t="str">
        <f t="shared" si="511"/>
        <v>2014</v>
      </c>
      <c r="J5464">
        <f t="shared" si="512"/>
        <v>2014</v>
      </c>
      <c r="K5464">
        <f t="shared" si="513"/>
        <v>0</v>
      </c>
      <c r="L5464" t="str">
        <f t="shared" si="510"/>
        <v>No</v>
      </c>
      <c r="M5464" t="str">
        <f t="shared" si="514"/>
        <v>Loss</v>
      </c>
      <c r="N5464">
        <f t="shared" si="515"/>
        <v>1</v>
      </c>
    </row>
    <row r="5465" spans="1:14" x14ac:dyDescent="0.25">
      <c r="A5465" t="s">
        <v>2804</v>
      </c>
      <c r="B5465">
        <v>41658</v>
      </c>
      <c r="C5465">
        <v>41659</v>
      </c>
      <c r="D5465" t="s">
        <v>59</v>
      </c>
      <c r="E5465" t="s">
        <v>35</v>
      </c>
      <c r="F5465" t="s">
        <v>79</v>
      </c>
      <c r="G5465" t="s">
        <v>32</v>
      </c>
      <c r="H5465">
        <v>19.622399999999999</v>
      </c>
      <c r="I5465" t="str">
        <f t="shared" si="511"/>
        <v>2014</v>
      </c>
      <c r="J5465">
        <f t="shared" si="512"/>
        <v>2014</v>
      </c>
      <c r="K5465">
        <f t="shared" si="513"/>
        <v>0</v>
      </c>
      <c r="L5465" t="str">
        <f t="shared" si="510"/>
        <v>No</v>
      </c>
      <c r="M5465" t="str">
        <f t="shared" si="514"/>
        <v>Profit</v>
      </c>
      <c r="N5465">
        <f t="shared" si="515"/>
        <v>1</v>
      </c>
    </row>
    <row r="5466" spans="1:14" x14ac:dyDescent="0.25">
      <c r="A5466" t="s">
        <v>2804</v>
      </c>
      <c r="B5466">
        <v>41658</v>
      </c>
      <c r="C5466">
        <v>41659</v>
      </c>
      <c r="D5466" t="s">
        <v>59</v>
      </c>
      <c r="E5466" t="s">
        <v>35</v>
      </c>
      <c r="F5466" t="s">
        <v>79</v>
      </c>
      <c r="G5466" t="s">
        <v>32</v>
      </c>
      <c r="H5466">
        <v>36.692999999999998</v>
      </c>
      <c r="I5466" t="str">
        <f t="shared" si="511"/>
        <v>2014</v>
      </c>
      <c r="J5466">
        <f t="shared" si="512"/>
        <v>2014</v>
      </c>
      <c r="K5466">
        <f t="shared" si="513"/>
        <v>0</v>
      </c>
      <c r="L5466" t="str">
        <f t="shared" si="510"/>
        <v>No</v>
      </c>
      <c r="M5466" t="str">
        <f t="shared" si="514"/>
        <v>Profit</v>
      </c>
      <c r="N5466">
        <f t="shared" si="515"/>
        <v>1</v>
      </c>
    </row>
    <row r="5467" spans="1:14" x14ac:dyDescent="0.25">
      <c r="A5467" t="s">
        <v>2804</v>
      </c>
      <c r="B5467">
        <v>41658</v>
      </c>
      <c r="C5467">
        <v>41659</v>
      </c>
      <c r="D5467" t="s">
        <v>59</v>
      </c>
      <c r="E5467" t="s">
        <v>35</v>
      </c>
      <c r="F5467" t="s">
        <v>79</v>
      </c>
      <c r="G5467" t="s">
        <v>28</v>
      </c>
      <c r="H5467">
        <v>-320.59699999999998</v>
      </c>
      <c r="I5467" t="str">
        <f t="shared" si="511"/>
        <v>2014</v>
      </c>
      <c r="J5467">
        <f t="shared" si="512"/>
        <v>2014</v>
      </c>
      <c r="K5467">
        <f t="shared" si="513"/>
        <v>0</v>
      </c>
      <c r="L5467" t="str">
        <f t="shared" si="510"/>
        <v>No</v>
      </c>
      <c r="M5467" t="str">
        <f t="shared" si="514"/>
        <v>Loss</v>
      </c>
      <c r="N5467">
        <f t="shared" si="515"/>
        <v>1</v>
      </c>
    </row>
    <row r="5468" spans="1:14" x14ac:dyDescent="0.25">
      <c r="A5468" t="s">
        <v>2805</v>
      </c>
      <c r="B5468">
        <v>41684</v>
      </c>
      <c r="C5468">
        <v>41689</v>
      </c>
      <c r="D5468" t="s">
        <v>26</v>
      </c>
      <c r="E5468" t="s">
        <v>35</v>
      </c>
      <c r="F5468" t="s">
        <v>44</v>
      </c>
      <c r="G5468" t="s">
        <v>32</v>
      </c>
      <c r="H5468">
        <v>6.0659999999999989</v>
      </c>
      <c r="I5468" t="str">
        <f t="shared" si="511"/>
        <v>2014</v>
      </c>
      <c r="J5468">
        <f t="shared" si="512"/>
        <v>2014</v>
      </c>
      <c r="K5468">
        <f t="shared" si="513"/>
        <v>0</v>
      </c>
      <c r="L5468" t="str">
        <f t="shared" si="510"/>
        <v>No</v>
      </c>
      <c r="M5468" t="str">
        <f t="shared" si="514"/>
        <v>Profit</v>
      </c>
      <c r="N5468">
        <f t="shared" si="515"/>
        <v>5</v>
      </c>
    </row>
    <row r="5469" spans="1:14" x14ac:dyDescent="0.25">
      <c r="A5469" t="s">
        <v>2806</v>
      </c>
      <c r="B5469">
        <v>42530</v>
      </c>
      <c r="C5469">
        <v>42535</v>
      </c>
      <c r="D5469" t="s">
        <v>34</v>
      </c>
      <c r="E5469" t="s">
        <v>35</v>
      </c>
      <c r="F5469" t="s">
        <v>31</v>
      </c>
      <c r="G5469" t="s">
        <v>28</v>
      </c>
      <c r="H5469">
        <v>13.764599999999994</v>
      </c>
      <c r="I5469" t="str">
        <f t="shared" si="511"/>
        <v>2016</v>
      </c>
      <c r="J5469">
        <f t="shared" si="512"/>
        <v>2016</v>
      </c>
      <c r="K5469">
        <f t="shared" si="513"/>
        <v>0</v>
      </c>
      <c r="L5469" t="str">
        <f t="shared" si="510"/>
        <v>No</v>
      </c>
      <c r="M5469" t="str">
        <f t="shared" si="514"/>
        <v>Profit</v>
      </c>
      <c r="N5469">
        <f t="shared" si="515"/>
        <v>5</v>
      </c>
    </row>
    <row r="5470" spans="1:14" x14ac:dyDescent="0.25">
      <c r="A5470" t="s">
        <v>2807</v>
      </c>
      <c r="B5470">
        <v>41908</v>
      </c>
      <c r="C5470">
        <v>41909</v>
      </c>
      <c r="D5470" t="s">
        <v>59</v>
      </c>
      <c r="E5470" t="s">
        <v>30</v>
      </c>
      <c r="F5470" t="s">
        <v>31</v>
      </c>
      <c r="G5470" t="s">
        <v>28</v>
      </c>
      <c r="H5470">
        <v>73.19399999999996</v>
      </c>
      <c r="I5470" t="str">
        <f t="shared" si="511"/>
        <v>2014</v>
      </c>
      <c r="J5470">
        <f t="shared" si="512"/>
        <v>2014</v>
      </c>
      <c r="K5470">
        <f t="shared" si="513"/>
        <v>0</v>
      </c>
      <c r="L5470" t="str">
        <f t="shared" si="510"/>
        <v>No</v>
      </c>
      <c r="M5470" t="str">
        <f t="shared" si="514"/>
        <v>Profit</v>
      </c>
      <c r="N5470">
        <f t="shared" si="515"/>
        <v>1</v>
      </c>
    </row>
    <row r="5471" spans="1:14" x14ac:dyDescent="0.25">
      <c r="A5471" t="s">
        <v>2807</v>
      </c>
      <c r="B5471">
        <v>41908</v>
      </c>
      <c r="C5471">
        <v>41909</v>
      </c>
      <c r="D5471" t="s">
        <v>59</v>
      </c>
      <c r="E5471" t="s">
        <v>30</v>
      </c>
      <c r="F5471" t="s">
        <v>31</v>
      </c>
      <c r="G5471" t="s">
        <v>32</v>
      </c>
      <c r="H5471">
        <v>9.3312000000000008</v>
      </c>
      <c r="I5471" t="str">
        <f t="shared" si="511"/>
        <v>2014</v>
      </c>
      <c r="J5471">
        <f t="shared" si="512"/>
        <v>2014</v>
      </c>
      <c r="K5471">
        <f t="shared" si="513"/>
        <v>0</v>
      </c>
      <c r="L5471" t="str">
        <f t="shared" si="510"/>
        <v>No</v>
      </c>
      <c r="M5471" t="str">
        <f t="shared" si="514"/>
        <v>Profit</v>
      </c>
      <c r="N5471">
        <f t="shared" si="515"/>
        <v>1</v>
      </c>
    </row>
    <row r="5472" spans="1:14" x14ac:dyDescent="0.25">
      <c r="A5472" t="s">
        <v>2808</v>
      </c>
      <c r="B5472">
        <v>42520</v>
      </c>
      <c r="C5472">
        <v>42525</v>
      </c>
      <c r="D5472" t="s">
        <v>34</v>
      </c>
      <c r="E5472" t="s">
        <v>35</v>
      </c>
      <c r="F5472" t="s">
        <v>114</v>
      </c>
      <c r="G5472" t="s">
        <v>32</v>
      </c>
      <c r="H5472">
        <v>9.2939999999999969</v>
      </c>
      <c r="I5472" t="str">
        <f t="shared" si="511"/>
        <v>2016</v>
      </c>
      <c r="J5472">
        <f t="shared" si="512"/>
        <v>2016</v>
      </c>
      <c r="K5472">
        <f t="shared" si="513"/>
        <v>0</v>
      </c>
      <c r="L5472" t="str">
        <f t="shared" si="510"/>
        <v>No</v>
      </c>
      <c r="M5472" t="str">
        <f t="shared" si="514"/>
        <v>Profit</v>
      </c>
      <c r="N5472">
        <f t="shared" si="515"/>
        <v>5</v>
      </c>
    </row>
    <row r="5473" spans="1:14" x14ac:dyDescent="0.25">
      <c r="A5473" t="s">
        <v>2809</v>
      </c>
      <c r="B5473">
        <v>43088</v>
      </c>
      <c r="C5473">
        <v>43092</v>
      </c>
      <c r="D5473" t="s">
        <v>34</v>
      </c>
      <c r="E5473" t="s">
        <v>35</v>
      </c>
      <c r="F5473" t="s">
        <v>107</v>
      </c>
      <c r="G5473" t="s">
        <v>28</v>
      </c>
      <c r="H5473">
        <v>4.0080000000000009</v>
      </c>
      <c r="I5473" t="str">
        <f t="shared" si="511"/>
        <v>2017</v>
      </c>
      <c r="J5473">
        <f t="shared" si="512"/>
        <v>2017</v>
      </c>
      <c r="K5473">
        <f t="shared" si="513"/>
        <v>0</v>
      </c>
      <c r="L5473" t="str">
        <f t="shared" si="510"/>
        <v>No</v>
      </c>
      <c r="M5473" t="str">
        <f t="shared" si="514"/>
        <v>Profit</v>
      </c>
      <c r="N5473">
        <f t="shared" si="515"/>
        <v>4</v>
      </c>
    </row>
    <row r="5474" spans="1:14" x14ac:dyDescent="0.25">
      <c r="A5474" t="s">
        <v>2809</v>
      </c>
      <c r="B5474">
        <v>43088</v>
      </c>
      <c r="C5474">
        <v>43092</v>
      </c>
      <c r="D5474" t="s">
        <v>34</v>
      </c>
      <c r="E5474" t="s">
        <v>35</v>
      </c>
      <c r="F5474" t="s">
        <v>107</v>
      </c>
      <c r="G5474" t="s">
        <v>32</v>
      </c>
      <c r="H5474">
        <v>-17.607599999999998</v>
      </c>
      <c r="I5474" t="str">
        <f t="shared" si="511"/>
        <v>2017</v>
      </c>
      <c r="J5474">
        <f t="shared" si="512"/>
        <v>2017</v>
      </c>
      <c r="K5474">
        <f t="shared" si="513"/>
        <v>0</v>
      </c>
      <c r="L5474" t="str">
        <f t="shared" si="510"/>
        <v>No</v>
      </c>
      <c r="M5474" t="str">
        <f t="shared" si="514"/>
        <v>Loss</v>
      </c>
      <c r="N5474">
        <f t="shared" si="515"/>
        <v>4</v>
      </c>
    </row>
    <row r="5475" spans="1:14" x14ac:dyDescent="0.25">
      <c r="A5475" t="s">
        <v>2809</v>
      </c>
      <c r="B5475">
        <v>43088</v>
      </c>
      <c r="C5475">
        <v>43092</v>
      </c>
      <c r="D5475" t="s">
        <v>34</v>
      </c>
      <c r="E5475" t="s">
        <v>35</v>
      </c>
      <c r="F5475" t="s">
        <v>107</v>
      </c>
      <c r="G5475" t="s">
        <v>28</v>
      </c>
      <c r="H5475">
        <v>-183.6323999999999</v>
      </c>
      <c r="I5475" t="str">
        <f t="shared" si="511"/>
        <v>2017</v>
      </c>
      <c r="J5475">
        <f t="shared" si="512"/>
        <v>2017</v>
      </c>
      <c r="K5475">
        <f t="shared" si="513"/>
        <v>0</v>
      </c>
      <c r="L5475" t="str">
        <f t="shared" si="510"/>
        <v>No</v>
      </c>
      <c r="M5475" t="str">
        <f t="shared" si="514"/>
        <v>Loss</v>
      </c>
      <c r="N5475">
        <f t="shared" si="515"/>
        <v>4</v>
      </c>
    </row>
    <row r="5476" spans="1:14" x14ac:dyDescent="0.25">
      <c r="A5476" t="s">
        <v>2810</v>
      </c>
      <c r="B5476">
        <v>43095</v>
      </c>
      <c r="C5476">
        <v>43095</v>
      </c>
      <c r="D5476" t="s">
        <v>232</v>
      </c>
      <c r="E5476" t="s">
        <v>30</v>
      </c>
      <c r="F5476" t="s">
        <v>51</v>
      </c>
      <c r="G5476" t="s">
        <v>32</v>
      </c>
      <c r="H5476">
        <v>37.533999999999992</v>
      </c>
      <c r="I5476" t="str">
        <f t="shared" si="511"/>
        <v>2017</v>
      </c>
      <c r="J5476">
        <f t="shared" si="512"/>
        <v>2017</v>
      </c>
      <c r="K5476">
        <f t="shared" si="513"/>
        <v>0</v>
      </c>
      <c r="L5476" t="str">
        <f t="shared" si="510"/>
        <v>No</v>
      </c>
      <c r="M5476" t="str">
        <f t="shared" si="514"/>
        <v>Profit</v>
      </c>
      <c r="N5476">
        <f t="shared" si="515"/>
        <v>0</v>
      </c>
    </row>
    <row r="5477" spans="1:14" x14ac:dyDescent="0.25">
      <c r="A5477" t="s">
        <v>2811</v>
      </c>
      <c r="B5477">
        <v>42901</v>
      </c>
      <c r="C5477">
        <v>42904</v>
      </c>
      <c r="D5477" t="s">
        <v>59</v>
      </c>
      <c r="E5477" t="s">
        <v>30</v>
      </c>
      <c r="F5477" t="s">
        <v>66</v>
      </c>
      <c r="G5477" t="s">
        <v>32</v>
      </c>
      <c r="H5477">
        <v>22.200000000000003</v>
      </c>
      <c r="I5477" t="str">
        <f t="shared" si="511"/>
        <v>2017</v>
      </c>
      <c r="J5477">
        <f t="shared" si="512"/>
        <v>2017</v>
      </c>
      <c r="K5477">
        <f t="shared" si="513"/>
        <v>0</v>
      </c>
      <c r="L5477" t="str">
        <f t="shared" si="510"/>
        <v>No</v>
      </c>
      <c r="M5477" t="str">
        <f t="shared" si="514"/>
        <v>Profit</v>
      </c>
      <c r="N5477">
        <f t="shared" si="515"/>
        <v>3</v>
      </c>
    </row>
    <row r="5478" spans="1:14" x14ac:dyDescent="0.25">
      <c r="A5478" t="s">
        <v>2811</v>
      </c>
      <c r="B5478">
        <v>42901</v>
      </c>
      <c r="C5478">
        <v>42904</v>
      </c>
      <c r="D5478" t="s">
        <v>59</v>
      </c>
      <c r="E5478" t="s">
        <v>30</v>
      </c>
      <c r="F5478" t="s">
        <v>66</v>
      </c>
      <c r="G5478" t="s">
        <v>32</v>
      </c>
      <c r="H5478">
        <v>22.828499999999998</v>
      </c>
      <c r="I5478" t="str">
        <f t="shared" si="511"/>
        <v>2017</v>
      </c>
      <c r="J5478">
        <f t="shared" si="512"/>
        <v>2017</v>
      </c>
      <c r="K5478">
        <f t="shared" si="513"/>
        <v>0</v>
      </c>
      <c r="L5478" t="str">
        <f t="shared" si="510"/>
        <v>No</v>
      </c>
      <c r="M5478" t="str">
        <f t="shared" si="514"/>
        <v>Profit</v>
      </c>
      <c r="N5478">
        <f t="shared" si="515"/>
        <v>3</v>
      </c>
    </row>
    <row r="5479" spans="1:14" x14ac:dyDescent="0.25">
      <c r="A5479" t="s">
        <v>2811</v>
      </c>
      <c r="B5479">
        <v>42901</v>
      </c>
      <c r="C5479">
        <v>42904</v>
      </c>
      <c r="D5479" t="s">
        <v>59</v>
      </c>
      <c r="E5479" t="s">
        <v>30</v>
      </c>
      <c r="F5479" t="s">
        <v>66</v>
      </c>
      <c r="G5479" t="s">
        <v>32</v>
      </c>
      <c r="H5479">
        <v>8.7906000000000013</v>
      </c>
      <c r="I5479" t="str">
        <f t="shared" si="511"/>
        <v>2017</v>
      </c>
      <c r="J5479">
        <f t="shared" si="512"/>
        <v>2017</v>
      </c>
      <c r="K5479">
        <f t="shared" si="513"/>
        <v>0</v>
      </c>
      <c r="L5479" t="str">
        <f t="shared" si="510"/>
        <v>No</v>
      </c>
      <c r="M5479" t="str">
        <f t="shared" si="514"/>
        <v>Profit</v>
      </c>
      <c r="N5479">
        <f t="shared" si="515"/>
        <v>3</v>
      </c>
    </row>
    <row r="5480" spans="1:14" x14ac:dyDescent="0.25">
      <c r="A5480" t="s">
        <v>2812</v>
      </c>
      <c r="B5480">
        <v>42694</v>
      </c>
      <c r="C5480">
        <v>42698</v>
      </c>
      <c r="D5480" t="s">
        <v>34</v>
      </c>
      <c r="E5480" t="s">
        <v>35</v>
      </c>
      <c r="F5480" t="s">
        <v>70</v>
      </c>
      <c r="G5480" t="s">
        <v>32</v>
      </c>
      <c r="H5480">
        <v>62.915999999999997</v>
      </c>
      <c r="I5480" t="str">
        <f t="shared" si="511"/>
        <v>2016</v>
      </c>
      <c r="J5480">
        <f t="shared" si="512"/>
        <v>2016</v>
      </c>
      <c r="K5480">
        <f t="shared" si="513"/>
        <v>0</v>
      </c>
      <c r="L5480" t="str">
        <f t="shared" si="510"/>
        <v>No</v>
      </c>
      <c r="M5480" t="str">
        <f t="shared" si="514"/>
        <v>Profit</v>
      </c>
      <c r="N5480">
        <f t="shared" si="515"/>
        <v>4</v>
      </c>
    </row>
    <row r="5481" spans="1:14" x14ac:dyDescent="0.25">
      <c r="A5481" t="s">
        <v>2813</v>
      </c>
      <c r="B5481">
        <v>41729</v>
      </c>
      <c r="C5481">
        <v>41733</v>
      </c>
      <c r="D5481" t="s">
        <v>34</v>
      </c>
      <c r="E5481" t="s">
        <v>30</v>
      </c>
      <c r="F5481" t="s">
        <v>36</v>
      </c>
      <c r="G5481" t="s">
        <v>32</v>
      </c>
      <c r="H5481">
        <v>-1.3082999999999996</v>
      </c>
      <c r="I5481" t="str">
        <f t="shared" si="511"/>
        <v>2014</v>
      </c>
      <c r="J5481">
        <f t="shared" si="512"/>
        <v>2014</v>
      </c>
      <c r="K5481">
        <f t="shared" si="513"/>
        <v>0</v>
      </c>
      <c r="L5481" t="str">
        <f t="shared" si="510"/>
        <v>No</v>
      </c>
      <c r="M5481" t="str">
        <f t="shared" si="514"/>
        <v>Loss</v>
      </c>
      <c r="N5481">
        <f t="shared" si="515"/>
        <v>4</v>
      </c>
    </row>
    <row r="5482" spans="1:14" x14ac:dyDescent="0.25">
      <c r="A5482" t="s">
        <v>2814</v>
      </c>
      <c r="B5482">
        <v>43016</v>
      </c>
      <c r="C5482">
        <v>43022</v>
      </c>
      <c r="D5482" t="s">
        <v>34</v>
      </c>
      <c r="E5482" t="s">
        <v>30</v>
      </c>
      <c r="F5482" t="s">
        <v>31</v>
      </c>
      <c r="G5482" t="s">
        <v>38</v>
      </c>
      <c r="H5482">
        <v>11.609099999999998</v>
      </c>
      <c r="I5482" t="str">
        <f t="shared" si="511"/>
        <v>2017</v>
      </c>
      <c r="J5482">
        <f t="shared" si="512"/>
        <v>2017</v>
      </c>
      <c r="K5482">
        <f t="shared" si="513"/>
        <v>0</v>
      </c>
      <c r="L5482" t="str">
        <f t="shared" si="510"/>
        <v>No</v>
      </c>
      <c r="M5482" t="str">
        <f t="shared" si="514"/>
        <v>Profit</v>
      </c>
      <c r="N5482">
        <f t="shared" si="515"/>
        <v>6</v>
      </c>
    </row>
    <row r="5483" spans="1:14" x14ac:dyDescent="0.25">
      <c r="A5483" t="s">
        <v>2814</v>
      </c>
      <c r="B5483">
        <v>43016</v>
      </c>
      <c r="C5483">
        <v>43022</v>
      </c>
      <c r="D5483" t="s">
        <v>34</v>
      </c>
      <c r="E5483" t="s">
        <v>30</v>
      </c>
      <c r="F5483" t="s">
        <v>31</v>
      </c>
      <c r="G5483" t="s">
        <v>38</v>
      </c>
      <c r="H5483">
        <v>6.4799999999999969</v>
      </c>
      <c r="I5483" t="str">
        <f t="shared" si="511"/>
        <v>2017</v>
      </c>
      <c r="J5483">
        <f t="shared" si="512"/>
        <v>2017</v>
      </c>
      <c r="K5483">
        <f t="shared" si="513"/>
        <v>0</v>
      </c>
      <c r="L5483" t="str">
        <f t="shared" si="510"/>
        <v>No</v>
      </c>
      <c r="M5483" t="str">
        <f t="shared" si="514"/>
        <v>Profit</v>
      </c>
      <c r="N5483">
        <f t="shared" si="515"/>
        <v>6</v>
      </c>
    </row>
    <row r="5484" spans="1:14" x14ac:dyDescent="0.25">
      <c r="A5484" t="s">
        <v>2814</v>
      </c>
      <c r="B5484">
        <v>43016</v>
      </c>
      <c r="C5484">
        <v>43022</v>
      </c>
      <c r="D5484" t="s">
        <v>34</v>
      </c>
      <c r="E5484" t="s">
        <v>30</v>
      </c>
      <c r="F5484" t="s">
        <v>31</v>
      </c>
      <c r="G5484" t="s">
        <v>38</v>
      </c>
      <c r="H5484">
        <v>115.1808</v>
      </c>
      <c r="I5484" t="str">
        <f t="shared" si="511"/>
        <v>2017</v>
      </c>
      <c r="J5484">
        <f t="shared" si="512"/>
        <v>2017</v>
      </c>
      <c r="K5484">
        <f t="shared" si="513"/>
        <v>0</v>
      </c>
      <c r="L5484" t="str">
        <f t="shared" si="510"/>
        <v>No</v>
      </c>
      <c r="M5484" t="str">
        <f t="shared" si="514"/>
        <v>Profit</v>
      </c>
      <c r="N5484">
        <f t="shared" si="515"/>
        <v>6</v>
      </c>
    </row>
    <row r="5485" spans="1:14" x14ac:dyDescent="0.25">
      <c r="A5485" t="s">
        <v>2814</v>
      </c>
      <c r="B5485">
        <v>43016</v>
      </c>
      <c r="C5485">
        <v>43022</v>
      </c>
      <c r="D5485" t="s">
        <v>34</v>
      </c>
      <c r="E5485" t="s">
        <v>30</v>
      </c>
      <c r="F5485" t="s">
        <v>31</v>
      </c>
      <c r="G5485" t="s">
        <v>32</v>
      </c>
      <c r="H5485">
        <v>0.40679999999999694</v>
      </c>
      <c r="I5485" t="str">
        <f t="shared" si="511"/>
        <v>2017</v>
      </c>
      <c r="J5485">
        <f t="shared" si="512"/>
        <v>2017</v>
      </c>
      <c r="K5485">
        <f t="shared" si="513"/>
        <v>0</v>
      </c>
      <c r="L5485" t="str">
        <f t="shared" si="510"/>
        <v>No</v>
      </c>
      <c r="M5485" t="str">
        <f t="shared" si="514"/>
        <v>Profit</v>
      </c>
      <c r="N5485">
        <f t="shared" si="515"/>
        <v>6</v>
      </c>
    </row>
    <row r="5486" spans="1:14" x14ac:dyDescent="0.25">
      <c r="A5486" t="s">
        <v>2815</v>
      </c>
      <c r="B5486">
        <v>42765</v>
      </c>
      <c r="C5486">
        <v>42770</v>
      </c>
      <c r="D5486" t="s">
        <v>34</v>
      </c>
      <c r="E5486" t="s">
        <v>35</v>
      </c>
      <c r="F5486" t="s">
        <v>36</v>
      </c>
      <c r="G5486" t="s">
        <v>28</v>
      </c>
      <c r="H5486">
        <v>-68.1096</v>
      </c>
      <c r="I5486" t="str">
        <f t="shared" si="511"/>
        <v>2017</v>
      </c>
      <c r="J5486">
        <f t="shared" si="512"/>
        <v>2017</v>
      </c>
      <c r="K5486">
        <f t="shared" si="513"/>
        <v>0</v>
      </c>
      <c r="L5486" t="str">
        <f t="shared" si="510"/>
        <v>No</v>
      </c>
      <c r="M5486" t="str">
        <f t="shared" si="514"/>
        <v>Loss</v>
      </c>
      <c r="N5486">
        <f t="shared" si="515"/>
        <v>5</v>
      </c>
    </row>
    <row r="5487" spans="1:14" x14ac:dyDescent="0.25">
      <c r="A5487" t="s">
        <v>2816</v>
      </c>
      <c r="B5487">
        <v>41985</v>
      </c>
      <c r="C5487">
        <v>41990</v>
      </c>
      <c r="D5487" t="s">
        <v>34</v>
      </c>
      <c r="E5487" t="s">
        <v>35</v>
      </c>
      <c r="F5487" t="s">
        <v>36</v>
      </c>
      <c r="G5487" t="s">
        <v>32</v>
      </c>
      <c r="H5487">
        <v>7.6283999999999974</v>
      </c>
      <c r="I5487" t="str">
        <f t="shared" si="511"/>
        <v>2014</v>
      </c>
      <c r="J5487">
        <f t="shared" si="512"/>
        <v>2014</v>
      </c>
      <c r="K5487">
        <f t="shared" si="513"/>
        <v>0</v>
      </c>
      <c r="L5487" t="str">
        <f t="shared" si="510"/>
        <v>No</v>
      </c>
      <c r="M5487" t="str">
        <f t="shared" si="514"/>
        <v>Profit</v>
      </c>
      <c r="N5487">
        <f t="shared" si="515"/>
        <v>5</v>
      </c>
    </row>
    <row r="5488" spans="1:14" x14ac:dyDescent="0.25">
      <c r="A5488" t="s">
        <v>2817</v>
      </c>
      <c r="B5488">
        <v>42301</v>
      </c>
      <c r="C5488">
        <v>42306</v>
      </c>
      <c r="D5488" t="s">
        <v>34</v>
      </c>
      <c r="E5488" t="s">
        <v>30</v>
      </c>
      <c r="F5488" t="s">
        <v>44</v>
      </c>
      <c r="G5488" t="s">
        <v>32</v>
      </c>
      <c r="H5488">
        <v>-6.2860000000000031</v>
      </c>
      <c r="I5488" t="str">
        <f t="shared" si="511"/>
        <v>2015</v>
      </c>
      <c r="J5488">
        <f t="shared" si="512"/>
        <v>2015</v>
      </c>
      <c r="K5488">
        <f t="shared" si="513"/>
        <v>0</v>
      </c>
      <c r="L5488" t="str">
        <f t="shared" si="510"/>
        <v>No</v>
      </c>
      <c r="M5488" t="str">
        <f t="shared" si="514"/>
        <v>Loss</v>
      </c>
      <c r="N5488">
        <f t="shared" si="515"/>
        <v>5</v>
      </c>
    </row>
    <row r="5489" spans="1:14" x14ac:dyDescent="0.25">
      <c r="A5489" t="s">
        <v>2818</v>
      </c>
      <c r="B5489">
        <v>42826</v>
      </c>
      <c r="C5489">
        <v>42829</v>
      </c>
      <c r="D5489" t="s">
        <v>26</v>
      </c>
      <c r="E5489" t="s">
        <v>30</v>
      </c>
      <c r="F5489" t="s">
        <v>36</v>
      </c>
      <c r="G5489" t="s">
        <v>38</v>
      </c>
      <c r="H5489">
        <v>-5.694300000000001</v>
      </c>
      <c r="I5489" t="str">
        <f t="shared" si="511"/>
        <v>2017</v>
      </c>
      <c r="J5489">
        <f t="shared" si="512"/>
        <v>2017</v>
      </c>
      <c r="K5489">
        <f t="shared" si="513"/>
        <v>0</v>
      </c>
      <c r="L5489" t="str">
        <f t="shared" si="510"/>
        <v>No</v>
      </c>
      <c r="M5489" t="str">
        <f t="shared" si="514"/>
        <v>Loss</v>
      </c>
      <c r="N5489">
        <f t="shared" si="515"/>
        <v>3</v>
      </c>
    </row>
    <row r="5490" spans="1:14" x14ac:dyDescent="0.25">
      <c r="A5490" t="s">
        <v>2818</v>
      </c>
      <c r="B5490">
        <v>42826</v>
      </c>
      <c r="C5490">
        <v>42829</v>
      </c>
      <c r="D5490" t="s">
        <v>26</v>
      </c>
      <c r="E5490" t="s">
        <v>30</v>
      </c>
      <c r="F5490" t="s">
        <v>36</v>
      </c>
      <c r="G5490" t="s">
        <v>32</v>
      </c>
      <c r="H5490">
        <v>2.0358000000000001</v>
      </c>
      <c r="I5490" t="str">
        <f t="shared" si="511"/>
        <v>2017</v>
      </c>
      <c r="J5490">
        <f t="shared" si="512"/>
        <v>2017</v>
      </c>
      <c r="K5490">
        <f t="shared" si="513"/>
        <v>0</v>
      </c>
      <c r="L5490" t="str">
        <f t="shared" si="510"/>
        <v>No</v>
      </c>
      <c r="M5490" t="str">
        <f t="shared" si="514"/>
        <v>Profit</v>
      </c>
      <c r="N5490">
        <f t="shared" si="515"/>
        <v>3</v>
      </c>
    </row>
    <row r="5491" spans="1:14" x14ac:dyDescent="0.25">
      <c r="A5491" t="s">
        <v>2818</v>
      </c>
      <c r="B5491">
        <v>42826</v>
      </c>
      <c r="C5491">
        <v>42829</v>
      </c>
      <c r="D5491" t="s">
        <v>26</v>
      </c>
      <c r="E5491" t="s">
        <v>30</v>
      </c>
      <c r="F5491" t="s">
        <v>36</v>
      </c>
      <c r="G5491" t="s">
        <v>32</v>
      </c>
      <c r="H5491">
        <v>1.8207000000000013</v>
      </c>
      <c r="I5491" t="str">
        <f t="shared" si="511"/>
        <v>2017</v>
      </c>
      <c r="J5491">
        <f t="shared" si="512"/>
        <v>2017</v>
      </c>
      <c r="K5491">
        <f t="shared" si="513"/>
        <v>0</v>
      </c>
      <c r="L5491" t="str">
        <f t="shared" si="510"/>
        <v>No</v>
      </c>
      <c r="M5491" t="str">
        <f t="shared" si="514"/>
        <v>Profit</v>
      </c>
      <c r="N5491">
        <f t="shared" si="515"/>
        <v>3</v>
      </c>
    </row>
    <row r="5492" spans="1:14" x14ac:dyDescent="0.25">
      <c r="A5492" t="s">
        <v>2818</v>
      </c>
      <c r="B5492">
        <v>42826</v>
      </c>
      <c r="C5492">
        <v>42829</v>
      </c>
      <c r="D5492" t="s">
        <v>26</v>
      </c>
      <c r="E5492" t="s">
        <v>30</v>
      </c>
      <c r="F5492" t="s">
        <v>36</v>
      </c>
      <c r="G5492" t="s">
        <v>28</v>
      </c>
      <c r="H5492">
        <v>-19.105800000000016</v>
      </c>
      <c r="I5492" t="str">
        <f t="shared" si="511"/>
        <v>2017</v>
      </c>
      <c r="J5492">
        <f t="shared" si="512"/>
        <v>2017</v>
      </c>
      <c r="K5492">
        <f t="shared" si="513"/>
        <v>0</v>
      </c>
      <c r="L5492" t="str">
        <f t="shared" si="510"/>
        <v>No</v>
      </c>
      <c r="M5492" t="str">
        <f t="shared" si="514"/>
        <v>Loss</v>
      </c>
      <c r="N5492">
        <f t="shared" si="515"/>
        <v>3</v>
      </c>
    </row>
    <row r="5493" spans="1:14" x14ac:dyDescent="0.25">
      <c r="A5493" t="s">
        <v>2819</v>
      </c>
      <c r="B5493">
        <v>42761</v>
      </c>
      <c r="C5493">
        <v>42762</v>
      </c>
      <c r="D5493" t="s">
        <v>59</v>
      </c>
      <c r="E5493" t="s">
        <v>35</v>
      </c>
      <c r="F5493" t="s">
        <v>44</v>
      </c>
      <c r="G5493" t="s">
        <v>32</v>
      </c>
      <c r="H5493">
        <v>1.8160000000000016</v>
      </c>
      <c r="I5493" t="str">
        <f t="shared" si="511"/>
        <v>2017</v>
      </c>
      <c r="J5493">
        <f t="shared" si="512"/>
        <v>2017</v>
      </c>
      <c r="K5493">
        <f t="shared" si="513"/>
        <v>0</v>
      </c>
      <c r="L5493" t="str">
        <f t="shared" si="510"/>
        <v>No</v>
      </c>
      <c r="M5493" t="str">
        <f t="shared" si="514"/>
        <v>Profit</v>
      </c>
      <c r="N5493">
        <f t="shared" si="515"/>
        <v>1</v>
      </c>
    </row>
    <row r="5494" spans="1:14" x14ac:dyDescent="0.25">
      <c r="A5494" t="s">
        <v>2820</v>
      </c>
      <c r="B5494">
        <v>41971</v>
      </c>
      <c r="C5494">
        <v>41971</v>
      </c>
      <c r="D5494" t="s">
        <v>232</v>
      </c>
      <c r="E5494" t="s">
        <v>30</v>
      </c>
      <c r="F5494" t="s">
        <v>31</v>
      </c>
      <c r="G5494" t="s">
        <v>32</v>
      </c>
      <c r="H5494">
        <v>0.14719999999999978</v>
      </c>
      <c r="I5494" t="str">
        <f t="shared" si="511"/>
        <v>2014</v>
      </c>
      <c r="J5494">
        <f t="shared" si="512"/>
        <v>2014</v>
      </c>
      <c r="K5494">
        <f t="shared" si="513"/>
        <v>0</v>
      </c>
      <c r="L5494" t="str">
        <f t="shared" si="510"/>
        <v>No</v>
      </c>
      <c r="M5494" t="str">
        <f t="shared" si="514"/>
        <v>Profit</v>
      </c>
      <c r="N5494">
        <f t="shared" si="515"/>
        <v>0</v>
      </c>
    </row>
    <row r="5495" spans="1:14" x14ac:dyDescent="0.25">
      <c r="A5495" t="s">
        <v>2820</v>
      </c>
      <c r="B5495">
        <v>41971</v>
      </c>
      <c r="C5495">
        <v>41971</v>
      </c>
      <c r="D5495" t="s">
        <v>232</v>
      </c>
      <c r="E5495" t="s">
        <v>30</v>
      </c>
      <c r="F5495" t="s">
        <v>31</v>
      </c>
      <c r="G5495" t="s">
        <v>32</v>
      </c>
      <c r="H5495">
        <v>19.872</v>
      </c>
      <c r="I5495" t="str">
        <f t="shared" si="511"/>
        <v>2014</v>
      </c>
      <c r="J5495">
        <f t="shared" si="512"/>
        <v>2014</v>
      </c>
      <c r="K5495">
        <f t="shared" si="513"/>
        <v>0</v>
      </c>
      <c r="L5495" t="str">
        <f t="shared" si="510"/>
        <v>No</v>
      </c>
      <c r="M5495" t="str">
        <f t="shared" si="514"/>
        <v>Profit</v>
      </c>
      <c r="N5495">
        <f t="shared" si="515"/>
        <v>0</v>
      </c>
    </row>
    <row r="5496" spans="1:14" x14ac:dyDescent="0.25">
      <c r="A5496" t="s">
        <v>2820</v>
      </c>
      <c r="B5496">
        <v>41971</v>
      </c>
      <c r="C5496">
        <v>41971</v>
      </c>
      <c r="D5496" t="s">
        <v>232</v>
      </c>
      <c r="E5496" t="s">
        <v>30</v>
      </c>
      <c r="F5496" t="s">
        <v>31</v>
      </c>
      <c r="G5496" t="s">
        <v>28</v>
      </c>
      <c r="H5496">
        <v>-4.8391999999999769</v>
      </c>
      <c r="I5496" t="str">
        <f t="shared" si="511"/>
        <v>2014</v>
      </c>
      <c r="J5496">
        <f t="shared" si="512"/>
        <v>2014</v>
      </c>
      <c r="K5496">
        <f t="shared" si="513"/>
        <v>0</v>
      </c>
      <c r="L5496" t="str">
        <f t="shared" si="510"/>
        <v>No</v>
      </c>
      <c r="M5496" t="str">
        <f t="shared" si="514"/>
        <v>Loss</v>
      </c>
      <c r="N5496">
        <f t="shared" si="515"/>
        <v>0</v>
      </c>
    </row>
    <row r="5497" spans="1:14" x14ac:dyDescent="0.25">
      <c r="A5497" t="s">
        <v>2821</v>
      </c>
      <c r="B5497">
        <v>42251</v>
      </c>
      <c r="C5497">
        <v>42255</v>
      </c>
      <c r="D5497" t="s">
        <v>34</v>
      </c>
      <c r="E5497" t="s">
        <v>30</v>
      </c>
      <c r="F5497" t="s">
        <v>53</v>
      </c>
      <c r="G5497" t="s">
        <v>32</v>
      </c>
      <c r="H5497">
        <v>-6.1247999999999987</v>
      </c>
      <c r="I5497" t="str">
        <f t="shared" si="511"/>
        <v>2015</v>
      </c>
      <c r="J5497">
        <f t="shared" si="512"/>
        <v>2015</v>
      </c>
      <c r="K5497">
        <f t="shared" si="513"/>
        <v>0</v>
      </c>
      <c r="L5497" t="str">
        <f t="shared" si="510"/>
        <v>No</v>
      </c>
      <c r="M5497" t="str">
        <f t="shared" si="514"/>
        <v>Loss</v>
      </c>
      <c r="N5497">
        <f t="shared" si="515"/>
        <v>4</v>
      </c>
    </row>
    <row r="5498" spans="1:14" x14ac:dyDescent="0.25">
      <c r="A5498" t="s">
        <v>2822</v>
      </c>
      <c r="B5498">
        <v>42898</v>
      </c>
      <c r="C5498">
        <v>42902</v>
      </c>
      <c r="D5498" t="s">
        <v>34</v>
      </c>
      <c r="E5498" t="s">
        <v>35</v>
      </c>
      <c r="F5498" t="s">
        <v>114</v>
      </c>
      <c r="G5498" t="s">
        <v>38</v>
      </c>
      <c r="H5498">
        <v>19.176000000000002</v>
      </c>
      <c r="I5498" t="str">
        <f t="shared" si="511"/>
        <v>2017</v>
      </c>
      <c r="J5498">
        <f t="shared" si="512"/>
        <v>2017</v>
      </c>
      <c r="K5498">
        <f t="shared" si="513"/>
        <v>0</v>
      </c>
      <c r="L5498" t="str">
        <f t="shared" si="510"/>
        <v>No</v>
      </c>
      <c r="M5498" t="str">
        <f t="shared" si="514"/>
        <v>Profit</v>
      </c>
      <c r="N5498">
        <f t="shared" si="515"/>
        <v>4</v>
      </c>
    </row>
    <row r="5499" spans="1:14" x14ac:dyDescent="0.25">
      <c r="A5499" t="s">
        <v>2823</v>
      </c>
      <c r="B5499">
        <v>42931</v>
      </c>
      <c r="C5499">
        <v>42934</v>
      </c>
      <c r="D5499" t="s">
        <v>26</v>
      </c>
      <c r="E5499" t="s">
        <v>35</v>
      </c>
      <c r="F5499" t="s">
        <v>74</v>
      </c>
      <c r="G5499" t="s">
        <v>32</v>
      </c>
      <c r="H5499">
        <v>1.9023999999999992</v>
      </c>
      <c r="I5499" t="str">
        <f t="shared" si="511"/>
        <v>2017</v>
      </c>
      <c r="J5499">
        <f t="shared" si="512"/>
        <v>2017</v>
      </c>
      <c r="K5499">
        <f t="shared" si="513"/>
        <v>0</v>
      </c>
      <c r="L5499" t="str">
        <f t="shared" si="510"/>
        <v>No</v>
      </c>
      <c r="M5499" t="str">
        <f t="shared" si="514"/>
        <v>Profit</v>
      </c>
      <c r="N5499">
        <f t="shared" si="515"/>
        <v>3</v>
      </c>
    </row>
    <row r="5500" spans="1:14" x14ac:dyDescent="0.25">
      <c r="A5500" t="s">
        <v>2823</v>
      </c>
      <c r="B5500">
        <v>42931</v>
      </c>
      <c r="C5500">
        <v>42934</v>
      </c>
      <c r="D5500" t="s">
        <v>26</v>
      </c>
      <c r="E5500" t="s">
        <v>35</v>
      </c>
      <c r="F5500" t="s">
        <v>74</v>
      </c>
      <c r="G5500" t="s">
        <v>32</v>
      </c>
      <c r="H5500">
        <v>3.6017999999999999</v>
      </c>
      <c r="I5500" t="str">
        <f t="shared" si="511"/>
        <v>2017</v>
      </c>
      <c r="J5500">
        <f t="shared" si="512"/>
        <v>2017</v>
      </c>
      <c r="K5500">
        <f t="shared" si="513"/>
        <v>0</v>
      </c>
      <c r="L5500" t="str">
        <f t="shared" si="510"/>
        <v>No</v>
      </c>
      <c r="M5500" t="str">
        <f t="shared" si="514"/>
        <v>Profit</v>
      </c>
      <c r="N5500">
        <f t="shared" si="515"/>
        <v>3</v>
      </c>
    </row>
    <row r="5501" spans="1:14" x14ac:dyDescent="0.25">
      <c r="A5501" t="s">
        <v>2823</v>
      </c>
      <c r="B5501">
        <v>42931</v>
      </c>
      <c r="C5501">
        <v>42934</v>
      </c>
      <c r="D5501" t="s">
        <v>26</v>
      </c>
      <c r="E5501" t="s">
        <v>35</v>
      </c>
      <c r="F5501" t="s">
        <v>74</v>
      </c>
      <c r="G5501" t="s">
        <v>38</v>
      </c>
      <c r="H5501">
        <v>8.7989999999999995</v>
      </c>
      <c r="I5501" t="str">
        <f t="shared" si="511"/>
        <v>2017</v>
      </c>
      <c r="J5501">
        <f t="shared" si="512"/>
        <v>2017</v>
      </c>
      <c r="K5501">
        <f t="shared" si="513"/>
        <v>0</v>
      </c>
      <c r="L5501" t="str">
        <f t="shared" si="510"/>
        <v>No</v>
      </c>
      <c r="M5501" t="str">
        <f t="shared" si="514"/>
        <v>Profit</v>
      </c>
      <c r="N5501">
        <f t="shared" si="515"/>
        <v>3</v>
      </c>
    </row>
    <row r="5502" spans="1:14" x14ac:dyDescent="0.25">
      <c r="A5502" t="s">
        <v>2823</v>
      </c>
      <c r="B5502">
        <v>42931</v>
      </c>
      <c r="C5502">
        <v>42934</v>
      </c>
      <c r="D5502" t="s">
        <v>26</v>
      </c>
      <c r="E5502" t="s">
        <v>35</v>
      </c>
      <c r="F5502" t="s">
        <v>74</v>
      </c>
      <c r="G5502" t="s">
        <v>28</v>
      </c>
      <c r="H5502">
        <v>88.552800000000005</v>
      </c>
      <c r="I5502" t="str">
        <f t="shared" si="511"/>
        <v>2017</v>
      </c>
      <c r="J5502">
        <f t="shared" si="512"/>
        <v>2017</v>
      </c>
      <c r="K5502">
        <f t="shared" si="513"/>
        <v>0</v>
      </c>
      <c r="L5502" t="str">
        <f t="shared" si="510"/>
        <v>No</v>
      </c>
      <c r="M5502" t="str">
        <f t="shared" si="514"/>
        <v>Profit</v>
      </c>
      <c r="N5502">
        <f t="shared" si="515"/>
        <v>3</v>
      </c>
    </row>
    <row r="5503" spans="1:14" x14ac:dyDescent="0.25">
      <c r="A5503" t="s">
        <v>2823</v>
      </c>
      <c r="B5503">
        <v>42931</v>
      </c>
      <c r="C5503">
        <v>42934</v>
      </c>
      <c r="D5503" t="s">
        <v>26</v>
      </c>
      <c r="E5503" t="s">
        <v>35</v>
      </c>
      <c r="F5503" t="s">
        <v>74</v>
      </c>
      <c r="G5503" t="s">
        <v>32</v>
      </c>
      <c r="H5503">
        <v>4.3904000000000005</v>
      </c>
      <c r="I5503" t="str">
        <f t="shared" si="511"/>
        <v>2017</v>
      </c>
      <c r="J5503">
        <f t="shared" si="512"/>
        <v>2017</v>
      </c>
      <c r="K5503">
        <f t="shared" si="513"/>
        <v>0</v>
      </c>
      <c r="L5503" t="str">
        <f t="shared" si="510"/>
        <v>No</v>
      </c>
      <c r="M5503" t="str">
        <f t="shared" si="514"/>
        <v>Profit</v>
      </c>
      <c r="N5503">
        <f t="shared" si="515"/>
        <v>3</v>
      </c>
    </row>
    <row r="5504" spans="1:14" x14ac:dyDescent="0.25">
      <c r="A5504" t="s">
        <v>2824</v>
      </c>
      <c r="B5504">
        <v>43041</v>
      </c>
      <c r="C5504">
        <v>43045</v>
      </c>
      <c r="D5504" t="s">
        <v>34</v>
      </c>
      <c r="E5504" t="s">
        <v>30</v>
      </c>
      <c r="F5504" t="s">
        <v>53</v>
      </c>
      <c r="G5504" t="s">
        <v>28</v>
      </c>
      <c r="H5504">
        <v>0.66239999999999977</v>
      </c>
      <c r="I5504" t="str">
        <f t="shared" si="511"/>
        <v>2017</v>
      </c>
      <c r="J5504">
        <f t="shared" si="512"/>
        <v>2017</v>
      </c>
      <c r="K5504">
        <f t="shared" si="513"/>
        <v>0</v>
      </c>
      <c r="L5504" t="str">
        <f t="shared" si="510"/>
        <v>No</v>
      </c>
      <c r="M5504" t="str">
        <f t="shared" si="514"/>
        <v>Profit</v>
      </c>
      <c r="N5504">
        <f t="shared" si="515"/>
        <v>4</v>
      </c>
    </row>
    <row r="5505" spans="1:14" x14ac:dyDescent="0.25">
      <c r="A5505" t="s">
        <v>2824</v>
      </c>
      <c r="B5505">
        <v>43041</v>
      </c>
      <c r="C5505">
        <v>43045</v>
      </c>
      <c r="D5505" t="s">
        <v>34</v>
      </c>
      <c r="E5505" t="s">
        <v>30</v>
      </c>
      <c r="F5505" t="s">
        <v>53</v>
      </c>
      <c r="G5505" t="s">
        <v>32</v>
      </c>
      <c r="H5505">
        <v>1.2584999999999997</v>
      </c>
      <c r="I5505" t="str">
        <f t="shared" si="511"/>
        <v>2017</v>
      </c>
      <c r="J5505">
        <f t="shared" si="512"/>
        <v>2017</v>
      </c>
      <c r="K5505">
        <f t="shared" si="513"/>
        <v>0</v>
      </c>
      <c r="L5505" t="str">
        <f t="shared" si="510"/>
        <v>No</v>
      </c>
      <c r="M5505" t="str">
        <f t="shared" si="514"/>
        <v>Profit</v>
      </c>
      <c r="N5505">
        <f t="shared" si="515"/>
        <v>4</v>
      </c>
    </row>
    <row r="5506" spans="1:14" x14ac:dyDescent="0.25">
      <c r="A5506" t="s">
        <v>2824</v>
      </c>
      <c r="B5506">
        <v>43041</v>
      </c>
      <c r="C5506">
        <v>43045</v>
      </c>
      <c r="D5506" t="s">
        <v>34</v>
      </c>
      <c r="E5506" t="s">
        <v>30</v>
      </c>
      <c r="F5506" t="s">
        <v>53</v>
      </c>
      <c r="G5506" t="s">
        <v>32</v>
      </c>
      <c r="H5506">
        <v>2.8781999999999992</v>
      </c>
      <c r="I5506" t="str">
        <f t="shared" si="511"/>
        <v>2017</v>
      </c>
      <c r="J5506">
        <f t="shared" si="512"/>
        <v>2017</v>
      </c>
      <c r="K5506">
        <f t="shared" si="513"/>
        <v>0</v>
      </c>
      <c r="L5506" t="str">
        <f t="shared" ref="L5506:L5569" si="516">IF(COUNTIF(returns,A5506)&gt;0,"Yes","No")</f>
        <v>No</v>
      </c>
      <c r="M5506" t="str">
        <f t="shared" si="514"/>
        <v>Profit</v>
      </c>
      <c r="N5506">
        <f t="shared" si="515"/>
        <v>4</v>
      </c>
    </row>
    <row r="5507" spans="1:14" x14ac:dyDescent="0.25">
      <c r="A5507" t="s">
        <v>2824</v>
      </c>
      <c r="B5507">
        <v>43041</v>
      </c>
      <c r="C5507">
        <v>43045</v>
      </c>
      <c r="D5507" t="s">
        <v>34</v>
      </c>
      <c r="E5507" t="s">
        <v>30</v>
      </c>
      <c r="F5507" t="s">
        <v>53</v>
      </c>
      <c r="G5507" t="s">
        <v>38</v>
      </c>
      <c r="H5507">
        <v>-186.15999999999997</v>
      </c>
      <c r="I5507" t="str">
        <f t="shared" ref="I5507:I5570" si="517">MID(A5507,4,4)</f>
        <v>2017</v>
      </c>
      <c r="J5507">
        <f t="shared" ref="J5507:J5570" si="518">YEAR(B5507)</f>
        <v>2017</v>
      </c>
      <c r="K5507">
        <f t="shared" ref="K5507:K5570" si="519">I5507-J5507</f>
        <v>0</v>
      </c>
      <c r="L5507" t="str">
        <f t="shared" si="516"/>
        <v>No</v>
      </c>
      <c r="M5507" t="str">
        <f t="shared" ref="M5507:M5570" si="520">IF(H5507&gt;0,"Profit","Loss")</f>
        <v>Loss</v>
      </c>
      <c r="N5507">
        <f t="shared" ref="N5507:N5570" si="521">C5507-B5507</f>
        <v>4</v>
      </c>
    </row>
    <row r="5508" spans="1:14" x14ac:dyDescent="0.25">
      <c r="A5508" t="s">
        <v>2825</v>
      </c>
      <c r="B5508">
        <v>42651</v>
      </c>
      <c r="C5508">
        <v>42651</v>
      </c>
      <c r="D5508" t="s">
        <v>232</v>
      </c>
      <c r="E5508" t="s">
        <v>35</v>
      </c>
      <c r="F5508" t="s">
        <v>31</v>
      </c>
      <c r="G5508" t="s">
        <v>32</v>
      </c>
      <c r="H5508">
        <v>27.881999999999998</v>
      </c>
      <c r="I5508" t="str">
        <f t="shared" si="517"/>
        <v>2016</v>
      </c>
      <c r="J5508">
        <f t="shared" si="518"/>
        <v>2016</v>
      </c>
      <c r="K5508">
        <f t="shared" si="519"/>
        <v>0</v>
      </c>
      <c r="L5508" t="str">
        <f t="shared" si="516"/>
        <v>No</v>
      </c>
      <c r="M5508" t="str">
        <f t="shared" si="520"/>
        <v>Profit</v>
      </c>
      <c r="N5508">
        <f t="shared" si="521"/>
        <v>0</v>
      </c>
    </row>
    <row r="5509" spans="1:14" x14ac:dyDescent="0.25">
      <c r="A5509" t="s">
        <v>2826</v>
      </c>
      <c r="B5509">
        <v>42468</v>
      </c>
      <c r="C5509">
        <v>42474</v>
      </c>
      <c r="D5509" t="s">
        <v>34</v>
      </c>
      <c r="E5509" t="s">
        <v>35</v>
      </c>
      <c r="F5509" t="s">
        <v>228</v>
      </c>
      <c r="G5509" t="s">
        <v>32</v>
      </c>
      <c r="H5509">
        <v>8.6016000000000012</v>
      </c>
      <c r="I5509" t="str">
        <f t="shared" si="517"/>
        <v>2016</v>
      </c>
      <c r="J5509">
        <f t="shared" si="518"/>
        <v>2016</v>
      </c>
      <c r="K5509">
        <f t="shared" si="519"/>
        <v>0</v>
      </c>
      <c r="L5509" t="str">
        <f t="shared" si="516"/>
        <v>No</v>
      </c>
      <c r="M5509" t="str">
        <f t="shared" si="520"/>
        <v>Profit</v>
      </c>
      <c r="N5509">
        <f t="shared" si="521"/>
        <v>6</v>
      </c>
    </row>
    <row r="5510" spans="1:14" x14ac:dyDescent="0.25">
      <c r="A5510" t="s">
        <v>2827</v>
      </c>
      <c r="B5510">
        <v>42285</v>
      </c>
      <c r="C5510">
        <v>42289</v>
      </c>
      <c r="D5510" t="s">
        <v>34</v>
      </c>
      <c r="E5510" t="s">
        <v>35</v>
      </c>
      <c r="F5510" t="s">
        <v>31</v>
      </c>
      <c r="G5510" t="s">
        <v>28</v>
      </c>
      <c r="H5510">
        <v>62.736999999999995</v>
      </c>
      <c r="I5510" t="str">
        <f t="shared" si="517"/>
        <v>2015</v>
      </c>
      <c r="J5510">
        <f t="shared" si="518"/>
        <v>2015</v>
      </c>
      <c r="K5510">
        <f t="shared" si="519"/>
        <v>0</v>
      </c>
      <c r="L5510" t="str">
        <f t="shared" si="516"/>
        <v>No</v>
      </c>
      <c r="M5510" t="str">
        <f t="shared" si="520"/>
        <v>Profit</v>
      </c>
      <c r="N5510">
        <f t="shared" si="521"/>
        <v>4</v>
      </c>
    </row>
    <row r="5511" spans="1:14" x14ac:dyDescent="0.25">
      <c r="A5511" t="s">
        <v>2828</v>
      </c>
      <c r="B5511">
        <v>42870</v>
      </c>
      <c r="C5511">
        <v>42875</v>
      </c>
      <c r="D5511" t="s">
        <v>34</v>
      </c>
      <c r="E5511" t="s">
        <v>35</v>
      </c>
      <c r="F5511" t="s">
        <v>62</v>
      </c>
      <c r="G5511" t="s">
        <v>32</v>
      </c>
      <c r="H5511">
        <v>19.137599999999992</v>
      </c>
      <c r="I5511" t="str">
        <f t="shared" si="517"/>
        <v>2017</v>
      </c>
      <c r="J5511">
        <f t="shared" si="518"/>
        <v>2017</v>
      </c>
      <c r="K5511">
        <f t="shared" si="519"/>
        <v>0</v>
      </c>
      <c r="L5511" t="str">
        <f t="shared" si="516"/>
        <v>No</v>
      </c>
      <c r="M5511" t="str">
        <f t="shared" si="520"/>
        <v>Profit</v>
      </c>
      <c r="N5511">
        <f t="shared" si="521"/>
        <v>5</v>
      </c>
    </row>
    <row r="5512" spans="1:14" x14ac:dyDescent="0.25">
      <c r="A5512" t="s">
        <v>2828</v>
      </c>
      <c r="B5512">
        <v>42870</v>
      </c>
      <c r="C5512">
        <v>42875</v>
      </c>
      <c r="D5512" t="s">
        <v>34</v>
      </c>
      <c r="E5512" t="s">
        <v>35</v>
      </c>
      <c r="F5512" t="s">
        <v>62</v>
      </c>
      <c r="G5512" t="s">
        <v>38</v>
      </c>
      <c r="H5512">
        <v>3.4749999999999996</v>
      </c>
      <c r="I5512" t="str">
        <f t="shared" si="517"/>
        <v>2017</v>
      </c>
      <c r="J5512">
        <f t="shared" si="518"/>
        <v>2017</v>
      </c>
      <c r="K5512">
        <f t="shared" si="519"/>
        <v>0</v>
      </c>
      <c r="L5512" t="str">
        <f t="shared" si="516"/>
        <v>No</v>
      </c>
      <c r="M5512" t="str">
        <f t="shared" si="520"/>
        <v>Profit</v>
      </c>
      <c r="N5512">
        <f t="shared" si="521"/>
        <v>5</v>
      </c>
    </row>
    <row r="5513" spans="1:14" x14ac:dyDescent="0.25">
      <c r="A5513" t="s">
        <v>2829</v>
      </c>
      <c r="B5513">
        <v>41694</v>
      </c>
      <c r="C5513">
        <v>41700</v>
      </c>
      <c r="D5513" t="s">
        <v>34</v>
      </c>
      <c r="E5513" t="s">
        <v>35</v>
      </c>
      <c r="F5513" t="s">
        <v>100</v>
      </c>
      <c r="G5513" t="s">
        <v>32</v>
      </c>
      <c r="H5513">
        <v>11.102399999999996</v>
      </c>
      <c r="I5513" t="str">
        <f t="shared" si="517"/>
        <v>2014</v>
      </c>
      <c r="J5513">
        <f t="shared" si="518"/>
        <v>2014</v>
      </c>
      <c r="K5513">
        <f t="shared" si="519"/>
        <v>0</v>
      </c>
      <c r="L5513" t="str">
        <f t="shared" si="516"/>
        <v>No</v>
      </c>
      <c r="M5513" t="str">
        <f t="shared" si="520"/>
        <v>Profit</v>
      </c>
      <c r="N5513">
        <f t="shared" si="521"/>
        <v>6</v>
      </c>
    </row>
    <row r="5514" spans="1:14" x14ac:dyDescent="0.25">
      <c r="A5514" t="s">
        <v>2829</v>
      </c>
      <c r="B5514">
        <v>41694</v>
      </c>
      <c r="C5514">
        <v>41700</v>
      </c>
      <c r="D5514" t="s">
        <v>34</v>
      </c>
      <c r="E5514" t="s">
        <v>35</v>
      </c>
      <c r="F5514" t="s">
        <v>100</v>
      </c>
      <c r="G5514" t="s">
        <v>32</v>
      </c>
      <c r="H5514">
        <v>7.6868999999999996</v>
      </c>
      <c r="I5514" t="str">
        <f t="shared" si="517"/>
        <v>2014</v>
      </c>
      <c r="J5514">
        <f t="shared" si="518"/>
        <v>2014</v>
      </c>
      <c r="K5514">
        <f t="shared" si="519"/>
        <v>0</v>
      </c>
      <c r="L5514" t="str">
        <f t="shared" si="516"/>
        <v>No</v>
      </c>
      <c r="M5514" t="str">
        <f t="shared" si="520"/>
        <v>Profit</v>
      </c>
      <c r="N5514">
        <f t="shared" si="521"/>
        <v>6</v>
      </c>
    </row>
    <row r="5515" spans="1:14" x14ac:dyDescent="0.25">
      <c r="A5515" t="s">
        <v>2830</v>
      </c>
      <c r="B5515">
        <v>42154</v>
      </c>
      <c r="C5515">
        <v>42156</v>
      </c>
      <c r="D5515" t="s">
        <v>59</v>
      </c>
      <c r="E5515" t="s">
        <v>35</v>
      </c>
      <c r="F5515" t="s">
        <v>74</v>
      </c>
      <c r="G5515" t="s">
        <v>38</v>
      </c>
      <c r="H5515">
        <v>2.3996999999999815</v>
      </c>
      <c r="I5515" t="str">
        <f t="shared" si="517"/>
        <v>2015</v>
      </c>
      <c r="J5515">
        <f t="shared" si="518"/>
        <v>2015</v>
      </c>
      <c r="K5515">
        <f t="shared" si="519"/>
        <v>0</v>
      </c>
      <c r="L5515" t="str">
        <f t="shared" si="516"/>
        <v>No</v>
      </c>
      <c r="M5515" t="str">
        <f t="shared" si="520"/>
        <v>Profit</v>
      </c>
      <c r="N5515">
        <f t="shared" si="521"/>
        <v>2</v>
      </c>
    </row>
    <row r="5516" spans="1:14" x14ac:dyDescent="0.25">
      <c r="A5516" t="s">
        <v>2830</v>
      </c>
      <c r="B5516">
        <v>42154</v>
      </c>
      <c r="C5516">
        <v>42156</v>
      </c>
      <c r="D5516" t="s">
        <v>59</v>
      </c>
      <c r="E5516" t="s">
        <v>35</v>
      </c>
      <c r="F5516" t="s">
        <v>74</v>
      </c>
      <c r="G5516" t="s">
        <v>32</v>
      </c>
      <c r="H5516">
        <v>44.889600000000002</v>
      </c>
      <c r="I5516" t="str">
        <f t="shared" si="517"/>
        <v>2015</v>
      </c>
      <c r="J5516">
        <f t="shared" si="518"/>
        <v>2015</v>
      </c>
      <c r="K5516">
        <f t="shared" si="519"/>
        <v>0</v>
      </c>
      <c r="L5516" t="str">
        <f t="shared" si="516"/>
        <v>No</v>
      </c>
      <c r="M5516" t="str">
        <f t="shared" si="520"/>
        <v>Profit</v>
      </c>
      <c r="N5516">
        <f t="shared" si="521"/>
        <v>2</v>
      </c>
    </row>
    <row r="5517" spans="1:14" x14ac:dyDescent="0.25">
      <c r="A5517" t="s">
        <v>2830</v>
      </c>
      <c r="B5517">
        <v>42154</v>
      </c>
      <c r="C5517">
        <v>42156</v>
      </c>
      <c r="D5517" t="s">
        <v>59</v>
      </c>
      <c r="E5517" t="s">
        <v>35</v>
      </c>
      <c r="F5517" t="s">
        <v>74</v>
      </c>
      <c r="G5517" t="s">
        <v>38</v>
      </c>
      <c r="H5517">
        <v>3.8654999999999973</v>
      </c>
      <c r="I5517" t="str">
        <f t="shared" si="517"/>
        <v>2015</v>
      </c>
      <c r="J5517">
        <f t="shared" si="518"/>
        <v>2015</v>
      </c>
      <c r="K5517">
        <f t="shared" si="519"/>
        <v>0</v>
      </c>
      <c r="L5517" t="str">
        <f t="shared" si="516"/>
        <v>No</v>
      </c>
      <c r="M5517" t="str">
        <f t="shared" si="520"/>
        <v>Profit</v>
      </c>
      <c r="N5517">
        <f t="shared" si="521"/>
        <v>2</v>
      </c>
    </row>
    <row r="5518" spans="1:14" x14ac:dyDescent="0.25">
      <c r="A5518" t="s">
        <v>2831</v>
      </c>
      <c r="B5518">
        <v>42692</v>
      </c>
      <c r="C5518">
        <v>42695</v>
      </c>
      <c r="D5518" t="s">
        <v>26</v>
      </c>
      <c r="E5518" t="s">
        <v>30</v>
      </c>
      <c r="F5518" t="s">
        <v>89</v>
      </c>
      <c r="G5518" t="s">
        <v>38</v>
      </c>
      <c r="H5518">
        <v>527.98400000000004</v>
      </c>
      <c r="I5518" t="str">
        <f t="shared" si="517"/>
        <v>2016</v>
      </c>
      <c r="J5518">
        <f t="shared" si="518"/>
        <v>2016</v>
      </c>
      <c r="K5518">
        <f t="shared" si="519"/>
        <v>0</v>
      </c>
      <c r="L5518" t="str">
        <f t="shared" si="516"/>
        <v>No</v>
      </c>
      <c r="M5518" t="str">
        <f t="shared" si="520"/>
        <v>Profit</v>
      </c>
      <c r="N5518">
        <f t="shared" si="521"/>
        <v>3</v>
      </c>
    </row>
    <row r="5519" spans="1:14" x14ac:dyDescent="0.25">
      <c r="A5519" t="s">
        <v>2832</v>
      </c>
      <c r="B5519">
        <v>43073</v>
      </c>
      <c r="C5519">
        <v>43078</v>
      </c>
      <c r="D5519" t="s">
        <v>34</v>
      </c>
      <c r="E5519" t="s">
        <v>30</v>
      </c>
      <c r="F5519" t="s">
        <v>53</v>
      </c>
      <c r="G5519" t="s">
        <v>28</v>
      </c>
      <c r="H5519">
        <v>-10.283999999999992</v>
      </c>
      <c r="I5519" t="str">
        <f t="shared" si="517"/>
        <v>2017</v>
      </c>
      <c r="J5519">
        <f t="shared" si="518"/>
        <v>2017</v>
      </c>
      <c r="K5519">
        <f t="shared" si="519"/>
        <v>0</v>
      </c>
      <c r="L5519" t="str">
        <f t="shared" si="516"/>
        <v>No</v>
      </c>
      <c r="M5519" t="str">
        <f t="shared" si="520"/>
        <v>Loss</v>
      </c>
      <c r="N5519">
        <f t="shared" si="521"/>
        <v>5</v>
      </c>
    </row>
    <row r="5520" spans="1:14" x14ac:dyDescent="0.25">
      <c r="A5520" t="s">
        <v>2832</v>
      </c>
      <c r="B5520">
        <v>43073</v>
      </c>
      <c r="C5520">
        <v>43078</v>
      </c>
      <c r="D5520" t="s">
        <v>34</v>
      </c>
      <c r="E5520" t="s">
        <v>30</v>
      </c>
      <c r="F5520" t="s">
        <v>53</v>
      </c>
      <c r="G5520" t="s">
        <v>28</v>
      </c>
      <c r="H5520">
        <v>6.8459999999999965</v>
      </c>
      <c r="I5520" t="str">
        <f t="shared" si="517"/>
        <v>2017</v>
      </c>
      <c r="J5520">
        <f t="shared" si="518"/>
        <v>2017</v>
      </c>
      <c r="K5520">
        <f t="shared" si="519"/>
        <v>0</v>
      </c>
      <c r="L5520" t="str">
        <f t="shared" si="516"/>
        <v>No</v>
      </c>
      <c r="M5520" t="str">
        <f t="shared" si="520"/>
        <v>Profit</v>
      </c>
      <c r="N5520">
        <f t="shared" si="521"/>
        <v>5</v>
      </c>
    </row>
    <row r="5521" spans="1:14" x14ac:dyDescent="0.25">
      <c r="A5521" t="s">
        <v>2832</v>
      </c>
      <c r="B5521">
        <v>43073</v>
      </c>
      <c r="C5521">
        <v>43078</v>
      </c>
      <c r="D5521" t="s">
        <v>34</v>
      </c>
      <c r="E5521" t="s">
        <v>30</v>
      </c>
      <c r="F5521" t="s">
        <v>53</v>
      </c>
      <c r="G5521" t="s">
        <v>32</v>
      </c>
      <c r="H5521">
        <v>3.1806000000000005</v>
      </c>
      <c r="I5521" t="str">
        <f t="shared" si="517"/>
        <v>2017</v>
      </c>
      <c r="J5521">
        <f t="shared" si="518"/>
        <v>2017</v>
      </c>
      <c r="K5521">
        <f t="shared" si="519"/>
        <v>0</v>
      </c>
      <c r="L5521" t="str">
        <f t="shared" si="516"/>
        <v>No</v>
      </c>
      <c r="M5521" t="str">
        <f t="shared" si="520"/>
        <v>Profit</v>
      </c>
      <c r="N5521">
        <f t="shared" si="521"/>
        <v>5</v>
      </c>
    </row>
    <row r="5522" spans="1:14" x14ac:dyDescent="0.25">
      <c r="A5522" t="s">
        <v>2832</v>
      </c>
      <c r="B5522">
        <v>43073</v>
      </c>
      <c r="C5522">
        <v>43078</v>
      </c>
      <c r="D5522" t="s">
        <v>34</v>
      </c>
      <c r="E5522" t="s">
        <v>30</v>
      </c>
      <c r="F5522" t="s">
        <v>53</v>
      </c>
      <c r="G5522" t="s">
        <v>32</v>
      </c>
      <c r="H5522">
        <v>8.6709999999999994</v>
      </c>
      <c r="I5522" t="str">
        <f t="shared" si="517"/>
        <v>2017</v>
      </c>
      <c r="J5522">
        <f t="shared" si="518"/>
        <v>2017</v>
      </c>
      <c r="K5522">
        <f t="shared" si="519"/>
        <v>0</v>
      </c>
      <c r="L5522" t="str">
        <f t="shared" si="516"/>
        <v>No</v>
      </c>
      <c r="M5522" t="str">
        <f t="shared" si="520"/>
        <v>Profit</v>
      </c>
      <c r="N5522">
        <f t="shared" si="521"/>
        <v>5</v>
      </c>
    </row>
    <row r="5523" spans="1:14" x14ac:dyDescent="0.25">
      <c r="A5523" t="s">
        <v>2832</v>
      </c>
      <c r="B5523">
        <v>43073</v>
      </c>
      <c r="C5523">
        <v>43078</v>
      </c>
      <c r="D5523" t="s">
        <v>34</v>
      </c>
      <c r="E5523" t="s">
        <v>30</v>
      </c>
      <c r="F5523" t="s">
        <v>53</v>
      </c>
      <c r="G5523" t="s">
        <v>38</v>
      </c>
      <c r="H5523">
        <v>-28.796399999999984</v>
      </c>
      <c r="I5523" t="str">
        <f t="shared" si="517"/>
        <v>2017</v>
      </c>
      <c r="J5523">
        <f t="shared" si="518"/>
        <v>2017</v>
      </c>
      <c r="K5523">
        <f t="shared" si="519"/>
        <v>0</v>
      </c>
      <c r="L5523" t="str">
        <f t="shared" si="516"/>
        <v>No</v>
      </c>
      <c r="M5523" t="str">
        <f t="shared" si="520"/>
        <v>Loss</v>
      </c>
      <c r="N5523">
        <f t="shared" si="521"/>
        <v>5</v>
      </c>
    </row>
    <row r="5524" spans="1:14" x14ac:dyDescent="0.25">
      <c r="A5524" t="s">
        <v>2833</v>
      </c>
      <c r="B5524">
        <v>42526</v>
      </c>
      <c r="C5524">
        <v>42528</v>
      </c>
      <c r="D5524" t="s">
        <v>59</v>
      </c>
      <c r="E5524" t="s">
        <v>35</v>
      </c>
      <c r="F5524" t="s">
        <v>31</v>
      </c>
      <c r="G5524" t="s">
        <v>32</v>
      </c>
      <c r="H5524">
        <v>7.0043999999999977</v>
      </c>
      <c r="I5524" t="str">
        <f t="shared" si="517"/>
        <v>2016</v>
      </c>
      <c r="J5524">
        <f t="shared" si="518"/>
        <v>2016</v>
      </c>
      <c r="K5524">
        <f t="shared" si="519"/>
        <v>0</v>
      </c>
      <c r="L5524" t="str">
        <f t="shared" si="516"/>
        <v>No</v>
      </c>
      <c r="M5524" t="str">
        <f t="shared" si="520"/>
        <v>Profit</v>
      </c>
      <c r="N5524">
        <f t="shared" si="521"/>
        <v>2</v>
      </c>
    </row>
    <row r="5525" spans="1:14" x14ac:dyDescent="0.25">
      <c r="A5525" t="s">
        <v>2833</v>
      </c>
      <c r="B5525">
        <v>42526</v>
      </c>
      <c r="C5525">
        <v>42528</v>
      </c>
      <c r="D5525" t="s">
        <v>59</v>
      </c>
      <c r="E5525" t="s">
        <v>35</v>
      </c>
      <c r="F5525" t="s">
        <v>31</v>
      </c>
      <c r="G5525" t="s">
        <v>32</v>
      </c>
      <c r="H5525">
        <v>15.724800000000002</v>
      </c>
      <c r="I5525" t="str">
        <f t="shared" si="517"/>
        <v>2016</v>
      </c>
      <c r="J5525">
        <f t="shared" si="518"/>
        <v>2016</v>
      </c>
      <c r="K5525">
        <f t="shared" si="519"/>
        <v>0</v>
      </c>
      <c r="L5525" t="str">
        <f t="shared" si="516"/>
        <v>No</v>
      </c>
      <c r="M5525" t="str">
        <f t="shared" si="520"/>
        <v>Profit</v>
      </c>
      <c r="N5525">
        <f t="shared" si="521"/>
        <v>2</v>
      </c>
    </row>
    <row r="5526" spans="1:14" x14ac:dyDescent="0.25">
      <c r="A5526" t="s">
        <v>2834</v>
      </c>
      <c r="B5526">
        <v>42714</v>
      </c>
      <c r="C5526">
        <v>42716</v>
      </c>
      <c r="D5526" t="s">
        <v>59</v>
      </c>
      <c r="E5526" t="s">
        <v>30</v>
      </c>
      <c r="F5526" t="s">
        <v>31</v>
      </c>
      <c r="G5526" t="s">
        <v>32</v>
      </c>
      <c r="H5526">
        <v>36.928799999999995</v>
      </c>
      <c r="I5526" t="str">
        <f t="shared" si="517"/>
        <v>2016</v>
      </c>
      <c r="J5526">
        <f t="shared" si="518"/>
        <v>2016</v>
      </c>
      <c r="K5526">
        <f t="shared" si="519"/>
        <v>0</v>
      </c>
      <c r="L5526" t="str">
        <f t="shared" si="516"/>
        <v>No</v>
      </c>
      <c r="M5526" t="str">
        <f t="shared" si="520"/>
        <v>Profit</v>
      </c>
      <c r="N5526">
        <f t="shared" si="521"/>
        <v>2</v>
      </c>
    </row>
    <row r="5527" spans="1:14" x14ac:dyDescent="0.25">
      <c r="A5527" t="s">
        <v>2835</v>
      </c>
      <c r="B5527">
        <v>42855</v>
      </c>
      <c r="C5527">
        <v>42860</v>
      </c>
      <c r="D5527" t="s">
        <v>34</v>
      </c>
      <c r="E5527" t="s">
        <v>30</v>
      </c>
      <c r="F5527" t="s">
        <v>31</v>
      </c>
      <c r="G5527" t="s">
        <v>32</v>
      </c>
      <c r="H5527">
        <v>4.0098000000000003</v>
      </c>
      <c r="I5527" t="str">
        <f t="shared" si="517"/>
        <v>2017</v>
      </c>
      <c r="J5527">
        <f t="shared" si="518"/>
        <v>2017</v>
      </c>
      <c r="K5527">
        <f t="shared" si="519"/>
        <v>0</v>
      </c>
      <c r="L5527" t="str">
        <f t="shared" si="516"/>
        <v>No</v>
      </c>
      <c r="M5527" t="str">
        <f t="shared" si="520"/>
        <v>Profit</v>
      </c>
      <c r="N5527">
        <f t="shared" si="521"/>
        <v>5</v>
      </c>
    </row>
    <row r="5528" spans="1:14" x14ac:dyDescent="0.25">
      <c r="A5528" t="s">
        <v>2836</v>
      </c>
      <c r="B5528">
        <v>42849</v>
      </c>
      <c r="C5528">
        <v>42853</v>
      </c>
      <c r="D5528" t="s">
        <v>34</v>
      </c>
      <c r="E5528" t="s">
        <v>30</v>
      </c>
      <c r="F5528" t="s">
        <v>31</v>
      </c>
      <c r="G5528" t="s">
        <v>32</v>
      </c>
      <c r="H5528">
        <v>0.65159999999999996</v>
      </c>
      <c r="I5528" t="str">
        <f t="shared" si="517"/>
        <v>2017</v>
      </c>
      <c r="J5528">
        <f t="shared" si="518"/>
        <v>2017</v>
      </c>
      <c r="K5528">
        <f t="shared" si="519"/>
        <v>0</v>
      </c>
      <c r="L5528" t="str">
        <f t="shared" si="516"/>
        <v>No</v>
      </c>
      <c r="M5528" t="str">
        <f t="shared" si="520"/>
        <v>Profit</v>
      </c>
      <c r="N5528">
        <f t="shared" si="521"/>
        <v>4</v>
      </c>
    </row>
    <row r="5529" spans="1:14" x14ac:dyDescent="0.25">
      <c r="A5529" t="s">
        <v>2837</v>
      </c>
      <c r="B5529">
        <v>42132</v>
      </c>
      <c r="C5529">
        <v>42134</v>
      </c>
      <c r="D5529" t="s">
        <v>59</v>
      </c>
      <c r="E5529" t="s">
        <v>30</v>
      </c>
      <c r="F5529" t="s">
        <v>74</v>
      </c>
      <c r="G5529" t="s">
        <v>32</v>
      </c>
      <c r="H5529">
        <v>18.211199999999998</v>
      </c>
      <c r="I5529" t="str">
        <f t="shared" si="517"/>
        <v>2015</v>
      </c>
      <c r="J5529">
        <f t="shared" si="518"/>
        <v>2015</v>
      </c>
      <c r="K5529">
        <f t="shared" si="519"/>
        <v>0</v>
      </c>
      <c r="L5529" t="str">
        <f t="shared" si="516"/>
        <v>No</v>
      </c>
      <c r="M5529" t="str">
        <f t="shared" si="520"/>
        <v>Profit</v>
      </c>
      <c r="N5529">
        <f t="shared" si="521"/>
        <v>2</v>
      </c>
    </row>
    <row r="5530" spans="1:14" x14ac:dyDescent="0.25">
      <c r="A5530" t="s">
        <v>2838</v>
      </c>
      <c r="B5530">
        <v>42094</v>
      </c>
      <c r="C5530">
        <v>42098</v>
      </c>
      <c r="D5530" t="s">
        <v>34</v>
      </c>
      <c r="E5530" t="s">
        <v>30</v>
      </c>
      <c r="F5530" t="s">
        <v>36</v>
      </c>
      <c r="G5530" t="s">
        <v>38</v>
      </c>
      <c r="H5530">
        <v>27.985999999999994</v>
      </c>
      <c r="I5530" t="str">
        <f t="shared" si="517"/>
        <v>2015</v>
      </c>
      <c r="J5530">
        <f t="shared" si="518"/>
        <v>2015</v>
      </c>
      <c r="K5530">
        <f t="shared" si="519"/>
        <v>0</v>
      </c>
      <c r="L5530" t="str">
        <f t="shared" si="516"/>
        <v>No</v>
      </c>
      <c r="M5530" t="str">
        <f t="shared" si="520"/>
        <v>Profit</v>
      </c>
      <c r="N5530">
        <f t="shared" si="521"/>
        <v>4</v>
      </c>
    </row>
    <row r="5531" spans="1:14" x14ac:dyDescent="0.25">
      <c r="A5531" t="s">
        <v>2839</v>
      </c>
      <c r="B5531">
        <v>42953</v>
      </c>
      <c r="C5531">
        <v>42958</v>
      </c>
      <c r="D5531" t="s">
        <v>34</v>
      </c>
      <c r="E5531" t="s">
        <v>30</v>
      </c>
      <c r="F5531" t="s">
        <v>44</v>
      </c>
      <c r="G5531" t="s">
        <v>32</v>
      </c>
      <c r="H5531">
        <v>40.353599999999986</v>
      </c>
      <c r="I5531" t="str">
        <f t="shared" si="517"/>
        <v>2017</v>
      </c>
      <c r="J5531">
        <f t="shared" si="518"/>
        <v>2017</v>
      </c>
      <c r="K5531">
        <f t="shared" si="519"/>
        <v>0</v>
      </c>
      <c r="L5531" t="str">
        <f t="shared" si="516"/>
        <v>No</v>
      </c>
      <c r="M5531" t="str">
        <f t="shared" si="520"/>
        <v>Profit</v>
      </c>
      <c r="N5531">
        <f t="shared" si="521"/>
        <v>5</v>
      </c>
    </row>
    <row r="5532" spans="1:14" x14ac:dyDescent="0.25">
      <c r="A5532" t="s">
        <v>2840</v>
      </c>
      <c r="B5532">
        <v>43071</v>
      </c>
      <c r="C5532">
        <v>43075</v>
      </c>
      <c r="D5532" t="s">
        <v>34</v>
      </c>
      <c r="E5532" t="s">
        <v>35</v>
      </c>
      <c r="F5532" t="s">
        <v>51</v>
      </c>
      <c r="G5532" t="s">
        <v>38</v>
      </c>
      <c r="H5532">
        <v>743.98799999999983</v>
      </c>
      <c r="I5532" t="str">
        <f t="shared" si="517"/>
        <v>2017</v>
      </c>
      <c r="J5532">
        <f t="shared" si="518"/>
        <v>2017</v>
      </c>
      <c r="K5532">
        <f t="shared" si="519"/>
        <v>0</v>
      </c>
      <c r="L5532" t="str">
        <f t="shared" si="516"/>
        <v>No</v>
      </c>
      <c r="M5532" t="str">
        <f t="shared" si="520"/>
        <v>Profit</v>
      </c>
      <c r="N5532">
        <f t="shared" si="521"/>
        <v>4</v>
      </c>
    </row>
    <row r="5533" spans="1:14" x14ac:dyDescent="0.25">
      <c r="A5533" t="s">
        <v>2841</v>
      </c>
      <c r="B5533">
        <v>42527</v>
      </c>
      <c r="C5533">
        <v>42528</v>
      </c>
      <c r="D5533" t="s">
        <v>59</v>
      </c>
      <c r="E5533" t="s">
        <v>35</v>
      </c>
      <c r="F5533" t="s">
        <v>300</v>
      </c>
      <c r="G5533" t="s">
        <v>38</v>
      </c>
      <c r="H5533">
        <v>75.57480000000001</v>
      </c>
      <c r="I5533" t="str">
        <f t="shared" si="517"/>
        <v>2016</v>
      </c>
      <c r="J5533">
        <f t="shared" si="518"/>
        <v>2016</v>
      </c>
      <c r="K5533">
        <f t="shared" si="519"/>
        <v>0</v>
      </c>
      <c r="L5533" t="str">
        <f t="shared" si="516"/>
        <v>No</v>
      </c>
      <c r="M5533" t="str">
        <f t="shared" si="520"/>
        <v>Profit</v>
      </c>
      <c r="N5533">
        <f t="shared" si="521"/>
        <v>1</v>
      </c>
    </row>
    <row r="5534" spans="1:14" x14ac:dyDescent="0.25">
      <c r="A5534" t="s">
        <v>2841</v>
      </c>
      <c r="B5534">
        <v>42527</v>
      </c>
      <c r="C5534">
        <v>42528</v>
      </c>
      <c r="D5534" t="s">
        <v>59</v>
      </c>
      <c r="E5534" t="s">
        <v>35</v>
      </c>
      <c r="F5534" t="s">
        <v>300</v>
      </c>
      <c r="G5534" t="s">
        <v>38</v>
      </c>
      <c r="H5534">
        <v>5.101499999999997</v>
      </c>
      <c r="I5534" t="str">
        <f t="shared" si="517"/>
        <v>2016</v>
      </c>
      <c r="J5534">
        <f t="shared" si="518"/>
        <v>2016</v>
      </c>
      <c r="K5534">
        <f t="shared" si="519"/>
        <v>0</v>
      </c>
      <c r="L5534" t="str">
        <f t="shared" si="516"/>
        <v>No</v>
      </c>
      <c r="M5534" t="str">
        <f t="shared" si="520"/>
        <v>Profit</v>
      </c>
      <c r="N5534">
        <f t="shared" si="521"/>
        <v>1</v>
      </c>
    </row>
    <row r="5535" spans="1:14" x14ac:dyDescent="0.25">
      <c r="A5535" t="s">
        <v>2841</v>
      </c>
      <c r="B5535">
        <v>42527</v>
      </c>
      <c r="C5535">
        <v>42528</v>
      </c>
      <c r="D5535" t="s">
        <v>59</v>
      </c>
      <c r="E5535" t="s">
        <v>35</v>
      </c>
      <c r="F5535" t="s">
        <v>300</v>
      </c>
      <c r="G5535" t="s">
        <v>38</v>
      </c>
      <c r="H5535">
        <v>129.34800000000001</v>
      </c>
      <c r="I5535" t="str">
        <f t="shared" si="517"/>
        <v>2016</v>
      </c>
      <c r="J5535">
        <f t="shared" si="518"/>
        <v>2016</v>
      </c>
      <c r="K5535">
        <f t="shared" si="519"/>
        <v>0</v>
      </c>
      <c r="L5535" t="str">
        <f t="shared" si="516"/>
        <v>No</v>
      </c>
      <c r="M5535" t="str">
        <f t="shared" si="520"/>
        <v>Profit</v>
      </c>
      <c r="N5535">
        <f t="shared" si="521"/>
        <v>1</v>
      </c>
    </row>
    <row r="5536" spans="1:14" x14ac:dyDescent="0.25">
      <c r="A5536" t="s">
        <v>2841</v>
      </c>
      <c r="B5536">
        <v>42527</v>
      </c>
      <c r="C5536">
        <v>42528</v>
      </c>
      <c r="D5536" t="s">
        <v>59</v>
      </c>
      <c r="E5536" t="s">
        <v>35</v>
      </c>
      <c r="F5536" t="s">
        <v>300</v>
      </c>
      <c r="G5536" t="s">
        <v>32</v>
      </c>
      <c r="H5536">
        <v>28.171799999999998</v>
      </c>
      <c r="I5536" t="str">
        <f t="shared" si="517"/>
        <v>2016</v>
      </c>
      <c r="J5536">
        <f t="shared" si="518"/>
        <v>2016</v>
      </c>
      <c r="K5536">
        <f t="shared" si="519"/>
        <v>0</v>
      </c>
      <c r="L5536" t="str">
        <f t="shared" si="516"/>
        <v>No</v>
      </c>
      <c r="M5536" t="str">
        <f t="shared" si="520"/>
        <v>Profit</v>
      </c>
      <c r="N5536">
        <f t="shared" si="521"/>
        <v>1</v>
      </c>
    </row>
    <row r="5537" spans="1:14" x14ac:dyDescent="0.25">
      <c r="A5537" t="s">
        <v>2841</v>
      </c>
      <c r="B5537">
        <v>42527</v>
      </c>
      <c r="C5537">
        <v>42528</v>
      </c>
      <c r="D5537" t="s">
        <v>59</v>
      </c>
      <c r="E5537" t="s">
        <v>35</v>
      </c>
      <c r="F5537" t="s">
        <v>300</v>
      </c>
      <c r="G5537" t="s">
        <v>32</v>
      </c>
      <c r="H5537">
        <v>30.787199999999999</v>
      </c>
      <c r="I5537" t="str">
        <f t="shared" si="517"/>
        <v>2016</v>
      </c>
      <c r="J5537">
        <f t="shared" si="518"/>
        <v>2016</v>
      </c>
      <c r="K5537">
        <f t="shared" si="519"/>
        <v>0</v>
      </c>
      <c r="L5537" t="str">
        <f t="shared" si="516"/>
        <v>No</v>
      </c>
      <c r="M5537" t="str">
        <f t="shared" si="520"/>
        <v>Profit</v>
      </c>
      <c r="N5537">
        <f t="shared" si="521"/>
        <v>1</v>
      </c>
    </row>
    <row r="5538" spans="1:14" x14ac:dyDescent="0.25">
      <c r="A5538" t="s">
        <v>2841</v>
      </c>
      <c r="B5538">
        <v>42527</v>
      </c>
      <c r="C5538">
        <v>42528</v>
      </c>
      <c r="D5538" t="s">
        <v>59</v>
      </c>
      <c r="E5538" t="s">
        <v>35</v>
      </c>
      <c r="F5538" t="s">
        <v>300</v>
      </c>
      <c r="G5538" t="s">
        <v>32</v>
      </c>
      <c r="H5538">
        <v>5.6015999999999995</v>
      </c>
      <c r="I5538" t="str">
        <f t="shared" si="517"/>
        <v>2016</v>
      </c>
      <c r="J5538">
        <f t="shared" si="518"/>
        <v>2016</v>
      </c>
      <c r="K5538">
        <f t="shared" si="519"/>
        <v>0</v>
      </c>
      <c r="L5538" t="str">
        <f t="shared" si="516"/>
        <v>No</v>
      </c>
      <c r="M5538" t="str">
        <f t="shared" si="520"/>
        <v>Profit</v>
      </c>
      <c r="N5538">
        <f t="shared" si="521"/>
        <v>1</v>
      </c>
    </row>
    <row r="5539" spans="1:14" x14ac:dyDescent="0.25">
      <c r="A5539" t="s">
        <v>2841</v>
      </c>
      <c r="B5539">
        <v>42527</v>
      </c>
      <c r="C5539">
        <v>42528</v>
      </c>
      <c r="D5539" t="s">
        <v>59</v>
      </c>
      <c r="E5539" t="s">
        <v>35</v>
      </c>
      <c r="F5539" t="s">
        <v>300</v>
      </c>
      <c r="G5539" t="s">
        <v>32</v>
      </c>
      <c r="H5539">
        <v>6.2208000000000006</v>
      </c>
      <c r="I5539" t="str">
        <f t="shared" si="517"/>
        <v>2016</v>
      </c>
      <c r="J5539">
        <f t="shared" si="518"/>
        <v>2016</v>
      </c>
      <c r="K5539">
        <f t="shared" si="519"/>
        <v>0</v>
      </c>
      <c r="L5539" t="str">
        <f t="shared" si="516"/>
        <v>No</v>
      </c>
      <c r="M5539" t="str">
        <f t="shared" si="520"/>
        <v>Profit</v>
      </c>
      <c r="N5539">
        <f t="shared" si="521"/>
        <v>1</v>
      </c>
    </row>
    <row r="5540" spans="1:14" x14ac:dyDescent="0.25">
      <c r="A5540" t="s">
        <v>2842</v>
      </c>
      <c r="B5540">
        <v>42107</v>
      </c>
      <c r="C5540">
        <v>42114</v>
      </c>
      <c r="D5540" t="s">
        <v>34</v>
      </c>
      <c r="E5540" t="s">
        <v>35</v>
      </c>
      <c r="F5540" t="s">
        <v>51</v>
      </c>
      <c r="G5540" t="s">
        <v>32</v>
      </c>
      <c r="H5540">
        <v>8.0177999999999994</v>
      </c>
      <c r="I5540" t="str">
        <f t="shared" si="517"/>
        <v>2015</v>
      </c>
      <c r="J5540">
        <f t="shared" si="518"/>
        <v>2015</v>
      </c>
      <c r="K5540">
        <f t="shared" si="519"/>
        <v>0</v>
      </c>
      <c r="L5540" t="str">
        <f t="shared" si="516"/>
        <v>No</v>
      </c>
      <c r="M5540" t="str">
        <f t="shared" si="520"/>
        <v>Profit</v>
      </c>
      <c r="N5540">
        <f t="shared" si="521"/>
        <v>7</v>
      </c>
    </row>
    <row r="5541" spans="1:14" x14ac:dyDescent="0.25">
      <c r="A5541" t="s">
        <v>2843</v>
      </c>
      <c r="B5541">
        <v>42877</v>
      </c>
      <c r="C5541">
        <v>42881</v>
      </c>
      <c r="D5541" t="s">
        <v>34</v>
      </c>
      <c r="E5541" t="s">
        <v>35</v>
      </c>
      <c r="F5541" t="s">
        <v>62</v>
      </c>
      <c r="G5541" t="s">
        <v>28</v>
      </c>
      <c r="H5541">
        <v>-54.595799999999997</v>
      </c>
      <c r="I5541" t="str">
        <f t="shared" si="517"/>
        <v>2017</v>
      </c>
      <c r="J5541">
        <f t="shared" si="518"/>
        <v>2017</v>
      </c>
      <c r="K5541">
        <f t="shared" si="519"/>
        <v>0</v>
      </c>
      <c r="L5541" t="str">
        <f t="shared" si="516"/>
        <v>No</v>
      </c>
      <c r="M5541" t="str">
        <f t="shared" si="520"/>
        <v>Loss</v>
      </c>
      <c r="N5541">
        <f t="shared" si="521"/>
        <v>4</v>
      </c>
    </row>
    <row r="5542" spans="1:14" x14ac:dyDescent="0.25">
      <c r="A5542" t="s">
        <v>2843</v>
      </c>
      <c r="B5542">
        <v>42877</v>
      </c>
      <c r="C5542">
        <v>42881</v>
      </c>
      <c r="D5542" t="s">
        <v>34</v>
      </c>
      <c r="E5542" t="s">
        <v>35</v>
      </c>
      <c r="F5542" t="s">
        <v>62</v>
      </c>
      <c r="G5542" t="s">
        <v>32</v>
      </c>
      <c r="H5542">
        <v>-2.6268000000000002</v>
      </c>
      <c r="I5542" t="str">
        <f t="shared" si="517"/>
        <v>2017</v>
      </c>
      <c r="J5542">
        <f t="shared" si="518"/>
        <v>2017</v>
      </c>
      <c r="K5542">
        <f t="shared" si="519"/>
        <v>0</v>
      </c>
      <c r="L5542" t="str">
        <f t="shared" si="516"/>
        <v>No</v>
      </c>
      <c r="M5542" t="str">
        <f t="shared" si="520"/>
        <v>Loss</v>
      </c>
      <c r="N5542">
        <f t="shared" si="521"/>
        <v>4</v>
      </c>
    </row>
    <row r="5543" spans="1:14" x14ac:dyDescent="0.25">
      <c r="A5543" t="s">
        <v>2843</v>
      </c>
      <c r="B5543">
        <v>42877</v>
      </c>
      <c r="C5543">
        <v>42881</v>
      </c>
      <c r="D5543" t="s">
        <v>34</v>
      </c>
      <c r="E5543" t="s">
        <v>35</v>
      </c>
      <c r="F5543" t="s">
        <v>62</v>
      </c>
      <c r="G5543" t="s">
        <v>32</v>
      </c>
      <c r="H5543">
        <v>2.5136999999999983</v>
      </c>
      <c r="I5543" t="str">
        <f t="shared" si="517"/>
        <v>2017</v>
      </c>
      <c r="J5543">
        <f t="shared" si="518"/>
        <v>2017</v>
      </c>
      <c r="K5543">
        <f t="shared" si="519"/>
        <v>0</v>
      </c>
      <c r="L5543" t="str">
        <f t="shared" si="516"/>
        <v>No</v>
      </c>
      <c r="M5543" t="str">
        <f t="shared" si="520"/>
        <v>Profit</v>
      </c>
      <c r="N5543">
        <f t="shared" si="521"/>
        <v>4</v>
      </c>
    </row>
    <row r="5544" spans="1:14" x14ac:dyDescent="0.25">
      <c r="A5544" t="s">
        <v>2844</v>
      </c>
      <c r="B5544">
        <v>42723</v>
      </c>
      <c r="C5544">
        <v>42729</v>
      </c>
      <c r="D5544" t="s">
        <v>34</v>
      </c>
      <c r="E5544" t="s">
        <v>30</v>
      </c>
      <c r="F5544" t="s">
        <v>79</v>
      </c>
      <c r="G5544" t="s">
        <v>28</v>
      </c>
      <c r="H5544">
        <v>-218.86559999999997</v>
      </c>
      <c r="I5544" t="str">
        <f t="shared" si="517"/>
        <v>2016</v>
      </c>
      <c r="J5544">
        <f t="shared" si="518"/>
        <v>2016</v>
      </c>
      <c r="K5544">
        <f t="shared" si="519"/>
        <v>0</v>
      </c>
      <c r="L5544" t="str">
        <f t="shared" si="516"/>
        <v>No</v>
      </c>
      <c r="M5544" t="str">
        <f t="shared" si="520"/>
        <v>Loss</v>
      </c>
      <c r="N5544">
        <f t="shared" si="521"/>
        <v>6</v>
      </c>
    </row>
    <row r="5545" spans="1:14" x14ac:dyDescent="0.25">
      <c r="A5545" t="s">
        <v>2844</v>
      </c>
      <c r="B5545">
        <v>42723</v>
      </c>
      <c r="C5545">
        <v>42729</v>
      </c>
      <c r="D5545" t="s">
        <v>34</v>
      </c>
      <c r="E5545" t="s">
        <v>30</v>
      </c>
      <c r="F5545" t="s">
        <v>79</v>
      </c>
      <c r="G5545" t="s">
        <v>32</v>
      </c>
      <c r="H5545">
        <v>-7.6559999999999988</v>
      </c>
      <c r="I5545" t="str">
        <f t="shared" si="517"/>
        <v>2016</v>
      </c>
      <c r="J5545">
        <f t="shared" si="518"/>
        <v>2016</v>
      </c>
      <c r="K5545">
        <f t="shared" si="519"/>
        <v>0</v>
      </c>
      <c r="L5545" t="str">
        <f t="shared" si="516"/>
        <v>No</v>
      </c>
      <c r="M5545" t="str">
        <f t="shared" si="520"/>
        <v>Loss</v>
      </c>
      <c r="N5545">
        <f t="shared" si="521"/>
        <v>6</v>
      </c>
    </row>
    <row r="5546" spans="1:14" x14ac:dyDescent="0.25">
      <c r="A5546" t="s">
        <v>2844</v>
      </c>
      <c r="B5546">
        <v>42723</v>
      </c>
      <c r="C5546">
        <v>42729</v>
      </c>
      <c r="D5546" t="s">
        <v>34</v>
      </c>
      <c r="E5546" t="s">
        <v>30</v>
      </c>
      <c r="F5546" t="s">
        <v>79</v>
      </c>
      <c r="G5546" t="s">
        <v>32</v>
      </c>
      <c r="H5546">
        <v>-4.1711999999999989</v>
      </c>
      <c r="I5546" t="str">
        <f t="shared" si="517"/>
        <v>2016</v>
      </c>
      <c r="J5546">
        <f t="shared" si="518"/>
        <v>2016</v>
      </c>
      <c r="K5546">
        <f t="shared" si="519"/>
        <v>0</v>
      </c>
      <c r="L5546" t="str">
        <f t="shared" si="516"/>
        <v>No</v>
      </c>
      <c r="M5546" t="str">
        <f t="shared" si="520"/>
        <v>Loss</v>
      </c>
      <c r="N5546">
        <f t="shared" si="521"/>
        <v>6</v>
      </c>
    </row>
    <row r="5547" spans="1:14" x14ac:dyDescent="0.25">
      <c r="A5547" t="s">
        <v>2845</v>
      </c>
      <c r="B5547">
        <v>43000</v>
      </c>
      <c r="C5547">
        <v>43004</v>
      </c>
      <c r="D5547" t="s">
        <v>34</v>
      </c>
      <c r="E5547" t="s">
        <v>30</v>
      </c>
      <c r="F5547" t="s">
        <v>481</v>
      </c>
      <c r="G5547" t="s">
        <v>32</v>
      </c>
      <c r="H5547">
        <v>17.523999999999997</v>
      </c>
      <c r="I5547" t="str">
        <f t="shared" si="517"/>
        <v>2017</v>
      </c>
      <c r="J5547">
        <f t="shared" si="518"/>
        <v>2017</v>
      </c>
      <c r="K5547">
        <f t="shared" si="519"/>
        <v>0</v>
      </c>
      <c r="L5547" t="str">
        <f t="shared" si="516"/>
        <v>No</v>
      </c>
      <c r="M5547" t="str">
        <f t="shared" si="520"/>
        <v>Profit</v>
      </c>
      <c r="N5547">
        <f t="shared" si="521"/>
        <v>4</v>
      </c>
    </row>
    <row r="5548" spans="1:14" x14ac:dyDescent="0.25">
      <c r="A5548" t="s">
        <v>2846</v>
      </c>
      <c r="B5548">
        <v>42985</v>
      </c>
      <c r="C5548">
        <v>42986</v>
      </c>
      <c r="D5548" t="s">
        <v>59</v>
      </c>
      <c r="E5548" t="s">
        <v>35</v>
      </c>
      <c r="F5548" t="s">
        <v>48</v>
      </c>
      <c r="G5548" t="s">
        <v>28</v>
      </c>
      <c r="H5548">
        <v>10.567200000000001</v>
      </c>
      <c r="I5548" t="str">
        <f t="shared" si="517"/>
        <v>2017</v>
      </c>
      <c r="J5548">
        <f t="shared" si="518"/>
        <v>2017</v>
      </c>
      <c r="K5548">
        <f t="shared" si="519"/>
        <v>0</v>
      </c>
      <c r="L5548" t="str">
        <f t="shared" si="516"/>
        <v>No</v>
      </c>
      <c r="M5548" t="str">
        <f t="shared" si="520"/>
        <v>Profit</v>
      </c>
      <c r="N5548">
        <f t="shared" si="521"/>
        <v>1</v>
      </c>
    </row>
    <row r="5549" spans="1:14" x14ac:dyDescent="0.25">
      <c r="A5549" t="s">
        <v>2846</v>
      </c>
      <c r="B5549">
        <v>42985</v>
      </c>
      <c r="C5549">
        <v>42986</v>
      </c>
      <c r="D5549" t="s">
        <v>59</v>
      </c>
      <c r="E5549" t="s">
        <v>35</v>
      </c>
      <c r="F5549" t="s">
        <v>48</v>
      </c>
      <c r="G5549" t="s">
        <v>38</v>
      </c>
      <c r="H5549">
        <v>47.459999999999994</v>
      </c>
      <c r="I5549" t="str">
        <f t="shared" si="517"/>
        <v>2017</v>
      </c>
      <c r="J5549">
        <f t="shared" si="518"/>
        <v>2017</v>
      </c>
      <c r="K5549">
        <f t="shared" si="519"/>
        <v>0</v>
      </c>
      <c r="L5549" t="str">
        <f t="shared" si="516"/>
        <v>No</v>
      </c>
      <c r="M5549" t="str">
        <f t="shared" si="520"/>
        <v>Profit</v>
      </c>
      <c r="N5549">
        <f t="shared" si="521"/>
        <v>1</v>
      </c>
    </row>
    <row r="5550" spans="1:14" x14ac:dyDescent="0.25">
      <c r="A5550" t="s">
        <v>2847</v>
      </c>
      <c r="B5550">
        <v>41971</v>
      </c>
      <c r="C5550">
        <v>41974</v>
      </c>
      <c r="D5550" t="s">
        <v>59</v>
      </c>
      <c r="E5550" t="s">
        <v>35</v>
      </c>
      <c r="F5550" t="s">
        <v>31</v>
      </c>
      <c r="G5550" t="s">
        <v>32</v>
      </c>
      <c r="H5550">
        <v>11.793600000000001</v>
      </c>
      <c r="I5550" t="str">
        <f t="shared" si="517"/>
        <v>2014</v>
      </c>
      <c r="J5550">
        <f t="shared" si="518"/>
        <v>2014</v>
      </c>
      <c r="K5550">
        <f t="shared" si="519"/>
        <v>0</v>
      </c>
      <c r="L5550" t="str">
        <f t="shared" si="516"/>
        <v>No</v>
      </c>
      <c r="M5550" t="str">
        <f t="shared" si="520"/>
        <v>Profit</v>
      </c>
      <c r="N5550">
        <f t="shared" si="521"/>
        <v>3</v>
      </c>
    </row>
    <row r="5551" spans="1:14" x14ac:dyDescent="0.25">
      <c r="A5551" t="s">
        <v>2847</v>
      </c>
      <c r="B5551">
        <v>41971</v>
      </c>
      <c r="C5551">
        <v>41974</v>
      </c>
      <c r="D5551" t="s">
        <v>59</v>
      </c>
      <c r="E5551" t="s">
        <v>35</v>
      </c>
      <c r="F5551" t="s">
        <v>31</v>
      </c>
      <c r="G5551" t="s">
        <v>38</v>
      </c>
      <c r="H5551">
        <v>34.982499999999987</v>
      </c>
      <c r="I5551" t="str">
        <f t="shared" si="517"/>
        <v>2014</v>
      </c>
      <c r="J5551">
        <f t="shared" si="518"/>
        <v>2014</v>
      </c>
      <c r="K5551">
        <f t="shared" si="519"/>
        <v>0</v>
      </c>
      <c r="L5551" t="str">
        <f t="shared" si="516"/>
        <v>No</v>
      </c>
      <c r="M5551" t="str">
        <f t="shared" si="520"/>
        <v>Profit</v>
      </c>
      <c r="N5551">
        <f t="shared" si="521"/>
        <v>3</v>
      </c>
    </row>
    <row r="5552" spans="1:14" x14ac:dyDescent="0.25">
      <c r="A5552" t="s">
        <v>2848</v>
      </c>
      <c r="B5552">
        <v>41955</v>
      </c>
      <c r="C5552">
        <v>41959</v>
      </c>
      <c r="D5552" t="s">
        <v>34</v>
      </c>
      <c r="E5552" t="s">
        <v>30</v>
      </c>
      <c r="F5552" t="s">
        <v>44</v>
      </c>
      <c r="G5552" t="s">
        <v>32</v>
      </c>
      <c r="H5552">
        <v>0.33399999999999974</v>
      </c>
      <c r="I5552" t="str">
        <f t="shared" si="517"/>
        <v>2014</v>
      </c>
      <c r="J5552">
        <f t="shared" si="518"/>
        <v>2014</v>
      </c>
      <c r="K5552">
        <f t="shared" si="519"/>
        <v>0</v>
      </c>
      <c r="L5552" t="str">
        <f t="shared" si="516"/>
        <v>No</v>
      </c>
      <c r="M5552" t="str">
        <f t="shared" si="520"/>
        <v>Profit</v>
      </c>
      <c r="N5552">
        <f t="shared" si="521"/>
        <v>4</v>
      </c>
    </row>
    <row r="5553" spans="1:14" x14ac:dyDescent="0.25">
      <c r="A5553" t="s">
        <v>2848</v>
      </c>
      <c r="B5553">
        <v>41955</v>
      </c>
      <c r="C5553">
        <v>41959</v>
      </c>
      <c r="D5553" t="s">
        <v>34</v>
      </c>
      <c r="E5553" t="s">
        <v>30</v>
      </c>
      <c r="F5553" t="s">
        <v>44</v>
      </c>
      <c r="G5553" t="s">
        <v>32</v>
      </c>
      <c r="H5553">
        <v>-3.123000000000002</v>
      </c>
      <c r="I5553" t="str">
        <f t="shared" si="517"/>
        <v>2014</v>
      </c>
      <c r="J5553">
        <f t="shared" si="518"/>
        <v>2014</v>
      </c>
      <c r="K5553">
        <f t="shared" si="519"/>
        <v>0</v>
      </c>
      <c r="L5553" t="str">
        <f t="shared" si="516"/>
        <v>No</v>
      </c>
      <c r="M5553" t="str">
        <f t="shared" si="520"/>
        <v>Loss</v>
      </c>
      <c r="N5553">
        <f t="shared" si="521"/>
        <v>4</v>
      </c>
    </row>
    <row r="5554" spans="1:14" x14ac:dyDescent="0.25">
      <c r="A5554" t="s">
        <v>2848</v>
      </c>
      <c r="B5554">
        <v>41955</v>
      </c>
      <c r="C5554">
        <v>41959</v>
      </c>
      <c r="D5554" t="s">
        <v>34</v>
      </c>
      <c r="E5554" t="s">
        <v>30</v>
      </c>
      <c r="F5554" t="s">
        <v>44</v>
      </c>
      <c r="G5554" t="s">
        <v>38</v>
      </c>
      <c r="H5554">
        <v>20.8719</v>
      </c>
      <c r="I5554" t="str">
        <f t="shared" si="517"/>
        <v>2014</v>
      </c>
      <c r="J5554">
        <f t="shared" si="518"/>
        <v>2014</v>
      </c>
      <c r="K5554">
        <f t="shared" si="519"/>
        <v>0</v>
      </c>
      <c r="L5554" t="str">
        <f t="shared" si="516"/>
        <v>No</v>
      </c>
      <c r="M5554" t="str">
        <f t="shared" si="520"/>
        <v>Profit</v>
      </c>
      <c r="N5554">
        <f t="shared" si="521"/>
        <v>4</v>
      </c>
    </row>
    <row r="5555" spans="1:14" x14ac:dyDescent="0.25">
      <c r="A5555" t="s">
        <v>2848</v>
      </c>
      <c r="B5555">
        <v>41955</v>
      </c>
      <c r="C5555">
        <v>41959</v>
      </c>
      <c r="D5555" t="s">
        <v>34</v>
      </c>
      <c r="E5555" t="s">
        <v>30</v>
      </c>
      <c r="F5555" t="s">
        <v>44</v>
      </c>
      <c r="G5555" t="s">
        <v>32</v>
      </c>
      <c r="H5555">
        <v>12.700800000000001</v>
      </c>
      <c r="I5555" t="str">
        <f t="shared" si="517"/>
        <v>2014</v>
      </c>
      <c r="J5555">
        <f t="shared" si="518"/>
        <v>2014</v>
      </c>
      <c r="K5555">
        <f t="shared" si="519"/>
        <v>0</v>
      </c>
      <c r="L5555" t="str">
        <f t="shared" si="516"/>
        <v>No</v>
      </c>
      <c r="M5555" t="str">
        <f t="shared" si="520"/>
        <v>Profit</v>
      </c>
      <c r="N5555">
        <f t="shared" si="521"/>
        <v>4</v>
      </c>
    </row>
    <row r="5556" spans="1:14" x14ac:dyDescent="0.25">
      <c r="A5556" t="s">
        <v>2848</v>
      </c>
      <c r="B5556">
        <v>41955</v>
      </c>
      <c r="C5556">
        <v>41959</v>
      </c>
      <c r="D5556" t="s">
        <v>34</v>
      </c>
      <c r="E5556" t="s">
        <v>30</v>
      </c>
      <c r="F5556" t="s">
        <v>44</v>
      </c>
      <c r="G5556" t="s">
        <v>28</v>
      </c>
      <c r="H5556">
        <v>-12.998700000000007</v>
      </c>
      <c r="I5556" t="str">
        <f t="shared" si="517"/>
        <v>2014</v>
      </c>
      <c r="J5556">
        <f t="shared" si="518"/>
        <v>2014</v>
      </c>
      <c r="K5556">
        <f t="shared" si="519"/>
        <v>0</v>
      </c>
      <c r="L5556" t="str">
        <f t="shared" si="516"/>
        <v>No</v>
      </c>
      <c r="M5556" t="str">
        <f t="shared" si="520"/>
        <v>Loss</v>
      </c>
      <c r="N5556">
        <f t="shared" si="521"/>
        <v>4</v>
      </c>
    </row>
    <row r="5557" spans="1:14" x14ac:dyDescent="0.25">
      <c r="A5557" t="s">
        <v>2849</v>
      </c>
      <c r="B5557">
        <v>43010</v>
      </c>
      <c r="C5557">
        <v>43014</v>
      </c>
      <c r="D5557" t="s">
        <v>26</v>
      </c>
      <c r="E5557" t="s">
        <v>30</v>
      </c>
      <c r="F5557" t="s">
        <v>89</v>
      </c>
      <c r="G5557" t="s">
        <v>28</v>
      </c>
      <c r="H5557">
        <v>3.4543999999999997</v>
      </c>
      <c r="I5557" t="str">
        <f t="shared" si="517"/>
        <v>2017</v>
      </c>
      <c r="J5557">
        <f t="shared" si="518"/>
        <v>2017</v>
      </c>
      <c r="K5557">
        <f t="shared" si="519"/>
        <v>0</v>
      </c>
      <c r="L5557" t="str">
        <f t="shared" si="516"/>
        <v>No</v>
      </c>
      <c r="M5557" t="str">
        <f t="shared" si="520"/>
        <v>Profit</v>
      </c>
      <c r="N5557">
        <f t="shared" si="521"/>
        <v>4</v>
      </c>
    </row>
    <row r="5558" spans="1:14" x14ac:dyDescent="0.25">
      <c r="A5558" t="s">
        <v>2850</v>
      </c>
      <c r="B5558">
        <v>42352</v>
      </c>
      <c r="C5558">
        <v>42356</v>
      </c>
      <c r="D5558" t="s">
        <v>34</v>
      </c>
      <c r="E5558" t="s">
        <v>30</v>
      </c>
      <c r="F5558" t="s">
        <v>264</v>
      </c>
      <c r="G5558" t="s">
        <v>28</v>
      </c>
      <c r="H5558">
        <v>1.9711999999999996</v>
      </c>
      <c r="I5558" t="str">
        <f t="shared" si="517"/>
        <v>2015</v>
      </c>
      <c r="J5558">
        <f t="shared" si="518"/>
        <v>2015</v>
      </c>
      <c r="K5558">
        <f t="shared" si="519"/>
        <v>0</v>
      </c>
      <c r="L5558" t="str">
        <f t="shared" si="516"/>
        <v>No</v>
      </c>
      <c r="M5558" t="str">
        <f t="shared" si="520"/>
        <v>Profit</v>
      </c>
      <c r="N5558">
        <f t="shared" si="521"/>
        <v>4</v>
      </c>
    </row>
    <row r="5559" spans="1:14" x14ac:dyDescent="0.25">
      <c r="A5559" t="s">
        <v>2850</v>
      </c>
      <c r="B5559">
        <v>42352</v>
      </c>
      <c r="C5559">
        <v>42356</v>
      </c>
      <c r="D5559" t="s">
        <v>34</v>
      </c>
      <c r="E5559" t="s">
        <v>30</v>
      </c>
      <c r="F5559" t="s">
        <v>264</v>
      </c>
      <c r="G5559" t="s">
        <v>32</v>
      </c>
      <c r="H5559">
        <v>15.764000000000003</v>
      </c>
      <c r="I5559" t="str">
        <f t="shared" si="517"/>
        <v>2015</v>
      </c>
      <c r="J5559">
        <f t="shared" si="518"/>
        <v>2015</v>
      </c>
      <c r="K5559">
        <f t="shared" si="519"/>
        <v>0</v>
      </c>
      <c r="L5559" t="str">
        <f t="shared" si="516"/>
        <v>No</v>
      </c>
      <c r="M5559" t="str">
        <f t="shared" si="520"/>
        <v>Profit</v>
      </c>
      <c r="N5559">
        <f t="shared" si="521"/>
        <v>4</v>
      </c>
    </row>
    <row r="5560" spans="1:14" x14ac:dyDescent="0.25">
      <c r="A5560" t="s">
        <v>2851</v>
      </c>
      <c r="B5560">
        <v>42344</v>
      </c>
      <c r="C5560">
        <v>42348</v>
      </c>
      <c r="D5560" t="s">
        <v>34</v>
      </c>
      <c r="E5560" t="s">
        <v>35</v>
      </c>
      <c r="F5560" t="s">
        <v>247</v>
      </c>
      <c r="G5560" t="s">
        <v>32</v>
      </c>
      <c r="H5560">
        <v>3.1104000000000003</v>
      </c>
      <c r="I5560" t="str">
        <f t="shared" si="517"/>
        <v>2015</v>
      </c>
      <c r="J5560">
        <f t="shared" si="518"/>
        <v>2015</v>
      </c>
      <c r="K5560">
        <f t="shared" si="519"/>
        <v>0</v>
      </c>
      <c r="L5560" t="str">
        <f t="shared" si="516"/>
        <v>No</v>
      </c>
      <c r="M5560" t="str">
        <f t="shared" si="520"/>
        <v>Profit</v>
      </c>
      <c r="N5560">
        <f t="shared" si="521"/>
        <v>4</v>
      </c>
    </row>
    <row r="5561" spans="1:14" x14ac:dyDescent="0.25">
      <c r="A5561" t="s">
        <v>2851</v>
      </c>
      <c r="B5561">
        <v>42344</v>
      </c>
      <c r="C5561">
        <v>42348</v>
      </c>
      <c r="D5561" t="s">
        <v>34</v>
      </c>
      <c r="E5561" t="s">
        <v>35</v>
      </c>
      <c r="F5561" t="s">
        <v>247</v>
      </c>
      <c r="G5561" t="s">
        <v>32</v>
      </c>
      <c r="H5561">
        <v>238.65299999999991</v>
      </c>
      <c r="I5561" t="str">
        <f t="shared" si="517"/>
        <v>2015</v>
      </c>
      <c r="J5561">
        <f t="shared" si="518"/>
        <v>2015</v>
      </c>
      <c r="K5561">
        <f t="shared" si="519"/>
        <v>0</v>
      </c>
      <c r="L5561" t="str">
        <f t="shared" si="516"/>
        <v>No</v>
      </c>
      <c r="M5561" t="str">
        <f t="shared" si="520"/>
        <v>Profit</v>
      </c>
      <c r="N5561">
        <f t="shared" si="521"/>
        <v>4</v>
      </c>
    </row>
    <row r="5562" spans="1:14" x14ac:dyDescent="0.25">
      <c r="A5562" t="s">
        <v>2851</v>
      </c>
      <c r="B5562">
        <v>42344</v>
      </c>
      <c r="C5562">
        <v>42348</v>
      </c>
      <c r="D5562" t="s">
        <v>34</v>
      </c>
      <c r="E5562" t="s">
        <v>35</v>
      </c>
      <c r="F5562" t="s">
        <v>247</v>
      </c>
      <c r="G5562" t="s">
        <v>32</v>
      </c>
      <c r="H5562">
        <v>6.8723999999999998</v>
      </c>
      <c r="I5562" t="str">
        <f t="shared" si="517"/>
        <v>2015</v>
      </c>
      <c r="J5562">
        <f t="shared" si="518"/>
        <v>2015</v>
      </c>
      <c r="K5562">
        <f t="shared" si="519"/>
        <v>0</v>
      </c>
      <c r="L5562" t="str">
        <f t="shared" si="516"/>
        <v>No</v>
      </c>
      <c r="M5562" t="str">
        <f t="shared" si="520"/>
        <v>Profit</v>
      </c>
      <c r="N5562">
        <f t="shared" si="521"/>
        <v>4</v>
      </c>
    </row>
    <row r="5563" spans="1:14" x14ac:dyDescent="0.25">
      <c r="A5563" t="s">
        <v>2852</v>
      </c>
      <c r="B5563">
        <v>42825</v>
      </c>
      <c r="C5563">
        <v>42827</v>
      </c>
      <c r="D5563" t="s">
        <v>26</v>
      </c>
      <c r="E5563" t="s">
        <v>30</v>
      </c>
      <c r="F5563" t="s">
        <v>228</v>
      </c>
      <c r="G5563" t="s">
        <v>32</v>
      </c>
      <c r="H5563">
        <v>17.27</v>
      </c>
      <c r="I5563" t="str">
        <f t="shared" si="517"/>
        <v>2017</v>
      </c>
      <c r="J5563">
        <f t="shared" si="518"/>
        <v>2017</v>
      </c>
      <c r="K5563">
        <f t="shared" si="519"/>
        <v>0</v>
      </c>
      <c r="L5563" t="str">
        <f t="shared" si="516"/>
        <v>No</v>
      </c>
      <c r="M5563" t="str">
        <f t="shared" si="520"/>
        <v>Profit</v>
      </c>
      <c r="N5563">
        <f t="shared" si="521"/>
        <v>2</v>
      </c>
    </row>
    <row r="5564" spans="1:14" x14ac:dyDescent="0.25">
      <c r="A5564" t="s">
        <v>2852</v>
      </c>
      <c r="B5564">
        <v>42825</v>
      </c>
      <c r="C5564">
        <v>42827</v>
      </c>
      <c r="D5564" t="s">
        <v>26</v>
      </c>
      <c r="E5564" t="s">
        <v>30</v>
      </c>
      <c r="F5564" t="s">
        <v>228</v>
      </c>
      <c r="G5564" t="s">
        <v>38</v>
      </c>
      <c r="H5564">
        <v>1439.9760000000001</v>
      </c>
      <c r="I5564" t="str">
        <f t="shared" si="517"/>
        <v>2017</v>
      </c>
      <c r="J5564">
        <f t="shared" si="518"/>
        <v>2017</v>
      </c>
      <c r="K5564">
        <f t="shared" si="519"/>
        <v>0</v>
      </c>
      <c r="L5564" t="str">
        <f t="shared" si="516"/>
        <v>No</v>
      </c>
      <c r="M5564" t="str">
        <f t="shared" si="520"/>
        <v>Profit</v>
      </c>
      <c r="N5564">
        <f t="shared" si="521"/>
        <v>2</v>
      </c>
    </row>
    <row r="5565" spans="1:14" x14ac:dyDescent="0.25">
      <c r="A5565" t="s">
        <v>2852</v>
      </c>
      <c r="B5565">
        <v>42825</v>
      </c>
      <c r="C5565">
        <v>42827</v>
      </c>
      <c r="D5565" t="s">
        <v>26</v>
      </c>
      <c r="E5565" t="s">
        <v>30</v>
      </c>
      <c r="F5565" t="s">
        <v>228</v>
      </c>
      <c r="G5565" t="s">
        <v>32</v>
      </c>
      <c r="H5565">
        <v>30.7776</v>
      </c>
      <c r="I5565" t="str">
        <f t="shared" si="517"/>
        <v>2017</v>
      </c>
      <c r="J5565">
        <f t="shared" si="518"/>
        <v>2017</v>
      </c>
      <c r="K5565">
        <f t="shared" si="519"/>
        <v>0</v>
      </c>
      <c r="L5565" t="str">
        <f t="shared" si="516"/>
        <v>No</v>
      </c>
      <c r="M5565" t="str">
        <f t="shared" si="520"/>
        <v>Profit</v>
      </c>
      <c r="N5565">
        <f t="shared" si="521"/>
        <v>2</v>
      </c>
    </row>
    <row r="5566" spans="1:14" x14ac:dyDescent="0.25">
      <c r="A5566" t="s">
        <v>2853</v>
      </c>
      <c r="B5566">
        <v>42807</v>
      </c>
      <c r="C5566">
        <v>42807</v>
      </c>
      <c r="D5566" t="s">
        <v>232</v>
      </c>
      <c r="E5566" t="s">
        <v>30</v>
      </c>
      <c r="F5566" t="s">
        <v>62</v>
      </c>
      <c r="G5566" t="s">
        <v>32</v>
      </c>
      <c r="H5566">
        <v>2.188799999999997</v>
      </c>
      <c r="I5566" t="str">
        <f t="shared" si="517"/>
        <v>2017</v>
      </c>
      <c r="J5566">
        <f t="shared" si="518"/>
        <v>2017</v>
      </c>
      <c r="K5566">
        <f t="shared" si="519"/>
        <v>0</v>
      </c>
      <c r="L5566" t="str">
        <f t="shared" si="516"/>
        <v>No</v>
      </c>
      <c r="M5566" t="str">
        <f t="shared" si="520"/>
        <v>Profit</v>
      </c>
      <c r="N5566">
        <f t="shared" si="521"/>
        <v>0</v>
      </c>
    </row>
    <row r="5567" spans="1:14" x14ac:dyDescent="0.25">
      <c r="A5567" t="s">
        <v>2853</v>
      </c>
      <c r="B5567">
        <v>42807</v>
      </c>
      <c r="C5567">
        <v>42807</v>
      </c>
      <c r="D5567" t="s">
        <v>232</v>
      </c>
      <c r="E5567" t="s">
        <v>30</v>
      </c>
      <c r="F5567" t="s">
        <v>62</v>
      </c>
      <c r="G5567" t="s">
        <v>38</v>
      </c>
      <c r="H5567">
        <v>8.9993999999999801</v>
      </c>
      <c r="I5567" t="str">
        <f t="shared" si="517"/>
        <v>2017</v>
      </c>
      <c r="J5567">
        <f t="shared" si="518"/>
        <v>2017</v>
      </c>
      <c r="K5567">
        <f t="shared" si="519"/>
        <v>0</v>
      </c>
      <c r="L5567" t="str">
        <f t="shared" si="516"/>
        <v>No</v>
      </c>
      <c r="M5567" t="str">
        <f t="shared" si="520"/>
        <v>Profit</v>
      </c>
      <c r="N5567">
        <f t="shared" si="521"/>
        <v>0</v>
      </c>
    </row>
    <row r="5568" spans="1:14" x14ac:dyDescent="0.25">
      <c r="A5568" t="s">
        <v>2853</v>
      </c>
      <c r="B5568">
        <v>42807</v>
      </c>
      <c r="C5568">
        <v>42807</v>
      </c>
      <c r="D5568" t="s">
        <v>232</v>
      </c>
      <c r="E5568" t="s">
        <v>30</v>
      </c>
      <c r="F5568" t="s">
        <v>62</v>
      </c>
      <c r="G5568" t="s">
        <v>32</v>
      </c>
      <c r="H5568">
        <v>1.8599999999999994</v>
      </c>
      <c r="I5568" t="str">
        <f t="shared" si="517"/>
        <v>2017</v>
      </c>
      <c r="J5568">
        <f t="shared" si="518"/>
        <v>2017</v>
      </c>
      <c r="K5568">
        <f t="shared" si="519"/>
        <v>0</v>
      </c>
      <c r="L5568" t="str">
        <f t="shared" si="516"/>
        <v>No</v>
      </c>
      <c r="M5568" t="str">
        <f t="shared" si="520"/>
        <v>Profit</v>
      </c>
      <c r="N5568">
        <f t="shared" si="521"/>
        <v>0</v>
      </c>
    </row>
    <row r="5569" spans="1:14" x14ac:dyDescent="0.25">
      <c r="A5569" t="s">
        <v>2853</v>
      </c>
      <c r="B5569">
        <v>42807</v>
      </c>
      <c r="C5569">
        <v>42807</v>
      </c>
      <c r="D5569" t="s">
        <v>232</v>
      </c>
      <c r="E5569" t="s">
        <v>30</v>
      </c>
      <c r="F5569" t="s">
        <v>62</v>
      </c>
      <c r="G5569" t="s">
        <v>28</v>
      </c>
      <c r="H5569">
        <v>-2.5647999999999982</v>
      </c>
      <c r="I5569" t="str">
        <f t="shared" si="517"/>
        <v>2017</v>
      </c>
      <c r="J5569">
        <f t="shared" si="518"/>
        <v>2017</v>
      </c>
      <c r="K5569">
        <f t="shared" si="519"/>
        <v>0</v>
      </c>
      <c r="L5569" t="str">
        <f t="shared" si="516"/>
        <v>No</v>
      </c>
      <c r="M5569" t="str">
        <f t="shared" si="520"/>
        <v>Loss</v>
      </c>
      <c r="N5569">
        <f t="shared" si="521"/>
        <v>0</v>
      </c>
    </row>
    <row r="5570" spans="1:14" x14ac:dyDescent="0.25">
      <c r="A5570" t="s">
        <v>2853</v>
      </c>
      <c r="B5570">
        <v>42807</v>
      </c>
      <c r="C5570">
        <v>42807</v>
      </c>
      <c r="D5570" t="s">
        <v>232</v>
      </c>
      <c r="E5570" t="s">
        <v>30</v>
      </c>
      <c r="F5570" t="s">
        <v>62</v>
      </c>
      <c r="G5570" t="s">
        <v>38</v>
      </c>
      <c r="H5570">
        <v>335.99440000000004</v>
      </c>
      <c r="I5570" t="str">
        <f t="shared" si="517"/>
        <v>2017</v>
      </c>
      <c r="J5570">
        <f t="shared" si="518"/>
        <v>2017</v>
      </c>
      <c r="K5570">
        <f t="shared" si="519"/>
        <v>0</v>
      </c>
      <c r="L5570" t="str">
        <f t="shared" ref="L5570:L5633" si="522">IF(COUNTIF(returns,A5570)&gt;0,"Yes","No")</f>
        <v>No</v>
      </c>
      <c r="M5570" t="str">
        <f t="shared" si="520"/>
        <v>Profit</v>
      </c>
      <c r="N5570">
        <f t="shared" si="521"/>
        <v>0</v>
      </c>
    </row>
    <row r="5571" spans="1:14" x14ac:dyDescent="0.25">
      <c r="A5571" t="s">
        <v>2853</v>
      </c>
      <c r="B5571">
        <v>42807</v>
      </c>
      <c r="C5571">
        <v>42807</v>
      </c>
      <c r="D5571" t="s">
        <v>232</v>
      </c>
      <c r="E5571" t="s">
        <v>30</v>
      </c>
      <c r="F5571" t="s">
        <v>62</v>
      </c>
      <c r="G5571" t="s">
        <v>32</v>
      </c>
      <c r="H5571">
        <v>5.6375999999999999</v>
      </c>
      <c r="I5571" t="str">
        <f t="shared" ref="I5571:I5634" si="523">MID(A5571,4,4)</f>
        <v>2017</v>
      </c>
      <c r="J5571">
        <f t="shared" ref="J5571:J5634" si="524">YEAR(B5571)</f>
        <v>2017</v>
      </c>
      <c r="K5571">
        <f t="shared" ref="K5571:K5634" si="525">I5571-J5571</f>
        <v>0</v>
      </c>
      <c r="L5571" t="str">
        <f t="shared" si="522"/>
        <v>No</v>
      </c>
      <c r="M5571" t="str">
        <f t="shared" ref="M5571:M5634" si="526">IF(H5571&gt;0,"Profit","Loss")</f>
        <v>Profit</v>
      </c>
      <c r="N5571">
        <f t="shared" ref="N5571:N5634" si="527">C5571-B5571</f>
        <v>0</v>
      </c>
    </row>
    <row r="5572" spans="1:14" x14ac:dyDescent="0.25">
      <c r="A5572" t="s">
        <v>2853</v>
      </c>
      <c r="B5572">
        <v>42807</v>
      </c>
      <c r="C5572">
        <v>42807</v>
      </c>
      <c r="D5572" t="s">
        <v>232</v>
      </c>
      <c r="E5572" t="s">
        <v>30</v>
      </c>
      <c r="F5572" t="s">
        <v>62</v>
      </c>
      <c r="G5572" t="s">
        <v>38</v>
      </c>
      <c r="H5572">
        <v>-7.3015000000000025</v>
      </c>
      <c r="I5572" t="str">
        <f t="shared" si="523"/>
        <v>2017</v>
      </c>
      <c r="J5572">
        <f t="shared" si="524"/>
        <v>2017</v>
      </c>
      <c r="K5572">
        <f t="shared" si="525"/>
        <v>0</v>
      </c>
      <c r="L5572" t="str">
        <f t="shared" si="522"/>
        <v>No</v>
      </c>
      <c r="M5572" t="str">
        <f t="shared" si="526"/>
        <v>Loss</v>
      </c>
      <c r="N5572">
        <f t="shared" si="527"/>
        <v>0</v>
      </c>
    </row>
    <row r="5573" spans="1:14" x14ac:dyDescent="0.25">
      <c r="A5573" t="s">
        <v>2854</v>
      </c>
      <c r="B5573">
        <v>41978</v>
      </c>
      <c r="C5573">
        <v>41982</v>
      </c>
      <c r="D5573" t="s">
        <v>34</v>
      </c>
      <c r="E5573" t="s">
        <v>30</v>
      </c>
      <c r="F5573" t="s">
        <v>114</v>
      </c>
      <c r="G5573" t="s">
        <v>32</v>
      </c>
      <c r="H5573">
        <v>35.661300000000004</v>
      </c>
      <c r="I5573" t="str">
        <f t="shared" si="523"/>
        <v>2014</v>
      </c>
      <c r="J5573">
        <f t="shared" si="524"/>
        <v>2014</v>
      </c>
      <c r="K5573">
        <f t="shared" si="525"/>
        <v>0</v>
      </c>
      <c r="L5573" t="str">
        <f t="shared" si="522"/>
        <v>Yes</v>
      </c>
      <c r="M5573" t="str">
        <f t="shared" si="526"/>
        <v>Profit</v>
      </c>
      <c r="N5573">
        <f t="shared" si="527"/>
        <v>4</v>
      </c>
    </row>
    <row r="5574" spans="1:14" x14ac:dyDescent="0.25">
      <c r="A5574" t="s">
        <v>2854</v>
      </c>
      <c r="B5574">
        <v>41978</v>
      </c>
      <c r="C5574">
        <v>41982</v>
      </c>
      <c r="D5574" t="s">
        <v>34</v>
      </c>
      <c r="E5574" t="s">
        <v>30</v>
      </c>
      <c r="F5574" t="s">
        <v>114</v>
      </c>
      <c r="G5574" t="s">
        <v>32</v>
      </c>
      <c r="H5574">
        <v>-23.952000000000005</v>
      </c>
      <c r="I5574" t="str">
        <f t="shared" si="523"/>
        <v>2014</v>
      </c>
      <c r="J5574">
        <f t="shared" si="524"/>
        <v>2014</v>
      </c>
      <c r="K5574">
        <f t="shared" si="525"/>
        <v>0</v>
      </c>
      <c r="L5574" t="str">
        <f t="shared" si="522"/>
        <v>Yes</v>
      </c>
      <c r="M5574" t="str">
        <f t="shared" si="526"/>
        <v>Loss</v>
      </c>
      <c r="N5574">
        <f t="shared" si="527"/>
        <v>4</v>
      </c>
    </row>
    <row r="5575" spans="1:14" x14ac:dyDescent="0.25">
      <c r="A5575" t="s">
        <v>2854</v>
      </c>
      <c r="B5575">
        <v>41978</v>
      </c>
      <c r="C5575">
        <v>41982</v>
      </c>
      <c r="D5575" t="s">
        <v>34</v>
      </c>
      <c r="E5575" t="s">
        <v>30</v>
      </c>
      <c r="F5575" t="s">
        <v>114</v>
      </c>
      <c r="G5575" t="s">
        <v>32</v>
      </c>
      <c r="H5575">
        <v>5.6783999999999981</v>
      </c>
      <c r="I5575" t="str">
        <f t="shared" si="523"/>
        <v>2014</v>
      </c>
      <c r="J5575">
        <f t="shared" si="524"/>
        <v>2014</v>
      </c>
      <c r="K5575">
        <f t="shared" si="525"/>
        <v>0</v>
      </c>
      <c r="L5575" t="str">
        <f t="shared" si="522"/>
        <v>Yes</v>
      </c>
      <c r="M5575" t="str">
        <f t="shared" si="526"/>
        <v>Profit</v>
      </c>
      <c r="N5575">
        <f t="shared" si="527"/>
        <v>4</v>
      </c>
    </row>
    <row r="5576" spans="1:14" x14ac:dyDescent="0.25">
      <c r="A5576" t="s">
        <v>2854</v>
      </c>
      <c r="B5576">
        <v>41978</v>
      </c>
      <c r="C5576">
        <v>41982</v>
      </c>
      <c r="D5576" t="s">
        <v>34</v>
      </c>
      <c r="E5576" t="s">
        <v>30</v>
      </c>
      <c r="F5576" t="s">
        <v>114</v>
      </c>
      <c r="G5576" t="s">
        <v>38</v>
      </c>
      <c r="H5576">
        <v>-9.1845000000000034</v>
      </c>
      <c r="I5576" t="str">
        <f t="shared" si="523"/>
        <v>2014</v>
      </c>
      <c r="J5576">
        <f t="shared" si="524"/>
        <v>2014</v>
      </c>
      <c r="K5576">
        <f t="shared" si="525"/>
        <v>0</v>
      </c>
      <c r="L5576" t="str">
        <f t="shared" si="522"/>
        <v>Yes</v>
      </c>
      <c r="M5576" t="str">
        <f t="shared" si="526"/>
        <v>Loss</v>
      </c>
      <c r="N5576">
        <f t="shared" si="527"/>
        <v>4</v>
      </c>
    </row>
    <row r="5577" spans="1:14" x14ac:dyDescent="0.25">
      <c r="A5577" t="s">
        <v>2854</v>
      </c>
      <c r="B5577">
        <v>41978</v>
      </c>
      <c r="C5577">
        <v>41982</v>
      </c>
      <c r="D5577" t="s">
        <v>34</v>
      </c>
      <c r="E5577" t="s">
        <v>30</v>
      </c>
      <c r="F5577" t="s">
        <v>114</v>
      </c>
      <c r="G5577" t="s">
        <v>38</v>
      </c>
      <c r="H5577">
        <v>-44.984999999999999</v>
      </c>
      <c r="I5577" t="str">
        <f t="shared" si="523"/>
        <v>2014</v>
      </c>
      <c r="J5577">
        <f t="shared" si="524"/>
        <v>2014</v>
      </c>
      <c r="K5577">
        <f t="shared" si="525"/>
        <v>0</v>
      </c>
      <c r="L5577" t="str">
        <f t="shared" si="522"/>
        <v>Yes</v>
      </c>
      <c r="M5577" t="str">
        <f t="shared" si="526"/>
        <v>Loss</v>
      </c>
      <c r="N5577">
        <f t="shared" si="527"/>
        <v>4</v>
      </c>
    </row>
    <row r="5578" spans="1:14" x14ac:dyDescent="0.25">
      <c r="A5578" t="s">
        <v>2855</v>
      </c>
      <c r="B5578">
        <v>42716</v>
      </c>
      <c r="C5578">
        <v>42720</v>
      </c>
      <c r="D5578" t="s">
        <v>34</v>
      </c>
      <c r="E5578" t="s">
        <v>35</v>
      </c>
      <c r="F5578" t="s">
        <v>31</v>
      </c>
      <c r="G5578" t="s">
        <v>28</v>
      </c>
      <c r="H5578">
        <v>122.76479999999999</v>
      </c>
      <c r="I5578" t="str">
        <f t="shared" si="523"/>
        <v>2016</v>
      </c>
      <c r="J5578">
        <f t="shared" si="524"/>
        <v>2016</v>
      </c>
      <c r="K5578">
        <f t="shared" si="525"/>
        <v>0</v>
      </c>
      <c r="L5578" t="str">
        <f t="shared" si="522"/>
        <v>No</v>
      </c>
      <c r="M5578" t="str">
        <f t="shared" si="526"/>
        <v>Profit</v>
      </c>
      <c r="N5578">
        <f t="shared" si="527"/>
        <v>4</v>
      </c>
    </row>
    <row r="5579" spans="1:14" x14ac:dyDescent="0.25">
      <c r="A5579" t="s">
        <v>2855</v>
      </c>
      <c r="B5579">
        <v>42716</v>
      </c>
      <c r="C5579">
        <v>42720</v>
      </c>
      <c r="D5579" t="s">
        <v>34</v>
      </c>
      <c r="E5579" t="s">
        <v>35</v>
      </c>
      <c r="F5579" t="s">
        <v>31</v>
      </c>
      <c r="G5579" t="s">
        <v>32</v>
      </c>
      <c r="H5579">
        <v>15.8256</v>
      </c>
      <c r="I5579" t="str">
        <f t="shared" si="523"/>
        <v>2016</v>
      </c>
      <c r="J5579">
        <f t="shared" si="524"/>
        <v>2016</v>
      </c>
      <c r="K5579">
        <f t="shared" si="525"/>
        <v>0</v>
      </c>
      <c r="L5579" t="str">
        <f t="shared" si="522"/>
        <v>No</v>
      </c>
      <c r="M5579" t="str">
        <f t="shared" si="526"/>
        <v>Profit</v>
      </c>
      <c r="N5579">
        <f t="shared" si="527"/>
        <v>4</v>
      </c>
    </row>
    <row r="5580" spans="1:14" x14ac:dyDescent="0.25">
      <c r="A5580" t="s">
        <v>2856</v>
      </c>
      <c r="B5580">
        <v>42987</v>
      </c>
      <c r="C5580">
        <v>42992</v>
      </c>
      <c r="D5580" t="s">
        <v>26</v>
      </c>
      <c r="E5580" t="s">
        <v>35</v>
      </c>
      <c r="F5580" t="s">
        <v>31</v>
      </c>
      <c r="G5580" t="s">
        <v>32</v>
      </c>
      <c r="H5580">
        <v>1.9023999999999992</v>
      </c>
      <c r="I5580" t="str">
        <f t="shared" si="523"/>
        <v>2017</v>
      </c>
      <c r="J5580">
        <f t="shared" si="524"/>
        <v>2017</v>
      </c>
      <c r="K5580">
        <f t="shared" si="525"/>
        <v>0</v>
      </c>
      <c r="L5580" t="str">
        <f t="shared" si="522"/>
        <v>No</v>
      </c>
      <c r="M5580" t="str">
        <f t="shared" si="526"/>
        <v>Profit</v>
      </c>
      <c r="N5580">
        <f t="shared" si="527"/>
        <v>5</v>
      </c>
    </row>
    <row r="5581" spans="1:14" x14ac:dyDescent="0.25">
      <c r="A5581" t="s">
        <v>2856</v>
      </c>
      <c r="B5581">
        <v>42987</v>
      </c>
      <c r="C5581">
        <v>42992</v>
      </c>
      <c r="D5581" t="s">
        <v>26</v>
      </c>
      <c r="E5581" t="s">
        <v>35</v>
      </c>
      <c r="F5581" t="s">
        <v>31</v>
      </c>
      <c r="G5581" t="s">
        <v>28</v>
      </c>
      <c r="H5581">
        <v>-15.245000000000005</v>
      </c>
      <c r="I5581" t="str">
        <f t="shared" si="523"/>
        <v>2017</v>
      </c>
      <c r="J5581">
        <f t="shared" si="524"/>
        <v>2017</v>
      </c>
      <c r="K5581">
        <f t="shared" si="525"/>
        <v>0</v>
      </c>
      <c r="L5581" t="str">
        <f t="shared" si="522"/>
        <v>No</v>
      </c>
      <c r="M5581" t="str">
        <f t="shared" si="526"/>
        <v>Loss</v>
      </c>
      <c r="N5581">
        <f t="shared" si="527"/>
        <v>5</v>
      </c>
    </row>
    <row r="5582" spans="1:14" x14ac:dyDescent="0.25">
      <c r="A5582" t="s">
        <v>2856</v>
      </c>
      <c r="B5582">
        <v>42987</v>
      </c>
      <c r="C5582">
        <v>42992</v>
      </c>
      <c r="D5582" t="s">
        <v>26</v>
      </c>
      <c r="E5582" t="s">
        <v>35</v>
      </c>
      <c r="F5582" t="s">
        <v>31</v>
      </c>
      <c r="G5582" t="s">
        <v>32</v>
      </c>
      <c r="H5582">
        <v>22.809600000000003</v>
      </c>
      <c r="I5582" t="str">
        <f t="shared" si="523"/>
        <v>2017</v>
      </c>
      <c r="J5582">
        <f t="shared" si="524"/>
        <v>2017</v>
      </c>
      <c r="K5582">
        <f t="shared" si="525"/>
        <v>0</v>
      </c>
      <c r="L5582" t="str">
        <f t="shared" si="522"/>
        <v>No</v>
      </c>
      <c r="M5582" t="str">
        <f t="shared" si="526"/>
        <v>Profit</v>
      </c>
      <c r="N5582">
        <f t="shared" si="527"/>
        <v>5</v>
      </c>
    </row>
    <row r="5583" spans="1:14" x14ac:dyDescent="0.25">
      <c r="A5583" t="s">
        <v>2857</v>
      </c>
      <c r="B5583">
        <v>43012</v>
      </c>
      <c r="C5583">
        <v>43016</v>
      </c>
      <c r="D5583" t="s">
        <v>34</v>
      </c>
      <c r="E5583" t="s">
        <v>30</v>
      </c>
      <c r="F5583" t="s">
        <v>494</v>
      </c>
      <c r="G5583" t="s">
        <v>28</v>
      </c>
      <c r="H5583">
        <v>8.5914000000000019</v>
      </c>
      <c r="I5583" t="str">
        <f t="shared" si="523"/>
        <v>2017</v>
      </c>
      <c r="J5583">
        <f t="shared" si="524"/>
        <v>2017</v>
      </c>
      <c r="K5583">
        <f t="shared" si="525"/>
        <v>0</v>
      </c>
      <c r="L5583" t="str">
        <f t="shared" si="522"/>
        <v>No</v>
      </c>
      <c r="M5583" t="str">
        <f t="shared" si="526"/>
        <v>Profit</v>
      </c>
      <c r="N5583">
        <f t="shared" si="527"/>
        <v>4</v>
      </c>
    </row>
    <row r="5584" spans="1:14" x14ac:dyDescent="0.25">
      <c r="A5584" t="s">
        <v>2858</v>
      </c>
      <c r="B5584">
        <v>42499</v>
      </c>
      <c r="C5584">
        <v>42503</v>
      </c>
      <c r="D5584" t="s">
        <v>34</v>
      </c>
      <c r="E5584" t="s">
        <v>30</v>
      </c>
      <c r="F5584" t="s">
        <v>74</v>
      </c>
      <c r="G5584" t="s">
        <v>32</v>
      </c>
      <c r="H5584">
        <v>3.4400000000000008</v>
      </c>
      <c r="I5584" t="str">
        <f t="shared" si="523"/>
        <v>2016</v>
      </c>
      <c r="J5584">
        <f t="shared" si="524"/>
        <v>2016</v>
      </c>
      <c r="K5584">
        <f t="shared" si="525"/>
        <v>0</v>
      </c>
      <c r="L5584" t="str">
        <f t="shared" si="522"/>
        <v>No</v>
      </c>
      <c r="M5584" t="str">
        <f t="shared" si="526"/>
        <v>Profit</v>
      </c>
      <c r="N5584">
        <f t="shared" si="527"/>
        <v>4</v>
      </c>
    </row>
    <row r="5585" spans="1:14" x14ac:dyDescent="0.25">
      <c r="A5585" t="s">
        <v>2859</v>
      </c>
      <c r="B5585">
        <v>41988</v>
      </c>
      <c r="C5585">
        <v>41992</v>
      </c>
      <c r="D5585" t="s">
        <v>26</v>
      </c>
      <c r="E5585" t="s">
        <v>35</v>
      </c>
      <c r="F5585" t="s">
        <v>31</v>
      </c>
      <c r="G5585" t="s">
        <v>28</v>
      </c>
      <c r="H5585">
        <v>1.9711999999999996</v>
      </c>
      <c r="I5585" t="str">
        <f t="shared" si="523"/>
        <v>2014</v>
      </c>
      <c r="J5585">
        <f t="shared" si="524"/>
        <v>2014</v>
      </c>
      <c r="K5585">
        <f t="shared" si="525"/>
        <v>0</v>
      </c>
      <c r="L5585" t="str">
        <f t="shared" si="522"/>
        <v>No</v>
      </c>
      <c r="M5585" t="str">
        <f t="shared" si="526"/>
        <v>Profit</v>
      </c>
      <c r="N5585">
        <f t="shared" si="527"/>
        <v>4</v>
      </c>
    </row>
    <row r="5586" spans="1:14" x14ac:dyDescent="0.25">
      <c r="A5586" t="s">
        <v>2860</v>
      </c>
      <c r="B5586">
        <v>43069</v>
      </c>
      <c r="C5586">
        <v>43073</v>
      </c>
      <c r="D5586" t="s">
        <v>34</v>
      </c>
      <c r="E5586" t="s">
        <v>30</v>
      </c>
      <c r="F5586" t="s">
        <v>74</v>
      </c>
      <c r="G5586" t="s">
        <v>32</v>
      </c>
      <c r="H5586">
        <v>1.6711999999999989</v>
      </c>
      <c r="I5586" t="str">
        <f t="shared" si="523"/>
        <v>2017</v>
      </c>
      <c r="J5586">
        <f t="shared" si="524"/>
        <v>2017</v>
      </c>
      <c r="K5586">
        <f t="shared" si="525"/>
        <v>0</v>
      </c>
      <c r="L5586" t="str">
        <f t="shared" si="522"/>
        <v>No</v>
      </c>
      <c r="M5586" t="str">
        <f t="shared" si="526"/>
        <v>Profit</v>
      </c>
      <c r="N5586">
        <f t="shared" si="527"/>
        <v>4</v>
      </c>
    </row>
    <row r="5587" spans="1:14" x14ac:dyDescent="0.25">
      <c r="A5587" t="s">
        <v>2860</v>
      </c>
      <c r="B5587">
        <v>43069</v>
      </c>
      <c r="C5587">
        <v>43073</v>
      </c>
      <c r="D5587" t="s">
        <v>34</v>
      </c>
      <c r="E5587" t="s">
        <v>30</v>
      </c>
      <c r="F5587" t="s">
        <v>74</v>
      </c>
      <c r="G5587" t="s">
        <v>38</v>
      </c>
      <c r="H5587">
        <v>163.81799999999998</v>
      </c>
      <c r="I5587" t="str">
        <f t="shared" si="523"/>
        <v>2017</v>
      </c>
      <c r="J5587">
        <f t="shared" si="524"/>
        <v>2017</v>
      </c>
      <c r="K5587">
        <f t="shared" si="525"/>
        <v>0</v>
      </c>
      <c r="L5587" t="str">
        <f t="shared" si="522"/>
        <v>No</v>
      </c>
      <c r="M5587" t="str">
        <f t="shared" si="526"/>
        <v>Profit</v>
      </c>
      <c r="N5587">
        <f t="shared" si="527"/>
        <v>4</v>
      </c>
    </row>
    <row r="5588" spans="1:14" x14ac:dyDescent="0.25">
      <c r="A5588" t="s">
        <v>2860</v>
      </c>
      <c r="B5588">
        <v>43069</v>
      </c>
      <c r="C5588">
        <v>43073</v>
      </c>
      <c r="D5588" t="s">
        <v>34</v>
      </c>
      <c r="E5588" t="s">
        <v>30</v>
      </c>
      <c r="F5588" t="s">
        <v>74</v>
      </c>
      <c r="G5588" t="s">
        <v>32</v>
      </c>
      <c r="H5588">
        <v>5.3897999999999939</v>
      </c>
      <c r="I5588" t="str">
        <f t="shared" si="523"/>
        <v>2017</v>
      </c>
      <c r="J5588">
        <f t="shared" si="524"/>
        <v>2017</v>
      </c>
      <c r="K5588">
        <f t="shared" si="525"/>
        <v>0</v>
      </c>
      <c r="L5588" t="str">
        <f t="shared" si="522"/>
        <v>No</v>
      </c>
      <c r="M5588" t="str">
        <f t="shared" si="526"/>
        <v>Profit</v>
      </c>
      <c r="N5588">
        <f t="shared" si="527"/>
        <v>4</v>
      </c>
    </row>
    <row r="5589" spans="1:14" x14ac:dyDescent="0.25">
      <c r="A5589" t="s">
        <v>2861</v>
      </c>
      <c r="B5589">
        <v>42082</v>
      </c>
      <c r="C5589">
        <v>42083</v>
      </c>
      <c r="D5589" t="s">
        <v>59</v>
      </c>
      <c r="E5589" t="s">
        <v>35</v>
      </c>
      <c r="F5589" t="s">
        <v>31</v>
      </c>
      <c r="G5589" t="s">
        <v>32</v>
      </c>
      <c r="H5589">
        <v>3.5970000000000004</v>
      </c>
      <c r="I5589" t="str">
        <f t="shared" si="523"/>
        <v>2015</v>
      </c>
      <c r="J5589">
        <f t="shared" si="524"/>
        <v>2015</v>
      </c>
      <c r="K5589">
        <f t="shared" si="525"/>
        <v>0</v>
      </c>
      <c r="L5589" t="str">
        <f t="shared" si="522"/>
        <v>No</v>
      </c>
      <c r="M5589" t="str">
        <f t="shared" si="526"/>
        <v>Profit</v>
      </c>
      <c r="N5589">
        <f t="shared" si="527"/>
        <v>1</v>
      </c>
    </row>
    <row r="5590" spans="1:14" x14ac:dyDescent="0.25">
      <c r="A5590" t="s">
        <v>2862</v>
      </c>
      <c r="B5590">
        <v>41839</v>
      </c>
      <c r="C5590">
        <v>41844</v>
      </c>
      <c r="D5590" t="s">
        <v>34</v>
      </c>
      <c r="E5590" t="s">
        <v>30</v>
      </c>
      <c r="F5590" t="s">
        <v>309</v>
      </c>
      <c r="G5590" t="s">
        <v>32</v>
      </c>
      <c r="H5590">
        <v>2.2098</v>
      </c>
      <c r="I5590" t="str">
        <f t="shared" si="523"/>
        <v>2014</v>
      </c>
      <c r="J5590">
        <f t="shared" si="524"/>
        <v>2014</v>
      </c>
      <c r="K5590">
        <f t="shared" si="525"/>
        <v>0</v>
      </c>
      <c r="L5590" t="str">
        <f t="shared" si="522"/>
        <v>No</v>
      </c>
      <c r="M5590" t="str">
        <f t="shared" si="526"/>
        <v>Profit</v>
      </c>
      <c r="N5590">
        <f t="shared" si="527"/>
        <v>5</v>
      </c>
    </row>
    <row r="5591" spans="1:14" x14ac:dyDescent="0.25">
      <c r="A5591" t="s">
        <v>2863</v>
      </c>
      <c r="B5591">
        <v>42712</v>
      </c>
      <c r="C5591">
        <v>42715</v>
      </c>
      <c r="D5591" t="s">
        <v>26</v>
      </c>
      <c r="E5591" t="s">
        <v>35</v>
      </c>
      <c r="F5591" t="s">
        <v>31</v>
      </c>
      <c r="G5591" t="s">
        <v>32</v>
      </c>
      <c r="H5591">
        <v>9.5340000000000025</v>
      </c>
      <c r="I5591" t="str">
        <f t="shared" si="523"/>
        <v>2016</v>
      </c>
      <c r="J5591">
        <f t="shared" si="524"/>
        <v>2016</v>
      </c>
      <c r="K5591">
        <f t="shared" si="525"/>
        <v>0</v>
      </c>
      <c r="L5591" t="str">
        <f t="shared" si="522"/>
        <v>No</v>
      </c>
      <c r="M5591" t="str">
        <f t="shared" si="526"/>
        <v>Profit</v>
      </c>
      <c r="N5591">
        <f t="shared" si="527"/>
        <v>3</v>
      </c>
    </row>
    <row r="5592" spans="1:14" x14ac:dyDescent="0.25">
      <c r="A5592" t="s">
        <v>2863</v>
      </c>
      <c r="B5592">
        <v>42712</v>
      </c>
      <c r="C5592">
        <v>42715</v>
      </c>
      <c r="D5592" t="s">
        <v>26</v>
      </c>
      <c r="E5592" t="s">
        <v>35</v>
      </c>
      <c r="F5592" t="s">
        <v>31</v>
      </c>
      <c r="G5592" t="s">
        <v>32</v>
      </c>
      <c r="H5592">
        <v>81.047399999999982</v>
      </c>
      <c r="I5592" t="str">
        <f t="shared" si="523"/>
        <v>2016</v>
      </c>
      <c r="J5592">
        <f t="shared" si="524"/>
        <v>2016</v>
      </c>
      <c r="K5592">
        <f t="shared" si="525"/>
        <v>0</v>
      </c>
      <c r="L5592" t="str">
        <f t="shared" si="522"/>
        <v>No</v>
      </c>
      <c r="M5592" t="str">
        <f t="shared" si="526"/>
        <v>Profit</v>
      </c>
      <c r="N5592">
        <f t="shared" si="527"/>
        <v>3</v>
      </c>
    </row>
    <row r="5593" spans="1:14" x14ac:dyDescent="0.25">
      <c r="A5593" t="s">
        <v>2864</v>
      </c>
      <c r="B5593">
        <v>41925</v>
      </c>
      <c r="C5593">
        <v>41930</v>
      </c>
      <c r="D5593" t="s">
        <v>26</v>
      </c>
      <c r="E5593" t="s">
        <v>30</v>
      </c>
      <c r="F5593" t="s">
        <v>159</v>
      </c>
      <c r="G5593" t="s">
        <v>28</v>
      </c>
      <c r="H5593">
        <v>27.057799999999986</v>
      </c>
      <c r="I5593" t="str">
        <f t="shared" si="523"/>
        <v>2014</v>
      </c>
      <c r="J5593">
        <f t="shared" si="524"/>
        <v>2014</v>
      </c>
      <c r="K5593">
        <f t="shared" si="525"/>
        <v>0</v>
      </c>
      <c r="L5593" t="str">
        <f t="shared" si="522"/>
        <v>No</v>
      </c>
      <c r="M5593" t="str">
        <f t="shared" si="526"/>
        <v>Profit</v>
      </c>
      <c r="N5593">
        <f t="shared" si="527"/>
        <v>5</v>
      </c>
    </row>
    <row r="5594" spans="1:14" x14ac:dyDescent="0.25">
      <c r="A5594" t="s">
        <v>2864</v>
      </c>
      <c r="B5594">
        <v>41925</v>
      </c>
      <c r="C5594">
        <v>41930</v>
      </c>
      <c r="D5594" t="s">
        <v>26</v>
      </c>
      <c r="E5594" t="s">
        <v>30</v>
      </c>
      <c r="F5594" t="s">
        <v>159</v>
      </c>
      <c r="G5594" t="s">
        <v>32</v>
      </c>
      <c r="H5594">
        <v>9.4700000000000006</v>
      </c>
      <c r="I5594" t="str">
        <f t="shared" si="523"/>
        <v>2014</v>
      </c>
      <c r="J5594">
        <f t="shared" si="524"/>
        <v>2014</v>
      </c>
      <c r="K5594">
        <f t="shared" si="525"/>
        <v>0</v>
      </c>
      <c r="L5594" t="str">
        <f t="shared" si="522"/>
        <v>No</v>
      </c>
      <c r="M5594" t="str">
        <f t="shared" si="526"/>
        <v>Profit</v>
      </c>
      <c r="N5594">
        <f t="shared" si="527"/>
        <v>5</v>
      </c>
    </row>
    <row r="5595" spans="1:14" x14ac:dyDescent="0.25">
      <c r="A5595" t="s">
        <v>2865</v>
      </c>
      <c r="B5595">
        <v>43058</v>
      </c>
      <c r="C5595">
        <v>43064</v>
      </c>
      <c r="D5595" t="s">
        <v>34</v>
      </c>
      <c r="E5595" t="s">
        <v>35</v>
      </c>
      <c r="F5595" t="s">
        <v>114</v>
      </c>
      <c r="G5595" t="s">
        <v>32</v>
      </c>
      <c r="H5595">
        <v>-45.933299999999988</v>
      </c>
      <c r="I5595" t="str">
        <f t="shared" si="523"/>
        <v>2017</v>
      </c>
      <c r="J5595">
        <f t="shared" si="524"/>
        <v>2017</v>
      </c>
      <c r="K5595">
        <f t="shared" si="525"/>
        <v>0</v>
      </c>
      <c r="L5595" t="str">
        <f t="shared" si="522"/>
        <v>No</v>
      </c>
      <c r="M5595" t="str">
        <f t="shared" si="526"/>
        <v>Loss</v>
      </c>
      <c r="N5595">
        <f t="shared" si="527"/>
        <v>6</v>
      </c>
    </row>
    <row r="5596" spans="1:14" x14ac:dyDescent="0.25">
      <c r="A5596" t="s">
        <v>2866</v>
      </c>
      <c r="B5596">
        <v>43002</v>
      </c>
      <c r="C5596">
        <v>43002</v>
      </c>
      <c r="D5596" t="s">
        <v>232</v>
      </c>
      <c r="E5596" t="s">
        <v>30</v>
      </c>
      <c r="F5596" t="s">
        <v>223</v>
      </c>
      <c r="G5596" t="s">
        <v>38</v>
      </c>
      <c r="H5596">
        <v>109.75440000000003</v>
      </c>
      <c r="I5596" t="str">
        <f t="shared" si="523"/>
        <v>2017</v>
      </c>
      <c r="J5596">
        <f t="shared" si="524"/>
        <v>2017</v>
      </c>
      <c r="K5596">
        <f t="shared" si="525"/>
        <v>0</v>
      </c>
      <c r="L5596" t="str">
        <f t="shared" si="522"/>
        <v>No</v>
      </c>
      <c r="M5596" t="str">
        <f t="shared" si="526"/>
        <v>Profit</v>
      </c>
      <c r="N5596">
        <f t="shared" si="527"/>
        <v>0</v>
      </c>
    </row>
    <row r="5597" spans="1:14" x14ac:dyDescent="0.25">
      <c r="A5597" t="s">
        <v>2866</v>
      </c>
      <c r="B5597">
        <v>43002</v>
      </c>
      <c r="C5597">
        <v>43002</v>
      </c>
      <c r="D5597" t="s">
        <v>232</v>
      </c>
      <c r="E5597" t="s">
        <v>30</v>
      </c>
      <c r="F5597" t="s">
        <v>223</v>
      </c>
      <c r="G5597" t="s">
        <v>38</v>
      </c>
      <c r="H5597">
        <v>131.35499999999996</v>
      </c>
      <c r="I5597" t="str">
        <f t="shared" si="523"/>
        <v>2017</v>
      </c>
      <c r="J5597">
        <f t="shared" si="524"/>
        <v>2017</v>
      </c>
      <c r="K5597">
        <f t="shared" si="525"/>
        <v>0</v>
      </c>
      <c r="L5597" t="str">
        <f t="shared" si="522"/>
        <v>No</v>
      </c>
      <c r="M5597" t="str">
        <f t="shared" si="526"/>
        <v>Profit</v>
      </c>
      <c r="N5597">
        <f t="shared" si="527"/>
        <v>0</v>
      </c>
    </row>
    <row r="5598" spans="1:14" x14ac:dyDescent="0.25">
      <c r="A5598" t="s">
        <v>2867</v>
      </c>
      <c r="B5598">
        <v>42272</v>
      </c>
      <c r="C5598">
        <v>42276</v>
      </c>
      <c r="D5598" t="s">
        <v>34</v>
      </c>
      <c r="E5598" t="s">
        <v>35</v>
      </c>
      <c r="F5598" t="s">
        <v>481</v>
      </c>
      <c r="G5598" t="s">
        <v>32</v>
      </c>
      <c r="H5598">
        <v>32.251400000000004</v>
      </c>
      <c r="I5598" t="str">
        <f t="shared" si="523"/>
        <v>2015</v>
      </c>
      <c r="J5598">
        <f t="shared" si="524"/>
        <v>2015</v>
      </c>
      <c r="K5598">
        <f t="shared" si="525"/>
        <v>0</v>
      </c>
      <c r="L5598" t="str">
        <f t="shared" si="522"/>
        <v>No</v>
      </c>
      <c r="M5598" t="str">
        <f t="shared" si="526"/>
        <v>Profit</v>
      </c>
      <c r="N5598">
        <f t="shared" si="527"/>
        <v>4</v>
      </c>
    </row>
    <row r="5599" spans="1:14" x14ac:dyDescent="0.25">
      <c r="A5599" t="s">
        <v>2868</v>
      </c>
      <c r="B5599">
        <v>42779</v>
      </c>
      <c r="C5599">
        <v>42786</v>
      </c>
      <c r="D5599" t="s">
        <v>34</v>
      </c>
      <c r="E5599" t="s">
        <v>35</v>
      </c>
      <c r="F5599" t="s">
        <v>494</v>
      </c>
      <c r="G5599" t="s">
        <v>32</v>
      </c>
      <c r="H5599">
        <v>6.5052000000000003</v>
      </c>
      <c r="I5599" t="str">
        <f t="shared" si="523"/>
        <v>2017</v>
      </c>
      <c r="J5599">
        <f t="shared" si="524"/>
        <v>2017</v>
      </c>
      <c r="K5599">
        <f t="shared" si="525"/>
        <v>0</v>
      </c>
      <c r="L5599" t="str">
        <f t="shared" si="522"/>
        <v>No</v>
      </c>
      <c r="M5599" t="str">
        <f t="shared" si="526"/>
        <v>Profit</v>
      </c>
      <c r="N5599">
        <f t="shared" si="527"/>
        <v>7</v>
      </c>
    </row>
    <row r="5600" spans="1:14" x14ac:dyDescent="0.25">
      <c r="A5600" t="s">
        <v>2868</v>
      </c>
      <c r="B5600">
        <v>42779</v>
      </c>
      <c r="C5600">
        <v>42786</v>
      </c>
      <c r="D5600" t="s">
        <v>34</v>
      </c>
      <c r="E5600" t="s">
        <v>35</v>
      </c>
      <c r="F5600" t="s">
        <v>494</v>
      </c>
      <c r="G5600" t="s">
        <v>32</v>
      </c>
      <c r="H5600">
        <v>2.7845999999999997</v>
      </c>
      <c r="I5600" t="str">
        <f t="shared" si="523"/>
        <v>2017</v>
      </c>
      <c r="J5600">
        <f t="shared" si="524"/>
        <v>2017</v>
      </c>
      <c r="K5600">
        <f t="shared" si="525"/>
        <v>0</v>
      </c>
      <c r="L5600" t="str">
        <f t="shared" si="522"/>
        <v>No</v>
      </c>
      <c r="M5600" t="str">
        <f t="shared" si="526"/>
        <v>Profit</v>
      </c>
      <c r="N5600">
        <f t="shared" si="527"/>
        <v>7</v>
      </c>
    </row>
    <row r="5601" spans="1:14" x14ac:dyDescent="0.25">
      <c r="A5601" t="s">
        <v>2869</v>
      </c>
      <c r="B5601">
        <v>41915</v>
      </c>
      <c r="C5601">
        <v>41915</v>
      </c>
      <c r="D5601" t="s">
        <v>232</v>
      </c>
      <c r="E5601" t="s">
        <v>35</v>
      </c>
      <c r="F5601" t="s">
        <v>114</v>
      </c>
      <c r="G5601" t="s">
        <v>32</v>
      </c>
      <c r="H5601">
        <v>4.1987999999999985</v>
      </c>
      <c r="I5601" t="str">
        <f t="shared" si="523"/>
        <v>2014</v>
      </c>
      <c r="J5601">
        <f t="shared" si="524"/>
        <v>2014</v>
      </c>
      <c r="K5601">
        <f t="shared" si="525"/>
        <v>0</v>
      </c>
      <c r="L5601" t="str">
        <f t="shared" si="522"/>
        <v>No</v>
      </c>
      <c r="M5601" t="str">
        <f t="shared" si="526"/>
        <v>Profit</v>
      </c>
      <c r="N5601">
        <f t="shared" si="527"/>
        <v>0</v>
      </c>
    </row>
    <row r="5602" spans="1:14" x14ac:dyDescent="0.25">
      <c r="A5602" t="s">
        <v>2869</v>
      </c>
      <c r="B5602">
        <v>41915</v>
      </c>
      <c r="C5602">
        <v>41915</v>
      </c>
      <c r="D5602" t="s">
        <v>232</v>
      </c>
      <c r="E5602" t="s">
        <v>35</v>
      </c>
      <c r="F5602" t="s">
        <v>114</v>
      </c>
      <c r="G5602" t="s">
        <v>32</v>
      </c>
      <c r="H5602">
        <v>4.8869999999999987</v>
      </c>
      <c r="I5602" t="str">
        <f t="shared" si="523"/>
        <v>2014</v>
      </c>
      <c r="J5602">
        <f t="shared" si="524"/>
        <v>2014</v>
      </c>
      <c r="K5602">
        <f t="shared" si="525"/>
        <v>0</v>
      </c>
      <c r="L5602" t="str">
        <f t="shared" si="522"/>
        <v>No</v>
      </c>
      <c r="M5602" t="str">
        <f t="shared" si="526"/>
        <v>Profit</v>
      </c>
      <c r="N5602">
        <f t="shared" si="527"/>
        <v>0</v>
      </c>
    </row>
    <row r="5603" spans="1:14" x14ac:dyDescent="0.25">
      <c r="A5603" t="s">
        <v>2869</v>
      </c>
      <c r="B5603">
        <v>41915</v>
      </c>
      <c r="C5603">
        <v>41915</v>
      </c>
      <c r="D5603" t="s">
        <v>232</v>
      </c>
      <c r="E5603" t="s">
        <v>35</v>
      </c>
      <c r="F5603" t="s">
        <v>114</v>
      </c>
      <c r="G5603" t="s">
        <v>38</v>
      </c>
      <c r="H5603">
        <v>-3.5622000000000043</v>
      </c>
      <c r="I5603" t="str">
        <f t="shared" si="523"/>
        <v>2014</v>
      </c>
      <c r="J5603">
        <f t="shared" si="524"/>
        <v>2014</v>
      </c>
      <c r="K5603">
        <f t="shared" si="525"/>
        <v>0</v>
      </c>
      <c r="L5603" t="str">
        <f t="shared" si="522"/>
        <v>No</v>
      </c>
      <c r="M5603" t="str">
        <f t="shared" si="526"/>
        <v>Loss</v>
      </c>
      <c r="N5603">
        <f t="shared" si="527"/>
        <v>0</v>
      </c>
    </row>
    <row r="5604" spans="1:14" x14ac:dyDescent="0.25">
      <c r="A5604" t="s">
        <v>2870</v>
      </c>
      <c r="B5604">
        <v>42609</v>
      </c>
      <c r="C5604">
        <v>42611</v>
      </c>
      <c r="D5604" t="s">
        <v>26</v>
      </c>
      <c r="E5604" t="s">
        <v>30</v>
      </c>
      <c r="F5604" t="s">
        <v>44</v>
      </c>
      <c r="G5604" t="s">
        <v>32</v>
      </c>
      <c r="H5604">
        <v>1.0620000000000003</v>
      </c>
      <c r="I5604" t="str">
        <f t="shared" si="523"/>
        <v>2016</v>
      </c>
      <c r="J5604">
        <f t="shared" si="524"/>
        <v>2016</v>
      </c>
      <c r="K5604">
        <f t="shared" si="525"/>
        <v>0</v>
      </c>
      <c r="L5604" t="str">
        <f t="shared" si="522"/>
        <v>No</v>
      </c>
      <c r="M5604" t="str">
        <f t="shared" si="526"/>
        <v>Profit</v>
      </c>
      <c r="N5604">
        <f t="shared" si="527"/>
        <v>2</v>
      </c>
    </row>
    <row r="5605" spans="1:14" x14ac:dyDescent="0.25">
      <c r="A5605" t="s">
        <v>2870</v>
      </c>
      <c r="B5605">
        <v>42609</v>
      </c>
      <c r="C5605">
        <v>42611</v>
      </c>
      <c r="D5605" t="s">
        <v>26</v>
      </c>
      <c r="E5605" t="s">
        <v>30</v>
      </c>
      <c r="F5605" t="s">
        <v>44</v>
      </c>
      <c r="G5605" t="s">
        <v>32</v>
      </c>
      <c r="H5605">
        <v>27.972000000000001</v>
      </c>
      <c r="I5605" t="str">
        <f t="shared" si="523"/>
        <v>2016</v>
      </c>
      <c r="J5605">
        <f t="shared" si="524"/>
        <v>2016</v>
      </c>
      <c r="K5605">
        <f t="shared" si="525"/>
        <v>0</v>
      </c>
      <c r="L5605" t="str">
        <f t="shared" si="522"/>
        <v>No</v>
      </c>
      <c r="M5605" t="str">
        <f t="shared" si="526"/>
        <v>Profit</v>
      </c>
      <c r="N5605">
        <f t="shared" si="527"/>
        <v>2</v>
      </c>
    </row>
    <row r="5606" spans="1:14" x14ac:dyDescent="0.25">
      <c r="A5606" t="s">
        <v>2871</v>
      </c>
      <c r="B5606">
        <v>42341</v>
      </c>
      <c r="C5606">
        <v>42345</v>
      </c>
      <c r="D5606" t="s">
        <v>34</v>
      </c>
      <c r="E5606" t="s">
        <v>30</v>
      </c>
      <c r="F5606" t="s">
        <v>74</v>
      </c>
      <c r="G5606" t="s">
        <v>32</v>
      </c>
      <c r="H5606">
        <v>206.62319999999997</v>
      </c>
      <c r="I5606" t="str">
        <f t="shared" si="523"/>
        <v>2015</v>
      </c>
      <c r="J5606">
        <f t="shared" si="524"/>
        <v>2015</v>
      </c>
      <c r="K5606">
        <f t="shared" si="525"/>
        <v>0</v>
      </c>
      <c r="L5606" t="str">
        <f t="shared" si="522"/>
        <v>No</v>
      </c>
      <c r="M5606" t="str">
        <f t="shared" si="526"/>
        <v>Profit</v>
      </c>
      <c r="N5606">
        <f t="shared" si="527"/>
        <v>4</v>
      </c>
    </row>
    <row r="5607" spans="1:14" x14ac:dyDescent="0.25">
      <c r="A5607" t="s">
        <v>2872</v>
      </c>
      <c r="B5607">
        <v>42633</v>
      </c>
      <c r="C5607">
        <v>42638</v>
      </c>
      <c r="D5607" t="s">
        <v>34</v>
      </c>
      <c r="E5607" t="s">
        <v>30</v>
      </c>
      <c r="F5607" t="s">
        <v>40</v>
      </c>
      <c r="G5607" t="s">
        <v>28</v>
      </c>
      <c r="H5607">
        <v>1.0679999999999996</v>
      </c>
      <c r="I5607" t="str">
        <f t="shared" si="523"/>
        <v>2016</v>
      </c>
      <c r="J5607">
        <f t="shared" si="524"/>
        <v>2016</v>
      </c>
      <c r="K5607">
        <f t="shared" si="525"/>
        <v>0</v>
      </c>
      <c r="L5607" t="str">
        <f t="shared" si="522"/>
        <v>No</v>
      </c>
      <c r="M5607" t="str">
        <f t="shared" si="526"/>
        <v>Profit</v>
      </c>
      <c r="N5607">
        <f t="shared" si="527"/>
        <v>5</v>
      </c>
    </row>
    <row r="5608" spans="1:14" x14ac:dyDescent="0.25">
      <c r="A5608" t="s">
        <v>2872</v>
      </c>
      <c r="B5608">
        <v>42633</v>
      </c>
      <c r="C5608">
        <v>42638</v>
      </c>
      <c r="D5608" t="s">
        <v>34</v>
      </c>
      <c r="E5608" t="s">
        <v>30</v>
      </c>
      <c r="F5608" t="s">
        <v>40</v>
      </c>
      <c r="G5608" t="s">
        <v>28</v>
      </c>
      <c r="H5608">
        <v>-11.069100000000006</v>
      </c>
      <c r="I5608" t="str">
        <f t="shared" si="523"/>
        <v>2016</v>
      </c>
      <c r="J5608">
        <f t="shared" si="524"/>
        <v>2016</v>
      </c>
      <c r="K5608">
        <f t="shared" si="525"/>
        <v>0</v>
      </c>
      <c r="L5608" t="str">
        <f t="shared" si="522"/>
        <v>No</v>
      </c>
      <c r="M5608" t="str">
        <f t="shared" si="526"/>
        <v>Loss</v>
      </c>
      <c r="N5608">
        <f t="shared" si="527"/>
        <v>5</v>
      </c>
    </row>
    <row r="5609" spans="1:14" x14ac:dyDescent="0.25">
      <c r="A5609" t="s">
        <v>2873</v>
      </c>
      <c r="B5609">
        <v>42819</v>
      </c>
      <c r="C5609">
        <v>42825</v>
      </c>
      <c r="D5609" t="s">
        <v>34</v>
      </c>
      <c r="E5609" t="s">
        <v>35</v>
      </c>
      <c r="F5609" t="s">
        <v>74</v>
      </c>
      <c r="G5609" t="s">
        <v>32</v>
      </c>
      <c r="H5609">
        <v>2.9835000000000003</v>
      </c>
      <c r="I5609" t="str">
        <f t="shared" si="523"/>
        <v>2017</v>
      </c>
      <c r="J5609">
        <f t="shared" si="524"/>
        <v>2017</v>
      </c>
      <c r="K5609">
        <f t="shared" si="525"/>
        <v>0</v>
      </c>
      <c r="L5609" t="str">
        <f t="shared" si="522"/>
        <v>No</v>
      </c>
      <c r="M5609" t="str">
        <f t="shared" si="526"/>
        <v>Profit</v>
      </c>
      <c r="N5609">
        <f t="shared" si="527"/>
        <v>6</v>
      </c>
    </row>
    <row r="5610" spans="1:14" x14ac:dyDescent="0.25">
      <c r="A5610" t="s">
        <v>2874</v>
      </c>
      <c r="B5610">
        <v>42344</v>
      </c>
      <c r="C5610">
        <v>42349</v>
      </c>
      <c r="D5610" t="s">
        <v>34</v>
      </c>
      <c r="E5610" t="s">
        <v>35</v>
      </c>
      <c r="F5610" t="s">
        <v>31</v>
      </c>
      <c r="G5610" t="s">
        <v>32</v>
      </c>
      <c r="H5610">
        <v>2.0228000000000002</v>
      </c>
      <c r="I5610" t="str">
        <f t="shared" si="523"/>
        <v>2015</v>
      </c>
      <c r="J5610">
        <f t="shared" si="524"/>
        <v>2015</v>
      </c>
      <c r="K5610">
        <f t="shared" si="525"/>
        <v>0</v>
      </c>
      <c r="L5610" t="str">
        <f t="shared" si="522"/>
        <v>No</v>
      </c>
      <c r="M5610" t="str">
        <f t="shared" si="526"/>
        <v>Profit</v>
      </c>
      <c r="N5610">
        <f t="shared" si="527"/>
        <v>5</v>
      </c>
    </row>
    <row r="5611" spans="1:14" x14ac:dyDescent="0.25">
      <c r="A5611" t="s">
        <v>2875</v>
      </c>
      <c r="B5611">
        <v>42978</v>
      </c>
      <c r="C5611">
        <v>42983</v>
      </c>
      <c r="D5611" t="s">
        <v>34</v>
      </c>
      <c r="E5611" t="s">
        <v>35</v>
      </c>
      <c r="F5611" t="s">
        <v>150</v>
      </c>
      <c r="G5611" t="s">
        <v>38</v>
      </c>
      <c r="H5611">
        <v>217.76699999999994</v>
      </c>
      <c r="I5611" t="str">
        <f t="shared" si="523"/>
        <v>2017</v>
      </c>
      <c r="J5611">
        <f t="shared" si="524"/>
        <v>2017</v>
      </c>
      <c r="K5611">
        <f t="shared" si="525"/>
        <v>0</v>
      </c>
      <c r="L5611" t="str">
        <f t="shared" si="522"/>
        <v>No</v>
      </c>
      <c r="M5611" t="str">
        <f t="shared" si="526"/>
        <v>Profit</v>
      </c>
      <c r="N5611">
        <f t="shared" si="527"/>
        <v>5</v>
      </c>
    </row>
    <row r="5612" spans="1:14" x14ac:dyDescent="0.25">
      <c r="A5612" t="s">
        <v>2876</v>
      </c>
      <c r="B5612">
        <v>42282</v>
      </c>
      <c r="C5612">
        <v>42284</v>
      </c>
      <c r="D5612" t="s">
        <v>59</v>
      </c>
      <c r="E5612" t="s">
        <v>35</v>
      </c>
      <c r="F5612" t="s">
        <v>114</v>
      </c>
      <c r="G5612" t="s">
        <v>38</v>
      </c>
      <c r="H5612">
        <v>-4.6409999999999982</v>
      </c>
      <c r="I5612" t="str">
        <f t="shared" si="523"/>
        <v>2015</v>
      </c>
      <c r="J5612">
        <f t="shared" si="524"/>
        <v>2015</v>
      </c>
      <c r="K5612">
        <f t="shared" si="525"/>
        <v>0</v>
      </c>
      <c r="L5612" t="str">
        <f t="shared" si="522"/>
        <v>No</v>
      </c>
      <c r="M5612" t="str">
        <f t="shared" si="526"/>
        <v>Loss</v>
      </c>
      <c r="N5612">
        <f t="shared" si="527"/>
        <v>2</v>
      </c>
    </row>
    <row r="5613" spans="1:14" x14ac:dyDescent="0.25">
      <c r="A5613" t="s">
        <v>2877</v>
      </c>
      <c r="B5613">
        <v>42965</v>
      </c>
      <c r="C5613">
        <v>42969</v>
      </c>
      <c r="D5613" t="s">
        <v>34</v>
      </c>
      <c r="E5613" t="s">
        <v>30</v>
      </c>
      <c r="F5613" t="s">
        <v>42</v>
      </c>
      <c r="G5613" t="s">
        <v>38</v>
      </c>
      <c r="H5613">
        <v>371.31600000000003</v>
      </c>
      <c r="I5613" t="str">
        <f t="shared" si="523"/>
        <v>2017</v>
      </c>
      <c r="J5613">
        <f t="shared" si="524"/>
        <v>2017</v>
      </c>
      <c r="K5613">
        <f t="shared" si="525"/>
        <v>0</v>
      </c>
      <c r="L5613" t="str">
        <f t="shared" si="522"/>
        <v>No</v>
      </c>
      <c r="M5613" t="str">
        <f t="shared" si="526"/>
        <v>Profit</v>
      </c>
      <c r="N5613">
        <f t="shared" si="527"/>
        <v>4</v>
      </c>
    </row>
    <row r="5614" spans="1:14" x14ac:dyDescent="0.25">
      <c r="A5614" t="s">
        <v>2877</v>
      </c>
      <c r="B5614">
        <v>42965</v>
      </c>
      <c r="C5614">
        <v>42969</v>
      </c>
      <c r="D5614" t="s">
        <v>34</v>
      </c>
      <c r="E5614" t="s">
        <v>30</v>
      </c>
      <c r="F5614" t="s">
        <v>42</v>
      </c>
      <c r="G5614" t="s">
        <v>38</v>
      </c>
      <c r="H5614">
        <v>224.42400000000006</v>
      </c>
      <c r="I5614" t="str">
        <f t="shared" si="523"/>
        <v>2017</v>
      </c>
      <c r="J5614">
        <f t="shared" si="524"/>
        <v>2017</v>
      </c>
      <c r="K5614">
        <f t="shared" si="525"/>
        <v>0</v>
      </c>
      <c r="L5614" t="str">
        <f t="shared" si="522"/>
        <v>No</v>
      </c>
      <c r="M5614" t="str">
        <f t="shared" si="526"/>
        <v>Profit</v>
      </c>
      <c r="N5614">
        <f t="shared" si="527"/>
        <v>4</v>
      </c>
    </row>
    <row r="5615" spans="1:14" x14ac:dyDescent="0.25">
      <c r="A5615" t="s">
        <v>2878</v>
      </c>
      <c r="B5615">
        <v>42402</v>
      </c>
      <c r="C5615">
        <v>42407</v>
      </c>
      <c r="D5615" t="s">
        <v>34</v>
      </c>
      <c r="E5615" t="s">
        <v>35</v>
      </c>
      <c r="F5615" t="s">
        <v>74</v>
      </c>
      <c r="G5615" t="s">
        <v>32</v>
      </c>
      <c r="H5615">
        <v>5.8979999999999961</v>
      </c>
      <c r="I5615" t="str">
        <f t="shared" si="523"/>
        <v>2016</v>
      </c>
      <c r="J5615">
        <f t="shared" si="524"/>
        <v>2016</v>
      </c>
      <c r="K5615">
        <f t="shared" si="525"/>
        <v>0</v>
      </c>
      <c r="L5615" t="str">
        <f t="shared" si="522"/>
        <v>No</v>
      </c>
      <c r="M5615" t="str">
        <f t="shared" si="526"/>
        <v>Profit</v>
      </c>
      <c r="N5615">
        <f t="shared" si="527"/>
        <v>5</v>
      </c>
    </row>
    <row r="5616" spans="1:14" x14ac:dyDescent="0.25">
      <c r="A5616" t="s">
        <v>2879</v>
      </c>
      <c r="B5616">
        <v>42605</v>
      </c>
      <c r="C5616">
        <v>42609</v>
      </c>
      <c r="D5616" t="s">
        <v>34</v>
      </c>
      <c r="E5616" t="s">
        <v>30</v>
      </c>
      <c r="F5616" t="s">
        <v>74</v>
      </c>
      <c r="G5616" t="s">
        <v>32</v>
      </c>
      <c r="H5616">
        <v>8.7330000000000005</v>
      </c>
      <c r="I5616" t="str">
        <f t="shared" si="523"/>
        <v>2016</v>
      </c>
      <c r="J5616">
        <f t="shared" si="524"/>
        <v>2016</v>
      </c>
      <c r="K5616">
        <f t="shared" si="525"/>
        <v>0</v>
      </c>
      <c r="L5616" t="str">
        <f t="shared" si="522"/>
        <v>No</v>
      </c>
      <c r="M5616" t="str">
        <f t="shared" si="526"/>
        <v>Profit</v>
      </c>
      <c r="N5616">
        <f t="shared" si="527"/>
        <v>4</v>
      </c>
    </row>
    <row r="5617" spans="1:14" x14ac:dyDescent="0.25">
      <c r="A5617" t="s">
        <v>2879</v>
      </c>
      <c r="B5617">
        <v>42605</v>
      </c>
      <c r="C5617">
        <v>42609</v>
      </c>
      <c r="D5617" t="s">
        <v>34</v>
      </c>
      <c r="E5617" t="s">
        <v>30</v>
      </c>
      <c r="F5617" t="s">
        <v>74</v>
      </c>
      <c r="G5617" t="s">
        <v>32</v>
      </c>
      <c r="H5617">
        <v>281.01600000000008</v>
      </c>
      <c r="I5617" t="str">
        <f t="shared" si="523"/>
        <v>2016</v>
      </c>
      <c r="J5617">
        <f t="shared" si="524"/>
        <v>2016</v>
      </c>
      <c r="K5617">
        <f t="shared" si="525"/>
        <v>0</v>
      </c>
      <c r="L5617" t="str">
        <f t="shared" si="522"/>
        <v>No</v>
      </c>
      <c r="M5617" t="str">
        <f t="shared" si="526"/>
        <v>Profit</v>
      </c>
      <c r="N5617">
        <f t="shared" si="527"/>
        <v>4</v>
      </c>
    </row>
    <row r="5618" spans="1:14" x14ac:dyDescent="0.25">
      <c r="A5618" t="s">
        <v>2879</v>
      </c>
      <c r="B5618">
        <v>42605</v>
      </c>
      <c r="C5618">
        <v>42609</v>
      </c>
      <c r="D5618" t="s">
        <v>34</v>
      </c>
      <c r="E5618" t="s">
        <v>30</v>
      </c>
      <c r="F5618" t="s">
        <v>74</v>
      </c>
      <c r="G5618" t="s">
        <v>32</v>
      </c>
      <c r="H5618">
        <v>7.9218000000000002</v>
      </c>
      <c r="I5618" t="str">
        <f t="shared" si="523"/>
        <v>2016</v>
      </c>
      <c r="J5618">
        <f t="shared" si="524"/>
        <v>2016</v>
      </c>
      <c r="K5618">
        <f t="shared" si="525"/>
        <v>0</v>
      </c>
      <c r="L5618" t="str">
        <f t="shared" si="522"/>
        <v>No</v>
      </c>
      <c r="M5618" t="str">
        <f t="shared" si="526"/>
        <v>Profit</v>
      </c>
      <c r="N5618">
        <f t="shared" si="527"/>
        <v>4</v>
      </c>
    </row>
    <row r="5619" spans="1:14" x14ac:dyDescent="0.25">
      <c r="A5619" t="s">
        <v>2880</v>
      </c>
      <c r="B5619">
        <v>42916</v>
      </c>
      <c r="C5619">
        <v>42920</v>
      </c>
      <c r="D5619" t="s">
        <v>34</v>
      </c>
      <c r="E5619" t="s">
        <v>30</v>
      </c>
      <c r="F5619" t="s">
        <v>85</v>
      </c>
      <c r="G5619" t="s">
        <v>28</v>
      </c>
      <c r="H5619">
        <v>5.3680000000000012</v>
      </c>
      <c r="I5619" t="str">
        <f t="shared" si="523"/>
        <v>2017</v>
      </c>
      <c r="J5619">
        <f t="shared" si="524"/>
        <v>2017</v>
      </c>
      <c r="K5619">
        <f t="shared" si="525"/>
        <v>0</v>
      </c>
      <c r="L5619" t="str">
        <f t="shared" si="522"/>
        <v>No</v>
      </c>
      <c r="M5619" t="str">
        <f t="shared" si="526"/>
        <v>Profit</v>
      </c>
      <c r="N5619">
        <f t="shared" si="527"/>
        <v>4</v>
      </c>
    </row>
    <row r="5620" spans="1:14" x14ac:dyDescent="0.25">
      <c r="A5620" t="s">
        <v>2881</v>
      </c>
      <c r="B5620">
        <v>42265</v>
      </c>
      <c r="C5620">
        <v>42268</v>
      </c>
      <c r="D5620" t="s">
        <v>59</v>
      </c>
      <c r="E5620" t="s">
        <v>35</v>
      </c>
      <c r="F5620" t="s">
        <v>31</v>
      </c>
      <c r="G5620" t="s">
        <v>32</v>
      </c>
      <c r="H5620">
        <v>8.8783999999999992</v>
      </c>
      <c r="I5620" t="str">
        <f t="shared" si="523"/>
        <v>2015</v>
      </c>
      <c r="J5620">
        <f t="shared" si="524"/>
        <v>2015</v>
      </c>
      <c r="K5620">
        <f t="shared" si="525"/>
        <v>0</v>
      </c>
      <c r="L5620" t="str">
        <f t="shared" si="522"/>
        <v>No</v>
      </c>
      <c r="M5620" t="str">
        <f t="shared" si="526"/>
        <v>Profit</v>
      </c>
      <c r="N5620">
        <f t="shared" si="527"/>
        <v>3</v>
      </c>
    </row>
    <row r="5621" spans="1:14" x14ac:dyDescent="0.25">
      <c r="A5621" t="s">
        <v>2882</v>
      </c>
      <c r="B5621">
        <v>42638</v>
      </c>
      <c r="C5621">
        <v>42643</v>
      </c>
      <c r="D5621" t="s">
        <v>34</v>
      </c>
      <c r="E5621" t="s">
        <v>30</v>
      </c>
      <c r="F5621" t="s">
        <v>46</v>
      </c>
      <c r="G5621" t="s">
        <v>38</v>
      </c>
      <c r="H5621">
        <v>174.98249999999999</v>
      </c>
      <c r="I5621" t="str">
        <f t="shared" si="523"/>
        <v>2016</v>
      </c>
      <c r="J5621">
        <f t="shared" si="524"/>
        <v>2016</v>
      </c>
      <c r="K5621">
        <f t="shared" si="525"/>
        <v>0</v>
      </c>
      <c r="L5621" t="str">
        <f t="shared" si="522"/>
        <v>No</v>
      </c>
      <c r="M5621" t="str">
        <f t="shared" si="526"/>
        <v>Profit</v>
      </c>
      <c r="N5621">
        <f t="shared" si="527"/>
        <v>5</v>
      </c>
    </row>
    <row r="5622" spans="1:14" x14ac:dyDescent="0.25">
      <c r="A5622" t="s">
        <v>2882</v>
      </c>
      <c r="B5622">
        <v>42638</v>
      </c>
      <c r="C5622">
        <v>42643</v>
      </c>
      <c r="D5622" t="s">
        <v>34</v>
      </c>
      <c r="E5622" t="s">
        <v>30</v>
      </c>
      <c r="F5622" t="s">
        <v>46</v>
      </c>
      <c r="G5622" t="s">
        <v>32</v>
      </c>
      <c r="H5622">
        <v>1.0335999999999999</v>
      </c>
      <c r="I5622" t="str">
        <f t="shared" si="523"/>
        <v>2016</v>
      </c>
      <c r="J5622">
        <f t="shared" si="524"/>
        <v>2016</v>
      </c>
      <c r="K5622">
        <f t="shared" si="525"/>
        <v>0</v>
      </c>
      <c r="L5622" t="str">
        <f t="shared" si="522"/>
        <v>No</v>
      </c>
      <c r="M5622" t="str">
        <f t="shared" si="526"/>
        <v>Profit</v>
      </c>
      <c r="N5622">
        <f t="shared" si="527"/>
        <v>5</v>
      </c>
    </row>
    <row r="5623" spans="1:14" x14ac:dyDescent="0.25">
      <c r="A5623" t="s">
        <v>2882</v>
      </c>
      <c r="B5623">
        <v>42638</v>
      </c>
      <c r="C5623">
        <v>42643</v>
      </c>
      <c r="D5623" t="s">
        <v>34</v>
      </c>
      <c r="E5623" t="s">
        <v>30</v>
      </c>
      <c r="F5623" t="s">
        <v>46</v>
      </c>
      <c r="G5623" t="s">
        <v>28</v>
      </c>
      <c r="H5623">
        <v>50.490000000000009</v>
      </c>
      <c r="I5623" t="str">
        <f t="shared" si="523"/>
        <v>2016</v>
      </c>
      <c r="J5623">
        <f t="shared" si="524"/>
        <v>2016</v>
      </c>
      <c r="K5623">
        <f t="shared" si="525"/>
        <v>0</v>
      </c>
      <c r="L5623" t="str">
        <f t="shared" si="522"/>
        <v>No</v>
      </c>
      <c r="M5623" t="str">
        <f t="shared" si="526"/>
        <v>Profit</v>
      </c>
      <c r="N5623">
        <f t="shared" si="527"/>
        <v>5</v>
      </c>
    </row>
    <row r="5624" spans="1:14" x14ac:dyDescent="0.25">
      <c r="A5624" t="s">
        <v>2882</v>
      </c>
      <c r="B5624">
        <v>42638</v>
      </c>
      <c r="C5624">
        <v>42643</v>
      </c>
      <c r="D5624" t="s">
        <v>34</v>
      </c>
      <c r="E5624" t="s">
        <v>30</v>
      </c>
      <c r="F5624" t="s">
        <v>46</v>
      </c>
      <c r="G5624" t="s">
        <v>28</v>
      </c>
      <c r="H5624">
        <v>17.160000000000004</v>
      </c>
      <c r="I5624" t="str">
        <f t="shared" si="523"/>
        <v>2016</v>
      </c>
      <c r="J5624">
        <f t="shared" si="524"/>
        <v>2016</v>
      </c>
      <c r="K5624">
        <f t="shared" si="525"/>
        <v>0</v>
      </c>
      <c r="L5624" t="str">
        <f t="shared" si="522"/>
        <v>No</v>
      </c>
      <c r="M5624" t="str">
        <f t="shared" si="526"/>
        <v>Profit</v>
      </c>
      <c r="N5624">
        <f t="shared" si="527"/>
        <v>5</v>
      </c>
    </row>
    <row r="5625" spans="1:14" x14ac:dyDescent="0.25">
      <c r="A5625" t="s">
        <v>2883</v>
      </c>
      <c r="B5625">
        <v>42667</v>
      </c>
      <c r="C5625">
        <v>42671</v>
      </c>
      <c r="D5625" t="s">
        <v>26</v>
      </c>
      <c r="E5625" t="s">
        <v>30</v>
      </c>
      <c r="F5625" t="s">
        <v>31</v>
      </c>
      <c r="G5625" t="s">
        <v>38</v>
      </c>
      <c r="H5625">
        <v>21</v>
      </c>
      <c r="I5625" t="str">
        <f t="shared" si="523"/>
        <v>2016</v>
      </c>
      <c r="J5625">
        <f t="shared" si="524"/>
        <v>2016</v>
      </c>
      <c r="K5625">
        <f t="shared" si="525"/>
        <v>0</v>
      </c>
      <c r="L5625" t="str">
        <f t="shared" si="522"/>
        <v>No</v>
      </c>
      <c r="M5625" t="str">
        <f t="shared" si="526"/>
        <v>Profit</v>
      </c>
      <c r="N5625">
        <f t="shared" si="527"/>
        <v>4</v>
      </c>
    </row>
    <row r="5626" spans="1:14" x14ac:dyDescent="0.25">
      <c r="A5626" t="s">
        <v>2883</v>
      </c>
      <c r="B5626">
        <v>42667</v>
      </c>
      <c r="C5626">
        <v>42671</v>
      </c>
      <c r="D5626" t="s">
        <v>26</v>
      </c>
      <c r="E5626" t="s">
        <v>30</v>
      </c>
      <c r="F5626" t="s">
        <v>31</v>
      </c>
      <c r="G5626" t="s">
        <v>38</v>
      </c>
      <c r="H5626">
        <v>21.598799999999983</v>
      </c>
      <c r="I5626" t="str">
        <f t="shared" si="523"/>
        <v>2016</v>
      </c>
      <c r="J5626">
        <f t="shared" si="524"/>
        <v>2016</v>
      </c>
      <c r="K5626">
        <f t="shared" si="525"/>
        <v>0</v>
      </c>
      <c r="L5626" t="str">
        <f t="shared" si="522"/>
        <v>No</v>
      </c>
      <c r="M5626" t="str">
        <f t="shared" si="526"/>
        <v>Profit</v>
      </c>
      <c r="N5626">
        <f t="shared" si="527"/>
        <v>4</v>
      </c>
    </row>
    <row r="5627" spans="1:14" x14ac:dyDescent="0.25">
      <c r="A5627" t="s">
        <v>2884</v>
      </c>
      <c r="B5627">
        <v>41911</v>
      </c>
      <c r="C5627">
        <v>41913</v>
      </c>
      <c r="D5627" t="s">
        <v>26</v>
      </c>
      <c r="E5627" t="s">
        <v>30</v>
      </c>
      <c r="F5627" t="s">
        <v>42</v>
      </c>
      <c r="G5627" t="s">
        <v>28</v>
      </c>
      <c r="H5627">
        <v>2.9567999999999999</v>
      </c>
      <c r="I5627" t="str">
        <f t="shared" si="523"/>
        <v>2014</v>
      </c>
      <c r="J5627">
        <f t="shared" si="524"/>
        <v>2014</v>
      </c>
      <c r="K5627">
        <f t="shared" si="525"/>
        <v>0</v>
      </c>
      <c r="L5627" t="str">
        <f t="shared" si="522"/>
        <v>No</v>
      </c>
      <c r="M5627" t="str">
        <f t="shared" si="526"/>
        <v>Profit</v>
      </c>
      <c r="N5627">
        <f t="shared" si="527"/>
        <v>2</v>
      </c>
    </row>
    <row r="5628" spans="1:14" x14ac:dyDescent="0.25">
      <c r="A5628" t="s">
        <v>2884</v>
      </c>
      <c r="B5628">
        <v>41911</v>
      </c>
      <c r="C5628">
        <v>41913</v>
      </c>
      <c r="D5628" t="s">
        <v>26</v>
      </c>
      <c r="E5628" t="s">
        <v>30</v>
      </c>
      <c r="F5628" t="s">
        <v>42</v>
      </c>
      <c r="G5628" t="s">
        <v>28</v>
      </c>
      <c r="H5628">
        <v>399.29939999999976</v>
      </c>
      <c r="I5628" t="str">
        <f t="shared" si="523"/>
        <v>2014</v>
      </c>
      <c r="J5628">
        <f t="shared" si="524"/>
        <v>2014</v>
      </c>
      <c r="K5628">
        <f t="shared" si="525"/>
        <v>0</v>
      </c>
      <c r="L5628" t="str">
        <f t="shared" si="522"/>
        <v>No</v>
      </c>
      <c r="M5628" t="str">
        <f t="shared" si="526"/>
        <v>Profit</v>
      </c>
      <c r="N5628">
        <f t="shared" si="527"/>
        <v>2</v>
      </c>
    </row>
    <row r="5629" spans="1:14" x14ac:dyDescent="0.25">
      <c r="A5629" t="s">
        <v>2885</v>
      </c>
      <c r="B5629">
        <v>42912</v>
      </c>
      <c r="C5629">
        <v>42917</v>
      </c>
      <c r="D5629" t="s">
        <v>34</v>
      </c>
      <c r="E5629" t="s">
        <v>30</v>
      </c>
      <c r="F5629" t="s">
        <v>36</v>
      </c>
      <c r="G5629" t="s">
        <v>32</v>
      </c>
      <c r="H5629">
        <v>4.6818000000000008</v>
      </c>
      <c r="I5629" t="str">
        <f t="shared" si="523"/>
        <v>2017</v>
      </c>
      <c r="J5629">
        <f t="shared" si="524"/>
        <v>2017</v>
      </c>
      <c r="K5629">
        <f t="shared" si="525"/>
        <v>0</v>
      </c>
      <c r="L5629" t="str">
        <f t="shared" si="522"/>
        <v>No</v>
      </c>
      <c r="M5629" t="str">
        <f t="shared" si="526"/>
        <v>Profit</v>
      </c>
      <c r="N5629">
        <f t="shared" si="527"/>
        <v>5</v>
      </c>
    </row>
    <row r="5630" spans="1:14" x14ac:dyDescent="0.25">
      <c r="A5630" t="s">
        <v>2885</v>
      </c>
      <c r="B5630">
        <v>42912</v>
      </c>
      <c r="C5630">
        <v>42917</v>
      </c>
      <c r="D5630" t="s">
        <v>34</v>
      </c>
      <c r="E5630" t="s">
        <v>30</v>
      </c>
      <c r="F5630" t="s">
        <v>36</v>
      </c>
      <c r="G5630" t="s">
        <v>28</v>
      </c>
      <c r="H5630">
        <v>-13.677599999999998</v>
      </c>
      <c r="I5630" t="str">
        <f t="shared" si="523"/>
        <v>2017</v>
      </c>
      <c r="J5630">
        <f t="shared" si="524"/>
        <v>2017</v>
      </c>
      <c r="K5630">
        <f t="shared" si="525"/>
        <v>0</v>
      </c>
      <c r="L5630" t="str">
        <f t="shared" si="522"/>
        <v>No</v>
      </c>
      <c r="M5630" t="str">
        <f t="shared" si="526"/>
        <v>Loss</v>
      </c>
      <c r="N5630">
        <f t="shared" si="527"/>
        <v>5</v>
      </c>
    </row>
    <row r="5631" spans="1:14" x14ac:dyDescent="0.25">
      <c r="A5631" t="s">
        <v>2886</v>
      </c>
      <c r="B5631">
        <v>42603</v>
      </c>
      <c r="C5631">
        <v>42605</v>
      </c>
      <c r="D5631" t="s">
        <v>26</v>
      </c>
      <c r="E5631" t="s">
        <v>30</v>
      </c>
      <c r="F5631" t="s">
        <v>53</v>
      </c>
      <c r="G5631" t="s">
        <v>28</v>
      </c>
      <c r="H5631">
        <v>-339.7050000000001</v>
      </c>
      <c r="I5631" t="str">
        <f t="shared" si="523"/>
        <v>2016</v>
      </c>
      <c r="J5631">
        <f t="shared" si="524"/>
        <v>2016</v>
      </c>
      <c r="K5631">
        <f t="shared" si="525"/>
        <v>0</v>
      </c>
      <c r="L5631" t="str">
        <f t="shared" si="522"/>
        <v>No</v>
      </c>
      <c r="M5631" t="str">
        <f t="shared" si="526"/>
        <v>Loss</v>
      </c>
      <c r="N5631">
        <f t="shared" si="527"/>
        <v>2</v>
      </c>
    </row>
    <row r="5632" spans="1:14" x14ac:dyDescent="0.25">
      <c r="A5632" t="s">
        <v>2887</v>
      </c>
      <c r="B5632">
        <v>41681</v>
      </c>
      <c r="C5632">
        <v>41685</v>
      </c>
      <c r="D5632" t="s">
        <v>34</v>
      </c>
      <c r="E5632" t="s">
        <v>35</v>
      </c>
      <c r="F5632" t="s">
        <v>81</v>
      </c>
      <c r="G5632" t="s">
        <v>38</v>
      </c>
      <c r="H5632">
        <v>103.15800000000003</v>
      </c>
      <c r="I5632" t="str">
        <f t="shared" si="523"/>
        <v>2014</v>
      </c>
      <c r="J5632">
        <f t="shared" si="524"/>
        <v>2014</v>
      </c>
      <c r="K5632">
        <f t="shared" si="525"/>
        <v>0</v>
      </c>
      <c r="L5632" t="str">
        <f t="shared" si="522"/>
        <v>No</v>
      </c>
      <c r="M5632" t="str">
        <f t="shared" si="526"/>
        <v>Profit</v>
      </c>
      <c r="N5632">
        <f t="shared" si="527"/>
        <v>4</v>
      </c>
    </row>
    <row r="5633" spans="1:14" x14ac:dyDescent="0.25">
      <c r="A5633" t="s">
        <v>2887</v>
      </c>
      <c r="B5633">
        <v>41681</v>
      </c>
      <c r="C5633">
        <v>41685</v>
      </c>
      <c r="D5633" t="s">
        <v>34</v>
      </c>
      <c r="E5633" t="s">
        <v>35</v>
      </c>
      <c r="F5633" t="s">
        <v>81</v>
      </c>
      <c r="G5633" t="s">
        <v>28</v>
      </c>
      <c r="H5633">
        <v>75.37319999999994</v>
      </c>
      <c r="I5633" t="str">
        <f t="shared" si="523"/>
        <v>2014</v>
      </c>
      <c r="J5633">
        <f t="shared" si="524"/>
        <v>2014</v>
      </c>
      <c r="K5633">
        <f t="shared" si="525"/>
        <v>0</v>
      </c>
      <c r="L5633" t="str">
        <f t="shared" si="522"/>
        <v>No</v>
      </c>
      <c r="M5633" t="str">
        <f t="shared" si="526"/>
        <v>Profit</v>
      </c>
      <c r="N5633">
        <f t="shared" si="527"/>
        <v>4</v>
      </c>
    </row>
    <row r="5634" spans="1:14" x14ac:dyDescent="0.25">
      <c r="A5634" t="s">
        <v>2887</v>
      </c>
      <c r="B5634">
        <v>41681</v>
      </c>
      <c r="C5634">
        <v>41685</v>
      </c>
      <c r="D5634" t="s">
        <v>34</v>
      </c>
      <c r="E5634" t="s">
        <v>35</v>
      </c>
      <c r="F5634" t="s">
        <v>81</v>
      </c>
      <c r="G5634" t="s">
        <v>32</v>
      </c>
      <c r="H5634">
        <v>8.2061999999999991</v>
      </c>
      <c r="I5634" t="str">
        <f t="shared" si="523"/>
        <v>2014</v>
      </c>
      <c r="J5634">
        <f t="shared" si="524"/>
        <v>2014</v>
      </c>
      <c r="K5634">
        <f t="shared" si="525"/>
        <v>0</v>
      </c>
      <c r="L5634" t="str">
        <f t="shared" ref="L5634:L5697" si="528">IF(COUNTIF(returns,A5634)&gt;0,"Yes","No")</f>
        <v>No</v>
      </c>
      <c r="M5634" t="str">
        <f t="shared" si="526"/>
        <v>Profit</v>
      </c>
      <c r="N5634">
        <f t="shared" si="527"/>
        <v>4</v>
      </c>
    </row>
    <row r="5635" spans="1:14" x14ac:dyDescent="0.25">
      <c r="A5635" t="s">
        <v>2888</v>
      </c>
      <c r="B5635">
        <v>42636</v>
      </c>
      <c r="C5635">
        <v>42641</v>
      </c>
      <c r="D5635" t="s">
        <v>26</v>
      </c>
      <c r="E5635" t="s">
        <v>30</v>
      </c>
      <c r="F5635" t="s">
        <v>74</v>
      </c>
      <c r="G5635" t="s">
        <v>32</v>
      </c>
      <c r="H5635">
        <v>3.6847999999999987</v>
      </c>
      <c r="I5635" t="str">
        <f t="shared" ref="I5635:I5698" si="529">MID(A5635,4,4)</f>
        <v>2016</v>
      </c>
      <c r="J5635">
        <f t="shared" ref="J5635:J5698" si="530">YEAR(B5635)</f>
        <v>2016</v>
      </c>
      <c r="K5635">
        <f t="shared" ref="K5635:K5698" si="531">I5635-J5635</f>
        <v>0</v>
      </c>
      <c r="L5635" t="str">
        <f t="shared" si="528"/>
        <v>No</v>
      </c>
      <c r="M5635" t="str">
        <f t="shared" ref="M5635:M5698" si="532">IF(H5635&gt;0,"Profit","Loss")</f>
        <v>Profit</v>
      </c>
      <c r="N5635">
        <f t="shared" ref="N5635:N5698" si="533">C5635-B5635</f>
        <v>5</v>
      </c>
    </row>
    <row r="5636" spans="1:14" x14ac:dyDescent="0.25">
      <c r="A5636" t="s">
        <v>2889</v>
      </c>
      <c r="B5636">
        <v>42343</v>
      </c>
      <c r="C5636">
        <v>42344</v>
      </c>
      <c r="D5636" t="s">
        <v>59</v>
      </c>
      <c r="E5636" t="s">
        <v>30</v>
      </c>
      <c r="F5636" t="s">
        <v>68</v>
      </c>
      <c r="G5636" t="s">
        <v>32</v>
      </c>
      <c r="H5636">
        <v>76.399999999999991</v>
      </c>
      <c r="I5636" t="str">
        <f t="shared" si="529"/>
        <v>2015</v>
      </c>
      <c r="J5636">
        <f t="shared" si="530"/>
        <v>2015</v>
      </c>
      <c r="K5636">
        <f t="shared" si="531"/>
        <v>0</v>
      </c>
      <c r="L5636" t="str">
        <f t="shared" si="528"/>
        <v>No</v>
      </c>
      <c r="M5636" t="str">
        <f t="shared" si="532"/>
        <v>Profit</v>
      </c>
      <c r="N5636">
        <f t="shared" si="533"/>
        <v>1</v>
      </c>
    </row>
    <row r="5637" spans="1:14" x14ac:dyDescent="0.25">
      <c r="A5637" t="s">
        <v>2890</v>
      </c>
      <c r="B5637">
        <v>42981</v>
      </c>
      <c r="C5637">
        <v>42986</v>
      </c>
      <c r="D5637" t="s">
        <v>34</v>
      </c>
      <c r="E5637" t="s">
        <v>30</v>
      </c>
      <c r="F5637" t="s">
        <v>31</v>
      </c>
      <c r="G5637" t="s">
        <v>32</v>
      </c>
      <c r="H5637">
        <v>28.896000000000001</v>
      </c>
      <c r="I5637" t="str">
        <f t="shared" si="529"/>
        <v>2017</v>
      </c>
      <c r="J5637">
        <f t="shared" si="530"/>
        <v>2017</v>
      </c>
      <c r="K5637">
        <f t="shared" si="531"/>
        <v>0</v>
      </c>
      <c r="L5637" t="str">
        <f t="shared" si="528"/>
        <v>No</v>
      </c>
      <c r="M5637" t="str">
        <f t="shared" si="532"/>
        <v>Profit</v>
      </c>
      <c r="N5637">
        <f t="shared" si="533"/>
        <v>5</v>
      </c>
    </row>
    <row r="5638" spans="1:14" x14ac:dyDescent="0.25">
      <c r="A5638" t="s">
        <v>2890</v>
      </c>
      <c r="B5638">
        <v>42981</v>
      </c>
      <c r="C5638">
        <v>42986</v>
      </c>
      <c r="D5638" t="s">
        <v>34</v>
      </c>
      <c r="E5638" t="s">
        <v>30</v>
      </c>
      <c r="F5638" t="s">
        <v>31</v>
      </c>
      <c r="G5638" t="s">
        <v>38</v>
      </c>
      <c r="H5638">
        <v>85.490999999999957</v>
      </c>
      <c r="I5638" t="str">
        <f t="shared" si="529"/>
        <v>2017</v>
      </c>
      <c r="J5638">
        <f t="shared" si="530"/>
        <v>2017</v>
      </c>
      <c r="K5638">
        <f t="shared" si="531"/>
        <v>0</v>
      </c>
      <c r="L5638" t="str">
        <f t="shared" si="528"/>
        <v>No</v>
      </c>
      <c r="M5638" t="str">
        <f t="shared" si="532"/>
        <v>Profit</v>
      </c>
      <c r="N5638">
        <f t="shared" si="533"/>
        <v>5</v>
      </c>
    </row>
    <row r="5639" spans="1:14" x14ac:dyDescent="0.25">
      <c r="A5639" t="s">
        <v>2891</v>
      </c>
      <c r="B5639">
        <v>42820</v>
      </c>
      <c r="C5639">
        <v>42827</v>
      </c>
      <c r="D5639" t="s">
        <v>34</v>
      </c>
      <c r="E5639" t="s">
        <v>30</v>
      </c>
      <c r="F5639" t="s">
        <v>68</v>
      </c>
      <c r="G5639" t="s">
        <v>28</v>
      </c>
      <c r="H5639">
        <v>23.119199999999999</v>
      </c>
      <c r="I5639" t="str">
        <f t="shared" si="529"/>
        <v>2017</v>
      </c>
      <c r="J5639">
        <f t="shared" si="530"/>
        <v>2017</v>
      </c>
      <c r="K5639">
        <f t="shared" si="531"/>
        <v>0</v>
      </c>
      <c r="L5639" t="str">
        <f t="shared" si="528"/>
        <v>No</v>
      </c>
      <c r="M5639" t="str">
        <f t="shared" si="532"/>
        <v>Profit</v>
      </c>
      <c r="N5639">
        <f t="shared" si="533"/>
        <v>7</v>
      </c>
    </row>
    <row r="5640" spans="1:14" x14ac:dyDescent="0.25">
      <c r="A5640" t="s">
        <v>2892</v>
      </c>
      <c r="B5640">
        <v>41994</v>
      </c>
      <c r="C5640">
        <v>42000</v>
      </c>
      <c r="D5640" t="s">
        <v>34</v>
      </c>
      <c r="E5640" t="s">
        <v>35</v>
      </c>
      <c r="F5640" t="s">
        <v>31</v>
      </c>
      <c r="G5640" t="s">
        <v>28</v>
      </c>
      <c r="H5640">
        <v>149.14799999999991</v>
      </c>
      <c r="I5640" t="str">
        <f t="shared" si="529"/>
        <v>2014</v>
      </c>
      <c r="J5640">
        <f t="shared" si="530"/>
        <v>2014</v>
      </c>
      <c r="K5640">
        <f t="shared" si="531"/>
        <v>0</v>
      </c>
      <c r="L5640" t="str">
        <f t="shared" si="528"/>
        <v>No</v>
      </c>
      <c r="M5640" t="str">
        <f t="shared" si="532"/>
        <v>Profit</v>
      </c>
      <c r="N5640">
        <f t="shared" si="533"/>
        <v>6</v>
      </c>
    </row>
    <row r="5641" spans="1:14" x14ac:dyDescent="0.25">
      <c r="A5641" t="s">
        <v>2892</v>
      </c>
      <c r="B5641">
        <v>41994</v>
      </c>
      <c r="C5641">
        <v>42000</v>
      </c>
      <c r="D5641" t="s">
        <v>34</v>
      </c>
      <c r="E5641" t="s">
        <v>35</v>
      </c>
      <c r="F5641" t="s">
        <v>31</v>
      </c>
      <c r="G5641" t="s">
        <v>28</v>
      </c>
      <c r="H5641">
        <v>35.759999999999962</v>
      </c>
      <c r="I5641" t="str">
        <f t="shared" si="529"/>
        <v>2014</v>
      </c>
      <c r="J5641">
        <f t="shared" si="530"/>
        <v>2014</v>
      </c>
      <c r="K5641">
        <f t="shared" si="531"/>
        <v>0</v>
      </c>
      <c r="L5641" t="str">
        <f t="shared" si="528"/>
        <v>No</v>
      </c>
      <c r="M5641" t="str">
        <f t="shared" si="532"/>
        <v>Profit</v>
      </c>
      <c r="N5641">
        <f t="shared" si="533"/>
        <v>6</v>
      </c>
    </row>
    <row r="5642" spans="1:14" x14ac:dyDescent="0.25">
      <c r="A5642" t="s">
        <v>2893</v>
      </c>
      <c r="B5642">
        <v>41905</v>
      </c>
      <c r="C5642">
        <v>41910</v>
      </c>
      <c r="D5642" t="s">
        <v>34</v>
      </c>
      <c r="E5642" t="s">
        <v>30</v>
      </c>
      <c r="F5642" t="s">
        <v>114</v>
      </c>
      <c r="G5642" t="s">
        <v>32</v>
      </c>
      <c r="H5642">
        <v>10.080000000000002</v>
      </c>
      <c r="I5642" t="str">
        <f t="shared" si="529"/>
        <v>2014</v>
      </c>
      <c r="J5642">
        <f t="shared" si="530"/>
        <v>2014</v>
      </c>
      <c r="K5642">
        <f t="shared" si="531"/>
        <v>0</v>
      </c>
      <c r="L5642" t="str">
        <f t="shared" si="528"/>
        <v>No</v>
      </c>
      <c r="M5642" t="str">
        <f t="shared" si="532"/>
        <v>Profit</v>
      </c>
      <c r="N5642">
        <f t="shared" si="533"/>
        <v>5</v>
      </c>
    </row>
    <row r="5643" spans="1:14" x14ac:dyDescent="0.25">
      <c r="A5643" t="s">
        <v>2894</v>
      </c>
      <c r="B5643">
        <v>42827</v>
      </c>
      <c r="C5643">
        <v>42830</v>
      </c>
      <c r="D5643" t="s">
        <v>59</v>
      </c>
      <c r="E5643" t="s">
        <v>30</v>
      </c>
      <c r="F5643" t="s">
        <v>152</v>
      </c>
      <c r="G5643" t="s">
        <v>32</v>
      </c>
      <c r="H5643">
        <v>2.8911999999999995</v>
      </c>
      <c r="I5643" t="str">
        <f t="shared" si="529"/>
        <v>2017</v>
      </c>
      <c r="J5643">
        <f t="shared" si="530"/>
        <v>2017</v>
      </c>
      <c r="K5643">
        <f t="shared" si="531"/>
        <v>0</v>
      </c>
      <c r="L5643" t="str">
        <f t="shared" si="528"/>
        <v>No</v>
      </c>
      <c r="M5643" t="str">
        <f t="shared" si="532"/>
        <v>Profit</v>
      </c>
      <c r="N5643">
        <f t="shared" si="533"/>
        <v>3</v>
      </c>
    </row>
    <row r="5644" spans="1:14" x14ac:dyDescent="0.25">
      <c r="A5644" t="s">
        <v>2895</v>
      </c>
      <c r="B5644">
        <v>42461</v>
      </c>
      <c r="C5644">
        <v>42465</v>
      </c>
      <c r="D5644" t="s">
        <v>26</v>
      </c>
      <c r="E5644" t="s">
        <v>30</v>
      </c>
      <c r="F5644" t="s">
        <v>228</v>
      </c>
      <c r="G5644" t="s">
        <v>28</v>
      </c>
      <c r="H5644">
        <v>3.0976000000000004</v>
      </c>
      <c r="I5644" t="str">
        <f t="shared" si="529"/>
        <v>2016</v>
      </c>
      <c r="J5644">
        <f t="shared" si="530"/>
        <v>2016</v>
      </c>
      <c r="K5644">
        <f t="shared" si="531"/>
        <v>0</v>
      </c>
      <c r="L5644" t="str">
        <f t="shared" si="528"/>
        <v>No</v>
      </c>
      <c r="M5644" t="str">
        <f t="shared" si="532"/>
        <v>Profit</v>
      </c>
      <c r="N5644">
        <f t="shared" si="533"/>
        <v>4</v>
      </c>
    </row>
    <row r="5645" spans="1:14" x14ac:dyDescent="0.25">
      <c r="A5645" t="s">
        <v>2896</v>
      </c>
      <c r="B5645">
        <v>42139</v>
      </c>
      <c r="C5645">
        <v>42144</v>
      </c>
      <c r="D5645" t="s">
        <v>26</v>
      </c>
      <c r="E5645" t="s">
        <v>30</v>
      </c>
      <c r="F5645" t="s">
        <v>228</v>
      </c>
      <c r="G5645" t="s">
        <v>32</v>
      </c>
      <c r="H5645">
        <v>8.7906000000000013</v>
      </c>
      <c r="I5645" t="str">
        <f t="shared" si="529"/>
        <v>2015</v>
      </c>
      <c r="J5645">
        <f t="shared" si="530"/>
        <v>2015</v>
      </c>
      <c r="K5645">
        <f t="shared" si="531"/>
        <v>0</v>
      </c>
      <c r="L5645" t="str">
        <f t="shared" si="528"/>
        <v>No</v>
      </c>
      <c r="M5645" t="str">
        <f t="shared" si="532"/>
        <v>Profit</v>
      </c>
      <c r="N5645">
        <f t="shared" si="533"/>
        <v>5</v>
      </c>
    </row>
    <row r="5646" spans="1:14" x14ac:dyDescent="0.25">
      <c r="A5646" t="s">
        <v>2897</v>
      </c>
      <c r="B5646">
        <v>42817</v>
      </c>
      <c r="C5646">
        <v>42820</v>
      </c>
      <c r="D5646" t="s">
        <v>59</v>
      </c>
      <c r="E5646" t="s">
        <v>30</v>
      </c>
      <c r="F5646" t="s">
        <v>42</v>
      </c>
      <c r="G5646" t="s">
        <v>32</v>
      </c>
      <c r="H5646">
        <v>11.296999999999999</v>
      </c>
      <c r="I5646" t="str">
        <f t="shared" si="529"/>
        <v>2017</v>
      </c>
      <c r="J5646">
        <f t="shared" si="530"/>
        <v>2017</v>
      </c>
      <c r="K5646">
        <f t="shared" si="531"/>
        <v>0</v>
      </c>
      <c r="L5646" t="str">
        <f t="shared" si="528"/>
        <v>No</v>
      </c>
      <c r="M5646" t="str">
        <f t="shared" si="532"/>
        <v>Profit</v>
      </c>
      <c r="N5646">
        <f t="shared" si="533"/>
        <v>3</v>
      </c>
    </row>
    <row r="5647" spans="1:14" x14ac:dyDescent="0.25">
      <c r="A5647" t="s">
        <v>2898</v>
      </c>
      <c r="B5647">
        <v>42839</v>
      </c>
      <c r="C5647">
        <v>42844</v>
      </c>
      <c r="D5647" t="s">
        <v>34</v>
      </c>
      <c r="E5647" t="s">
        <v>30</v>
      </c>
      <c r="F5647" t="s">
        <v>159</v>
      </c>
      <c r="G5647" t="s">
        <v>28</v>
      </c>
      <c r="H5647">
        <v>20.101500000000001</v>
      </c>
      <c r="I5647" t="str">
        <f t="shared" si="529"/>
        <v>2017</v>
      </c>
      <c r="J5647">
        <f t="shared" si="530"/>
        <v>2017</v>
      </c>
      <c r="K5647">
        <f t="shared" si="531"/>
        <v>0</v>
      </c>
      <c r="L5647" t="str">
        <f t="shared" si="528"/>
        <v>No</v>
      </c>
      <c r="M5647" t="str">
        <f t="shared" si="532"/>
        <v>Profit</v>
      </c>
      <c r="N5647">
        <f t="shared" si="533"/>
        <v>5</v>
      </c>
    </row>
    <row r="5648" spans="1:14" x14ac:dyDescent="0.25">
      <c r="A5648" t="s">
        <v>2899</v>
      </c>
      <c r="B5648">
        <v>42008</v>
      </c>
      <c r="C5648">
        <v>42013</v>
      </c>
      <c r="D5648" t="s">
        <v>34</v>
      </c>
      <c r="E5648" t="s">
        <v>30</v>
      </c>
      <c r="F5648" t="s">
        <v>81</v>
      </c>
      <c r="G5648" t="s">
        <v>28</v>
      </c>
      <c r="H5648">
        <v>69.199200000000005</v>
      </c>
      <c r="I5648" t="str">
        <f t="shared" si="529"/>
        <v>2015</v>
      </c>
      <c r="J5648">
        <f t="shared" si="530"/>
        <v>2015</v>
      </c>
      <c r="K5648">
        <f t="shared" si="531"/>
        <v>0</v>
      </c>
      <c r="L5648" t="str">
        <f t="shared" si="528"/>
        <v>No</v>
      </c>
      <c r="M5648" t="str">
        <f t="shared" si="532"/>
        <v>Profit</v>
      </c>
      <c r="N5648">
        <f t="shared" si="533"/>
        <v>5</v>
      </c>
    </row>
    <row r="5649" spans="1:14" x14ac:dyDescent="0.25">
      <c r="A5649" t="s">
        <v>2900</v>
      </c>
      <c r="B5649">
        <v>43041</v>
      </c>
      <c r="C5649">
        <v>43046</v>
      </c>
      <c r="D5649" t="s">
        <v>34</v>
      </c>
      <c r="E5649" t="s">
        <v>35</v>
      </c>
      <c r="F5649" t="s">
        <v>48</v>
      </c>
      <c r="G5649" t="s">
        <v>32</v>
      </c>
      <c r="H5649">
        <v>9.3312000000000008</v>
      </c>
      <c r="I5649" t="str">
        <f t="shared" si="529"/>
        <v>2017</v>
      </c>
      <c r="J5649">
        <f t="shared" si="530"/>
        <v>2017</v>
      </c>
      <c r="K5649">
        <f t="shared" si="531"/>
        <v>0</v>
      </c>
      <c r="L5649" t="str">
        <f t="shared" si="528"/>
        <v>No</v>
      </c>
      <c r="M5649" t="str">
        <f t="shared" si="532"/>
        <v>Profit</v>
      </c>
      <c r="N5649">
        <f t="shared" si="533"/>
        <v>5</v>
      </c>
    </row>
    <row r="5650" spans="1:14" x14ac:dyDescent="0.25">
      <c r="A5650" t="s">
        <v>2901</v>
      </c>
      <c r="B5650">
        <v>42933</v>
      </c>
      <c r="C5650">
        <v>42935</v>
      </c>
      <c r="D5650" t="s">
        <v>26</v>
      </c>
      <c r="E5650" t="s">
        <v>30</v>
      </c>
      <c r="F5650" t="s">
        <v>31</v>
      </c>
      <c r="G5650" t="s">
        <v>32</v>
      </c>
      <c r="H5650">
        <v>15.552000000000001</v>
      </c>
      <c r="I5650" t="str">
        <f t="shared" si="529"/>
        <v>2017</v>
      </c>
      <c r="J5650">
        <f t="shared" si="530"/>
        <v>2017</v>
      </c>
      <c r="K5650">
        <f t="shared" si="531"/>
        <v>0</v>
      </c>
      <c r="L5650" t="str">
        <f t="shared" si="528"/>
        <v>Yes</v>
      </c>
      <c r="M5650" t="str">
        <f t="shared" si="532"/>
        <v>Profit</v>
      </c>
      <c r="N5650">
        <f t="shared" si="533"/>
        <v>2</v>
      </c>
    </row>
    <row r="5651" spans="1:14" x14ac:dyDescent="0.25">
      <c r="A5651" t="s">
        <v>2901</v>
      </c>
      <c r="B5651">
        <v>42933</v>
      </c>
      <c r="C5651">
        <v>42935</v>
      </c>
      <c r="D5651" t="s">
        <v>26</v>
      </c>
      <c r="E5651" t="s">
        <v>30</v>
      </c>
      <c r="F5651" t="s">
        <v>31</v>
      </c>
      <c r="G5651" t="s">
        <v>32</v>
      </c>
      <c r="H5651">
        <v>28.95</v>
      </c>
      <c r="I5651" t="str">
        <f t="shared" si="529"/>
        <v>2017</v>
      </c>
      <c r="J5651">
        <f t="shared" si="530"/>
        <v>2017</v>
      </c>
      <c r="K5651">
        <f t="shared" si="531"/>
        <v>0</v>
      </c>
      <c r="L5651" t="str">
        <f t="shared" si="528"/>
        <v>Yes</v>
      </c>
      <c r="M5651" t="str">
        <f t="shared" si="532"/>
        <v>Profit</v>
      </c>
      <c r="N5651">
        <f t="shared" si="533"/>
        <v>2</v>
      </c>
    </row>
    <row r="5652" spans="1:14" x14ac:dyDescent="0.25">
      <c r="A5652" t="s">
        <v>2901</v>
      </c>
      <c r="B5652">
        <v>42933</v>
      </c>
      <c r="C5652">
        <v>42935</v>
      </c>
      <c r="D5652" t="s">
        <v>26</v>
      </c>
      <c r="E5652" t="s">
        <v>30</v>
      </c>
      <c r="F5652" t="s">
        <v>31</v>
      </c>
      <c r="G5652" t="s">
        <v>32</v>
      </c>
      <c r="H5652">
        <v>0</v>
      </c>
      <c r="I5652" t="str">
        <f t="shared" si="529"/>
        <v>2017</v>
      </c>
      <c r="J5652">
        <f t="shared" si="530"/>
        <v>2017</v>
      </c>
      <c r="K5652">
        <f t="shared" si="531"/>
        <v>0</v>
      </c>
      <c r="L5652" t="str">
        <f t="shared" si="528"/>
        <v>Yes</v>
      </c>
      <c r="M5652" t="str">
        <f t="shared" si="532"/>
        <v>Loss</v>
      </c>
      <c r="N5652">
        <f t="shared" si="533"/>
        <v>2</v>
      </c>
    </row>
    <row r="5653" spans="1:14" x14ac:dyDescent="0.25">
      <c r="A5653" t="s">
        <v>2901</v>
      </c>
      <c r="B5653">
        <v>42933</v>
      </c>
      <c r="C5653">
        <v>42935</v>
      </c>
      <c r="D5653" t="s">
        <v>26</v>
      </c>
      <c r="E5653" t="s">
        <v>30</v>
      </c>
      <c r="F5653" t="s">
        <v>31</v>
      </c>
      <c r="G5653" t="s">
        <v>28</v>
      </c>
      <c r="H5653">
        <v>210.73499999999993</v>
      </c>
      <c r="I5653" t="str">
        <f t="shared" si="529"/>
        <v>2017</v>
      </c>
      <c r="J5653">
        <f t="shared" si="530"/>
        <v>2017</v>
      </c>
      <c r="K5653">
        <f t="shared" si="531"/>
        <v>0</v>
      </c>
      <c r="L5653" t="str">
        <f t="shared" si="528"/>
        <v>Yes</v>
      </c>
      <c r="M5653" t="str">
        <f t="shared" si="532"/>
        <v>Profit</v>
      </c>
      <c r="N5653">
        <f t="shared" si="533"/>
        <v>2</v>
      </c>
    </row>
    <row r="5654" spans="1:14" x14ac:dyDescent="0.25">
      <c r="A5654" t="s">
        <v>2902</v>
      </c>
      <c r="B5654">
        <v>43014</v>
      </c>
      <c r="C5654">
        <v>43019</v>
      </c>
      <c r="D5654" t="s">
        <v>34</v>
      </c>
      <c r="E5654" t="s">
        <v>30</v>
      </c>
      <c r="F5654" t="s">
        <v>74</v>
      </c>
      <c r="G5654" t="s">
        <v>32</v>
      </c>
      <c r="H5654">
        <v>20.085100000000001</v>
      </c>
      <c r="I5654" t="str">
        <f t="shared" si="529"/>
        <v>2017</v>
      </c>
      <c r="J5654">
        <f t="shared" si="530"/>
        <v>2017</v>
      </c>
      <c r="K5654">
        <f t="shared" si="531"/>
        <v>0</v>
      </c>
      <c r="L5654" t="str">
        <f t="shared" si="528"/>
        <v>No</v>
      </c>
      <c r="M5654" t="str">
        <f t="shared" si="532"/>
        <v>Profit</v>
      </c>
      <c r="N5654">
        <f t="shared" si="533"/>
        <v>5</v>
      </c>
    </row>
    <row r="5655" spans="1:14" x14ac:dyDescent="0.25">
      <c r="A5655" t="s">
        <v>2903</v>
      </c>
      <c r="B5655">
        <v>41947</v>
      </c>
      <c r="C5655">
        <v>41954</v>
      </c>
      <c r="D5655" t="s">
        <v>34</v>
      </c>
      <c r="E5655" t="s">
        <v>30</v>
      </c>
      <c r="F5655" t="s">
        <v>31</v>
      </c>
      <c r="G5655" t="s">
        <v>32</v>
      </c>
      <c r="H5655">
        <v>0.79380000000000006</v>
      </c>
      <c r="I5655" t="str">
        <f t="shared" si="529"/>
        <v>2014</v>
      </c>
      <c r="J5655">
        <f t="shared" si="530"/>
        <v>2014</v>
      </c>
      <c r="K5655">
        <f t="shared" si="531"/>
        <v>0</v>
      </c>
      <c r="L5655" t="str">
        <f t="shared" si="528"/>
        <v>No</v>
      </c>
      <c r="M5655" t="str">
        <f t="shared" si="532"/>
        <v>Profit</v>
      </c>
      <c r="N5655">
        <f t="shared" si="533"/>
        <v>7</v>
      </c>
    </row>
    <row r="5656" spans="1:14" x14ac:dyDescent="0.25">
      <c r="A5656" t="s">
        <v>2904</v>
      </c>
      <c r="B5656">
        <v>42722</v>
      </c>
      <c r="C5656">
        <v>42725</v>
      </c>
      <c r="D5656" t="s">
        <v>59</v>
      </c>
      <c r="E5656" t="s">
        <v>30</v>
      </c>
      <c r="F5656" t="s">
        <v>100</v>
      </c>
      <c r="G5656" t="s">
        <v>32</v>
      </c>
      <c r="H5656">
        <v>-30.159999999999997</v>
      </c>
      <c r="I5656" t="str">
        <f t="shared" si="529"/>
        <v>2016</v>
      </c>
      <c r="J5656">
        <f t="shared" si="530"/>
        <v>2016</v>
      </c>
      <c r="K5656">
        <f t="shared" si="531"/>
        <v>0</v>
      </c>
      <c r="L5656" t="str">
        <f t="shared" si="528"/>
        <v>Yes</v>
      </c>
      <c r="M5656" t="str">
        <f t="shared" si="532"/>
        <v>Loss</v>
      </c>
      <c r="N5656">
        <f t="shared" si="533"/>
        <v>3</v>
      </c>
    </row>
    <row r="5657" spans="1:14" x14ac:dyDescent="0.25">
      <c r="A5657" t="s">
        <v>2904</v>
      </c>
      <c r="B5657">
        <v>42722</v>
      </c>
      <c r="C5657">
        <v>42725</v>
      </c>
      <c r="D5657" t="s">
        <v>59</v>
      </c>
      <c r="E5657" t="s">
        <v>30</v>
      </c>
      <c r="F5657" t="s">
        <v>100</v>
      </c>
      <c r="G5657" t="s">
        <v>32</v>
      </c>
      <c r="H5657">
        <v>2.3359999999999994</v>
      </c>
      <c r="I5657" t="str">
        <f t="shared" si="529"/>
        <v>2016</v>
      </c>
      <c r="J5657">
        <f t="shared" si="530"/>
        <v>2016</v>
      </c>
      <c r="K5657">
        <f t="shared" si="531"/>
        <v>0</v>
      </c>
      <c r="L5657" t="str">
        <f t="shared" si="528"/>
        <v>Yes</v>
      </c>
      <c r="M5657" t="str">
        <f t="shared" si="532"/>
        <v>Profit</v>
      </c>
      <c r="N5657">
        <f t="shared" si="533"/>
        <v>3</v>
      </c>
    </row>
    <row r="5658" spans="1:14" x14ac:dyDescent="0.25">
      <c r="A5658" t="s">
        <v>2904</v>
      </c>
      <c r="B5658">
        <v>42722</v>
      </c>
      <c r="C5658">
        <v>42725</v>
      </c>
      <c r="D5658" t="s">
        <v>59</v>
      </c>
      <c r="E5658" t="s">
        <v>30</v>
      </c>
      <c r="F5658" t="s">
        <v>100</v>
      </c>
      <c r="G5658" t="s">
        <v>32</v>
      </c>
      <c r="H5658">
        <v>3.7855999999999992</v>
      </c>
      <c r="I5658" t="str">
        <f t="shared" si="529"/>
        <v>2016</v>
      </c>
      <c r="J5658">
        <f t="shared" si="530"/>
        <v>2016</v>
      </c>
      <c r="K5658">
        <f t="shared" si="531"/>
        <v>0</v>
      </c>
      <c r="L5658" t="str">
        <f t="shared" si="528"/>
        <v>Yes</v>
      </c>
      <c r="M5658" t="str">
        <f t="shared" si="532"/>
        <v>Profit</v>
      </c>
      <c r="N5658">
        <f t="shared" si="533"/>
        <v>3</v>
      </c>
    </row>
    <row r="5659" spans="1:14" x14ac:dyDescent="0.25">
      <c r="A5659" t="s">
        <v>2904</v>
      </c>
      <c r="B5659">
        <v>42722</v>
      </c>
      <c r="C5659">
        <v>42725</v>
      </c>
      <c r="D5659" t="s">
        <v>59</v>
      </c>
      <c r="E5659" t="s">
        <v>30</v>
      </c>
      <c r="F5659" t="s">
        <v>100</v>
      </c>
      <c r="G5659" t="s">
        <v>38</v>
      </c>
      <c r="H5659">
        <v>-8.4581999999999979</v>
      </c>
      <c r="I5659" t="str">
        <f t="shared" si="529"/>
        <v>2016</v>
      </c>
      <c r="J5659">
        <f t="shared" si="530"/>
        <v>2016</v>
      </c>
      <c r="K5659">
        <f t="shared" si="531"/>
        <v>0</v>
      </c>
      <c r="L5659" t="str">
        <f t="shared" si="528"/>
        <v>Yes</v>
      </c>
      <c r="M5659" t="str">
        <f t="shared" si="532"/>
        <v>Loss</v>
      </c>
      <c r="N5659">
        <f t="shared" si="533"/>
        <v>3</v>
      </c>
    </row>
    <row r="5660" spans="1:14" x14ac:dyDescent="0.25">
      <c r="A5660" t="s">
        <v>2904</v>
      </c>
      <c r="B5660">
        <v>42722</v>
      </c>
      <c r="C5660">
        <v>42725</v>
      </c>
      <c r="D5660" t="s">
        <v>59</v>
      </c>
      <c r="E5660" t="s">
        <v>30</v>
      </c>
      <c r="F5660" t="s">
        <v>100</v>
      </c>
      <c r="G5660" t="s">
        <v>28</v>
      </c>
      <c r="H5660">
        <v>-264.21500000000003</v>
      </c>
      <c r="I5660" t="str">
        <f t="shared" si="529"/>
        <v>2016</v>
      </c>
      <c r="J5660">
        <f t="shared" si="530"/>
        <v>2016</v>
      </c>
      <c r="K5660">
        <f t="shared" si="531"/>
        <v>0</v>
      </c>
      <c r="L5660" t="str">
        <f t="shared" si="528"/>
        <v>Yes</v>
      </c>
      <c r="M5660" t="str">
        <f t="shared" si="532"/>
        <v>Loss</v>
      </c>
      <c r="N5660">
        <f t="shared" si="533"/>
        <v>3</v>
      </c>
    </row>
    <row r="5661" spans="1:14" x14ac:dyDescent="0.25">
      <c r="A5661" t="s">
        <v>2904</v>
      </c>
      <c r="B5661">
        <v>42722</v>
      </c>
      <c r="C5661">
        <v>42725</v>
      </c>
      <c r="D5661" t="s">
        <v>59</v>
      </c>
      <c r="E5661" t="s">
        <v>30</v>
      </c>
      <c r="F5661" t="s">
        <v>100</v>
      </c>
      <c r="G5661" t="s">
        <v>32</v>
      </c>
      <c r="H5661">
        <v>5.1791999999999998</v>
      </c>
      <c r="I5661" t="str">
        <f t="shared" si="529"/>
        <v>2016</v>
      </c>
      <c r="J5661">
        <f t="shared" si="530"/>
        <v>2016</v>
      </c>
      <c r="K5661">
        <f t="shared" si="531"/>
        <v>0</v>
      </c>
      <c r="L5661" t="str">
        <f t="shared" si="528"/>
        <v>Yes</v>
      </c>
      <c r="M5661" t="str">
        <f t="shared" si="532"/>
        <v>Profit</v>
      </c>
      <c r="N5661">
        <f t="shared" si="533"/>
        <v>3</v>
      </c>
    </row>
    <row r="5662" spans="1:14" x14ac:dyDescent="0.25">
      <c r="A5662" t="s">
        <v>2904</v>
      </c>
      <c r="B5662">
        <v>42722</v>
      </c>
      <c r="C5662">
        <v>42725</v>
      </c>
      <c r="D5662" t="s">
        <v>59</v>
      </c>
      <c r="E5662" t="s">
        <v>30</v>
      </c>
      <c r="F5662" t="s">
        <v>100</v>
      </c>
      <c r="G5662" t="s">
        <v>38</v>
      </c>
      <c r="H5662">
        <v>-7.17</v>
      </c>
      <c r="I5662" t="str">
        <f t="shared" si="529"/>
        <v>2016</v>
      </c>
      <c r="J5662">
        <f t="shared" si="530"/>
        <v>2016</v>
      </c>
      <c r="K5662">
        <f t="shared" si="531"/>
        <v>0</v>
      </c>
      <c r="L5662" t="str">
        <f t="shared" si="528"/>
        <v>Yes</v>
      </c>
      <c r="M5662" t="str">
        <f t="shared" si="532"/>
        <v>Loss</v>
      </c>
      <c r="N5662">
        <f t="shared" si="533"/>
        <v>3</v>
      </c>
    </row>
    <row r="5663" spans="1:14" x14ac:dyDescent="0.25">
      <c r="A5663" t="s">
        <v>2905</v>
      </c>
      <c r="B5663">
        <v>42637</v>
      </c>
      <c r="C5663">
        <v>42644</v>
      </c>
      <c r="D5663" t="s">
        <v>34</v>
      </c>
      <c r="E5663" t="s">
        <v>30</v>
      </c>
      <c r="F5663" t="s">
        <v>107</v>
      </c>
      <c r="G5663" t="s">
        <v>28</v>
      </c>
      <c r="H5663">
        <v>7.5039999999999987</v>
      </c>
      <c r="I5663" t="str">
        <f t="shared" si="529"/>
        <v>2016</v>
      </c>
      <c r="J5663">
        <f t="shared" si="530"/>
        <v>2016</v>
      </c>
      <c r="K5663">
        <f t="shared" si="531"/>
        <v>0</v>
      </c>
      <c r="L5663" t="str">
        <f t="shared" si="528"/>
        <v>No</v>
      </c>
      <c r="M5663" t="str">
        <f t="shared" si="532"/>
        <v>Profit</v>
      </c>
      <c r="N5663">
        <f t="shared" si="533"/>
        <v>7</v>
      </c>
    </row>
    <row r="5664" spans="1:14" x14ac:dyDescent="0.25">
      <c r="A5664" t="s">
        <v>2905</v>
      </c>
      <c r="B5664">
        <v>42637</v>
      </c>
      <c r="C5664">
        <v>42644</v>
      </c>
      <c r="D5664" t="s">
        <v>34</v>
      </c>
      <c r="E5664" t="s">
        <v>30</v>
      </c>
      <c r="F5664" t="s">
        <v>107</v>
      </c>
      <c r="G5664" t="s">
        <v>32</v>
      </c>
      <c r="H5664">
        <v>-95.823000000000079</v>
      </c>
      <c r="I5664" t="str">
        <f t="shared" si="529"/>
        <v>2016</v>
      </c>
      <c r="J5664">
        <f t="shared" si="530"/>
        <v>2016</v>
      </c>
      <c r="K5664">
        <f t="shared" si="531"/>
        <v>0</v>
      </c>
      <c r="L5664" t="str">
        <f t="shared" si="528"/>
        <v>No</v>
      </c>
      <c r="M5664" t="str">
        <f t="shared" si="532"/>
        <v>Loss</v>
      </c>
      <c r="N5664">
        <f t="shared" si="533"/>
        <v>7</v>
      </c>
    </row>
    <row r="5665" spans="1:14" x14ac:dyDescent="0.25">
      <c r="A5665" t="s">
        <v>2906</v>
      </c>
      <c r="B5665">
        <v>42572</v>
      </c>
      <c r="C5665">
        <v>42572</v>
      </c>
      <c r="D5665" t="s">
        <v>232</v>
      </c>
      <c r="E5665" t="s">
        <v>30</v>
      </c>
      <c r="F5665" t="s">
        <v>114</v>
      </c>
      <c r="G5665" t="s">
        <v>32</v>
      </c>
      <c r="H5665">
        <v>1.3992000000000013</v>
      </c>
      <c r="I5665" t="str">
        <f t="shared" si="529"/>
        <v>2016</v>
      </c>
      <c r="J5665">
        <f t="shared" si="530"/>
        <v>2016</v>
      </c>
      <c r="K5665">
        <f t="shared" si="531"/>
        <v>0</v>
      </c>
      <c r="L5665" t="str">
        <f t="shared" si="528"/>
        <v>No</v>
      </c>
      <c r="M5665" t="str">
        <f t="shared" si="532"/>
        <v>Profit</v>
      </c>
      <c r="N5665">
        <f t="shared" si="533"/>
        <v>0</v>
      </c>
    </row>
    <row r="5666" spans="1:14" x14ac:dyDescent="0.25">
      <c r="A5666" t="s">
        <v>2906</v>
      </c>
      <c r="B5666">
        <v>42572</v>
      </c>
      <c r="C5666">
        <v>42572</v>
      </c>
      <c r="D5666" t="s">
        <v>232</v>
      </c>
      <c r="E5666" t="s">
        <v>30</v>
      </c>
      <c r="F5666" t="s">
        <v>114</v>
      </c>
      <c r="G5666" t="s">
        <v>32</v>
      </c>
      <c r="H5666">
        <v>-8.1311999999999998</v>
      </c>
      <c r="I5666" t="str">
        <f t="shared" si="529"/>
        <v>2016</v>
      </c>
      <c r="J5666">
        <f t="shared" si="530"/>
        <v>2016</v>
      </c>
      <c r="K5666">
        <f t="shared" si="531"/>
        <v>0</v>
      </c>
      <c r="L5666" t="str">
        <f t="shared" si="528"/>
        <v>No</v>
      </c>
      <c r="M5666" t="str">
        <f t="shared" si="532"/>
        <v>Loss</v>
      </c>
      <c r="N5666">
        <f t="shared" si="533"/>
        <v>0</v>
      </c>
    </row>
    <row r="5667" spans="1:14" x14ac:dyDescent="0.25">
      <c r="A5667" t="s">
        <v>2906</v>
      </c>
      <c r="B5667">
        <v>42572</v>
      </c>
      <c r="C5667">
        <v>42572</v>
      </c>
      <c r="D5667" t="s">
        <v>232</v>
      </c>
      <c r="E5667" t="s">
        <v>30</v>
      </c>
      <c r="F5667" t="s">
        <v>114</v>
      </c>
      <c r="G5667" t="s">
        <v>32</v>
      </c>
      <c r="H5667">
        <v>4.1680000000000028</v>
      </c>
      <c r="I5667" t="str">
        <f t="shared" si="529"/>
        <v>2016</v>
      </c>
      <c r="J5667">
        <f t="shared" si="530"/>
        <v>2016</v>
      </c>
      <c r="K5667">
        <f t="shared" si="531"/>
        <v>0</v>
      </c>
      <c r="L5667" t="str">
        <f t="shared" si="528"/>
        <v>No</v>
      </c>
      <c r="M5667" t="str">
        <f t="shared" si="532"/>
        <v>Profit</v>
      </c>
      <c r="N5667">
        <f t="shared" si="533"/>
        <v>0</v>
      </c>
    </row>
    <row r="5668" spans="1:14" x14ac:dyDescent="0.25">
      <c r="A5668" t="s">
        <v>2906</v>
      </c>
      <c r="B5668">
        <v>42572</v>
      </c>
      <c r="C5668">
        <v>42572</v>
      </c>
      <c r="D5668" t="s">
        <v>232</v>
      </c>
      <c r="E5668" t="s">
        <v>30</v>
      </c>
      <c r="F5668" t="s">
        <v>114</v>
      </c>
      <c r="G5668" t="s">
        <v>32</v>
      </c>
      <c r="H5668">
        <v>8.7052000000000049</v>
      </c>
      <c r="I5668" t="str">
        <f t="shared" si="529"/>
        <v>2016</v>
      </c>
      <c r="J5668">
        <f t="shared" si="530"/>
        <v>2016</v>
      </c>
      <c r="K5668">
        <f t="shared" si="531"/>
        <v>0</v>
      </c>
      <c r="L5668" t="str">
        <f t="shared" si="528"/>
        <v>No</v>
      </c>
      <c r="M5668" t="str">
        <f t="shared" si="532"/>
        <v>Profit</v>
      </c>
      <c r="N5668">
        <f t="shared" si="533"/>
        <v>0</v>
      </c>
    </row>
    <row r="5669" spans="1:14" x14ac:dyDescent="0.25">
      <c r="A5669" t="s">
        <v>2907</v>
      </c>
      <c r="B5669">
        <v>42532</v>
      </c>
      <c r="C5669">
        <v>42536</v>
      </c>
      <c r="D5669" t="s">
        <v>34</v>
      </c>
      <c r="E5669" t="s">
        <v>35</v>
      </c>
      <c r="F5669" t="s">
        <v>42</v>
      </c>
      <c r="G5669" t="s">
        <v>32</v>
      </c>
      <c r="H5669">
        <v>6.8713999999999995</v>
      </c>
      <c r="I5669" t="str">
        <f t="shared" si="529"/>
        <v>2016</v>
      </c>
      <c r="J5669">
        <f t="shared" si="530"/>
        <v>2016</v>
      </c>
      <c r="K5669">
        <f t="shared" si="531"/>
        <v>0</v>
      </c>
      <c r="L5669" t="str">
        <f t="shared" si="528"/>
        <v>No</v>
      </c>
      <c r="M5669" t="str">
        <f t="shared" si="532"/>
        <v>Profit</v>
      </c>
      <c r="N5669">
        <f t="shared" si="533"/>
        <v>4</v>
      </c>
    </row>
    <row r="5670" spans="1:14" x14ac:dyDescent="0.25">
      <c r="A5670" t="s">
        <v>2907</v>
      </c>
      <c r="B5670">
        <v>42532</v>
      </c>
      <c r="C5670">
        <v>42536</v>
      </c>
      <c r="D5670" t="s">
        <v>34</v>
      </c>
      <c r="E5670" t="s">
        <v>35</v>
      </c>
      <c r="F5670" t="s">
        <v>42</v>
      </c>
      <c r="G5670" t="s">
        <v>32</v>
      </c>
      <c r="H5670">
        <v>17.544800000000002</v>
      </c>
      <c r="I5670" t="str">
        <f t="shared" si="529"/>
        <v>2016</v>
      </c>
      <c r="J5670">
        <f t="shared" si="530"/>
        <v>2016</v>
      </c>
      <c r="K5670">
        <f t="shared" si="531"/>
        <v>0</v>
      </c>
      <c r="L5670" t="str">
        <f t="shared" si="528"/>
        <v>No</v>
      </c>
      <c r="M5670" t="str">
        <f t="shared" si="532"/>
        <v>Profit</v>
      </c>
      <c r="N5670">
        <f t="shared" si="533"/>
        <v>4</v>
      </c>
    </row>
    <row r="5671" spans="1:14" x14ac:dyDescent="0.25">
      <c r="A5671" t="s">
        <v>2907</v>
      </c>
      <c r="B5671">
        <v>42532</v>
      </c>
      <c r="C5671">
        <v>42536</v>
      </c>
      <c r="D5671" t="s">
        <v>34</v>
      </c>
      <c r="E5671" t="s">
        <v>35</v>
      </c>
      <c r="F5671" t="s">
        <v>42</v>
      </c>
      <c r="G5671" t="s">
        <v>38</v>
      </c>
      <c r="H5671">
        <v>132.58980000000003</v>
      </c>
      <c r="I5671" t="str">
        <f t="shared" si="529"/>
        <v>2016</v>
      </c>
      <c r="J5671">
        <f t="shared" si="530"/>
        <v>2016</v>
      </c>
      <c r="K5671">
        <f t="shared" si="531"/>
        <v>0</v>
      </c>
      <c r="L5671" t="str">
        <f t="shared" si="528"/>
        <v>No</v>
      </c>
      <c r="M5671" t="str">
        <f t="shared" si="532"/>
        <v>Profit</v>
      </c>
      <c r="N5671">
        <f t="shared" si="533"/>
        <v>4</v>
      </c>
    </row>
    <row r="5672" spans="1:14" x14ac:dyDescent="0.25">
      <c r="A5672" t="s">
        <v>2908</v>
      </c>
      <c r="B5672">
        <v>42164</v>
      </c>
      <c r="C5672">
        <v>42166</v>
      </c>
      <c r="D5672" t="s">
        <v>26</v>
      </c>
      <c r="E5672" t="s">
        <v>35</v>
      </c>
      <c r="F5672" t="s">
        <v>1598</v>
      </c>
      <c r="G5672" t="s">
        <v>28</v>
      </c>
      <c r="H5672">
        <v>92.393599999999992</v>
      </c>
      <c r="I5672" t="str">
        <f t="shared" si="529"/>
        <v>2015</v>
      </c>
      <c r="J5672">
        <f t="shared" si="530"/>
        <v>2015</v>
      </c>
      <c r="K5672">
        <f t="shared" si="531"/>
        <v>0</v>
      </c>
      <c r="L5672" t="str">
        <f t="shared" si="528"/>
        <v>No</v>
      </c>
      <c r="M5672" t="str">
        <f t="shared" si="532"/>
        <v>Profit</v>
      </c>
      <c r="N5672">
        <f t="shared" si="533"/>
        <v>2</v>
      </c>
    </row>
    <row r="5673" spans="1:14" x14ac:dyDescent="0.25">
      <c r="A5673" t="s">
        <v>2908</v>
      </c>
      <c r="B5673">
        <v>42164</v>
      </c>
      <c r="C5673">
        <v>42166</v>
      </c>
      <c r="D5673" t="s">
        <v>26</v>
      </c>
      <c r="E5673" t="s">
        <v>35</v>
      </c>
      <c r="F5673" t="s">
        <v>1598</v>
      </c>
      <c r="G5673" t="s">
        <v>38</v>
      </c>
      <c r="H5673">
        <v>8.7735000000000056</v>
      </c>
      <c r="I5673" t="str">
        <f t="shared" si="529"/>
        <v>2015</v>
      </c>
      <c r="J5673">
        <f t="shared" si="530"/>
        <v>2015</v>
      </c>
      <c r="K5673">
        <f t="shared" si="531"/>
        <v>0</v>
      </c>
      <c r="L5673" t="str">
        <f t="shared" si="528"/>
        <v>No</v>
      </c>
      <c r="M5673" t="str">
        <f t="shared" si="532"/>
        <v>Profit</v>
      </c>
      <c r="N5673">
        <f t="shared" si="533"/>
        <v>2</v>
      </c>
    </row>
    <row r="5674" spans="1:14" x14ac:dyDescent="0.25">
      <c r="A5674" t="s">
        <v>2909</v>
      </c>
      <c r="B5674">
        <v>43035</v>
      </c>
      <c r="C5674">
        <v>43042</v>
      </c>
      <c r="D5674" t="s">
        <v>34</v>
      </c>
      <c r="E5674" t="s">
        <v>30</v>
      </c>
      <c r="F5674" t="s">
        <v>44</v>
      </c>
      <c r="G5674" t="s">
        <v>32</v>
      </c>
      <c r="H5674">
        <v>5.5439999999999987</v>
      </c>
      <c r="I5674" t="str">
        <f t="shared" si="529"/>
        <v>2017</v>
      </c>
      <c r="J5674">
        <f t="shared" si="530"/>
        <v>2017</v>
      </c>
      <c r="K5674">
        <f t="shared" si="531"/>
        <v>0</v>
      </c>
      <c r="L5674" t="str">
        <f t="shared" si="528"/>
        <v>No</v>
      </c>
      <c r="M5674" t="str">
        <f t="shared" si="532"/>
        <v>Profit</v>
      </c>
      <c r="N5674">
        <f t="shared" si="533"/>
        <v>7</v>
      </c>
    </row>
    <row r="5675" spans="1:14" x14ac:dyDescent="0.25">
      <c r="A5675" t="s">
        <v>2909</v>
      </c>
      <c r="B5675">
        <v>43035</v>
      </c>
      <c r="C5675">
        <v>43042</v>
      </c>
      <c r="D5675" t="s">
        <v>34</v>
      </c>
      <c r="E5675" t="s">
        <v>30</v>
      </c>
      <c r="F5675" t="s">
        <v>44</v>
      </c>
      <c r="G5675" t="s">
        <v>32</v>
      </c>
      <c r="H5675">
        <v>2.6399999999999997</v>
      </c>
      <c r="I5675" t="str">
        <f t="shared" si="529"/>
        <v>2017</v>
      </c>
      <c r="J5675">
        <f t="shared" si="530"/>
        <v>2017</v>
      </c>
      <c r="K5675">
        <f t="shared" si="531"/>
        <v>0</v>
      </c>
      <c r="L5675" t="str">
        <f t="shared" si="528"/>
        <v>No</v>
      </c>
      <c r="M5675" t="str">
        <f t="shared" si="532"/>
        <v>Profit</v>
      </c>
      <c r="N5675">
        <f t="shared" si="533"/>
        <v>7</v>
      </c>
    </row>
    <row r="5676" spans="1:14" x14ac:dyDescent="0.25">
      <c r="A5676" t="s">
        <v>2910</v>
      </c>
      <c r="B5676">
        <v>42391</v>
      </c>
      <c r="C5676">
        <v>42396</v>
      </c>
      <c r="D5676" t="s">
        <v>34</v>
      </c>
      <c r="E5676" t="s">
        <v>35</v>
      </c>
      <c r="F5676" t="s">
        <v>42</v>
      </c>
      <c r="G5676" t="s">
        <v>32</v>
      </c>
      <c r="H5676">
        <v>6.2208000000000006</v>
      </c>
      <c r="I5676" t="str">
        <f t="shared" si="529"/>
        <v>2016</v>
      </c>
      <c r="J5676">
        <f t="shared" si="530"/>
        <v>2016</v>
      </c>
      <c r="K5676">
        <f t="shared" si="531"/>
        <v>0</v>
      </c>
      <c r="L5676" t="str">
        <f t="shared" si="528"/>
        <v>No</v>
      </c>
      <c r="M5676" t="str">
        <f t="shared" si="532"/>
        <v>Profit</v>
      </c>
      <c r="N5676">
        <f t="shared" si="533"/>
        <v>5</v>
      </c>
    </row>
    <row r="5677" spans="1:14" x14ac:dyDescent="0.25">
      <c r="A5677" t="s">
        <v>2911</v>
      </c>
      <c r="B5677">
        <v>41787</v>
      </c>
      <c r="C5677">
        <v>41792</v>
      </c>
      <c r="D5677" t="s">
        <v>34</v>
      </c>
      <c r="E5677" t="s">
        <v>30</v>
      </c>
      <c r="F5677" t="s">
        <v>42</v>
      </c>
      <c r="G5677" t="s">
        <v>38</v>
      </c>
      <c r="H5677">
        <v>5.7408000000000019</v>
      </c>
      <c r="I5677" t="str">
        <f t="shared" si="529"/>
        <v>2014</v>
      </c>
      <c r="J5677">
        <f t="shared" si="530"/>
        <v>2014</v>
      </c>
      <c r="K5677">
        <f t="shared" si="531"/>
        <v>0</v>
      </c>
      <c r="L5677" t="str">
        <f t="shared" si="528"/>
        <v>No</v>
      </c>
      <c r="M5677" t="str">
        <f t="shared" si="532"/>
        <v>Profit</v>
      </c>
      <c r="N5677">
        <f t="shared" si="533"/>
        <v>5</v>
      </c>
    </row>
    <row r="5678" spans="1:14" x14ac:dyDescent="0.25">
      <c r="A5678" t="s">
        <v>2911</v>
      </c>
      <c r="B5678">
        <v>41787</v>
      </c>
      <c r="C5678">
        <v>41792</v>
      </c>
      <c r="D5678" t="s">
        <v>34</v>
      </c>
      <c r="E5678" t="s">
        <v>30</v>
      </c>
      <c r="F5678" t="s">
        <v>42</v>
      </c>
      <c r="G5678" t="s">
        <v>38</v>
      </c>
      <c r="H5678">
        <v>2.2079999999999984</v>
      </c>
      <c r="I5678" t="str">
        <f t="shared" si="529"/>
        <v>2014</v>
      </c>
      <c r="J5678">
        <f t="shared" si="530"/>
        <v>2014</v>
      </c>
      <c r="K5678">
        <f t="shared" si="531"/>
        <v>0</v>
      </c>
      <c r="L5678" t="str">
        <f t="shared" si="528"/>
        <v>No</v>
      </c>
      <c r="M5678" t="str">
        <f t="shared" si="532"/>
        <v>Profit</v>
      </c>
      <c r="N5678">
        <f t="shared" si="533"/>
        <v>5</v>
      </c>
    </row>
    <row r="5679" spans="1:14" x14ac:dyDescent="0.25">
      <c r="A5679" t="s">
        <v>2912</v>
      </c>
      <c r="B5679">
        <v>42002</v>
      </c>
      <c r="C5679">
        <v>42009</v>
      </c>
      <c r="D5679" t="s">
        <v>34</v>
      </c>
      <c r="E5679" t="s">
        <v>35</v>
      </c>
      <c r="F5679" t="s">
        <v>62</v>
      </c>
      <c r="G5679" t="s">
        <v>28</v>
      </c>
      <c r="H5679">
        <v>-50.66879999999999</v>
      </c>
      <c r="I5679" t="str">
        <f t="shared" si="529"/>
        <v>2014</v>
      </c>
      <c r="J5679">
        <f t="shared" si="530"/>
        <v>2014</v>
      </c>
      <c r="K5679">
        <f t="shared" si="531"/>
        <v>0</v>
      </c>
      <c r="L5679" t="str">
        <f t="shared" si="528"/>
        <v>No</v>
      </c>
      <c r="M5679" t="str">
        <f t="shared" si="532"/>
        <v>Loss</v>
      </c>
      <c r="N5679">
        <f t="shared" si="533"/>
        <v>7</v>
      </c>
    </row>
    <row r="5680" spans="1:14" x14ac:dyDescent="0.25">
      <c r="A5680" t="s">
        <v>2913</v>
      </c>
      <c r="B5680">
        <v>42579</v>
      </c>
      <c r="C5680">
        <v>42585</v>
      </c>
      <c r="D5680" t="s">
        <v>34</v>
      </c>
      <c r="E5680" t="s">
        <v>30</v>
      </c>
      <c r="F5680" t="s">
        <v>68</v>
      </c>
      <c r="G5680" t="s">
        <v>32</v>
      </c>
      <c r="H5680">
        <v>9.1979999999999986</v>
      </c>
      <c r="I5680" t="str">
        <f t="shared" si="529"/>
        <v>2016</v>
      </c>
      <c r="J5680">
        <f t="shared" si="530"/>
        <v>2016</v>
      </c>
      <c r="K5680">
        <f t="shared" si="531"/>
        <v>0</v>
      </c>
      <c r="L5680" t="str">
        <f t="shared" si="528"/>
        <v>No</v>
      </c>
      <c r="M5680" t="str">
        <f t="shared" si="532"/>
        <v>Profit</v>
      </c>
      <c r="N5680">
        <f t="shared" si="533"/>
        <v>6</v>
      </c>
    </row>
    <row r="5681" spans="1:14" x14ac:dyDescent="0.25">
      <c r="A5681" t="s">
        <v>2913</v>
      </c>
      <c r="B5681">
        <v>42579</v>
      </c>
      <c r="C5681">
        <v>42585</v>
      </c>
      <c r="D5681" t="s">
        <v>34</v>
      </c>
      <c r="E5681" t="s">
        <v>30</v>
      </c>
      <c r="F5681" t="s">
        <v>68</v>
      </c>
      <c r="G5681" t="s">
        <v>32</v>
      </c>
      <c r="H5681">
        <v>53.860799999999998</v>
      </c>
      <c r="I5681" t="str">
        <f t="shared" si="529"/>
        <v>2016</v>
      </c>
      <c r="J5681">
        <f t="shared" si="530"/>
        <v>2016</v>
      </c>
      <c r="K5681">
        <f t="shared" si="531"/>
        <v>0</v>
      </c>
      <c r="L5681" t="str">
        <f t="shared" si="528"/>
        <v>No</v>
      </c>
      <c r="M5681" t="str">
        <f t="shared" si="532"/>
        <v>Profit</v>
      </c>
      <c r="N5681">
        <f t="shared" si="533"/>
        <v>6</v>
      </c>
    </row>
    <row r="5682" spans="1:14" x14ac:dyDescent="0.25">
      <c r="A5682" t="s">
        <v>2914</v>
      </c>
      <c r="B5682">
        <v>42637</v>
      </c>
      <c r="C5682">
        <v>42643</v>
      </c>
      <c r="D5682" t="s">
        <v>34</v>
      </c>
      <c r="E5682" t="s">
        <v>35</v>
      </c>
      <c r="F5682" t="s">
        <v>136</v>
      </c>
      <c r="G5682" t="s">
        <v>32</v>
      </c>
      <c r="H5682">
        <v>2.9347999999999996</v>
      </c>
      <c r="I5682" t="str">
        <f t="shared" si="529"/>
        <v>2016</v>
      </c>
      <c r="J5682">
        <f t="shared" si="530"/>
        <v>2016</v>
      </c>
      <c r="K5682">
        <f t="shared" si="531"/>
        <v>0</v>
      </c>
      <c r="L5682" t="str">
        <f t="shared" si="528"/>
        <v>No</v>
      </c>
      <c r="M5682" t="str">
        <f t="shared" si="532"/>
        <v>Profit</v>
      </c>
      <c r="N5682">
        <f t="shared" si="533"/>
        <v>6</v>
      </c>
    </row>
    <row r="5683" spans="1:14" x14ac:dyDescent="0.25">
      <c r="A5683" t="s">
        <v>2914</v>
      </c>
      <c r="B5683">
        <v>42637</v>
      </c>
      <c r="C5683">
        <v>42643</v>
      </c>
      <c r="D5683" t="s">
        <v>34</v>
      </c>
      <c r="E5683" t="s">
        <v>35</v>
      </c>
      <c r="F5683" t="s">
        <v>136</v>
      </c>
      <c r="G5683" t="s">
        <v>32</v>
      </c>
      <c r="H5683">
        <v>3.1104000000000003</v>
      </c>
      <c r="I5683" t="str">
        <f t="shared" si="529"/>
        <v>2016</v>
      </c>
      <c r="J5683">
        <f t="shared" si="530"/>
        <v>2016</v>
      </c>
      <c r="K5683">
        <f t="shared" si="531"/>
        <v>0</v>
      </c>
      <c r="L5683" t="str">
        <f t="shared" si="528"/>
        <v>No</v>
      </c>
      <c r="M5683" t="str">
        <f t="shared" si="532"/>
        <v>Profit</v>
      </c>
      <c r="N5683">
        <f t="shared" si="533"/>
        <v>6</v>
      </c>
    </row>
    <row r="5684" spans="1:14" x14ac:dyDescent="0.25">
      <c r="A5684" t="s">
        <v>2915</v>
      </c>
      <c r="B5684">
        <v>41731</v>
      </c>
      <c r="C5684">
        <v>41737</v>
      </c>
      <c r="D5684" t="s">
        <v>34</v>
      </c>
      <c r="E5684" t="s">
        <v>35</v>
      </c>
      <c r="F5684" t="s">
        <v>228</v>
      </c>
      <c r="G5684" t="s">
        <v>32</v>
      </c>
      <c r="H5684">
        <v>7.1280000000000001</v>
      </c>
      <c r="I5684" t="str">
        <f t="shared" si="529"/>
        <v>2014</v>
      </c>
      <c r="J5684">
        <f t="shared" si="530"/>
        <v>2014</v>
      </c>
      <c r="K5684">
        <f t="shared" si="531"/>
        <v>0</v>
      </c>
      <c r="L5684" t="str">
        <f t="shared" si="528"/>
        <v>No</v>
      </c>
      <c r="M5684" t="str">
        <f t="shared" si="532"/>
        <v>Profit</v>
      </c>
      <c r="N5684">
        <f t="shared" si="533"/>
        <v>6</v>
      </c>
    </row>
    <row r="5685" spans="1:14" x14ac:dyDescent="0.25">
      <c r="A5685" t="s">
        <v>2915</v>
      </c>
      <c r="B5685">
        <v>41731</v>
      </c>
      <c r="C5685">
        <v>41737</v>
      </c>
      <c r="D5685" t="s">
        <v>34</v>
      </c>
      <c r="E5685" t="s">
        <v>35</v>
      </c>
      <c r="F5685" t="s">
        <v>228</v>
      </c>
      <c r="G5685" t="s">
        <v>38</v>
      </c>
      <c r="H5685">
        <v>293.98040000000003</v>
      </c>
      <c r="I5685" t="str">
        <f t="shared" si="529"/>
        <v>2014</v>
      </c>
      <c r="J5685">
        <f t="shared" si="530"/>
        <v>2014</v>
      </c>
      <c r="K5685">
        <f t="shared" si="531"/>
        <v>0</v>
      </c>
      <c r="L5685" t="str">
        <f t="shared" si="528"/>
        <v>No</v>
      </c>
      <c r="M5685" t="str">
        <f t="shared" si="532"/>
        <v>Profit</v>
      </c>
      <c r="N5685">
        <f t="shared" si="533"/>
        <v>6</v>
      </c>
    </row>
    <row r="5686" spans="1:14" x14ac:dyDescent="0.25">
      <c r="A5686" t="s">
        <v>2915</v>
      </c>
      <c r="B5686">
        <v>41731</v>
      </c>
      <c r="C5686">
        <v>41737</v>
      </c>
      <c r="D5686" t="s">
        <v>34</v>
      </c>
      <c r="E5686" t="s">
        <v>35</v>
      </c>
      <c r="F5686" t="s">
        <v>228</v>
      </c>
      <c r="G5686" t="s">
        <v>32</v>
      </c>
      <c r="H5686">
        <v>40.274000000000001</v>
      </c>
      <c r="I5686" t="str">
        <f t="shared" si="529"/>
        <v>2014</v>
      </c>
      <c r="J5686">
        <f t="shared" si="530"/>
        <v>2014</v>
      </c>
      <c r="K5686">
        <f t="shared" si="531"/>
        <v>0</v>
      </c>
      <c r="L5686" t="str">
        <f t="shared" si="528"/>
        <v>No</v>
      </c>
      <c r="M5686" t="str">
        <f t="shared" si="532"/>
        <v>Profit</v>
      </c>
      <c r="N5686">
        <f t="shared" si="533"/>
        <v>6</v>
      </c>
    </row>
    <row r="5687" spans="1:14" x14ac:dyDescent="0.25">
      <c r="A5687" t="s">
        <v>2916</v>
      </c>
      <c r="B5687">
        <v>42313</v>
      </c>
      <c r="C5687">
        <v>42313</v>
      </c>
      <c r="D5687" t="s">
        <v>232</v>
      </c>
      <c r="E5687" t="s">
        <v>35</v>
      </c>
      <c r="F5687" t="s">
        <v>42</v>
      </c>
      <c r="G5687" t="s">
        <v>32</v>
      </c>
      <c r="H5687">
        <v>35.652599999999993</v>
      </c>
      <c r="I5687" t="str">
        <f t="shared" si="529"/>
        <v>2015</v>
      </c>
      <c r="J5687">
        <f t="shared" si="530"/>
        <v>2015</v>
      </c>
      <c r="K5687">
        <f t="shared" si="531"/>
        <v>0</v>
      </c>
      <c r="L5687" t="str">
        <f t="shared" si="528"/>
        <v>No</v>
      </c>
      <c r="M5687" t="str">
        <f t="shared" si="532"/>
        <v>Profit</v>
      </c>
      <c r="N5687">
        <f t="shared" si="533"/>
        <v>0</v>
      </c>
    </row>
    <row r="5688" spans="1:14" x14ac:dyDescent="0.25">
      <c r="A5688" t="s">
        <v>2917</v>
      </c>
      <c r="B5688">
        <v>41848</v>
      </c>
      <c r="C5688">
        <v>41848</v>
      </c>
      <c r="D5688" t="s">
        <v>232</v>
      </c>
      <c r="E5688" t="s">
        <v>35</v>
      </c>
      <c r="F5688" t="s">
        <v>36</v>
      </c>
      <c r="G5688" t="s">
        <v>32</v>
      </c>
      <c r="H5688">
        <v>5.1910000000000007</v>
      </c>
      <c r="I5688" t="str">
        <f t="shared" si="529"/>
        <v>2014</v>
      </c>
      <c r="J5688">
        <f t="shared" si="530"/>
        <v>2014</v>
      </c>
      <c r="K5688">
        <f t="shared" si="531"/>
        <v>0</v>
      </c>
      <c r="L5688" t="str">
        <f t="shared" si="528"/>
        <v>No</v>
      </c>
      <c r="M5688" t="str">
        <f t="shared" si="532"/>
        <v>Profit</v>
      </c>
      <c r="N5688">
        <f t="shared" si="533"/>
        <v>0</v>
      </c>
    </row>
    <row r="5689" spans="1:14" x14ac:dyDescent="0.25">
      <c r="A5689" t="s">
        <v>2917</v>
      </c>
      <c r="B5689">
        <v>41848</v>
      </c>
      <c r="C5689">
        <v>41848</v>
      </c>
      <c r="D5689" t="s">
        <v>232</v>
      </c>
      <c r="E5689" t="s">
        <v>35</v>
      </c>
      <c r="F5689" t="s">
        <v>36</v>
      </c>
      <c r="G5689" t="s">
        <v>28</v>
      </c>
      <c r="H5689">
        <v>12.988799999999991</v>
      </c>
      <c r="I5689" t="str">
        <f t="shared" si="529"/>
        <v>2014</v>
      </c>
      <c r="J5689">
        <f t="shared" si="530"/>
        <v>2014</v>
      </c>
      <c r="K5689">
        <f t="shared" si="531"/>
        <v>0</v>
      </c>
      <c r="L5689" t="str">
        <f t="shared" si="528"/>
        <v>No</v>
      </c>
      <c r="M5689" t="str">
        <f t="shared" si="532"/>
        <v>Profit</v>
      </c>
      <c r="N5689">
        <f t="shared" si="533"/>
        <v>0</v>
      </c>
    </row>
    <row r="5690" spans="1:14" x14ac:dyDescent="0.25">
      <c r="A5690" t="s">
        <v>2917</v>
      </c>
      <c r="B5690">
        <v>41848</v>
      </c>
      <c r="C5690">
        <v>41848</v>
      </c>
      <c r="D5690" t="s">
        <v>232</v>
      </c>
      <c r="E5690" t="s">
        <v>35</v>
      </c>
      <c r="F5690" t="s">
        <v>36</v>
      </c>
      <c r="G5690" t="s">
        <v>32</v>
      </c>
      <c r="H5690">
        <v>16.518599999999999</v>
      </c>
      <c r="I5690" t="str">
        <f t="shared" si="529"/>
        <v>2014</v>
      </c>
      <c r="J5690">
        <f t="shared" si="530"/>
        <v>2014</v>
      </c>
      <c r="K5690">
        <f t="shared" si="531"/>
        <v>0</v>
      </c>
      <c r="L5690" t="str">
        <f t="shared" si="528"/>
        <v>No</v>
      </c>
      <c r="M5690" t="str">
        <f t="shared" si="532"/>
        <v>Profit</v>
      </c>
      <c r="N5690">
        <f t="shared" si="533"/>
        <v>0</v>
      </c>
    </row>
    <row r="5691" spans="1:14" x14ac:dyDescent="0.25">
      <c r="A5691" t="s">
        <v>2918</v>
      </c>
      <c r="B5691">
        <v>42364</v>
      </c>
      <c r="C5691">
        <v>42369</v>
      </c>
      <c r="D5691" t="s">
        <v>34</v>
      </c>
      <c r="E5691" t="s">
        <v>30</v>
      </c>
      <c r="F5691" t="s">
        <v>44</v>
      </c>
      <c r="G5691" t="s">
        <v>28</v>
      </c>
      <c r="H5691">
        <v>-90.376199999999997</v>
      </c>
      <c r="I5691" t="str">
        <f t="shared" si="529"/>
        <v>2015</v>
      </c>
      <c r="J5691">
        <f t="shared" si="530"/>
        <v>2015</v>
      </c>
      <c r="K5691">
        <f t="shared" si="531"/>
        <v>0</v>
      </c>
      <c r="L5691" t="str">
        <f t="shared" si="528"/>
        <v>No</v>
      </c>
      <c r="M5691" t="str">
        <f t="shared" si="532"/>
        <v>Loss</v>
      </c>
      <c r="N5691">
        <f t="shared" si="533"/>
        <v>5</v>
      </c>
    </row>
    <row r="5692" spans="1:14" x14ac:dyDescent="0.25">
      <c r="A5692" t="s">
        <v>2919</v>
      </c>
      <c r="B5692">
        <v>42348</v>
      </c>
      <c r="C5692">
        <v>42354</v>
      </c>
      <c r="D5692" t="s">
        <v>34</v>
      </c>
      <c r="E5692" t="s">
        <v>30</v>
      </c>
      <c r="F5692" t="s">
        <v>494</v>
      </c>
      <c r="G5692" t="s">
        <v>32</v>
      </c>
      <c r="H5692">
        <v>9.3023999999999987</v>
      </c>
      <c r="I5692" t="str">
        <f t="shared" si="529"/>
        <v>2015</v>
      </c>
      <c r="J5692">
        <f t="shared" si="530"/>
        <v>2015</v>
      </c>
      <c r="K5692">
        <f t="shared" si="531"/>
        <v>0</v>
      </c>
      <c r="L5692" t="str">
        <f t="shared" si="528"/>
        <v>No</v>
      </c>
      <c r="M5692" t="str">
        <f t="shared" si="532"/>
        <v>Profit</v>
      </c>
      <c r="N5692">
        <f t="shared" si="533"/>
        <v>6</v>
      </c>
    </row>
    <row r="5693" spans="1:14" x14ac:dyDescent="0.25">
      <c r="A5693" t="s">
        <v>2919</v>
      </c>
      <c r="B5693">
        <v>42348</v>
      </c>
      <c r="C5693">
        <v>42354</v>
      </c>
      <c r="D5693" t="s">
        <v>34</v>
      </c>
      <c r="E5693" t="s">
        <v>30</v>
      </c>
      <c r="F5693" t="s">
        <v>494</v>
      </c>
      <c r="G5693" t="s">
        <v>32</v>
      </c>
      <c r="H5693">
        <v>20.584999999999994</v>
      </c>
      <c r="I5693" t="str">
        <f t="shared" si="529"/>
        <v>2015</v>
      </c>
      <c r="J5693">
        <f t="shared" si="530"/>
        <v>2015</v>
      </c>
      <c r="K5693">
        <f t="shared" si="531"/>
        <v>0</v>
      </c>
      <c r="L5693" t="str">
        <f t="shared" si="528"/>
        <v>No</v>
      </c>
      <c r="M5693" t="str">
        <f t="shared" si="532"/>
        <v>Profit</v>
      </c>
      <c r="N5693">
        <f t="shared" si="533"/>
        <v>6</v>
      </c>
    </row>
    <row r="5694" spans="1:14" x14ac:dyDescent="0.25">
      <c r="A5694" t="s">
        <v>2919</v>
      </c>
      <c r="B5694">
        <v>42348</v>
      </c>
      <c r="C5694">
        <v>42354</v>
      </c>
      <c r="D5694" t="s">
        <v>34</v>
      </c>
      <c r="E5694" t="s">
        <v>30</v>
      </c>
      <c r="F5694" t="s">
        <v>494</v>
      </c>
      <c r="G5694" t="s">
        <v>38</v>
      </c>
      <c r="H5694">
        <v>36.447299999999998</v>
      </c>
      <c r="I5694" t="str">
        <f t="shared" si="529"/>
        <v>2015</v>
      </c>
      <c r="J5694">
        <f t="shared" si="530"/>
        <v>2015</v>
      </c>
      <c r="K5694">
        <f t="shared" si="531"/>
        <v>0</v>
      </c>
      <c r="L5694" t="str">
        <f t="shared" si="528"/>
        <v>No</v>
      </c>
      <c r="M5694" t="str">
        <f t="shared" si="532"/>
        <v>Profit</v>
      </c>
      <c r="N5694">
        <f t="shared" si="533"/>
        <v>6</v>
      </c>
    </row>
    <row r="5695" spans="1:14" x14ac:dyDescent="0.25">
      <c r="A5695" t="s">
        <v>2919</v>
      </c>
      <c r="B5695">
        <v>42348</v>
      </c>
      <c r="C5695">
        <v>42354</v>
      </c>
      <c r="D5695" t="s">
        <v>34</v>
      </c>
      <c r="E5695" t="s">
        <v>30</v>
      </c>
      <c r="F5695" t="s">
        <v>494</v>
      </c>
      <c r="G5695" t="s">
        <v>32</v>
      </c>
      <c r="H5695">
        <v>12.672000000000001</v>
      </c>
      <c r="I5695" t="str">
        <f t="shared" si="529"/>
        <v>2015</v>
      </c>
      <c r="J5695">
        <f t="shared" si="530"/>
        <v>2015</v>
      </c>
      <c r="K5695">
        <f t="shared" si="531"/>
        <v>0</v>
      </c>
      <c r="L5695" t="str">
        <f t="shared" si="528"/>
        <v>No</v>
      </c>
      <c r="M5695" t="str">
        <f t="shared" si="532"/>
        <v>Profit</v>
      </c>
      <c r="N5695">
        <f t="shared" si="533"/>
        <v>6</v>
      </c>
    </row>
    <row r="5696" spans="1:14" x14ac:dyDescent="0.25">
      <c r="A5696" t="s">
        <v>2919</v>
      </c>
      <c r="B5696">
        <v>42348</v>
      </c>
      <c r="C5696">
        <v>42354</v>
      </c>
      <c r="D5696" t="s">
        <v>34</v>
      </c>
      <c r="E5696" t="s">
        <v>30</v>
      </c>
      <c r="F5696" t="s">
        <v>494</v>
      </c>
      <c r="G5696" t="s">
        <v>28</v>
      </c>
      <c r="H5696">
        <v>141.1644</v>
      </c>
      <c r="I5696" t="str">
        <f t="shared" si="529"/>
        <v>2015</v>
      </c>
      <c r="J5696">
        <f t="shared" si="530"/>
        <v>2015</v>
      </c>
      <c r="K5696">
        <f t="shared" si="531"/>
        <v>0</v>
      </c>
      <c r="L5696" t="str">
        <f t="shared" si="528"/>
        <v>No</v>
      </c>
      <c r="M5696" t="str">
        <f t="shared" si="532"/>
        <v>Profit</v>
      </c>
      <c r="N5696">
        <f t="shared" si="533"/>
        <v>6</v>
      </c>
    </row>
    <row r="5697" spans="1:14" x14ac:dyDescent="0.25">
      <c r="A5697" t="s">
        <v>2920</v>
      </c>
      <c r="B5697">
        <v>42495</v>
      </c>
      <c r="C5697">
        <v>42497</v>
      </c>
      <c r="D5697" t="s">
        <v>26</v>
      </c>
      <c r="E5697" t="s">
        <v>35</v>
      </c>
      <c r="F5697" t="s">
        <v>31</v>
      </c>
      <c r="G5697" t="s">
        <v>28</v>
      </c>
      <c r="H5697">
        <v>-1.7772000000000041</v>
      </c>
      <c r="I5697" t="str">
        <f t="shared" si="529"/>
        <v>2016</v>
      </c>
      <c r="J5697">
        <f t="shared" si="530"/>
        <v>2016</v>
      </c>
      <c r="K5697">
        <f t="shared" si="531"/>
        <v>0</v>
      </c>
      <c r="L5697" t="str">
        <f t="shared" si="528"/>
        <v>No</v>
      </c>
      <c r="M5697" t="str">
        <f t="shared" si="532"/>
        <v>Loss</v>
      </c>
      <c r="N5697">
        <f t="shared" si="533"/>
        <v>2</v>
      </c>
    </row>
    <row r="5698" spans="1:14" x14ac:dyDescent="0.25">
      <c r="A5698" t="s">
        <v>2921</v>
      </c>
      <c r="B5698">
        <v>43022</v>
      </c>
      <c r="C5698">
        <v>43026</v>
      </c>
      <c r="D5698" t="s">
        <v>34</v>
      </c>
      <c r="E5698" t="s">
        <v>30</v>
      </c>
      <c r="F5698" t="s">
        <v>62</v>
      </c>
      <c r="G5698" t="s">
        <v>32</v>
      </c>
      <c r="H5698">
        <v>-42.46380000000002</v>
      </c>
      <c r="I5698" t="str">
        <f t="shared" si="529"/>
        <v>2017</v>
      </c>
      <c r="J5698">
        <f t="shared" si="530"/>
        <v>2017</v>
      </c>
      <c r="K5698">
        <f t="shared" si="531"/>
        <v>0</v>
      </c>
      <c r="L5698" t="str">
        <f t="shared" ref="L5698:L5761" si="534">IF(COUNTIF(returns,A5698)&gt;0,"Yes","No")</f>
        <v>No</v>
      </c>
      <c r="M5698" t="str">
        <f t="shared" si="532"/>
        <v>Loss</v>
      </c>
      <c r="N5698">
        <f t="shared" si="533"/>
        <v>4</v>
      </c>
    </row>
    <row r="5699" spans="1:14" x14ac:dyDescent="0.25">
      <c r="A5699" t="s">
        <v>2921</v>
      </c>
      <c r="B5699">
        <v>43022</v>
      </c>
      <c r="C5699">
        <v>43026</v>
      </c>
      <c r="D5699" t="s">
        <v>34</v>
      </c>
      <c r="E5699" t="s">
        <v>30</v>
      </c>
      <c r="F5699" t="s">
        <v>62</v>
      </c>
      <c r="G5699" t="s">
        <v>32</v>
      </c>
      <c r="H5699">
        <v>-23.548000000000009</v>
      </c>
      <c r="I5699" t="str">
        <f t="shared" ref="I5699:I5762" si="535">MID(A5699,4,4)</f>
        <v>2017</v>
      </c>
      <c r="J5699">
        <f t="shared" ref="J5699:J5762" si="536">YEAR(B5699)</f>
        <v>2017</v>
      </c>
      <c r="K5699">
        <f t="shared" ref="K5699:K5762" si="537">I5699-J5699</f>
        <v>0</v>
      </c>
      <c r="L5699" t="str">
        <f t="shared" si="534"/>
        <v>No</v>
      </c>
      <c r="M5699" t="str">
        <f t="shared" ref="M5699:M5762" si="538">IF(H5699&gt;0,"Profit","Loss")</f>
        <v>Loss</v>
      </c>
      <c r="N5699">
        <f t="shared" ref="N5699:N5762" si="539">C5699-B5699</f>
        <v>4</v>
      </c>
    </row>
    <row r="5700" spans="1:14" x14ac:dyDescent="0.25">
      <c r="A5700" t="s">
        <v>2922</v>
      </c>
      <c r="B5700">
        <v>42679</v>
      </c>
      <c r="C5700">
        <v>42679</v>
      </c>
      <c r="D5700" t="s">
        <v>232</v>
      </c>
      <c r="E5700" t="s">
        <v>35</v>
      </c>
      <c r="F5700" t="s">
        <v>44</v>
      </c>
      <c r="G5700" t="s">
        <v>32</v>
      </c>
      <c r="H5700">
        <v>4.4399999999999995</v>
      </c>
      <c r="I5700" t="str">
        <f t="shared" si="535"/>
        <v>2016</v>
      </c>
      <c r="J5700">
        <f t="shared" si="536"/>
        <v>2016</v>
      </c>
      <c r="K5700">
        <f t="shared" si="537"/>
        <v>0</v>
      </c>
      <c r="L5700" t="str">
        <f t="shared" si="534"/>
        <v>No</v>
      </c>
      <c r="M5700" t="str">
        <f t="shared" si="538"/>
        <v>Profit</v>
      </c>
      <c r="N5700">
        <f t="shared" si="539"/>
        <v>0</v>
      </c>
    </row>
    <row r="5701" spans="1:14" x14ac:dyDescent="0.25">
      <c r="A5701" t="s">
        <v>2923</v>
      </c>
      <c r="B5701">
        <v>43042</v>
      </c>
      <c r="C5701">
        <v>43047</v>
      </c>
      <c r="D5701" t="s">
        <v>34</v>
      </c>
      <c r="E5701" t="s">
        <v>35</v>
      </c>
      <c r="F5701" t="s">
        <v>31</v>
      </c>
      <c r="G5701" t="s">
        <v>32</v>
      </c>
      <c r="H5701">
        <v>17.581200000000003</v>
      </c>
      <c r="I5701" t="str">
        <f t="shared" si="535"/>
        <v>2017</v>
      </c>
      <c r="J5701">
        <f t="shared" si="536"/>
        <v>2017</v>
      </c>
      <c r="K5701">
        <f t="shared" si="537"/>
        <v>0</v>
      </c>
      <c r="L5701" t="str">
        <f t="shared" si="534"/>
        <v>No</v>
      </c>
      <c r="M5701" t="str">
        <f t="shared" si="538"/>
        <v>Profit</v>
      </c>
      <c r="N5701">
        <f t="shared" si="539"/>
        <v>5</v>
      </c>
    </row>
    <row r="5702" spans="1:14" x14ac:dyDescent="0.25">
      <c r="A5702" t="s">
        <v>2924</v>
      </c>
      <c r="B5702">
        <v>42698</v>
      </c>
      <c r="C5702">
        <v>42700</v>
      </c>
      <c r="D5702" t="s">
        <v>59</v>
      </c>
      <c r="E5702" t="s">
        <v>30</v>
      </c>
      <c r="F5702" t="s">
        <v>114</v>
      </c>
      <c r="G5702" t="s">
        <v>32</v>
      </c>
      <c r="H5702">
        <v>15.281999999999998</v>
      </c>
      <c r="I5702" t="str">
        <f t="shared" si="535"/>
        <v>2016</v>
      </c>
      <c r="J5702">
        <f t="shared" si="536"/>
        <v>2016</v>
      </c>
      <c r="K5702">
        <f t="shared" si="537"/>
        <v>0</v>
      </c>
      <c r="L5702" t="str">
        <f t="shared" si="534"/>
        <v>No</v>
      </c>
      <c r="M5702" t="str">
        <f t="shared" si="538"/>
        <v>Profit</v>
      </c>
      <c r="N5702">
        <f t="shared" si="539"/>
        <v>2</v>
      </c>
    </row>
    <row r="5703" spans="1:14" x14ac:dyDescent="0.25">
      <c r="A5703" t="s">
        <v>2924</v>
      </c>
      <c r="B5703">
        <v>42698</v>
      </c>
      <c r="C5703">
        <v>42700</v>
      </c>
      <c r="D5703" t="s">
        <v>59</v>
      </c>
      <c r="E5703" t="s">
        <v>30</v>
      </c>
      <c r="F5703" t="s">
        <v>114</v>
      </c>
      <c r="G5703" t="s">
        <v>38</v>
      </c>
      <c r="H5703">
        <v>-22.743500000000004</v>
      </c>
      <c r="I5703" t="str">
        <f t="shared" si="535"/>
        <v>2016</v>
      </c>
      <c r="J5703">
        <f t="shared" si="536"/>
        <v>2016</v>
      </c>
      <c r="K5703">
        <f t="shared" si="537"/>
        <v>0</v>
      </c>
      <c r="L5703" t="str">
        <f t="shared" si="534"/>
        <v>No</v>
      </c>
      <c r="M5703" t="str">
        <f t="shared" si="538"/>
        <v>Loss</v>
      </c>
      <c r="N5703">
        <f t="shared" si="539"/>
        <v>2</v>
      </c>
    </row>
    <row r="5704" spans="1:14" x14ac:dyDescent="0.25">
      <c r="A5704" t="s">
        <v>2925</v>
      </c>
      <c r="B5704">
        <v>41987</v>
      </c>
      <c r="C5704">
        <v>41994</v>
      </c>
      <c r="D5704" t="s">
        <v>34</v>
      </c>
      <c r="E5704" t="s">
        <v>35</v>
      </c>
      <c r="F5704" t="s">
        <v>114</v>
      </c>
      <c r="G5704" t="s">
        <v>32</v>
      </c>
      <c r="H5704">
        <v>0.29519999999999957</v>
      </c>
      <c r="I5704" t="str">
        <f t="shared" si="535"/>
        <v>2014</v>
      </c>
      <c r="J5704">
        <f t="shared" si="536"/>
        <v>2014</v>
      </c>
      <c r="K5704">
        <f t="shared" si="537"/>
        <v>0</v>
      </c>
      <c r="L5704" t="str">
        <f t="shared" si="534"/>
        <v>No</v>
      </c>
      <c r="M5704" t="str">
        <f t="shared" si="538"/>
        <v>Profit</v>
      </c>
      <c r="N5704">
        <f t="shared" si="539"/>
        <v>7</v>
      </c>
    </row>
    <row r="5705" spans="1:14" x14ac:dyDescent="0.25">
      <c r="A5705" t="s">
        <v>2925</v>
      </c>
      <c r="B5705">
        <v>41987</v>
      </c>
      <c r="C5705">
        <v>41994</v>
      </c>
      <c r="D5705" t="s">
        <v>34</v>
      </c>
      <c r="E5705" t="s">
        <v>35</v>
      </c>
      <c r="F5705" t="s">
        <v>114</v>
      </c>
      <c r="G5705" t="s">
        <v>28</v>
      </c>
      <c r="H5705">
        <v>-52.336500000000029</v>
      </c>
      <c r="I5705" t="str">
        <f t="shared" si="535"/>
        <v>2014</v>
      </c>
      <c r="J5705">
        <f t="shared" si="536"/>
        <v>2014</v>
      </c>
      <c r="K5705">
        <f t="shared" si="537"/>
        <v>0</v>
      </c>
      <c r="L5705" t="str">
        <f t="shared" si="534"/>
        <v>No</v>
      </c>
      <c r="M5705" t="str">
        <f t="shared" si="538"/>
        <v>Loss</v>
      </c>
      <c r="N5705">
        <f t="shared" si="539"/>
        <v>7</v>
      </c>
    </row>
    <row r="5706" spans="1:14" x14ac:dyDescent="0.25">
      <c r="A5706" t="s">
        <v>2925</v>
      </c>
      <c r="B5706">
        <v>41987</v>
      </c>
      <c r="C5706">
        <v>41994</v>
      </c>
      <c r="D5706" t="s">
        <v>34</v>
      </c>
      <c r="E5706" t="s">
        <v>35</v>
      </c>
      <c r="F5706" t="s">
        <v>114</v>
      </c>
      <c r="G5706" t="s">
        <v>38</v>
      </c>
      <c r="H5706">
        <v>42.893499999999975</v>
      </c>
      <c r="I5706" t="str">
        <f t="shared" si="535"/>
        <v>2014</v>
      </c>
      <c r="J5706">
        <f t="shared" si="536"/>
        <v>2014</v>
      </c>
      <c r="K5706">
        <f t="shared" si="537"/>
        <v>0</v>
      </c>
      <c r="L5706" t="str">
        <f t="shared" si="534"/>
        <v>No</v>
      </c>
      <c r="M5706" t="str">
        <f t="shared" si="538"/>
        <v>Profit</v>
      </c>
      <c r="N5706">
        <f t="shared" si="539"/>
        <v>7</v>
      </c>
    </row>
    <row r="5707" spans="1:14" x14ac:dyDescent="0.25">
      <c r="A5707" t="s">
        <v>2926</v>
      </c>
      <c r="B5707">
        <v>41946</v>
      </c>
      <c r="C5707">
        <v>41951</v>
      </c>
      <c r="D5707" t="s">
        <v>34</v>
      </c>
      <c r="E5707" t="s">
        <v>35</v>
      </c>
      <c r="F5707" t="s">
        <v>152</v>
      </c>
      <c r="G5707" t="s">
        <v>32</v>
      </c>
      <c r="H5707">
        <v>3.3755999999999986</v>
      </c>
      <c r="I5707" t="str">
        <f t="shared" si="535"/>
        <v>2014</v>
      </c>
      <c r="J5707">
        <f t="shared" si="536"/>
        <v>2014</v>
      </c>
      <c r="K5707">
        <f t="shared" si="537"/>
        <v>0</v>
      </c>
      <c r="L5707" t="str">
        <f t="shared" si="534"/>
        <v>No</v>
      </c>
      <c r="M5707" t="str">
        <f t="shared" si="538"/>
        <v>Profit</v>
      </c>
      <c r="N5707">
        <f t="shared" si="539"/>
        <v>5</v>
      </c>
    </row>
    <row r="5708" spans="1:14" x14ac:dyDescent="0.25">
      <c r="A5708" t="s">
        <v>2927</v>
      </c>
      <c r="B5708">
        <v>43000</v>
      </c>
      <c r="C5708">
        <v>43003</v>
      </c>
      <c r="D5708" t="s">
        <v>26</v>
      </c>
      <c r="E5708" t="s">
        <v>30</v>
      </c>
      <c r="F5708" t="s">
        <v>74</v>
      </c>
      <c r="G5708" t="s">
        <v>32</v>
      </c>
      <c r="H5708">
        <v>14.563799999999997</v>
      </c>
      <c r="I5708" t="str">
        <f t="shared" si="535"/>
        <v>2017</v>
      </c>
      <c r="J5708">
        <f t="shared" si="536"/>
        <v>2017</v>
      </c>
      <c r="K5708">
        <f t="shared" si="537"/>
        <v>0</v>
      </c>
      <c r="L5708" t="str">
        <f t="shared" si="534"/>
        <v>No</v>
      </c>
      <c r="M5708" t="str">
        <f t="shared" si="538"/>
        <v>Profit</v>
      </c>
      <c r="N5708">
        <f t="shared" si="539"/>
        <v>3</v>
      </c>
    </row>
    <row r="5709" spans="1:14" x14ac:dyDescent="0.25">
      <c r="A5709" t="s">
        <v>2928</v>
      </c>
      <c r="B5709">
        <v>42132</v>
      </c>
      <c r="C5709">
        <v>42139</v>
      </c>
      <c r="D5709" t="s">
        <v>34</v>
      </c>
      <c r="E5709" t="s">
        <v>35</v>
      </c>
      <c r="F5709" t="s">
        <v>74</v>
      </c>
      <c r="G5709" t="s">
        <v>28</v>
      </c>
      <c r="H5709">
        <v>30.187200000000001</v>
      </c>
      <c r="I5709" t="str">
        <f t="shared" si="535"/>
        <v>2015</v>
      </c>
      <c r="J5709">
        <f t="shared" si="536"/>
        <v>2015</v>
      </c>
      <c r="K5709">
        <f t="shared" si="537"/>
        <v>0</v>
      </c>
      <c r="L5709" t="str">
        <f t="shared" si="534"/>
        <v>Yes</v>
      </c>
      <c r="M5709" t="str">
        <f t="shared" si="538"/>
        <v>Profit</v>
      </c>
      <c r="N5709">
        <f t="shared" si="539"/>
        <v>7</v>
      </c>
    </row>
    <row r="5710" spans="1:14" x14ac:dyDescent="0.25">
      <c r="A5710" t="s">
        <v>2928</v>
      </c>
      <c r="B5710">
        <v>42132</v>
      </c>
      <c r="C5710">
        <v>42139</v>
      </c>
      <c r="D5710" t="s">
        <v>34</v>
      </c>
      <c r="E5710" t="s">
        <v>35</v>
      </c>
      <c r="F5710" t="s">
        <v>74</v>
      </c>
      <c r="G5710" t="s">
        <v>32</v>
      </c>
      <c r="H5710">
        <v>7.158600000000007</v>
      </c>
      <c r="I5710" t="str">
        <f t="shared" si="535"/>
        <v>2015</v>
      </c>
      <c r="J5710">
        <f t="shared" si="536"/>
        <v>2015</v>
      </c>
      <c r="K5710">
        <f t="shared" si="537"/>
        <v>0</v>
      </c>
      <c r="L5710" t="str">
        <f t="shared" si="534"/>
        <v>Yes</v>
      </c>
      <c r="M5710" t="str">
        <f t="shared" si="538"/>
        <v>Profit</v>
      </c>
      <c r="N5710">
        <f t="shared" si="539"/>
        <v>7</v>
      </c>
    </row>
    <row r="5711" spans="1:14" x14ac:dyDescent="0.25">
      <c r="A5711" t="s">
        <v>2928</v>
      </c>
      <c r="B5711">
        <v>42132</v>
      </c>
      <c r="C5711">
        <v>42139</v>
      </c>
      <c r="D5711" t="s">
        <v>34</v>
      </c>
      <c r="E5711" t="s">
        <v>35</v>
      </c>
      <c r="F5711" t="s">
        <v>74</v>
      </c>
      <c r="G5711" t="s">
        <v>28</v>
      </c>
      <c r="H5711">
        <v>21.294000000000008</v>
      </c>
      <c r="I5711" t="str">
        <f t="shared" si="535"/>
        <v>2015</v>
      </c>
      <c r="J5711">
        <f t="shared" si="536"/>
        <v>2015</v>
      </c>
      <c r="K5711">
        <f t="shared" si="537"/>
        <v>0</v>
      </c>
      <c r="L5711" t="str">
        <f t="shared" si="534"/>
        <v>Yes</v>
      </c>
      <c r="M5711" t="str">
        <f t="shared" si="538"/>
        <v>Profit</v>
      </c>
      <c r="N5711">
        <f t="shared" si="539"/>
        <v>7</v>
      </c>
    </row>
    <row r="5712" spans="1:14" x14ac:dyDescent="0.25">
      <c r="A5712" t="s">
        <v>2928</v>
      </c>
      <c r="B5712">
        <v>42132</v>
      </c>
      <c r="C5712">
        <v>42139</v>
      </c>
      <c r="D5712" t="s">
        <v>34</v>
      </c>
      <c r="E5712" t="s">
        <v>35</v>
      </c>
      <c r="F5712" t="s">
        <v>74</v>
      </c>
      <c r="G5712" t="s">
        <v>38</v>
      </c>
      <c r="H5712">
        <v>1014.9797</v>
      </c>
      <c r="I5712" t="str">
        <f t="shared" si="535"/>
        <v>2015</v>
      </c>
      <c r="J5712">
        <f t="shared" si="536"/>
        <v>2015</v>
      </c>
      <c r="K5712">
        <f t="shared" si="537"/>
        <v>0</v>
      </c>
      <c r="L5712" t="str">
        <f t="shared" si="534"/>
        <v>Yes</v>
      </c>
      <c r="M5712" t="str">
        <f t="shared" si="538"/>
        <v>Profit</v>
      </c>
      <c r="N5712">
        <f t="shared" si="539"/>
        <v>7</v>
      </c>
    </row>
    <row r="5713" spans="1:14" x14ac:dyDescent="0.25">
      <c r="A5713" t="s">
        <v>2928</v>
      </c>
      <c r="B5713">
        <v>42132</v>
      </c>
      <c r="C5713">
        <v>42139</v>
      </c>
      <c r="D5713" t="s">
        <v>34</v>
      </c>
      <c r="E5713" t="s">
        <v>35</v>
      </c>
      <c r="F5713" t="s">
        <v>74</v>
      </c>
      <c r="G5713" t="s">
        <v>32</v>
      </c>
      <c r="H5713">
        <v>9.3312000000000008</v>
      </c>
      <c r="I5713" t="str">
        <f t="shared" si="535"/>
        <v>2015</v>
      </c>
      <c r="J5713">
        <f t="shared" si="536"/>
        <v>2015</v>
      </c>
      <c r="K5713">
        <f t="shared" si="537"/>
        <v>0</v>
      </c>
      <c r="L5713" t="str">
        <f t="shared" si="534"/>
        <v>Yes</v>
      </c>
      <c r="M5713" t="str">
        <f t="shared" si="538"/>
        <v>Profit</v>
      </c>
      <c r="N5713">
        <f t="shared" si="539"/>
        <v>7</v>
      </c>
    </row>
    <row r="5714" spans="1:14" x14ac:dyDescent="0.25">
      <c r="A5714" t="s">
        <v>2929</v>
      </c>
      <c r="B5714">
        <v>42947</v>
      </c>
      <c r="C5714">
        <v>42947</v>
      </c>
      <c r="D5714" t="s">
        <v>232</v>
      </c>
      <c r="E5714" t="s">
        <v>35</v>
      </c>
      <c r="F5714" t="s">
        <v>62</v>
      </c>
      <c r="G5714" t="s">
        <v>38</v>
      </c>
      <c r="H5714">
        <v>4.1390999999999991</v>
      </c>
      <c r="I5714" t="str">
        <f t="shared" si="535"/>
        <v>2017</v>
      </c>
      <c r="J5714">
        <f t="shared" si="536"/>
        <v>2017</v>
      </c>
      <c r="K5714">
        <f t="shared" si="537"/>
        <v>0</v>
      </c>
      <c r="L5714" t="str">
        <f t="shared" si="534"/>
        <v>No</v>
      </c>
      <c r="M5714" t="str">
        <f t="shared" si="538"/>
        <v>Profit</v>
      </c>
      <c r="N5714">
        <f t="shared" si="539"/>
        <v>0</v>
      </c>
    </row>
    <row r="5715" spans="1:14" x14ac:dyDescent="0.25">
      <c r="A5715" t="s">
        <v>2930</v>
      </c>
      <c r="B5715">
        <v>41699</v>
      </c>
      <c r="C5715">
        <v>41703</v>
      </c>
      <c r="D5715" t="s">
        <v>34</v>
      </c>
      <c r="E5715" t="s">
        <v>30</v>
      </c>
      <c r="F5715" t="s">
        <v>74</v>
      </c>
      <c r="G5715" t="s">
        <v>38</v>
      </c>
      <c r="H5715">
        <v>1.6037999999999999</v>
      </c>
      <c r="I5715" t="str">
        <f t="shared" si="535"/>
        <v>2014</v>
      </c>
      <c r="J5715">
        <f t="shared" si="536"/>
        <v>2014</v>
      </c>
      <c r="K5715">
        <f t="shared" si="537"/>
        <v>0</v>
      </c>
      <c r="L5715" t="str">
        <f t="shared" si="534"/>
        <v>No</v>
      </c>
      <c r="M5715" t="str">
        <f t="shared" si="538"/>
        <v>Profit</v>
      </c>
      <c r="N5715">
        <f t="shared" si="539"/>
        <v>4</v>
      </c>
    </row>
    <row r="5716" spans="1:14" x14ac:dyDescent="0.25">
      <c r="A5716" t="s">
        <v>2931</v>
      </c>
      <c r="B5716">
        <v>43003</v>
      </c>
      <c r="C5716">
        <v>43007</v>
      </c>
      <c r="D5716" t="s">
        <v>34</v>
      </c>
      <c r="E5716" t="s">
        <v>35</v>
      </c>
      <c r="F5716" t="s">
        <v>81</v>
      </c>
      <c r="G5716" t="s">
        <v>32</v>
      </c>
      <c r="H5716">
        <v>47.938500000000005</v>
      </c>
      <c r="I5716" t="str">
        <f t="shared" si="535"/>
        <v>2017</v>
      </c>
      <c r="J5716">
        <f t="shared" si="536"/>
        <v>2017</v>
      </c>
      <c r="K5716">
        <f t="shared" si="537"/>
        <v>0</v>
      </c>
      <c r="L5716" t="str">
        <f t="shared" si="534"/>
        <v>No</v>
      </c>
      <c r="M5716" t="str">
        <f t="shared" si="538"/>
        <v>Profit</v>
      </c>
      <c r="N5716">
        <f t="shared" si="539"/>
        <v>4</v>
      </c>
    </row>
    <row r="5717" spans="1:14" x14ac:dyDescent="0.25">
      <c r="A5717" t="s">
        <v>2932</v>
      </c>
      <c r="B5717">
        <v>42286</v>
      </c>
      <c r="C5717">
        <v>42289</v>
      </c>
      <c r="D5717" t="s">
        <v>26</v>
      </c>
      <c r="E5717" t="s">
        <v>30</v>
      </c>
      <c r="F5717" t="s">
        <v>68</v>
      </c>
      <c r="G5717" t="s">
        <v>38</v>
      </c>
      <c r="H5717">
        <v>111.59099999999995</v>
      </c>
      <c r="I5717" t="str">
        <f t="shared" si="535"/>
        <v>2015</v>
      </c>
      <c r="J5717">
        <f t="shared" si="536"/>
        <v>2015</v>
      </c>
      <c r="K5717">
        <f t="shared" si="537"/>
        <v>0</v>
      </c>
      <c r="L5717" t="str">
        <f t="shared" si="534"/>
        <v>No</v>
      </c>
      <c r="M5717" t="str">
        <f t="shared" si="538"/>
        <v>Profit</v>
      </c>
      <c r="N5717">
        <f t="shared" si="539"/>
        <v>3</v>
      </c>
    </row>
    <row r="5718" spans="1:14" x14ac:dyDescent="0.25">
      <c r="A5718" t="s">
        <v>2932</v>
      </c>
      <c r="B5718">
        <v>42286</v>
      </c>
      <c r="C5718">
        <v>42289</v>
      </c>
      <c r="D5718" t="s">
        <v>26</v>
      </c>
      <c r="E5718" t="s">
        <v>30</v>
      </c>
      <c r="F5718" t="s">
        <v>68</v>
      </c>
      <c r="G5718" t="s">
        <v>38</v>
      </c>
      <c r="H5718">
        <v>8.4563999999999986</v>
      </c>
      <c r="I5718" t="str">
        <f t="shared" si="535"/>
        <v>2015</v>
      </c>
      <c r="J5718">
        <f t="shared" si="536"/>
        <v>2015</v>
      </c>
      <c r="K5718">
        <f t="shared" si="537"/>
        <v>0</v>
      </c>
      <c r="L5718" t="str">
        <f t="shared" si="534"/>
        <v>No</v>
      </c>
      <c r="M5718" t="str">
        <f t="shared" si="538"/>
        <v>Profit</v>
      </c>
      <c r="N5718">
        <f t="shared" si="539"/>
        <v>3</v>
      </c>
    </row>
    <row r="5719" spans="1:14" x14ac:dyDescent="0.25">
      <c r="A5719" t="s">
        <v>2932</v>
      </c>
      <c r="B5719">
        <v>42286</v>
      </c>
      <c r="C5719">
        <v>42289</v>
      </c>
      <c r="D5719" t="s">
        <v>26</v>
      </c>
      <c r="E5719" t="s">
        <v>30</v>
      </c>
      <c r="F5719" t="s">
        <v>68</v>
      </c>
      <c r="G5719" t="s">
        <v>32</v>
      </c>
      <c r="H5719">
        <v>27.241199999999996</v>
      </c>
      <c r="I5719" t="str">
        <f t="shared" si="535"/>
        <v>2015</v>
      </c>
      <c r="J5719">
        <f t="shared" si="536"/>
        <v>2015</v>
      </c>
      <c r="K5719">
        <f t="shared" si="537"/>
        <v>0</v>
      </c>
      <c r="L5719" t="str">
        <f t="shared" si="534"/>
        <v>No</v>
      </c>
      <c r="M5719" t="str">
        <f t="shared" si="538"/>
        <v>Profit</v>
      </c>
      <c r="N5719">
        <f t="shared" si="539"/>
        <v>3</v>
      </c>
    </row>
    <row r="5720" spans="1:14" x14ac:dyDescent="0.25">
      <c r="A5720" t="s">
        <v>2932</v>
      </c>
      <c r="B5720">
        <v>42286</v>
      </c>
      <c r="C5720">
        <v>42289</v>
      </c>
      <c r="D5720" t="s">
        <v>26</v>
      </c>
      <c r="E5720" t="s">
        <v>30</v>
      </c>
      <c r="F5720" t="s">
        <v>68</v>
      </c>
      <c r="G5720" t="s">
        <v>32</v>
      </c>
      <c r="H5720">
        <v>5.2272000000000007</v>
      </c>
      <c r="I5720" t="str">
        <f t="shared" si="535"/>
        <v>2015</v>
      </c>
      <c r="J5720">
        <f t="shared" si="536"/>
        <v>2015</v>
      </c>
      <c r="K5720">
        <f t="shared" si="537"/>
        <v>0</v>
      </c>
      <c r="L5720" t="str">
        <f t="shared" si="534"/>
        <v>No</v>
      </c>
      <c r="M5720" t="str">
        <f t="shared" si="538"/>
        <v>Profit</v>
      </c>
      <c r="N5720">
        <f t="shared" si="539"/>
        <v>3</v>
      </c>
    </row>
    <row r="5721" spans="1:14" x14ac:dyDescent="0.25">
      <c r="A5721" t="s">
        <v>2933</v>
      </c>
      <c r="B5721">
        <v>42823</v>
      </c>
      <c r="C5721">
        <v>42827</v>
      </c>
      <c r="D5721" t="s">
        <v>26</v>
      </c>
      <c r="E5721" t="s">
        <v>35</v>
      </c>
      <c r="F5721" t="s">
        <v>72</v>
      </c>
      <c r="G5721" t="s">
        <v>32</v>
      </c>
      <c r="H5721">
        <v>21.164000000000005</v>
      </c>
      <c r="I5721" t="str">
        <f t="shared" si="535"/>
        <v>2017</v>
      </c>
      <c r="J5721">
        <f t="shared" si="536"/>
        <v>2017</v>
      </c>
      <c r="K5721">
        <f t="shared" si="537"/>
        <v>0</v>
      </c>
      <c r="L5721" t="str">
        <f t="shared" si="534"/>
        <v>No</v>
      </c>
      <c r="M5721" t="str">
        <f t="shared" si="538"/>
        <v>Profit</v>
      </c>
      <c r="N5721">
        <f t="shared" si="539"/>
        <v>4</v>
      </c>
    </row>
    <row r="5722" spans="1:14" x14ac:dyDescent="0.25">
      <c r="A5722" t="s">
        <v>2934</v>
      </c>
      <c r="B5722">
        <v>42322</v>
      </c>
      <c r="C5722">
        <v>42325</v>
      </c>
      <c r="D5722" t="s">
        <v>59</v>
      </c>
      <c r="E5722" t="s">
        <v>30</v>
      </c>
      <c r="F5722" t="s">
        <v>100</v>
      </c>
      <c r="G5722" t="s">
        <v>32</v>
      </c>
      <c r="H5722">
        <v>2.289000000000001</v>
      </c>
      <c r="I5722" t="str">
        <f t="shared" si="535"/>
        <v>2015</v>
      </c>
      <c r="J5722">
        <f t="shared" si="536"/>
        <v>2015</v>
      </c>
      <c r="K5722">
        <f t="shared" si="537"/>
        <v>0</v>
      </c>
      <c r="L5722" t="str">
        <f t="shared" si="534"/>
        <v>Yes</v>
      </c>
      <c r="M5722" t="str">
        <f t="shared" si="538"/>
        <v>Profit</v>
      </c>
      <c r="N5722">
        <f t="shared" si="539"/>
        <v>3</v>
      </c>
    </row>
    <row r="5723" spans="1:14" x14ac:dyDescent="0.25">
      <c r="A5723" t="s">
        <v>2934</v>
      </c>
      <c r="B5723">
        <v>42322</v>
      </c>
      <c r="C5723">
        <v>42325</v>
      </c>
      <c r="D5723" t="s">
        <v>59</v>
      </c>
      <c r="E5723" t="s">
        <v>30</v>
      </c>
      <c r="F5723" t="s">
        <v>100</v>
      </c>
      <c r="G5723" t="s">
        <v>38</v>
      </c>
      <c r="H5723">
        <v>4.5587999999999944</v>
      </c>
      <c r="I5723" t="str">
        <f t="shared" si="535"/>
        <v>2015</v>
      </c>
      <c r="J5723">
        <f t="shared" si="536"/>
        <v>2015</v>
      </c>
      <c r="K5723">
        <f t="shared" si="537"/>
        <v>0</v>
      </c>
      <c r="L5723" t="str">
        <f t="shared" si="534"/>
        <v>Yes</v>
      </c>
      <c r="M5723" t="str">
        <f t="shared" si="538"/>
        <v>Profit</v>
      </c>
      <c r="N5723">
        <f t="shared" si="539"/>
        <v>3</v>
      </c>
    </row>
    <row r="5724" spans="1:14" x14ac:dyDescent="0.25">
      <c r="A5724" t="s">
        <v>2934</v>
      </c>
      <c r="B5724">
        <v>42322</v>
      </c>
      <c r="C5724">
        <v>42325</v>
      </c>
      <c r="D5724" t="s">
        <v>59</v>
      </c>
      <c r="E5724" t="s">
        <v>30</v>
      </c>
      <c r="F5724" t="s">
        <v>100</v>
      </c>
      <c r="G5724" t="s">
        <v>38</v>
      </c>
      <c r="H5724">
        <v>29.993999999999986</v>
      </c>
      <c r="I5724" t="str">
        <f t="shared" si="535"/>
        <v>2015</v>
      </c>
      <c r="J5724">
        <f t="shared" si="536"/>
        <v>2015</v>
      </c>
      <c r="K5724">
        <f t="shared" si="537"/>
        <v>0</v>
      </c>
      <c r="L5724" t="str">
        <f t="shared" si="534"/>
        <v>Yes</v>
      </c>
      <c r="M5724" t="str">
        <f t="shared" si="538"/>
        <v>Profit</v>
      </c>
      <c r="N5724">
        <f t="shared" si="539"/>
        <v>3</v>
      </c>
    </row>
    <row r="5725" spans="1:14" x14ac:dyDescent="0.25">
      <c r="A5725" t="s">
        <v>2935</v>
      </c>
      <c r="B5725">
        <v>42639</v>
      </c>
      <c r="C5725">
        <v>42643</v>
      </c>
      <c r="D5725" t="s">
        <v>34</v>
      </c>
      <c r="E5725" t="s">
        <v>30</v>
      </c>
      <c r="F5725" t="s">
        <v>31</v>
      </c>
      <c r="G5725" t="s">
        <v>32</v>
      </c>
      <c r="H5725">
        <v>6.2208000000000006</v>
      </c>
      <c r="I5725" t="str">
        <f t="shared" si="535"/>
        <v>2016</v>
      </c>
      <c r="J5725">
        <f t="shared" si="536"/>
        <v>2016</v>
      </c>
      <c r="K5725">
        <f t="shared" si="537"/>
        <v>0</v>
      </c>
      <c r="L5725" t="str">
        <f t="shared" si="534"/>
        <v>No</v>
      </c>
      <c r="M5725" t="str">
        <f t="shared" si="538"/>
        <v>Profit</v>
      </c>
      <c r="N5725">
        <f t="shared" si="539"/>
        <v>4</v>
      </c>
    </row>
    <row r="5726" spans="1:14" x14ac:dyDescent="0.25">
      <c r="A5726" t="s">
        <v>2936</v>
      </c>
      <c r="B5726">
        <v>41904</v>
      </c>
      <c r="C5726">
        <v>41909</v>
      </c>
      <c r="D5726" t="s">
        <v>34</v>
      </c>
      <c r="E5726" t="s">
        <v>30</v>
      </c>
      <c r="F5726" t="s">
        <v>62</v>
      </c>
      <c r="G5726" t="s">
        <v>32</v>
      </c>
      <c r="H5726">
        <v>-82.884</v>
      </c>
      <c r="I5726" t="str">
        <f t="shared" si="535"/>
        <v>2014</v>
      </c>
      <c r="J5726">
        <f t="shared" si="536"/>
        <v>2014</v>
      </c>
      <c r="K5726">
        <f t="shared" si="537"/>
        <v>0</v>
      </c>
      <c r="L5726" t="str">
        <f t="shared" si="534"/>
        <v>No</v>
      </c>
      <c r="M5726" t="str">
        <f t="shared" si="538"/>
        <v>Loss</v>
      </c>
      <c r="N5726">
        <f t="shared" si="539"/>
        <v>5</v>
      </c>
    </row>
    <row r="5727" spans="1:14" x14ac:dyDescent="0.25">
      <c r="A5727" t="s">
        <v>2937</v>
      </c>
      <c r="B5727">
        <v>42272</v>
      </c>
      <c r="C5727">
        <v>42274</v>
      </c>
      <c r="D5727" t="s">
        <v>59</v>
      </c>
      <c r="E5727" t="s">
        <v>30</v>
      </c>
      <c r="F5727" t="s">
        <v>74</v>
      </c>
      <c r="G5727" t="s">
        <v>38</v>
      </c>
      <c r="H5727">
        <v>395.96040000000005</v>
      </c>
      <c r="I5727" t="str">
        <f t="shared" si="535"/>
        <v>2015</v>
      </c>
      <c r="J5727">
        <f t="shared" si="536"/>
        <v>2015</v>
      </c>
      <c r="K5727">
        <f t="shared" si="537"/>
        <v>0</v>
      </c>
      <c r="L5727" t="str">
        <f t="shared" si="534"/>
        <v>No</v>
      </c>
      <c r="M5727" t="str">
        <f t="shared" si="538"/>
        <v>Profit</v>
      </c>
      <c r="N5727">
        <f t="shared" si="539"/>
        <v>2</v>
      </c>
    </row>
    <row r="5728" spans="1:14" x14ac:dyDescent="0.25">
      <c r="A5728" t="s">
        <v>2938</v>
      </c>
      <c r="B5728">
        <v>42128</v>
      </c>
      <c r="C5728">
        <v>42132</v>
      </c>
      <c r="D5728" t="s">
        <v>34</v>
      </c>
      <c r="E5728" t="s">
        <v>30</v>
      </c>
      <c r="F5728" t="s">
        <v>44</v>
      </c>
      <c r="G5728" t="s">
        <v>38</v>
      </c>
      <c r="H5728">
        <v>118.29299999999989</v>
      </c>
      <c r="I5728" t="str">
        <f t="shared" si="535"/>
        <v>2015</v>
      </c>
      <c r="J5728">
        <f t="shared" si="536"/>
        <v>2015</v>
      </c>
      <c r="K5728">
        <f t="shared" si="537"/>
        <v>0</v>
      </c>
      <c r="L5728" t="str">
        <f t="shared" si="534"/>
        <v>No</v>
      </c>
      <c r="M5728" t="str">
        <f t="shared" si="538"/>
        <v>Profit</v>
      </c>
      <c r="N5728">
        <f t="shared" si="539"/>
        <v>4</v>
      </c>
    </row>
    <row r="5729" spans="1:14" x14ac:dyDescent="0.25">
      <c r="A5729" t="s">
        <v>2939</v>
      </c>
      <c r="B5729">
        <v>43077</v>
      </c>
      <c r="C5729">
        <v>43082</v>
      </c>
      <c r="D5729" t="s">
        <v>34</v>
      </c>
      <c r="E5729" t="s">
        <v>35</v>
      </c>
      <c r="F5729" t="s">
        <v>46</v>
      </c>
      <c r="G5729" t="s">
        <v>38</v>
      </c>
      <c r="H5729">
        <v>32.059799999999996</v>
      </c>
      <c r="I5729" t="str">
        <f t="shared" si="535"/>
        <v>2017</v>
      </c>
      <c r="J5729">
        <f t="shared" si="536"/>
        <v>2017</v>
      </c>
      <c r="K5729">
        <f t="shared" si="537"/>
        <v>0</v>
      </c>
      <c r="L5729" t="str">
        <f t="shared" si="534"/>
        <v>No</v>
      </c>
      <c r="M5729" t="str">
        <f t="shared" si="538"/>
        <v>Profit</v>
      </c>
      <c r="N5729">
        <f t="shared" si="539"/>
        <v>5</v>
      </c>
    </row>
    <row r="5730" spans="1:14" x14ac:dyDescent="0.25">
      <c r="A5730" t="s">
        <v>2939</v>
      </c>
      <c r="B5730">
        <v>43077</v>
      </c>
      <c r="C5730">
        <v>43082</v>
      </c>
      <c r="D5730" t="s">
        <v>34</v>
      </c>
      <c r="E5730" t="s">
        <v>35</v>
      </c>
      <c r="F5730" t="s">
        <v>46</v>
      </c>
      <c r="G5730" t="s">
        <v>32</v>
      </c>
      <c r="H5730">
        <v>305.13000000000011</v>
      </c>
      <c r="I5730" t="str">
        <f t="shared" si="535"/>
        <v>2017</v>
      </c>
      <c r="J5730">
        <f t="shared" si="536"/>
        <v>2017</v>
      </c>
      <c r="K5730">
        <f t="shared" si="537"/>
        <v>0</v>
      </c>
      <c r="L5730" t="str">
        <f t="shared" si="534"/>
        <v>No</v>
      </c>
      <c r="M5730" t="str">
        <f t="shared" si="538"/>
        <v>Profit</v>
      </c>
      <c r="N5730">
        <f t="shared" si="539"/>
        <v>5</v>
      </c>
    </row>
    <row r="5731" spans="1:14" x14ac:dyDescent="0.25">
      <c r="A5731" t="s">
        <v>2939</v>
      </c>
      <c r="B5731">
        <v>43077</v>
      </c>
      <c r="C5731">
        <v>43082</v>
      </c>
      <c r="D5731" t="s">
        <v>34</v>
      </c>
      <c r="E5731" t="s">
        <v>35</v>
      </c>
      <c r="F5731" t="s">
        <v>46</v>
      </c>
      <c r="G5731" t="s">
        <v>32</v>
      </c>
      <c r="H5731">
        <v>28.087600000000002</v>
      </c>
      <c r="I5731" t="str">
        <f t="shared" si="535"/>
        <v>2017</v>
      </c>
      <c r="J5731">
        <f t="shared" si="536"/>
        <v>2017</v>
      </c>
      <c r="K5731">
        <f t="shared" si="537"/>
        <v>0</v>
      </c>
      <c r="L5731" t="str">
        <f t="shared" si="534"/>
        <v>No</v>
      </c>
      <c r="M5731" t="str">
        <f t="shared" si="538"/>
        <v>Profit</v>
      </c>
      <c r="N5731">
        <f t="shared" si="539"/>
        <v>5</v>
      </c>
    </row>
    <row r="5732" spans="1:14" x14ac:dyDescent="0.25">
      <c r="A5732" t="s">
        <v>2939</v>
      </c>
      <c r="B5732">
        <v>43077</v>
      </c>
      <c r="C5732">
        <v>43082</v>
      </c>
      <c r="D5732" t="s">
        <v>34</v>
      </c>
      <c r="E5732" t="s">
        <v>35</v>
      </c>
      <c r="F5732" t="s">
        <v>46</v>
      </c>
      <c r="G5732" t="s">
        <v>28</v>
      </c>
      <c r="H5732">
        <v>41.392799999999966</v>
      </c>
      <c r="I5732" t="str">
        <f t="shared" si="535"/>
        <v>2017</v>
      </c>
      <c r="J5732">
        <f t="shared" si="536"/>
        <v>2017</v>
      </c>
      <c r="K5732">
        <f t="shared" si="537"/>
        <v>0</v>
      </c>
      <c r="L5732" t="str">
        <f t="shared" si="534"/>
        <v>No</v>
      </c>
      <c r="M5732" t="str">
        <f t="shared" si="538"/>
        <v>Profit</v>
      </c>
      <c r="N5732">
        <f t="shared" si="539"/>
        <v>5</v>
      </c>
    </row>
    <row r="5733" spans="1:14" x14ac:dyDescent="0.25">
      <c r="A5733" t="s">
        <v>2939</v>
      </c>
      <c r="B5733">
        <v>43077</v>
      </c>
      <c r="C5733">
        <v>43082</v>
      </c>
      <c r="D5733" t="s">
        <v>34</v>
      </c>
      <c r="E5733" t="s">
        <v>35</v>
      </c>
      <c r="F5733" t="s">
        <v>46</v>
      </c>
      <c r="G5733" t="s">
        <v>32</v>
      </c>
      <c r="H5733">
        <v>12.659199999999998</v>
      </c>
      <c r="I5733" t="str">
        <f t="shared" si="535"/>
        <v>2017</v>
      </c>
      <c r="J5733">
        <f t="shared" si="536"/>
        <v>2017</v>
      </c>
      <c r="K5733">
        <f t="shared" si="537"/>
        <v>0</v>
      </c>
      <c r="L5733" t="str">
        <f t="shared" si="534"/>
        <v>No</v>
      </c>
      <c r="M5733" t="str">
        <f t="shared" si="538"/>
        <v>Profit</v>
      </c>
      <c r="N5733">
        <f t="shared" si="539"/>
        <v>5</v>
      </c>
    </row>
    <row r="5734" spans="1:14" x14ac:dyDescent="0.25">
      <c r="A5734" t="s">
        <v>2940</v>
      </c>
      <c r="B5734">
        <v>42915</v>
      </c>
      <c r="C5734">
        <v>42918</v>
      </c>
      <c r="D5734" t="s">
        <v>59</v>
      </c>
      <c r="E5734" t="s">
        <v>30</v>
      </c>
      <c r="F5734" t="s">
        <v>152</v>
      </c>
      <c r="G5734" t="s">
        <v>28</v>
      </c>
      <c r="H5734">
        <v>185.25779999999997</v>
      </c>
      <c r="I5734" t="str">
        <f t="shared" si="535"/>
        <v>2017</v>
      </c>
      <c r="J5734">
        <f t="shared" si="536"/>
        <v>2017</v>
      </c>
      <c r="K5734">
        <f t="shared" si="537"/>
        <v>0</v>
      </c>
      <c r="L5734" t="str">
        <f t="shared" si="534"/>
        <v>No</v>
      </c>
      <c r="M5734" t="str">
        <f t="shared" si="538"/>
        <v>Profit</v>
      </c>
      <c r="N5734">
        <f t="shared" si="539"/>
        <v>3</v>
      </c>
    </row>
    <row r="5735" spans="1:14" x14ac:dyDescent="0.25">
      <c r="A5735" t="s">
        <v>2940</v>
      </c>
      <c r="B5735">
        <v>42915</v>
      </c>
      <c r="C5735">
        <v>42918</v>
      </c>
      <c r="D5735" t="s">
        <v>59</v>
      </c>
      <c r="E5735" t="s">
        <v>30</v>
      </c>
      <c r="F5735" t="s">
        <v>152</v>
      </c>
      <c r="G5735" t="s">
        <v>32</v>
      </c>
      <c r="H5735">
        <v>7.9794000000000018</v>
      </c>
      <c r="I5735" t="str">
        <f t="shared" si="535"/>
        <v>2017</v>
      </c>
      <c r="J5735">
        <f t="shared" si="536"/>
        <v>2017</v>
      </c>
      <c r="K5735">
        <f t="shared" si="537"/>
        <v>0</v>
      </c>
      <c r="L5735" t="str">
        <f t="shared" si="534"/>
        <v>No</v>
      </c>
      <c r="M5735" t="str">
        <f t="shared" si="538"/>
        <v>Profit</v>
      </c>
      <c r="N5735">
        <f t="shared" si="539"/>
        <v>3</v>
      </c>
    </row>
    <row r="5736" spans="1:14" x14ac:dyDescent="0.25">
      <c r="A5736" t="s">
        <v>2940</v>
      </c>
      <c r="B5736">
        <v>42915</v>
      </c>
      <c r="C5736">
        <v>42918</v>
      </c>
      <c r="D5736" t="s">
        <v>59</v>
      </c>
      <c r="E5736" t="s">
        <v>30</v>
      </c>
      <c r="F5736" t="s">
        <v>152</v>
      </c>
      <c r="G5736" t="s">
        <v>28</v>
      </c>
      <c r="H5736">
        <v>8.5543999999999976</v>
      </c>
      <c r="I5736" t="str">
        <f t="shared" si="535"/>
        <v>2017</v>
      </c>
      <c r="J5736">
        <f t="shared" si="536"/>
        <v>2017</v>
      </c>
      <c r="K5736">
        <f t="shared" si="537"/>
        <v>0</v>
      </c>
      <c r="L5736" t="str">
        <f t="shared" si="534"/>
        <v>No</v>
      </c>
      <c r="M5736" t="str">
        <f t="shared" si="538"/>
        <v>Profit</v>
      </c>
      <c r="N5736">
        <f t="shared" si="539"/>
        <v>3</v>
      </c>
    </row>
    <row r="5737" spans="1:14" x14ac:dyDescent="0.25">
      <c r="A5737" t="s">
        <v>2941</v>
      </c>
      <c r="B5737">
        <v>41819</v>
      </c>
      <c r="C5737">
        <v>41823</v>
      </c>
      <c r="D5737" t="s">
        <v>34</v>
      </c>
      <c r="E5737" t="s">
        <v>35</v>
      </c>
      <c r="F5737" t="s">
        <v>74</v>
      </c>
      <c r="G5737" t="s">
        <v>32</v>
      </c>
      <c r="H5737">
        <v>4.8720000000000008</v>
      </c>
      <c r="I5737" t="str">
        <f t="shared" si="535"/>
        <v>2014</v>
      </c>
      <c r="J5737">
        <f t="shared" si="536"/>
        <v>2014</v>
      </c>
      <c r="K5737">
        <f t="shared" si="537"/>
        <v>0</v>
      </c>
      <c r="L5737" t="str">
        <f t="shared" si="534"/>
        <v>No</v>
      </c>
      <c r="M5737" t="str">
        <f t="shared" si="538"/>
        <v>Profit</v>
      </c>
      <c r="N5737">
        <f t="shared" si="539"/>
        <v>4</v>
      </c>
    </row>
    <row r="5738" spans="1:14" x14ac:dyDescent="0.25">
      <c r="A5738" t="s">
        <v>2942</v>
      </c>
      <c r="B5738">
        <v>41659</v>
      </c>
      <c r="C5738">
        <v>41664</v>
      </c>
      <c r="D5738" t="s">
        <v>34</v>
      </c>
      <c r="E5738" t="s">
        <v>35</v>
      </c>
      <c r="F5738" t="s">
        <v>31</v>
      </c>
      <c r="G5738" t="s">
        <v>32</v>
      </c>
      <c r="H5738">
        <v>9.2927999999999997</v>
      </c>
      <c r="I5738" t="str">
        <f t="shared" si="535"/>
        <v>2014</v>
      </c>
      <c r="J5738">
        <f t="shared" si="536"/>
        <v>2014</v>
      </c>
      <c r="K5738">
        <f t="shared" si="537"/>
        <v>0</v>
      </c>
      <c r="L5738" t="str">
        <f t="shared" si="534"/>
        <v>Yes</v>
      </c>
      <c r="M5738" t="str">
        <f t="shared" si="538"/>
        <v>Profit</v>
      </c>
      <c r="N5738">
        <f t="shared" si="539"/>
        <v>5</v>
      </c>
    </row>
    <row r="5739" spans="1:14" x14ac:dyDescent="0.25">
      <c r="A5739" t="s">
        <v>2942</v>
      </c>
      <c r="B5739">
        <v>41659</v>
      </c>
      <c r="C5739">
        <v>41664</v>
      </c>
      <c r="D5739" t="s">
        <v>34</v>
      </c>
      <c r="E5739" t="s">
        <v>35</v>
      </c>
      <c r="F5739" t="s">
        <v>31</v>
      </c>
      <c r="G5739" t="s">
        <v>28</v>
      </c>
      <c r="H5739">
        <v>5.7899999999999991</v>
      </c>
      <c r="I5739" t="str">
        <f t="shared" si="535"/>
        <v>2014</v>
      </c>
      <c r="J5739">
        <f t="shared" si="536"/>
        <v>2014</v>
      </c>
      <c r="K5739">
        <f t="shared" si="537"/>
        <v>0</v>
      </c>
      <c r="L5739" t="str">
        <f t="shared" si="534"/>
        <v>Yes</v>
      </c>
      <c r="M5739" t="str">
        <f t="shared" si="538"/>
        <v>Profit</v>
      </c>
      <c r="N5739">
        <f t="shared" si="539"/>
        <v>5</v>
      </c>
    </row>
    <row r="5740" spans="1:14" x14ac:dyDescent="0.25">
      <c r="A5740" s="6" t="s">
        <v>2943</v>
      </c>
      <c r="B5740">
        <v>42735</v>
      </c>
      <c r="C5740">
        <v>42741</v>
      </c>
      <c r="D5740" t="s">
        <v>34</v>
      </c>
      <c r="E5740" t="s">
        <v>35</v>
      </c>
      <c r="F5740" t="s">
        <v>31</v>
      </c>
      <c r="G5740" t="s">
        <v>32</v>
      </c>
      <c r="H5740">
        <v>13.4316</v>
      </c>
      <c r="I5740" t="str">
        <f t="shared" si="535"/>
        <v>2017</v>
      </c>
      <c r="J5740">
        <f t="shared" si="536"/>
        <v>2016</v>
      </c>
      <c r="K5740">
        <f t="shared" si="537"/>
        <v>1</v>
      </c>
      <c r="L5740" t="str">
        <f t="shared" si="534"/>
        <v>No</v>
      </c>
      <c r="M5740" t="str">
        <f t="shared" si="538"/>
        <v>Profit</v>
      </c>
      <c r="N5740">
        <f t="shared" si="539"/>
        <v>6</v>
      </c>
    </row>
    <row r="5741" spans="1:14" x14ac:dyDescent="0.25">
      <c r="A5741" t="s">
        <v>2944</v>
      </c>
      <c r="B5741">
        <v>42822</v>
      </c>
      <c r="C5741">
        <v>42825</v>
      </c>
      <c r="D5741" t="s">
        <v>59</v>
      </c>
      <c r="E5741" t="s">
        <v>30</v>
      </c>
      <c r="F5741" t="s">
        <v>31</v>
      </c>
      <c r="G5741" t="s">
        <v>32</v>
      </c>
      <c r="H5741">
        <v>6.3504000000000005</v>
      </c>
      <c r="I5741" t="str">
        <f t="shared" si="535"/>
        <v>2017</v>
      </c>
      <c r="J5741">
        <f t="shared" si="536"/>
        <v>2017</v>
      </c>
      <c r="K5741">
        <f t="shared" si="537"/>
        <v>0</v>
      </c>
      <c r="L5741" t="str">
        <f t="shared" si="534"/>
        <v>Yes</v>
      </c>
      <c r="M5741" t="str">
        <f t="shared" si="538"/>
        <v>Profit</v>
      </c>
      <c r="N5741">
        <f t="shared" si="539"/>
        <v>3</v>
      </c>
    </row>
    <row r="5742" spans="1:14" x14ac:dyDescent="0.25">
      <c r="A5742" t="s">
        <v>2944</v>
      </c>
      <c r="B5742">
        <v>42822</v>
      </c>
      <c r="C5742">
        <v>42825</v>
      </c>
      <c r="D5742" t="s">
        <v>59</v>
      </c>
      <c r="E5742" t="s">
        <v>30</v>
      </c>
      <c r="F5742" t="s">
        <v>31</v>
      </c>
      <c r="G5742" t="s">
        <v>28</v>
      </c>
      <c r="H5742">
        <v>10.0624</v>
      </c>
      <c r="I5742" t="str">
        <f t="shared" si="535"/>
        <v>2017</v>
      </c>
      <c r="J5742">
        <f t="shared" si="536"/>
        <v>2017</v>
      </c>
      <c r="K5742">
        <f t="shared" si="537"/>
        <v>0</v>
      </c>
      <c r="L5742" t="str">
        <f t="shared" si="534"/>
        <v>Yes</v>
      </c>
      <c r="M5742" t="str">
        <f t="shared" si="538"/>
        <v>Profit</v>
      </c>
      <c r="N5742">
        <f t="shared" si="539"/>
        <v>3</v>
      </c>
    </row>
    <row r="5743" spans="1:14" x14ac:dyDescent="0.25">
      <c r="A5743" t="s">
        <v>2944</v>
      </c>
      <c r="B5743">
        <v>42822</v>
      </c>
      <c r="C5743">
        <v>42825</v>
      </c>
      <c r="D5743" t="s">
        <v>59</v>
      </c>
      <c r="E5743" t="s">
        <v>30</v>
      </c>
      <c r="F5743" t="s">
        <v>31</v>
      </c>
      <c r="G5743" t="s">
        <v>38</v>
      </c>
      <c r="H5743">
        <v>53.271999999999991</v>
      </c>
      <c r="I5743" t="str">
        <f t="shared" si="535"/>
        <v>2017</v>
      </c>
      <c r="J5743">
        <f t="shared" si="536"/>
        <v>2017</v>
      </c>
      <c r="K5743">
        <f t="shared" si="537"/>
        <v>0</v>
      </c>
      <c r="L5743" t="str">
        <f t="shared" si="534"/>
        <v>Yes</v>
      </c>
      <c r="M5743" t="str">
        <f t="shared" si="538"/>
        <v>Profit</v>
      </c>
      <c r="N5743">
        <f t="shared" si="539"/>
        <v>3</v>
      </c>
    </row>
    <row r="5744" spans="1:14" x14ac:dyDescent="0.25">
      <c r="A5744" t="s">
        <v>2944</v>
      </c>
      <c r="B5744">
        <v>42822</v>
      </c>
      <c r="C5744">
        <v>42825</v>
      </c>
      <c r="D5744" t="s">
        <v>59</v>
      </c>
      <c r="E5744" t="s">
        <v>30</v>
      </c>
      <c r="F5744" t="s">
        <v>31</v>
      </c>
      <c r="G5744" t="s">
        <v>32</v>
      </c>
      <c r="H5744">
        <v>12.8256</v>
      </c>
      <c r="I5744" t="str">
        <f t="shared" si="535"/>
        <v>2017</v>
      </c>
      <c r="J5744">
        <f t="shared" si="536"/>
        <v>2017</v>
      </c>
      <c r="K5744">
        <f t="shared" si="537"/>
        <v>0</v>
      </c>
      <c r="L5744" t="str">
        <f t="shared" si="534"/>
        <v>Yes</v>
      </c>
      <c r="M5744" t="str">
        <f t="shared" si="538"/>
        <v>Profit</v>
      </c>
      <c r="N5744">
        <f t="shared" si="539"/>
        <v>3</v>
      </c>
    </row>
    <row r="5745" spans="1:14" x14ac:dyDescent="0.25">
      <c r="A5745" t="s">
        <v>2944</v>
      </c>
      <c r="B5745">
        <v>42822</v>
      </c>
      <c r="C5745">
        <v>42825</v>
      </c>
      <c r="D5745" t="s">
        <v>59</v>
      </c>
      <c r="E5745" t="s">
        <v>30</v>
      </c>
      <c r="F5745" t="s">
        <v>31</v>
      </c>
      <c r="G5745" t="s">
        <v>32</v>
      </c>
      <c r="H5745">
        <v>9.6191999999999993</v>
      </c>
      <c r="I5745" t="str">
        <f t="shared" si="535"/>
        <v>2017</v>
      </c>
      <c r="J5745">
        <f t="shared" si="536"/>
        <v>2017</v>
      </c>
      <c r="K5745">
        <f t="shared" si="537"/>
        <v>0</v>
      </c>
      <c r="L5745" t="str">
        <f t="shared" si="534"/>
        <v>Yes</v>
      </c>
      <c r="M5745" t="str">
        <f t="shared" si="538"/>
        <v>Profit</v>
      </c>
      <c r="N5745">
        <f t="shared" si="539"/>
        <v>3</v>
      </c>
    </row>
    <row r="5746" spans="1:14" x14ac:dyDescent="0.25">
      <c r="A5746" t="s">
        <v>2944</v>
      </c>
      <c r="B5746">
        <v>42822</v>
      </c>
      <c r="C5746">
        <v>42825</v>
      </c>
      <c r="D5746" t="s">
        <v>59</v>
      </c>
      <c r="E5746" t="s">
        <v>30</v>
      </c>
      <c r="F5746" t="s">
        <v>31</v>
      </c>
      <c r="G5746" t="s">
        <v>32</v>
      </c>
      <c r="H5746">
        <v>7.9547999999999632</v>
      </c>
      <c r="I5746" t="str">
        <f t="shared" si="535"/>
        <v>2017</v>
      </c>
      <c r="J5746">
        <f t="shared" si="536"/>
        <v>2017</v>
      </c>
      <c r="K5746">
        <f t="shared" si="537"/>
        <v>0</v>
      </c>
      <c r="L5746" t="str">
        <f t="shared" si="534"/>
        <v>Yes</v>
      </c>
      <c r="M5746" t="str">
        <f t="shared" si="538"/>
        <v>Profit</v>
      </c>
      <c r="N5746">
        <f t="shared" si="539"/>
        <v>3</v>
      </c>
    </row>
    <row r="5747" spans="1:14" x14ac:dyDescent="0.25">
      <c r="A5747" t="s">
        <v>2944</v>
      </c>
      <c r="B5747">
        <v>42822</v>
      </c>
      <c r="C5747">
        <v>42825</v>
      </c>
      <c r="D5747" t="s">
        <v>59</v>
      </c>
      <c r="E5747" t="s">
        <v>30</v>
      </c>
      <c r="F5747" t="s">
        <v>31</v>
      </c>
      <c r="G5747" t="s">
        <v>28</v>
      </c>
      <c r="H5747">
        <v>6.8991999999999987</v>
      </c>
      <c r="I5747" t="str">
        <f t="shared" si="535"/>
        <v>2017</v>
      </c>
      <c r="J5747">
        <f t="shared" si="536"/>
        <v>2017</v>
      </c>
      <c r="K5747">
        <f t="shared" si="537"/>
        <v>0</v>
      </c>
      <c r="L5747" t="str">
        <f t="shared" si="534"/>
        <v>Yes</v>
      </c>
      <c r="M5747" t="str">
        <f t="shared" si="538"/>
        <v>Profit</v>
      </c>
      <c r="N5747">
        <f t="shared" si="539"/>
        <v>3</v>
      </c>
    </row>
    <row r="5748" spans="1:14" x14ac:dyDescent="0.25">
      <c r="A5748" t="s">
        <v>2945</v>
      </c>
      <c r="B5748">
        <v>42712</v>
      </c>
      <c r="C5748">
        <v>42716</v>
      </c>
      <c r="D5748" t="s">
        <v>34</v>
      </c>
      <c r="E5748" t="s">
        <v>35</v>
      </c>
      <c r="F5748" t="s">
        <v>40</v>
      </c>
      <c r="G5748" t="s">
        <v>38</v>
      </c>
      <c r="H5748">
        <v>31.197999999999986</v>
      </c>
      <c r="I5748" t="str">
        <f t="shared" si="535"/>
        <v>2016</v>
      </c>
      <c r="J5748">
        <f t="shared" si="536"/>
        <v>2016</v>
      </c>
      <c r="K5748">
        <f t="shared" si="537"/>
        <v>0</v>
      </c>
      <c r="L5748" t="str">
        <f t="shared" si="534"/>
        <v>No</v>
      </c>
      <c r="M5748" t="str">
        <f t="shared" si="538"/>
        <v>Profit</v>
      </c>
      <c r="N5748">
        <f t="shared" si="539"/>
        <v>4</v>
      </c>
    </row>
    <row r="5749" spans="1:14" x14ac:dyDescent="0.25">
      <c r="A5749" t="s">
        <v>2945</v>
      </c>
      <c r="B5749">
        <v>42712</v>
      </c>
      <c r="C5749">
        <v>42716</v>
      </c>
      <c r="D5749" t="s">
        <v>34</v>
      </c>
      <c r="E5749" t="s">
        <v>35</v>
      </c>
      <c r="F5749" t="s">
        <v>40</v>
      </c>
      <c r="G5749" t="s">
        <v>38</v>
      </c>
      <c r="H5749">
        <v>17.879399999999997</v>
      </c>
      <c r="I5749" t="str">
        <f t="shared" si="535"/>
        <v>2016</v>
      </c>
      <c r="J5749">
        <f t="shared" si="536"/>
        <v>2016</v>
      </c>
      <c r="K5749">
        <f t="shared" si="537"/>
        <v>0</v>
      </c>
      <c r="L5749" t="str">
        <f t="shared" si="534"/>
        <v>No</v>
      </c>
      <c r="M5749" t="str">
        <f t="shared" si="538"/>
        <v>Profit</v>
      </c>
      <c r="N5749">
        <f t="shared" si="539"/>
        <v>4</v>
      </c>
    </row>
    <row r="5750" spans="1:14" x14ac:dyDescent="0.25">
      <c r="A5750" t="s">
        <v>2945</v>
      </c>
      <c r="B5750">
        <v>42712</v>
      </c>
      <c r="C5750">
        <v>42716</v>
      </c>
      <c r="D5750" t="s">
        <v>34</v>
      </c>
      <c r="E5750" t="s">
        <v>35</v>
      </c>
      <c r="F5750" t="s">
        <v>40</v>
      </c>
      <c r="G5750" t="s">
        <v>38</v>
      </c>
      <c r="H5750">
        <v>-2.4840000000000018</v>
      </c>
      <c r="I5750" t="str">
        <f t="shared" si="535"/>
        <v>2016</v>
      </c>
      <c r="J5750">
        <f t="shared" si="536"/>
        <v>2016</v>
      </c>
      <c r="K5750">
        <f t="shared" si="537"/>
        <v>0</v>
      </c>
      <c r="L5750" t="str">
        <f t="shared" si="534"/>
        <v>No</v>
      </c>
      <c r="M5750" t="str">
        <f t="shared" si="538"/>
        <v>Loss</v>
      </c>
      <c r="N5750">
        <f t="shared" si="539"/>
        <v>4</v>
      </c>
    </row>
    <row r="5751" spans="1:14" x14ac:dyDescent="0.25">
      <c r="A5751" t="s">
        <v>2946</v>
      </c>
      <c r="B5751">
        <v>43057</v>
      </c>
      <c r="C5751">
        <v>43061</v>
      </c>
      <c r="D5751" t="s">
        <v>34</v>
      </c>
      <c r="E5751" t="s">
        <v>35</v>
      </c>
      <c r="F5751" t="s">
        <v>74</v>
      </c>
      <c r="G5751" t="s">
        <v>38</v>
      </c>
      <c r="H5751">
        <v>36.725500000000004</v>
      </c>
      <c r="I5751" t="str">
        <f t="shared" si="535"/>
        <v>2017</v>
      </c>
      <c r="J5751">
        <f t="shared" si="536"/>
        <v>2017</v>
      </c>
      <c r="K5751">
        <f t="shared" si="537"/>
        <v>0</v>
      </c>
      <c r="L5751" t="str">
        <f t="shared" si="534"/>
        <v>No</v>
      </c>
      <c r="M5751" t="str">
        <f t="shared" si="538"/>
        <v>Profit</v>
      </c>
      <c r="N5751">
        <f t="shared" si="539"/>
        <v>4</v>
      </c>
    </row>
    <row r="5752" spans="1:14" x14ac:dyDescent="0.25">
      <c r="A5752" t="s">
        <v>2947</v>
      </c>
      <c r="B5752">
        <v>41789</v>
      </c>
      <c r="C5752">
        <v>41795</v>
      </c>
      <c r="D5752" t="s">
        <v>34</v>
      </c>
      <c r="E5752" t="s">
        <v>35</v>
      </c>
      <c r="F5752" t="s">
        <v>62</v>
      </c>
      <c r="G5752" t="s">
        <v>28</v>
      </c>
      <c r="H5752">
        <v>-184.83660000000003</v>
      </c>
      <c r="I5752" t="str">
        <f t="shared" si="535"/>
        <v>2014</v>
      </c>
      <c r="J5752">
        <f t="shared" si="536"/>
        <v>2014</v>
      </c>
      <c r="K5752">
        <f t="shared" si="537"/>
        <v>0</v>
      </c>
      <c r="L5752" t="str">
        <f t="shared" si="534"/>
        <v>No</v>
      </c>
      <c r="M5752" t="str">
        <f t="shared" si="538"/>
        <v>Loss</v>
      </c>
      <c r="N5752">
        <f t="shared" si="539"/>
        <v>6</v>
      </c>
    </row>
    <row r="5753" spans="1:14" x14ac:dyDescent="0.25">
      <c r="A5753" t="s">
        <v>2948</v>
      </c>
      <c r="B5753">
        <v>42391</v>
      </c>
      <c r="C5753">
        <v>42397</v>
      </c>
      <c r="D5753" t="s">
        <v>34</v>
      </c>
      <c r="E5753" t="s">
        <v>35</v>
      </c>
      <c r="F5753" t="s">
        <v>31</v>
      </c>
      <c r="G5753" t="s">
        <v>32</v>
      </c>
      <c r="H5753">
        <v>22.200000000000003</v>
      </c>
      <c r="I5753" t="str">
        <f t="shared" si="535"/>
        <v>2016</v>
      </c>
      <c r="J5753">
        <f t="shared" si="536"/>
        <v>2016</v>
      </c>
      <c r="K5753">
        <f t="shared" si="537"/>
        <v>0</v>
      </c>
      <c r="L5753" t="str">
        <f t="shared" si="534"/>
        <v>No</v>
      </c>
      <c r="M5753" t="str">
        <f t="shared" si="538"/>
        <v>Profit</v>
      </c>
      <c r="N5753">
        <f t="shared" si="539"/>
        <v>6</v>
      </c>
    </row>
    <row r="5754" spans="1:14" x14ac:dyDescent="0.25">
      <c r="A5754" t="s">
        <v>2948</v>
      </c>
      <c r="B5754">
        <v>42391</v>
      </c>
      <c r="C5754">
        <v>42397</v>
      </c>
      <c r="D5754" t="s">
        <v>34</v>
      </c>
      <c r="E5754" t="s">
        <v>35</v>
      </c>
      <c r="F5754" t="s">
        <v>31</v>
      </c>
      <c r="G5754" t="s">
        <v>32</v>
      </c>
      <c r="H5754">
        <v>9.4989999999999988</v>
      </c>
      <c r="I5754" t="str">
        <f t="shared" si="535"/>
        <v>2016</v>
      </c>
      <c r="J5754">
        <f t="shared" si="536"/>
        <v>2016</v>
      </c>
      <c r="K5754">
        <f t="shared" si="537"/>
        <v>0</v>
      </c>
      <c r="L5754" t="str">
        <f t="shared" si="534"/>
        <v>No</v>
      </c>
      <c r="M5754" t="str">
        <f t="shared" si="538"/>
        <v>Profit</v>
      </c>
      <c r="N5754">
        <f t="shared" si="539"/>
        <v>6</v>
      </c>
    </row>
    <row r="5755" spans="1:14" x14ac:dyDescent="0.25">
      <c r="A5755" t="s">
        <v>2949</v>
      </c>
      <c r="B5755">
        <v>42403</v>
      </c>
      <c r="C5755">
        <v>42410</v>
      </c>
      <c r="D5755" t="s">
        <v>34</v>
      </c>
      <c r="E5755" t="s">
        <v>35</v>
      </c>
      <c r="F5755" t="s">
        <v>27</v>
      </c>
      <c r="G5755" t="s">
        <v>28</v>
      </c>
      <c r="H5755">
        <v>225.26400000000001</v>
      </c>
      <c r="I5755" t="str">
        <f t="shared" si="535"/>
        <v>2016</v>
      </c>
      <c r="J5755">
        <f t="shared" si="536"/>
        <v>2016</v>
      </c>
      <c r="K5755">
        <f t="shared" si="537"/>
        <v>0</v>
      </c>
      <c r="L5755" t="str">
        <f t="shared" si="534"/>
        <v>No</v>
      </c>
      <c r="M5755" t="str">
        <f t="shared" si="538"/>
        <v>Profit</v>
      </c>
      <c r="N5755">
        <f t="shared" si="539"/>
        <v>7</v>
      </c>
    </row>
    <row r="5756" spans="1:14" x14ac:dyDescent="0.25">
      <c r="A5756" t="s">
        <v>2950</v>
      </c>
      <c r="B5756">
        <v>42092</v>
      </c>
      <c r="C5756">
        <v>42097</v>
      </c>
      <c r="D5756" t="s">
        <v>26</v>
      </c>
      <c r="E5756" t="s">
        <v>35</v>
      </c>
      <c r="F5756" t="s">
        <v>81</v>
      </c>
      <c r="G5756" t="s">
        <v>32</v>
      </c>
      <c r="H5756">
        <v>1.4455999999999998</v>
      </c>
      <c r="I5756" t="str">
        <f t="shared" si="535"/>
        <v>2015</v>
      </c>
      <c r="J5756">
        <f t="shared" si="536"/>
        <v>2015</v>
      </c>
      <c r="K5756">
        <f t="shared" si="537"/>
        <v>0</v>
      </c>
      <c r="L5756" t="str">
        <f t="shared" si="534"/>
        <v>No</v>
      </c>
      <c r="M5756" t="str">
        <f t="shared" si="538"/>
        <v>Profit</v>
      </c>
      <c r="N5756">
        <f t="shared" si="539"/>
        <v>5</v>
      </c>
    </row>
    <row r="5757" spans="1:14" x14ac:dyDescent="0.25">
      <c r="A5757" t="s">
        <v>2951</v>
      </c>
      <c r="B5757">
        <v>41926</v>
      </c>
      <c r="C5757">
        <v>41930</v>
      </c>
      <c r="D5757" t="s">
        <v>34</v>
      </c>
      <c r="E5757" t="s">
        <v>35</v>
      </c>
      <c r="F5757" t="s">
        <v>44</v>
      </c>
      <c r="G5757" t="s">
        <v>32</v>
      </c>
      <c r="H5757">
        <v>-8.532</v>
      </c>
      <c r="I5757" t="str">
        <f t="shared" si="535"/>
        <v>2014</v>
      </c>
      <c r="J5757">
        <f t="shared" si="536"/>
        <v>2014</v>
      </c>
      <c r="K5757">
        <f t="shared" si="537"/>
        <v>0</v>
      </c>
      <c r="L5757" t="str">
        <f t="shared" si="534"/>
        <v>No</v>
      </c>
      <c r="M5757" t="str">
        <f t="shared" si="538"/>
        <v>Loss</v>
      </c>
      <c r="N5757">
        <f t="shared" si="539"/>
        <v>4</v>
      </c>
    </row>
    <row r="5758" spans="1:14" x14ac:dyDescent="0.25">
      <c r="A5758" t="s">
        <v>2951</v>
      </c>
      <c r="B5758">
        <v>41926</v>
      </c>
      <c r="C5758">
        <v>41930</v>
      </c>
      <c r="D5758" t="s">
        <v>34</v>
      </c>
      <c r="E5758" t="s">
        <v>35</v>
      </c>
      <c r="F5758" t="s">
        <v>44</v>
      </c>
      <c r="G5758" t="s">
        <v>38</v>
      </c>
      <c r="H5758">
        <v>624.98749999999995</v>
      </c>
      <c r="I5758" t="str">
        <f t="shared" si="535"/>
        <v>2014</v>
      </c>
      <c r="J5758">
        <f t="shared" si="536"/>
        <v>2014</v>
      </c>
      <c r="K5758">
        <f t="shared" si="537"/>
        <v>0</v>
      </c>
      <c r="L5758" t="str">
        <f t="shared" si="534"/>
        <v>No</v>
      </c>
      <c r="M5758" t="str">
        <f t="shared" si="538"/>
        <v>Profit</v>
      </c>
      <c r="N5758">
        <f t="shared" si="539"/>
        <v>4</v>
      </c>
    </row>
    <row r="5759" spans="1:14" x14ac:dyDescent="0.25">
      <c r="A5759" t="s">
        <v>2952</v>
      </c>
      <c r="B5759">
        <v>42227</v>
      </c>
      <c r="C5759">
        <v>42232</v>
      </c>
      <c r="D5759" t="s">
        <v>34</v>
      </c>
      <c r="E5759" t="s">
        <v>35</v>
      </c>
      <c r="F5759" t="s">
        <v>40</v>
      </c>
      <c r="G5759" t="s">
        <v>28</v>
      </c>
      <c r="H5759">
        <v>12.114900000000002</v>
      </c>
      <c r="I5759" t="str">
        <f t="shared" si="535"/>
        <v>2015</v>
      </c>
      <c r="J5759">
        <f t="shared" si="536"/>
        <v>2015</v>
      </c>
      <c r="K5759">
        <f t="shared" si="537"/>
        <v>0</v>
      </c>
      <c r="L5759" t="str">
        <f t="shared" si="534"/>
        <v>No</v>
      </c>
      <c r="M5759" t="str">
        <f t="shared" si="538"/>
        <v>Profit</v>
      </c>
      <c r="N5759">
        <f t="shared" si="539"/>
        <v>5</v>
      </c>
    </row>
    <row r="5760" spans="1:14" x14ac:dyDescent="0.25">
      <c r="A5760" t="s">
        <v>2953</v>
      </c>
      <c r="B5760">
        <v>42330</v>
      </c>
      <c r="C5760">
        <v>42331</v>
      </c>
      <c r="D5760" t="s">
        <v>59</v>
      </c>
      <c r="E5760" t="s">
        <v>35</v>
      </c>
      <c r="F5760" t="s">
        <v>36</v>
      </c>
      <c r="G5760" t="s">
        <v>38</v>
      </c>
      <c r="H5760">
        <v>-1.9791000000000025</v>
      </c>
      <c r="I5760" t="str">
        <f t="shared" si="535"/>
        <v>2015</v>
      </c>
      <c r="J5760">
        <f t="shared" si="536"/>
        <v>2015</v>
      </c>
      <c r="K5760">
        <f t="shared" si="537"/>
        <v>0</v>
      </c>
      <c r="L5760" t="str">
        <f t="shared" si="534"/>
        <v>No</v>
      </c>
      <c r="M5760" t="str">
        <f t="shared" si="538"/>
        <v>Loss</v>
      </c>
      <c r="N5760">
        <f t="shared" si="539"/>
        <v>1</v>
      </c>
    </row>
    <row r="5761" spans="1:14" x14ac:dyDescent="0.25">
      <c r="A5761" t="s">
        <v>2954</v>
      </c>
      <c r="B5761">
        <v>42734</v>
      </c>
      <c r="C5761">
        <v>42734</v>
      </c>
      <c r="D5761" t="s">
        <v>232</v>
      </c>
      <c r="E5761" t="s">
        <v>30</v>
      </c>
      <c r="F5761" t="s">
        <v>31</v>
      </c>
      <c r="G5761" t="s">
        <v>32</v>
      </c>
      <c r="H5761">
        <v>125.14319999999998</v>
      </c>
      <c r="I5761" t="str">
        <f t="shared" si="535"/>
        <v>2016</v>
      </c>
      <c r="J5761">
        <f t="shared" si="536"/>
        <v>2016</v>
      </c>
      <c r="K5761">
        <f t="shared" si="537"/>
        <v>0</v>
      </c>
      <c r="L5761" t="str">
        <f t="shared" si="534"/>
        <v>Yes</v>
      </c>
      <c r="M5761" t="str">
        <f t="shared" si="538"/>
        <v>Profit</v>
      </c>
      <c r="N5761">
        <f t="shared" si="539"/>
        <v>0</v>
      </c>
    </row>
    <row r="5762" spans="1:14" x14ac:dyDescent="0.25">
      <c r="A5762" t="s">
        <v>2954</v>
      </c>
      <c r="B5762">
        <v>42734</v>
      </c>
      <c r="C5762">
        <v>42734</v>
      </c>
      <c r="D5762" t="s">
        <v>232</v>
      </c>
      <c r="E5762" t="s">
        <v>30</v>
      </c>
      <c r="F5762" t="s">
        <v>31</v>
      </c>
      <c r="G5762" t="s">
        <v>32</v>
      </c>
      <c r="H5762">
        <v>2.1546000000000003</v>
      </c>
      <c r="I5762" t="str">
        <f t="shared" si="535"/>
        <v>2016</v>
      </c>
      <c r="J5762">
        <f t="shared" si="536"/>
        <v>2016</v>
      </c>
      <c r="K5762">
        <f t="shared" si="537"/>
        <v>0</v>
      </c>
      <c r="L5762" t="str">
        <f t="shared" ref="L5762:L5825" si="540">IF(COUNTIF(returns,A5762)&gt;0,"Yes","No")</f>
        <v>Yes</v>
      </c>
      <c r="M5762" t="str">
        <f t="shared" si="538"/>
        <v>Profit</v>
      </c>
      <c r="N5762">
        <f t="shared" si="539"/>
        <v>0</v>
      </c>
    </row>
    <row r="5763" spans="1:14" x14ac:dyDescent="0.25">
      <c r="A5763" t="s">
        <v>2955</v>
      </c>
      <c r="B5763">
        <v>42959</v>
      </c>
      <c r="C5763">
        <v>42962</v>
      </c>
      <c r="D5763" t="s">
        <v>59</v>
      </c>
      <c r="E5763" t="s">
        <v>35</v>
      </c>
      <c r="F5763" t="s">
        <v>31</v>
      </c>
      <c r="G5763" t="s">
        <v>32</v>
      </c>
      <c r="H5763">
        <v>152.02319999999997</v>
      </c>
      <c r="I5763" t="str">
        <f t="shared" ref="I5763:I5826" si="541">MID(A5763,4,4)</f>
        <v>2017</v>
      </c>
      <c r="J5763">
        <f t="shared" ref="J5763:J5826" si="542">YEAR(B5763)</f>
        <v>2017</v>
      </c>
      <c r="K5763">
        <f t="shared" ref="K5763:K5826" si="543">I5763-J5763</f>
        <v>0</v>
      </c>
      <c r="L5763" t="str">
        <f t="shared" si="540"/>
        <v>No</v>
      </c>
      <c r="M5763" t="str">
        <f t="shared" ref="M5763:M5826" si="544">IF(H5763&gt;0,"Profit","Loss")</f>
        <v>Profit</v>
      </c>
      <c r="N5763">
        <f t="shared" ref="N5763:N5826" si="545">C5763-B5763</f>
        <v>3</v>
      </c>
    </row>
    <row r="5764" spans="1:14" x14ac:dyDescent="0.25">
      <c r="A5764" t="s">
        <v>2955</v>
      </c>
      <c r="B5764">
        <v>42959</v>
      </c>
      <c r="C5764">
        <v>42962</v>
      </c>
      <c r="D5764" t="s">
        <v>59</v>
      </c>
      <c r="E5764" t="s">
        <v>35</v>
      </c>
      <c r="F5764" t="s">
        <v>31</v>
      </c>
      <c r="G5764" t="s">
        <v>28</v>
      </c>
      <c r="H5764">
        <v>19.7712</v>
      </c>
      <c r="I5764" t="str">
        <f t="shared" si="541"/>
        <v>2017</v>
      </c>
      <c r="J5764">
        <f t="shared" si="542"/>
        <v>2017</v>
      </c>
      <c r="K5764">
        <f t="shared" si="543"/>
        <v>0</v>
      </c>
      <c r="L5764" t="str">
        <f t="shared" si="540"/>
        <v>No</v>
      </c>
      <c r="M5764" t="str">
        <f t="shared" si="544"/>
        <v>Profit</v>
      </c>
      <c r="N5764">
        <f t="shared" si="545"/>
        <v>3</v>
      </c>
    </row>
    <row r="5765" spans="1:14" x14ac:dyDescent="0.25">
      <c r="A5765" t="s">
        <v>2956</v>
      </c>
      <c r="B5765">
        <v>42311</v>
      </c>
      <c r="C5765">
        <v>42313</v>
      </c>
      <c r="D5765" t="s">
        <v>59</v>
      </c>
      <c r="E5765" t="s">
        <v>30</v>
      </c>
      <c r="F5765" t="s">
        <v>74</v>
      </c>
      <c r="G5765" t="s">
        <v>28</v>
      </c>
      <c r="H5765">
        <v>209.27399999999992</v>
      </c>
      <c r="I5765" t="str">
        <f t="shared" si="541"/>
        <v>2015</v>
      </c>
      <c r="J5765">
        <f t="shared" si="542"/>
        <v>2015</v>
      </c>
      <c r="K5765">
        <f t="shared" si="543"/>
        <v>0</v>
      </c>
      <c r="L5765" t="str">
        <f t="shared" si="540"/>
        <v>No</v>
      </c>
      <c r="M5765" t="str">
        <f t="shared" si="544"/>
        <v>Profit</v>
      </c>
      <c r="N5765">
        <f t="shared" si="545"/>
        <v>2</v>
      </c>
    </row>
    <row r="5766" spans="1:14" x14ac:dyDescent="0.25">
      <c r="A5766" t="s">
        <v>2957</v>
      </c>
      <c r="B5766">
        <v>42257</v>
      </c>
      <c r="C5766">
        <v>42259</v>
      </c>
      <c r="D5766" t="s">
        <v>26</v>
      </c>
      <c r="E5766" t="s">
        <v>35</v>
      </c>
      <c r="F5766" t="s">
        <v>42</v>
      </c>
      <c r="G5766" t="s">
        <v>32</v>
      </c>
      <c r="H5766">
        <v>17.693999999999988</v>
      </c>
      <c r="I5766" t="str">
        <f t="shared" si="541"/>
        <v>2015</v>
      </c>
      <c r="J5766">
        <f t="shared" si="542"/>
        <v>2015</v>
      </c>
      <c r="K5766">
        <f t="shared" si="543"/>
        <v>0</v>
      </c>
      <c r="L5766" t="str">
        <f t="shared" si="540"/>
        <v>No</v>
      </c>
      <c r="M5766" t="str">
        <f t="shared" si="544"/>
        <v>Profit</v>
      </c>
      <c r="N5766">
        <f t="shared" si="545"/>
        <v>2</v>
      </c>
    </row>
    <row r="5767" spans="1:14" x14ac:dyDescent="0.25">
      <c r="A5767" t="s">
        <v>2958</v>
      </c>
      <c r="B5767">
        <v>41951</v>
      </c>
      <c r="C5767">
        <v>41957</v>
      </c>
      <c r="D5767" t="s">
        <v>34</v>
      </c>
      <c r="E5767" t="s">
        <v>35</v>
      </c>
      <c r="F5767" t="s">
        <v>31</v>
      </c>
      <c r="G5767" t="s">
        <v>38</v>
      </c>
      <c r="H5767">
        <v>25.018199999999993</v>
      </c>
      <c r="I5767" t="str">
        <f t="shared" si="541"/>
        <v>2014</v>
      </c>
      <c r="J5767">
        <f t="shared" si="542"/>
        <v>2014</v>
      </c>
      <c r="K5767">
        <f t="shared" si="543"/>
        <v>0</v>
      </c>
      <c r="L5767" t="str">
        <f t="shared" si="540"/>
        <v>No</v>
      </c>
      <c r="M5767" t="str">
        <f t="shared" si="544"/>
        <v>Profit</v>
      </c>
      <c r="N5767">
        <f t="shared" si="545"/>
        <v>6</v>
      </c>
    </row>
    <row r="5768" spans="1:14" x14ac:dyDescent="0.25">
      <c r="A5768" t="s">
        <v>2959</v>
      </c>
      <c r="B5768">
        <v>42651</v>
      </c>
      <c r="C5768">
        <v>42658</v>
      </c>
      <c r="D5768" t="s">
        <v>34</v>
      </c>
      <c r="E5768" t="s">
        <v>30</v>
      </c>
      <c r="F5768" t="s">
        <v>44</v>
      </c>
      <c r="G5768" t="s">
        <v>32</v>
      </c>
      <c r="H5768">
        <v>20.298599999999993</v>
      </c>
      <c r="I5768" t="str">
        <f t="shared" si="541"/>
        <v>2016</v>
      </c>
      <c r="J5768">
        <f t="shared" si="542"/>
        <v>2016</v>
      </c>
      <c r="K5768">
        <f t="shared" si="543"/>
        <v>0</v>
      </c>
      <c r="L5768" t="str">
        <f t="shared" si="540"/>
        <v>No</v>
      </c>
      <c r="M5768" t="str">
        <f t="shared" si="544"/>
        <v>Profit</v>
      </c>
      <c r="N5768">
        <f t="shared" si="545"/>
        <v>7</v>
      </c>
    </row>
    <row r="5769" spans="1:14" x14ac:dyDescent="0.25">
      <c r="A5769" t="s">
        <v>2960</v>
      </c>
      <c r="B5769">
        <v>42986</v>
      </c>
      <c r="C5769">
        <v>42990</v>
      </c>
      <c r="D5769" t="s">
        <v>26</v>
      </c>
      <c r="E5769" t="s">
        <v>30</v>
      </c>
      <c r="F5769" t="s">
        <v>44</v>
      </c>
      <c r="G5769" t="s">
        <v>38</v>
      </c>
      <c r="H5769">
        <v>20.234999999999996</v>
      </c>
      <c r="I5769" t="str">
        <f t="shared" si="541"/>
        <v>2017</v>
      </c>
      <c r="J5769">
        <f t="shared" si="542"/>
        <v>2017</v>
      </c>
      <c r="K5769">
        <f t="shared" si="543"/>
        <v>0</v>
      </c>
      <c r="L5769" t="str">
        <f t="shared" si="540"/>
        <v>No</v>
      </c>
      <c r="M5769" t="str">
        <f t="shared" si="544"/>
        <v>Profit</v>
      </c>
      <c r="N5769">
        <f t="shared" si="545"/>
        <v>4</v>
      </c>
    </row>
    <row r="5770" spans="1:14" x14ac:dyDescent="0.25">
      <c r="A5770" t="s">
        <v>2961</v>
      </c>
      <c r="B5770">
        <v>42060</v>
      </c>
      <c r="C5770">
        <v>42064</v>
      </c>
      <c r="D5770" t="s">
        <v>34</v>
      </c>
      <c r="E5770" t="s">
        <v>35</v>
      </c>
      <c r="F5770" t="s">
        <v>223</v>
      </c>
      <c r="G5770" t="s">
        <v>32</v>
      </c>
      <c r="H5770">
        <v>1.512</v>
      </c>
      <c r="I5770" t="str">
        <f t="shared" si="541"/>
        <v>2015</v>
      </c>
      <c r="J5770">
        <f t="shared" si="542"/>
        <v>2015</v>
      </c>
      <c r="K5770">
        <f t="shared" si="543"/>
        <v>0</v>
      </c>
      <c r="L5770" t="str">
        <f t="shared" si="540"/>
        <v>No</v>
      </c>
      <c r="M5770" t="str">
        <f t="shared" si="544"/>
        <v>Profit</v>
      </c>
      <c r="N5770">
        <f t="shared" si="545"/>
        <v>4</v>
      </c>
    </row>
    <row r="5771" spans="1:14" x14ac:dyDescent="0.25">
      <c r="A5771" t="s">
        <v>2961</v>
      </c>
      <c r="B5771">
        <v>42060</v>
      </c>
      <c r="C5771">
        <v>42064</v>
      </c>
      <c r="D5771" t="s">
        <v>34</v>
      </c>
      <c r="E5771" t="s">
        <v>35</v>
      </c>
      <c r="F5771" t="s">
        <v>223</v>
      </c>
      <c r="G5771" t="s">
        <v>32</v>
      </c>
      <c r="H5771">
        <v>10.223999999999998</v>
      </c>
      <c r="I5771" t="str">
        <f t="shared" si="541"/>
        <v>2015</v>
      </c>
      <c r="J5771">
        <f t="shared" si="542"/>
        <v>2015</v>
      </c>
      <c r="K5771">
        <f t="shared" si="543"/>
        <v>0</v>
      </c>
      <c r="L5771" t="str">
        <f t="shared" si="540"/>
        <v>No</v>
      </c>
      <c r="M5771" t="str">
        <f t="shared" si="544"/>
        <v>Profit</v>
      </c>
      <c r="N5771">
        <f t="shared" si="545"/>
        <v>4</v>
      </c>
    </row>
    <row r="5772" spans="1:14" x14ac:dyDescent="0.25">
      <c r="A5772" t="s">
        <v>2962</v>
      </c>
      <c r="B5772">
        <v>42271</v>
      </c>
      <c r="C5772">
        <v>42275</v>
      </c>
      <c r="D5772" t="s">
        <v>34</v>
      </c>
      <c r="E5772" t="s">
        <v>30</v>
      </c>
      <c r="F5772" t="s">
        <v>31</v>
      </c>
      <c r="G5772" t="s">
        <v>28</v>
      </c>
      <c r="H5772">
        <v>4.6220999999999997</v>
      </c>
      <c r="I5772" t="str">
        <f t="shared" si="541"/>
        <v>2015</v>
      </c>
      <c r="J5772">
        <f t="shared" si="542"/>
        <v>2015</v>
      </c>
      <c r="K5772">
        <f t="shared" si="543"/>
        <v>0</v>
      </c>
      <c r="L5772" t="str">
        <f t="shared" si="540"/>
        <v>No</v>
      </c>
      <c r="M5772" t="str">
        <f t="shared" si="544"/>
        <v>Profit</v>
      </c>
      <c r="N5772">
        <f t="shared" si="545"/>
        <v>4</v>
      </c>
    </row>
    <row r="5773" spans="1:14" x14ac:dyDescent="0.25">
      <c r="A5773" t="s">
        <v>2962</v>
      </c>
      <c r="B5773">
        <v>42271</v>
      </c>
      <c r="C5773">
        <v>42275</v>
      </c>
      <c r="D5773" t="s">
        <v>34</v>
      </c>
      <c r="E5773" t="s">
        <v>30</v>
      </c>
      <c r="F5773" t="s">
        <v>31</v>
      </c>
      <c r="G5773" t="s">
        <v>32</v>
      </c>
      <c r="H5773">
        <v>335.85479999999984</v>
      </c>
      <c r="I5773" t="str">
        <f t="shared" si="541"/>
        <v>2015</v>
      </c>
      <c r="J5773">
        <f t="shared" si="542"/>
        <v>2015</v>
      </c>
      <c r="K5773">
        <f t="shared" si="543"/>
        <v>0</v>
      </c>
      <c r="L5773" t="str">
        <f t="shared" si="540"/>
        <v>No</v>
      </c>
      <c r="M5773" t="str">
        <f t="shared" si="544"/>
        <v>Profit</v>
      </c>
      <c r="N5773">
        <f t="shared" si="545"/>
        <v>4</v>
      </c>
    </row>
    <row r="5774" spans="1:14" x14ac:dyDescent="0.25">
      <c r="A5774" t="s">
        <v>2963</v>
      </c>
      <c r="B5774">
        <v>42334</v>
      </c>
      <c r="C5774">
        <v>42339</v>
      </c>
      <c r="D5774" t="s">
        <v>34</v>
      </c>
      <c r="E5774" t="s">
        <v>30</v>
      </c>
      <c r="F5774" t="s">
        <v>127</v>
      </c>
      <c r="G5774" t="s">
        <v>38</v>
      </c>
      <c r="H5774">
        <v>233.99610000000001</v>
      </c>
      <c r="I5774" t="str">
        <f t="shared" si="541"/>
        <v>2015</v>
      </c>
      <c r="J5774">
        <f t="shared" si="542"/>
        <v>2015</v>
      </c>
      <c r="K5774">
        <f t="shared" si="543"/>
        <v>0</v>
      </c>
      <c r="L5774" t="str">
        <f t="shared" si="540"/>
        <v>No</v>
      </c>
      <c r="M5774" t="str">
        <f t="shared" si="544"/>
        <v>Profit</v>
      </c>
      <c r="N5774">
        <f t="shared" si="545"/>
        <v>5</v>
      </c>
    </row>
    <row r="5775" spans="1:14" x14ac:dyDescent="0.25">
      <c r="A5775" t="s">
        <v>2964</v>
      </c>
      <c r="B5775">
        <v>42613</v>
      </c>
      <c r="C5775">
        <v>42619</v>
      </c>
      <c r="D5775" t="s">
        <v>34</v>
      </c>
      <c r="E5775" t="s">
        <v>35</v>
      </c>
      <c r="F5775" t="s">
        <v>44</v>
      </c>
      <c r="G5775" t="s">
        <v>32</v>
      </c>
      <c r="H5775">
        <v>2.3967999999999989</v>
      </c>
      <c r="I5775" t="str">
        <f t="shared" si="541"/>
        <v>2016</v>
      </c>
      <c r="J5775">
        <f t="shared" si="542"/>
        <v>2016</v>
      </c>
      <c r="K5775">
        <f t="shared" si="543"/>
        <v>0</v>
      </c>
      <c r="L5775" t="str">
        <f t="shared" si="540"/>
        <v>No</v>
      </c>
      <c r="M5775" t="str">
        <f t="shared" si="544"/>
        <v>Profit</v>
      </c>
      <c r="N5775">
        <f t="shared" si="545"/>
        <v>6</v>
      </c>
    </row>
    <row r="5776" spans="1:14" x14ac:dyDescent="0.25">
      <c r="A5776" t="s">
        <v>2965</v>
      </c>
      <c r="B5776">
        <v>42472</v>
      </c>
      <c r="C5776">
        <v>42476</v>
      </c>
      <c r="D5776" t="s">
        <v>34</v>
      </c>
      <c r="E5776" t="s">
        <v>35</v>
      </c>
      <c r="F5776" t="s">
        <v>31</v>
      </c>
      <c r="G5776" t="s">
        <v>28</v>
      </c>
      <c r="H5776">
        <v>-31.914400000000015</v>
      </c>
      <c r="I5776" t="str">
        <f t="shared" si="541"/>
        <v>2016</v>
      </c>
      <c r="J5776">
        <f t="shared" si="542"/>
        <v>2016</v>
      </c>
      <c r="K5776">
        <f t="shared" si="543"/>
        <v>0</v>
      </c>
      <c r="L5776" t="str">
        <f t="shared" si="540"/>
        <v>Yes</v>
      </c>
      <c r="M5776" t="str">
        <f t="shared" si="544"/>
        <v>Loss</v>
      </c>
      <c r="N5776">
        <f t="shared" si="545"/>
        <v>4</v>
      </c>
    </row>
    <row r="5777" spans="1:14" x14ac:dyDescent="0.25">
      <c r="A5777" t="s">
        <v>2965</v>
      </c>
      <c r="B5777">
        <v>42472</v>
      </c>
      <c r="C5777">
        <v>42476</v>
      </c>
      <c r="D5777" t="s">
        <v>34</v>
      </c>
      <c r="E5777" t="s">
        <v>35</v>
      </c>
      <c r="F5777" t="s">
        <v>31</v>
      </c>
      <c r="G5777" t="s">
        <v>32</v>
      </c>
      <c r="H5777">
        <v>4.6228000000000007</v>
      </c>
      <c r="I5777" t="str">
        <f t="shared" si="541"/>
        <v>2016</v>
      </c>
      <c r="J5777">
        <f t="shared" si="542"/>
        <v>2016</v>
      </c>
      <c r="K5777">
        <f t="shared" si="543"/>
        <v>0</v>
      </c>
      <c r="L5777" t="str">
        <f t="shared" si="540"/>
        <v>Yes</v>
      </c>
      <c r="M5777" t="str">
        <f t="shared" si="544"/>
        <v>Profit</v>
      </c>
      <c r="N5777">
        <f t="shared" si="545"/>
        <v>4</v>
      </c>
    </row>
    <row r="5778" spans="1:14" x14ac:dyDescent="0.25">
      <c r="A5778" t="s">
        <v>2966</v>
      </c>
      <c r="B5778">
        <v>42708</v>
      </c>
      <c r="C5778">
        <v>42712</v>
      </c>
      <c r="D5778" t="s">
        <v>34</v>
      </c>
      <c r="E5778" t="s">
        <v>35</v>
      </c>
      <c r="F5778" t="s">
        <v>74</v>
      </c>
      <c r="G5778" t="s">
        <v>32</v>
      </c>
      <c r="H5778">
        <v>5.8230000000000004</v>
      </c>
      <c r="I5778" t="str">
        <f t="shared" si="541"/>
        <v>2016</v>
      </c>
      <c r="J5778">
        <f t="shared" si="542"/>
        <v>2016</v>
      </c>
      <c r="K5778">
        <f t="shared" si="543"/>
        <v>0</v>
      </c>
      <c r="L5778" t="str">
        <f t="shared" si="540"/>
        <v>No</v>
      </c>
      <c r="M5778" t="str">
        <f t="shared" si="544"/>
        <v>Profit</v>
      </c>
      <c r="N5778">
        <f t="shared" si="545"/>
        <v>4</v>
      </c>
    </row>
    <row r="5779" spans="1:14" x14ac:dyDescent="0.25">
      <c r="A5779" t="s">
        <v>2967</v>
      </c>
      <c r="B5779">
        <v>42708</v>
      </c>
      <c r="C5779">
        <v>42713</v>
      </c>
      <c r="D5779" t="s">
        <v>34</v>
      </c>
      <c r="E5779" t="s">
        <v>35</v>
      </c>
      <c r="F5779" t="s">
        <v>31</v>
      </c>
      <c r="G5779" t="s">
        <v>32</v>
      </c>
      <c r="H5779">
        <v>50.327999999999996</v>
      </c>
      <c r="I5779" t="str">
        <f t="shared" si="541"/>
        <v>2016</v>
      </c>
      <c r="J5779">
        <f t="shared" si="542"/>
        <v>2016</v>
      </c>
      <c r="K5779">
        <f t="shared" si="543"/>
        <v>0</v>
      </c>
      <c r="L5779" t="str">
        <f t="shared" si="540"/>
        <v>No</v>
      </c>
      <c r="M5779" t="str">
        <f t="shared" si="544"/>
        <v>Profit</v>
      </c>
      <c r="N5779">
        <f t="shared" si="545"/>
        <v>5</v>
      </c>
    </row>
    <row r="5780" spans="1:14" x14ac:dyDescent="0.25">
      <c r="A5780" t="s">
        <v>2968</v>
      </c>
      <c r="B5780">
        <v>41954</v>
      </c>
      <c r="C5780">
        <v>41961</v>
      </c>
      <c r="D5780" t="s">
        <v>34</v>
      </c>
      <c r="E5780" t="s">
        <v>35</v>
      </c>
      <c r="F5780" t="s">
        <v>31</v>
      </c>
      <c r="G5780" t="s">
        <v>32</v>
      </c>
      <c r="H5780">
        <v>7.9248000000000012</v>
      </c>
      <c r="I5780" t="str">
        <f t="shared" si="541"/>
        <v>2014</v>
      </c>
      <c r="J5780">
        <f t="shared" si="542"/>
        <v>2014</v>
      </c>
      <c r="K5780">
        <f t="shared" si="543"/>
        <v>0</v>
      </c>
      <c r="L5780" t="str">
        <f t="shared" si="540"/>
        <v>Yes</v>
      </c>
      <c r="M5780" t="str">
        <f t="shared" si="544"/>
        <v>Profit</v>
      </c>
      <c r="N5780">
        <f t="shared" si="545"/>
        <v>7</v>
      </c>
    </row>
    <row r="5781" spans="1:14" x14ac:dyDescent="0.25">
      <c r="A5781" t="s">
        <v>2968</v>
      </c>
      <c r="B5781">
        <v>41954</v>
      </c>
      <c r="C5781">
        <v>41961</v>
      </c>
      <c r="D5781" t="s">
        <v>34</v>
      </c>
      <c r="E5781" t="s">
        <v>35</v>
      </c>
      <c r="F5781" t="s">
        <v>31</v>
      </c>
      <c r="G5781" t="s">
        <v>28</v>
      </c>
      <c r="H5781">
        <v>11.264799999999997</v>
      </c>
      <c r="I5781" t="str">
        <f t="shared" si="541"/>
        <v>2014</v>
      </c>
      <c r="J5781">
        <f t="shared" si="542"/>
        <v>2014</v>
      </c>
      <c r="K5781">
        <f t="shared" si="543"/>
        <v>0</v>
      </c>
      <c r="L5781" t="str">
        <f t="shared" si="540"/>
        <v>Yes</v>
      </c>
      <c r="M5781" t="str">
        <f t="shared" si="544"/>
        <v>Profit</v>
      </c>
      <c r="N5781">
        <f t="shared" si="545"/>
        <v>7</v>
      </c>
    </row>
    <row r="5782" spans="1:14" x14ac:dyDescent="0.25">
      <c r="A5782" t="s">
        <v>2969</v>
      </c>
      <c r="B5782">
        <v>42096</v>
      </c>
      <c r="C5782">
        <v>42103</v>
      </c>
      <c r="D5782" t="s">
        <v>34</v>
      </c>
      <c r="E5782" t="s">
        <v>35</v>
      </c>
      <c r="F5782" t="s">
        <v>31</v>
      </c>
      <c r="G5782" t="s">
        <v>38</v>
      </c>
      <c r="H5782">
        <v>24.291899999999998</v>
      </c>
      <c r="I5782" t="str">
        <f t="shared" si="541"/>
        <v>2015</v>
      </c>
      <c r="J5782">
        <f t="shared" si="542"/>
        <v>2015</v>
      </c>
      <c r="K5782">
        <f t="shared" si="543"/>
        <v>0</v>
      </c>
      <c r="L5782" t="str">
        <f t="shared" si="540"/>
        <v>No</v>
      </c>
      <c r="M5782" t="str">
        <f t="shared" si="544"/>
        <v>Profit</v>
      </c>
      <c r="N5782">
        <f t="shared" si="545"/>
        <v>7</v>
      </c>
    </row>
    <row r="5783" spans="1:14" x14ac:dyDescent="0.25">
      <c r="A5783" t="s">
        <v>2970</v>
      </c>
      <c r="B5783">
        <v>42350</v>
      </c>
      <c r="C5783">
        <v>42354</v>
      </c>
      <c r="D5783" t="s">
        <v>26</v>
      </c>
      <c r="E5783" t="s">
        <v>35</v>
      </c>
      <c r="F5783" t="s">
        <v>31</v>
      </c>
      <c r="G5783" t="s">
        <v>32</v>
      </c>
      <c r="H5783">
        <v>0.59670000000000001</v>
      </c>
      <c r="I5783" t="str">
        <f t="shared" si="541"/>
        <v>2015</v>
      </c>
      <c r="J5783">
        <f t="shared" si="542"/>
        <v>2015</v>
      </c>
      <c r="K5783">
        <f t="shared" si="543"/>
        <v>0</v>
      </c>
      <c r="L5783" t="str">
        <f t="shared" si="540"/>
        <v>No</v>
      </c>
      <c r="M5783" t="str">
        <f t="shared" si="544"/>
        <v>Profit</v>
      </c>
      <c r="N5783">
        <f t="shared" si="545"/>
        <v>4</v>
      </c>
    </row>
    <row r="5784" spans="1:14" x14ac:dyDescent="0.25">
      <c r="A5784" t="s">
        <v>2970</v>
      </c>
      <c r="B5784">
        <v>42350</v>
      </c>
      <c r="C5784">
        <v>42354</v>
      </c>
      <c r="D5784" t="s">
        <v>26</v>
      </c>
      <c r="E5784" t="s">
        <v>35</v>
      </c>
      <c r="F5784" t="s">
        <v>31</v>
      </c>
      <c r="G5784" t="s">
        <v>32</v>
      </c>
      <c r="H5784">
        <v>7.4496000000000002</v>
      </c>
      <c r="I5784" t="str">
        <f t="shared" si="541"/>
        <v>2015</v>
      </c>
      <c r="J5784">
        <f t="shared" si="542"/>
        <v>2015</v>
      </c>
      <c r="K5784">
        <f t="shared" si="543"/>
        <v>0</v>
      </c>
      <c r="L5784" t="str">
        <f t="shared" si="540"/>
        <v>No</v>
      </c>
      <c r="M5784" t="str">
        <f t="shared" si="544"/>
        <v>Profit</v>
      </c>
      <c r="N5784">
        <f t="shared" si="545"/>
        <v>4</v>
      </c>
    </row>
    <row r="5785" spans="1:14" x14ac:dyDescent="0.25">
      <c r="A5785" t="s">
        <v>2970</v>
      </c>
      <c r="B5785">
        <v>42350</v>
      </c>
      <c r="C5785">
        <v>42354</v>
      </c>
      <c r="D5785" t="s">
        <v>26</v>
      </c>
      <c r="E5785" t="s">
        <v>35</v>
      </c>
      <c r="F5785" t="s">
        <v>31</v>
      </c>
      <c r="G5785" t="s">
        <v>32</v>
      </c>
      <c r="H5785">
        <v>16.397999999999996</v>
      </c>
      <c r="I5785" t="str">
        <f t="shared" si="541"/>
        <v>2015</v>
      </c>
      <c r="J5785">
        <f t="shared" si="542"/>
        <v>2015</v>
      </c>
      <c r="K5785">
        <f t="shared" si="543"/>
        <v>0</v>
      </c>
      <c r="L5785" t="str">
        <f t="shared" si="540"/>
        <v>No</v>
      </c>
      <c r="M5785" t="str">
        <f t="shared" si="544"/>
        <v>Profit</v>
      </c>
      <c r="N5785">
        <f t="shared" si="545"/>
        <v>4</v>
      </c>
    </row>
    <row r="5786" spans="1:14" x14ac:dyDescent="0.25">
      <c r="A5786" t="s">
        <v>2971</v>
      </c>
      <c r="B5786">
        <v>43010</v>
      </c>
      <c r="C5786">
        <v>43016</v>
      </c>
      <c r="D5786" t="s">
        <v>34</v>
      </c>
      <c r="E5786" t="s">
        <v>35</v>
      </c>
      <c r="F5786" t="s">
        <v>100</v>
      </c>
      <c r="G5786" t="s">
        <v>28</v>
      </c>
      <c r="H5786">
        <v>-384.71640000000002</v>
      </c>
      <c r="I5786" t="str">
        <f t="shared" si="541"/>
        <v>2017</v>
      </c>
      <c r="J5786">
        <f t="shared" si="542"/>
        <v>2017</v>
      </c>
      <c r="K5786">
        <f t="shared" si="543"/>
        <v>0</v>
      </c>
      <c r="L5786" t="str">
        <f t="shared" si="540"/>
        <v>No</v>
      </c>
      <c r="M5786" t="str">
        <f t="shared" si="544"/>
        <v>Loss</v>
      </c>
      <c r="N5786">
        <f t="shared" si="545"/>
        <v>6</v>
      </c>
    </row>
    <row r="5787" spans="1:14" x14ac:dyDescent="0.25">
      <c r="A5787" t="s">
        <v>2971</v>
      </c>
      <c r="B5787">
        <v>43010</v>
      </c>
      <c r="C5787">
        <v>43016</v>
      </c>
      <c r="D5787" t="s">
        <v>34</v>
      </c>
      <c r="E5787" t="s">
        <v>35</v>
      </c>
      <c r="F5787" t="s">
        <v>100</v>
      </c>
      <c r="G5787" t="s">
        <v>32</v>
      </c>
      <c r="H5787">
        <v>4.3955999999999982</v>
      </c>
      <c r="I5787" t="str">
        <f t="shared" si="541"/>
        <v>2017</v>
      </c>
      <c r="J5787">
        <f t="shared" si="542"/>
        <v>2017</v>
      </c>
      <c r="K5787">
        <f t="shared" si="543"/>
        <v>0</v>
      </c>
      <c r="L5787" t="str">
        <f t="shared" si="540"/>
        <v>No</v>
      </c>
      <c r="M5787" t="str">
        <f t="shared" si="544"/>
        <v>Profit</v>
      </c>
      <c r="N5787">
        <f t="shared" si="545"/>
        <v>6</v>
      </c>
    </row>
    <row r="5788" spans="1:14" x14ac:dyDescent="0.25">
      <c r="A5788" t="s">
        <v>2971</v>
      </c>
      <c r="B5788">
        <v>43010</v>
      </c>
      <c r="C5788">
        <v>43016</v>
      </c>
      <c r="D5788" t="s">
        <v>34</v>
      </c>
      <c r="E5788" t="s">
        <v>35</v>
      </c>
      <c r="F5788" t="s">
        <v>100</v>
      </c>
      <c r="G5788" t="s">
        <v>32</v>
      </c>
      <c r="H5788">
        <v>-16.601199999999999</v>
      </c>
      <c r="I5788" t="str">
        <f t="shared" si="541"/>
        <v>2017</v>
      </c>
      <c r="J5788">
        <f t="shared" si="542"/>
        <v>2017</v>
      </c>
      <c r="K5788">
        <f t="shared" si="543"/>
        <v>0</v>
      </c>
      <c r="L5788" t="str">
        <f t="shared" si="540"/>
        <v>No</v>
      </c>
      <c r="M5788" t="str">
        <f t="shared" si="544"/>
        <v>Loss</v>
      </c>
      <c r="N5788">
        <f t="shared" si="545"/>
        <v>6</v>
      </c>
    </row>
    <row r="5789" spans="1:14" x14ac:dyDescent="0.25">
      <c r="A5789" t="s">
        <v>2971</v>
      </c>
      <c r="B5789">
        <v>43010</v>
      </c>
      <c r="C5789">
        <v>43016</v>
      </c>
      <c r="D5789" t="s">
        <v>34</v>
      </c>
      <c r="E5789" t="s">
        <v>35</v>
      </c>
      <c r="F5789" t="s">
        <v>100</v>
      </c>
      <c r="G5789" t="s">
        <v>32</v>
      </c>
      <c r="H5789">
        <v>10.703699999999987</v>
      </c>
      <c r="I5789" t="str">
        <f t="shared" si="541"/>
        <v>2017</v>
      </c>
      <c r="J5789">
        <f t="shared" si="542"/>
        <v>2017</v>
      </c>
      <c r="K5789">
        <f t="shared" si="543"/>
        <v>0</v>
      </c>
      <c r="L5789" t="str">
        <f t="shared" si="540"/>
        <v>No</v>
      </c>
      <c r="M5789" t="str">
        <f t="shared" si="544"/>
        <v>Profit</v>
      </c>
      <c r="N5789">
        <f t="shared" si="545"/>
        <v>6</v>
      </c>
    </row>
    <row r="5790" spans="1:14" x14ac:dyDescent="0.25">
      <c r="A5790" t="s">
        <v>2972</v>
      </c>
      <c r="B5790">
        <v>42835</v>
      </c>
      <c r="C5790">
        <v>42839</v>
      </c>
      <c r="D5790" t="s">
        <v>26</v>
      </c>
      <c r="E5790" t="s">
        <v>30</v>
      </c>
      <c r="F5790" t="s">
        <v>36</v>
      </c>
      <c r="G5790" t="s">
        <v>28</v>
      </c>
      <c r="H5790">
        <v>1.8479999999999985</v>
      </c>
      <c r="I5790" t="str">
        <f t="shared" si="541"/>
        <v>2017</v>
      </c>
      <c r="J5790">
        <f t="shared" si="542"/>
        <v>2017</v>
      </c>
      <c r="K5790">
        <f t="shared" si="543"/>
        <v>0</v>
      </c>
      <c r="L5790" t="str">
        <f t="shared" si="540"/>
        <v>No</v>
      </c>
      <c r="M5790" t="str">
        <f t="shared" si="544"/>
        <v>Profit</v>
      </c>
      <c r="N5790">
        <f t="shared" si="545"/>
        <v>4</v>
      </c>
    </row>
    <row r="5791" spans="1:14" x14ac:dyDescent="0.25">
      <c r="A5791" t="s">
        <v>2972</v>
      </c>
      <c r="B5791">
        <v>42835</v>
      </c>
      <c r="C5791">
        <v>42839</v>
      </c>
      <c r="D5791" t="s">
        <v>26</v>
      </c>
      <c r="E5791" t="s">
        <v>30</v>
      </c>
      <c r="F5791" t="s">
        <v>36</v>
      </c>
      <c r="G5791" t="s">
        <v>32</v>
      </c>
      <c r="H5791">
        <v>-3.0933000000000002</v>
      </c>
      <c r="I5791" t="str">
        <f t="shared" si="541"/>
        <v>2017</v>
      </c>
      <c r="J5791">
        <f t="shared" si="542"/>
        <v>2017</v>
      </c>
      <c r="K5791">
        <f t="shared" si="543"/>
        <v>0</v>
      </c>
      <c r="L5791" t="str">
        <f t="shared" si="540"/>
        <v>No</v>
      </c>
      <c r="M5791" t="str">
        <f t="shared" si="544"/>
        <v>Loss</v>
      </c>
      <c r="N5791">
        <f t="shared" si="545"/>
        <v>4</v>
      </c>
    </row>
    <row r="5792" spans="1:14" x14ac:dyDescent="0.25">
      <c r="A5792" t="s">
        <v>2973</v>
      </c>
      <c r="B5792">
        <v>43007</v>
      </c>
      <c r="C5792">
        <v>43010</v>
      </c>
      <c r="D5792" t="s">
        <v>59</v>
      </c>
      <c r="E5792" t="s">
        <v>35</v>
      </c>
      <c r="F5792" t="s">
        <v>31</v>
      </c>
      <c r="G5792" t="s">
        <v>32</v>
      </c>
      <c r="H5792">
        <v>16.8</v>
      </c>
      <c r="I5792" t="str">
        <f t="shared" si="541"/>
        <v>2017</v>
      </c>
      <c r="J5792">
        <f t="shared" si="542"/>
        <v>2017</v>
      </c>
      <c r="K5792">
        <f t="shared" si="543"/>
        <v>0</v>
      </c>
      <c r="L5792" t="str">
        <f t="shared" si="540"/>
        <v>Yes</v>
      </c>
      <c r="M5792" t="str">
        <f t="shared" si="544"/>
        <v>Profit</v>
      </c>
      <c r="N5792">
        <f t="shared" si="545"/>
        <v>3</v>
      </c>
    </row>
    <row r="5793" spans="1:14" x14ac:dyDescent="0.25">
      <c r="A5793" t="s">
        <v>2973</v>
      </c>
      <c r="B5793">
        <v>43007</v>
      </c>
      <c r="C5793">
        <v>43010</v>
      </c>
      <c r="D5793" t="s">
        <v>59</v>
      </c>
      <c r="E5793" t="s">
        <v>35</v>
      </c>
      <c r="F5793" t="s">
        <v>31</v>
      </c>
      <c r="G5793" t="s">
        <v>28</v>
      </c>
      <c r="H5793">
        <v>0</v>
      </c>
      <c r="I5793" t="str">
        <f t="shared" si="541"/>
        <v>2017</v>
      </c>
      <c r="J5793">
        <f t="shared" si="542"/>
        <v>2017</v>
      </c>
      <c r="K5793">
        <f t="shared" si="543"/>
        <v>0</v>
      </c>
      <c r="L5793" t="str">
        <f t="shared" si="540"/>
        <v>Yes</v>
      </c>
      <c r="M5793" t="str">
        <f t="shared" si="544"/>
        <v>Loss</v>
      </c>
      <c r="N5793">
        <f t="shared" si="545"/>
        <v>3</v>
      </c>
    </row>
    <row r="5794" spans="1:14" x14ac:dyDescent="0.25">
      <c r="A5794" t="s">
        <v>2973</v>
      </c>
      <c r="B5794">
        <v>43007</v>
      </c>
      <c r="C5794">
        <v>43010</v>
      </c>
      <c r="D5794" t="s">
        <v>59</v>
      </c>
      <c r="E5794" t="s">
        <v>35</v>
      </c>
      <c r="F5794" t="s">
        <v>31</v>
      </c>
      <c r="G5794" t="s">
        <v>32</v>
      </c>
      <c r="H5794">
        <v>25.438400000000001</v>
      </c>
      <c r="I5794" t="str">
        <f t="shared" si="541"/>
        <v>2017</v>
      </c>
      <c r="J5794">
        <f t="shared" si="542"/>
        <v>2017</v>
      </c>
      <c r="K5794">
        <f t="shared" si="543"/>
        <v>0</v>
      </c>
      <c r="L5794" t="str">
        <f t="shared" si="540"/>
        <v>Yes</v>
      </c>
      <c r="M5794" t="str">
        <f t="shared" si="544"/>
        <v>Profit</v>
      </c>
      <c r="N5794">
        <f t="shared" si="545"/>
        <v>3</v>
      </c>
    </row>
    <row r="5795" spans="1:14" x14ac:dyDescent="0.25">
      <c r="A5795" t="s">
        <v>2973</v>
      </c>
      <c r="B5795">
        <v>43007</v>
      </c>
      <c r="C5795">
        <v>43010</v>
      </c>
      <c r="D5795" t="s">
        <v>59</v>
      </c>
      <c r="E5795" t="s">
        <v>35</v>
      </c>
      <c r="F5795" t="s">
        <v>31</v>
      </c>
      <c r="G5795" t="s">
        <v>28</v>
      </c>
      <c r="H5795">
        <v>15.524999999999999</v>
      </c>
      <c r="I5795" t="str">
        <f t="shared" si="541"/>
        <v>2017</v>
      </c>
      <c r="J5795">
        <f t="shared" si="542"/>
        <v>2017</v>
      </c>
      <c r="K5795">
        <f t="shared" si="543"/>
        <v>0</v>
      </c>
      <c r="L5795" t="str">
        <f t="shared" si="540"/>
        <v>Yes</v>
      </c>
      <c r="M5795" t="str">
        <f t="shared" si="544"/>
        <v>Profit</v>
      </c>
      <c r="N5795">
        <f t="shared" si="545"/>
        <v>3</v>
      </c>
    </row>
    <row r="5796" spans="1:14" x14ac:dyDescent="0.25">
      <c r="A5796" t="s">
        <v>2973</v>
      </c>
      <c r="B5796">
        <v>43007</v>
      </c>
      <c r="C5796">
        <v>43010</v>
      </c>
      <c r="D5796" t="s">
        <v>59</v>
      </c>
      <c r="E5796" t="s">
        <v>35</v>
      </c>
      <c r="F5796" t="s">
        <v>31</v>
      </c>
      <c r="G5796" t="s">
        <v>32</v>
      </c>
      <c r="H5796">
        <v>16.3352</v>
      </c>
      <c r="I5796" t="str">
        <f t="shared" si="541"/>
        <v>2017</v>
      </c>
      <c r="J5796">
        <f t="shared" si="542"/>
        <v>2017</v>
      </c>
      <c r="K5796">
        <f t="shared" si="543"/>
        <v>0</v>
      </c>
      <c r="L5796" t="str">
        <f t="shared" si="540"/>
        <v>Yes</v>
      </c>
      <c r="M5796" t="str">
        <f t="shared" si="544"/>
        <v>Profit</v>
      </c>
      <c r="N5796">
        <f t="shared" si="545"/>
        <v>3</v>
      </c>
    </row>
    <row r="5797" spans="1:14" x14ac:dyDescent="0.25">
      <c r="A5797" t="s">
        <v>2974</v>
      </c>
      <c r="B5797">
        <v>41911</v>
      </c>
      <c r="C5797">
        <v>41915</v>
      </c>
      <c r="D5797" t="s">
        <v>26</v>
      </c>
      <c r="E5797" t="s">
        <v>35</v>
      </c>
      <c r="F5797" t="s">
        <v>74</v>
      </c>
      <c r="G5797" t="s">
        <v>32</v>
      </c>
      <c r="H5797">
        <v>362.84040000000005</v>
      </c>
      <c r="I5797" t="str">
        <f t="shared" si="541"/>
        <v>2014</v>
      </c>
      <c r="J5797">
        <f t="shared" si="542"/>
        <v>2014</v>
      </c>
      <c r="K5797">
        <f t="shared" si="543"/>
        <v>0</v>
      </c>
      <c r="L5797" t="str">
        <f t="shared" si="540"/>
        <v>No</v>
      </c>
      <c r="M5797" t="str">
        <f t="shared" si="544"/>
        <v>Profit</v>
      </c>
      <c r="N5797">
        <f t="shared" si="545"/>
        <v>4</v>
      </c>
    </row>
    <row r="5798" spans="1:14" x14ac:dyDescent="0.25">
      <c r="A5798" t="s">
        <v>2974</v>
      </c>
      <c r="B5798">
        <v>41911</v>
      </c>
      <c r="C5798">
        <v>41915</v>
      </c>
      <c r="D5798" t="s">
        <v>26</v>
      </c>
      <c r="E5798" t="s">
        <v>35</v>
      </c>
      <c r="F5798" t="s">
        <v>74</v>
      </c>
      <c r="G5798" t="s">
        <v>28</v>
      </c>
      <c r="H5798">
        <v>36.381599999999992</v>
      </c>
      <c r="I5798" t="str">
        <f t="shared" si="541"/>
        <v>2014</v>
      </c>
      <c r="J5798">
        <f t="shared" si="542"/>
        <v>2014</v>
      </c>
      <c r="K5798">
        <f t="shared" si="543"/>
        <v>0</v>
      </c>
      <c r="L5798" t="str">
        <f t="shared" si="540"/>
        <v>No</v>
      </c>
      <c r="M5798" t="str">
        <f t="shared" si="544"/>
        <v>Profit</v>
      </c>
      <c r="N5798">
        <f t="shared" si="545"/>
        <v>4</v>
      </c>
    </row>
    <row r="5799" spans="1:14" x14ac:dyDescent="0.25">
      <c r="A5799" t="s">
        <v>2974</v>
      </c>
      <c r="B5799">
        <v>41911</v>
      </c>
      <c r="C5799">
        <v>41915</v>
      </c>
      <c r="D5799" t="s">
        <v>26</v>
      </c>
      <c r="E5799" t="s">
        <v>35</v>
      </c>
      <c r="F5799" t="s">
        <v>74</v>
      </c>
      <c r="G5799" t="s">
        <v>32</v>
      </c>
      <c r="H5799">
        <v>8.6939999999999991</v>
      </c>
      <c r="I5799" t="str">
        <f t="shared" si="541"/>
        <v>2014</v>
      </c>
      <c r="J5799">
        <f t="shared" si="542"/>
        <v>2014</v>
      </c>
      <c r="K5799">
        <f t="shared" si="543"/>
        <v>0</v>
      </c>
      <c r="L5799" t="str">
        <f t="shared" si="540"/>
        <v>No</v>
      </c>
      <c r="M5799" t="str">
        <f t="shared" si="544"/>
        <v>Profit</v>
      </c>
      <c r="N5799">
        <f t="shared" si="545"/>
        <v>4</v>
      </c>
    </row>
    <row r="5800" spans="1:14" x14ac:dyDescent="0.25">
      <c r="A5800" t="s">
        <v>2974</v>
      </c>
      <c r="B5800">
        <v>41911</v>
      </c>
      <c r="C5800">
        <v>41915</v>
      </c>
      <c r="D5800" t="s">
        <v>26</v>
      </c>
      <c r="E5800" t="s">
        <v>35</v>
      </c>
      <c r="F5800" t="s">
        <v>74</v>
      </c>
      <c r="G5800" t="s">
        <v>32</v>
      </c>
      <c r="H5800">
        <v>37.9848</v>
      </c>
      <c r="I5800" t="str">
        <f t="shared" si="541"/>
        <v>2014</v>
      </c>
      <c r="J5800">
        <f t="shared" si="542"/>
        <v>2014</v>
      </c>
      <c r="K5800">
        <f t="shared" si="543"/>
        <v>0</v>
      </c>
      <c r="L5800" t="str">
        <f t="shared" si="540"/>
        <v>No</v>
      </c>
      <c r="M5800" t="str">
        <f t="shared" si="544"/>
        <v>Profit</v>
      </c>
      <c r="N5800">
        <f t="shared" si="545"/>
        <v>4</v>
      </c>
    </row>
    <row r="5801" spans="1:14" x14ac:dyDescent="0.25">
      <c r="A5801" t="s">
        <v>2975</v>
      </c>
      <c r="B5801">
        <v>41871</v>
      </c>
      <c r="C5801">
        <v>41876</v>
      </c>
      <c r="D5801" t="s">
        <v>26</v>
      </c>
      <c r="E5801" t="s">
        <v>35</v>
      </c>
      <c r="F5801" t="s">
        <v>62</v>
      </c>
      <c r="G5801" t="s">
        <v>28</v>
      </c>
      <c r="H5801">
        <v>-6.0196000000000538</v>
      </c>
      <c r="I5801" t="str">
        <f t="shared" si="541"/>
        <v>2014</v>
      </c>
      <c r="J5801">
        <f t="shared" si="542"/>
        <v>2014</v>
      </c>
      <c r="K5801">
        <f t="shared" si="543"/>
        <v>0</v>
      </c>
      <c r="L5801" t="str">
        <f t="shared" si="540"/>
        <v>No</v>
      </c>
      <c r="M5801" t="str">
        <f t="shared" si="544"/>
        <v>Loss</v>
      </c>
      <c r="N5801">
        <f t="shared" si="545"/>
        <v>5</v>
      </c>
    </row>
    <row r="5802" spans="1:14" x14ac:dyDescent="0.25">
      <c r="A5802" t="s">
        <v>2976</v>
      </c>
      <c r="B5802">
        <v>41831</v>
      </c>
      <c r="C5802">
        <v>41834</v>
      </c>
      <c r="D5802" t="s">
        <v>59</v>
      </c>
      <c r="E5802" t="s">
        <v>35</v>
      </c>
      <c r="F5802" t="s">
        <v>44</v>
      </c>
      <c r="G5802" t="s">
        <v>38</v>
      </c>
      <c r="H5802">
        <v>43.197600000000023</v>
      </c>
      <c r="I5802" t="str">
        <f t="shared" si="541"/>
        <v>2014</v>
      </c>
      <c r="J5802">
        <f t="shared" si="542"/>
        <v>2014</v>
      </c>
      <c r="K5802">
        <f t="shared" si="543"/>
        <v>0</v>
      </c>
      <c r="L5802" t="str">
        <f t="shared" si="540"/>
        <v>Yes</v>
      </c>
      <c r="M5802" t="str">
        <f t="shared" si="544"/>
        <v>Profit</v>
      </c>
      <c r="N5802">
        <f t="shared" si="545"/>
        <v>3</v>
      </c>
    </row>
    <row r="5803" spans="1:14" x14ac:dyDescent="0.25">
      <c r="A5803" t="s">
        <v>2976</v>
      </c>
      <c r="B5803">
        <v>41831</v>
      </c>
      <c r="C5803">
        <v>41834</v>
      </c>
      <c r="D5803" t="s">
        <v>59</v>
      </c>
      <c r="E5803" t="s">
        <v>35</v>
      </c>
      <c r="F5803" t="s">
        <v>44</v>
      </c>
      <c r="G5803" t="s">
        <v>32</v>
      </c>
      <c r="H5803">
        <v>3.6288</v>
      </c>
      <c r="I5803" t="str">
        <f t="shared" si="541"/>
        <v>2014</v>
      </c>
      <c r="J5803">
        <f t="shared" si="542"/>
        <v>2014</v>
      </c>
      <c r="K5803">
        <f t="shared" si="543"/>
        <v>0</v>
      </c>
      <c r="L5803" t="str">
        <f t="shared" si="540"/>
        <v>Yes</v>
      </c>
      <c r="M5803" t="str">
        <f t="shared" si="544"/>
        <v>Profit</v>
      </c>
      <c r="N5803">
        <f t="shared" si="545"/>
        <v>3</v>
      </c>
    </row>
    <row r="5804" spans="1:14" x14ac:dyDescent="0.25">
      <c r="A5804" t="s">
        <v>2977</v>
      </c>
      <c r="B5804">
        <v>42085</v>
      </c>
      <c r="C5804">
        <v>42087</v>
      </c>
      <c r="D5804" t="s">
        <v>59</v>
      </c>
      <c r="E5804" t="s">
        <v>35</v>
      </c>
      <c r="F5804" t="s">
        <v>31</v>
      </c>
      <c r="G5804" t="s">
        <v>38</v>
      </c>
      <c r="H5804">
        <v>1.1988000000000003</v>
      </c>
      <c r="I5804" t="str">
        <f t="shared" si="541"/>
        <v>2015</v>
      </c>
      <c r="J5804">
        <f t="shared" si="542"/>
        <v>2015</v>
      </c>
      <c r="K5804">
        <f t="shared" si="543"/>
        <v>0</v>
      </c>
      <c r="L5804" t="str">
        <f t="shared" si="540"/>
        <v>No</v>
      </c>
      <c r="M5804" t="str">
        <f t="shared" si="544"/>
        <v>Profit</v>
      </c>
      <c r="N5804">
        <f t="shared" si="545"/>
        <v>2</v>
      </c>
    </row>
    <row r="5805" spans="1:14" x14ac:dyDescent="0.25">
      <c r="A5805" t="s">
        <v>2978</v>
      </c>
      <c r="B5805">
        <v>42867</v>
      </c>
      <c r="C5805">
        <v>42874</v>
      </c>
      <c r="D5805" t="s">
        <v>34</v>
      </c>
      <c r="E5805" t="s">
        <v>30</v>
      </c>
      <c r="F5805" t="s">
        <v>114</v>
      </c>
      <c r="G5805" t="s">
        <v>32</v>
      </c>
      <c r="H5805">
        <v>1.1555999999999984</v>
      </c>
      <c r="I5805" t="str">
        <f t="shared" si="541"/>
        <v>2017</v>
      </c>
      <c r="J5805">
        <f t="shared" si="542"/>
        <v>2017</v>
      </c>
      <c r="K5805">
        <f t="shared" si="543"/>
        <v>0</v>
      </c>
      <c r="L5805" t="str">
        <f t="shared" si="540"/>
        <v>No</v>
      </c>
      <c r="M5805" t="str">
        <f t="shared" si="544"/>
        <v>Profit</v>
      </c>
      <c r="N5805">
        <f t="shared" si="545"/>
        <v>7</v>
      </c>
    </row>
    <row r="5806" spans="1:14" x14ac:dyDescent="0.25">
      <c r="A5806" t="s">
        <v>2979</v>
      </c>
      <c r="B5806">
        <v>43052</v>
      </c>
      <c r="C5806">
        <v>43058</v>
      </c>
      <c r="D5806" t="s">
        <v>34</v>
      </c>
      <c r="E5806" t="s">
        <v>30</v>
      </c>
      <c r="F5806" t="s">
        <v>44</v>
      </c>
      <c r="G5806" t="s">
        <v>32</v>
      </c>
      <c r="H5806">
        <v>6.1792000000000016</v>
      </c>
      <c r="I5806" t="str">
        <f t="shared" si="541"/>
        <v>2017</v>
      </c>
      <c r="J5806">
        <f t="shared" si="542"/>
        <v>2017</v>
      </c>
      <c r="K5806">
        <f t="shared" si="543"/>
        <v>0</v>
      </c>
      <c r="L5806" t="str">
        <f t="shared" si="540"/>
        <v>No</v>
      </c>
      <c r="M5806" t="str">
        <f t="shared" si="544"/>
        <v>Profit</v>
      </c>
      <c r="N5806">
        <f t="shared" si="545"/>
        <v>6</v>
      </c>
    </row>
    <row r="5807" spans="1:14" x14ac:dyDescent="0.25">
      <c r="A5807" t="s">
        <v>2979</v>
      </c>
      <c r="B5807">
        <v>43052</v>
      </c>
      <c r="C5807">
        <v>43058</v>
      </c>
      <c r="D5807" t="s">
        <v>34</v>
      </c>
      <c r="E5807" t="s">
        <v>30</v>
      </c>
      <c r="F5807" t="s">
        <v>44</v>
      </c>
      <c r="G5807" t="s">
        <v>28</v>
      </c>
      <c r="H5807">
        <v>-27.264600000000016</v>
      </c>
      <c r="I5807" t="str">
        <f t="shared" si="541"/>
        <v>2017</v>
      </c>
      <c r="J5807">
        <f t="shared" si="542"/>
        <v>2017</v>
      </c>
      <c r="K5807">
        <f t="shared" si="543"/>
        <v>0</v>
      </c>
      <c r="L5807" t="str">
        <f t="shared" si="540"/>
        <v>No</v>
      </c>
      <c r="M5807" t="str">
        <f t="shared" si="544"/>
        <v>Loss</v>
      </c>
      <c r="N5807">
        <f t="shared" si="545"/>
        <v>6</v>
      </c>
    </row>
    <row r="5808" spans="1:14" x14ac:dyDescent="0.25">
      <c r="A5808" t="s">
        <v>2980</v>
      </c>
      <c r="B5808">
        <v>42617</v>
      </c>
      <c r="C5808">
        <v>42620</v>
      </c>
      <c r="D5808" t="s">
        <v>26</v>
      </c>
      <c r="E5808" t="s">
        <v>35</v>
      </c>
      <c r="F5808" t="s">
        <v>85</v>
      </c>
      <c r="G5808" t="s">
        <v>32</v>
      </c>
      <c r="H5808">
        <v>4.1147999999999998</v>
      </c>
      <c r="I5808" t="str">
        <f t="shared" si="541"/>
        <v>2016</v>
      </c>
      <c r="J5808">
        <f t="shared" si="542"/>
        <v>2016</v>
      </c>
      <c r="K5808">
        <f t="shared" si="543"/>
        <v>0</v>
      </c>
      <c r="L5808" t="str">
        <f t="shared" si="540"/>
        <v>No</v>
      </c>
      <c r="M5808" t="str">
        <f t="shared" si="544"/>
        <v>Profit</v>
      </c>
      <c r="N5808">
        <f t="shared" si="545"/>
        <v>3</v>
      </c>
    </row>
    <row r="5809" spans="1:14" x14ac:dyDescent="0.25">
      <c r="A5809" t="s">
        <v>2980</v>
      </c>
      <c r="B5809">
        <v>42617</v>
      </c>
      <c r="C5809">
        <v>42620</v>
      </c>
      <c r="D5809" t="s">
        <v>26</v>
      </c>
      <c r="E5809" t="s">
        <v>35</v>
      </c>
      <c r="F5809" t="s">
        <v>85</v>
      </c>
      <c r="G5809" t="s">
        <v>32</v>
      </c>
      <c r="H5809">
        <v>8.7168000000000063</v>
      </c>
      <c r="I5809" t="str">
        <f t="shared" si="541"/>
        <v>2016</v>
      </c>
      <c r="J5809">
        <f t="shared" si="542"/>
        <v>2016</v>
      </c>
      <c r="K5809">
        <f t="shared" si="543"/>
        <v>0</v>
      </c>
      <c r="L5809" t="str">
        <f t="shared" si="540"/>
        <v>No</v>
      </c>
      <c r="M5809" t="str">
        <f t="shared" si="544"/>
        <v>Profit</v>
      </c>
      <c r="N5809">
        <f t="shared" si="545"/>
        <v>3</v>
      </c>
    </row>
    <row r="5810" spans="1:14" x14ac:dyDescent="0.25">
      <c r="A5810" t="s">
        <v>2980</v>
      </c>
      <c r="B5810">
        <v>42617</v>
      </c>
      <c r="C5810">
        <v>42620</v>
      </c>
      <c r="D5810" t="s">
        <v>26</v>
      </c>
      <c r="E5810" t="s">
        <v>35</v>
      </c>
      <c r="F5810" t="s">
        <v>85</v>
      </c>
      <c r="G5810" t="s">
        <v>32</v>
      </c>
      <c r="H5810">
        <v>8.3328000000000024</v>
      </c>
      <c r="I5810" t="str">
        <f t="shared" si="541"/>
        <v>2016</v>
      </c>
      <c r="J5810">
        <f t="shared" si="542"/>
        <v>2016</v>
      </c>
      <c r="K5810">
        <f t="shared" si="543"/>
        <v>0</v>
      </c>
      <c r="L5810" t="str">
        <f t="shared" si="540"/>
        <v>No</v>
      </c>
      <c r="M5810" t="str">
        <f t="shared" si="544"/>
        <v>Profit</v>
      </c>
      <c r="N5810">
        <f t="shared" si="545"/>
        <v>3</v>
      </c>
    </row>
    <row r="5811" spans="1:14" x14ac:dyDescent="0.25">
      <c r="A5811" t="s">
        <v>2981</v>
      </c>
      <c r="B5811">
        <v>42406</v>
      </c>
      <c r="C5811">
        <v>42411</v>
      </c>
      <c r="D5811" t="s">
        <v>34</v>
      </c>
      <c r="E5811" t="s">
        <v>30</v>
      </c>
      <c r="F5811" t="s">
        <v>85</v>
      </c>
      <c r="G5811" t="s">
        <v>28</v>
      </c>
      <c r="H5811">
        <v>-18.180799999999998</v>
      </c>
      <c r="I5811" t="str">
        <f t="shared" si="541"/>
        <v>2016</v>
      </c>
      <c r="J5811">
        <f t="shared" si="542"/>
        <v>2016</v>
      </c>
      <c r="K5811">
        <f t="shared" si="543"/>
        <v>0</v>
      </c>
      <c r="L5811" t="str">
        <f t="shared" si="540"/>
        <v>No</v>
      </c>
      <c r="M5811" t="str">
        <f t="shared" si="544"/>
        <v>Loss</v>
      </c>
      <c r="N5811">
        <f t="shared" si="545"/>
        <v>5</v>
      </c>
    </row>
    <row r="5812" spans="1:14" x14ac:dyDescent="0.25">
      <c r="A5812" t="s">
        <v>2982</v>
      </c>
      <c r="B5812">
        <v>42085</v>
      </c>
      <c r="C5812">
        <v>42089</v>
      </c>
      <c r="D5812" t="s">
        <v>34</v>
      </c>
      <c r="E5812" t="s">
        <v>30</v>
      </c>
      <c r="F5812" t="s">
        <v>31</v>
      </c>
      <c r="G5812" t="s">
        <v>32</v>
      </c>
      <c r="H5812">
        <v>48.539199999999994</v>
      </c>
      <c r="I5812" t="str">
        <f t="shared" si="541"/>
        <v>2015</v>
      </c>
      <c r="J5812">
        <f t="shared" si="542"/>
        <v>2015</v>
      </c>
      <c r="K5812">
        <f t="shared" si="543"/>
        <v>0</v>
      </c>
      <c r="L5812" t="str">
        <f t="shared" si="540"/>
        <v>No</v>
      </c>
      <c r="M5812" t="str">
        <f t="shared" si="544"/>
        <v>Profit</v>
      </c>
      <c r="N5812">
        <f t="shared" si="545"/>
        <v>4</v>
      </c>
    </row>
    <row r="5813" spans="1:14" x14ac:dyDescent="0.25">
      <c r="A5813" t="s">
        <v>2982</v>
      </c>
      <c r="B5813">
        <v>42085</v>
      </c>
      <c r="C5813">
        <v>42089</v>
      </c>
      <c r="D5813" t="s">
        <v>34</v>
      </c>
      <c r="E5813" t="s">
        <v>30</v>
      </c>
      <c r="F5813" t="s">
        <v>31</v>
      </c>
      <c r="G5813" t="s">
        <v>28</v>
      </c>
      <c r="H5813">
        <v>15.633199999999988</v>
      </c>
      <c r="I5813" t="str">
        <f t="shared" si="541"/>
        <v>2015</v>
      </c>
      <c r="J5813">
        <f t="shared" si="542"/>
        <v>2015</v>
      </c>
      <c r="K5813">
        <f t="shared" si="543"/>
        <v>0</v>
      </c>
      <c r="L5813" t="str">
        <f t="shared" si="540"/>
        <v>No</v>
      </c>
      <c r="M5813" t="str">
        <f t="shared" si="544"/>
        <v>Profit</v>
      </c>
      <c r="N5813">
        <f t="shared" si="545"/>
        <v>4</v>
      </c>
    </row>
    <row r="5814" spans="1:14" x14ac:dyDescent="0.25">
      <c r="A5814" t="s">
        <v>2982</v>
      </c>
      <c r="B5814">
        <v>42085</v>
      </c>
      <c r="C5814">
        <v>42089</v>
      </c>
      <c r="D5814" t="s">
        <v>34</v>
      </c>
      <c r="E5814" t="s">
        <v>30</v>
      </c>
      <c r="F5814" t="s">
        <v>31</v>
      </c>
      <c r="G5814" t="s">
        <v>38</v>
      </c>
      <c r="H5814">
        <v>185.99699999999984</v>
      </c>
      <c r="I5814" t="str">
        <f t="shared" si="541"/>
        <v>2015</v>
      </c>
      <c r="J5814">
        <f t="shared" si="542"/>
        <v>2015</v>
      </c>
      <c r="K5814">
        <f t="shared" si="543"/>
        <v>0</v>
      </c>
      <c r="L5814" t="str">
        <f t="shared" si="540"/>
        <v>No</v>
      </c>
      <c r="M5814" t="str">
        <f t="shared" si="544"/>
        <v>Profit</v>
      </c>
      <c r="N5814">
        <f t="shared" si="545"/>
        <v>4</v>
      </c>
    </row>
    <row r="5815" spans="1:14" x14ac:dyDescent="0.25">
      <c r="A5815" t="s">
        <v>2983</v>
      </c>
      <c r="B5815">
        <v>42187</v>
      </c>
      <c r="C5815">
        <v>42188</v>
      </c>
      <c r="D5815" t="s">
        <v>59</v>
      </c>
      <c r="E5815" t="s">
        <v>30</v>
      </c>
      <c r="F5815" t="s">
        <v>74</v>
      </c>
      <c r="G5815" t="s">
        <v>32</v>
      </c>
      <c r="H5815">
        <v>9.3312000000000008</v>
      </c>
      <c r="I5815" t="str">
        <f t="shared" si="541"/>
        <v>2015</v>
      </c>
      <c r="J5815">
        <f t="shared" si="542"/>
        <v>2015</v>
      </c>
      <c r="K5815">
        <f t="shared" si="543"/>
        <v>0</v>
      </c>
      <c r="L5815" t="str">
        <f t="shared" si="540"/>
        <v>No</v>
      </c>
      <c r="M5815" t="str">
        <f t="shared" si="544"/>
        <v>Profit</v>
      </c>
      <c r="N5815">
        <f t="shared" si="545"/>
        <v>1</v>
      </c>
    </row>
    <row r="5816" spans="1:14" x14ac:dyDescent="0.25">
      <c r="A5816" t="s">
        <v>2984</v>
      </c>
      <c r="B5816">
        <v>42170</v>
      </c>
      <c r="C5816">
        <v>42172</v>
      </c>
      <c r="D5816" t="s">
        <v>59</v>
      </c>
      <c r="E5816" t="s">
        <v>35</v>
      </c>
      <c r="F5816" t="s">
        <v>36</v>
      </c>
      <c r="G5816" t="s">
        <v>38</v>
      </c>
      <c r="H5816">
        <v>-0.7295000000000007</v>
      </c>
      <c r="I5816" t="str">
        <f t="shared" si="541"/>
        <v>2015</v>
      </c>
      <c r="J5816">
        <f t="shared" si="542"/>
        <v>2015</v>
      </c>
      <c r="K5816">
        <f t="shared" si="543"/>
        <v>0</v>
      </c>
      <c r="L5816" t="str">
        <f t="shared" si="540"/>
        <v>No</v>
      </c>
      <c r="M5816" t="str">
        <f t="shared" si="544"/>
        <v>Loss</v>
      </c>
      <c r="N5816">
        <f t="shared" si="545"/>
        <v>2</v>
      </c>
    </row>
    <row r="5817" spans="1:14" x14ac:dyDescent="0.25">
      <c r="A5817" t="s">
        <v>2985</v>
      </c>
      <c r="B5817">
        <v>41969</v>
      </c>
      <c r="C5817">
        <v>41969</v>
      </c>
      <c r="D5817" t="s">
        <v>232</v>
      </c>
      <c r="E5817" t="s">
        <v>35</v>
      </c>
      <c r="F5817" t="s">
        <v>74</v>
      </c>
      <c r="G5817" t="s">
        <v>38</v>
      </c>
      <c r="H5817">
        <v>78.388800000000003</v>
      </c>
      <c r="I5817" t="str">
        <f t="shared" si="541"/>
        <v>2014</v>
      </c>
      <c r="J5817">
        <f t="shared" si="542"/>
        <v>2014</v>
      </c>
      <c r="K5817">
        <f t="shared" si="543"/>
        <v>0</v>
      </c>
      <c r="L5817" t="str">
        <f t="shared" si="540"/>
        <v>No</v>
      </c>
      <c r="M5817" t="str">
        <f t="shared" si="544"/>
        <v>Profit</v>
      </c>
      <c r="N5817">
        <f t="shared" si="545"/>
        <v>0</v>
      </c>
    </row>
    <row r="5818" spans="1:14" x14ac:dyDescent="0.25">
      <c r="A5818" t="s">
        <v>2985</v>
      </c>
      <c r="B5818">
        <v>41969</v>
      </c>
      <c r="C5818">
        <v>41969</v>
      </c>
      <c r="D5818" t="s">
        <v>232</v>
      </c>
      <c r="E5818" t="s">
        <v>35</v>
      </c>
      <c r="F5818" t="s">
        <v>74</v>
      </c>
      <c r="G5818" t="s">
        <v>32</v>
      </c>
      <c r="H5818">
        <v>4.6806000000000001</v>
      </c>
      <c r="I5818" t="str">
        <f t="shared" si="541"/>
        <v>2014</v>
      </c>
      <c r="J5818">
        <f t="shared" si="542"/>
        <v>2014</v>
      </c>
      <c r="K5818">
        <f t="shared" si="543"/>
        <v>0</v>
      </c>
      <c r="L5818" t="str">
        <f t="shared" si="540"/>
        <v>No</v>
      </c>
      <c r="M5818" t="str">
        <f t="shared" si="544"/>
        <v>Profit</v>
      </c>
      <c r="N5818">
        <f t="shared" si="545"/>
        <v>0</v>
      </c>
    </row>
    <row r="5819" spans="1:14" x14ac:dyDescent="0.25">
      <c r="A5819" t="s">
        <v>2985</v>
      </c>
      <c r="B5819">
        <v>41969</v>
      </c>
      <c r="C5819">
        <v>41969</v>
      </c>
      <c r="D5819" t="s">
        <v>232</v>
      </c>
      <c r="E5819" t="s">
        <v>35</v>
      </c>
      <c r="F5819" t="s">
        <v>74</v>
      </c>
      <c r="G5819" t="s">
        <v>32</v>
      </c>
      <c r="H5819">
        <v>5.767199999999999</v>
      </c>
      <c r="I5819" t="str">
        <f t="shared" si="541"/>
        <v>2014</v>
      </c>
      <c r="J5819">
        <f t="shared" si="542"/>
        <v>2014</v>
      </c>
      <c r="K5819">
        <f t="shared" si="543"/>
        <v>0</v>
      </c>
      <c r="L5819" t="str">
        <f t="shared" si="540"/>
        <v>No</v>
      </c>
      <c r="M5819" t="str">
        <f t="shared" si="544"/>
        <v>Profit</v>
      </c>
      <c r="N5819">
        <f t="shared" si="545"/>
        <v>0</v>
      </c>
    </row>
    <row r="5820" spans="1:14" x14ac:dyDescent="0.25">
      <c r="A5820" t="s">
        <v>2985</v>
      </c>
      <c r="B5820">
        <v>41969</v>
      </c>
      <c r="C5820">
        <v>41969</v>
      </c>
      <c r="D5820" t="s">
        <v>232</v>
      </c>
      <c r="E5820" t="s">
        <v>35</v>
      </c>
      <c r="F5820" t="s">
        <v>74</v>
      </c>
      <c r="G5820" t="s">
        <v>32</v>
      </c>
      <c r="H5820">
        <v>44.712000000000003</v>
      </c>
      <c r="I5820" t="str">
        <f t="shared" si="541"/>
        <v>2014</v>
      </c>
      <c r="J5820">
        <f t="shared" si="542"/>
        <v>2014</v>
      </c>
      <c r="K5820">
        <f t="shared" si="543"/>
        <v>0</v>
      </c>
      <c r="L5820" t="str">
        <f t="shared" si="540"/>
        <v>No</v>
      </c>
      <c r="M5820" t="str">
        <f t="shared" si="544"/>
        <v>Profit</v>
      </c>
      <c r="N5820">
        <f t="shared" si="545"/>
        <v>0</v>
      </c>
    </row>
    <row r="5821" spans="1:14" x14ac:dyDescent="0.25">
      <c r="A5821" t="s">
        <v>2985</v>
      </c>
      <c r="B5821">
        <v>41969</v>
      </c>
      <c r="C5821">
        <v>41969</v>
      </c>
      <c r="D5821" t="s">
        <v>232</v>
      </c>
      <c r="E5821" t="s">
        <v>35</v>
      </c>
      <c r="F5821" t="s">
        <v>74</v>
      </c>
      <c r="G5821" t="s">
        <v>32</v>
      </c>
      <c r="H5821">
        <v>5.6448</v>
      </c>
      <c r="I5821" t="str">
        <f t="shared" si="541"/>
        <v>2014</v>
      </c>
      <c r="J5821">
        <f t="shared" si="542"/>
        <v>2014</v>
      </c>
      <c r="K5821">
        <f t="shared" si="543"/>
        <v>0</v>
      </c>
      <c r="L5821" t="str">
        <f t="shared" si="540"/>
        <v>No</v>
      </c>
      <c r="M5821" t="str">
        <f t="shared" si="544"/>
        <v>Profit</v>
      </c>
      <c r="N5821">
        <f t="shared" si="545"/>
        <v>0</v>
      </c>
    </row>
    <row r="5822" spans="1:14" x14ac:dyDescent="0.25">
      <c r="A5822" t="s">
        <v>2986</v>
      </c>
      <c r="B5822">
        <v>42867</v>
      </c>
      <c r="C5822">
        <v>42873</v>
      </c>
      <c r="D5822" t="s">
        <v>34</v>
      </c>
      <c r="E5822" t="s">
        <v>30</v>
      </c>
      <c r="F5822" t="s">
        <v>31</v>
      </c>
      <c r="G5822" t="s">
        <v>32</v>
      </c>
      <c r="H5822">
        <v>4.7724000000000046</v>
      </c>
      <c r="I5822" t="str">
        <f t="shared" si="541"/>
        <v>2017</v>
      </c>
      <c r="J5822">
        <f t="shared" si="542"/>
        <v>2017</v>
      </c>
      <c r="K5822">
        <f t="shared" si="543"/>
        <v>0</v>
      </c>
      <c r="L5822" t="str">
        <f t="shared" si="540"/>
        <v>No</v>
      </c>
      <c r="M5822" t="str">
        <f t="shared" si="544"/>
        <v>Profit</v>
      </c>
      <c r="N5822">
        <f t="shared" si="545"/>
        <v>6</v>
      </c>
    </row>
    <row r="5823" spans="1:14" x14ac:dyDescent="0.25">
      <c r="A5823" t="s">
        <v>2986</v>
      </c>
      <c r="B5823">
        <v>42867</v>
      </c>
      <c r="C5823">
        <v>42873</v>
      </c>
      <c r="D5823" t="s">
        <v>34</v>
      </c>
      <c r="E5823" t="s">
        <v>30</v>
      </c>
      <c r="F5823" t="s">
        <v>31</v>
      </c>
      <c r="G5823" t="s">
        <v>32</v>
      </c>
      <c r="H5823">
        <v>2.0979000000000001</v>
      </c>
      <c r="I5823" t="str">
        <f t="shared" si="541"/>
        <v>2017</v>
      </c>
      <c r="J5823">
        <f t="shared" si="542"/>
        <v>2017</v>
      </c>
      <c r="K5823">
        <f t="shared" si="543"/>
        <v>0</v>
      </c>
      <c r="L5823" t="str">
        <f t="shared" si="540"/>
        <v>No</v>
      </c>
      <c r="M5823" t="str">
        <f t="shared" si="544"/>
        <v>Profit</v>
      </c>
      <c r="N5823">
        <f t="shared" si="545"/>
        <v>6</v>
      </c>
    </row>
    <row r="5824" spans="1:14" x14ac:dyDescent="0.25">
      <c r="A5824" t="s">
        <v>2986</v>
      </c>
      <c r="B5824">
        <v>42867</v>
      </c>
      <c r="C5824">
        <v>42873</v>
      </c>
      <c r="D5824" t="s">
        <v>34</v>
      </c>
      <c r="E5824" t="s">
        <v>30</v>
      </c>
      <c r="F5824" t="s">
        <v>31</v>
      </c>
      <c r="G5824" t="s">
        <v>28</v>
      </c>
      <c r="H5824">
        <v>-10.705500000000043</v>
      </c>
      <c r="I5824" t="str">
        <f t="shared" si="541"/>
        <v>2017</v>
      </c>
      <c r="J5824">
        <f t="shared" si="542"/>
        <v>2017</v>
      </c>
      <c r="K5824">
        <f t="shared" si="543"/>
        <v>0</v>
      </c>
      <c r="L5824" t="str">
        <f t="shared" si="540"/>
        <v>No</v>
      </c>
      <c r="M5824" t="str">
        <f t="shared" si="544"/>
        <v>Loss</v>
      </c>
      <c r="N5824">
        <f t="shared" si="545"/>
        <v>6</v>
      </c>
    </row>
    <row r="5825" spans="1:14" x14ac:dyDescent="0.25">
      <c r="A5825" t="s">
        <v>2986</v>
      </c>
      <c r="B5825">
        <v>42867</v>
      </c>
      <c r="C5825">
        <v>42873</v>
      </c>
      <c r="D5825" t="s">
        <v>34</v>
      </c>
      <c r="E5825" t="s">
        <v>30</v>
      </c>
      <c r="F5825" t="s">
        <v>31</v>
      </c>
      <c r="G5825" t="s">
        <v>32</v>
      </c>
      <c r="H5825">
        <v>6.4691999999999998</v>
      </c>
      <c r="I5825" t="str">
        <f t="shared" si="541"/>
        <v>2017</v>
      </c>
      <c r="J5825">
        <f t="shared" si="542"/>
        <v>2017</v>
      </c>
      <c r="K5825">
        <f t="shared" si="543"/>
        <v>0</v>
      </c>
      <c r="L5825" t="str">
        <f t="shared" si="540"/>
        <v>No</v>
      </c>
      <c r="M5825" t="str">
        <f t="shared" si="544"/>
        <v>Profit</v>
      </c>
      <c r="N5825">
        <f t="shared" si="545"/>
        <v>6</v>
      </c>
    </row>
    <row r="5826" spans="1:14" x14ac:dyDescent="0.25">
      <c r="A5826" t="s">
        <v>2987</v>
      </c>
      <c r="B5826">
        <v>41761</v>
      </c>
      <c r="C5826">
        <v>41761</v>
      </c>
      <c r="D5826" t="s">
        <v>232</v>
      </c>
      <c r="E5826" t="s">
        <v>35</v>
      </c>
      <c r="F5826" t="s">
        <v>114</v>
      </c>
      <c r="G5826" t="s">
        <v>32</v>
      </c>
      <c r="H5826">
        <v>1.9602000000000004</v>
      </c>
      <c r="I5826" t="str">
        <f t="shared" si="541"/>
        <v>2014</v>
      </c>
      <c r="J5826">
        <f t="shared" si="542"/>
        <v>2014</v>
      </c>
      <c r="K5826">
        <f t="shared" si="543"/>
        <v>0</v>
      </c>
      <c r="L5826" t="str">
        <f t="shared" ref="L5826:L5889" si="546">IF(COUNTIF(returns,A5826)&gt;0,"Yes","No")</f>
        <v>No</v>
      </c>
      <c r="M5826" t="str">
        <f t="shared" si="544"/>
        <v>Profit</v>
      </c>
      <c r="N5826">
        <f t="shared" si="545"/>
        <v>0</v>
      </c>
    </row>
    <row r="5827" spans="1:14" x14ac:dyDescent="0.25">
      <c r="A5827" t="s">
        <v>2988</v>
      </c>
      <c r="B5827">
        <v>42981</v>
      </c>
      <c r="C5827">
        <v>42984</v>
      </c>
      <c r="D5827" t="s">
        <v>26</v>
      </c>
      <c r="E5827" t="s">
        <v>30</v>
      </c>
      <c r="F5827" t="s">
        <v>74</v>
      </c>
      <c r="G5827" t="s">
        <v>32</v>
      </c>
      <c r="H5827">
        <v>201.31199999999998</v>
      </c>
      <c r="I5827" t="str">
        <f t="shared" ref="I5827:I5890" si="547">MID(A5827,4,4)</f>
        <v>2017</v>
      </c>
      <c r="J5827">
        <f t="shared" ref="J5827:J5890" si="548">YEAR(B5827)</f>
        <v>2017</v>
      </c>
      <c r="K5827">
        <f t="shared" ref="K5827:K5890" si="549">I5827-J5827</f>
        <v>0</v>
      </c>
      <c r="L5827" t="str">
        <f t="shared" si="546"/>
        <v>No</v>
      </c>
      <c r="M5827" t="str">
        <f t="shared" ref="M5827:M5890" si="550">IF(H5827&gt;0,"Profit","Loss")</f>
        <v>Profit</v>
      </c>
      <c r="N5827">
        <f t="shared" ref="N5827:N5890" si="551">C5827-B5827</f>
        <v>3</v>
      </c>
    </row>
    <row r="5828" spans="1:14" x14ac:dyDescent="0.25">
      <c r="A5828" t="s">
        <v>2988</v>
      </c>
      <c r="B5828">
        <v>42981</v>
      </c>
      <c r="C5828">
        <v>42984</v>
      </c>
      <c r="D5828" t="s">
        <v>26</v>
      </c>
      <c r="E5828" t="s">
        <v>30</v>
      </c>
      <c r="F5828" t="s">
        <v>74</v>
      </c>
      <c r="G5828" t="s">
        <v>28</v>
      </c>
      <c r="H5828">
        <v>14.124599999999999</v>
      </c>
      <c r="I5828" t="str">
        <f t="shared" si="547"/>
        <v>2017</v>
      </c>
      <c r="J5828">
        <f t="shared" si="548"/>
        <v>2017</v>
      </c>
      <c r="K5828">
        <f t="shared" si="549"/>
        <v>0</v>
      </c>
      <c r="L5828" t="str">
        <f t="shared" si="546"/>
        <v>No</v>
      </c>
      <c r="M5828" t="str">
        <f t="shared" si="550"/>
        <v>Profit</v>
      </c>
      <c r="N5828">
        <f t="shared" si="551"/>
        <v>3</v>
      </c>
    </row>
    <row r="5829" spans="1:14" x14ac:dyDescent="0.25">
      <c r="A5829" t="s">
        <v>2988</v>
      </c>
      <c r="B5829">
        <v>42981</v>
      </c>
      <c r="C5829">
        <v>42984</v>
      </c>
      <c r="D5829" t="s">
        <v>26</v>
      </c>
      <c r="E5829" t="s">
        <v>30</v>
      </c>
      <c r="F5829" t="s">
        <v>74</v>
      </c>
      <c r="G5829" t="s">
        <v>28</v>
      </c>
      <c r="H5829">
        <v>-8.0784000000000198</v>
      </c>
      <c r="I5829" t="str">
        <f t="shared" si="547"/>
        <v>2017</v>
      </c>
      <c r="J5829">
        <f t="shared" si="548"/>
        <v>2017</v>
      </c>
      <c r="K5829">
        <f t="shared" si="549"/>
        <v>0</v>
      </c>
      <c r="L5829" t="str">
        <f t="shared" si="546"/>
        <v>No</v>
      </c>
      <c r="M5829" t="str">
        <f t="shared" si="550"/>
        <v>Loss</v>
      </c>
      <c r="N5829">
        <f t="shared" si="551"/>
        <v>3</v>
      </c>
    </row>
    <row r="5830" spans="1:14" x14ac:dyDescent="0.25">
      <c r="A5830" t="s">
        <v>2988</v>
      </c>
      <c r="B5830">
        <v>42981</v>
      </c>
      <c r="C5830">
        <v>42984</v>
      </c>
      <c r="D5830" t="s">
        <v>26</v>
      </c>
      <c r="E5830" t="s">
        <v>30</v>
      </c>
      <c r="F5830" t="s">
        <v>74</v>
      </c>
      <c r="G5830" t="s">
        <v>32</v>
      </c>
      <c r="H5830">
        <v>2.2239999999999998</v>
      </c>
      <c r="I5830" t="str">
        <f t="shared" si="547"/>
        <v>2017</v>
      </c>
      <c r="J5830">
        <f t="shared" si="548"/>
        <v>2017</v>
      </c>
      <c r="K5830">
        <f t="shared" si="549"/>
        <v>0</v>
      </c>
      <c r="L5830" t="str">
        <f t="shared" si="546"/>
        <v>No</v>
      </c>
      <c r="M5830" t="str">
        <f t="shared" si="550"/>
        <v>Profit</v>
      </c>
      <c r="N5830">
        <f t="shared" si="551"/>
        <v>3</v>
      </c>
    </row>
    <row r="5831" spans="1:14" x14ac:dyDescent="0.25">
      <c r="A5831" t="s">
        <v>2989</v>
      </c>
      <c r="B5831">
        <v>42707</v>
      </c>
      <c r="C5831">
        <v>42711</v>
      </c>
      <c r="D5831" t="s">
        <v>34</v>
      </c>
      <c r="E5831" t="s">
        <v>35</v>
      </c>
      <c r="F5831" t="s">
        <v>72</v>
      </c>
      <c r="G5831" t="s">
        <v>28</v>
      </c>
      <c r="H5831">
        <v>104.75279999999998</v>
      </c>
      <c r="I5831" t="str">
        <f t="shared" si="547"/>
        <v>2016</v>
      </c>
      <c r="J5831">
        <f t="shared" si="548"/>
        <v>2016</v>
      </c>
      <c r="K5831">
        <f t="shared" si="549"/>
        <v>0</v>
      </c>
      <c r="L5831" t="str">
        <f t="shared" si="546"/>
        <v>No</v>
      </c>
      <c r="M5831" t="str">
        <f t="shared" si="550"/>
        <v>Profit</v>
      </c>
      <c r="N5831">
        <f t="shared" si="551"/>
        <v>4</v>
      </c>
    </row>
    <row r="5832" spans="1:14" x14ac:dyDescent="0.25">
      <c r="A5832" t="s">
        <v>2989</v>
      </c>
      <c r="B5832">
        <v>42707</v>
      </c>
      <c r="C5832">
        <v>42711</v>
      </c>
      <c r="D5832" t="s">
        <v>34</v>
      </c>
      <c r="E5832" t="s">
        <v>35</v>
      </c>
      <c r="F5832" t="s">
        <v>72</v>
      </c>
      <c r="G5832" t="s">
        <v>28</v>
      </c>
      <c r="H5832">
        <v>8.0945999999999998</v>
      </c>
      <c r="I5832" t="str">
        <f t="shared" si="547"/>
        <v>2016</v>
      </c>
      <c r="J5832">
        <f t="shared" si="548"/>
        <v>2016</v>
      </c>
      <c r="K5832">
        <f t="shared" si="549"/>
        <v>0</v>
      </c>
      <c r="L5832" t="str">
        <f t="shared" si="546"/>
        <v>No</v>
      </c>
      <c r="M5832" t="str">
        <f t="shared" si="550"/>
        <v>Profit</v>
      </c>
      <c r="N5832">
        <f t="shared" si="551"/>
        <v>4</v>
      </c>
    </row>
    <row r="5833" spans="1:14" x14ac:dyDescent="0.25">
      <c r="A5833" t="s">
        <v>2990</v>
      </c>
      <c r="B5833">
        <v>42203</v>
      </c>
      <c r="C5833">
        <v>42207</v>
      </c>
      <c r="D5833" t="s">
        <v>34</v>
      </c>
      <c r="E5833" t="s">
        <v>35</v>
      </c>
      <c r="F5833" t="s">
        <v>31</v>
      </c>
      <c r="G5833" t="s">
        <v>38</v>
      </c>
      <c r="H5833">
        <v>176.78640000000001</v>
      </c>
      <c r="I5833" t="str">
        <f t="shared" si="547"/>
        <v>2015</v>
      </c>
      <c r="J5833">
        <f t="shared" si="548"/>
        <v>2015</v>
      </c>
      <c r="K5833">
        <f t="shared" si="549"/>
        <v>0</v>
      </c>
      <c r="L5833" t="str">
        <f t="shared" si="546"/>
        <v>No</v>
      </c>
      <c r="M5833" t="str">
        <f t="shared" si="550"/>
        <v>Profit</v>
      </c>
      <c r="N5833">
        <f t="shared" si="551"/>
        <v>4</v>
      </c>
    </row>
    <row r="5834" spans="1:14" x14ac:dyDescent="0.25">
      <c r="A5834" t="s">
        <v>2991</v>
      </c>
      <c r="B5834">
        <v>42572</v>
      </c>
      <c r="C5834">
        <v>42577</v>
      </c>
      <c r="D5834" t="s">
        <v>34</v>
      </c>
      <c r="E5834" t="s">
        <v>35</v>
      </c>
      <c r="F5834" t="s">
        <v>40</v>
      </c>
      <c r="G5834" t="s">
        <v>32</v>
      </c>
      <c r="H5834">
        <v>2.0358000000000001</v>
      </c>
      <c r="I5834" t="str">
        <f t="shared" si="547"/>
        <v>2016</v>
      </c>
      <c r="J5834">
        <f t="shared" si="548"/>
        <v>2016</v>
      </c>
      <c r="K5834">
        <f t="shared" si="549"/>
        <v>0</v>
      </c>
      <c r="L5834" t="str">
        <f t="shared" si="546"/>
        <v>No</v>
      </c>
      <c r="M5834" t="str">
        <f t="shared" si="550"/>
        <v>Profit</v>
      </c>
      <c r="N5834">
        <f t="shared" si="551"/>
        <v>5</v>
      </c>
    </row>
    <row r="5835" spans="1:14" x14ac:dyDescent="0.25">
      <c r="A5835" t="s">
        <v>2991</v>
      </c>
      <c r="B5835">
        <v>42572</v>
      </c>
      <c r="C5835">
        <v>42577</v>
      </c>
      <c r="D5835" t="s">
        <v>34</v>
      </c>
      <c r="E5835" t="s">
        <v>35</v>
      </c>
      <c r="F5835" t="s">
        <v>40</v>
      </c>
      <c r="G5835" t="s">
        <v>28</v>
      </c>
      <c r="H5835">
        <v>0</v>
      </c>
      <c r="I5835" t="str">
        <f t="shared" si="547"/>
        <v>2016</v>
      </c>
      <c r="J5835">
        <f t="shared" si="548"/>
        <v>2016</v>
      </c>
      <c r="K5835">
        <f t="shared" si="549"/>
        <v>0</v>
      </c>
      <c r="L5835" t="str">
        <f t="shared" si="546"/>
        <v>No</v>
      </c>
      <c r="M5835" t="str">
        <f t="shared" si="550"/>
        <v>Loss</v>
      </c>
      <c r="N5835">
        <f t="shared" si="551"/>
        <v>5</v>
      </c>
    </row>
    <row r="5836" spans="1:14" x14ac:dyDescent="0.25">
      <c r="A5836" t="s">
        <v>2992</v>
      </c>
      <c r="B5836">
        <v>42164</v>
      </c>
      <c r="C5836">
        <v>42171</v>
      </c>
      <c r="D5836" t="s">
        <v>34</v>
      </c>
      <c r="E5836" t="s">
        <v>35</v>
      </c>
      <c r="F5836" t="s">
        <v>36</v>
      </c>
      <c r="G5836" t="s">
        <v>32</v>
      </c>
      <c r="H5836">
        <v>-42.799999999999983</v>
      </c>
      <c r="I5836" t="str">
        <f t="shared" si="547"/>
        <v>2015</v>
      </c>
      <c r="J5836">
        <f t="shared" si="548"/>
        <v>2015</v>
      </c>
      <c r="K5836">
        <f t="shared" si="549"/>
        <v>0</v>
      </c>
      <c r="L5836" t="str">
        <f t="shared" si="546"/>
        <v>No</v>
      </c>
      <c r="M5836" t="str">
        <f t="shared" si="550"/>
        <v>Loss</v>
      </c>
      <c r="N5836">
        <f t="shared" si="551"/>
        <v>7</v>
      </c>
    </row>
    <row r="5837" spans="1:14" x14ac:dyDescent="0.25">
      <c r="A5837" t="s">
        <v>2992</v>
      </c>
      <c r="B5837">
        <v>42164</v>
      </c>
      <c r="C5837">
        <v>42171</v>
      </c>
      <c r="D5837" t="s">
        <v>34</v>
      </c>
      <c r="E5837" t="s">
        <v>35</v>
      </c>
      <c r="F5837" t="s">
        <v>36</v>
      </c>
      <c r="G5837" t="s">
        <v>32</v>
      </c>
      <c r="H5837">
        <v>-26.963999999999999</v>
      </c>
      <c r="I5837" t="str">
        <f t="shared" si="547"/>
        <v>2015</v>
      </c>
      <c r="J5837">
        <f t="shared" si="548"/>
        <v>2015</v>
      </c>
      <c r="K5837">
        <f t="shared" si="549"/>
        <v>0</v>
      </c>
      <c r="L5837" t="str">
        <f t="shared" si="546"/>
        <v>No</v>
      </c>
      <c r="M5837" t="str">
        <f t="shared" si="550"/>
        <v>Loss</v>
      </c>
      <c r="N5837">
        <f t="shared" si="551"/>
        <v>7</v>
      </c>
    </row>
    <row r="5838" spans="1:14" x14ac:dyDescent="0.25">
      <c r="A5838" t="s">
        <v>2992</v>
      </c>
      <c r="B5838">
        <v>42164</v>
      </c>
      <c r="C5838">
        <v>42171</v>
      </c>
      <c r="D5838" t="s">
        <v>34</v>
      </c>
      <c r="E5838" t="s">
        <v>35</v>
      </c>
      <c r="F5838" t="s">
        <v>36</v>
      </c>
      <c r="G5838" t="s">
        <v>38</v>
      </c>
      <c r="H5838">
        <v>-8.1674999999999933</v>
      </c>
      <c r="I5838" t="str">
        <f t="shared" si="547"/>
        <v>2015</v>
      </c>
      <c r="J5838">
        <f t="shared" si="548"/>
        <v>2015</v>
      </c>
      <c r="K5838">
        <f t="shared" si="549"/>
        <v>0</v>
      </c>
      <c r="L5838" t="str">
        <f t="shared" si="546"/>
        <v>No</v>
      </c>
      <c r="M5838" t="str">
        <f t="shared" si="550"/>
        <v>Loss</v>
      </c>
      <c r="N5838">
        <f t="shared" si="551"/>
        <v>7</v>
      </c>
    </row>
    <row r="5839" spans="1:14" x14ac:dyDescent="0.25">
      <c r="A5839" t="s">
        <v>2993</v>
      </c>
      <c r="B5839">
        <v>43066</v>
      </c>
      <c r="C5839">
        <v>43072</v>
      </c>
      <c r="D5839" t="s">
        <v>34</v>
      </c>
      <c r="E5839" t="s">
        <v>35</v>
      </c>
      <c r="F5839" t="s">
        <v>31</v>
      </c>
      <c r="G5839" t="s">
        <v>38</v>
      </c>
      <c r="H5839">
        <v>5.7568000000000019</v>
      </c>
      <c r="I5839" t="str">
        <f t="shared" si="547"/>
        <v>2017</v>
      </c>
      <c r="J5839">
        <f t="shared" si="548"/>
        <v>2017</v>
      </c>
      <c r="K5839">
        <f t="shared" si="549"/>
        <v>0</v>
      </c>
      <c r="L5839" t="str">
        <f t="shared" si="546"/>
        <v>No</v>
      </c>
      <c r="M5839" t="str">
        <f t="shared" si="550"/>
        <v>Profit</v>
      </c>
      <c r="N5839">
        <f t="shared" si="551"/>
        <v>6</v>
      </c>
    </row>
    <row r="5840" spans="1:14" x14ac:dyDescent="0.25">
      <c r="A5840" t="s">
        <v>2994</v>
      </c>
      <c r="B5840">
        <v>42090</v>
      </c>
      <c r="C5840">
        <v>42097</v>
      </c>
      <c r="D5840" t="s">
        <v>34</v>
      </c>
      <c r="E5840" t="s">
        <v>35</v>
      </c>
      <c r="F5840" t="s">
        <v>42</v>
      </c>
      <c r="G5840" t="s">
        <v>32</v>
      </c>
      <c r="H5840">
        <v>3.3479999999999954</v>
      </c>
      <c r="I5840" t="str">
        <f t="shared" si="547"/>
        <v>2015</v>
      </c>
      <c r="J5840">
        <f t="shared" si="548"/>
        <v>2015</v>
      </c>
      <c r="K5840">
        <f t="shared" si="549"/>
        <v>0</v>
      </c>
      <c r="L5840" t="str">
        <f t="shared" si="546"/>
        <v>No</v>
      </c>
      <c r="M5840" t="str">
        <f t="shared" si="550"/>
        <v>Profit</v>
      </c>
      <c r="N5840">
        <f t="shared" si="551"/>
        <v>7</v>
      </c>
    </row>
    <row r="5841" spans="1:14" x14ac:dyDescent="0.25">
      <c r="A5841" t="s">
        <v>2995</v>
      </c>
      <c r="B5841">
        <v>42269</v>
      </c>
      <c r="C5841">
        <v>42273</v>
      </c>
      <c r="D5841" t="s">
        <v>26</v>
      </c>
      <c r="E5841" t="s">
        <v>30</v>
      </c>
      <c r="F5841" t="s">
        <v>81</v>
      </c>
      <c r="G5841" t="s">
        <v>32</v>
      </c>
      <c r="H5841">
        <v>15.552000000000001</v>
      </c>
      <c r="I5841" t="str">
        <f t="shared" si="547"/>
        <v>2015</v>
      </c>
      <c r="J5841">
        <f t="shared" si="548"/>
        <v>2015</v>
      </c>
      <c r="K5841">
        <f t="shared" si="549"/>
        <v>0</v>
      </c>
      <c r="L5841" t="str">
        <f t="shared" si="546"/>
        <v>No</v>
      </c>
      <c r="M5841" t="str">
        <f t="shared" si="550"/>
        <v>Profit</v>
      </c>
      <c r="N5841">
        <f t="shared" si="551"/>
        <v>4</v>
      </c>
    </row>
    <row r="5842" spans="1:14" x14ac:dyDescent="0.25">
      <c r="A5842" t="s">
        <v>2995</v>
      </c>
      <c r="B5842">
        <v>42269</v>
      </c>
      <c r="C5842">
        <v>42273</v>
      </c>
      <c r="D5842" t="s">
        <v>26</v>
      </c>
      <c r="E5842" t="s">
        <v>30</v>
      </c>
      <c r="F5842" t="s">
        <v>81</v>
      </c>
      <c r="G5842" t="s">
        <v>28</v>
      </c>
      <c r="H5842">
        <v>11.035399999999996</v>
      </c>
      <c r="I5842" t="str">
        <f t="shared" si="547"/>
        <v>2015</v>
      </c>
      <c r="J5842">
        <f t="shared" si="548"/>
        <v>2015</v>
      </c>
      <c r="K5842">
        <f t="shared" si="549"/>
        <v>0</v>
      </c>
      <c r="L5842" t="str">
        <f t="shared" si="546"/>
        <v>No</v>
      </c>
      <c r="M5842" t="str">
        <f t="shared" si="550"/>
        <v>Profit</v>
      </c>
      <c r="N5842">
        <f t="shared" si="551"/>
        <v>4</v>
      </c>
    </row>
    <row r="5843" spans="1:14" x14ac:dyDescent="0.25">
      <c r="A5843" t="s">
        <v>2996</v>
      </c>
      <c r="B5843">
        <v>42325</v>
      </c>
      <c r="C5843">
        <v>42329</v>
      </c>
      <c r="D5843" t="s">
        <v>34</v>
      </c>
      <c r="E5843" t="s">
        <v>35</v>
      </c>
      <c r="F5843" t="s">
        <v>31</v>
      </c>
      <c r="G5843" t="s">
        <v>38</v>
      </c>
      <c r="H5843">
        <v>51.995999999999981</v>
      </c>
      <c r="I5843" t="str">
        <f t="shared" si="547"/>
        <v>2015</v>
      </c>
      <c r="J5843">
        <f t="shared" si="548"/>
        <v>2015</v>
      </c>
      <c r="K5843">
        <f t="shared" si="549"/>
        <v>0</v>
      </c>
      <c r="L5843" t="str">
        <f t="shared" si="546"/>
        <v>No</v>
      </c>
      <c r="M5843" t="str">
        <f t="shared" si="550"/>
        <v>Profit</v>
      </c>
      <c r="N5843">
        <f t="shared" si="551"/>
        <v>4</v>
      </c>
    </row>
    <row r="5844" spans="1:14" x14ac:dyDescent="0.25">
      <c r="A5844" t="s">
        <v>2996</v>
      </c>
      <c r="B5844">
        <v>42325</v>
      </c>
      <c r="C5844">
        <v>42329</v>
      </c>
      <c r="D5844" t="s">
        <v>34</v>
      </c>
      <c r="E5844" t="s">
        <v>35</v>
      </c>
      <c r="F5844" t="s">
        <v>31</v>
      </c>
      <c r="G5844" t="s">
        <v>32</v>
      </c>
      <c r="H5844">
        <v>6.097999999999999</v>
      </c>
      <c r="I5844" t="str">
        <f t="shared" si="547"/>
        <v>2015</v>
      </c>
      <c r="J5844">
        <f t="shared" si="548"/>
        <v>2015</v>
      </c>
      <c r="K5844">
        <f t="shared" si="549"/>
        <v>0</v>
      </c>
      <c r="L5844" t="str">
        <f t="shared" si="546"/>
        <v>No</v>
      </c>
      <c r="M5844" t="str">
        <f t="shared" si="550"/>
        <v>Profit</v>
      </c>
      <c r="N5844">
        <f t="shared" si="551"/>
        <v>4</v>
      </c>
    </row>
    <row r="5845" spans="1:14" x14ac:dyDescent="0.25">
      <c r="A5845" t="s">
        <v>2996</v>
      </c>
      <c r="B5845">
        <v>42325</v>
      </c>
      <c r="C5845">
        <v>42329</v>
      </c>
      <c r="D5845" t="s">
        <v>34</v>
      </c>
      <c r="E5845" t="s">
        <v>35</v>
      </c>
      <c r="F5845" t="s">
        <v>31</v>
      </c>
      <c r="G5845" t="s">
        <v>28</v>
      </c>
      <c r="H5845">
        <v>29.145599999999995</v>
      </c>
      <c r="I5845" t="str">
        <f t="shared" si="547"/>
        <v>2015</v>
      </c>
      <c r="J5845">
        <f t="shared" si="548"/>
        <v>2015</v>
      </c>
      <c r="K5845">
        <f t="shared" si="549"/>
        <v>0</v>
      </c>
      <c r="L5845" t="str">
        <f t="shared" si="546"/>
        <v>No</v>
      </c>
      <c r="M5845" t="str">
        <f t="shared" si="550"/>
        <v>Profit</v>
      </c>
      <c r="N5845">
        <f t="shared" si="551"/>
        <v>4</v>
      </c>
    </row>
    <row r="5846" spans="1:14" x14ac:dyDescent="0.25">
      <c r="A5846" t="s">
        <v>2996</v>
      </c>
      <c r="B5846">
        <v>42325</v>
      </c>
      <c r="C5846">
        <v>42329</v>
      </c>
      <c r="D5846" t="s">
        <v>34</v>
      </c>
      <c r="E5846" t="s">
        <v>35</v>
      </c>
      <c r="F5846" t="s">
        <v>31</v>
      </c>
      <c r="G5846" t="s">
        <v>32</v>
      </c>
      <c r="H5846">
        <v>54.404699999999963</v>
      </c>
      <c r="I5846" t="str">
        <f t="shared" si="547"/>
        <v>2015</v>
      </c>
      <c r="J5846">
        <f t="shared" si="548"/>
        <v>2015</v>
      </c>
      <c r="K5846">
        <f t="shared" si="549"/>
        <v>0</v>
      </c>
      <c r="L5846" t="str">
        <f t="shared" si="546"/>
        <v>No</v>
      </c>
      <c r="M5846" t="str">
        <f t="shared" si="550"/>
        <v>Profit</v>
      </c>
      <c r="N5846">
        <f t="shared" si="551"/>
        <v>4</v>
      </c>
    </row>
    <row r="5847" spans="1:14" x14ac:dyDescent="0.25">
      <c r="A5847" t="s">
        <v>2996</v>
      </c>
      <c r="B5847">
        <v>42325</v>
      </c>
      <c r="C5847">
        <v>42329</v>
      </c>
      <c r="D5847" t="s">
        <v>34</v>
      </c>
      <c r="E5847" t="s">
        <v>35</v>
      </c>
      <c r="F5847" t="s">
        <v>31</v>
      </c>
      <c r="G5847" t="s">
        <v>32</v>
      </c>
      <c r="H5847">
        <v>15.552000000000001</v>
      </c>
      <c r="I5847" t="str">
        <f t="shared" si="547"/>
        <v>2015</v>
      </c>
      <c r="J5847">
        <f t="shared" si="548"/>
        <v>2015</v>
      </c>
      <c r="K5847">
        <f t="shared" si="549"/>
        <v>0</v>
      </c>
      <c r="L5847" t="str">
        <f t="shared" si="546"/>
        <v>No</v>
      </c>
      <c r="M5847" t="str">
        <f t="shared" si="550"/>
        <v>Profit</v>
      </c>
      <c r="N5847">
        <f t="shared" si="551"/>
        <v>4</v>
      </c>
    </row>
    <row r="5848" spans="1:14" x14ac:dyDescent="0.25">
      <c r="A5848" t="s">
        <v>2996</v>
      </c>
      <c r="B5848">
        <v>42325</v>
      </c>
      <c r="C5848">
        <v>42329</v>
      </c>
      <c r="D5848" t="s">
        <v>34</v>
      </c>
      <c r="E5848" t="s">
        <v>35</v>
      </c>
      <c r="F5848" t="s">
        <v>31</v>
      </c>
      <c r="G5848" t="s">
        <v>28</v>
      </c>
      <c r="H5848">
        <v>2.8195999999999799</v>
      </c>
      <c r="I5848" t="str">
        <f t="shared" si="547"/>
        <v>2015</v>
      </c>
      <c r="J5848">
        <f t="shared" si="548"/>
        <v>2015</v>
      </c>
      <c r="K5848">
        <f t="shared" si="549"/>
        <v>0</v>
      </c>
      <c r="L5848" t="str">
        <f t="shared" si="546"/>
        <v>No</v>
      </c>
      <c r="M5848" t="str">
        <f t="shared" si="550"/>
        <v>Profit</v>
      </c>
      <c r="N5848">
        <f t="shared" si="551"/>
        <v>4</v>
      </c>
    </row>
    <row r="5849" spans="1:14" x14ac:dyDescent="0.25">
      <c r="A5849" t="s">
        <v>2996</v>
      </c>
      <c r="B5849">
        <v>42325</v>
      </c>
      <c r="C5849">
        <v>42329</v>
      </c>
      <c r="D5849" t="s">
        <v>34</v>
      </c>
      <c r="E5849" t="s">
        <v>35</v>
      </c>
      <c r="F5849" t="s">
        <v>31</v>
      </c>
      <c r="G5849" t="s">
        <v>28</v>
      </c>
      <c r="H5849">
        <v>15.372000000000002</v>
      </c>
      <c r="I5849" t="str">
        <f t="shared" si="547"/>
        <v>2015</v>
      </c>
      <c r="J5849">
        <f t="shared" si="548"/>
        <v>2015</v>
      </c>
      <c r="K5849">
        <f t="shared" si="549"/>
        <v>0</v>
      </c>
      <c r="L5849" t="str">
        <f t="shared" si="546"/>
        <v>No</v>
      </c>
      <c r="M5849" t="str">
        <f t="shared" si="550"/>
        <v>Profit</v>
      </c>
      <c r="N5849">
        <f t="shared" si="551"/>
        <v>4</v>
      </c>
    </row>
    <row r="5850" spans="1:14" x14ac:dyDescent="0.25">
      <c r="A5850" t="s">
        <v>2997</v>
      </c>
      <c r="B5850">
        <v>42318</v>
      </c>
      <c r="C5850">
        <v>42322</v>
      </c>
      <c r="D5850" t="s">
        <v>34</v>
      </c>
      <c r="E5850" t="s">
        <v>30</v>
      </c>
      <c r="F5850" t="s">
        <v>66</v>
      </c>
      <c r="G5850" t="s">
        <v>32</v>
      </c>
      <c r="H5850">
        <v>178.90999999999997</v>
      </c>
      <c r="I5850" t="str">
        <f t="shared" si="547"/>
        <v>2015</v>
      </c>
      <c r="J5850">
        <f t="shared" si="548"/>
        <v>2015</v>
      </c>
      <c r="K5850">
        <f t="shared" si="549"/>
        <v>0</v>
      </c>
      <c r="L5850" t="str">
        <f t="shared" si="546"/>
        <v>No</v>
      </c>
      <c r="M5850" t="str">
        <f t="shared" si="550"/>
        <v>Profit</v>
      </c>
      <c r="N5850">
        <f t="shared" si="551"/>
        <v>4</v>
      </c>
    </row>
    <row r="5851" spans="1:14" x14ac:dyDescent="0.25">
      <c r="A5851" t="s">
        <v>2997</v>
      </c>
      <c r="B5851">
        <v>42318</v>
      </c>
      <c r="C5851">
        <v>42322</v>
      </c>
      <c r="D5851" t="s">
        <v>34</v>
      </c>
      <c r="E5851" t="s">
        <v>30</v>
      </c>
      <c r="F5851" t="s">
        <v>66</v>
      </c>
      <c r="G5851" t="s">
        <v>32</v>
      </c>
      <c r="H5851">
        <v>143.19179999999994</v>
      </c>
      <c r="I5851" t="str">
        <f t="shared" si="547"/>
        <v>2015</v>
      </c>
      <c r="J5851">
        <f t="shared" si="548"/>
        <v>2015</v>
      </c>
      <c r="K5851">
        <f t="shared" si="549"/>
        <v>0</v>
      </c>
      <c r="L5851" t="str">
        <f t="shared" si="546"/>
        <v>No</v>
      </c>
      <c r="M5851" t="str">
        <f t="shared" si="550"/>
        <v>Profit</v>
      </c>
      <c r="N5851">
        <f t="shared" si="551"/>
        <v>4</v>
      </c>
    </row>
    <row r="5852" spans="1:14" x14ac:dyDescent="0.25">
      <c r="A5852" t="s">
        <v>2997</v>
      </c>
      <c r="B5852">
        <v>42318</v>
      </c>
      <c r="C5852">
        <v>42322</v>
      </c>
      <c r="D5852" t="s">
        <v>34</v>
      </c>
      <c r="E5852" t="s">
        <v>30</v>
      </c>
      <c r="F5852" t="s">
        <v>66</v>
      </c>
      <c r="G5852" t="s">
        <v>38</v>
      </c>
      <c r="H5852">
        <v>274.995</v>
      </c>
      <c r="I5852" t="str">
        <f t="shared" si="547"/>
        <v>2015</v>
      </c>
      <c r="J5852">
        <f t="shared" si="548"/>
        <v>2015</v>
      </c>
      <c r="K5852">
        <f t="shared" si="549"/>
        <v>0</v>
      </c>
      <c r="L5852" t="str">
        <f t="shared" si="546"/>
        <v>No</v>
      </c>
      <c r="M5852" t="str">
        <f t="shared" si="550"/>
        <v>Profit</v>
      </c>
      <c r="N5852">
        <f t="shared" si="551"/>
        <v>4</v>
      </c>
    </row>
    <row r="5853" spans="1:14" x14ac:dyDescent="0.25">
      <c r="A5853" t="s">
        <v>2997</v>
      </c>
      <c r="B5853">
        <v>42318</v>
      </c>
      <c r="C5853">
        <v>42322</v>
      </c>
      <c r="D5853" t="s">
        <v>34</v>
      </c>
      <c r="E5853" t="s">
        <v>30</v>
      </c>
      <c r="F5853" t="s">
        <v>66</v>
      </c>
      <c r="G5853" t="s">
        <v>32</v>
      </c>
      <c r="H5853">
        <v>34.389600000000002</v>
      </c>
      <c r="I5853" t="str">
        <f t="shared" si="547"/>
        <v>2015</v>
      </c>
      <c r="J5853">
        <f t="shared" si="548"/>
        <v>2015</v>
      </c>
      <c r="K5853">
        <f t="shared" si="549"/>
        <v>0</v>
      </c>
      <c r="L5853" t="str">
        <f t="shared" si="546"/>
        <v>No</v>
      </c>
      <c r="M5853" t="str">
        <f t="shared" si="550"/>
        <v>Profit</v>
      </c>
      <c r="N5853">
        <f t="shared" si="551"/>
        <v>4</v>
      </c>
    </row>
    <row r="5854" spans="1:14" x14ac:dyDescent="0.25">
      <c r="A5854" t="s">
        <v>2997</v>
      </c>
      <c r="B5854">
        <v>42318</v>
      </c>
      <c r="C5854">
        <v>42322</v>
      </c>
      <c r="D5854" t="s">
        <v>34</v>
      </c>
      <c r="E5854" t="s">
        <v>30</v>
      </c>
      <c r="F5854" t="s">
        <v>66</v>
      </c>
      <c r="G5854" t="s">
        <v>28</v>
      </c>
      <c r="H5854">
        <v>12.856800000000002</v>
      </c>
      <c r="I5854" t="str">
        <f t="shared" si="547"/>
        <v>2015</v>
      </c>
      <c r="J5854">
        <f t="shared" si="548"/>
        <v>2015</v>
      </c>
      <c r="K5854">
        <f t="shared" si="549"/>
        <v>0</v>
      </c>
      <c r="L5854" t="str">
        <f t="shared" si="546"/>
        <v>No</v>
      </c>
      <c r="M5854" t="str">
        <f t="shared" si="550"/>
        <v>Profit</v>
      </c>
      <c r="N5854">
        <f t="shared" si="551"/>
        <v>4</v>
      </c>
    </row>
    <row r="5855" spans="1:14" x14ac:dyDescent="0.25">
      <c r="A5855" t="s">
        <v>2998</v>
      </c>
      <c r="B5855">
        <v>41892</v>
      </c>
      <c r="C5855">
        <v>41896</v>
      </c>
      <c r="D5855" t="s">
        <v>34</v>
      </c>
      <c r="E5855" t="s">
        <v>30</v>
      </c>
      <c r="F5855" t="s">
        <v>81</v>
      </c>
      <c r="G5855" t="s">
        <v>32</v>
      </c>
      <c r="H5855">
        <v>4.7236000000000002</v>
      </c>
      <c r="I5855" t="str">
        <f t="shared" si="547"/>
        <v>2014</v>
      </c>
      <c r="J5855">
        <f t="shared" si="548"/>
        <v>2014</v>
      </c>
      <c r="K5855">
        <f t="shared" si="549"/>
        <v>0</v>
      </c>
      <c r="L5855" t="str">
        <f t="shared" si="546"/>
        <v>No</v>
      </c>
      <c r="M5855" t="str">
        <f t="shared" si="550"/>
        <v>Profit</v>
      </c>
      <c r="N5855">
        <f t="shared" si="551"/>
        <v>4</v>
      </c>
    </row>
    <row r="5856" spans="1:14" x14ac:dyDescent="0.25">
      <c r="A5856" t="s">
        <v>2999</v>
      </c>
      <c r="B5856">
        <v>42221</v>
      </c>
      <c r="C5856">
        <v>42227</v>
      </c>
      <c r="D5856" t="s">
        <v>34</v>
      </c>
      <c r="E5856" t="s">
        <v>30</v>
      </c>
      <c r="F5856" t="s">
        <v>44</v>
      </c>
      <c r="G5856" t="s">
        <v>32</v>
      </c>
      <c r="H5856">
        <v>-1.2558000000000051</v>
      </c>
      <c r="I5856" t="str">
        <f t="shared" si="547"/>
        <v>2015</v>
      </c>
      <c r="J5856">
        <f t="shared" si="548"/>
        <v>2015</v>
      </c>
      <c r="K5856">
        <f t="shared" si="549"/>
        <v>0</v>
      </c>
      <c r="L5856" t="str">
        <f t="shared" si="546"/>
        <v>No</v>
      </c>
      <c r="M5856" t="str">
        <f t="shared" si="550"/>
        <v>Loss</v>
      </c>
      <c r="N5856">
        <f t="shared" si="551"/>
        <v>6</v>
      </c>
    </row>
    <row r="5857" spans="1:14" x14ac:dyDescent="0.25">
      <c r="A5857" t="s">
        <v>2999</v>
      </c>
      <c r="B5857">
        <v>42221</v>
      </c>
      <c r="C5857">
        <v>42227</v>
      </c>
      <c r="D5857" t="s">
        <v>34</v>
      </c>
      <c r="E5857" t="s">
        <v>30</v>
      </c>
      <c r="F5857" t="s">
        <v>44</v>
      </c>
      <c r="G5857" t="s">
        <v>32</v>
      </c>
      <c r="H5857">
        <v>-4.895999999999999</v>
      </c>
      <c r="I5857" t="str">
        <f t="shared" si="547"/>
        <v>2015</v>
      </c>
      <c r="J5857">
        <f t="shared" si="548"/>
        <v>2015</v>
      </c>
      <c r="K5857">
        <f t="shared" si="549"/>
        <v>0</v>
      </c>
      <c r="L5857" t="str">
        <f t="shared" si="546"/>
        <v>No</v>
      </c>
      <c r="M5857" t="str">
        <f t="shared" si="550"/>
        <v>Loss</v>
      </c>
      <c r="N5857">
        <f t="shared" si="551"/>
        <v>6</v>
      </c>
    </row>
    <row r="5858" spans="1:14" x14ac:dyDescent="0.25">
      <c r="A5858" t="s">
        <v>2999</v>
      </c>
      <c r="B5858">
        <v>42221</v>
      </c>
      <c r="C5858">
        <v>42227</v>
      </c>
      <c r="D5858" t="s">
        <v>34</v>
      </c>
      <c r="E5858" t="s">
        <v>30</v>
      </c>
      <c r="F5858" t="s">
        <v>44</v>
      </c>
      <c r="G5858" t="s">
        <v>32</v>
      </c>
      <c r="H5858">
        <v>-2.1792000000000007</v>
      </c>
      <c r="I5858" t="str">
        <f t="shared" si="547"/>
        <v>2015</v>
      </c>
      <c r="J5858">
        <f t="shared" si="548"/>
        <v>2015</v>
      </c>
      <c r="K5858">
        <f t="shared" si="549"/>
        <v>0</v>
      </c>
      <c r="L5858" t="str">
        <f t="shared" si="546"/>
        <v>No</v>
      </c>
      <c r="M5858" t="str">
        <f t="shared" si="550"/>
        <v>Loss</v>
      </c>
      <c r="N5858">
        <f t="shared" si="551"/>
        <v>6</v>
      </c>
    </row>
    <row r="5859" spans="1:14" x14ac:dyDescent="0.25">
      <c r="A5859" t="s">
        <v>2999</v>
      </c>
      <c r="B5859">
        <v>42221</v>
      </c>
      <c r="C5859">
        <v>42227</v>
      </c>
      <c r="D5859" t="s">
        <v>34</v>
      </c>
      <c r="E5859" t="s">
        <v>30</v>
      </c>
      <c r="F5859" t="s">
        <v>44</v>
      </c>
      <c r="G5859" t="s">
        <v>28</v>
      </c>
      <c r="H5859">
        <v>-11.439000000000004</v>
      </c>
      <c r="I5859" t="str">
        <f t="shared" si="547"/>
        <v>2015</v>
      </c>
      <c r="J5859">
        <f t="shared" si="548"/>
        <v>2015</v>
      </c>
      <c r="K5859">
        <f t="shared" si="549"/>
        <v>0</v>
      </c>
      <c r="L5859" t="str">
        <f t="shared" si="546"/>
        <v>No</v>
      </c>
      <c r="M5859" t="str">
        <f t="shared" si="550"/>
        <v>Loss</v>
      </c>
      <c r="N5859">
        <f t="shared" si="551"/>
        <v>6</v>
      </c>
    </row>
    <row r="5860" spans="1:14" x14ac:dyDescent="0.25">
      <c r="A5860" t="s">
        <v>3000</v>
      </c>
      <c r="B5860">
        <v>42981</v>
      </c>
      <c r="C5860">
        <v>42985</v>
      </c>
      <c r="D5860" t="s">
        <v>26</v>
      </c>
      <c r="E5860" t="s">
        <v>35</v>
      </c>
      <c r="F5860" t="s">
        <v>31</v>
      </c>
      <c r="G5860" t="s">
        <v>28</v>
      </c>
      <c r="H5860">
        <v>14.097999999999999</v>
      </c>
      <c r="I5860" t="str">
        <f t="shared" si="547"/>
        <v>2017</v>
      </c>
      <c r="J5860">
        <f t="shared" si="548"/>
        <v>2017</v>
      </c>
      <c r="K5860">
        <f t="shared" si="549"/>
        <v>0</v>
      </c>
      <c r="L5860" t="str">
        <f t="shared" si="546"/>
        <v>No</v>
      </c>
      <c r="M5860" t="str">
        <f t="shared" si="550"/>
        <v>Profit</v>
      </c>
      <c r="N5860">
        <f t="shared" si="551"/>
        <v>4</v>
      </c>
    </row>
    <row r="5861" spans="1:14" x14ac:dyDescent="0.25">
      <c r="A5861" t="s">
        <v>3001</v>
      </c>
      <c r="B5861">
        <v>42309</v>
      </c>
      <c r="C5861">
        <v>42316</v>
      </c>
      <c r="D5861" t="s">
        <v>34</v>
      </c>
      <c r="E5861" t="s">
        <v>35</v>
      </c>
      <c r="F5861" t="s">
        <v>300</v>
      </c>
      <c r="G5861" t="s">
        <v>28</v>
      </c>
      <c r="H5861">
        <v>45.293999999999983</v>
      </c>
      <c r="I5861" t="str">
        <f t="shared" si="547"/>
        <v>2015</v>
      </c>
      <c r="J5861">
        <f t="shared" si="548"/>
        <v>2015</v>
      </c>
      <c r="K5861">
        <f t="shared" si="549"/>
        <v>0</v>
      </c>
      <c r="L5861" t="str">
        <f t="shared" si="546"/>
        <v>No</v>
      </c>
      <c r="M5861" t="str">
        <f t="shared" si="550"/>
        <v>Profit</v>
      </c>
      <c r="N5861">
        <f t="shared" si="551"/>
        <v>7</v>
      </c>
    </row>
    <row r="5862" spans="1:14" x14ac:dyDescent="0.25">
      <c r="A5862" t="s">
        <v>3002</v>
      </c>
      <c r="B5862">
        <v>42123</v>
      </c>
      <c r="C5862">
        <v>42128</v>
      </c>
      <c r="D5862" t="s">
        <v>26</v>
      </c>
      <c r="E5862" t="s">
        <v>30</v>
      </c>
      <c r="F5862" t="s">
        <v>53</v>
      </c>
      <c r="G5862" t="s">
        <v>32</v>
      </c>
      <c r="H5862">
        <v>2.8884000000000007</v>
      </c>
      <c r="I5862" t="str">
        <f t="shared" si="547"/>
        <v>2015</v>
      </c>
      <c r="J5862">
        <f t="shared" si="548"/>
        <v>2015</v>
      </c>
      <c r="K5862">
        <f t="shared" si="549"/>
        <v>0</v>
      </c>
      <c r="L5862" t="str">
        <f t="shared" si="546"/>
        <v>No</v>
      </c>
      <c r="M5862" t="str">
        <f t="shared" si="550"/>
        <v>Profit</v>
      </c>
      <c r="N5862">
        <f t="shared" si="551"/>
        <v>5</v>
      </c>
    </row>
    <row r="5863" spans="1:14" x14ac:dyDescent="0.25">
      <c r="A5863" t="s">
        <v>3003</v>
      </c>
      <c r="B5863">
        <v>42491</v>
      </c>
      <c r="C5863">
        <v>42494</v>
      </c>
      <c r="D5863" t="s">
        <v>26</v>
      </c>
      <c r="E5863" t="s">
        <v>35</v>
      </c>
      <c r="F5863" t="s">
        <v>300</v>
      </c>
      <c r="G5863" t="s">
        <v>32</v>
      </c>
      <c r="H5863">
        <v>53.860799999999998</v>
      </c>
      <c r="I5863" t="str">
        <f t="shared" si="547"/>
        <v>2016</v>
      </c>
      <c r="J5863">
        <f t="shared" si="548"/>
        <v>2016</v>
      </c>
      <c r="K5863">
        <f t="shared" si="549"/>
        <v>0</v>
      </c>
      <c r="L5863" t="str">
        <f t="shared" si="546"/>
        <v>No</v>
      </c>
      <c r="M5863" t="str">
        <f t="shared" si="550"/>
        <v>Profit</v>
      </c>
      <c r="N5863">
        <f t="shared" si="551"/>
        <v>3</v>
      </c>
    </row>
    <row r="5864" spans="1:14" x14ac:dyDescent="0.25">
      <c r="A5864" t="s">
        <v>3003</v>
      </c>
      <c r="B5864">
        <v>42491</v>
      </c>
      <c r="C5864">
        <v>42494</v>
      </c>
      <c r="D5864" t="s">
        <v>26</v>
      </c>
      <c r="E5864" t="s">
        <v>35</v>
      </c>
      <c r="F5864" t="s">
        <v>300</v>
      </c>
      <c r="G5864" t="s">
        <v>32</v>
      </c>
      <c r="H5864">
        <v>9.3312000000000008</v>
      </c>
      <c r="I5864" t="str">
        <f t="shared" si="547"/>
        <v>2016</v>
      </c>
      <c r="J5864">
        <f t="shared" si="548"/>
        <v>2016</v>
      </c>
      <c r="K5864">
        <f t="shared" si="549"/>
        <v>0</v>
      </c>
      <c r="L5864" t="str">
        <f t="shared" si="546"/>
        <v>No</v>
      </c>
      <c r="M5864" t="str">
        <f t="shared" si="550"/>
        <v>Profit</v>
      </c>
      <c r="N5864">
        <f t="shared" si="551"/>
        <v>3</v>
      </c>
    </row>
    <row r="5865" spans="1:14" x14ac:dyDescent="0.25">
      <c r="A5865" t="s">
        <v>3003</v>
      </c>
      <c r="B5865">
        <v>42491</v>
      </c>
      <c r="C5865">
        <v>42494</v>
      </c>
      <c r="D5865" t="s">
        <v>26</v>
      </c>
      <c r="E5865" t="s">
        <v>35</v>
      </c>
      <c r="F5865" t="s">
        <v>300</v>
      </c>
      <c r="G5865" t="s">
        <v>32</v>
      </c>
      <c r="H5865">
        <v>4.3524000000000003</v>
      </c>
      <c r="I5865" t="str">
        <f t="shared" si="547"/>
        <v>2016</v>
      </c>
      <c r="J5865">
        <f t="shared" si="548"/>
        <v>2016</v>
      </c>
      <c r="K5865">
        <f t="shared" si="549"/>
        <v>0</v>
      </c>
      <c r="L5865" t="str">
        <f t="shared" si="546"/>
        <v>No</v>
      </c>
      <c r="M5865" t="str">
        <f t="shared" si="550"/>
        <v>Profit</v>
      </c>
      <c r="N5865">
        <f t="shared" si="551"/>
        <v>3</v>
      </c>
    </row>
    <row r="5866" spans="1:14" x14ac:dyDescent="0.25">
      <c r="A5866" t="s">
        <v>3004</v>
      </c>
      <c r="B5866">
        <v>41856</v>
      </c>
      <c r="C5866">
        <v>41858</v>
      </c>
      <c r="D5866" t="s">
        <v>26</v>
      </c>
      <c r="E5866" t="s">
        <v>30</v>
      </c>
      <c r="F5866" t="s">
        <v>152</v>
      </c>
      <c r="G5866" t="s">
        <v>32</v>
      </c>
      <c r="H5866">
        <v>22.251600000000003</v>
      </c>
      <c r="I5866" t="str">
        <f t="shared" si="547"/>
        <v>2014</v>
      </c>
      <c r="J5866">
        <f t="shared" si="548"/>
        <v>2014</v>
      </c>
      <c r="K5866">
        <f t="shared" si="549"/>
        <v>0</v>
      </c>
      <c r="L5866" t="str">
        <f t="shared" si="546"/>
        <v>No</v>
      </c>
      <c r="M5866" t="str">
        <f t="shared" si="550"/>
        <v>Profit</v>
      </c>
      <c r="N5866">
        <f t="shared" si="551"/>
        <v>2</v>
      </c>
    </row>
    <row r="5867" spans="1:14" x14ac:dyDescent="0.25">
      <c r="A5867" t="s">
        <v>3004</v>
      </c>
      <c r="B5867">
        <v>41856</v>
      </c>
      <c r="C5867">
        <v>41858</v>
      </c>
      <c r="D5867" t="s">
        <v>26</v>
      </c>
      <c r="E5867" t="s">
        <v>30</v>
      </c>
      <c r="F5867" t="s">
        <v>152</v>
      </c>
      <c r="G5867" t="s">
        <v>32</v>
      </c>
      <c r="H5867">
        <v>2.0064000000000002</v>
      </c>
      <c r="I5867" t="str">
        <f t="shared" si="547"/>
        <v>2014</v>
      </c>
      <c r="J5867">
        <f t="shared" si="548"/>
        <v>2014</v>
      </c>
      <c r="K5867">
        <f t="shared" si="549"/>
        <v>0</v>
      </c>
      <c r="L5867" t="str">
        <f t="shared" si="546"/>
        <v>No</v>
      </c>
      <c r="M5867" t="str">
        <f t="shared" si="550"/>
        <v>Profit</v>
      </c>
      <c r="N5867">
        <f t="shared" si="551"/>
        <v>2</v>
      </c>
    </row>
    <row r="5868" spans="1:14" x14ac:dyDescent="0.25">
      <c r="A5868" t="s">
        <v>3004</v>
      </c>
      <c r="B5868">
        <v>41856</v>
      </c>
      <c r="C5868">
        <v>41858</v>
      </c>
      <c r="D5868" t="s">
        <v>26</v>
      </c>
      <c r="E5868" t="s">
        <v>30</v>
      </c>
      <c r="F5868" t="s">
        <v>152</v>
      </c>
      <c r="G5868" t="s">
        <v>28</v>
      </c>
      <c r="H5868">
        <v>294.67100000000005</v>
      </c>
      <c r="I5868" t="str">
        <f t="shared" si="547"/>
        <v>2014</v>
      </c>
      <c r="J5868">
        <f t="shared" si="548"/>
        <v>2014</v>
      </c>
      <c r="K5868">
        <f t="shared" si="549"/>
        <v>0</v>
      </c>
      <c r="L5868" t="str">
        <f t="shared" si="546"/>
        <v>No</v>
      </c>
      <c r="M5868" t="str">
        <f t="shared" si="550"/>
        <v>Profit</v>
      </c>
      <c r="N5868">
        <f t="shared" si="551"/>
        <v>2</v>
      </c>
    </row>
    <row r="5869" spans="1:14" x14ac:dyDescent="0.25">
      <c r="A5869" t="s">
        <v>3005</v>
      </c>
      <c r="B5869">
        <v>42373</v>
      </c>
      <c r="C5869">
        <v>42377</v>
      </c>
      <c r="D5869" t="s">
        <v>34</v>
      </c>
      <c r="E5869" t="s">
        <v>30</v>
      </c>
      <c r="F5869" t="s">
        <v>53</v>
      </c>
      <c r="G5869" t="s">
        <v>32</v>
      </c>
      <c r="H5869">
        <v>0.58399999999999985</v>
      </c>
      <c r="I5869" t="str">
        <f t="shared" si="547"/>
        <v>2016</v>
      </c>
      <c r="J5869">
        <f t="shared" si="548"/>
        <v>2016</v>
      </c>
      <c r="K5869">
        <f t="shared" si="549"/>
        <v>0</v>
      </c>
      <c r="L5869" t="str">
        <f t="shared" si="546"/>
        <v>No</v>
      </c>
      <c r="M5869" t="str">
        <f t="shared" si="550"/>
        <v>Profit</v>
      </c>
      <c r="N5869">
        <f t="shared" si="551"/>
        <v>4</v>
      </c>
    </row>
    <row r="5870" spans="1:14" x14ac:dyDescent="0.25">
      <c r="A5870" t="s">
        <v>3005</v>
      </c>
      <c r="B5870">
        <v>42373</v>
      </c>
      <c r="C5870">
        <v>42377</v>
      </c>
      <c r="D5870" t="s">
        <v>34</v>
      </c>
      <c r="E5870" t="s">
        <v>30</v>
      </c>
      <c r="F5870" t="s">
        <v>53</v>
      </c>
      <c r="G5870" t="s">
        <v>32</v>
      </c>
      <c r="H5870">
        <v>-80.178000000000026</v>
      </c>
      <c r="I5870" t="str">
        <f t="shared" si="547"/>
        <v>2016</v>
      </c>
      <c r="J5870">
        <f t="shared" si="548"/>
        <v>2016</v>
      </c>
      <c r="K5870">
        <f t="shared" si="549"/>
        <v>0</v>
      </c>
      <c r="L5870" t="str">
        <f t="shared" si="546"/>
        <v>No</v>
      </c>
      <c r="M5870" t="str">
        <f t="shared" si="550"/>
        <v>Loss</v>
      </c>
      <c r="N5870">
        <f t="shared" si="551"/>
        <v>4</v>
      </c>
    </row>
    <row r="5871" spans="1:14" x14ac:dyDescent="0.25">
      <c r="A5871" t="s">
        <v>3006</v>
      </c>
      <c r="B5871">
        <v>42681</v>
      </c>
      <c r="C5871">
        <v>42686</v>
      </c>
      <c r="D5871" t="s">
        <v>34</v>
      </c>
      <c r="E5871" t="s">
        <v>30</v>
      </c>
      <c r="F5871" t="s">
        <v>3007</v>
      </c>
      <c r="G5871" t="s">
        <v>28</v>
      </c>
      <c r="H5871">
        <v>100.19599999999997</v>
      </c>
      <c r="I5871" t="str">
        <f t="shared" si="547"/>
        <v>2016</v>
      </c>
      <c r="J5871">
        <f t="shared" si="548"/>
        <v>2016</v>
      </c>
      <c r="K5871">
        <f t="shared" si="549"/>
        <v>0</v>
      </c>
      <c r="L5871" t="str">
        <f t="shared" si="546"/>
        <v>No</v>
      </c>
      <c r="M5871" t="str">
        <f t="shared" si="550"/>
        <v>Profit</v>
      </c>
      <c r="N5871">
        <f t="shared" si="551"/>
        <v>5</v>
      </c>
    </row>
    <row r="5872" spans="1:14" x14ac:dyDescent="0.25">
      <c r="A5872" t="s">
        <v>3008</v>
      </c>
      <c r="B5872">
        <v>42535</v>
      </c>
      <c r="C5872">
        <v>42535</v>
      </c>
      <c r="D5872" t="s">
        <v>232</v>
      </c>
      <c r="E5872" t="s">
        <v>30</v>
      </c>
      <c r="F5872" t="s">
        <v>31</v>
      </c>
      <c r="G5872" t="s">
        <v>28</v>
      </c>
      <c r="H5872">
        <v>80.843000000000075</v>
      </c>
      <c r="I5872" t="str">
        <f t="shared" si="547"/>
        <v>2016</v>
      </c>
      <c r="J5872">
        <f t="shared" si="548"/>
        <v>2016</v>
      </c>
      <c r="K5872">
        <f t="shared" si="549"/>
        <v>0</v>
      </c>
      <c r="L5872" t="str">
        <f t="shared" si="546"/>
        <v>No</v>
      </c>
      <c r="M5872" t="str">
        <f t="shared" si="550"/>
        <v>Profit</v>
      </c>
      <c r="N5872">
        <f t="shared" si="551"/>
        <v>0</v>
      </c>
    </row>
    <row r="5873" spans="1:14" x14ac:dyDescent="0.25">
      <c r="A5873" t="s">
        <v>3009</v>
      </c>
      <c r="B5873">
        <v>42637</v>
      </c>
      <c r="C5873">
        <v>42641</v>
      </c>
      <c r="D5873" t="s">
        <v>34</v>
      </c>
      <c r="E5873" t="s">
        <v>35</v>
      </c>
      <c r="F5873" t="s">
        <v>72</v>
      </c>
      <c r="G5873" t="s">
        <v>28</v>
      </c>
      <c r="H5873">
        <v>21.751499999999986</v>
      </c>
      <c r="I5873" t="str">
        <f t="shared" si="547"/>
        <v>2016</v>
      </c>
      <c r="J5873">
        <f t="shared" si="548"/>
        <v>2016</v>
      </c>
      <c r="K5873">
        <f t="shared" si="549"/>
        <v>0</v>
      </c>
      <c r="L5873" t="str">
        <f t="shared" si="546"/>
        <v>No</v>
      </c>
      <c r="M5873" t="str">
        <f t="shared" si="550"/>
        <v>Profit</v>
      </c>
      <c r="N5873">
        <f t="shared" si="551"/>
        <v>4</v>
      </c>
    </row>
    <row r="5874" spans="1:14" x14ac:dyDescent="0.25">
      <c r="A5874" t="s">
        <v>3010</v>
      </c>
      <c r="B5874">
        <v>42824</v>
      </c>
      <c r="C5874">
        <v>42828</v>
      </c>
      <c r="D5874" t="s">
        <v>34</v>
      </c>
      <c r="E5874" t="s">
        <v>30</v>
      </c>
      <c r="F5874" t="s">
        <v>228</v>
      </c>
      <c r="G5874" t="s">
        <v>32</v>
      </c>
      <c r="H5874">
        <v>16.732800000000005</v>
      </c>
      <c r="I5874" t="str">
        <f t="shared" si="547"/>
        <v>2017</v>
      </c>
      <c r="J5874">
        <f t="shared" si="548"/>
        <v>2017</v>
      </c>
      <c r="K5874">
        <f t="shared" si="549"/>
        <v>0</v>
      </c>
      <c r="L5874" t="str">
        <f t="shared" si="546"/>
        <v>No</v>
      </c>
      <c r="M5874" t="str">
        <f t="shared" si="550"/>
        <v>Profit</v>
      </c>
      <c r="N5874">
        <f t="shared" si="551"/>
        <v>4</v>
      </c>
    </row>
    <row r="5875" spans="1:14" x14ac:dyDescent="0.25">
      <c r="A5875" t="s">
        <v>3011</v>
      </c>
      <c r="B5875">
        <v>42890</v>
      </c>
      <c r="C5875">
        <v>42890</v>
      </c>
      <c r="D5875" t="s">
        <v>232</v>
      </c>
      <c r="E5875" t="s">
        <v>30</v>
      </c>
      <c r="F5875" t="s">
        <v>300</v>
      </c>
      <c r="G5875" t="s">
        <v>32</v>
      </c>
      <c r="H5875">
        <v>54.04</v>
      </c>
      <c r="I5875" t="str">
        <f t="shared" si="547"/>
        <v>2017</v>
      </c>
      <c r="J5875">
        <f t="shared" si="548"/>
        <v>2017</v>
      </c>
      <c r="K5875">
        <f t="shared" si="549"/>
        <v>0</v>
      </c>
      <c r="L5875" t="str">
        <f t="shared" si="546"/>
        <v>No</v>
      </c>
      <c r="M5875" t="str">
        <f t="shared" si="550"/>
        <v>Profit</v>
      </c>
      <c r="N5875">
        <f t="shared" si="551"/>
        <v>0</v>
      </c>
    </row>
    <row r="5876" spans="1:14" x14ac:dyDescent="0.25">
      <c r="A5876" t="s">
        <v>3011</v>
      </c>
      <c r="B5876">
        <v>42890</v>
      </c>
      <c r="C5876">
        <v>42890</v>
      </c>
      <c r="D5876" t="s">
        <v>232</v>
      </c>
      <c r="E5876" t="s">
        <v>30</v>
      </c>
      <c r="F5876" t="s">
        <v>300</v>
      </c>
      <c r="G5876" t="s">
        <v>32</v>
      </c>
      <c r="H5876">
        <v>4.3883999999999999</v>
      </c>
      <c r="I5876" t="str">
        <f t="shared" si="547"/>
        <v>2017</v>
      </c>
      <c r="J5876">
        <f t="shared" si="548"/>
        <v>2017</v>
      </c>
      <c r="K5876">
        <f t="shared" si="549"/>
        <v>0</v>
      </c>
      <c r="L5876" t="str">
        <f t="shared" si="546"/>
        <v>No</v>
      </c>
      <c r="M5876" t="str">
        <f t="shared" si="550"/>
        <v>Profit</v>
      </c>
      <c r="N5876">
        <f t="shared" si="551"/>
        <v>0</v>
      </c>
    </row>
    <row r="5877" spans="1:14" x14ac:dyDescent="0.25">
      <c r="A5877" t="s">
        <v>3012</v>
      </c>
      <c r="B5877">
        <v>42101</v>
      </c>
      <c r="C5877">
        <v>42103</v>
      </c>
      <c r="D5877" t="s">
        <v>59</v>
      </c>
      <c r="E5877" t="s">
        <v>30</v>
      </c>
      <c r="F5877" t="s">
        <v>53</v>
      </c>
      <c r="G5877" t="s">
        <v>32</v>
      </c>
      <c r="H5877">
        <v>1.0268999999999999</v>
      </c>
      <c r="I5877" t="str">
        <f t="shared" si="547"/>
        <v>2015</v>
      </c>
      <c r="J5877">
        <f t="shared" si="548"/>
        <v>2015</v>
      </c>
      <c r="K5877">
        <f t="shared" si="549"/>
        <v>0</v>
      </c>
      <c r="L5877" t="str">
        <f t="shared" si="546"/>
        <v>No</v>
      </c>
      <c r="M5877" t="str">
        <f t="shared" si="550"/>
        <v>Profit</v>
      </c>
      <c r="N5877">
        <f t="shared" si="551"/>
        <v>2</v>
      </c>
    </row>
    <row r="5878" spans="1:14" x14ac:dyDescent="0.25">
      <c r="A5878" t="s">
        <v>3013</v>
      </c>
      <c r="B5878">
        <v>41780</v>
      </c>
      <c r="C5878">
        <v>41785</v>
      </c>
      <c r="D5878" t="s">
        <v>34</v>
      </c>
      <c r="E5878" t="s">
        <v>30</v>
      </c>
      <c r="F5878" t="s">
        <v>223</v>
      </c>
      <c r="G5878" t="s">
        <v>32</v>
      </c>
      <c r="H5878">
        <v>219.45140000000001</v>
      </c>
      <c r="I5878" t="str">
        <f t="shared" si="547"/>
        <v>2014</v>
      </c>
      <c r="J5878">
        <f t="shared" si="548"/>
        <v>2014</v>
      </c>
      <c r="K5878">
        <f t="shared" si="549"/>
        <v>0</v>
      </c>
      <c r="L5878" t="str">
        <f t="shared" si="546"/>
        <v>No</v>
      </c>
      <c r="M5878" t="str">
        <f t="shared" si="550"/>
        <v>Profit</v>
      </c>
      <c r="N5878">
        <f t="shared" si="551"/>
        <v>5</v>
      </c>
    </row>
    <row r="5879" spans="1:14" x14ac:dyDescent="0.25">
      <c r="A5879" t="s">
        <v>3013</v>
      </c>
      <c r="B5879">
        <v>41780</v>
      </c>
      <c r="C5879">
        <v>41785</v>
      </c>
      <c r="D5879" t="s">
        <v>34</v>
      </c>
      <c r="E5879" t="s">
        <v>30</v>
      </c>
      <c r="F5879" t="s">
        <v>223</v>
      </c>
      <c r="G5879" t="s">
        <v>32</v>
      </c>
      <c r="H5879">
        <v>8.7906000000000013</v>
      </c>
      <c r="I5879" t="str">
        <f t="shared" si="547"/>
        <v>2014</v>
      </c>
      <c r="J5879">
        <f t="shared" si="548"/>
        <v>2014</v>
      </c>
      <c r="K5879">
        <f t="shared" si="549"/>
        <v>0</v>
      </c>
      <c r="L5879" t="str">
        <f t="shared" si="546"/>
        <v>No</v>
      </c>
      <c r="M5879" t="str">
        <f t="shared" si="550"/>
        <v>Profit</v>
      </c>
      <c r="N5879">
        <f t="shared" si="551"/>
        <v>5</v>
      </c>
    </row>
    <row r="5880" spans="1:14" x14ac:dyDescent="0.25">
      <c r="A5880" t="s">
        <v>3013</v>
      </c>
      <c r="B5880">
        <v>41780</v>
      </c>
      <c r="C5880">
        <v>41785</v>
      </c>
      <c r="D5880" t="s">
        <v>34</v>
      </c>
      <c r="E5880" t="s">
        <v>30</v>
      </c>
      <c r="F5880" t="s">
        <v>223</v>
      </c>
      <c r="G5880" t="s">
        <v>32</v>
      </c>
      <c r="H5880">
        <v>68.846399999999988</v>
      </c>
      <c r="I5880" t="str">
        <f t="shared" si="547"/>
        <v>2014</v>
      </c>
      <c r="J5880">
        <f t="shared" si="548"/>
        <v>2014</v>
      </c>
      <c r="K5880">
        <f t="shared" si="549"/>
        <v>0</v>
      </c>
      <c r="L5880" t="str">
        <f t="shared" si="546"/>
        <v>No</v>
      </c>
      <c r="M5880" t="str">
        <f t="shared" si="550"/>
        <v>Profit</v>
      </c>
      <c r="N5880">
        <f t="shared" si="551"/>
        <v>5</v>
      </c>
    </row>
    <row r="5881" spans="1:14" x14ac:dyDescent="0.25">
      <c r="A5881" t="s">
        <v>3014</v>
      </c>
      <c r="B5881">
        <v>42618</v>
      </c>
      <c r="C5881">
        <v>42624</v>
      </c>
      <c r="D5881" t="s">
        <v>34</v>
      </c>
      <c r="E5881" t="s">
        <v>35</v>
      </c>
      <c r="F5881" t="s">
        <v>74</v>
      </c>
      <c r="G5881" t="s">
        <v>32</v>
      </c>
      <c r="H5881">
        <v>92.236799999999988</v>
      </c>
      <c r="I5881" t="str">
        <f t="shared" si="547"/>
        <v>2016</v>
      </c>
      <c r="J5881">
        <f t="shared" si="548"/>
        <v>2016</v>
      </c>
      <c r="K5881">
        <f t="shared" si="549"/>
        <v>0</v>
      </c>
      <c r="L5881" t="str">
        <f t="shared" si="546"/>
        <v>Yes</v>
      </c>
      <c r="M5881" t="str">
        <f t="shared" si="550"/>
        <v>Profit</v>
      </c>
      <c r="N5881">
        <f t="shared" si="551"/>
        <v>6</v>
      </c>
    </row>
    <row r="5882" spans="1:14" x14ac:dyDescent="0.25">
      <c r="A5882" t="s">
        <v>3015</v>
      </c>
      <c r="B5882">
        <v>42631</v>
      </c>
      <c r="C5882">
        <v>42635</v>
      </c>
      <c r="D5882" t="s">
        <v>34</v>
      </c>
      <c r="E5882" t="s">
        <v>30</v>
      </c>
      <c r="F5882" t="s">
        <v>31</v>
      </c>
      <c r="G5882" t="s">
        <v>28</v>
      </c>
      <c r="H5882">
        <v>50.097999999999985</v>
      </c>
      <c r="I5882" t="str">
        <f t="shared" si="547"/>
        <v>2016</v>
      </c>
      <c r="J5882">
        <f t="shared" si="548"/>
        <v>2016</v>
      </c>
      <c r="K5882">
        <f t="shared" si="549"/>
        <v>0</v>
      </c>
      <c r="L5882" t="str">
        <f t="shared" si="546"/>
        <v>No</v>
      </c>
      <c r="M5882" t="str">
        <f t="shared" si="550"/>
        <v>Profit</v>
      </c>
      <c r="N5882">
        <f t="shared" si="551"/>
        <v>4</v>
      </c>
    </row>
    <row r="5883" spans="1:14" x14ac:dyDescent="0.25">
      <c r="A5883" t="s">
        <v>3015</v>
      </c>
      <c r="B5883">
        <v>42631</v>
      </c>
      <c r="C5883">
        <v>42635</v>
      </c>
      <c r="D5883" t="s">
        <v>34</v>
      </c>
      <c r="E5883" t="s">
        <v>30</v>
      </c>
      <c r="F5883" t="s">
        <v>31</v>
      </c>
      <c r="G5883" t="s">
        <v>32</v>
      </c>
      <c r="H5883">
        <v>180.76590000000002</v>
      </c>
      <c r="I5883" t="str">
        <f t="shared" si="547"/>
        <v>2016</v>
      </c>
      <c r="J5883">
        <f t="shared" si="548"/>
        <v>2016</v>
      </c>
      <c r="K5883">
        <f t="shared" si="549"/>
        <v>0</v>
      </c>
      <c r="L5883" t="str">
        <f t="shared" si="546"/>
        <v>No</v>
      </c>
      <c r="M5883" t="str">
        <f t="shared" si="550"/>
        <v>Profit</v>
      </c>
      <c r="N5883">
        <f t="shared" si="551"/>
        <v>4</v>
      </c>
    </row>
    <row r="5884" spans="1:14" x14ac:dyDescent="0.25">
      <c r="A5884" t="s">
        <v>3015</v>
      </c>
      <c r="B5884">
        <v>42631</v>
      </c>
      <c r="C5884">
        <v>42635</v>
      </c>
      <c r="D5884" t="s">
        <v>34</v>
      </c>
      <c r="E5884" t="s">
        <v>30</v>
      </c>
      <c r="F5884" t="s">
        <v>31</v>
      </c>
      <c r="G5884" t="s">
        <v>28</v>
      </c>
      <c r="H5884">
        <v>-99.621900000000068</v>
      </c>
      <c r="I5884" t="str">
        <f t="shared" si="547"/>
        <v>2016</v>
      </c>
      <c r="J5884">
        <f t="shared" si="548"/>
        <v>2016</v>
      </c>
      <c r="K5884">
        <f t="shared" si="549"/>
        <v>0</v>
      </c>
      <c r="L5884" t="str">
        <f t="shared" si="546"/>
        <v>No</v>
      </c>
      <c r="M5884" t="str">
        <f t="shared" si="550"/>
        <v>Loss</v>
      </c>
      <c r="N5884">
        <f t="shared" si="551"/>
        <v>4</v>
      </c>
    </row>
    <row r="5885" spans="1:14" x14ac:dyDescent="0.25">
      <c r="A5885" t="s">
        <v>3016</v>
      </c>
      <c r="B5885">
        <v>42442</v>
      </c>
      <c r="C5885">
        <v>42444</v>
      </c>
      <c r="D5885" t="s">
        <v>26</v>
      </c>
      <c r="E5885" t="s">
        <v>30</v>
      </c>
      <c r="F5885" t="s">
        <v>31</v>
      </c>
      <c r="G5885" t="s">
        <v>28</v>
      </c>
      <c r="H5885">
        <v>7.352800000000002</v>
      </c>
      <c r="I5885" t="str">
        <f t="shared" si="547"/>
        <v>2016</v>
      </c>
      <c r="J5885">
        <f t="shared" si="548"/>
        <v>2016</v>
      </c>
      <c r="K5885">
        <f t="shared" si="549"/>
        <v>0</v>
      </c>
      <c r="L5885" t="str">
        <f t="shared" si="546"/>
        <v>No</v>
      </c>
      <c r="M5885" t="str">
        <f t="shared" si="550"/>
        <v>Profit</v>
      </c>
      <c r="N5885">
        <f t="shared" si="551"/>
        <v>2</v>
      </c>
    </row>
    <row r="5886" spans="1:14" x14ac:dyDescent="0.25">
      <c r="A5886" t="s">
        <v>3016</v>
      </c>
      <c r="B5886">
        <v>42442</v>
      </c>
      <c r="C5886">
        <v>42444</v>
      </c>
      <c r="D5886" t="s">
        <v>26</v>
      </c>
      <c r="E5886" t="s">
        <v>30</v>
      </c>
      <c r="F5886" t="s">
        <v>31</v>
      </c>
      <c r="G5886" t="s">
        <v>32</v>
      </c>
      <c r="H5886">
        <v>196.50359999999978</v>
      </c>
      <c r="I5886" t="str">
        <f t="shared" si="547"/>
        <v>2016</v>
      </c>
      <c r="J5886">
        <f t="shared" si="548"/>
        <v>2016</v>
      </c>
      <c r="K5886">
        <f t="shared" si="549"/>
        <v>0</v>
      </c>
      <c r="L5886" t="str">
        <f t="shared" si="546"/>
        <v>No</v>
      </c>
      <c r="M5886" t="str">
        <f t="shared" si="550"/>
        <v>Profit</v>
      </c>
      <c r="N5886">
        <f t="shared" si="551"/>
        <v>2</v>
      </c>
    </row>
    <row r="5887" spans="1:14" x14ac:dyDescent="0.25">
      <c r="A5887" t="s">
        <v>3017</v>
      </c>
      <c r="B5887">
        <v>41928</v>
      </c>
      <c r="C5887">
        <v>41929</v>
      </c>
      <c r="D5887" t="s">
        <v>232</v>
      </c>
      <c r="E5887" t="s">
        <v>35</v>
      </c>
      <c r="F5887" t="s">
        <v>31</v>
      </c>
      <c r="G5887" t="s">
        <v>32</v>
      </c>
      <c r="H5887">
        <v>5.0231999999999992</v>
      </c>
      <c r="I5887" t="str">
        <f t="shared" si="547"/>
        <v>2014</v>
      </c>
      <c r="J5887">
        <f t="shared" si="548"/>
        <v>2014</v>
      </c>
      <c r="K5887">
        <f t="shared" si="549"/>
        <v>0</v>
      </c>
      <c r="L5887" t="str">
        <f t="shared" si="546"/>
        <v>No</v>
      </c>
      <c r="M5887" t="str">
        <f t="shared" si="550"/>
        <v>Profit</v>
      </c>
      <c r="N5887">
        <f t="shared" si="551"/>
        <v>1</v>
      </c>
    </row>
    <row r="5888" spans="1:14" x14ac:dyDescent="0.25">
      <c r="A5888" t="s">
        <v>3017</v>
      </c>
      <c r="B5888">
        <v>41928</v>
      </c>
      <c r="C5888">
        <v>41929</v>
      </c>
      <c r="D5888" t="s">
        <v>232</v>
      </c>
      <c r="E5888" t="s">
        <v>35</v>
      </c>
      <c r="F5888" t="s">
        <v>31</v>
      </c>
      <c r="G5888" t="s">
        <v>38</v>
      </c>
      <c r="H5888">
        <v>86.385600000000011</v>
      </c>
      <c r="I5888" t="str">
        <f t="shared" si="547"/>
        <v>2014</v>
      </c>
      <c r="J5888">
        <f t="shared" si="548"/>
        <v>2014</v>
      </c>
      <c r="K5888">
        <f t="shared" si="549"/>
        <v>0</v>
      </c>
      <c r="L5888" t="str">
        <f t="shared" si="546"/>
        <v>No</v>
      </c>
      <c r="M5888" t="str">
        <f t="shared" si="550"/>
        <v>Profit</v>
      </c>
      <c r="N5888">
        <f t="shared" si="551"/>
        <v>1</v>
      </c>
    </row>
    <row r="5889" spans="1:14" x14ac:dyDescent="0.25">
      <c r="A5889" t="s">
        <v>3018</v>
      </c>
      <c r="B5889">
        <v>43016</v>
      </c>
      <c r="C5889">
        <v>43019</v>
      </c>
      <c r="D5889" t="s">
        <v>59</v>
      </c>
      <c r="E5889" t="s">
        <v>30</v>
      </c>
      <c r="F5889" t="s">
        <v>249</v>
      </c>
      <c r="G5889" t="s">
        <v>32</v>
      </c>
      <c r="H5889">
        <v>11.117599999999999</v>
      </c>
      <c r="I5889" t="str">
        <f t="shared" si="547"/>
        <v>2017</v>
      </c>
      <c r="J5889">
        <f t="shared" si="548"/>
        <v>2017</v>
      </c>
      <c r="K5889">
        <f t="shared" si="549"/>
        <v>0</v>
      </c>
      <c r="L5889" t="str">
        <f t="shared" si="546"/>
        <v>No</v>
      </c>
      <c r="M5889" t="str">
        <f t="shared" si="550"/>
        <v>Profit</v>
      </c>
      <c r="N5889">
        <f t="shared" si="551"/>
        <v>3</v>
      </c>
    </row>
    <row r="5890" spans="1:14" x14ac:dyDescent="0.25">
      <c r="A5890" t="s">
        <v>3019</v>
      </c>
      <c r="B5890">
        <v>42131</v>
      </c>
      <c r="C5890">
        <v>42136</v>
      </c>
      <c r="D5890" t="s">
        <v>34</v>
      </c>
      <c r="E5890" t="s">
        <v>35</v>
      </c>
      <c r="F5890" t="s">
        <v>27</v>
      </c>
      <c r="G5890" t="s">
        <v>32</v>
      </c>
      <c r="H5890">
        <v>21.012799999999999</v>
      </c>
      <c r="I5890" t="str">
        <f t="shared" si="547"/>
        <v>2015</v>
      </c>
      <c r="J5890">
        <f t="shared" si="548"/>
        <v>2015</v>
      </c>
      <c r="K5890">
        <f t="shared" si="549"/>
        <v>0</v>
      </c>
      <c r="L5890" t="str">
        <f t="shared" ref="L5890:L5953" si="552">IF(COUNTIF(returns,A5890)&gt;0,"Yes","No")</f>
        <v>No</v>
      </c>
      <c r="M5890" t="str">
        <f t="shared" si="550"/>
        <v>Profit</v>
      </c>
      <c r="N5890">
        <f t="shared" si="551"/>
        <v>5</v>
      </c>
    </row>
    <row r="5891" spans="1:14" x14ac:dyDescent="0.25">
      <c r="A5891" t="s">
        <v>3020</v>
      </c>
      <c r="B5891">
        <v>42474</v>
      </c>
      <c r="C5891">
        <v>42477</v>
      </c>
      <c r="D5891" t="s">
        <v>59</v>
      </c>
      <c r="E5891" t="s">
        <v>35</v>
      </c>
      <c r="F5891" t="s">
        <v>494</v>
      </c>
      <c r="G5891" t="s">
        <v>32</v>
      </c>
      <c r="H5891">
        <v>11.778199999999998</v>
      </c>
      <c r="I5891" t="str">
        <f t="shared" ref="I5891:I5954" si="553">MID(A5891,4,4)</f>
        <v>2016</v>
      </c>
      <c r="J5891">
        <f t="shared" ref="J5891:J5954" si="554">YEAR(B5891)</f>
        <v>2016</v>
      </c>
      <c r="K5891">
        <f t="shared" ref="K5891:K5954" si="555">I5891-J5891</f>
        <v>0</v>
      </c>
      <c r="L5891" t="str">
        <f t="shared" si="552"/>
        <v>No</v>
      </c>
      <c r="M5891" t="str">
        <f t="shared" ref="M5891:M5954" si="556">IF(H5891&gt;0,"Profit","Loss")</f>
        <v>Profit</v>
      </c>
      <c r="N5891">
        <f t="shared" ref="N5891:N5954" si="557">C5891-B5891</f>
        <v>3</v>
      </c>
    </row>
    <row r="5892" spans="1:14" x14ac:dyDescent="0.25">
      <c r="A5892" t="s">
        <v>3021</v>
      </c>
      <c r="B5892">
        <v>42695</v>
      </c>
      <c r="C5892">
        <v>42700</v>
      </c>
      <c r="D5892" t="s">
        <v>34</v>
      </c>
      <c r="E5892" t="s">
        <v>35</v>
      </c>
      <c r="F5892" t="s">
        <v>62</v>
      </c>
      <c r="G5892" t="s">
        <v>32</v>
      </c>
      <c r="H5892">
        <v>13.451199999999996</v>
      </c>
      <c r="I5892" t="str">
        <f t="shared" si="553"/>
        <v>2016</v>
      </c>
      <c r="J5892">
        <f t="shared" si="554"/>
        <v>2016</v>
      </c>
      <c r="K5892">
        <f t="shared" si="555"/>
        <v>0</v>
      </c>
      <c r="L5892" t="str">
        <f t="shared" si="552"/>
        <v>No</v>
      </c>
      <c r="M5892" t="str">
        <f t="shared" si="556"/>
        <v>Profit</v>
      </c>
      <c r="N5892">
        <f t="shared" si="557"/>
        <v>5</v>
      </c>
    </row>
    <row r="5893" spans="1:14" x14ac:dyDescent="0.25">
      <c r="A5893" t="s">
        <v>3021</v>
      </c>
      <c r="B5893">
        <v>42695</v>
      </c>
      <c r="C5893">
        <v>42700</v>
      </c>
      <c r="D5893" t="s">
        <v>34</v>
      </c>
      <c r="E5893" t="s">
        <v>35</v>
      </c>
      <c r="F5893" t="s">
        <v>62</v>
      </c>
      <c r="G5893" t="s">
        <v>32</v>
      </c>
      <c r="H5893">
        <v>1.6175999999999986</v>
      </c>
      <c r="I5893" t="str">
        <f t="shared" si="553"/>
        <v>2016</v>
      </c>
      <c r="J5893">
        <f t="shared" si="554"/>
        <v>2016</v>
      </c>
      <c r="K5893">
        <f t="shared" si="555"/>
        <v>0</v>
      </c>
      <c r="L5893" t="str">
        <f t="shared" si="552"/>
        <v>No</v>
      </c>
      <c r="M5893" t="str">
        <f t="shared" si="556"/>
        <v>Profit</v>
      </c>
      <c r="N5893">
        <f t="shared" si="557"/>
        <v>5</v>
      </c>
    </row>
    <row r="5894" spans="1:14" x14ac:dyDescent="0.25">
      <c r="A5894" t="s">
        <v>3021</v>
      </c>
      <c r="B5894">
        <v>42695</v>
      </c>
      <c r="C5894">
        <v>42700</v>
      </c>
      <c r="D5894" t="s">
        <v>34</v>
      </c>
      <c r="E5894" t="s">
        <v>35</v>
      </c>
      <c r="F5894" t="s">
        <v>62</v>
      </c>
      <c r="G5894" t="s">
        <v>38</v>
      </c>
      <c r="H5894">
        <v>2.0393999999999934</v>
      </c>
      <c r="I5894" t="str">
        <f t="shared" si="553"/>
        <v>2016</v>
      </c>
      <c r="J5894">
        <f t="shared" si="554"/>
        <v>2016</v>
      </c>
      <c r="K5894">
        <f t="shared" si="555"/>
        <v>0</v>
      </c>
      <c r="L5894" t="str">
        <f t="shared" si="552"/>
        <v>No</v>
      </c>
      <c r="M5894" t="str">
        <f t="shared" si="556"/>
        <v>Profit</v>
      </c>
      <c r="N5894">
        <f t="shared" si="557"/>
        <v>5</v>
      </c>
    </row>
    <row r="5895" spans="1:14" x14ac:dyDescent="0.25">
      <c r="A5895" t="s">
        <v>3022</v>
      </c>
      <c r="B5895">
        <v>42988</v>
      </c>
      <c r="C5895">
        <v>42992</v>
      </c>
      <c r="D5895" t="s">
        <v>34</v>
      </c>
      <c r="E5895" t="s">
        <v>35</v>
      </c>
      <c r="F5895" t="s">
        <v>228</v>
      </c>
      <c r="G5895" t="s">
        <v>32</v>
      </c>
      <c r="H5895">
        <v>1.3621999999999999</v>
      </c>
      <c r="I5895" t="str">
        <f t="shared" si="553"/>
        <v>2017</v>
      </c>
      <c r="J5895">
        <f t="shared" si="554"/>
        <v>2017</v>
      </c>
      <c r="K5895">
        <f t="shared" si="555"/>
        <v>0</v>
      </c>
      <c r="L5895" t="str">
        <f t="shared" si="552"/>
        <v>Yes</v>
      </c>
      <c r="M5895" t="str">
        <f t="shared" si="556"/>
        <v>Profit</v>
      </c>
      <c r="N5895">
        <f t="shared" si="557"/>
        <v>4</v>
      </c>
    </row>
    <row r="5896" spans="1:14" x14ac:dyDescent="0.25">
      <c r="A5896" t="s">
        <v>3023</v>
      </c>
      <c r="B5896">
        <v>42987</v>
      </c>
      <c r="C5896">
        <v>42992</v>
      </c>
      <c r="D5896" t="s">
        <v>34</v>
      </c>
      <c r="E5896" t="s">
        <v>30</v>
      </c>
      <c r="F5896" t="s">
        <v>31</v>
      </c>
      <c r="G5896" t="s">
        <v>32</v>
      </c>
      <c r="H5896">
        <v>23.968799999999998</v>
      </c>
      <c r="I5896" t="str">
        <f t="shared" si="553"/>
        <v>2017</v>
      </c>
      <c r="J5896">
        <f t="shared" si="554"/>
        <v>2017</v>
      </c>
      <c r="K5896">
        <f t="shared" si="555"/>
        <v>0</v>
      </c>
      <c r="L5896" t="str">
        <f t="shared" si="552"/>
        <v>No</v>
      </c>
      <c r="M5896" t="str">
        <f t="shared" si="556"/>
        <v>Profit</v>
      </c>
      <c r="N5896">
        <f t="shared" si="557"/>
        <v>5</v>
      </c>
    </row>
    <row r="5897" spans="1:14" x14ac:dyDescent="0.25">
      <c r="A5897" t="s">
        <v>3024</v>
      </c>
      <c r="B5897">
        <v>41944</v>
      </c>
      <c r="C5897">
        <v>41951</v>
      </c>
      <c r="D5897" t="s">
        <v>34</v>
      </c>
      <c r="E5897" t="s">
        <v>30</v>
      </c>
      <c r="F5897" t="s">
        <v>31</v>
      </c>
      <c r="G5897" t="s">
        <v>32</v>
      </c>
      <c r="H5897">
        <v>22.200000000000003</v>
      </c>
      <c r="I5897" t="str">
        <f t="shared" si="553"/>
        <v>2014</v>
      </c>
      <c r="J5897">
        <f t="shared" si="554"/>
        <v>2014</v>
      </c>
      <c r="K5897">
        <f t="shared" si="555"/>
        <v>0</v>
      </c>
      <c r="L5897" t="str">
        <f t="shared" si="552"/>
        <v>No</v>
      </c>
      <c r="M5897" t="str">
        <f t="shared" si="556"/>
        <v>Profit</v>
      </c>
      <c r="N5897">
        <f t="shared" si="557"/>
        <v>7</v>
      </c>
    </row>
    <row r="5898" spans="1:14" x14ac:dyDescent="0.25">
      <c r="A5898" t="s">
        <v>3024</v>
      </c>
      <c r="B5898">
        <v>41944</v>
      </c>
      <c r="C5898">
        <v>41951</v>
      </c>
      <c r="D5898" t="s">
        <v>34</v>
      </c>
      <c r="E5898" t="s">
        <v>30</v>
      </c>
      <c r="F5898" t="s">
        <v>31</v>
      </c>
      <c r="G5898" t="s">
        <v>32</v>
      </c>
      <c r="H5898">
        <v>9.629999999999999</v>
      </c>
      <c r="I5898" t="str">
        <f t="shared" si="553"/>
        <v>2014</v>
      </c>
      <c r="J5898">
        <f t="shared" si="554"/>
        <v>2014</v>
      </c>
      <c r="K5898">
        <f t="shared" si="555"/>
        <v>0</v>
      </c>
      <c r="L5898" t="str">
        <f t="shared" si="552"/>
        <v>No</v>
      </c>
      <c r="M5898" t="str">
        <f t="shared" si="556"/>
        <v>Profit</v>
      </c>
      <c r="N5898">
        <f t="shared" si="557"/>
        <v>7</v>
      </c>
    </row>
    <row r="5899" spans="1:14" x14ac:dyDescent="0.25">
      <c r="A5899" t="s">
        <v>3025</v>
      </c>
      <c r="B5899">
        <v>42463</v>
      </c>
      <c r="C5899">
        <v>42469</v>
      </c>
      <c r="D5899" t="s">
        <v>34</v>
      </c>
      <c r="E5899" t="s">
        <v>35</v>
      </c>
      <c r="F5899" t="s">
        <v>72</v>
      </c>
      <c r="G5899" t="s">
        <v>28</v>
      </c>
      <c r="H5899">
        <v>22.047199999999997</v>
      </c>
      <c r="I5899" t="str">
        <f t="shared" si="553"/>
        <v>2016</v>
      </c>
      <c r="J5899">
        <f t="shared" si="554"/>
        <v>2016</v>
      </c>
      <c r="K5899">
        <f t="shared" si="555"/>
        <v>0</v>
      </c>
      <c r="L5899" t="str">
        <f t="shared" si="552"/>
        <v>No</v>
      </c>
      <c r="M5899" t="str">
        <f t="shared" si="556"/>
        <v>Profit</v>
      </c>
      <c r="N5899">
        <f t="shared" si="557"/>
        <v>6</v>
      </c>
    </row>
    <row r="5900" spans="1:14" x14ac:dyDescent="0.25">
      <c r="A5900" t="s">
        <v>3025</v>
      </c>
      <c r="B5900">
        <v>42463</v>
      </c>
      <c r="C5900">
        <v>42469</v>
      </c>
      <c r="D5900" t="s">
        <v>34</v>
      </c>
      <c r="E5900" t="s">
        <v>35</v>
      </c>
      <c r="F5900" t="s">
        <v>72</v>
      </c>
      <c r="G5900" t="s">
        <v>38</v>
      </c>
      <c r="H5900">
        <v>124.7808</v>
      </c>
      <c r="I5900" t="str">
        <f t="shared" si="553"/>
        <v>2016</v>
      </c>
      <c r="J5900">
        <f t="shared" si="554"/>
        <v>2016</v>
      </c>
      <c r="K5900">
        <f t="shared" si="555"/>
        <v>0</v>
      </c>
      <c r="L5900" t="str">
        <f t="shared" si="552"/>
        <v>No</v>
      </c>
      <c r="M5900" t="str">
        <f t="shared" si="556"/>
        <v>Profit</v>
      </c>
      <c r="N5900">
        <f t="shared" si="557"/>
        <v>6</v>
      </c>
    </row>
    <row r="5901" spans="1:14" x14ac:dyDescent="0.25">
      <c r="A5901" t="s">
        <v>3026</v>
      </c>
      <c r="B5901">
        <v>42747</v>
      </c>
      <c r="C5901">
        <v>42751</v>
      </c>
      <c r="D5901" t="s">
        <v>34</v>
      </c>
      <c r="E5901" t="s">
        <v>30</v>
      </c>
      <c r="F5901" t="s">
        <v>31</v>
      </c>
      <c r="G5901" t="s">
        <v>32</v>
      </c>
      <c r="H5901">
        <v>4.8899999999999997</v>
      </c>
      <c r="I5901" t="str">
        <f t="shared" si="553"/>
        <v>2017</v>
      </c>
      <c r="J5901">
        <f t="shared" si="554"/>
        <v>2017</v>
      </c>
      <c r="K5901">
        <f t="shared" si="555"/>
        <v>0</v>
      </c>
      <c r="L5901" t="str">
        <f t="shared" si="552"/>
        <v>No</v>
      </c>
      <c r="M5901" t="str">
        <f t="shared" si="556"/>
        <v>Profit</v>
      </c>
      <c r="N5901">
        <f t="shared" si="557"/>
        <v>4</v>
      </c>
    </row>
    <row r="5902" spans="1:14" x14ac:dyDescent="0.25">
      <c r="A5902" t="s">
        <v>3027</v>
      </c>
      <c r="B5902">
        <v>42328</v>
      </c>
      <c r="C5902">
        <v>42332</v>
      </c>
      <c r="D5902" t="s">
        <v>34</v>
      </c>
      <c r="E5902" t="s">
        <v>30</v>
      </c>
      <c r="F5902" t="s">
        <v>31</v>
      </c>
      <c r="G5902" t="s">
        <v>32</v>
      </c>
      <c r="H5902">
        <v>7.5599999999999987</v>
      </c>
      <c r="I5902" t="str">
        <f t="shared" si="553"/>
        <v>2015</v>
      </c>
      <c r="J5902">
        <f t="shared" si="554"/>
        <v>2015</v>
      </c>
      <c r="K5902">
        <f t="shared" si="555"/>
        <v>0</v>
      </c>
      <c r="L5902" t="str">
        <f t="shared" si="552"/>
        <v>No</v>
      </c>
      <c r="M5902" t="str">
        <f t="shared" si="556"/>
        <v>Profit</v>
      </c>
      <c r="N5902">
        <f t="shared" si="557"/>
        <v>4</v>
      </c>
    </row>
    <row r="5903" spans="1:14" x14ac:dyDescent="0.25">
      <c r="A5903" t="s">
        <v>3028</v>
      </c>
      <c r="B5903">
        <v>42701</v>
      </c>
      <c r="C5903">
        <v>42706</v>
      </c>
      <c r="D5903" t="s">
        <v>34</v>
      </c>
      <c r="E5903" t="s">
        <v>30</v>
      </c>
      <c r="F5903" t="s">
        <v>159</v>
      </c>
      <c r="G5903" t="s">
        <v>28</v>
      </c>
      <c r="H5903">
        <v>10.4148</v>
      </c>
      <c r="I5903" t="str">
        <f t="shared" si="553"/>
        <v>2016</v>
      </c>
      <c r="J5903">
        <f t="shared" si="554"/>
        <v>2016</v>
      </c>
      <c r="K5903">
        <f t="shared" si="555"/>
        <v>0</v>
      </c>
      <c r="L5903" t="str">
        <f t="shared" si="552"/>
        <v>No</v>
      </c>
      <c r="M5903" t="str">
        <f t="shared" si="556"/>
        <v>Profit</v>
      </c>
      <c r="N5903">
        <f t="shared" si="557"/>
        <v>5</v>
      </c>
    </row>
    <row r="5904" spans="1:14" x14ac:dyDescent="0.25">
      <c r="A5904" t="s">
        <v>3029</v>
      </c>
      <c r="B5904">
        <v>43045</v>
      </c>
      <c r="C5904">
        <v>43045</v>
      </c>
      <c r="D5904" t="s">
        <v>232</v>
      </c>
      <c r="E5904" t="s">
        <v>30</v>
      </c>
      <c r="F5904" t="s">
        <v>31</v>
      </c>
      <c r="G5904" t="s">
        <v>32</v>
      </c>
      <c r="H5904">
        <v>28.171799999999998</v>
      </c>
      <c r="I5904" t="str">
        <f t="shared" si="553"/>
        <v>2017</v>
      </c>
      <c r="J5904">
        <f t="shared" si="554"/>
        <v>2017</v>
      </c>
      <c r="K5904">
        <f t="shared" si="555"/>
        <v>0</v>
      </c>
      <c r="L5904" t="str">
        <f t="shared" si="552"/>
        <v>No</v>
      </c>
      <c r="M5904" t="str">
        <f t="shared" si="556"/>
        <v>Profit</v>
      </c>
      <c r="N5904">
        <f t="shared" si="557"/>
        <v>0</v>
      </c>
    </row>
    <row r="5905" spans="1:14" x14ac:dyDescent="0.25">
      <c r="A5905" t="s">
        <v>3029</v>
      </c>
      <c r="B5905">
        <v>43045</v>
      </c>
      <c r="C5905">
        <v>43045</v>
      </c>
      <c r="D5905" t="s">
        <v>232</v>
      </c>
      <c r="E5905" t="s">
        <v>30</v>
      </c>
      <c r="F5905" t="s">
        <v>31</v>
      </c>
      <c r="G5905" t="s">
        <v>32</v>
      </c>
      <c r="H5905">
        <v>22.226399999999998</v>
      </c>
      <c r="I5905" t="str">
        <f t="shared" si="553"/>
        <v>2017</v>
      </c>
      <c r="J5905">
        <f t="shared" si="554"/>
        <v>2017</v>
      </c>
      <c r="K5905">
        <f t="shared" si="555"/>
        <v>0</v>
      </c>
      <c r="L5905" t="str">
        <f t="shared" si="552"/>
        <v>No</v>
      </c>
      <c r="M5905" t="str">
        <f t="shared" si="556"/>
        <v>Profit</v>
      </c>
      <c r="N5905">
        <f t="shared" si="557"/>
        <v>0</v>
      </c>
    </row>
    <row r="5906" spans="1:14" x14ac:dyDescent="0.25">
      <c r="A5906" t="s">
        <v>3029</v>
      </c>
      <c r="B5906">
        <v>43045</v>
      </c>
      <c r="C5906">
        <v>43045</v>
      </c>
      <c r="D5906" t="s">
        <v>232</v>
      </c>
      <c r="E5906" t="s">
        <v>30</v>
      </c>
      <c r="F5906" t="s">
        <v>31</v>
      </c>
      <c r="G5906" t="s">
        <v>32</v>
      </c>
      <c r="H5906">
        <v>12.672000000000001</v>
      </c>
      <c r="I5906" t="str">
        <f t="shared" si="553"/>
        <v>2017</v>
      </c>
      <c r="J5906">
        <f t="shared" si="554"/>
        <v>2017</v>
      </c>
      <c r="K5906">
        <f t="shared" si="555"/>
        <v>0</v>
      </c>
      <c r="L5906" t="str">
        <f t="shared" si="552"/>
        <v>No</v>
      </c>
      <c r="M5906" t="str">
        <f t="shared" si="556"/>
        <v>Profit</v>
      </c>
      <c r="N5906">
        <f t="shared" si="557"/>
        <v>0</v>
      </c>
    </row>
    <row r="5907" spans="1:14" x14ac:dyDescent="0.25">
      <c r="A5907" t="s">
        <v>3029</v>
      </c>
      <c r="B5907">
        <v>43045</v>
      </c>
      <c r="C5907">
        <v>43045</v>
      </c>
      <c r="D5907" t="s">
        <v>232</v>
      </c>
      <c r="E5907" t="s">
        <v>30</v>
      </c>
      <c r="F5907" t="s">
        <v>31</v>
      </c>
      <c r="G5907" t="s">
        <v>32</v>
      </c>
      <c r="H5907">
        <v>19.872</v>
      </c>
      <c r="I5907" t="str">
        <f t="shared" si="553"/>
        <v>2017</v>
      </c>
      <c r="J5907">
        <f t="shared" si="554"/>
        <v>2017</v>
      </c>
      <c r="K5907">
        <f t="shared" si="555"/>
        <v>0</v>
      </c>
      <c r="L5907" t="str">
        <f t="shared" si="552"/>
        <v>No</v>
      </c>
      <c r="M5907" t="str">
        <f t="shared" si="556"/>
        <v>Profit</v>
      </c>
      <c r="N5907">
        <f t="shared" si="557"/>
        <v>0</v>
      </c>
    </row>
    <row r="5908" spans="1:14" x14ac:dyDescent="0.25">
      <c r="A5908" t="s">
        <v>3029</v>
      </c>
      <c r="B5908">
        <v>43045</v>
      </c>
      <c r="C5908">
        <v>43045</v>
      </c>
      <c r="D5908" t="s">
        <v>232</v>
      </c>
      <c r="E5908" t="s">
        <v>30</v>
      </c>
      <c r="F5908" t="s">
        <v>31</v>
      </c>
      <c r="G5908" t="s">
        <v>38</v>
      </c>
      <c r="H5908">
        <v>1.0169999999999995</v>
      </c>
      <c r="I5908" t="str">
        <f t="shared" si="553"/>
        <v>2017</v>
      </c>
      <c r="J5908">
        <f t="shared" si="554"/>
        <v>2017</v>
      </c>
      <c r="K5908">
        <f t="shared" si="555"/>
        <v>0</v>
      </c>
      <c r="L5908" t="str">
        <f t="shared" si="552"/>
        <v>No</v>
      </c>
      <c r="M5908" t="str">
        <f t="shared" si="556"/>
        <v>Profit</v>
      </c>
      <c r="N5908">
        <f t="shared" si="557"/>
        <v>0</v>
      </c>
    </row>
    <row r="5909" spans="1:14" x14ac:dyDescent="0.25">
      <c r="A5909" t="s">
        <v>3030</v>
      </c>
      <c r="B5909">
        <v>42706</v>
      </c>
      <c r="C5909">
        <v>42711</v>
      </c>
      <c r="D5909" t="s">
        <v>34</v>
      </c>
      <c r="E5909" t="s">
        <v>30</v>
      </c>
      <c r="F5909" t="s">
        <v>31</v>
      </c>
      <c r="G5909" t="s">
        <v>32</v>
      </c>
      <c r="H5909">
        <v>9.2639999999999993</v>
      </c>
      <c r="I5909" t="str">
        <f t="shared" si="553"/>
        <v>2016</v>
      </c>
      <c r="J5909">
        <f t="shared" si="554"/>
        <v>2016</v>
      </c>
      <c r="K5909">
        <f t="shared" si="555"/>
        <v>0</v>
      </c>
      <c r="L5909" t="str">
        <f t="shared" si="552"/>
        <v>No</v>
      </c>
      <c r="M5909" t="str">
        <f t="shared" si="556"/>
        <v>Profit</v>
      </c>
      <c r="N5909">
        <f t="shared" si="557"/>
        <v>5</v>
      </c>
    </row>
    <row r="5910" spans="1:14" x14ac:dyDescent="0.25">
      <c r="A5910" t="s">
        <v>3030</v>
      </c>
      <c r="B5910">
        <v>42706</v>
      </c>
      <c r="C5910">
        <v>42711</v>
      </c>
      <c r="D5910" t="s">
        <v>34</v>
      </c>
      <c r="E5910" t="s">
        <v>30</v>
      </c>
      <c r="F5910" t="s">
        <v>31</v>
      </c>
      <c r="G5910" t="s">
        <v>32</v>
      </c>
      <c r="H5910">
        <v>26.864999999999995</v>
      </c>
      <c r="I5910" t="str">
        <f t="shared" si="553"/>
        <v>2016</v>
      </c>
      <c r="J5910">
        <f t="shared" si="554"/>
        <v>2016</v>
      </c>
      <c r="K5910">
        <f t="shared" si="555"/>
        <v>0</v>
      </c>
      <c r="L5910" t="str">
        <f t="shared" si="552"/>
        <v>No</v>
      </c>
      <c r="M5910" t="str">
        <f t="shared" si="556"/>
        <v>Profit</v>
      </c>
      <c r="N5910">
        <f t="shared" si="557"/>
        <v>5</v>
      </c>
    </row>
    <row r="5911" spans="1:14" x14ac:dyDescent="0.25">
      <c r="A5911" t="s">
        <v>3030</v>
      </c>
      <c r="B5911">
        <v>42706</v>
      </c>
      <c r="C5911">
        <v>42711</v>
      </c>
      <c r="D5911" t="s">
        <v>34</v>
      </c>
      <c r="E5911" t="s">
        <v>30</v>
      </c>
      <c r="F5911" t="s">
        <v>31</v>
      </c>
      <c r="G5911" t="s">
        <v>28</v>
      </c>
      <c r="H5911">
        <v>5.6627999999999998</v>
      </c>
      <c r="I5911" t="str">
        <f t="shared" si="553"/>
        <v>2016</v>
      </c>
      <c r="J5911">
        <f t="shared" si="554"/>
        <v>2016</v>
      </c>
      <c r="K5911">
        <f t="shared" si="555"/>
        <v>0</v>
      </c>
      <c r="L5911" t="str">
        <f t="shared" si="552"/>
        <v>No</v>
      </c>
      <c r="M5911" t="str">
        <f t="shared" si="556"/>
        <v>Profit</v>
      </c>
      <c r="N5911">
        <f t="shared" si="557"/>
        <v>5</v>
      </c>
    </row>
    <row r="5912" spans="1:14" x14ac:dyDescent="0.25">
      <c r="A5912" t="s">
        <v>3030</v>
      </c>
      <c r="B5912">
        <v>42706</v>
      </c>
      <c r="C5912">
        <v>42711</v>
      </c>
      <c r="D5912" t="s">
        <v>34</v>
      </c>
      <c r="E5912" t="s">
        <v>30</v>
      </c>
      <c r="F5912" t="s">
        <v>31</v>
      </c>
      <c r="G5912" t="s">
        <v>32</v>
      </c>
      <c r="H5912">
        <v>33.8598</v>
      </c>
      <c r="I5912" t="str">
        <f t="shared" si="553"/>
        <v>2016</v>
      </c>
      <c r="J5912">
        <f t="shared" si="554"/>
        <v>2016</v>
      </c>
      <c r="K5912">
        <f t="shared" si="555"/>
        <v>0</v>
      </c>
      <c r="L5912" t="str">
        <f t="shared" si="552"/>
        <v>No</v>
      </c>
      <c r="M5912" t="str">
        <f t="shared" si="556"/>
        <v>Profit</v>
      </c>
      <c r="N5912">
        <f t="shared" si="557"/>
        <v>5</v>
      </c>
    </row>
    <row r="5913" spans="1:14" x14ac:dyDescent="0.25">
      <c r="A5913" t="s">
        <v>3031</v>
      </c>
      <c r="B5913">
        <v>42721</v>
      </c>
      <c r="C5913">
        <v>42726</v>
      </c>
      <c r="D5913" t="s">
        <v>34</v>
      </c>
      <c r="E5913" t="s">
        <v>30</v>
      </c>
      <c r="F5913" t="s">
        <v>42</v>
      </c>
      <c r="G5913" t="s">
        <v>32</v>
      </c>
      <c r="H5913">
        <v>13.028400000000001</v>
      </c>
      <c r="I5913" t="str">
        <f t="shared" si="553"/>
        <v>2016</v>
      </c>
      <c r="J5913">
        <f t="shared" si="554"/>
        <v>2016</v>
      </c>
      <c r="K5913">
        <f t="shared" si="555"/>
        <v>0</v>
      </c>
      <c r="L5913" t="str">
        <f t="shared" si="552"/>
        <v>No</v>
      </c>
      <c r="M5913" t="str">
        <f t="shared" si="556"/>
        <v>Profit</v>
      </c>
      <c r="N5913">
        <f t="shared" si="557"/>
        <v>5</v>
      </c>
    </row>
    <row r="5914" spans="1:14" x14ac:dyDescent="0.25">
      <c r="A5914" t="s">
        <v>3032</v>
      </c>
      <c r="B5914">
        <v>41875</v>
      </c>
      <c r="C5914">
        <v>41877</v>
      </c>
      <c r="D5914" t="s">
        <v>26</v>
      </c>
      <c r="E5914" t="s">
        <v>30</v>
      </c>
      <c r="F5914" t="s">
        <v>27</v>
      </c>
      <c r="G5914" t="s">
        <v>32</v>
      </c>
      <c r="H5914">
        <v>6.63</v>
      </c>
      <c r="I5914" t="str">
        <f t="shared" si="553"/>
        <v>2014</v>
      </c>
      <c r="J5914">
        <f t="shared" si="554"/>
        <v>2014</v>
      </c>
      <c r="K5914">
        <f t="shared" si="555"/>
        <v>0</v>
      </c>
      <c r="L5914" t="str">
        <f t="shared" si="552"/>
        <v>No</v>
      </c>
      <c r="M5914" t="str">
        <f t="shared" si="556"/>
        <v>Profit</v>
      </c>
      <c r="N5914">
        <f t="shared" si="557"/>
        <v>2</v>
      </c>
    </row>
    <row r="5915" spans="1:14" x14ac:dyDescent="0.25">
      <c r="A5915" t="s">
        <v>3033</v>
      </c>
      <c r="B5915">
        <v>42264</v>
      </c>
      <c r="C5915">
        <v>42270</v>
      </c>
      <c r="D5915" t="s">
        <v>34</v>
      </c>
      <c r="E5915" t="s">
        <v>35</v>
      </c>
      <c r="F5915" t="s">
        <v>74</v>
      </c>
      <c r="G5915" t="s">
        <v>32</v>
      </c>
      <c r="H5915">
        <v>1.0429999999999984</v>
      </c>
      <c r="I5915" t="str">
        <f t="shared" si="553"/>
        <v>2015</v>
      </c>
      <c r="J5915">
        <f t="shared" si="554"/>
        <v>2015</v>
      </c>
      <c r="K5915">
        <f t="shared" si="555"/>
        <v>0</v>
      </c>
      <c r="L5915" t="str">
        <f t="shared" si="552"/>
        <v>No</v>
      </c>
      <c r="M5915" t="str">
        <f t="shared" si="556"/>
        <v>Profit</v>
      </c>
      <c r="N5915">
        <f t="shared" si="557"/>
        <v>6</v>
      </c>
    </row>
    <row r="5916" spans="1:14" x14ac:dyDescent="0.25">
      <c r="A5916" t="s">
        <v>3033</v>
      </c>
      <c r="B5916">
        <v>42264</v>
      </c>
      <c r="C5916">
        <v>42270</v>
      </c>
      <c r="D5916" t="s">
        <v>34</v>
      </c>
      <c r="E5916" t="s">
        <v>35</v>
      </c>
      <c r="F5916" t="s">
        <v>74</v>
      </c>
      <c r="G5916" t="s">
        <v>32</v>
      </c>
      <c r="H5916">
        <v>41.223699999999994</v>
      </c>
      <c r="I5916" t="str">
        <f t="shared" si="553"/>
        <v>2015</v>
      </c>
      <c r="J5916">
        <f t="shared" si="554"/>
        <v>2015</v>
      </c>
      <c r="K5916">
        <f t="shared" si="555"/>
        <v>0</v>
      </c>
      <c r="L5916" t="str">
        <f t="shared" si="552"/>
        <v>No</v>
      </c>
      <c r="M5916" t="str">
        <f t="shared" si="556"/>
        <v>Profit</v>
      </c>
      <c r="N5916">
        <f t="shared" si="557"/>
        <v>6</v>
      </c>
    </row>
    <row r="5917" spans="1:14" x14ac:dyDescent="0.25">
      <c r="A5917" t="s">
        <v>3033</v>
      </c>
      <c r="B5917">
        <v>42264</v>
      </c>
      <c r="C5917">
        <v>42270</v>
      </c>
      <c r="D5917" t="s">
        <v>34</v>
      </c>
      <c r="E5917" t="s">
        <v>35</v>
      </c>
      <c r="F5917" t="s">
        <v>74</v>
      </c>
      <c r="G5917" t="s">
        <v>28</v>
      </c>
      <c r="H5917">
        <v>8.8783999999999956</v>
      </c>
      <c r="I5917" t="str">
        <f t="shared" si="553"/>
        <v>2015</v>
      </c>
      <c r="J5917">
        <f t="shared" si="554"/>
        <v>2015</v>
      </c>
      <c r="K5917">
        <f t="shared" si="555"/>
        <v>0</v>
      </c>
      <c r="L5917" t="str">
        <f t="shared" si="552"/>
        <v>No</v>
      </c>
      <c r="M5917" t="str">
        <f t="shared" si="556"/>
        <v>Profit</v>
      </c>
      <c r="N5917">
        <f t="shared" si="557"/>
        <v>6</v>
      </c>
    </row>
    <row r="5918" spans="1:14" x14ac:dyDescent="0.25">
      <c r="A5918" t="s">
        <v>3033</v>
      </c>
      <c r="B5918">
        <v>42264</v>
      </c>
      <c r="C5918">
        <v>42270</v>
      </c>
      <c r="D5918" t="s">
        <v>34</v>
      </c>
      <c r="E5918" t="s">
        <v>35</v>
      </c>
      <c r="F5918" t="s">
        <v>74</v>
      </c>
      <c r="G5918" t="s">
        <v>32</v>
      </c>
      <c r="H5918">
        <v>27.433999999999997</v>
      </c>
      <c r="I5918" t="str">
        <f t="shared" si="553"/>
        <v>2015</v>
      </c>
      <c r="J5918">
        <f t="shared" si="554"/>
        <v>2015</v>
      </c>
      <c r="K5918">
        <f t="shared" si="555"/>
        <v>0</v>
      </c>
      <c r="L5918" t="str">
        <f t="shared" si="552"/>
        <v>No</v>
      </c>
      <c r="M5918" t="str">
        <f t="shared" si="556"/>
        <v>Profit</v>
      </c>
      <c r="N5918">
        <f t="shared" si="557"/>
        <v>6</v>
      </c>
    </row>
    <row r="5919" spans="1:14" x14ac:dyDescent="0.25">
      <c r="A5919" t="s">
        <v>3033</v>
      </c>
      <c r="B5919">
        <v>42264</v>
      </c>
      <c r="C5919">
        <v>42270</v>
      </c>
      <c r="D5919" t="s">
        <v>34</v>
      </c>
      <c r="E5919" t="s">
        <v>35</v>
      </c>
      <c r="F5919" t="s">
        <v>74</v>
      </c>
      <c r="G5919" t="s">
        <v>28</v>
      </c>
      <c r="H5919">
        <v>158.57639999999992</v>
      </c>
      <c r="I5919" t="str">
        <f t="shared" si="553"/>
        <v>2015</v>
      </c>
      <c r="J5919">
        <f t="shared" si="554"/>
        <v>2015</v>
      </c>
      <c r="K5919">
        <f t="shared" si="555"/>
        <v>0</v>
      </c>
      <c r="L5919" t="str">
        <f t="shared" si="552"/>
        <v>No</v>
      </c>
      <c r="M5919" t="str">
        <f t="shared" si="556"/>
        <v>Profit</v>
      </c>
      <c r="N5919">
        <f t="shared" si="557"/>
        <v>6</v>
      </c>
    </row>
    <row r="5920" spans="1:14" x14ac:dyDescent="0.25">
      <c r="A5920" t="s">
        <v>3033</v>
      </c>
      <c r="B5920">
        <v>42264</v>
      </c>
      <c r="C5920">
        <v>42270</v>
      </c>
      <c r="D5920" t="s">
        <v>34</v>
      </c>
      <c r="E5920" t="s">
        <v>35</v>
      </c>
      <c r="F5920" t="s">
        <v>74</v>
      </c>
      <c r="G5920" t="s">
        <v>28</v>
      </c>
      <c r="H5920">
        <v>-25.049000000000149</v>
      </c>
      <c r="I5920" t="str">
        <f t="shared" si="553"/>
        <v>2015</v>
      </c>
      <c r="J5920">
        <f t="shared" si="554"/>
        <v>2015</v>
      </c>
      <c r="K5920">
        <f t="shared" si="555"/>
        <v>0</v>
      </c>
      <c r="L5920" t="str">
        <f t="shared" si="552"/>
        <v>No</v>
      </c>
      <c r="M5920" t="str">
        <f t="shared" si="556"/>
        <v>Loss</v>
      </c>
      <c r="N5920">
        <f t="shared" si="557"/>
        <v>6</v>
      </c>
    </row>
    <row r="5921" spans="1:14" x14ac:dyDescent="0.25">
      <c r="A5921" t="s">
        <v>3033</v>
      </c>
      <c r="B5921">
        <v>42264</v>
      </c>
      <c r="C5921">
        <v>42270</v>
      </c>
      <c r="D5921" t="s">
        <v>34</v>
      </c>
      <c r="E5921" t="s">
        <v>35</v>
      </c>
      <c r="F5921" t="s">
        <v>74</v>
      </c>
      <c r="G5921" t="s">
        <v>38</v>
      </c>
      <c r="H5921">
        <v>58.791600000000003</v>
      </c>
      <c r="I5921" t="str">
        <f t="shared" si="553"/>
        <v>2015</v>
      </c>
      <c r="J5921">
        <f t="shared" si="554"/>
        <v>2015</v>
      </c>
      <c r="K5921">
        <f t="shared" si="555"/>
        <v>0</v>
      </c>
      <c r="L5921" t="str">
        <f t="shared" si="552"/>
        <v>No</v>
      </c>
      <c r="M5921" t="str">
        <f t="shared" si="556"/>
        <v>Profit</v>
      </c>
      <c r="N5921">
        <f t="shared" si="557"/>
        <v>6</v>
      </c>
    </row>
    <row r="5922" spans="1:14" x14ac:dyDescent="0.25">
      <c r="A5922" t="s">
        <v>3033</v>
      </c>
      <c r="B5922">
        <v>42264</v>
      </c>
      <c r="C5922">
        <v>42270</v>
      </c>
      <c r="D5922" t="s">
        <v>34</v>
      </c>
      <c r="E5922" t="s">
        <v>35</v>
      </c>
      <c r="F5922" t="s">
        <v>74</v>
      </c>
      <c r="G5922" t="s">
        <v>38</v>
      </c>
      <c r="H5922">
        <v>217.76699999999994</v>
      </c>
      <c r="I5922" t="str">
        <f t="shared" si="553"/>
        <v>2015</v>
      </c>
      <c r="J5922">
        <f t="shared" si="554"/>
        <v>2015</v>
      </c>
      <c r="K5922">
        <f t="shared" si="555"/>
        <v>0</v>
      </c>
      <c r="L5922" t="str">
        <f t="shared" si="552"/>
        <v>No</v>
      </c>
      <c r="M5922" t="str">
        <f t="shared" si="556"/>
        <v>Profit</v>
      </c>
      <c r="N5922">
        <f t="shared" si="557"/>
        <v>6</v>
      </c>
    </row>
    <row r="5923" spans="1:14" x14ac:dyDescent="0.25">
      <c r="A5923" t="s">
        <v>3033</v>
      </c>
      <c r="B5923">
        <v>42264</v>
      </c>
      <c r="C5923">
        <v>42270</v>
      </c>
      <c r="D5923" t="s">
        <v>34</v>
      </c>
      <c r="E5923" t="s">
        <v>35</v>
      </c>
      <c r="F5923" t="s">
        <v>74</v>
      </c>
      <c r="G5923" t="s">
        <v>32</v>
      </c>
      <c r="H5923">
        <v>53.260799999999996</v>
      </c>
      <c r="I5923" t="str">
        <f t="shared" si="553"/>
        <v>2015</v>
      </c>
      <c r="J5923">
        <f t="shared" si="554"/>
        <v>2015</v>
      </c>
      <c r="K5923">
        <f t="shared" si="555"/>
        <v>0</v>
      </c>
      <c r="L5923" t="str">
        <f t="shared" si="552"/>
        <v>No</v>
      </c>
      <c r="M5923" t="str">
        <f t="shared" si="556"/>
        <v>Profit</v>
      </c>
      <c r="N5923">
        <f t="shared" si="557"/>
        <v>6</v>
      </c>
    </row>
    <row r="5924" spans="1:14" x14ac:dyDescent="0.25">
      <c r="A5924" t="s">
        <v>3033</v>
      </c>
      <c r="B5924">
        <v>42264</v>
      </c>
      <c r="C5924">
        <v>42270</v>
      </c>
      <c r="D5924" t="s">
        <v>34</v>
      </c>
      <c r="E5924" t="s">
        <v>35</v>
      </c>
      <c r="F5924" t="s">
        <v>74</v>
      </c>
      <c r="G5924" t="s">
        <v>38</v>
      </c>
      <c r="H5924">
        <v>1.3559999999999945</v>
      </c>
      <c r="I5924" t="str">
        <f t="shared" si="553"/>
        <v>2015</v>
      </c>
      <c r="J5924">
        <f t="shared" si="554"/>
        <v>2015</v>
      </c>
      <c r="K5924">
        <f t="shared" si="555"/>
        <v>0</v>
      </c>
      <c r="L5924" t="str">
        <f t="shared" si="552"/>
        <v>No</v>
      </c>
      <c r="M5924" t="str">
        <f t="shared" si="556"/>
        <v>Profit</v>
      </c>
      <c r="N5924">
        <f t="shared" si="557"/>
        <v>6</v>
      </c>
    </row>
    <row r="5925" spans="1:14" x14ac:dyDescent="0.25">
      <c r="A5925" t="s">
        <v>3034</v>
      </c>
      <c r="B5925">
        <v>42700</v>
      </c>
      <c r="C5925">
        <v>42704</v>
      </c>
      <c r="D5925" t="s">
        <v>26</v>
      </c>
      <c r="E5925" t="s">
        <v>30</v>
      </c>
      <c r="F5925" t="s">
        <v>74</v>
      </c>
      <c r="G5925" t="s">
        <v>28</v>
      </c>
      <c r="H5925">
        <v>-120.05080000000007</v>
      </c>
      <c r="I5925" t="str">
        <f t="shared" si="553"/>
        <v>2016</v>
      </c>
      <c r="J5925">
        <f t="shared" si="554"/>
        <v>2016</v>
      </c>
      <c r="K5925">
        <f t="shared" si="555"/>
        <v>0</v>
      </c>
      <c r="L5925" t="str">
        <f t="shared" si="552"/>
        <v>No</v>
      </c>
      <c r="M5925" t="str">
        <f t="shared" si="556"/>
        <v>Loss</v>
      </c>
      <c r="N5925">
        <f t="shared" si="557"/>
        <v>4</v>
      </c>
    </row>
    <row r="5926" spans="1:14" x14ac:dyDescent="0.25">
      <c r="A5926" t="s">
        <v>3035</v>
      </c>
      <c r="B5926">
        <v>43058</v>
      </c>
      <c r="C5926">
        <v>43061</v>
      </c>
      <c r="D5926" t="s">
        <v>26</v>
      </c>
      <c r="E5926" t="s">
        <v>35</v>
      </c>
      <c r="F5926" t="s">
        <v>81</v>
      </c>
      <c r="G5926" t="s">
        <v>32</v>
      </c>
      <c r="H5926">
        <v>6.6583999999999968</v>
      </c>
      <c r="I5926" t="str">
        <f t="shared" si="553"/>
        <v>2017</v>
      </c>
      <c r="J5926">
        <f t="shared" si="554"/>
        <v>2017</v>
      </c>
      <c r="K5926">
        <f t="shared" si="555"/>
        <v>0</v>
      </c>
      <c r="L5926" t="str">
        <f t="shared" si="552"/>
        <v>No</v>
      </c>
      <c r="M5926" t="str">
        <f t="shared" si="556"/>
        <v>Profit</v>
      </c>
      <c r="N5926">
        <f t="shared" si="557"/>
        <v>3</v>
      </c>
    </row>
    <row r="5927" spans="1:14" x14ac:dyDescent="0.25">
      <c r="A5927" t="s">
        <v>3036</v>
      </c>
      <c r="B5927">
        <v>42889</v>
      </c>
      <c r="C5927">
        <v>42894</v>
      </c>
      <c r="D5927" t="s">
        <v>34</v>
      </c>
      <c r="E5927" t="s">
        <v>30</v>
      </c>
      <c r="F5927" t="s">
        <v>42</v>
      </c>
      <c r="G5927" t="s">
        <v>38</v>
      </c>
      <c r="H5927">
        <v>362.83500000000004</v>
      </c>
      <c r="I5927" t="str">
        <f t="shared" si="553"/>
        <v>2017</v>
      </c>
      <c r="J5927">
        <f t="shared" si="554"/>
        <v>2017</v>
      </c>
      <c r="K5927">
        <f t="shared" si="555"/>
        <v>0</v>
      </c>
      <c r="L5927" t="str">
        <f t="shared" si="552"/>
        <v>No</v>
      </c>
      <c r="M5927" t="str">
        <f t="shared" si="556"/>
        <v>Profit</v>
      </c>
      <c r="N5927">
        <f t="shared" si="557"/>
        <v>5</v>
      </c>
    </row>
    <row r="5928" spans="1:14" x14ac:dyDescent="0.25">
      <c r="A5928" t="s">
        <v>3037</v>
      </c>
      <c r="B5928">
        <v>41737</v>
      </c>
      <c r="C5928">
        <v>41741</v>
      </c>
      <c r="D5928" t="s">
        <v>34</v>
      </c>
      <c r="E5928" t="s">
        <v>30</v>
      </c>
      <c r="F5928" t="s">
        <v>89</v>
      </c>
      <c r="G5928" t="s">
        <v>28</v>
      </c>
      <c r="H5928">
        <v>316.13920000000007</v>
      </c>
      <c r="I5928" t="str">
        <f t="shared" si="553"/>
        <v>2014</v>
      </c>
      <c r="J5928">
        <f t="shared" si="554"/>
        <v>2014</v>
      </c>
      <c r="K5928">
        <f t="shared" si="555"/>
        <v>0</v>
      </c>
      <c r="L5928" t="str">
        <f t="shared" si="552"/>
        <v>No</v>
      </c>
      <c r="M5928" t="str">
        <f t="shared" si="556"/>
        <v>Profit</v>
      </c>
      <c r="N5928">
        <f t="shared" si="557"/>
        <v>4</v>
      </c>
    </row>
    <row r="5929" spans="1:14" x14ac:dyDescent="0.25">
      <c r="A5929" t="s">
        <v>3038</v>
      </c>
      <c r="B5929">
        <v>41923</v>
      </c>
      <c r="C5929">
        <v>41927</v>
      </c>
      <c r="D5929" t="s">
        <v>34</v>
      </c>
      <c r="E5929" t="s">
        <v>30</v>
      </c>
      <c r="F5929" t="s">
        <v>300</v>
      </c>
      <c r="G5929" t="s">
        <v>32</v>
      </c>
      <c r="H5929">
        <v>3.4356999999999998</v>
      </c>
      <c r="I5929" t="str">
        <f t="shared" si="553"/>
        <v>2014</v>
      </c>
      <c r="J5929">
        <f t="shared" si="554"/>
        <v>2014</v>
      </c>
      <c r="K5929">
        <f t="shared" si="555"/>
        <v>0</v>
      </c>
      <c r="L5929" t="str">
        <f t="shared" si="552"/>
        <v>No</v>
      </c>
      <c r="M5929" t="str">
        <f t="shared" si="556"/>
        <v>Profit</v>
      </c>
      <c r="N5929">
        <f t="shared" si="557"/>
        <v>4</v>
      </c>
    </row>
    <row r="5930" spans="1:14" x14ac:dyDescent="0.25">
      <c r="A5930" t="s">
        <v>3038</v>
      </c>
      <c r="B5930">
        <v>41923</v>
      </c>
      <c r="C5930">
        <v>41927</v>
      </c>
      <c r="D5930" t="s">
        <v>34</v>
      </c>
      <c r="E5930" t="s">
        <v>30</v>
      </c>
      <c r="F5930" t="s">
        <v>300</v>
      </c>
      <c r="G5930" t="s">
        <v>28</v>
      </c>
      <c r="H5930">
        <v>3.9248000000000003</v>
      </c>
      <c r="I5930" t="str">
        <f t="shared" si="553"/>
        <v>2014</v>
      </c>
      <c r="J5930">
        <f t="shared" si="554"/>
        <v>2014</v>
      </c>
      <c r="K5930">
        <f t="shared" si="555"/>
        <v>0</v>
      </c>
      <c r="L5930" t="str">
        <f t="shared" si="552"/>
        <v>No</v>
      </c>
      <c r="M5930" t="str">
        <f t="shared" si="556"/>
        <v>Profit</v>
      </c>
      <c r="N5930">
        <f t="shared" si="557"/>
        <v>4</v>
      </c>
    </row>
    <row r="5931" spans="1:14" x14ac:dyDescent="0.25">
      <c r="A5931" t="s">
        <v>3039</v>
      </c>
      <c r="B5931">
        <v>42923</v>
      </c>
      <c r="C5931">
        <v>42925</v>
      </c>
      <c r="D5931" t="s">
        <v>59</v>
      </c>
      <c r="E5931" t="s">
        <v>35</v>
      </c>
      <c r="F5931" t="s">
        <v>53</v>
      </c>
      <c r="G5931" t="s">
        <v>28</v>
      </c>
      <c r="H5931">
        <v>-45.349200000000003</v>
      </c>
      <c r="I5931" t="str">
        <f t="shared" si="553"/>
        <v>2017</v>
      </c>
      <c r="J5931">
        <f t="shared" si="554"/>
        <v>2017</v>
      </c>
      <c r="K5931">
        <f t="shared" si="555"/>
        <v>0</v>
      </c>
      <c r="L5931" t="str">
        <f t="shared" si="552"/>
        <v>No</v>
      </c>
      <c r="M5931" t="str">
        <f t="shared" si="556"/>
        <v>Loss</v>
      </c>
      <c r="N5931">
        <f t="shared" si="557"/>
        <v>2</v>
      </c>
    </row>
    <row r="5932" spans="1:14" x14ac:dyDescent="0.25">
      <c r="A5932" t="s">
        <v>3039</v>
      </c>
      <c r="B5932">
        <v>42923</v>
      </c>
      <c r="C5932">
        <v>42925</v>
      </c>
      <c r="D5932" t="s">
        <v>59</v>
      </c>
      <c r="E5932" t="s">
        <v>35</v>
      </c>
      <c r="F5932" t="s">
        <v>53</v>
      </c>
      <c r="G5932" t="s">
        <v>32</v>
      </c>
      <c r="H5932">
        <v>5.4432</v>
      </c>
      <c r="I5932" t="str">
        <f t="shared" si="553"/>
        <v>2017</v>
      </c>
      <c r="J5932">
        <f t="shared" si="554"/>
        <v>2017</v>
      </c>
      <c r="K5932">
        <f t="shared" si="555"/>
        <v>0</v>
      </c>
      <c r="L5932" t="str">
        <f t="shared" si="552"/>
        <v>No</v>
      </c>
      <c r="M5932" t="str">
        <f t="shared" si="556"/>
        <v>Profit</v>
      </c>
      <c r="N5932">
        <f t="shared" si="557"/>
        <v>2</v>
      </c>
    </row>
    <row r="5933" spans="1:14" x14ac:dyDescent="0.25">
      <c r="A5933" t="s">
        <v>3039</v>
      </c>
      <c r="B5933">
        <v>42923</v>
      </c>
      <c r="C5933">
        <v>42925</v>
      </c>
      <c r="D5933" t="s">
        <v>59</v>
      </c>
      <c r="E5933" t="s">
        <v>35</v>
      </c>
      <c r="F5933" t="s">
        <v>53</v>
      </c>
      <c r="G5933" t="s">
        <v>38</v>
      </c>
      <c r="H5933">
        <v>-113.9980000000001</v>
      </c>
      <c r="I5933" t="str">
        <f t="shared" si="553"/>
        <v>2017</v>
      </c>
      <c r="J5933">
        <f t="shared" si="554"/>
        <v>2017</v>
      </c>
      <c r="K5933">
        <f t="shared" si="555"/>
        <v>0</v>
      </c>
      <c r="L5933" t="str">
        <f t="shared" si="552"/>
        <v>No</v>
      </c>
      <c r="M5933" t="str">
        <f t="shared" si="556"/>
        <v>Loss</v>
      </c>
      <c r="N5933">
        <f t="shared" si="557"/>
        <v>2</v>
      </c>
    </row>
    <row r="5934" spans="1:14" x14ac:dyDescent="0.25">
      <c r="A5934" t="s">
        <v>3039</v>
      </c>
      <c r="B5934">
        <v>42923</v>
      </c>
      <c r="C5934">
        <v>42925</v>
      </c>
      <c r="D5934" t="s">
        <v>59</v>
      </c>
      <c r="E5934" t="s">
        <v>35</v>
      </c>
      <c r="F5934" t="s">
        <v>53</v>
      </c>
      <c r="G5934" t="s">
        <v>32</v>
      </c>
      <c r="H5934">
        <v>1.0044</v>
      </c>
      <c r="I5934" t="str">
        <f t="shared" si="553"/>
        <v>2017</v>
      </c>
      <c r="J5934">
        <f t="shared" si="554"/>
        <v>2017</v>
      </c>
      <c r="K5934">
        <f t="shared" si="555"/>
        <v>0</v>
      </c>
      <c r="L5934" t="str">
        <f t="shared" si="552"/>
        <v>No</v>
      </c>
      <c r="M5934" t="str">
        <f t="shared" si="556"/>
        <v>Profit</v>
      </c>
      <c r="N5934">
        <f t="shared" si="557"/>
        <v>2</v>
      </c>
    </row>
    <row r="5935" spans="1:14" x14ac:dyDescent="0.25">
      <c r="A5935" t="s">
        <v>3039</v>
      </c>
      <c r="B5935">
        <v>42923</v>
      </c>
      <c r="C5935">
        <v>42925</v>
      </c>
      <c r="D5935" t="s">
        <v>59</v>
      </c>
      <c r="E5935" t="s">
        <v>35</v>
      </c>
      <c r="F5935" t="s">
        <v>53</v>
      </c>
      <c r="G5935" t="s">
        <v>38</v>
      </c>
      <c r="H5935">
        <v>4.8231000000000002</v>
      </c>
      <c r="I5935" t="str">
        <f t="shared" si="553"/>
        <v>2017</v>
      </c>
      <c r="J5935">
        <f t="shared" si="554"/>
        <v>2017</v>
      </c>
      <c r="K5935">
        <f t="shared" si="555"/>
        <v>0</v>
      </c>
      <c r="L5935" t="str">
        <f t="shared" si="552"/>
        <v>No</v>
      </c>
      <c r="M5935" t="str">
        <f t="shared" si="556"/>
        <v>Profit</v>
      </c>
      <c r="N5935">
        <f t="shared" si="557"/>
        <v>2</v>
      </c>
    </row>
    <row r="5936" spans="1:14" x14ac:dyDescent="0.25">
      <c r="A5936" t="s">
        <v>3039</v>
      </c>
      <c r="B5936">
        <v>42923</v>
      </c>
      <c r="C5936">
        <v>42925</v>
      </c>
      <c r="D5936" t="s">
        <v>59</v>
      </c>
      <c r="E5936" t="s">
        <v>35</v>
      </c>
      <c r="F5936" t="s">
        <v>53</v>
      </c>
      <c r="G5936" t="s">
        <v>38</v>
      </c>
      <c r="H5936">
        <v>85.786999999999949</v>
      </c>
      <c r="I5936" t="str">
        <f t="shared" si="553"/>
        <v>2017</v>
      </c>
      <c r="J5936">
        <f t="shared" si="554"/>
        <v>2017</v>
      </c>
      <c r="K5936">
        <f t="shared" si="555"/>
        <v>0</v>
      </c>
      <c r="L5936" t="str">
        <f t="shared" si="552"/>
        <v>No</v>
      </c>
      <c r="M5936" t="str">
        <f t="shared" si="556"/>
        <v>Profit</v>
      </c>
      <c r="N5936">
        <f t="shared" si="557"/>
        <v>2</v>
      </c>
    </row>
    <row r="5937" spans="1:14" x14ac:dyDescent="0.25">
      <c r="A5937" t="s">
        <v>3040</v>
      </c>
      <c r="B5937">
        <v>42555</v>
      </c>
      <c r="C5937">
        <v>42555</v>
      </c>
      <c r="D5937" t="s">
        <v>232</v>
      </c>
      <c r="E5937" t="s">
        <v>30</v>
      </c>
      <c r="F5937" t="s">
        <v>42</v>
      </c>
      <c r="G5937" t="s">
        <v>28</v>
      </c>
      <c r="H5937">
        <v>8.6359999999999992</v>
      </c>
      <c r="I5937" t="str">
        <f t="shared" si="553"/>
        <v>2016</v>
      </c>
      <c r="J5937">
        <f t="shared" si="554"/>
        <v>2016</v>
      </c>
      <c r="K5937">
        <f t="shared" si="555"/>
        <v>0</v>
      </c>
      <c r="L5937" t="str">
        <f t="shared" si="552"/>
        <v>No</v>
      </c>
      <c r="M5937" t="str">
        <f t="shared" si="556"/>
        <v>Profit</v>
      </c>
      <c r="N5937">
        <f t="shared" si="557"/>
        <v>0</v>
      </c>
    </row>
    <row r="5938" spans="1:14" x14ac:dyDescent="0.25">
      <c r="A5938" t="s">
        <v>3040</v>
      </c>
      <c r="B5938">
        <v>42555</v>
      </c>
      <c r="C5938">
        <v>42555</v>
      </c>
      <c r="D5938" t="s">
        <v>232</v>
      </c>
      <c r="E5938" t="s">
        <v>30</v>
      </c>
      <c r="F5938" t="s">
        <v>42</v>
      </c>
      <c r="G5938" t="s">
        <v>38</v>
      </c>
      <c r="H5938">
        <v>19.966499999999982</v>
      </c>
      <c r="I5938" t="str">
        <f t="shared" si="553"/>
        <v>2016</v>
      </c>
      <c r="J5938">
        <f t="shared" si="554"/>
        <v>2016</v>
      </c>
      <c r="K5938">
        <f t="shared" si="555"/>
        <v>0</v>
      </c>
      <c r="L5938" t="str">
        <f t="shared" si="552"/>
        <v>No</v>
      </c>
      <c r="M5938" t="str">
        <f t="shared" si="556"/>
        <v>Profit</v>
      </c>
      <c r="N5938">
        <f t="shared" si="557"/>
        <v>0</v>
      </c>
    </row>
    <row r="5939" spans="1:14" x14ac:dyDescent="0.25">
      <c r="A5939" t="s">
        <v>3040</v>
      </c>
      <c r="B5939">
        <v>42555</v>
      </c>
      <c r="C5939">
        <v>42555</v>
      </c>
      <c r="D5939" t="s">
        <v>232</v>
      </c>
      <c r="E5939" t="s">
        <v>30</v>
      </c>
      <c r="F5939" t="s">
        <v>42</v>
      </c>
      <c r="G5939" t="s">
        <v>38</v>
      </c>
      <c r="H5939">
        <v>8.9969999999999892</v>
      </c>
      <c r="I5939" t="str">
        <f t="shared" si="553"/>
        <v>2016</v>
      </c>
      <c r="J5939">
        <f t="shared" si="554"/>
        <v>2016</v>
      </c>
      <c r="K5939">
        <f t="shared" si="555"/>
        <v>0</v>
      </c>
      <c r="L5939" t="str">
        <f t="shared" si="552"/>
        <v>No</v>
      </c>
      <c r="M5939" t="str">
        <f t="shared" si="556"/>
        <v>Profit</v>
      </c>
      <c r="N5939">
        <f t="shared" si="557"/>
        <v>0</v>
      </c>
    </row>
    <row r="5940" spans="1:14" x14ac:dyDescent="0.25">
      <c r="A5940" t="s">
        <v>3041</v>
      </c>
      <c r="B5940">
        <v>42874</v>
      </c>
      <c r="C5940">
        <v>42880</v>
      </c>
      <c r="D5940" t="s">
        <v>34</v>
      </c>
      <c r="E5940" t="s">
        <v>35</v>
      </c>
      <c r="F5940" t="s">
        <v>44</v>
      </c>
      <c r="G5940" t="s">
        <v>38</v>
      </c>
      <c r="H5940">
        <v>9.5991999999999997</v>
      </c>
      <c r="I5940" t="str">
        <f t="shared" si="553"/>
        <v>2017</v>
      </c>
      <c r="J5940">
        <f t="shared" si="554"/>
        <v>2017</v>
      </c>
      <c r="K5940">
        <f t="shared" si="555"/>
        <v>0</v>
      </c>
      <c r="L5940" t="str">
        <f t="shared" si="552"/>
        <v>No</v>
      </c>
      <c r="M5940" t="str">
        <f t="shared" si="556"/>
        <v>Profit</v>
      </c>
      <c r="N5940">
        <f t="shared" si="557"/>
        <v>6</v>
      </c>
    </row>
    <row r="5941" spans="1:14" x14ac:dyDescent="0.25">
      <c r="A5941" t="s">
        <v>3041</v>
      </c>
      <c r="B5941">
        <v>42874</v>
      </c>
      <c r="C5941">
        <v>42880</v>
      </c>
      <c r="D5941" t="s">
        <v>34</v>
      </c>
      <c r="E5941" t="s">
        <v>35</v>
      </c>
      <c r="F5941" t="s">
        <v>44</v>
      </c>
      <c r="G5941" t="s">
        <v>32</v>
      </c>
      <c r="H5941">
        <v>4.2951999999999995</v>
      </c>
      <c r="I5941" t="str">
        <f t="shared" si="553"/>
        <v>2017</v>
      </c>
      <c r="J5941">
        <f t="shared" si="554"/>
        <v>2017</v>
      </c>
      <c r="K5941">
        <f t="shared" si="555"/>
        <v>0</v>
      </c>
      <c r="L5941" t="str">
        <f t="shared" si="552"/>
        <v>No</v>
      </c>
      <c r="M5941" t="str">
        <f t="shared" si="556"/>
        <v>Profit</v>
      </c>
      <c r="N5941">
        <f t="shared" si="557"/>
        <v>6</v>
      </c>
    </row>
    <row r="5942" spans="1:14" x14ac:dyDescent="0.25">
      <c r="A5942" t="s">
        <v>3042</v>
      </c>
      <c r="B5942">
        <v>43020</v>
      </c>
      <c r="C5942">
        <v>43022</v>
      </c>
      <c r="D5942" t="s">
        <v>26</v>
      </c>
      <c r="E5942" t="s">
        <v>35</v>
      </c>
      <c r="F5942" t="s">
        <v>31</v>
      </c>
      <c r="G5942" t="s">
        <v>38</v>
      </c>
      <c r="H5942">
        <v>130.75199999999995</v>
      </c>
      <c r="I5942" t="str">
        <f t="shared" si="553"/>
        <v>2017</v>
      </c>
      <c r="J5942">
        <f t="shared" si="554"/>
        <v>2017</v>
      </c>
      <c r="K5942">
        <f t="shared" si="555"/>
        <v>0</v>
      </c>
      <c r="L5942" t="str">
        <f t="shared" si="552"/>
        <v>No</v>
      </c>
      <c r="M5942" t="str">
        <f t="shared" si="556"/>
        <v>Profit</v>
      </c>
      <c r="N5942">
        <f t="shared" si="557"/>
        <v>2</v>
      </c>
    </row>
    <row r="5943" spans="1:14" x14ac:dyDescent="0.25">
      <c r="A5943" t="s">
        <v>3042</v>
      </c>
      <c r="B5943">
        <v>43020</v>
      </c>
      <c r="C5943">
        <v>43022</v>
      </c>
      <c r="D5943" t="s">
        <v>26</v>
      </c>
      <c r="E5943" t="s">
        <v>35</v>
      </c>
      <c r="F5943" t="s">
        <v>31</v>
      </c>
      <c r="G5943" t="s">
        <v>32</v>
      </c>
      <c r="H5943">
        <v>1.5876000000000001</v>
      </c>
      <c r="I5943" t="str">
        <f t="shared" si="553"/>
        <v>2017</v>
      </c>
      <c r="J5943">
        <f t="shared" si="554"/>
        <v>2017</v>
      </c>
      <c r="K5943">
        <f t="shared" si="555"/>
        <v>0</v>
      </c>
      <c r="L5943" t="str">
        <f t="shared" si="552"/>
        <v>No</v>
      </c>
      <c r="M5943" t="str">
        <f t="shared" si="556"/>
        <v>Profit</v>
      </c>
      <c r="N5943">
        <f t="shared" si="557"/>
        <v>2</v>
      </c>
    </row>
    <row r="5944" spans="1:14" x14ac:dyDescent="0.25">
      <c r="A5944" t="s">
        <v>3043</v>
      </c>
      <c r="B5944">
        <v>42588</v>
      </c>
      <c r="C5944">
        <v>42595</v>
      </c>
      <c r="D5944" t="s">
        <v>34</v>
      </c>
      <c r="E5944" t="s">
        <v>35</v>
      </c>
      <c r="F5944" t="s">
        <v>31</v>
      </c>
      <c r="G5944" t="s">
        <v>38</v>
      </c>
      <c r="H5944">
        <v>18.477200000000011</v>
      </c>
      <c r="I5944" t="str">
        <f t="shared" si="553"/>
        <v>2016</v>
      </c>
      <c r="J5944">
        <f t="shared" si="554"/>
        <v>2016</v>
      </c>
      <c r="K5944">
        <f t="shared" si="555"/>
        <v>0</v>
      </c>
      <c r="L5944" t="str">
        <f t="shared" si="552"/>
        <v>No</v>
      </c>
      <c r="M5944" t="str">
        <f t="shared" si="556"/>
        <v>Profit</v>
      </c>
      <c r="N5944">
        <f t="shared" si="557"/>
        <v>7</v>
      </c>
    </row>
    <row r="5945" spans="1:14" x14ac:dyDescent="0.25">
      <c r="A5945" t="s">
        <v>3044</v>
      </c>
      <c r="B5945">
        <v>41876</v>
      </c>
      <c r="C5945">
        <v>41880</v>
      </c>
      <c r="D5945" t="s">
        <v>34</v>
      </c>
      <c r="E5945" t="s">
        <v>30</v>
      </c>
      <c r="F5945" t="s">
        <v>31</v>
      </c>
      <c r="G5945" t="s">
        <v>28</v>
      </c>
      <c r="H5945">
        <v>2.6376000000000004</v>
      </c>
      <c r="I5945" t="str">
        <f t="shared" si="553"/>
        <v>2014</v>
      </c>
      <c r="J5945">
        <f t="shared" si="554"/>
        <v>2014</v>
      </c>
      <c r="K5945">
        <f t="shared" si="555"/>
        <v>0</v>
      </c>
      <c r="L5945" t="str">
        <f t="shared" si="552"/>
        <v>No</v>
      </c>
      <c r="M5945" t="str">
        <f t="shared" si="556"/>
        <v>Profit</v>
      </c>
      <c r="N5945">
        <f t="shared" si="557"/>
        <v>4</v>
      </c>
    </row>
    <row r="5946" spans="1:14" x14ac:dyDescent="0.25">
      <c r="A5946" t="s">
        <v>3044</v>
      </c>
      <c r="B5946">
        <v>41876</v>
      </c>
      <c r="C5946">
        <v>41880</v>
      </c>
      <c r="D5946" t="s">
        <v>34</v>
      </c>
      <c r="E5946" t="s">
        <v>30</v>
      </c>
      <c r="F5946" t="s">
        <v>31</v>
      </c>
      <c r="G5946" t="s">
        <v>38</v>
      </c>
      <c r="H5946">
        <v>30.431999999999995</v>
      </c>
      <c r="I5946" t="str">
        <f t="shared" si="553"/>
        <v>2014</v>
      </c>
      <c r="J5946">
        <f t="shared" si="554"/>
        <v>2014</v>
      </c>
      <c r="K5946">
        <f t="shared" si="555"/>
        <v>0</v>
      </c>
      <c r="L5946" t="str">
        <f t="shared" si="552"/>
        <v>No</v>
      </c>
      <c r="M5946" t="str">
        <f t="shared" si="556"/>
        <v>Profit</v>
      </c>
      <c r="N5946">
        <f t="shared" si="557"/>
        <v>4</v>
      </c>
    </row>
    <row r="5947" spans="1:14" x14ac:dyDescent="0.25">
      <c r="A5947" t="s">
        <v>3044</v>
      </c>
      <c r="B5947">
        <v>41876</v>
      </c>
      <c r="C5947">
        <v>41880</v>
      </c>
      <c r="D5947" t="s">
        <v>34</v>
      </c>
      <c r="E5947" t="s">
        <v>30</v>
      </c>
      <c r="F5947" t="s">
        <v>31</v>
      </c>
      <c r="G5947" t="s">
        <v>32</v>
      </c>
      <c r="H5947">
        <v>12.441600000000001</v>
      </c>
      <c r="I5947" t="str">
        <f t="shared" si="553"/>
        <v>2014</v>
      </c>
      <c r="J5947">
        <f t="shared" si="554"/>
        <v>2014</v>
      </c>
      <c r="K5947">
        <f t="shared" si="555"/>
        <v>0</v>
      </c>
      <c r="L5947" t="str">
        <f t="shared" si="552"/>
        <v>No</v>
      </c>
      <c r="M5947" t="str">
        <f t="shared" si="556"/>
        <v>Profit</v>
      </c>
      <c r="N5947">
        <f t="shared" si="557"/>
        <v>4</v>
      </c>
    </row>
    <row r="5948" spans="1:14" x14ac:dyDescent="0.25">
      <c r="A5948" t="s">
        <v>3044</v>
      </c>
      <c r="B5948">
        <v>41876</v>
      </c>
      <c r="C5948">
        <v>41880</v>
      </c>
      <c r="D5948" t="s">
        <v>34</v>
      </c>
      <c r="E5948" t="s">
        <v>30</v>
      </c>
      <c r="F5948" t="s">
        <v>31</v>
      </c>
      <c r="G5948" t="s">
        <v>32</v>
      </c>
      <c r="H5948">
        <v>13.186800000000005</v>
      </c>
      <c r="I5948" t="str">
        <f t="shared" si="553"/>
        <v>2014</v>
      </c>
      <c r="J5948">
        <f t="shared" si="554"/>
        <v>2014</v>
      </c>
      <c r="K5948">
        <f t="shared" si="555"/>
        <v>0</v>
      </c>
      <c r="L5948" t="str">
        <f t="shared" si="552"/>
        <v>No</v>
      </c>
      <c r="M5948" t="str">
        <f t="shared" si="556"/>
        <v>Profit</v>
      </c>
      <c r="N5948">
        <f t="shared" si="557"/>
        <v>4</v>
      </c>
    </row>
    <row r="5949" spans="1:14" x14ac:dyDescent="0.25">
      <c r="A5949" t="s">
        <v>3045</v>
      </c>
      <c r="B5949">
        <v>42261</v>
      </c>
      <c r="C5949">
        <v>42265</v>
      </c>
      <c r="D5949" t="s">
        <v>26</v>
      </c>
      <c r="E5949" t="s">
        <v>30</v>
      </c>
      <c r="F5949" t="s">
        <v>112</v>
      </c>
      <c r="G5949" t="s">
        <v>32</v>
      </c>
      <c r="H5949">
        <v>12.690999999999999</v>
      </c>
      <c r="I5949" t="str">
        <f t="shared" si="553"/>
        <v>2015</v>
      </c>
      <c r="J5949">
        <f t="shared" si="554"/>
        <v>2015</v>
      </c>
      <c r="K5949">
        <f t="shared" si="555"/>
        <v>0</v>
      </c>
      <c r="L5949" t="str">
        <f t="shared" si="552"/>
        <v>No</v>
      </c>
      <c r="M5949" t="str">
        <f t="shared" si="556"/>
        <v>Profit</v>
      </c>
      <c r="N5949">
        <f t="shared" si="557"/>
        <v>4</v>
      </c>
    </row>
    <row r="5950" spans="1:14" x14ac:dyDescent="0.25">
      <c r="A5950" t="s">
        <v>3046</v>
      </c>
      <c r="B5950">
        <v>42799</v>
      </c>
      <c r="C5950">
        <v>42799</v>
      </c>
      <c r="D5950" t="s">
        <v>232</v>
      </c>
      <c r="E5950" t="s">
        <v>30</v>
      </c>
      <c r="F5950" t="s">
        <v>264</v>
      </c>
      <c r="G5950" t="s">
        <v>32</v>
      </c>
      <c r="H5950">
        <v>19.6328</v>
      </c>
      <c r="I5950" t="str">
        <f t="shared" si="553"/>
        <v>2017</v>
      </c>
      <c r="J5950">
        <f t="shared" si="554"/>
        <v>2017</v>
      </c>
      <c r="K5950">
        <f t="shared" si="555"/>
        <v>0</v>
      </c>
      <c r="L5950" t="str">
        <f t="shared" si="552"/>
        <v>No</v>
      </c>
      <c r="M5950" t="str">
        <f t="shared" si="556"/>
        <v>Profit</v>
      </c>
      <c r="N5950">
        <f t="shared" si="557"/>
        <v>0</v>
      </c>
    </row>
    <row r="5951" spans="1:14" x14ac:dyDescent="0.25">
      <c r="A5951" t="s">
        <v>3046</v>
      </c>
      <c r="B5951">
        <v>42799</v>
      </c>
      <c r="C5951">
        <v>42799</v>
      </c>
      <c r="D5951" t="s">
        <v>232</v>
      </c>
      <c r="E5951" t="s">
        <v>30</v>
      </c>
      <c r="F5951" t="s">
        <v>264</v>
      </c>
      <c r="G5951" t="s">
        <v>38</v>
      </c>
      <c r="H5951">
        <v>125.98740000000001</v>
      </c>
      <c r="I5951" t="str">
        <f t="shared" si="553"/>
        <v>2017</v>
      </c>
      <c r="J5951">
        <f t="shared" si="554"/>
        <v>2017</v>
      </c>
      <c r="K5951">
        <f t="shared" si="555"/>
        <v>0</v>
      </c>
      <c r="L5951" t="str">
        <f t="shared" si="552"/>
        <v>No</v>
      </c>
      <c r="M5951" t="str">
        <f t="shared" si="556"/>
        <v>Profit</v>
      </c>
      <c r="N5951">
        <f t="shared" si="557"/>
        <v>0</v>
      </c>
    </row>
    <row r="5952" spans="1:14" x14ac:dyDescent="0.25">
      <c r="A5952" t="s">
        <v>3046</v>
      </c>
      <c r="B5952">
        <v>42799</v>
      </c>
      <c r="C5952">
        <v>42799</v>
      </c>
      <c r="D5952" t="s">
        <v>232</v>
      </c>
      <c r="E5952" t="s">
        <v>30</v>
      </c>
      <c r="F5952" t="s">
        <v>264</v>
      </c>
      <c r="G5952" t="s">
        <v>32</v>
      </c>
      <c r="H5952">
        <v>78.671999999999997</v>
      </c>
      <c r="I5952" t="str">
        <f t="shared" si="553"/>
        <v>2017</v>
      </c>
      <c r="J5952">
        <f t="shared" si="554"/>
        <v>2017</v>
      </c>
      <c r="K5952">
        <f t="shared" si="555"/>
        <v>0</v>
      </c>
      <c r="L5952" t="str">
        <f t="shared" si="552"/>
        <v>No</v>
      </c>
      <c r="M5952" t="str">
        <f t="shared" si="556"/>
        <v>Profit</v>
      </c>
      <c r="N5952">
        <f t="shared" si="557"/>
        <v>0</v>
      </c>
    </row>
    <row r="5953" spans="1:14" x14ac:dyDescent="0.25">
      <c r="A5953" t="s">
        <v>3046</v>
      </c>
      <c r="B5953">
        <v>42799</v>
      </c>
      <c r="C5953">
        <v>42799</v>
      </c>
      <c r="D5953" t="s">
        <v>232</v>
      </c>
      <c r="E5953" t="s">
        <v>30</v>
      </c>
      <c r="F5953" t="s">
        <v>264</v>
      </c>
      <c r="G5953" t="s">
        <v>32</v>
      </c>
      <c r="H5953">
        <v>112.49279999999999</v>
      </c>
      <c r="I5953" t="str">
        <f t="shared" si="553"/>
        <v>2017</v>
      </c>
      <c r="J5953">
        <f t="shared" si="554"/>
        <v>2017</v>
      </c>
      <c r="K5953">
        <f t="shared" si="555"/>
        <v>0</v>
      </c>
      <c r="L5953" t="str">
        <f t="shared" si="552"/>
        <v>No</v>
      </c>
      <c r="M5953" t="str">
        <f t="shared" si="556"/>
        <v>Profit</v>
      </c>
      <c r="N5953">
        <f t="shared" si="557"/>
        <v>0</v>
      </c>
    </row>
    <row r="5954" spans="1:14" x14ac:dyDescent="0.25">
      <c r="A5954" t="s">
        <v>3047</v>
      </c>
      <c r="B5954">
        <v>42840</v>
      </c>
      <c r="C5954">
        <v>42846</v>
      </c>
      <c r="D5954" t="s">
        <v>34</v>
      </c>
      <c r="E5954" t="s">
        <v>30</v>
      </c>
      <c r="F5954" t="s">
        <v>44</v>
      </c>
      <c r="G5954" t="s">
        <v>32</v>
      </c>
      <c r="H5954">
        <v>7.2576000000000001</v>
      </c>
      <c r="I5954" t="str">
        <f t="shared" si="553"/>
        <v>2017</v>
      </c>
      <c r="J5954">
        <f t="shared" si="554"/>
        <v>2017</v>
      </c>
      <c r="K5954">
        <f t="shared" si="555"/>
        <v>0</v>
      </c>
      <c r="L5954" t="str">
        <f t="shared" ref="L5954:L6017" si="558">IF(COUNTIF(returns,A5954)&gt;0,"Yes","No")</f>
        <v>No</v>
      </c>
      <c r="M5954" t="str">
        <f t="shared" si="556"/>
        <v>Profit</v>
      </c>
      <c r="N5954">
        <f t="shared" si="557"/>
        <v>6</v>
      </c>
    </row>
    <row r="5955" spans="1:14" x14ac:dyDescent="0.25">
      <c r="A5955" t="s">
        <v>3048</v>
      </c>
      <c r="B5955">
        <v>41728</v>
      </c>
      <c r="C5955">
        <v>41729</v>
      </c>
      <c r="D5955" t="s">
        <v>59</v>
      </c>
      <c r="E5955" t="s">
        <v>30</v>
      </c>
      <c r="F5955" t="s">
        <v>74</v>
      </c>
      <c r="G5955" t="s">
        <v>32</v>
      </c>
      <c r="H5955">
        <v>2.9400000000000004</v>
      </c>
      <c r="I5955" t="str">
        <f t="shared" ref="I5955:I6018" si="559">MID(A5955,4,4)</f>
        <v>2014</v>
      </c>
      <c r="J5955">
        <f t="shared" ref="J5955:J6018" si="560">YEAR(B5955)</f>
        <v>2014</v>
      </c>
      <c r="K5955">
        <f t="shared" ref="K5955:K6018" si="561">I5955-J5955</f>
        <v>0</v>
      </c>
      <c r="L5955" t="str">
        <f t="shared" si="558"/>
        <v>No</v>
      </c>
      <c r="M5955" t="str">
        <f t="shared" ref="M5955:M6018" si="562">IF(H5955&gt;0,"Profit","Loss")</f>
        <v>Profit</v>
      </c>
      <c r="N5955">
        <f t="shared" ref="N5955:N6018" si="563">C5955-B5955</f>
        <v>1</v>
      </c>
    </row>
    <row r="5956" spans="1:14" x14ac:dyDescent="0.25">
      <c r="A5956" t="s">
        <v>3049</v>
      </c>
      <c r="B5956">
        <v>41954</v>
      </c>
      <c r="C5956">
        <v>41958</v>
      </c>
      <c r="D5956" t="s">
        <v>26</v>
      </c>
      <c r="E5956" t="s">
        <v>30</v>
      </c>
      <c r="F5956" t="s">
        <v>53</v>
      </c>
      <c r="G5956" t="s">
        <v>28</v>
      </c>
      <c r="H5956">
        <v>7.7896000000000001</v>
      </c>
      <c r="I5956" t="str">
        <f t="shared" si="559"/>
        <v>2014</v>
      </c>
      <c r="J5956">
        <f t="shared" si="560"/>
        <v>2014</v>
      </c>
      <c r="K5956">
        <f t="shared" si="561"/>
        <v>0</v>
      </c>
      <c r="L5956" t="str">
        <f t="shared" si="558"/>
        <v>No</v>
      </c>
      <c r="M5956" t="str">
        <f t="shared" si="562"/>
        <v>Profit</v>
      </c>
      <c r="N5956">
        <f t="shared" si="563"/>
        <v>4</v>
      </c>
    </row>
    <row r="5957" spans="1:14" x14ac:dyDescent="0.25">
      <c r="A5957" t="s">
        <v>3049</v>
      </c>
      <c r="B5957">
        <v>41954</v>
      </c>
      <c r="C5957">
        <v>41958</v>
      </c>
      <c r="D5957" t="s">
        <v>26</v>
      </c>
      <c r="E5957" t="s">
        <v>30</v>
      </c>
      <c r="F5957" t="s">
        <v>53</v>
      </c>
      <c r="G5957" t="s">
        <v>28</v>
      </c>
      <c r="H5957">
        <v>-250.54079999999999</v>
      </c>
      <c r="I5957" t="str">
        <f t="shared" si="559"/>
        <v>2014</v>
      </c>
      <c r="J5957">
        <f t="shared" si="560"/>
        <v>2014</v>
      </c>
      <c r="K5957">
        <f t="shared" si="561"/>
        <v>0</v>
      </c>
      <c r="L5957" t="str">
        <f t="shared" si="558"/>
        <v>No</v>
      </c>
      <c r="M5957" t="str">
        <f t="shared" si="562"/>
        <v>Loss</v>
      </c>
      <c r="N5957">
        <f t="shared" si="563"/>
        <v>4</v>
      </c>
    </row>
    <row r="5958" spans="1:14" x14ac:dyDescent="0.25">
      <c r="A5958" t="s">
        <v>3050</v>
      </c>
      <c r="B5958">
        <v>42441</v>
      </c>
      <c r="C5958">
        <v>42444</v>
      </c>
      <c r="D5958" t="s">
        <v>26</v>
      </c>
      <c r="E5958" t="s">
        <v>30</v>
      </c>
      <c r="F5958" t="s">
        <v>31</v>
      </c>
      <c r="G5958" t="s">
        <v>32</v>
      </c>
      <c r="H5958">
        <v>6.7655000000000598</v>
      </c>
      <c r="I5958" t="str">
        <f t="shared" si="559"/>
        <v>2016</v>
      </c>
      <c r="J5958">
        <f t="shared" si="560"/>
        <v>2016</v>
      </c>
      <c r="K5958">
        <f t="shared" si="561"/>
        <v>0</v>
      </c>
      <c r="L5958" t="str">
        <f t="shared" si="558"/>
        <v>No</v>
      </c>
      <c r="M5958" t="str">
        <f t="shared" si="562"/>
        <v>Profit</v>
      </c>
      <c r="N5958">
        <f t="shared" si="563"/>
        <v>3</v>
      </c>
    </row>
    <row r="5959" spans="1:14" x14ac:dyDescent="0.25">
      <c r="A5959" t="s">
        <v>3050</v>
      </c>
      <c r="B5959">
        <v>42441</v>
      </c>
      <c r="C5959">
        <v>42444</v>
      </c>
      <c r="D5959" t="s">
        <v>26</v>
      </c>
      <c r="E5959" t="s">
        <v>30</v>
      </c>
      <c r="F5959" t="s">
        <v>31</v>
      </c>
      <c r="G5959" t="s">
        <v>32</v>
      </c>
      <c r="H5959">
        <v>40.274000000000001</v>
      </c>
      <c r="I5959" t="str">
        <f t="shared" si="559"/>
        <v>2016</v>
      </c>
      <c r="J5959">
        <f t="shared" si="560"/>
        <v>2016</v>
      </c>
      <c r="K5959">
        <f t="shared" si="561"/>
        <v>0</v>
      </c>
      <c r="L5959" t="str">
        <f t="shared" si="558"/>
        <v>No</v>
      </c>
      <c r="M5959" t="str">
        <f t="shared" si="562"/>
        <v>Profit</v>
      </c>
      <c r="N5959">
        <f t="shared" si="563"/>
        <v>3</v>
      </c>
    </row>
    <row r="5960" spans="1:14" x14ac:dyDescent="0.25">
      <c r="A5960" t="s">
        <v>3050</v>
      </c>
      <c r="B5960">
        <v>42441</v>
      </c>
      <c r="C5960">
        <v>42444</v>
      </c>
      <c r="D5960" t="s">
        <v>26</v>
      </c>
      <c r="E5960" t="s">
        <v>30</v>
      </c>
      <c r="F5960" t="s">
        <v>31</v>
      </c>
      <c r="G5960" t="s">
        <v>32</v>
      </c>
      <c r="H5960">
        <v>14.974399999999999</v>
      </c>
      <c r="I5960" t="str">
        <f t="shared" si="559"/>
        <v>2016</v>
      </c>
      <c r="J5960">
        <f t="shared" si="560"/>
        <v>2016</v>
      </c>
      <c r="K5960">
        <f t="shared" si="561"/>
        <v>0</v>
      </c>
      <c r="L5960" t="str">
        <f t="shared" si="558"/>
        <v>No</v>
      </c>
      <c r="M5960" t="str">
        <f t="shared" si="562"/>
        <v>Profit</v>
      </c>
      <c r="N5960">
        <f t="shared" si="563"/>
        <v>3</v>
      </c>
    </row>
    <row r="5961" spans="1:14" x14ac:dyDescent="0.25">
      <c r="A5961" t="s">
        <v>3050</v>
      </c>
      <c r="B5961">
        <v>42441</v>
      </c>
      <c r="C5961">
        <v>42444</v>
      </c>
      <c r="D5961" t="s">
        <v>26</v>
      </c>
      <c r="E5961" t="s">
        <v>30</v>
      </c>
      <c r="F5961" t="s">
        <v>31</v>
      </c>
      <c r="G5961" t="s">
        <v>28</v>
      </c>
      <c r="H5961">
        <v>77.035199999999975</v>
      </c>
      <c r="I5961" t="str">
        <f t="shared" si="559"/>
        <v>2016</v>
      </c>
      <c r="J5961">
        <f t="shared" si="560"/>
        <v>2016</v>
      </c>
      <c r="K5961">
        <f t="shared" si="561"/>
        <v>0</v>
      </c>
      <c r="L5961" t="str">
        <f t="shared" si="558"/>
        <v>No</v>
      </c>
      <c r="M5961" t="str">
        <f t="shared" si="562"/>
        <v>Profit</v>
      </c>
      <c r="N5961">
        <f t="shared" si="563"/>
        <v>3</v>
      </c>
    </row>
    <row r="5962" spans="1:14" x14ac:dyDescent="0.25">
      <c r="A5962" t="s">
        <v>3051</v>
      </c>
      <c r="B5962">
        <v>42775</v>
      </c>
      <c r="C5962">
        <v>42780</v>
      </c>
      <c r="D5962" t="s">
        <v>26</v>
      </c>
      <c r="E5962" t="s">
        <v>30</v>
      </c>
      <c r="F5962" t="s">
        <v>31</v>
      </c>
      <c r="G5962" t="s">
        <v>28</v>
      </c>
      <c r="H5962">
        <v>6.5471999999999984</v>
      </c>
      <c r="I5962" t="str">
        <f t="shared" si="559"/>
        <v>2017</v>
      </c>
      <c r="J5962">
        <f t="shared" si="560"/>
        <v>2017</v>
      </c>
      <c r="K5962">
        <f t="shared" si="561"/>
        <v>0</v>
      </c>
      <c r="L5962" t="str">
        <f t="shared" si="558"/>
        <v>No</v>
      </c>
      <c r="M5962" t="str">
        <f t="shared" si="562"/>
        <v>Profit</v>
      </c>
      <c r="N5962">
        <f t="shared" si="563"/>
        <v>5</v>
      </c>
    </row>
    <row r="5963" spans="1:14" x14ac:dyDescent="0.25">
      <c r="A5963" t="s">
        <v>3052</v>
      </c>
      <c r="B5963">
        <v>41954</v>
      </c>
      <c r="C5963">
        <v>41956</v>
      </c>
      <c r="D5963" t="s">
        <v>26</v>
      </c>
      <c r="E5963" t="s">
        <v>30</v>
      </c>
      <c r="F5963" t="s">
        <v>31</v>
      </c>
      <c r="G5963" t="s">
        <v>38</v>
      </c>
      <c r="H5963">
        <v>57.592799999999983</v>
      </c>
      <c r="I5963" t="str">
        <f t="shared" si="559"/>
        <v>2014</v>
      </c>
      <c r="J5963">
        <f t="shared" si="560"/>
        <v>2014</v>
      </c>
      <c r="K5963">
        <f t="shared" si="561"/>
        <v>0</v>
      </c>
      <c r="L5963" t="str">
        <f t="shared" si="558"/>
        <v>No</v>
      </c>
      <c r="M5963" t="str">
        <f t="shared" si="562"/>
        <v>Profit</v>
      </c>
      <c r="N5963">
        <f t="shared" si="563"/>
        <v>2</v>
      </c>
    </row>
    <row r="5964" spans="1:14" x14ac:dyDescent="0.25">
      <c r="A5964" t="s">
        <v>3052</v>
      </c>
      <c r="B5964">
        <v>41954</v>
      </c>
      <c r="C5964">
        <v>41956</v>
      </c>
      <c r="D5964" t="s">
        <v>26</v>
      </c>
      <c r="E5964" t="s">
        <v>30</v>
      </c>
      <c r="F5964" t="s">
        <v>31</v>
      </c>
      <c r="G5964" t="s">
        <v>32</v>
      </c>
      <c r="H5964">
        <v>2.0228000000000002</v>
      </c>
      <c r="I5964" t="str">
        <f t="shared" si="559"/>
        <v>2014</v>
      </c>
      <c r="J5964">
        <f t="shared" si="560"/>
        <v>2014</v>
      </c>
      <c r="K5964">
        <f t="shared" si="561"/>
        <v>0</v>
      </c>
      <c r="L5964" t="str">
        <f t="shared" si="558"/>
        <v>No</v>
      </c>
      <c r="M5964" t="str">
        <f t="shared" si="562"/>
        <v>Profit</v>
      </c>
      <c r="N5964">
        <f t="shared" si="563"/>
        <v>2</v>
      </c>
    </row>
    <row r="5965" spans="1:14" x14ac:dyDescent="0.25">
      <c r="A5965" t="s">
        <v>3052</v>
      </c>
      <c r="B5965">
        <v>41954</v>
      </c>
      <c r="C5965">
        <v>41956</v>
      </c>
      <c r="D5965" t="s">
        <v>26</v>
      </c>
      <c r="E5965" t="s">
        <v>30</v>
      </c>
      <c r="F5965" t="s">
        <v>31</v>
      </c>
      <c r="G5965" t="s">
        <v>32</v>
      </c>
      <c r="H5965">
        <v>55.763999999999996</v>
      </c>
      <c r="I5965" t="str">
        <f t="shared" si="559"/>
        <v>2014</v>
      </c>
      <c r="J5965">
        <f t="shared" si="560"/>
        <v>2014</v>
      </c>
      <c r="K5965">
        <f t="shared" si="561"/>
        <v>0</v>
      </c>
      <c r="L5965" t="str">
        <f t="shared" si="558"/>
        <v>No</v>
      </c>
      <c r="M5965" t="str">
        <f t="shared" si="562"/>
        <v>Profit</v>
      </c>
      <c r="N5965">
        <f t="shared" si="563"/>
        <v>2</v>
      </c>
    </row>
    <row r="5966" spans="1:14" x14ac:dyDescent="0.25">
      <c r="A5966" t="s">
        <v>3053</v>
      </c>
      <c r="B5966">
        <v>42967</v>
      </c>
      <c r="C5966">
        <v>42972</v>
      </c>
      <c r="D5966" t="s">
        <v>34</v>
      </c>
      <c r="E5966" t="s">
        <v>30</v>
      </c>
      <c r="F5966" t="s">
        <v>31</v>
      </c>
      <c r="G5966" t="s">
        <v>32</v>
      </c>
      <c r="H5966">
        <v>5.1659999999999986</v>
      </c>
      <c r="I5966" t="str">
        <f t="shared" si="559"/>
        <v>2017</v>
      </c>
      <c r="J5966">
        <f t="shared" si="560"/>
        <v>2017</v>
      </c>
      <c r="K5966">
        <f t="shared" si="561"/>
        <v>0</v>
      </c>
      <c r="L5966" t="str">
        <f t="shared" si="558"/>
        <v>No</v>
      </c>
      <c r="M5966" t="str">
        <f t="shared" si="562"/>
        <v>Profit</v>
      </c>
      <c r="N5966">
        <f t="shared" si="563"/>
        <v>5</v>
      </c>
    </row>
    <row r="5967" spans="1:14" x14ac:dyDescent="0.25">
      <c r="A5967" t="s">
        <v>3053</v>
      </c>
      <c r="B5967">
        <v>42967</v>
      </c>
      <c r="C5967">
        <v>42972</v>
      </c>
      <c r="D5967" t="s">
        <v>34</v>
      </c>
      <c r="E5967" t="s">
        <v>30</v>
      </c>
      <c r="F5967" t="s">
        <v>31</v>
      </c>
      <c r="G5967" t="s">
        <v>32</v>
      </c>
      <c r="H5967">
        <v>63.436800000000005</v>
      </c>
      <c r="I5967" t="str">
        <f t="shared" si="559"/>
        <v>2017</v>
      </c>
      <c r="J5967">
        <f t="shared" si="560"/>
        <v>2017</v>
      </c>
      <c r="K5967">
        <f t="shared" si="561"/>
        <v>0</v>
      </c>
      <c r="L5967" t="str">
        <f t="shared" si="558"/>
        <v>No</v>
      </c>
      <c r="M5967" t="str">
        <f t="shared" si="562"/>
        <v>Profit</v>
      </c>
      <c r="N5967">
        <f t="shared" si="563"/>
        <v>5</v>
      </c>
    </row>
    <row r="5968" spans="1:14" x14ac:dyDescent="0.25">
      <c r="A5968" t="s">
        <v>3053</v>
      </c>
      <c r="B5968">
        <v>42967</v>
      </c>
      <c r="C5968">
        <v>42972</v>
      </c>
      <c r="D5968" t="s">
        <v>34</v>
      </c>
      <c r="E5968" t="s">
        <v>30</v>
      </c>
      <c r="F5968" t="s">
        <v>31</v>
      </c>
      <c r="G5968" t="s">
        <v>38</v>
      </c>
      <c r="H5968">
        <v>10.787999999999997</v>
      </c>
      <c r="I5968" t="str">
        <f t="shared" si="559"/>
        <v>2017</v>
      </c>
      <c r="J5968">
        <f t="shared" si="560"/>
        <v>2017</v>
      </c>
      <c r="K5968">
        <f t="shared" si="561"/>
        <v>0</v>
      </c>
      <c r="L5968" t="str">
        <f t="shared" si="558"/>
        <v>No</v>
      </c>
      <c r="M5968" t="str">
        <f t="shared" si="562"/>
        <v>Profit</v>
      </c>
      <c r="N5968">
        <f t="shared" si="563"/>
        <v>5</v>
      </c>
    </row>
    <row r="5969" spans="1:14" x14ac:dyDescent="0.25">
      <c r="A5969" t="s">
        <v>3054</v>
      </c>
      <c r="B5969">
        <v>42384</v>
      </c>
      <c r="C5969">
        <v>42386</v>
      </c>
      <c r="D5969" t="s">
        <v>59</v>
      </c>
      <c r="E5969" t="s">
        <v>30</v>
      </c>
      <c r="F5969" t="s">
        <v>74</v>
      </c>
      <c r="G5969" t="s">
        <v>32</v>
      </c>
      <c r="H5969">
        <v>40.170200000000001</v>
      </c>
      <c r="I5969" t="str">
        <f t="shared" si="559"/>
        <v>2016</v>
      </c>
      <c r="J5969">
        <f t="shared" si="560"/>
        <v>2016</v>
      </c>
      <c r="K5969">
        <f t="shared" si="561"/>
        <v>0</v>
      </c>
      <c r="L5969" t="str">
        <f t="shared" si="558"/>
        <v>No</v>
      </c>
      <c r="M5969" t="str">
        <f t="shared" si="562"/>
        <v>Profit</v>
      </c>
      <c r="N5969">
        <f t="shared" si="563"/>
        <v>2</v>
      </c>
    </row>
    <row r="5970" spans="1:14" x14ac:dyDescent="0.25">
      <c r="A5970" t="s">
        <v>3055</v>
      </c>
      <c r="B5970">
        <v>41840</v>
      </c>
      <c r="C5970">
        <v>41842</v>
      </c>
      <c r="D5970" t="s">
        <v>59</v>
      </c>
      <c r="E5970" t="s">
        <v>35</v>
      </c>
      <c r="F5970" t="s">
        <v>31</v>
      </c>
      <c r="G5970" t="s">
        <v>32</v>
      </c>
      <c r="H5970">
        <v>50.327999999999996</v>
      </c>
      <c r="I5970" t="str">
        <f t="shared" si="559"/>
        <v>2014</v>
      </c>
      <c r="J5970">
        <f t="shared" si="560"/>
        <v>2014</v>
      </c>
      <c r="K5970">
        <f t="shared" si="561"/>
        <v>0</v>
      </c>
      <c r="L5970" t="str">
        <f t="shared" si="558"/>
        <v>Yes</v>
      </c>
      <c r="M5970" t="str">
        <f t="shared" si="562"/>
        <v>Profit</v>
      </c>
      <c r="N5970">
        <f t="shared" si="563"/>
        <v>2</v>
      </c>
    </row>
    <row r="5971" spans="1:14" x14ac:dyDescent="0.25">
      <c r="A5971" t="s">
        <v>3055</v>
      </c>
      <c r="B5971">
        <v>41840</v>
      </c>
      <c r="C5971">
        <v>41842</v>
      </c>
      <c r="D5971" t="s">
        <v>59</v>
      </c>
      <c r="E5971" t="s">
        <v>35</v>
      </c>
      <c r="F5971" t="s">
        <v>31</v>
      </c>
      <c r="G5971" t="s">
        <v>32</v>
      </c>
      <c r="H5971">
        <v>3.1551999999999998</v>
      </c>
      <c r="I5971" t="str">
        <f t="shared" si="559"/>
        <v>2014</v>
      </c>
      <c r="J5971">
        <f t="shared" si="560"/>
        <v>2014</v>
      </c>
      <c r="K5971">
        <f t="shared" si="561"/>
        <v>0</v>
      </c>
      <c r="L5971" t="str">
        <f t="shared" si="558"/>
        <v>Yes</v>
      </c>
      <c r="M5971" t="str">
        <f t="shared" si="562"/>
        <v>Profit</v>
      </c>
      <c r="N5971">
        <f t="shared" si="563"/>
        <v>2</v>
      </c>
    </row>
    <row r="5972" spans="1:14" x14ac:dyDescent="0.25">
      <c r="A5972" t="s">
        <v>3055</v>
      </c>
      <c r="B5972">
        <v>41840</v>
      </c>
      <c r="C5972">
        <v>41842</v>
      </c>
      <c r="D5972" t="s">
        <v>59</v>
      </c>
      <c r="E5972" t="s">
        <v>35</v>
      </c>
      <c r="F5972" t="s">
        <v>31</v>
      </c>
      <c r="G5972" t="s">
        <v>32</v>
      </c>
      <c r="H5972">
        <v>9.7608000000000015</v>
      </c>
      <c r="I5972" t="str">
        <f t="shared" si="559"/>
        <v>2014</v>
      </c>
      <c r="J5972">
        <f t="shared" si="560"/>
        <v>2014</v>
      </c>
      <c r="K5972">
        <f t="shared" si="561"/>
        <v>0</v>
      </c>
      <c r="L5972" t="str">
        <f t="shared" si="558"/>
        <v>Yes</v>
      </c>
      <c r="M5972" t="str">
        <f t="shared" si="562"/>
        <v>Profit</v>
      </c>
      <c r="N5972">
        <f t="shared" si="563"/>
        <v>2</v>
      </c>
    </row>
    <row r="5973" spans="1:14" x14ac:dyDescent="0.25">
      <c r="A5973" t="s">
        <v>3055</v>
      </c>
      <c r="B5973">
        <v>41840</v>
      </c>
      <c r="C5973">
        <v>41842</v>
      </c>
      <c r="D5973" t="s">
        <v>59</v>
      </c>
      <c r="E5973" t="s">
        <v>35</v>
      </c>
      <c r="F5973" t="s">
        <v>31</v>
      </c>
      <c r="G5973" t="s">
        <v>28</v>
      </c>
      <c r="H5973">
        <v>15.4872</v>
      </c>
      <c r="I5973" t="str">
        <f t="shared" si="559"/>
        <v>2014</v>
      </c>
      <c r="J5973">
        <f t="shared" si="560"/>
        <v>2014</v>
      </c>
      <c r="K5973">
        <f t="shared" si="561"/>
        <v>0</v>
      </c>
      <c r="L5973" t="str">
        <f t="shared" si="558"/>
        <v>Yes</v>
      </c>
      <c r="M5973" t="str">
        <f t="shared" si="562"/>
        <v>Profit</v>
      </c>
      <c r="N5973">
        <f t="shared" si="563"/>
        <v>2</v>
      </c>
    </row>
    <row r="5974" spans="1:14" x14ac:dyDescent="0.25">
      <c r="A5974" t="s">
        <v>3056</v>
      </c>
      <c r="B5974">
        <v>42772</v>
      </c>
      <c r="C5974">
        <v>42777</v>
      </c>
      <c r="D5974" t="s">
        <v>34</v>
      </c>
      <c r="E5974" t="s">
        <v>35</v>
      </c>
      <c r="F5974" t="s">
        <v>74</v>
      </c>
      <c r="G5974" t="s">
        <v>28</v>
      </c>
      <c r="H5974">
        <v>30.097999999999978</v>
      </c>
      <c r="I5974" t="str">
        <f t="shared" si="559"/>
        <v>2017</v>
      </c>
      <c r="J5974">
        <f t="shared" si="560"/>
        <v>2017</v>
      </c>
      <c r="K5974">
        <f t="shared" si="561"/>
        <v>0</v>
      </c>
      <c r="L5974" t="str">
        <f t="shared" si="558"/>
        <v>No</v>
      </c>
      <c r="M5974" t="str">
        <f t="shared" si="562"/>
        <v>Profit</v>
      </c>
      <c r="N5974">
        <f t="shared" si="563"/>
        <v>5</v>
      </c>
    </row>
    <row r="5975" spans="1:14" x14ac:dyDescent="0.25">
      <c r="A5975" t="s">
        <v>3057</v>
      </c>
      <c r="B5975">
        <v>42363</v>
      </c>
      <c r="C5975">
        <v>42367</v>
      </c>
      <c r="D5975" t="s">
        <v>34</v>
      </c>
      <c r="E5975" t="s">
        <v>30</v>
      </c>
      <c r="F5975" t="s">
        <v>74</v>
      </c>
      <c r="G5975" t="s">
        <v>32</v>
      </c>
      <c r="H5975">
        <v>124.48799999999994</v>
      </c>
      <c r="I5975" t="str">
        <f t="shared" si="559"/>
        <v>2015</v>
      </c>
      <c r="J5975">
        <f t="shared" si="560"/>
        <v>2015</v>
      </c>
      <c r="K5975">
        <f t="shared" si="561"/>
        <v>0</v>
      </c>
      <c r="L5975" t="str">
        <f t="shared" si="558"/>
        <v>No</v>
      </c>
      <c r="M5975" t="str">
        <f t="shared" si="562"/>
        <v>Profit</v>
      </c>
      <c r="N5975">
        <f t="shared" si="563"/>
        <v>4</v>
      </c>
    </row>
    <row r="5976" spans="1:14" x14ac:dyDescent="0.25">
      <c r="A5976" t="s">
        <v>3058</v>
      </c>
      <c r="B5976">
        <v>42651</v>
      </c>
      <c r="C5976">
        <v>42656</v>
      </c>
      <c r="D5976" t="s">
        <v>34</v>
      </c>
      <c r="E5976" t="s">
        <v>35</v>
      </c>
      <c r="F5976" t="s">
        <v>40</v>
      </c>
      <c r="G5976" t="s">
        <v>32</v>
      </c>
      <c r="H5976">
        <v>-67.851000000000028</v>
      </c>
      <c r="I5976" t="str">
        <f t="shared" si="559"/>
        <v>2016</v>
      </c>
      <c r="J5976">
        <f t="shared" si="560"/>
        <v>2016</v>
      </c>
      <c r="K5976">
        <f t="shared" si="561"/>
        <v>0</v>
      </c>
      <c r="L5976" t="str">
        <f t="shared" si="558"/>
        <v>No</v>
      </c>
      <c r="M5976" t="str">
        <f t="shared" si="562"/>
        <v>Loss</v>
      </c>
      <c r="N5976">
        <f t="shared" si="563"/>
        <v>5</v>
      </c>
    </row>
    <row r="5977" spans="1:14" x14ac:dyDescent="0.25">
      <c r="A5977" t="s">
        <v>3059</v>
      </c>
      <c r="B5977">
        <v>42929</v>
      </c>
      <c r="C5977">
        <v>42933</v>
      </c>
      <c r="D5977" t="s">
        <v>34</v>
      </c>
      <c r="E5977" t="s">
        <v>30</v>
      </c>
      <c r="F5977" t="s">
        <v>945</v>
      </c>
      <c r="G5977" t="s">
        <v>32</v>
      </c>
      <c r="H5977">
        <v>93.698800000000006</v>
      </c>
      <c r="I5977" t="str">
        <f t="shared" si="559"/>
        <v>2017</v>
      </c>
      <c r="J5977">
        <f t="shared" si="560"/>
        <v>2017</v>
      </c>
      <c r="K5977">
        <f t="shared" si="561"/>
        <v>0</v>
      </c>
      <c r="L5977" t="str">
        <f t="shared" si="558"/>
        <v>No</v>
      </c>
      <c r="M5977" t="str">
        <f t="shared" si="562"/>
        <v>Profit</v>
      </c>
      <c r="N5977">
        <f t="shared" si="563"/>
        <v>4</v>
      </c>
    </row>
    <row r="5978" spans="1:14" x14ac:dyDescent="0.25">
      <c r="A5978" t="s">
        <v>3059</v>
      </c>
      <c r="B5978">
        <v>42929</v>
      </c>
      <c r="C5978">
        <v>42933</v>
      </c>
      <c r="D5978" t="s">
        <v>34</v>
      </c>
      <c r="E5978" t="s">
        <v>30</v>
      </c>
      <c r="F5978" t="s">
        <v>945</v>
      </c>
      <c r="G5978" t="s">
        <v>32</v>
      </c>
      <c r="H5978">
        <v>6.2375999999999996</v>
      </c>
      <c r="I5978" t="str">
        <f t="shared" si="559"/>
        <v>2017</v>
      </c>
      <c r="J5978">
        <f t="shared" si="560"/>
        <v>2017</v>
      </c>
      <c r="K5978">
        <f t="shared" si="561"/>
        <v>0</v>
      </c>
      <c r="L5978" t="str">
        <f t="shared" si="558"/>
        <v>No</v>
      </c>
      <c r="M5978" t="str">
        <f t="shared" si="562"/>
        <v>Profit</v>
      </c>
      <c r="N5978">
        <f t="shared" si="563"/>
        <v>4</v>
      </c>
    </row>
    <row r="5979" spans="1:14" x14ac:dyDescent="0.25">
      <c r="A5979" t="s">
        <v>3060</v>
      </c>
      <c r="B5979">
        <v>42849</v>
      </c>
      <c r="C5979">
        <v>42850</v>
      </c>
      <c r="D5979" t="s">
        <v>59</v>
      </c>
      <c r="E5979" t="s">
        <v>35</v>
      </c>
      <c r="F5979" t="s">
        <v>79</v>
      </c>
      <c r="G5979" t="s">
        <v>38</v>
      </c>
      <c r="H5979">
        <v>34.5</v>
      </c>
      <c r="I5979" t="str">
        <f t="shared" si="559"/>
        <v>2017</v>
      </c>
      <c r="J5979">
        <f t="shared" si="560"/>
        <v>2017</v>
      </c>
      <c r="K5979">
        <f t="shared" si="561"/>
        <v>0</v>
      </c>
      <c r="L5979" t="str">
        <f t="shared" si="558"/>
        <v>No</v>
      </c>
      <c r="M5979" t="str">
        <f t="shared" si="562"/>
        <v>Profit</v>
      </c>
      <c r="N5979">
        <f t="shared" si="563"/>
        <v>1</v>
      </c>
    </row>
    <row r="5980" spans="1:14" x14ac:dyDescent="0.25">
      <c r="A5980" t="s">
        <v>3061</v>
      </c>
      <c r="B5980">
        <v>41889</v>
      </c>
      <c r="C5980">
        <v>41895</v>
      </c>
      <c r="D5980" t="s">
        <v>34</v>
      </c>
      <c r="E5980" t="s">
        <v>30</v>
      </c>
      <c r="F5980" t="s">
        <v>136</v>
      </c>
      <c r="G5980" t="s">
        <v>28</v>
      </c>
      <c r="H5980">
        <v>111.77400000000003</v>
      </c>
      <c r="I5980" t="str">
        <f t="shared" si="559"/>
        <v>2014</v>
      </c>
      <c r="J5980">
        <f t="shared" si="560"/>
        <v>2014</v>
      </c>
      <c r="K5980">
        <f t="shared" si="561"/>
        <v>0</v>
      </c>
      <c r="L5980" t="str">
        <f t="shared" si="558"/>
        <v>No</v>
      </c>
      <c r="M5980" t="str">
        <f t="shared" si="562"/>
        <v>Profit</v>
      </c>
      <c r="N5980">
        <f t="shared" si="563"/>
        <v>6</v>
      </c>
    </row>
    <row r="5981" spans="1:14" x14ac:dyDescent="0.25">
      <c r="A5981" t="s">
        <v>3061</v>
      </c>
      <c r="B5981">
        <v>41889</v>
      </c>
      <c r="C5981">
        <v>41895</v>
      </c>
      <c r="D5981" t="s">
        <v>34</v>
      </c>
      <c r="E5981" t="s">
        <v>30</v>
      </c>
      <c r="F5981" t="s">
        <v>136</v>
      </c>
      <c r="G5981" t="s">
        <v>32</v>
      </c>
      <c r="H5981">
        <v>15.3888</v>
      </c>
      <c r="I5981" t="str">
        <f t="shared" si="559"/>
        <v>2014</v>
      </c>
      <c r="J5981">
        <f t="shared" si="560"/>
        <v>2014</v>
      </c>
      <c r="K5981">
        <f t="shared" si="561"/>
        <v>0</v>
      </c>
      <c r="L5981" t="str">
        <f t="shared" si="558"/>
        <v>No</v>
      </c>
      <c r="M5981" t="str">
        <f t="shared" si="562"/>
        <v>Profit</v>
      </c>
      <c r="N5981">
        <f t="shared" si="563"/>
        <v>6</v>
      </c>
    </row>
    <row r="5982" spans="1:14" x14ac:dyDescent="0.25">
      <c r="A5982" t="s">
        <v>3061</v>
      </c>
      <c r="B5982">
        <v>41889</v>
      </c>
      <c r="C5982">
        <v>41895</v>
      </c>
      <c r="D5982" t="s">
        <v>34</v>
      </c>
      <c r="E5982" t="s">
        <v>30</v>
      </c>
      <c r="F5982" t="s">
        <v>136</v>
      </c>
      <c r="G5982" t="s">
        <v>28</v>
      </c>
      <c r="H5982">
        <v>45.348800000000011</v>
      </c>
      <c r="I5982" t="str">
        <f t="shared" si="559"/>
        <v>2014</v>
      </c>
      <c r="J5982">
        <f t="shared" si="560"/>
        <v>2014</v>
      </c>
      <c r="K5982">
        <f t="shared" si="561"/>
        <v>0</v>
      </c>
      <c r="L5982" t="str">
        <f t="shared" si="558"/>
        <v>No</v>
      </c>
      <c r="M5982" t="str">
        <f t="shared" si="562"/>
        <v>Profit</v>
      </c>
      <c r="N5982">
        <f t="shared" si="563"/>
        <v>6</v>
      </c>
    </row>
    <row r="5983" spans="1:14" x14ac:dyDescent="0.25">
      <c r="A5983" t="s">
        <v>3061</v>
      </c>
      <c r="B5983">
        <v>41889</v>
      </c>
      <c r="C5983">
        <v>41895</v>
      </c>
      <c r="D5983" t="s">
        <v>34</v>
      </c>
      <c r="E5983" t="s">
        <v>30</v>
      </c>
      <c r="F5983" t="s">
        <v>136</v>
      </c>
      <c r="G5983" t="s">
        <v>32</v>
      </c>
      <c r="H5983">
        <v>5.7593999999999976</v>
      </c>
      <c r="I5983" t="str">
        <f t="shared" si="559"/>
        <v>2014</v>
      </c>
      <c r="J5983">
        <f t="shared" si="560"/>
        <v>2014</v>
      </c>
      <c r="K5983">
        <f t="shared" si="561"/>
        <v>0</v>
      </c>
      <c r="L5983" t="str">
        <f t="shared" si="558"/>
        <v>No</v>
      </c>
      <c r="M5983" t="str">
        <f t="shared" si="562"/>
        <v>Profit</v>
      </c>
      <c r="N5983">
        <f t="shared" si="563"/>
        <v>6</v>
      </c>
    </row>
    <row r="5984" spans="1:14" x14ac:dyDescent="0.25">
      <c r="A5984" t="s">
        <v>3062</v>
      </c>
      <c r="B5984">
        <v>42695</v>
      </c>
      <c r="C5984">
        <v>42702</v>
      </c>
      <c r="D5984" t="s">
        <v>34</v>
      </c>
      <c r="E5984" t="s">
        <v>35</v>
      </c>
      <c r="F5984" t="s">
        <v>74</v>
      </c>
      <c r="G5984" t="s">
        <v>32</v>
      </c>
      <c r="H5984">
        <v>6.3504000000000005</v>
      </c>
      <c r="I5984" t="str">
        <f t="shared" si="559"/>
        <v>2016</v>
      </c>
      <c r="J5984">
        <f t="shared" si="560"/>
        <v>2016</v>
      </c>
      <c r="K5984">
        <f t="shared" si="561"/>
        <v>0</v>
      </c>
      <c r="L5984" t="str">
        <f t="shared" si="558"/>
        <v>No</v>
      </c>
      <c r="M5984" t="str">
        <f t="shared" si="562"/>
        <v>Profit</v>
      </c>
      <c r="N5984">
        <f t="shared" si="563"/>
        <v>7</v>
      </c>
    </row>
    <row r="5985" spans="1:14" x14ac:dyDescent="0.25">
      <c r="A5985" t="s">
        <v>3063</v>
      </c>
      <c r="B5985">
        <v>42994</v>
      </c>
      <c r="C5985">
        <v>42996</v>
      </c>
      <c r="D5985" t="s">
        <v>26</v>
      </c>
      <c r="E5985" t="s">
        <v>35</v>
      </c>
      <c r="F5985" t="s">
        <v>53</v>
      </c>
      <c r="G5985" t="s">
        <v>32</v>
      </c>
      <c r="H5985">
        <v>6.4199999999999964</v>
      </c>
      <c r="I5985" t="str">
        <f t="shared" si="559"/>
        <v>2017</v>
      </c>
      <c r="J5985">
        <f t="shared" si="560"/>
        <v>2017</v>
      </c>
      <c r="K5985">
        <f t="shared" si="561"/>
        <v>0</v>
      </c>
      <c r="L5985" t="str">
        <f t="shared" si="558"/>
        <v>No</v>
      </c>
      <c r="M5985" t="str">
        <f t="shared" si="562"/>
        <v>Profit</v>
      </c>
      <c r="N5985">
        <f t="shared" si="563"/>
        <v>2</v>
      </c>
    </row>
    <row r="5986" spans="1:14" x14ac:dyDescent="0.25">
      <c r="A5986" t="s">
        <v>3064</v>
      </c>
      <c r="B5986">
        <v>42570</v>
      </c>
      <c r="C5986">
        <v>42576</v>
      </c>
      <c r="D5986" t="s">
        <v>34</v>
      </c>
      <c r="E5986" t="s">
        <v>35</v>
      </c>
      <c r="F5986" t="s">
        <v>264</v>
      </c>
      <c r="G5986" t="s">
        <v>28</v>
      </c>
      <c r="H5986">
        <v>76.087800000000001</v>
      </c>
      <c r="I5986" t="str">
        <f t="shared" si="559"/>
        <v>2016</v>
      </c>
      <c r="J5986">
        <f t="shared" si="560"/>
        <v>2016</v>
      </c>
      <c r="K5986">
        <f t="shared" si="561"/>
        <v>0</v>
      </c>
      <c r="L5986" t="str">
        <f t="shared" si="558"/>
        <v>No</v>
      </c>
      <c r="M5986" t="str">
        <f t="shared" si="562"/>
        <v>Profit</v>
      </c>
      <c r="N5986">
        <f t="shared" si="563"/>
        <v>6</v>
      </c>
    </row>
    <row r="5987" spans="1:14" x14ac:dyDescent="0.25">
      <c r="A5987" t="s">
        <v>3064</v>
      </c>
      <c r="B5987">
        <v>42570</v>
      </c>
      <c r="C5987">
        <v>42576</v>
      </c>
      <c r="D5987" t="s">
        <v>34</v>
      </c>
      <c r="E5987" t="s">
        <v>35</v>
      </c>
      <c r="F5987" t="s">
        <v>264</v>
      </c>
      <c r="G5987" t="s">
        <v>32</v>
      </c>
      <c r="H5987">
        <v>35.677599999999998</v>
      </c>
      <c r="I5987" t="str">
        <f t="shared" si="559"/>
        <v>2016</v>
      </c>
      <c r="J5987">
        <f t="shared" si="560"/>
        <v>2016</v>
      </c>
      <c r="K5987">
        <f t="shared" si="561"/>
        <v>0</v>
      </c>
      <c r="L5987" t="str">
        <f t="shared" si="558"/>
        <v>No</v>
      </c>
      <c r="M5987" t="str">
        <f t="shared" si="562"/>
        <v>Profit</v>
      </c>
      <c r="N5987">
        <f t="shared" si="563"/>
        <v>6</v>
      </c>
    </row>
    <row r="5988" spans="1:14" x14ac:dyDescent="0.25">
      <c r="A5988" t="s">
        <v>3064</v>
      </c>
      <c r="B5988">
        <v>42570</v>
      </c>
      <c r="C5988">
        <v>42576</v>
      </c>
      <c r="D5988" t="s">
        <v>34</v>
      </c>
      <c r="E5988" t="s">
        <v>35</v>
      </c>
      <c r="F5988" t="s">
        <v>264</v>
      </c>
      <c r="G5988" t="s">
        <v>32</v>
      </c>
      <c r="H5988">
        <v>0.87919999999999732</v>
      </c>
      <c r="I5988" t="str">
        <f t="shared" si="559"/>
        <v>2016</v>
      </c>
      <c r="J5988">
        <f t="shared" si="560"/>
        <v>2016</v>
      </c>
      <c r="K5988">
        <f t="shared" si="561"/>
        <v>0</v>
      </c>
      <c r="L5988" t="str">
        <f t="shared" si="558"/>
        <v>No</v>
      </c>
      <c r="M5988" t="str">
        <f t="shared" si="562"/>
        <v>Profit</v>
      </c>
      <c r="N5988">
        <f t="shared" si="563"/>
        <v>6</v>
      </c>
    </row>
    <row r="5989" spans="1:14" x14ac:dyDescent="0.25">
      <c r="A5989" t="s">
        <v>3064</v>
      </c>
      <c r="B5989">
        <v>42570</v>
      </c>
      <c r="C5989">
        <v>42576</v>
      </c>
      <c r="D5989" t="s">
        <v>34</v>
      </c>
      <c r="E5989" t="s">
        <v>35</v>
      </c>
      <c r="F5989" t="s">
        <v>264</v>
      </c>
      <c r="G5989" t="s">
        <v>32</v>
      </c>
      <c r="H5989">
        <v>120.51060000000001</v>
      </c>
      <c r="I5989" t="str">
        <f t="shared" si="559"/>
        <v>2016</v>
      </c>
      <c r="J5989">
        <f t="shared" si="560"/>
        <v>2016</v>
      </c>
      <c r="K5989">
        <f t="shared" si="561"/>
        <v>0</v>
      </c>
      <c r="L5989" t="str">
        <f t="shared" si="558"/>
        <v>No</v>
      </c>
      <c r="M5989" t="str">
        <f t="shared" si="562"/>
        <v>Profit</v>
      </c>
      <c r="N5989">
        <f t="shared" si="563"/>
        <v>6</v>
      </c>
    </row>
    <row r="5990" spans="1:14" x14ac:dyDescent="0.25">
      <c r="A5990" t="s">
        <v>3064</v>
      </c>
      <c r="B5990">
        <v>42570</v>
      </c>
      <c r="C5990">
        <v>42576</v>
      </c>
      <c r="D5990" t="s">
        <v>34</v>
      </c>
      <c r="E5990" t="s">
        <v>35</v>
      </c>
      <c r="F5990" t="s">
        <v>264</v>
      </c>
      <c r="G5990" t="s">
        <v>32</v>
      </c>
      <c r="H5990">
        <v>4.0419999999999998</v>
      </c>
      <c r="I5990" t="str">
        <f t="shared" si="559"/>
        <v>2016</v>
      </c>
      <c r="J5990">
        <f t="shared" si="560"/>
        <v>2016</v>
      </c>
      <c r="K5990">
        <f t="shared" si="561"/>
        <v>0</v>
      </c>
      <c r="L5990" t="str">
        <f t="shared" si="558"/>
        <v>No</v>
      </c>
      <c r="M5990" t="str">
        <f t="shared" si="562"/>
        <v>Profit</v>
      </c>
      <c r="N5990">
        <f t="shared" si="563"/>
        <v>6</v>
      </c>
    </row>
    <row r="5991" spans="1:14" x14ac:dyDescent="0.25">
      <c r="A5991" t="s">
        <v>3064</v>
      </c>
      <c r="B5991">
        <v>42570</v>
      </c>
      <c r="C5991">
        <v>42576</v>
      </c>
      <c r="D5991" t="s">
        <v>34</v>
      </c>
      <c r="E5991" t="s">
        <v>35</v>
      </c>
      <c r="F5991" t="s">
        <v>264</v>
      </c>
      <c r="G5991" t="s">
        <v>28</v>
      </c>
      <c r="H5991">
        <v>126.22500000000002</v>
      </c>
      <c r="I5991" t="str">
        <f t="shared" si="559"/>
        <v>2016</v>
      </c>
      <c r="J5991">
        <f t="shared" si="560"/>
        <v>2016</v>
      </c>
      <c r="K5991">
        <f t="shared" si="561"/>
        <v>0</v>
      </c>
      <c r="L5991" t="str">
        <f t="shared" si="558"/>
        <v>No</v>
      </c>
      <c r="M5991" t="str">
        <f t="shared" si="562"/>
        <v>Profit</v>
      </c>
      <c r="N5991">
        <f t="shared" si="563"/>
        <v>6</v>
      </c>
    </row>
    <row r="5992" spans="1:14" x14ac:dyDescent="0.25">
      <c r="A5992" t="s">
        <v>3065</v>
      </c>
      <c r="B5992">
        <v>42993</v>
      </c>
      <c r="C5992">
        <v>42999</v>
      </c>
      <c r="D5992" t="s">
        <v>34</v>
      </c>
      <c r="E5992" t="s">
        <v>35</v>
      </c>
      <c r="F5992" t="s">
        <v>31</v>
      </c>
      <c r="G5992" t="s">
        <v>32</v>
      </c>
      <c r="H5992">
        <v>884.05799999999999</v>
      </c>
      <c r="I5992" t="str">
        <f t="shared" si="559"/>
        <v>2017</v>
      </c>
      <c r="J5992">
        <f t="shared" si="560"/>
        <v>2017</v>
      </c>
      <c r="K5992">
        <f t="shared" si="561"/>
        <v>0</v>
      </c>
      <c r="L5992" t="str">
        <f t="shared" si="558"/>
        <v>No</v>
      </c>
      <c r="M5992" t="str">
        <f t="shared" si="562"/>
        <v>Profit</v>
      </c>
      <c r="N5992">
        <f t="shared" si="563"/>
        <v>6</v>
      </c>
    </row>
    <row r="5993" spans="1:14" x14ac:dyDescent="0.25">
      <c r="A5993" t="s">
        <v>3065</v>
      </c>
      <c r="B5993">
        <v>42993</v>
      </c>
      <c r="C5993">
        <v>42999</v>
      </c>
      <c r="D5993" t="s">
        <v>34</v>
      </c>
      <c r="E5993" t="s">
        <v>35</v>
      </c>
      <c r="F5993" t="s">
        <v>31</v>
      </c>
      <c r="G5993" t="s">
        <v>38</v>
      </c>
      <c r="H5993">
        <v>32.335100000000025</v>
      </c>
      <c r="I5993" t="str">
        <f t="shared" si="559"/>
        <v>2017</v>
      </c>
      <c r="J5993">
        <f t="shared" si="560"/>
        <v>2017</v>
      </c>
      <c r="K5993">
        <f t="shared" si="561"/>
        <v>0</v>
      </c>
      <c r="L5993" t="str">
        <f t="shared" si="558"/>
        <v>No</v>
      </c>
      <c r="M5993" t="str">
        <f t="shared" si="562"/>
        <v>Profit</v>
      </c>
      <c r="N5993">
        <f t="shared" si="563"/>
        <v>6</v>
      </c>
    </row>
    <row r="5994" spans="1:14" x14ac:dyDescent="0.25">
      <c r="A5994" t="s">
        <v>3065</v>
      </c>
      <c r="B5994">
        <v>42993</v>
      </c>
      <c r="C5994">
        <v>42999</v>
      </c>
      <c r="D5994" t="s">
        <v>34</v>
      </c>
      <c r="E5994" t="s">
        <v>35</v>
      </c>
      <c r="F5994" t="s">
        <v>31</v>
      </c>
      <c r="G5994" t="s">
        <v>28</v>
      </c>
      <c r="H5994">
        <v>-20.784600000000012</v>
      </c>
      <c r="I5994" t="str">
        <f t="shared" si="559"/>
        <v>2017</v>
      </c>
      <c r="J5994">
        <f t="shared" si="560"/>
        <v>2017</v>
      </c>
      <c r="K5994">
        <f t="shared" si="561"/>
        <v>0</v>
      </c>
      <c r="L5994" t="str">
        <f t="shared" si="558"/>
        <v>No</v>
      </c>
      <c r="M5994" t="str">
        <f t="shared" si="562"/>
        <v>Loss</v>
      </c>
      <c r="N5994">
        <f t="shared" si="563"/>
        <v>6</v>
      </c>
    </row>
    <row r="5995" spans="1:14" x14ac:dyDescent="0.25">
      <c r="A5995" t="s">
        <v>3066</v>
      </c>
      <c r="B5995">
        <v>42715</v>
      </c>
      <c r="C5995">
        <v>42715</v>
      </c>
      <c r="D5995" t="s">
        <v>232</v>
      </c>
      <c r="E5995" t="s">
        <v>30</v>
      </c>
      <c r="F5995" t="s">
        <v>114</v>
      </c>
      <c r="G5995" t="s">
        <v>32</v>
      </c>
      <c r="H5995">
        <v>-4.0599999999999987</v>
      </c>
      <c r="I5995" t="str">
        <f t="shared" si="559"/>
        <v>2016</v>
      </c>
      <c r="J5995">
        <f t="shared" si="560"/>
        <v>2016</v>
      </c>
      <c r="K5995">
        <f t="shared" si="561"/>
        <v>0</v>
      </c>
      <c r="L5995" t="str">
        <f t="shared" si="558"/>
        <v>No</v>
      </c>
      <c r="M5995" t="str">
        <f t="shared" si="562"/>
        <v>Loss</v>
      </c>
      <c r="N5995">
        <f t="shared" si="563"/>
        <v>0</v>
      </c>
    </row>
    <row r="5996" spans="1:14" x14ac:dyDescent="0.25">
      <c r="A5996" t="s">
        <v>3066</v>
      </c>
      <c r="B5996">
        <v>42715</v>
      </c>
      <c r="C5996">
        <v>42715</v>
      </c>
      <c r="D5996" t="s">
        <v>232</v>
      </c>
      <c r="E5996" t="s">
        <v>30</v>
      </c>
      <c r="F5996" t="s">
        <v>114</v>
      </c>
      <c r="G5996" t="s">
        <v>32</v>
      </c>
      <c r="H5996">
        <v>1.6899999999999986</v>
      </c>
      <c r="I5996" t="str">
        <f t="shared" si="559"/>
        <v>2016</v>
      </c>
      <c r="J5996">
        <f t="shared" si="560"/>
        <v>2016</v>
      </c>
      <c r="K5996">
        <f t="shared" si="561"/>
        <v>0</v>
      </c>
      <c r="L5996" t="str">
        <f t="shared" si="558"/>
        <v>No</v>
      </c>
      <c r="M5996" t="str">
        <f t="shared" si="562"/>
        <v>Profit</v>
      </c>
      <c r="N5996">
        <f t="shared" si="563"/>
        <v>0</v>
      </c>
    </row>
    <row r="5997" spans="1:14" x14ac:dyDescent="0.25">
      <c r="A5997" t="s">
        <v>3066</v>
      </c>
      <c r="B5997">
        <v>42715</v>
      </c>
      <c r="C5997">
        <v>42715</v>
      </c>
      <c r="D5997" t="s">
        <v>232</v>
      </c>
      <c r="E5997" t="s">
        <v>30</v>
      </c>
      <c r="F5997" t="s">
        <v>114</v>
      </c>
      <c r="G5997" t="s">
        <v>28</v>
      </c>
      <c r="H5997">
        <v>-137.52900000000002</v>
      </c>
      <c r="I5997" t="str">
        <f t="shared" si="559"/>
        <v>2016</v>
      </c>
      <c r="J5997">
        <f t="shared" si="560"/>
        <v>2016</v>
      </c>
      <c r="K5997">
        <f t="shared" si="561"/>
        <v>0</v>
      </c>
      <c r="L5997" t="str">
        <f t="shared" si="558"/>
        <v>No</v>
      </c>
      <c r="M5997" t="str">
        <f t="shared" si="562"/>
        <v>Loss</v>
      </c>
      <c r="N5997">
        <f t="shared" si="563"/>
        <v>0</v>
      </c>
    </row>
    <row r="5998" spans="1:14" x14ac:dyDescent="0.25">
      <c r="A5998" t="s">
        <v>3066</v>
      </c>
      <c r="B5998">
        <v>42715</v>
      </c>
      <c r="C5998">
        <v>42715</v>
      </c>
      <c r="D5998" t="s">
        <v>232</v>
      </c>
      <c r="E5998" t="s">
        <v>30</v>
      </c>
      <c r="F5998" t="s">
        <v>114</v>
      </c>
      <c r="G5998" t="s">
        <v>32</v>
      </c>
      <c r="H5998">
        <v>24.196000000000012</v>
      </c>
      <c r="I5998" t="str">
        <f t="shared" si="559"/>
        <v>2016</v>
      </c>
      <c r="J5998">
        <f t="shared" si="560"/>
        <v>2016</v>
      </c>
      <c r="K5998">
        <f t="shared" si="561"/>
        <v>0</v>
      </c>
      <c r="L5998" t="str">
        <f t="shared" si="558"/>
        <v>No</v>
      </c>
      <c r="M5998" t="str">
        <f t="shared" si="562"/>
        <v>Profit</v>
      </c>
      <c r="N5998">
        <f t="shared" si="563"/>
        <v>0</v>
      </c>
    </row>
    <row r="5999" spans="1:14" x14ac:dyDescent="0.25">
      <c r="A5999" t="s">
        <v>3066</v>
      </c>
      <c r="B5999">
        <v>42715</v>
      </c>
      <c r="C5999">
        <v>42715</v>
      </c>
      <c r="D5999" t="s">
        <v>232</v>
      </c>
      <c r="E5999" t="s">
        <v>30</v>
      </c>
      <c r="F5999" t="s">
        <v>114</v>
      </c>
      <c r="G5999" t="s">
        <v>28</v>
      </c>
      <c r="H5999">
        <v>-147.8655</v>
      </c>
      <c r="I5999" t="str">
        <f t="shared" si="559"/>
        <v>2016</v>
      </c>
      <c r="J5999">
        <f t="shared" si="560"/>
        <v>2016</v>
      </c>
      <c r="K5999">
        <f t="shared" si="561"/>
        <v>0</v>
      </c>
      <c r="L5999" t="str">
        <f t="shared" si="558"/>
        <v>No</v>
      </c>
      <c r="M5999" t="str">
        <f t="shared" si="562"/>
        <v>Loss</v>
      </c>
      <c r="N5999">
        <f t="shared" si="563"/>
        <v>0</v>
      </c>
    </row>
    <row r="6000" spans="1:14" x14ac:dyDescent="0.25">
      <c r="A6000" t="s">
        <v>3067</v>
      </c>
      <c r="B6000">
        <v>41983</v>
      </c>
      <c r="C6000">
        <v>41987</v>
      </c>
      <c r="D6000" t="s">
        <v>34</v>
      </c>
      <c r="E6000" t="s">
        <v>30</v>
      </c>
      <c r="F6000" t="s">
        <v>1598</v>
      </c>
      <c r="G6000" t="s">
        <v>28</v>
      </c>
      <c r="H6000">
        <v>4.2293999999999699</v>
      </c>
      <c r="I6000" t="str">
        <f t="shared" si="559"/>
        <v>2014</v>
      </c>
      <c r="J6000">
        <f t="shared" si="560"/>
        <v>2014</v>
      </c>
      <c r="K6000">
        <f t="shared" si="561"/>
        <v>0</v>
      </c>
      <c r="L6000" t="str">
        <f t="shared" si="558"/>
        <v>No</v>
      </c>
      <c r="M6000" t="str">
        <f t="shared" si="562"/>
        <v>Profit</v>
      </c>
      <c r="N6000">
        <f t="shared" si="563"/>
        <v>4</v>
      </c>
    </row>
    <row r="6001" spans="1:14" x14ac:dyDescent="0.25">
      <c r="A6001" t="s">
        <v>3067</v>
      </c>
      <c r="B6001">
        <v>41983</v>
      </c>
      <c r="C6001">
        <v>41987</v>
      </c>
      <c r="D6001" t="s">
        <v>34</v>
      </c>
      <c r="E6001" t="s">
        <v>30</v>
      </c>
      <c r="F6001" t="s">
        <v>1598</v>
      </c>
      <c r="G6001" t="s">
        <v>32</v>
      </c>
      <c r="H6001">
        <v>12.441600000000001</v>
      </c>
      <c r="I6001" t="str">
        <f t="shared" si="559"/>
        <v>2014</v>
      </c>
      <c r="J6001">
        <f t="shared" si="560"/>
        <v>2014</v>
      </c>
      <c r="K6001">
        <f t="shared" si="561"/>
        <v>0</v>
      </c>
      <c r="L6001" t="str">
        <f t="shared" si="558"/>
        <v>No</v>
      </c>
      <c r="M6001" t="str">
        <f t="shared" si="562"/>
        <v>Profit</v>
      </c>
      <c r="N6001">
        <f t="shared" si="563"/>
        <v>4</v>
      </c>
    </row>
    <row r="6002" spans="1:14" x14ac:dyDescent="0.25">
      <c r="A6002" t="s">
        <v>3067</v>
      </c>
      <c r="B6002">
        <v>41983</v>
      </c>
      <c r="C6002">
        <v>41987</v>
      </c>
      <c r="D6002" t="s">
        <v>34</v>
      </c>
      <c r="E6002" t="s">
        <v>30</v>
      </c>
      <c r="F6002" t="s">
        <v>1598</v>
      </c>
      <c r="G6002" t="s">
        <v>32</v>
      </c>
      <c r="H6002">
        <v>42.025599999999997</v>
      </c>
      <c r="I6002" t="str">
        <f t="shared" si="559"/>
        <v>2014</v>
      </c>
      <c r="J6002">
        <f t="shared" si="560"/>
        <v>2014</v>
      </c>
      <c r="K6002">
        <f t="shared" si="561"/>
        <v>0</v>
      </c>
      <c r="L6002" t="str">
        <f t="shared" si="558"/>
        <v>No</v>
      </c>
      <c r="M6002" t="str">
        <f t="shared" si="562"/>
        <v>Profit</v>
      </c>
      <c r="N6002">
        <f t="shared" si="563"/>
        <v>4</v>
      </c>
    </row>
    <row r="6003" spans="1:14" x14ac:dyDescent="0.25">
      <c r="A6003" t="s">
        <v>3068</v>
      </c>
      <c r="B6003">
        <v>41986</v>
      </c>
      <c r="C6003">
        <v>41990</v>
      </c>
      <c r="D6003" t="s">
        <v>34</v>
      </c>
      <c r="E6003" t="s">
        <v>30</v>
      </c>
      <c r="F6003" t="s">
        <v>79</v>
      </c>
      <c r="G6003" t="s">
        <v>28</v>
      </c>
      <c r="H6003">
        <v>7.6965000000000039</v>
      </c>
      <c r="I6003" t="str">
        <f t="shared" si="559"/>
        <v>2014</v>
      </c>
      <c r="J6003">
        <f t="shared" si="560"/>
        <v>2014</v>
      </c>
      <c r="K6003">
        <f t="shared" si="561"/>
        <v>0</v>
      </c>
      <c r="L6003" t="str">
        <f t="shared" si="558"/>
        <v>No</v>
      </c>
      <c r="M6003" t="str">
        <f t="shared" si="562"/>
        <v>Profit</v>
      </c>
      <c r="N6003">
        <f t="shared" si="563"/>
        <v>4</v>
      </c>
    </row>
    <row r="6004" spans="1:14" x14ac:dyDescent="0.25">
      <c r="A6004" t="s">
        <v>3068</v>
      </c>
      <c r="B6004">
        <v>41986</v>
      </c>
      <c r="C6004">
        <v>41990</v>
      </c>
      <c r="D6004" t="s">
        <v>34</v>
      </c>
      <c r="E6004" t="s">
        <v>30</v>
      </c>
      <c r="F6004" t="s">
        <v>79</v>
      </c>
      <c r="G6004" t="s">
        <v>32</v>
      </c>
      <c r="H6004">
        <v>-4.1711999999999989</v>
      </c>
      <c r="I6004" t="str">
        <f t="shared" si="559"/>
        <v>2014</v>
      </c>
      <c r="J6004">
        <f t="shared" si="560"/>
        <v>2014</v>
      </c>
      <c r="K6004">
        <f t="shared" si="561"/>
        <v>0</v>
      </c>
      <c r="L6004" t="str">
        <f t="shared" si="558"/>
        <v>No</v>
      </c>
      <c r="M6004" t="str">
        <f t="shared" si="562"/>
        <v>Loss</v>
      </c>
      <c r="N6004">
        <f t="shared" si="563"/>
        <v>4</v>
      </c>
    </row>
    <row r="6005" spans="1:14" x14ac:dyDescent="0.25">
      <c r="A6005" t="s">
        <v>3069</v>
      </c>
      <c r="B6005">
        <v>42999</v>
      </c>
      <c r="C6005">
        <v>43005</v>
      </c>
      <c r="D6005" t="s">
        <v>34</v>
      </c>
      <c r="E6005" t="s">
        <v>35</v>
      </c>
      <c r="F6005" t="s">
        <v>36</v>
      </c>
      <c r="G6005" t="s">
        <v>32</v>
      </c>
      <c r="H6005">
        <v>-8.6057999999999986</v>
      </c>
      <c r="I6005" t="str">
        <f t="shared" si="559"/>
        <v>2017</v>
      </c>
      <c r="J6005">
        <f t="shared" si="560"/>
        <v>2017</v>
      </c>
      <c r="K6005">
        <f t="shared" si="561"/>
        <v>0</v>
      </c>
      <c r="L6005" t="str">
        <f t="shared" si="558"/>
        <v>No</v>
      </c>
      <c r="M6005" t="str">
        <f t="shared" si="562"/>
        <v>Loss</v>
      </c>
      <c r="N6005">
        <f t="shared" si="563"/>
        <v>6</v>
      </c>
    </row>
    <row r="6006" spans="1:14" x14ac:dyDescent="0.25">
      <c r="A6006" t="s">
        <v>3070</v>
      </c>
      <c r="B6006">
        <v>42985</v>
      </c>
      <c r="C6006">
        <v>42989</v>
      </c>
      <c r="D6006" t="s">
        <v>34</v>
      </c>
      <c r="E6006" t="s">
        <v>35</v>
      </c>
      <c r="F6006" t="s">
        <v>31</v>
      </c>
      <c r="G6006" t="s">
        <v>28</v>
      </c>
      <c r="H6006">
        <v>8.2992000000000008</v>
      </c>
      <c r="I6006" t="str">
        <f t="shared" si="559"/>
        <v>2017</v>
      </c>
      <c r="J6006">
        <f t="shared" si="560"/>
        <v>2017</v>
      </c>
      <c r="K6006">
        <f t="shared" si="561"/>
        <v>0</v>
      </c>
      <c r="L6006" t="str">
        <f t="shared" si="558"/>
        <v>No</v>
      </c>
      <c r="M6006" t="str">
        <f t="shared" si="562"/>
        <v>Profit</v>
      </c>
      <c r="N6006">
        <f t="shared" si="563"/>
        <v>4</v>
      </c>
    </row>
    <row r="6007" spans="1:14" x14ac:dyDescent="0.25">
      <c r="A6007" t="s">
        <v>3071</v>
      </c>
      <c r="B6007">
        <v>42310</v>
      </c>
      <c r="C6007">
        <v>42315</v>
      </c>
      <c r="D6007" t="s">
        <v>34</v>
      </c>
      <c r="E6007" t="s">
        <v>35</v>
      </c>
      <c r="F6007" t="s">
        <v>74</v>
      </c>
      <c r="G6007" t="s">
        <v>28</v>
      </c>
      <c r="H6007">
        <v>8.5371999999999968</v>
      </c>
      <c r="I6007" t="str">
        <f t="shared" si="559"/>
        <v>2015</v>
      </c>
      <c r="J6007">
        <f t="shared" si="560"/>
        <v>2015</v>
      </c>
      <c r="K6007">
        <f t="shared" si="561"/>
        <v>0</v>
      </c>
      <c r="L6007" t="str">
        <f t="shared" si="558"/>
        <v>No</v>
      </c>
      <c r="M6007" t="str">
        <f t="shared" si="562"/>
        <v>Profit</v>
      </c>
      <c r="N6007">
        <f t="shared" si="563"/>
        <v>5</v>
      </c>
    </row>
    <row r="6008" spans="1:14" x14ac:dyDescent="0.25">
      <c r="A6008" t="s">
        <v>3072</v>
      </c>
      <c r="B6008">
        <v>43080</v>
      </c>
      <c r="C6008">
        <v>43087</v>
      </c>
      <c r="D6008" t="s">
        <v>34</v>
      </c>
      <c r="E6008" t="s">
        <v>30</v>
      </c>
      <c r="F6008" t="s">
        <v>223</v>
      </c>
      <c r="G6008" t="s">
        <v>38</v>
      </c>
      <c r="H6008">
        <v>3.8654999999999973</v>
      </c>
      <c r="I6008" t="str">
        <f t="shared" si="559"/>
        <v>2017</v>
      </c>
      <c r="J6008">
        <f t="shared" si="560"/>
        <v>2017</v>
      </c>
      <c r="K6008">
        <f t="shared" si="561"/>
        <v>0</v>
      </c>
      <c r="L6008" t="str">
        <f t="shared" si="558"/>
        <v>No</v>
      </c>
      <c r="M6008" t="str">
        <f t="shared" si="562"/>
        <v>Profit</v>
      </c>
      <c r="N6008">
        <f t="shared" si="563"/>
        <v>7</v>
      </c>
    </row>
    <row r="6009" spans="1:14" x14ac:dyDescent="0.25">
      <c r="A6009" t="s">
        <v>3073</v>
      </c>
      <c r="B6009">
        <v>42826</v>
      </c>
      <c r="C6009">
        <v>42828</v>
      </c>
      <c r="D6009" t="s">
        <v>59</v>
      </c>
      <c r="E6009" t="s">
        <v>30</v>
      </c>
      <c r="F6009" t="s">
        <v>94</v>
      </c>
      <c r="G6009" t="s">
        <v>28</v>
      </c>
      <c r="H6009">
        <v>21.751499999999986</v>
      </c>
      <c r="I6009" t="str">
        <f t="shared" si="559"/>
        <v>2017</v>
      </c>
      <c r="J6009">
        <f t="shared" si="560"/>
        <v>2017</v>
      </c>
      <c r="K6009">
        <f t="shared" si="561"/>
        <v>0</v>
      </c>
      <c r="L6009" t="str">
        <f t="shared" si="558"/>
        <v>No</v>
      </c>
      <c r="M6009" t="str">
        <f t="shared" si="562"/>
        <v>Profit</v>
      </c>
      <c r="N6009">
        <f t="shared" si="563"/>
        <v>2</v>
      </c>
    </row>
    <row r="6010" spans="1:14" x14ac:dyDescent="0.25">
      <c r="A6010" t="s">
        <v>3074</v>
      </c>
      <c r="B6010">
        <v>42368</v>
      </c>
      <c r="C6010">
        <v>42372</v>
      </c>
      <c r="D6010" t="s">
        <v>34</v>
      </c>
      <c r="E6010" t="s">
        <v>35</v>
      </c>
      <c r="F6010" t="s">
        <v>31</v>
      </c>
      <c r="G6010" t="s">
        <v>32</v>
      </c>
      <c r="H6010">
        <v>31.519199999999998</v>
      </c>
      <c r="I6010" t="str">
        <f t="shared" si="559"/>
        <v>2015</v>
      </c>
      <c r="J6010">
        <f t="shared" si="560"/>
        <v>2015</v>
      </c>
      <c r="K6010">
        <f t="shared" si="561"/>
        <v>0</v>
      </c>
      <c r="L6010" t="str">
        <f t="shared" si="558"/>
        <v>Yes</v>
      </c>
      <c r="M6010" t="str">
        <f t="shared" si="562"/>
        <v>Profit</v>
      </c>
      <c r="N6010">
        <f t="shared" si="563"/>
        <v>4</v>
      </c>
    </row>
    <row r="6011" spans="1:14" x14ac:dyDescent="0.25">
      <c r="A6011" t="s">
        <v>3074</v>
      </c>
      <c r="B6011">
        <v>42368</v>
      </c>
      <c r="C6011">
        <v>42372</v>
      </c>
      <c r="D6011" t="s">
        <v>34</v>
      </c>
      <c r="E6011" t="s">
        <v>35</v>
      </c>
      <c r="F6011" t="s">
        <v>31</v>
      </c>
      <c r="G6011" t="s">
        <v>32</v>
      </c>
      <c r="H6011">
        <v>14.238599999999995</v>
      </c>
      <c r="I6011" t="str">
        <f t="shared" si="559"/>
        <v>2015</v>
      </c>
      <c r="J6011">
        <f t="shared" si="560"/>
        <v>2015</v>
      </c>
      <c r="K6011">
        <f t="shared" si="561"/>
        <v>0</v>
      </c>
      <c r="L6011" t="str">
        <f t="shared" si="558"/>
        <v>Yes</v>
      </c>
      <c r="M6011" t="str">
        <f t="shared" si="562"/>
        <v>Profit</v>
      </c>
      <c r="N6011">
        <f t="shared" si="563"/>
        <v>4</v>
      </c>
    </row>
    <row r="6012" spans="1:14" x14ac:dyDescent="0.25">
      <c r="A6012" t="s">
        <v>3074</v>
      </c>
      <c r="B6012">
        <v>42368</v>
      </c>
      <c r="C6012">
        <v>42372</v>
      </c>
      <c r="D6012" t="s">
        <v>34</v>
      </c>
      <c r="E6012" t="s">
        <v>35</v>
      </c>
      <c r="F6012" t="s">
        <v>31</v>
      </c>
      <c r="G6012" t="s">
        <v>38</v>
      </c>
      <c r="H6012">
        <v>286.71299999999962</v>
      </c>
      <c r="I6012" t="str">
        <f t="shared" si="559"/>
        <v>2015</v>
      </c>
      <c r="J6012">
        <f t="shared" si="560"/>
        <v>2015</v>
      </c>
      <c r="K6012">
        <f t="shared" si="561"/>
        <v>0</v>
      </c>
      <c r="L6012" t="str">
        <f t="shared" si="558"/>
        <v>Yes</v>
      </c>
      <c r="M6012" t="str">
        <f t="shared" si="562"/>
        <v>Profit</v>
      </c>
      <c r="N6012">
        <f t="shared" si="563"/>
        <v>4</v>
      </c>
    </row>
    <row r="6013" spans="1:14" x14ac:dyDescent="0.25">
      <c r="A6013" t="s">
        <v>3074</v>
      </c>
      <c r="B6013">
        <v>42368</v>
      </c>
      <c r="C6013">
        <v>42372</v>
      </c>
      <c r="D6013" t="s">
        <v>34</v>
      </c>
      <c r="E6013" t="s">
        <v>35</v>
      </c>
      <c r="F6013" t="s">
        <v>31</v>
      </c>
      <c r="G6013" t="s">
        <v>32</v>
      </c>
      <c r="H6013">
        <v>122.148</v>
      </c>
      <c r="I6013" t="str">
        <f t="shared" si="559"/>
        <v>2015</v>
      </c>
      <c r="J6013">
        <f t="shared" si="560"/>
        <v>2015</v>
      </c>
      <c r="K6013">
        <f t="shared" si="561"/>
        <v>0</v>
      </c>
      <c r="L6013" t="str">
        <f t="shared" si="558"/>
        <v>Yes</v>
      </c>
      <c r="M6013" t="str">
        <f t="shared" si="562"/>
        <v>Profit</v>
      </c>
      <c r="N6013">
        <f t="shared" si="563"/>
        <v>4</v>
      </c>
    </row>
    <row r="6014" spans="1:14" x14ac:dyDescent="0.25">
      <c r="A6014" t="s">
        <v>3074</v>
      </c>
      <c r="B6014">
        <v>42368</v>
      </c>
      <c r="C6014">
        <v>42372</v>
      </c>
      <c r="D6014" t="s">
        <v>34</v>
      </c>
      <c r="E6014" t="s">
        <v>35</v>
      </c>
      <c r="F6014" t="s">
        <v>31</v>
      </c>
      <c r="G6014" t="s">
        <v>38</v>
      </c>
      <c r="H6014">
        <v>35.984999999999999</v>
      </c>
      <c r="I6014" t="str">
        <f t="shared" si="559"/>
        <v>2015</v>
      </c>
      <c r="J6014">
        <f t="shared" si="560"/>
        <v>2015</v>
      </c>
      <c r="K6014">
        <f t="shared" si="561"/>
        <v>0</v>
      </c>
      <c r="L6014" t="str">
        <f t="shared" si="558"/>
        <v>Yes</v>
      </c>
      <c r="M6014" t="str">
        <f t="shared" si="562"/>
        <v>Profit</v>
      </c>
      <c r="N6014">
        <f t="shared" si="563"/>
        <v>4</v>
      </c>
    </row>
    <row r="6015" spans="1:14" x14ac:dyDescent="0.25">
      <c r="A6015" t="s">
        <v>3075</v>
      </c>
      <c r="B6015">
        <v>42439</v>
      </c>
      <c r="C6015">
        <v>42440</v>
      </c>
      <c r="D6015" t="s">
        <v>59</v>
      </c>
      <c r="E6015" t="s">
        <v>30</v>
      </c>
      <c r="F6015" t="s">
        <v>31</v>
      </c>
      <c r="G6015" t="s">
        <v>32</v>
      </c>
      <c r="H6015">
        <v>7.1519999999999992</v>
      </c>
      <c r="I6015" t="str">
        <f t="shared" si="559"/>
        <v>2016</v>
      </c>
      <c r="J6015">
        <f t="shared" si="560"/>
        <v>2016</v>
      </c>
      <c r="K6015">
        <f t="shared" si="561"/>
        <v>0</v>
      </c>
      <c r="L6015" t="str">
        <f t="shared" si="558"/>
        <v>No</v>
      </c>
      <c r="M6015" t="str">
        <f t="shared" si="562"/>
        <v>Profit</v>
      </c>
      <c r="N6015">
        <f t="shared" si="563"/>
        <v>1</v>
      </c>
    </row>
    <row r="6016" spans="1:14" x14ac:dyDescent="0.25">
      <c r="A6016" t="s">
        <v>3075</v>
      </c>
      <c r="B6016">
        <v>42439</v>
      </c>
      <c r="C6016">
        <v>42440</v>
      </c>
      <c r="D6016" t="s">
        <v>59</v>
      </c>
      <c r="E6016" t="s">
        <v>30</v>
      </c>
      <c r="F6016" t="s">
        <v>31</v>
      </c>
      <c r="G6016" t="s">
        <v>38</v>
      </c>
      <c r="H6016">
        <v>363.90480000000025</v>
      </c>
      <c r="I6016" t="str">
        <f t="shared" si="559"/>
        <v>2016</v>
      </c>
      <c r="J6016">
        <f t="shared" si="560"/>
        <v>2016</v>
      </c>
      <c r="K6016">
        <f t="shared" si="561"/>
        <v>0</v>
      </c>
      <c r="L6016" t="str">
        <f t="shared" si="558"/>
        <v>No</v>
      </c>
      <c r="M6016" t="str">
        <f t="shared" si="562"/>
        <v>Profit</v>
      </c>
      <c r="N6016">
        <f t="shared" si="563"/>
        <v>1</v>
      </c>
    </row>
    <row r="6017" spans="1:14" x14ac:dyDescent="0.25">
      <c r="A6017" t="s">
        <v>3076</v>
      </c>
      <c r="B6017">
        <v>41735</v>
      </c>
      <c r="C6017">
        <v>41741</v>
      </c>
      <c r="D6017" t="s">
        <v>34</v>
      </c>
      <c r="E6017" t="s">
        <v>30</v>
      </c>
      <c r="F6017" t="s">
        <v>31</v>
      </c>
      <c r="G6017" t="s">
        <v>28</v>
      </c>
      <c r="H6017">
        <v>15.633199999999988</v>
      </c>
      <c r="I6017" t="str">
        <f t="shared" si="559"/>
        <v>2014</v>
      </c>
      <c r="J6017">
        <f t="shared" si="560"/>
        <v>2014</v>
      </c>
      <c r="K6017">
        <f t="shared" si="561"/>
        <v>0</v>
      </c>
      <c r="L6017" t="str">
        <f t="shared" si="558"/>
        <v>Yes</v>
      </c>
      <c r="M6017" t="str">
        <f t="shared" si="562"/>
        <v>Profit</v>
      </c>
      <c r="N6017">
        <f t="shared" si="563"/>
        <v>6</v>
      </c>
    </row>
    <row r="6018" spans="1:14" x14ac:dyDescent="0.25">
      <c r="A6018" t="s">
        <v>3076</v>
      </c>
      <c r="B6018">
        <v>41735</v>
      </c>
      <c r="C6018">
        <v>41741</v>
      </c>
      <c r="D6018" t="s">
        <v>34</v>
      </c>
      <c r="E6018" t="s">
        <v>30</v>
      </c>
      <c r="F6018" t="s">
        <v>31</v>
      </c>
      <c r="G6018" t="s">
        <v>28</v>
      </c>
      <c r="H6018">
        <v>12.912900000000004</v>
      </c>
      <c r="I6018" t="str">
        <f t="shared" si="559"/>
        <v>2014</v>
      </c>
      <c r="J6018">
        <f t="shared" si="560"/>
        <v>2014</v>
      </c>
      <c r="K6018">
        <f t="shared" si="561"/>
        <v>0</v>
      </c>
      <c r="L6018" t="str">
        <f t="shared" ref="L6018:L6081" si="564">IF(COUNTIF(returns,A6018)&gt;0,"Yes","No")</f>
        <v>Yes</v>
      </c>
      <c r="M6018" t="str">
        <f t="shared" si="562"/>
        <v>Profit</v>
      </c>
      <c r="N6018">
        <f t="shared" si="563"/>
        <v>6</v>
      </c>
    </row>
    <row r="6019" spans="1:14" x14ac:dyDescent="0.25">
      <c r="A6019" t="s">
        <v>3076</v>
      </c>
      <c r="B6019">
        <v>41735</v>
      </c>
      <c r="C6019">
        <v>41741</v>
      </c>
      <c r="D6019" t="s">
        <v>34</v>
      </c>
      <c r="E6019" t="s">
        <v>30</v>
      </c>
      <c r="F6019" t="s">
        <v>31</v>
      </c>
      <c r="G6019" t="s">
        <v>32</v>
      </c>
      <c r="H6019">
        <v>9.3312000000000008</v>
      </c>
      <c r="I6019" t="str">
        <f t="shared" ref="I6019:I6082" si="565">MID(A6019,4,4)</f>
        <v>2014</v>
      </c>
      <c r="J6019">
        <f t="shared" ref="J6019:J6082" si="566">YEAR(B6019)</f>
        <v>2014</v>
      </c>
      <c r="K6019">
        <f t="shared" ref="K6019:K6082" si="567">I6019-J6019</f>
        <v>0</v>
      </c>
      <c r="L6019" t="str">
        <f t="shared" si="564"/>
        <v>Yes</v>
      </c>
      <c r="M6019" t="str">
        <f t="shared" ref="M6019:M6082" si="568">IF(H6019&gt;0,"Profit","Loss")</f>
        <v>Profit</v>
      </c>
      <c r="N6019">
        <f t="shared" ref="N6019:N6082" si="569">C6019-B6019</f>
        <v>6</v>
      </c>
    </row>
    <row r="6020" spans="1:14" x14ac:dyDescent="0.25">
      <c r="A6020" t="s">
        <v>3076</v>
      </c>
      <c r="B6020">
        <v>41735</v>
      </c>
      <c r="C6020">
        <v>41741</v>
      </c>
      <c r="D6020" t="s">
        <v>34</v>
      </c>
      <c r="E6020" t="s">
        <v>30</v>
      </c>
      <c r="F6020" t="s">
        <v>31</v>
      </c>
      <c r="G6020" t="s">
        <v>32</v>
      </c>
      <c r="H6020">
        <v>26.630399999999998</v>
      </c>
      <c r="I6020" t="str">
        <f t="shared" si="565"/>
        <v>2014</v>
      </c>
      <c r="J6020">
        <f t="shared" si="566"/>
        <v>2014</v>
      </c>
      <c r="K6020">
        <f t="shared" si="567"/>
        <v>0</v>
      </c>
      <c r="L6020" t="str">
        <f t="shared" si="564"/>
        <v>Yes</v>
      </c>
      <c r="M6020" t="str">
        <f t="shared" si="568"/>
        <v>Profit</v>
      </c>
      <c r="N6020">
        <f t="shared" si="569"/>
        <v>6</v>
      </c>
    </row>
    <row r="6021" spans="1:14" x14ac:dyDescent="0.25">
      <c r="A6021" t="s">
        <v>3077</v>
      </c>
      <c r="B6021">
        <v>41917</v>
      </c>
      <c r="C6021">
        <v>41922</v>
      </c>
      <c r="D6021" t="s">
        <v>26</v>
      </c>
      <c r="E6021" t="s">
        <v>35</v>
      </c>
      <c r="F6021" t="s">
        <v>114</v>
      </c>
      <c r="G6021" t="s">
        <v>32</v>
      </c>
      <c r="H6021">
        <v>11.489999999999991</v>
      </c>
      <c r="I6021" t="str">
        <f t="shared" si="565"/>
        <v>2014</v>
      </c>
      <c r="J6021">
        <f t="shared" si="566"/>
        <v>2014</v>
      </c>
      <c r="K6021">
        <f t="shared" si="567"/>
        <v>0</v>
      </c>
      <c r="L6021" t="str">
        <f t="shared" si="564"/>
        <v>No</v>
      </c>
      <c r="M6021" t="str">
        <f t="shared" si="568"/>
        <v>Profit</v>
      </c>
      <c r="N6021">
        <f t="shared" si="569"/>
        <v>5</v>
      </c>
    </row>
    <row r="6022" spans="1:14" x14ac:dyDescent="0.25">
      <c r="A6022" t="s">
        <v>3078</v>
      </c>
      <c r="B6022">
        <v>42595</v>
      </c>
      <c r="C6022">
        <v>42595</v>
      </c>
      <c r="D6022" t="s">
        <v>232</v>
      </c>
      <c r="E6022" t="s">
        <v>35</v>
      </c>
      <c r="F6022" t="s">
        <v>150</v>
      </c>
      <c r="G6022" t="s">
        <v>32</v>
      </c>
      <c r="H6022">
        <v>4.6818000000000008</v>
      </c>
      <c r="I6022" t="str">
        <f t="shared" si="565"/>
        <v>2016</v>
      </c>
      <c r="J6022">
        <f t="shared" si="566"/>
        <v>2016</v>
      </c>
      <c r="K6022">
        <f t="shared" si="567"/>
        <v>0</v>
      </c>
      <c r="L6022" t="str">
        <f t="shared" si="564"/>
        <v>No</v>
      </c>
      <c r="M6022" t="str">
        <f t="shared" si="568"/>
        <v>Profit</v>
      </c>
      <c r="N6022">
        <f t="shared" si="569"/>
        <v>0</v>
      </c>
    </row>
    <row r="6023" spans="1:14" x14ac:dyDescent="0.25">
      <c r="A6023" t="s">
        <v>3078</v>
      </c>
      <c r="B6023">
        <v>42595</v>
      </c>
      <c r="C6023">
        <v>42595</v>
      </c>
      <c r="D6023" t="s">
        <v>232</v>
      </c>
      <c r="E6023" t="s">
        <v>35</v>
      </c>
      <c r="F6023" t="s">
        <v>150</v>
      </c>
      <c r="G6023" t="s">
        <v>38</v>
      </c>
      <c r="H6023">
        <v>15.1158</v>
      </c>
      <c r="I6023" t="str">
        <f t="shared" si="565"/>
        <v>2016</v>
      </c>
      <c r="J6023">
        <f t="shared" si="566"/>
        <v>2016</v>
      </c>
      <c r="K6023">
        <f t="shared" si="567"/>
        <v>0</v>
      </c>
      <c r="L6023" t="str">
        <f t="shared" si="564"/>
        <v>No</v>
      </c>
      <c r="M6023" t="str">
        <f t="shared" si="568"/>
        <v>Profit</v>
      </c>
      <c r="N6023">
        <f t="shared" si="569"/>
        <v>0</v>
      </c>
    </row>
    <row r="6024" spans="1:14" x14ac:dyDescent="0.25">
      <c r="A6024" t="s">
        <v>3079</v>
      </c>
      <c r="B6024">
        <v>41960</v>
      </c>
      <c r="C6024">
        <v>41964</v>
      </c>
      <c r="D6024" t="s">
        <v>34</v>
      </c>
      <c r="E6024" t="s">
        <v>35</v>
      </c>
      <c r="F6024" t="s">
        <v>44</v>
      </c>
      <c r="G6024" t="s">
        <v>32</v>
      </c>
      <c r="H6024">
        <v>2.4779999999999989</v>
      </c>
      <c r="I6024" t="str">
        <f t="shared" si="565"/>
        <v>2014</v>
      </c>
      <c r="J6024">
        <f t="shared" si="566"/>
        <v>2014</v>
      </c>
      <c r="K6024">
        <f t="shared" si="567"/>
        <v>0</v>
      </c>
      <c r="L6024" t="str">
        <f t="shared" si="564"/>
        <v>No</v>
      </c>
      <c r="M6024" t="str">
        <f t="shared" si="568"/>
        <v>Profit</v>
      </c>
      <c r="N6024">
        <f t="shared" si="569"/>
        <v>4</v>
      </c>
    </row>
    <row r="6025" spans="1:14" x14ac:dyDescent="0.25">
      <c r="A6025" t="s">
        <v>3080</v>
      </c>
      <c r="B6025">
        <v>42849</v>
      </c>
      <c r="C6025">
        <v>42852</v>
      </c>
      <c r="D6025" t="s">
        <v>59</v>
      </c>
      <c r="E6025" t="s">
        <v>30</v>
      </c>
      <c r="F6025" t="s">
        <v>249</v>
      </c>
      <c r="G6025" t="s">
        <v>38</v>
      </c>
      <c r="H6025">
        <v>4.8986000000000018</v>
      </c>
      <c r="I6025" t="str">
        <f t="shared" si="565"/>
        <v>2017</v>
      </c>
      <c r="J6025">
        <f t="shared" si="566"/>
        <v>2017</v>
      </c>
      <c r="K6025">
        <f t="shared" si="567"/>
        <v>0</v>
      </c>
      <c r="L6025" t="str">
        <f t="shared" si="564"/>
        <v>No</v>
      </c>
      <c r="M6025" t="str">
        <f t="shared" si="568"/>
        <v>Profit</v>
      </c>
      <c r="N6025">
        <f t="shared" si="569"/>
        <v>3</v>
      </c>
    </row>
    <row r="6026" spans="1:14" x14ac:dyDescent="0.25">
      <c r="A6026" t="s">
        <v>3081</v>
      </c>
      <c r="B6026">
        <v>42971</v>
      </c>
      <c r="C6026">
        <v>42973</v>
      </c>
      <c r="D6026" t="s">
        <v>26</v>
      </c>
      <c r="E6026" t="s">
        <v>35</v>
      </c>
      <c r="F6026" t="s">
        <v>114</v>
      </c>
      <c r="G6026" t="s">
        <v>32</v>
      </c>
      <c r="H6026">
        <v>64.627199999999988</v>
      </c>
      <c r="I6026" t="str">
        <f t="shared" si="565"/>
        <v>2017</v>
      </c>
      <c r="J6026">
        <f t="shared" si="566"/>
        <v>2017</v>
      </c>
      <c r="K6026">
        <f t="shared" si="567"/>
        <v>0</v>
      </c>
      <c r="L6026" t="str">
        <f t="shared" si="564"/>
        <v>No</v>
      </c>
      <c r="M6026" t="str">
        <f t="shared" si="568"/>
        <v>Profit</v>
      </c>
      <c r="N6026">
        <f t="shared" si="569"/>
        <v>2</v>
      </c>
    </row>
    <row r="6027" spans="1:14" x14ac:dyDescent="0.25">
      <c r="A6027" t="s">
        <v>3081</v>
      </c>
      <c r="B6027">
        <v>42971</v>
      </c>
      <c r="C6027">
        <v>42973</v>
      </c>
      <c r="D6027" t="s">
        <v>26</v>
      </c>
      <c r="E6027" t="s">
        <v>35</v>
      </c>
      <c r="F6027" t="s">
        <v>114</v>
      </c>
      <c r="G6027" t="s">
        <v>32</v>
      </c>
      <c r="H6027">
        <v>3.7584</v>
      </c>
      <c r="I6027" t="str">
        <f t="shared" si="565"/>
        <v>2017</v>
      </c>
      <c r="J6027">
        <f t="shared" si="566"/>
        <v>2017</v>
      </c>
      <c r="K6027">
        <f t="shared" si="567"/>
        <v>0</v>
      </c>
      <c r="L6027" t="str">
        <f t="shared" si="564"/>
        <v>No</v>
      </c>
      <c r="M6027" t="str">
        <f t="shared" si="568"/>
        <v>Profit</v>
      </c>
      <c r="N6027">
        <f t="shared" si="569"/>
        <v>2</v>
      </c>
    </row>
    <row r="6028" spans="1:14" x14ac:dyDescent="0.25">
      <c r="A6028" t="s">
        <v>3082</v>
      </c>
      <c r="B6028">
        <v>42789</v>
      </c>
      <c r="C6028">
        <v>42796</v>
      </c>
      <c r="D6028" t="s">
        <v>34</v>
      </c>
      <c r="E6028" t="s">
        <v>30</v>
      </c>
      <c r="F6028" t="s">
        <v>42</v>
      </c>
      <c r="G6028" t="s">
        <v>32</v>
      </c>
      <c r="H6028">
        <v>0.33599999999999963</v>
      </c>
      <c r="I6028" t="str">
        <f t="shared" si="565"/>
        <v>2017</v>
      </c>
      <c r="J6028">
        <f t="shared" si="566"/>
        <v>2017</v>
      </c>
      <c r="K6028">
        <f t="shared" si="567"/>
        <v>0</v>
      </c>
      <c r="L6028" t="str">
        <f t="shared" si="564"/>
        <v>No</v>
      </c>
      <c r="M6028" t="str">
        <f t="shared" si="568"/>
        <v>Profit</v>
      </c>
      <c r="N6028">
        <f t="shared" si="569"/>
        <v>7</v>
      </c>
    </row>
    <row r="6029" spans="1:14" x14ac:dyDescent="0.25">
      <c r="A6029" t="s">
        <v>3082</v>
      </c>
      <c r="B6029">
        <v>42789</v>
      </c>
      <c r="C6029">
        <v>42796</v>
      </c>
      <c r="D6029" t="s">
        <v>34</v>
      </c>
      <c r="E6029" t="s">
        <v>30</v>
      </c>
      <c r="F6029" t="s">
        <v>42</v>
      </c>
      <c r="G6029" t="s">
        <v>38</v>
      </c>
      <c r="H6029">
        <v>25.185999999999996</v>
      </c>
      <c r="I6029" t="str">
        <f t="shared" si="565"/>
        <v>2017</v>
      </c>
      <c r="J6029">
        <f t="shared" si="566"/>
        <v>2017</v>
      </c>
      <c r="K6029">
        <f t="shared" si="567"/>
        <v>0</v>
      </c>
      <c r="L6029" t="str">
        <f t="shared" si="564"/>
        <v>No</v>
      </c>
      <c r="M6029" t="str">
        <f t="shared" si="568"/>
        <v>Profit</v>
      </c>
      <c r="N6029">
        <f t="shared" si="569"/>
        <v>7</v>
      </c>
    </row>
    <row r="6030" spans="1:14" x14ac:dyDescent="0.25">
      <c r="A6030" t="s">
        <v>3083</v>
      </c>
      <c r="B6030">
        <v>42693</v>
      </c>
      <c r="C6030">
        <v>42695</v>
      </c>
      <c r="D6030" t="s">
        <v>59</v>
      </c>
      <c r="E6030" t="s">
        <v>35</v>
      </c>
      <c r="F6030" t="s">
        <v>40</v>
      </c>
      <c r="G6030" t="s">
        <v>32</v>
      </c>
      <c r="H6030">
        <v>6.0059999999999993</v>
      </c>
      <c r="I6030" t="str">
        <f t="shared" si="565"/>
        <v>2016</v>
      </c>
      <c r="J6030">
        <f t="shared" si="566"/>
        <v>2016</v>
      </c>
      <c r="K6030">
        <f t="shared" si="567"/>
        <v>0</v>
      </c>
      <c r="L6030" t="str">
        <f t="shared" si="564"/>
        <v>No</v>
      </c>
      <c r="M6030" t="str">
        <f t="shared" si="568"/>
        <v>Profit</v>
      </c>
      <c r="N6030">
        <f t="shared" si="569"/>
        <v>2</v>
      </c>
    </row>
    <row r="6031" spans="1:14" x14ac:dyDescent="0.25">
      <c r="A6031" t="s">
        <v>3084</v>
      </c>
      <c r="B6031">
        <v>42688</v>
      </c>
      <c r="C6031">
        <v>42689</v>
      </c>
      <c r="D6031" t="s">
        <v>59</v>
      </c>
      <c r="E6031" t="s">
        <v>35</v>
      </c>
      <c r="F6031" t="s">
        <v>31</v>
      </c>
      <c r="G6031" t="s">
        <v>32</v>
      </c>
      <c r="H6031">
        <v>2.8535999999999988</v>
      </c>
      <c r="I6031" t="str">
        <f t="shared" si="565"/>
        <v>2016</v>
      </c>
      <c r="J6031">
        <f t="shared" si="566"/>
        <v>2016</v>
      </c>
      <c r="K6031">
        <f t="shared" si="567"/>
        <v>0</v>
      </c>
      <c r="L6031" t="str">
        <f t="shared" si="564"/>
        <v>No</v>
      </c>
      <c r="M6031" t="str">
        <f t="shared" si="568"/>
        <v>Profit</v>
      </c>
      <c r="N6031">
        <f t="shared" si="569"/>
        <v>1</v>
      </c>
    </row>
    <row r="6032" spans="1:14" x14ac:dyDescent="0.25">
      <c r="A6032" t="s">
        <v>3085</v>
      </c>
      <c r="B6032">
        <v>42922</v>
      </c>
      <c r="C6032">
        <v>42922</v>
      </c>
      <c r="D6032" t="s">
        <v>232</v>
      </c>
      <c r="E6032" t="s">
        <v>35</v>
      </c>
      <c r="F6032" t="s">
        <v>36</v>
      </c>
      <c r="G6032" t="s">
        <v>28</v>
      </c>
      <c r="H6032">
        <v>23.924000000000007</v>
      </c>
      <c r="I6032" t="str">
        <f t="shared" si="565"/>
        <v>2017</v>
      </c>
      <c r="J6032">
        <f t="shared" si="566"/>
        <v>2017</v>
      </c>
      <c r="K6032">
        <f t="shared" si="567"/>
        <v>0</v>
      </c>
      <c r="L6032" t="str">
        <f t="shared" si="564"/>
        <v>No</v>
      </c>
      <c r="M6032" t="str">
        <f t="shared" si="568"/>
        <v>Profit</v>
      </c>
      <c r="N6032">
        <f t="shared" si="569"/>
        <v>0</v>
      </c>
    </row>
    <row r="6033" spans="1:14" x14ac:dyDescent="0.25">
      <c r="A6033" t="s">
        <v>3086</v>
      </c>
      <c r="B6033">
        <v>42729</v>
      </c>
      <c r="C6033">
        <v>42736</v>
      </c>
      <c r="D6033" t="s">
        <v>34</v>
      </c>
      <c r="E6033" t="s">
        <v>30</v>
      </c>
      <c r="F6033" t="s">
        <v>481</v>
      </c>
      <c r="G6033" t="s">
        <v>28</v>
      </c>
      <c r="H6033">
        <v>6.5471999999999984</v>
      </c>
      <c r="I6033" t="str">
        <f t="shared" si="565"/>
        <v>2016</v>
      </c>
      <c r="J6033">
        <f t="shared" si="566"/>
        <v>2016</v>
      </c>
      <c r="K6033">
        <f t="shared" si="567"/>
        <v>0</v>
      </c>
      <c r="L6033" t="str">
        <f t="shared" si="564"/>
        <v>No</v>
      </c>
      <c r="M6033" t="str">
        <f t="shared" si="568"/>
        <v>Profit</v>
      </c>
      <c r="N6033">
        <f t="shared" si="569"/>
        <v>7</v>
      </c>
    </row>
    <row r="6034" spans="1:14" x14ac:dyDescent="0.25">
      <c r="A6034" t="s">
        <v>3087</v>
      </c>
      <c r="B6034">
        <v>42848</v>
      </c>
      <c r="C6034">
        <v>42850</v>
      </c>
      <c r="D6034" t="s">
        <v>59</v>
      </c>
      <c r="E6034" t="s">
        <v>35</v>
      </c>
      <c r="F6034" t="s">
        <v>74</v>
      </c>
      <c r="G6034" t="s">
        <v>32</v>
      </c>
      <c r="H6034">
        <v>15.372000000000003</v>
      </c>
      <c r="I6034" t="str">
        <f t="shared" si="565"/>
        <v>2017</v>
      </c>
      <c r="J6034">
        <f t="shared" si="566"/>
        <v>2017</v>
      </c>
      <c r="K6034">
        <f t="shared" si="567"/>
        <v>0</v>
      </c>
      <c r="L6034" t="str">
        <f t="shared" si="564"/>
        <v>No</v>
      </c>
      <c r="M6034" t="str">
        <f t="shared" si="568"/>
        <v>Profit</v>
      </c>
      <c r="N6034">
        <f t="shared" si="569"/>
        <v>2</v>
      </c>
    </row>
    <row r="6035" spans="1:14" x14ac:dyDescent="0.25">
      <c r="A6035" t="s">
        <v>3088</v>
      </c>
      <c r="B6035">
        <v>42352</v>
      </c>
      <c r="C6035">
        <v>42356</v>
      </c>
      <c r="D6035" t="s">
        <v>34</v>
      </c>
      <c r="E6035" t="s">
        <v>30</v>
      </c>
      <c r="F6035" t="s">
        <v>31</v>
      </c>
      <c r="G6035" t="s">
        <v>28</v>
      </c>
      <c r="H6035">
        <v>5.1815999999999995</v>
      </c>
      <c r="I6035" t="str">
        <f t="shared" si="565"/>
        <v>2015</v>
      </c>
      <c r="J6035">
        <f t="shared" si="566"/>
        <v>2015</v>
      </c>
      <c r="K6035">
        <f t="shared" si="567"/>
        <v>0</v>
      </c>
      <c r="L6035" t="str">
        <f t="shared" si="564"/>
        <v>No</v>
      </c>
      <c r="M6035" t="str">
        <f t="shared" si="568"/>
        <v>Profit</v>
      </c>
      <c r="N6035">
        <f t="shared" si="569"/>
        <v>4</v>
      </c>
    </row>
    <row r="6036" spans="1:14" x14ac:dyDescent="0.25">
      <c r="A6036" t="s">
        <v>3089</v>
      </c>
      <c r="B6036">
        <v>42113</v>
      </c>
      <c r="C6036">
        <v>42119</v>
      </c>
      <c r="D6036" t="s">
        <v>34</v>
      </c>
      <c r="E6036" t="s">
        <v>35</v>
      </c>
      <c r="F6036" t="s">
        <v>44</v>
      </c>
      <c r="G6036" t="s">
        <v>32</v>
      </c>
      <c r="H6036">
        <v>-52.833600000000004</v>
      </c>
      <c r="I6036" t="str">
        <f t="shared" si="565"/>
        <v>2015</v>
      </c>
      <c r="J6036">
        <f t="shared" si="566"/>
        <v>2015</v>
      </c>
      <c r="K6036">
        <f t="shared" si="567"/>
        <v>0</v>
      </c>
      <c r="L6036" t="str">
        <f t="shared" si="564"/>
        <v>No</v>
      </c>
      <c r="M6036" t="str">
        <f t="shared" si="568"/>
        <v>Loss</v>
      </c>
      <c r="N6036">
        <f t="shared" si="569"/>
        <v>6</v>
      </c>
    </row>
    <row r="6037" spans="1:14" x14ac:dyDescent="0.25">
      <c r="A6037" t="s">
        <v>3089</v>
      </c>
      <c r="B6037">
        <v>42113</v>
      </c>
      <c r="C6037">
        <v>42119</v>
      </c>
      <c r="D6037" t="s">
        <v>34</v>
      </c>
      <c r="E6037" t="s">
        <v>35</v>
      </c>
      <c r="F6037" t="s">
        <v>44</v>
      </c>
      <c r="G6037" t="s">
        <v>32</v>
      </c>
      <c r="H6037">
        <v>-512.14680000000021</v>
      </c>
      <c r="I6037" t="str">
        <f t="shared" si="565"/>
        <v>2015</v>
      </c>
      <c r="J6037">
        <f t="shared" si="566"/>
        <v>2015</v>
      </c>
      <c r="K6037">
        <f t="shared" si="567"/>
        <v>0</v>
      </c>
      <c r="L6037" t="str">
        <f t="shared" si="564"/>
        <v>No</v>
      </c>
      <c r="M6037" t="str">
        <f t="shared" si="568"/>
        <v>Loss</v>
      </c>
      <c r="N6037">
        <f t="shared" si="569"/>
        <v>6</v>
      </c>
    </row>
    <row r="6038" spans="1:14" x14ac:dyDescent="0.25">
      <c r="A6038" t="s">
        <v>3090</v>
      </c>
      <c r="B6038">
        <v>42617</v>
      </c>
      <c r="C6038">
        <v>42621</v>
      </c>
      <c r="D6038" t="s">
        <v>34</v>
      </c>
      <c r="E6038" t="s">
        <v>35</v>
      </c>
      <c r="F6038" t="s">
        <v>27</v>
      </c>
      <c r="G6038" t="s">
        <v>28</v>
      </c>
      <c r="H6038">
        <v>16.614000000000001</v>
      </c>
      <c r="I6038" t="str">
        <f t="shared" si="565"/>
        <v>2016</v>
      </c>
      <c r="J6038">
        <f t="shared" si="566"/>
        <v>2016</v>
      </c>
      <c r="K6038">
        <f t="shared" si="567"/>
        <v>0</v>
      </c>
      <c r="L6038" t="str">
        <f t="shared" si="564"/>
        <v>No</v>
      </c>
      <c r="M6038" t="str">
        <f t="shared" si="568"/>
        <v>Profit</v>
      </c>
      <c r="N6038">
        <f t="shared" si="569"/>
        <v>4</v>
      </c>
    </row>
    <row r="6039" spans="1:14" x14ac:dyDescent="0.25">
      <c r="A6039" t="s">
        <v>3090</v>
      </c>
      <c r="B6039">
        <v>42617</v>
      </c>
      <c r="C6039">
        <v>42621</v>
      </c>
      <c r="D6039" t="s">
        <v>34</v>
      </c>
      <c r="E6039" t="s">
        <v>35</v>
      </c>
      <c r="F6039" t="s">
        <v>27</v>
      </c>
      <c r="G6039" t="s">
        <v>32</v>
      </c>
      <c r="H6039">
        <v>54.691199999999995</v>
      </c>
      <c r="I6039" t="str">
        <f t="shared" si="565"/>
        <v>2016</v>
      </c>
      <c r="J6039">
        <f t="shared" si="566"/>
        <v>2016</v>
      </c>
      <c r="K6039">
        <f t="shared" si="567"/>
        <v>0</v>
      </c>
      <c r="L6039" t="str">
        <f t="shared" si="564"/>
        <v>No</v>
      </c>
      <c r="M6039" t="str">
        <f t="shared" si="568"/>
        <v>Profit</v>
      </c>
      <c r="N6039">
        <f t="shared" si="569"/>
        <v>4</v>
      </c>
    </row>
    <row r="6040" spans="1:14" x14ac:dyDescent="0.25">
      <c r="A6040" t="s">
        <v>3090</v>
      </c>
      <c r="B6040">
        <v>42617</v>
      </c>
      <c r="C6040">
        <v>42621</v>
      </c>
      <c r="D6040" t="s">
        <v>34</v>
      </c>
      <c r="E6040" t="s">
        <v>35</v>
      </c>
      <c r="F6040" t="s">
        <v>27</v>
      </c>
      <c r="G6040" t="s">
        <v>32</v>
      </c>
      <c r="H6040">
        <v>5.1967999999999961</v>
      </c>
      <c r="I6040" t="str">
        <f t="shared" si="565"/>
        <v>2016</v>
      </c>
      <c r="J6040">
        <f t="shared" si="566"/>
        <v>2016</v>
      </c>
      <c r="K6040">
        <f t="shared" si="567"/>
        <v>0</v>
      </c>
      <c r="L6040" t="str">
        <f t="shared" si="564"/>
        <v>No</v>
      </c>
      <c r="M6040" t="str">
        <f t="shared" si="568"/>
        <v>Profit</v>
      </c>
      <c r="N6040">
        <f t="shared" si="569"/>
        <v>4</v>
      </c>
    </row>
    <row r="6041" spans="1:14" x14ac:dyDescent="0.25">
      <c r="A6041" t="s">
        <v>3090</v>
      </c>
      <c r="B6041">
        <v>42617</v>
      </c>
      <c r="C6041">
        <v>42621</v>
      </c>
      <c r="D6041" t="s">
        <v>34</v>
      </c>
      <c r="E6041" t="s">
        <v>35</v>
      </c>
      <c r="F6041" t="s">
        <v>27</v>
      </c>
      <c r="G6041" t="s">
        <v>32</v>
      </c>
      <c r="H6041">
        <v>2.5343999999999998</v>
      </c>
      <c r="I6041" t="str">
        <f t="shared" si="565"/>
        <v>2016</v>
      </c>
      <c r="J6041">
        <f t="shared" si="566"/>
        <v>2016</v>
      </c>
      <c r="K6041">
        <f t="shared" si="567"/>
        <v>0</v>
      </c>
      <c r="L6041" t="str">
        <f t="shared" si="564"/>
        <v>No</v>
      </c>
      <c r="M6041" t="str">
        <f t="shared" si="568"/>
        <v>Profit</v>
      </c>
      <c r="N6041">
        <f t="shared" si="569"/>
        <v>4</v>
      </c>
    </row>
    <row r="6042" spans="1:14" x14ac:dyDescent="0.25">
      <c r="A6042" t="s">
        <v>3091</v>
      </c>
      <c r="B6042">
        <v>43002</v>
      </c>
      <c r="C6042">
        <v>43007</v>
      </c>
      <c r="D6042" t="s">
        <v>34</v>
      </c>
      <c r="E6042" t="s">
        <v>30</v>
      </c>
      <c r="F6042" t="s">
        <v>31</v>
      </c>
      <c r="G6042" t="s">
        <v>38</v>
      </c>
      <c r="H6042">
        <v>75.180000000000064</v>
      </c>
      <c r="I6042" t="str">
        <f t="shared" si="565"/>
        <v>2017</v>
      </c>
      <c r="J6042">
        <f t="shared" si="566"/>
        <v>2017</v>
      </c>
      <c r="K6042">
        <f t="shared" si="567"/>
        <v>0</v>
      </c>
      <c r="L6042" t="str">
        <f t="shared" si="564"/>
        <v>No</v>
      </c>
      <c r="M6042" t="str">
        <f t="shared" si="568"/>
        <v>Profit</v>
      </c>
      <c r="N6042">
        <f t="shared" si="569"/>
        <v>5</v>
      </c>
    </row>
    <row r="6043" spans="1:14" x14ac:dyDescent="0.25">
      <c r="A6043" t="s">
        <v>3091</v>
      </c>
      <c r="B6043">
        <v>43002</v>
      </c>
      <c r="C6043">
        <v>43007</v>
      </c>
      <c r="D6043" t="s">
        <v>34</v>
      </c>
      <c r="E6043" t="s">
        <v>30</v>
      </c>
      <c r="F6043" t="s">
        <v>31</v>
      </c>
      <c r="G6043" t="s">
        <v>38</v>
      </c>
      <c r="H6043">
        <v>177.19799999999998</v>
      </c>
      <c r="I6043" t="str">
        <f t="shared" si="565"/>
        <v>2017</v>
      </c>
      <c r="J6043">
        <f t="shared" si="566"/>
        <v>2017</v>
      </c>
      <c r="K6043">
        <f t="shared" si="567"/>
        <v>0</v>
      </c>
      <c r="L6043" t="str">
        <f t="shared" si="564"/>
        <v>No</v>
      </c>
      <c r="M6043" t="str">
        <f t="shared" si="568"/>
        <v>Profit</v>
      </c>
      <c r="N6043">
        <f t="shared" si="569"/>
        <v>5</v>
      </c>
    </row>
    <row r="6044" spans="1:14" x14ac:dyDescent="0.25">
      <c r="A6044" t="s">
        <v>3092</v>
      </c>
      <c r="B6044">
        <v>42404</v>
      </c>
      <c r="C6044">
        <v>42408</v>
      </c>
      <c r="D6044" t="s">
        <v>34</v>
      </c>
      <c r="E6044" t="s">
        <v>35</v>
      </c>
      <c r="F6044" t="s">
        <v>79</v>
      </c>
      <c r="G6044" t="s">
        <v>28</v>
      </c>
      <c r="H6044">
        <v>3.9512</v>
      </c>
      <c r="I6044" t="str">
        <f t="shared" si="565"/>
        <v>2016</v>
      </c>
      <c r="J6044">
        <f t="shared" si="566"/>
        <v>2016</v>
      </c>
      <c r="K6044">
        <f t="shared" si="567"/>
        <v>0</v>
      </c>
      <c r="L6044" t="str">
        <f t="shared" si="564"/>
        <v>No</v>
      </c>
      <c r="M6044" t="str">
        <f t="shared" si="568"/>
        <v>Profit</v>
      </c>
      <c r="N6044">
        <f t="shared" si="569"/>
        <v>4</v>
      </c>
    </row>
    <row r="6045" spans="1:14" x14ac:dyDescent="0.25">
      <c r="A6045" t="s">
        <v>3093</v>
      </c>
      <c r="B6045">
        <v>42874</v>
      </c>
      <c r="C6045">
        <v>42879</v>
      </c>
      <c r="D6045" t="s">
        <v>26</v>
      </c>
      <c r="E6045" t="s">
        <v>30</v>
      </c>
      <c r="F6045" t="s">
        <v>85</v>
      </c>
      <c r="G6045" t="s">
        <v>28</v>
      </c>
      <c r="H6045">
        <v>-35.36460000000001</v>
      </c>
      <c r="I6045" t="str">
        <f t="shared" si="565"/>
        <v>2017</v>
      </c>
      <c r="J6045">
        <f t="shared" si="566"/>
        <v>2017</v>
      </c>
      <c r="K6045">
        <f t="shared" si="567"/>
        <v>0</v>
      </c>
      <c r="L6045" t="str">
        <f t="shared" si="564"/>
        <v>No</v>
      </c>
      <c r="M6045" t="str">
        <f t="shared" si="568"/>
        <v>Loss</v>
      </c>
      <c r="N6045">
        <f t="shared" si="569"/>
        <v>5</v>
      </c>
    </row>
    <row r="6046" spans="1:14" x14ac:dyDescent="0.25">
      <c r="A6046" t="s">
        <v>3093</v>
      </c>
      <c r="B6046">
        <v>42874</v>
      </c>
      <c r="C6046">
        <v>42879</v>
      </c>
      <c r="D6046" t="s">
        <v>26</v>
      </c>
      <c r="E6046" t="s">
        <v>30</v>
      </c>
      <c r="F6046" t="s">
        <v>85</v>
      </c>
      <c r="G6046" t="s">
        <v>32</v>
      </c>
      <c r="H6046">
        <v>10.109400000000001</v>
      </c>
      <c r="I6046" t="str">
        <f t="shared" si="565"/>
        <v>2017</v>
      </c>
      <c r="J6046">
        <f t="shared" si="566"/>
        <v>2017</v>
      </c>
      <c r="K6046">
        <f t="shared" si="567"/>
        <v>0</v>
      </c>
      <c r="L6046" t="str">
        <f t="shared" si="564"/>
        <v>No</v>
      </c>
      <c r="M6046" t="str">
        <f t="shared" si="568"/>
        <v>Profit</v>
      </c>
      <c r="N6046">
        <f t="shared" si="569"/>
        <v>5</v>
      </c>
    </row>
    <row r="6047" spans="1:14" x14ac:dyDescent="0.25">
      <c r="A6047" t="s">
        <v>3094</v>
      </c>
      <c r="B6047">
        <v>42250</v>
      </c>
      <c r="C6047">
        <v>42255</v>
      </c>
      <c r="D6047" t="s">
        <v>34</v>
      </c>
      <c r="E6047" t="s">
        <v>30</v>
      </c>
      <c r="F6047" t="s">
        <v>79</v>
      </c>
      <c r="G6047" t="s">
        <v>28</v>
      </c>
      <c r="H6047">
        <v>89.306999999999988</v>
      </c>
      <c r="I6047" t="str">
        <f t="shared" si="565"/>
        <v>2015</v>
      </c>
      <c r="J6047">
        <f t="shared" si="566"/>
        <v>2015</v>
      </c>
      <c r="K6047">
        <f t="shared" si="567"/>
        <v>0</v>
      </c>
      <c r="L6047" t="str">
        <f t="shared" si="564"/>
        <v>No</v>
      </c>
      <c r="M6047" t="str">
        <f t="shared" si="568"/>
        <v>Profit</v>
      </c>
      <c r="N6047">
        <f t="shared" si="569"/>
        <v>5</v>
      </c>
    </row>
    <row r="6048" spans="1:14" x14ac:dyDescent="0.25">
      <c r="A6048" t="s">
        <v>3095</v>
      </c>
      <c r="B6048">
        <v>42530</v>
      </c>
      <c r="C6048">
        <v>42537</v>
      </c>
      <c r="D6048" t="s">
        <v>34</v>
      </c>
      <c r="E6048" t="s">
        <v>30</v>
      </c>
      <c r="F6048" t="s">
        <v>66</v>
      </c>
      <c r="G6048" t="s">
        <v>28</v>
      </c>
      <c r="H6048">
        <v>173.23500000000001</v>
      </c>
      <c r="I6048" t="str">
        <f t="shared" si="565"/>
        <v>2016</v>
      </c>
      <c r="J6048">
        <f t="shared" si="566"/>
        <v>2016</v>
      </c>
      <c r="K6048">
        <f t="shared" si="567"/>
        <v>0</v>
      </c>
      <c r="L6048" t="str">
        <f t="shared" si="564"/>
        <v>No</v>
      </c>
      <c r="M6048" t="str">
        <f t="shared" si="568"/>
        <v>Profit</v>
      </c>
      <c r="N6048">
        <f t="shared" si="569"/>
        <v>7</v>
      </c>
    </row>
    <row r="6049" spans="1:14" x14ac:dyDescent="0.25">
      <c r="A6049" t="s">
        <v>3096</v>
      </c>
      <c r="B6049">
        <v>42315</v>
      </c>
      <c r="C6049">
        <v>42319</v>
      </c>
      <c r="D6049" t="s">
        <v>34</v>
      </c>
      <c r="E6049" t="s">
        <v>30</v>
      </c>
      <c r="F6049" t="s">
        <v>36</v>
      </c>
      <c r="G6049" t="s">
        <v>32</v>
      </c>
      <c r="H6049">
        <v>-12.916800000000002</v>
      </c>
      <c r="I6049" t="str">
        <f t="shared" si="565"/>
        <v>2015</v>
      </c>
      <c r="J6049">
        <f t="shared" si="566"/>
        <v>2015</v>
      </c>
      <c r="K6049">
        <f t="shared" si="567"/>
        <v>0</v>
      </c>
      <c r="L6049" t="str">
        <f t="shared" si="564"/>
        <v>No</v>
      </c>
      <c r="M6049" t="str">
        <f t="shared" si="568"/>
        <v>Loss</v>
      </c>
      <c r="N6049">
        <f t="shared" si="569"/>
        <v>4</v>
      </c>
    </row>
    <row r="6050" spans="1:14" x14ac:dyDescent="0.25">
      <c r="A6050" t="s">
        <v>3096</v>
      </c>
      <c r="B6050">
        <v>42315</v>
      </c>
      <c r="C6050">
        <v>42319</v>
      </c>
      <c r="D6050" t="s">
        <v>34</v>
      </c>
      <c r="E6050" t="s">
        <v>30</v>
      </c>
      <c r="F6050" t="s">
        <v>36</v>
      </c>
      <c r="G6050" t="s">
        <v>32</v>
      </c>
      <c r="H6050">
        <v>-1031.5385000000001</v>
      </c>
      <c r="I6050" t="str">
        <f t="shared" si="565"/>
        <v>2015</v>
      </c>
      <c r="J6050">
        <f t="shared" si="566"/>
        <v>2015</v>
      </c>
      <c r="K6050">
        <f t="shared" si="567"/>
        <v>0</v>
      </c>
      <c r="L6050" t="str">
        <f t="shared" si="564"/>
        <v>No</v>
      </c>
      <c r="M6050" t="str">
        <f t="shared" si="568"/>
        <v>Loss</v>
      </c>
      <c r="N6050">
        <f t="shared" si="569"/>
        <v>4</v>
      </c>
    </row>
    <row r="6051" spans="1:14" x14ac:dyDescent="0.25">
      <c r="A6051" t="s">
        <v>3097</v>
      </c>
      <c r="B6051">
        <v>42536</v>
      </c>
      <c r="C6051">
        <v>42539</v>
      </c>
      <c r="D6051" t="s">
        <v>59</v>
      </c>
      <c r="E6051" t="s">
        <v>35</v>
      </c>
      <c r="F6051" t="s">
        <v>44</v>
      </c>
      <c r="G6051" t="s">
        <v>32</v>
      </c>
      <c r="H6051">
        <v>54.214999999999982</v>
      </c>
      <c r="I6051" t="str">
        <f t="shared" si="565"/>
        <v>2016</v>
      </c>
      <c r="J6051">
        <f t="shared" si="566"/>
        <v>2016</v>
      </c>
      <c r="K6051">
        <f t="shared" si="567"/>
        <v>0</v>
      </c>
      <c r="L6051" t="str">
        <f t="shared" si="564"/>
        <v>No</v>
      </c>
      <c r="M6051" t="str">
        <f t="shared" si="568"/>
        <v>Profit</v>
      </c>
      <c r="N6051">
        <f t="shared" si="569"/>
        <v>3</v>
      </c>
    </row>
    <row r="6052" spans="1:14" x14ac:dyDescent="0.25">
      <c r="A6052" t="s">
        <v>3098</v>
      </c>
      <c r="B6052">
        <v>42119</v>
      </c>
      <c r="C6052">
        <v>42124</v>
      </c>
      <c r="D6052" t="s">
        <v>34</v>
      </c>
      <c r="E6052" t="s">
        <v>35</v>
      </c>
      <c r="F6052" t="s">
        <v>46</v>
      </c>
      <c r="G6052" t="s">
        <v>32</v>
      </c>
      <c r="H6052">
        <v>16.170000000000002</v>
      </c>
      <c r="I6052" t="str">
        <f t="shared" si="565"/>
        <v>2015</v>
      </c>
      <c r="J6052">
        <f t="shared" si="566"/>
        <v>2015</v>
      </c>
      <c r="K6052">
        <f t="shared" si="567"/>
        <v>0</v>
      </c>
      <c r="L6052" t="str">
        <f t="shared" si="564"/>
        <v>No</v>
      </c>
      <c r="M6052" t="str">
        <f t="shared" si="568"/>
        <v>Profit</v>
      </c>
      <c r="N6052">
        <f t="shared" si="569"/>
        <v>5</v>
      </c>
    </row>
    <row r="6053" spans="1:14" x14ac:dyDescent="0.25">
      <c r="A6053" t="s">
        <v>3098</v>
      </c>
      <c r="B6053">
        <v>42119</v>
      </c>
      <c r="C6053">
        <v>42124</v>
      </c>
      <c r="D6053" t="s">
        <v>34</v>
      </c>
      <c r="E6053" t="s">
        <v>35</v>
      </c>
      <c r="F6053" t="s">
        <v>46</v>
      </c>
      <c r="G6053" t="s">
        <v>32</v>
      </c>
      <c r="H6053">
        <v>76.27200000000002</v>
      </c>
      <c r="I6053" t="str">
        <f t="shared" si="565"/>
        <v>2015</v>
      </c>
      <c r="J6053">
        <f t="shared" si="566"/>
        <v>2015</v>
      </c>
      <c r="K6053">
        <f t="shared" si="567"/>
        <v>0</v>
      </c>
      <c r="L6053" t="str">
        <f t="shared" si="564"/>
        <v>No</v>
      </c>
      <c r="M6053" t="str">
        <f t="shared" si="568"/>
        <v>Profit</v>
      </c>
      <c r="N6053">
        <f t="shared" si="569"/>
        <v>5</v>
      </c>
    </row>
    <row r="6054" spans="1:14" x14ac:dyDescent="0.25">
      <c r="A6054" t="s">
        <v>3099</v>
      </c>
      <c r="B6054">
        <v>42636</v>
      </c>
      <c r="C6054">
        <v>42639</v>
      </c>
      <c r="D6054" t="s">
        <v>26</v>
      </c>
      <c r="E6054" t="s">
        <v>30</v>
      </c>
      <c r="F6054" t="s">
        <v>114</v>
      </c>
      <c r="G6054" t="s">
        <v>32</v>
      </c>
      <c r="H6054">
        <v>4.0338000000000003</v>
      </c>
      <c r="I6054" t="str">
        <f t="shared" si="565"/>
        <v>2016</v>
      </c>
      <c r="J6054">
        <f t="shared" si="566"/>
        <v>2016</v>
      </c>
      <c r="K6054">
        <f t="shared" si="567"/>
        <v>0</v>
      </c>
      <c r="L6054" t="str">
        <f t="shared" si="564"/>
        <v>No</v>
      </c>
      <c r="M6054" t="str">
        <f t="shared" si="568"/>
        <v>Profit</v>
      </c>
      <c r="N6054">
        <f t="shared" si="569"/>
        <v>3</v>
      </c>
    </row>
    <row r="6055" spans="1:14" x14ac:dyDescent="0.25">
      <c r="A6055" t="s">
        <v>3099</v>
      </c>
      <c r="B6055">
        <v>42636</v>
      </c>
      <c r="C6055">
        <v>42639</v>
      </c>
      <c r="D6055" t="s">
        <v>26</v>
      </c>
      <c r="E6055" t="s">
        <v>30</v>
      </c>
      <c r="F6055" t="s">
        <v>114</v>
      </c>
      <c r="G6055" t="s">
        <v>28</v>
      </c>
      <c r="H6055">
        <v>7.7000000000000028</v>
      </c>
      <c r="I6055" t="str">
        <f t="shared" si="565"/>
        <v>2016</v>
      </c>
      <c r="J6055">
        <f t="shared" si="566"/>
        <v>2016</v>
      </c>
      <c r="K6055">
        <f t="shared" si="567"/>
        <v>0</v>
      </c>
      <c r="L6055" t="str">
        <f t="shared" si="564"/>
        <v>No</v>
      </c>
      <c r="M6055" t="str">
        <f t="shared" si="568"/>
        <v>Profit</v>
      </c>
      <c r="N6055">
        <f t="shared" si="569"/>
        <v>3</v>
      </c>
    </row>
    <row r="6056" spans="1:14" x14ac:dyDescent="0.25">
      <c r="A6056" t="s">
        <v>3099</v>
      </c>
      <c r="B6056">
        <v>42636</v>
      </c>
      <c r="C6056">
        <v>42639</v>
      </c>
      <c r="D6056" t="s">
        <v>26</v>
      </c>
      <c r="E6056" t="s">
        <v>30</v>
      </c>
      <c r="F6056" t="s">
        <v>114</v>
      </c>
      <c r="G6056" t="s">
        <v>32</v>
      </c>
      <c r="H6056">
        <v>-9.7607999999999961</v>
      </c>
      <c r="I6056" t="str">
        <f t="shared" si="565"/>
        <v>2016</v>
      </c>
      <c r="J6056">
        <f t="shared" si="566"/>
        <v>2016</v>
      </c>
      <c r="K6056">
        <f t="shared" si="567"/>
        <v>0</v>
      </c>
      <c r="L6056" t="str">
        <f t="shared" si="564"/>
        <v>No</v>
      </c>
      <c r="M6056" t="str">
        <f t="shared" si="568"/>
        <v>Loss</v>
      </c>
      <c r="N6056">
        <f t="shared" si="569"/>
        <v>3</v>
      </c>
    </row>
    <row r="6057" spans="1:14" x14ac:dyDescent="0.25">
      <c r="A6057" t="s">
        <v>3100</v>
      </c>
      <c r="B6057">
        <v>42600</v>
      </c>
      <c r="C6057">
        <v>42602</v>
      </c>
      <c r="D6057" t="s">
        <v>59</v>
      </c>
      <c r="E6057" t="s">
        <v>35</v>
      </c>
      <c r="F6057" t="s">
        <v>44</v>
      </c>
      <c r="G6057" t="s">
        <v>32</v>
      </c>
      <c r="H6057">
        <v>-3.4122000000000003</v>
      </c>
      <c r="I6057" t="str">
        <f t="shared" si="565"/>
        <v>2016</v>
      </c>
      <c r="J6057">
        <f t="shared" si="566"/>
        <v>2016</v>
      </c>
      <c r="K6057">
        <f t="shared" si="567"/>
        <v>0</v>
      </c>
      <c r="L6057" t="str">
        <f t="shared" si="564"/>
        <v>No</v>
      </c>
      <c r="M6057" t="str">
        <f t="shared" si="568"/>
        <v>Loss</v>
      </c>
      <c r="N6057">
        <f t="shared" si="569"/>
        <v>2</v>
      </c>
    </row>
    <row r="6058" spans="1:14" x14ac:dyDescent="0.25">
      <c r="A6058" t="s">
        <v>3100</v>
      </c>
      <c r="B6058">
        <v>42600</v>
      </c>
      <c r="C6058">
        <v>42602</v>
      </c>
      <c r="D6058" t="s">
        <v>59</v>
      </c>
      <c r="E6058" t="s">
        <v>35</v>
      </c>
      <c r="F6058" t="s">
        <v>44</v>
      </c>
      <c r="G6058" t="s">
        <v>32</v>
      </c>
      <c r="H6058">
        <v>30.391999999999996</v>
      </c>
      <c r="I6058" t="str">
        <f t="shared" si="565"/>
        <v>2016</v>
      </c>
      <c r="J6058">
        <f t="shared" si="566"/>
        <v>2016</v>
      </c>
      <c r="K6058">
        <f t="shared" si="567"/>
        <v>0</v>
      </c>
      <c r="L6058" t="str">
        <f t="shared" si="564"/>
        <v>No</v>
      </c>
      <c r="M6058" t="str">
        <f t="shared" si="568"/>
        <v>Profit</v>
      </c>
      <c r="N6058">
        <f t="shared" si="569"/>
        <v>2</v>
      </c>
    </row>
    <row r="6059" spans="1:14" x14ac:dyDescent="0.25">
      <c r="A6059" t="s">
        <v>3101</v>
      </c>
      <c r="B6059">
        <v>41700</v>
      </c>
      <c r="C6059">
        <v>41706</v>
      </c>
      <c r="D6059" t="s">
        <v>34</v>
      </c>
      <c r="E6059" t="s">
        <v>30</v>
      </c>
      <c r="F6059" t="s">
        <v>74</v>
      </c>
      <c r="G6059" t="s">
        <v>32</v>
      </c>
      <c r="H6059">
        <v>5.3391999999999991</v>
      </c>
      <c r="I6059" t="str">
        <f t="shared" si="565"/>
        <v>2014</v>
      </c>
      <c r="J6059">
        <f t="shared" si="566"/>
        <v>2014</v>
      </c>
      <c r="K6059">
        <f t="shared" si="567"/>
        <v>0</v>
      </c>
      <c r="L6059" t="str">
        <f t="shared" si="564"/>
        <v>No</v>
      </c>
      <c r="M6059" t="str">
        <f t="shared" si="568"/>
        <v>Profit</v>
      </c>
      <c r="N6059">
        <f t="shared" si="569"/>
        <v>6</v>
      </c>
    </row>
    <row r="6060" spans="1:14" x14ac:dyDescent="0.25">
      <c r="A6060" t="s">
        <v>3101</v>
      </c>
      <c r="B6060">
        <v>41700</v>
      </c>
      <c r="C6060">
        <v>41706</v>
      </c>
      <c r="D6060" t="s">
        <v>34</v>
      </c>
      <c r="E6060" t="s">
        <v>30</v>
      </c>
      <c r="F6060" t="s">
        <v>74</v>
      </c>
      <c r="G6060" t="s">
        <v>32</v>
      </c>
      <c r="H6060">
        <v>17.472000000000001</v>
      </c>
      <c r="I6060" t="str">
        <f t="shared" si="565"/>
        <v>2014</v>
      </c>
      <c r="J6060">
        <f t="shared" si="566"/>
        <v>2014</v>
      </c>
      <c r="K6060">
        <f t="shared" si="567"/>
        <v>0</v>
      </c>
      <c r="L6060" t="str">
        <f t="shared" si="564"/>
        <v>No</v>
      </c>
      <c r="M6060" t="str">
        <f t="shared" si="568"/>
        <v>Profit</v>
      </c>
      <c r="N6060">
        <f t="shared" si="569"/>
        <v>6</v>
      </c>
    </row>
    <row r="6061" spans="1:14" x14ac:dyDescent="0.25">
      <c r="A6061" t="s">
        <v>3102</v>
      </c>
      <c r="B6061">
        <v>42003</v>
      </c>
      <c r="C6061">
        <v>42007</v>
      </c>
      <c r="D6061" t="s">
        <v>34</v>
      </c>
      <c r="E6061" t="s">
        <v>35</v>
      </c>
      <c r="F6061" t="s">
        <v>53</v>
      </c>
      <c r="G6061" t="s">
        <v>38</v>
      </c>
      <c r="H6061">
        <v>6.9920000000000009</v>
      </c>
      <c r="I6061" t="str">
        <f t="shared" si="565"/>
        <v>2014</v>
      </c>
      <c r="J6061">
        <f t="shared" si="566"/>
        <v>2014</v>
      </c>
      <c r="K6061">
        <f t="shared" si="567"/>
        <v>0</v>
      </c>
      <c r="L6061" t="str">
        <f t="shared" si="564"/>
        <v>No</v>
      </c>
      <c r="M6061" t="str">
        <f t="shared" si="568"/>
        <v>Profit</v>
      </c>
      <c r="N6061">
        <f t="shared" si="569"/>
        <v>4</v>
      </c>
    </row>
    <row r="6062" spans="1:14" x14ac:dyDescent="0.25">
      <c r="A6062" t="s">
        <v>3103</v>
      </c>
      <c r="B6062">
        <v>42104</v>
      </c>
      <c r="C6062">
        <v>42110</v>
      </c>
      <c r="D6062" t="s">
        <v>34</v>
      </c>
      <c r="E6062" t="s">
        <v>30</v>
      </c>
      <c r="F6062" t="s">
        <v>74</v>
      </c>
      <c r="G6062" t="s">
        <v>32</v>
      </c>
      <c r="H6062">
        <v>38.350800000000007</v>
      </c>
      <c r="I6062" t="str">
        <f t="shared" si="565"/>
        <v>2015</v>
      </c>
      <c r="J6062">
        <f t="shared" si="566"/>
        <v>2015</v>
      </c>
      <c r="K6062">
        <f t="shared" si="567"/>
        <v>0</v>
      </c>
      <c r="L6062" t="str">
        <f t="shared" si="564"/>
        <v>Yes</v>
      </c>
      <c r="M6062" t="str">
        <f t="shared" si="568"/>
        <v>Profit</v>
      </c>
      <c r="N6062">
        <f t="shared" si="569"/>
        <v>6</v>
      </c>
    </row>
    <row r="6063" spans="1:14" x14ac:dyDescent="0.25">
      <c r="A6063" t="s">
        <v>3103</v>
      </c>
      <c r="B6063">
        <v>42104</v>
      </c>
      <c r="C6063">
        <v>42110</v>
      </c>
      <c r="D6063" t="s">
        <v>34</v>
      </c>
      <c r="E6063" t="s">
        <v>30</v>
      </c>
      <c r="F6063" t="s">
        <v>74</v>
      </c>
      <c r="G6063" t="s">
        <v>32</v>
      </c>
      <c r="H6063">
        <v>6.0147000000000004</v>
      </c>
      <c r="I6063" t="str">
        <f t="shared" si="565"/>
        <v>2015</v>
      </c>
      <c r="J6063">
        <f t="shared" si="566"/>
        <v>2015</v>
      </c>
      <c r="K6063">
        <f t="shared" si="567"/>
        <v>0</v>
      </c>
      <c r="L6063" t="str">
        <f t="shared" si="564"/>
        <v>Yes</v>
      </c>
      <c r="M6063" t="str">
        <f t="shared" si="568"/>
        <v>Profit</v>
      </c>
      <c r="N6063">
        <f t="shared" si="569"/>
        <v>6</v>
      </c>
    </row>
    <row r="6064" spans="1:14" x14ac:dyDescent="0.25">
      <c r="A6064" t="s">
        <v>3104</v>
      </c>
      <c r="B6064">
        <v>42363</v>
      </c>
      <c r="C6064">
        <v>42368</v>
      </c>
      <c r="D6064" t="s">
        <v>26</v>
      </c>
      <c r="E6064" t="s">
        <v>35</v>
      </c>
      <c r="F6064" t="s">
        <v>31</v>
      </c>
      <c r="G6064" t="s">
        <v>38</v>
      </c>
      <c r="H6064">
        <v>224.99249999999995</v>
      </c>
      <c r="I6064" t="str">
        <f t="shared" si="565"/>
        <v>2015</v>
      </c>
      <c r="J6064">
        <f t="shared" si="566"/>
        <v>2015</v>
      </c>
      <c r="K6064">
        <f t="shared" si="567"/>
        <v>0</v>
      </c>
      <c r="L6064" t="str">
        <f t="shared" si="564"/>
        <v>No</v>
      </c>
      <c r="M6064" t="str">
        <f t="shared" si="568"/>
        <v>Profit</v>
      </c>
      <c r="N6064">
        <f t="shared" si="569"/>
        <v>5</v>
      </c>
    </row>
    <row r="6065" spans="1:14" x14ac:dyDescent="0.25">
      <c r="A6065" t="s">
        <v>3104</v>
      </c>
      <c r="B6065">
        <v>42363</v>
      </c>
      <c r="C6065">
        <v>42368</v>
      </c>
      <c r="D6065" t="s">
        <v>26</v>
      </c>
      <c r="E6065" t="s">
        <v>35</v>
      </c>
      <c r="F6065" t="s">
        <v>31</v>
      </c>
      <c r="G6065" t="s">
        <v>32</v>
      </c>
      <c r="H6065">
        <v>6.1739999999999995</v>
      </c>
      <c r="I6065" t="str">
        <f t="shared" si="565"/>
        <v>2015</v>
      </c>
      <c r="J6065">
        <f t="shared" si="566"/>
        <v>2015</v>
      </c>
      <c r="K6065">
        <f t="shared" si="567"/>
        <v>0</v>
      </c>
      <c r="L6065" t="str">
        <f t="shared" si="564"/>
        <v>No</v>
      </c>
      <c r="M6065" t="str">
        <f t="shared" si="568"/>
        <v>Profit</v>
      </c>
      <c r="N6065">
        <f t="shared" si="569"/>
        <v>5</v>
      </c>
    </row>
    <row r="6066" spans="1:14" x14ac:dyDescent="0.25">
      <c r="A6066" t="s">
        <v>3104</v>
      </c>
      <c r="B6066">
        <v>42363</v>
      </c>
      <c r="C6066">
        <v>42368</v>
      </c>
      <c r="D6066" t="s">
        <v>26</v>
      </c>
      <c r="E6066" t="s">
        <v>35</v>
      </c>
      <c r="F6066" t="s">
        <v>31</v>
      </c>
      <c r="G6066" t="s">
        <v>32</v>
      </c>
      <c r="H6066">
        <v>8.0730000000000004</v>
      </c>
      <c r="I6066" t="str">
        <f t="shared" si="565"/>
        <v>2015</v>
      </c>
      <c r="J6066">
        <f t="shared" si="566"/>
        <v>2015</v>
      </c>
      <c r="K6066">
        <f t="shared" si="567"/>
        <v>0</v>
      </c>
      <c r="L6066" t="str">
        <f t="shared" si="564"/>
        <v>No</v>
      </c>
      <c r="M6066" t="str">
        <f t="shared" si="568"/>
        <v>Profit</v>
      </c>
      <c r="N6066">
        <f t="shared" si="569"/>
        <v>5</v>
      </c>
    </row>
    <row r="6067" spans="1:14" x14ac:dyDescent="0.25">
      <c r="A6067" t="s">
        <v>3105</v>
      </c>
      <c r="B6067">
        <v>42099</v>
      </c>
      <c r="C6067">
        <v>42101</v>
      </c>
      <c r="D6067" t="s">
        <v>59</v>
      </c>
      <c r="E6067" t="s">
        <v>35</v>
      </c>
      <c r="F6067" t="s">
        <v>53</v>
      </c>
      <c r="G6067" t="s">
        <v>32</v>
      </c>
      <c r="H6067">
        <v>7.7687999999999988</v>
      </c>
      <c r="I6067" t="str">
        <f t="shared" si="565"/>
        <v>2015</v>
      </c>
      <c r="J6067">
        <f t="shared" si="566"/>
        <v>2015</v>
      </c>
      <c r="K6067">
        <f t="shared" si="567"/>
        <v>0</v>
      </c>
      <c r="L6067" t="str">
        <f t="shared" si="564"/>
        <v>No</v>
      </c>
      <c r="M6067" t="str">
        <f t="shared" si="568"/>
        <v>Profit</v>
      </c>
      <c r="N6067">
        <f t="shared" si="569"/>
        <v>2</v>
      </c>
    </row>
    <row r="6068" spans="1:14" x14ac:dyDescent="0.25">
      <c r="A6068" t="s">
        <v>3106</v>
      </c>
      <c r="B6068">
        <v>42021</v>
      </c>
      <c r="C6068">
        <v>42027</v>
      </c>
      <c r="D6068" t="s">
        <v>34</v>
      </c>
      <c r="E6068" t="s">
        <v>35</v>
      </c>
      <c r="F6068" t="s">
        <v>85</v>
      </c>
      <c r="G6068" t="s">
        <v>32</v>
      </c>
      <c r="H6068">
        <v>10.007999999999988</v>
      </c>
      <c r="I6068" t="str">
        <f t="shared" si="565"/>
        <v>2015</v>
      </c>
      <c r="J6068">
        <f t="shared" si="566"/>
        <v>2015</v>
      </c>
      <c r="K6068">
        <f t="shared" si="567"/>
        <v>0</v>
      </c>
      <c r="L6068" t="str">
        <f t="shared" si="564"/>
        <v>Yes</v>
      </c>
      <c r="M6068" t="str">
        <f t="shared" si="568"/>
        <v>Profit</v>
      </c>
      <c r="N6068">
        <f t="shared" si="569"/>
        <v>6</v>
      </c>
    </row>
    <row r="6069" spans="1:14" x14ac:dyDescent="0.25">
      <c r="A6069" t="s">
        <v>3107</v>
      </c>
      <c r="B6069">
        <v>42875</v>
      </c>
      <c r="C6069">
        <v>42879</v>
      </c>
      <c r="D6069" t="s">
        <v>34</v>
      </c>
      <c r="E6069" t="s">
        <v>30</v>
      </c>
      <c r="F6069" t="s">
        <v>31</v>
      </c>
      <c r="G6069" t="s">
        <v>28</v>
      </c>
      <c r="H6069">
        <v>-97.176000000000073</v>
      </c>
      <c r="I6069" t="str">
        <f t="shared" si="565"/>
        <v>2017</v>
      </c>
      <c r="J6069">
        <f t="shared" si="566"/>
        <v>2017</v>
      </c>
      <c r="K6069">
        <f t="shared" si="567"/>
        <v>0</v>
      </c>
      <c r="L6069" t="str">
        <f t="shared" si="564"/>
        <v>No</v>
      </c>
      <c r="M6069" t="str">
        <f t="shared" si="568"/>
        <v>Loss</v>
      </c>
      <c r="N6069">
        <f t="shared" si="569"/>
        <v>4</v>
      </c>
    </row>
    <row r="6070" spans="1:14" x14ac:dyDescent="0.25">
      <c r="A6070" t="s">
        <v>3107</v>
      </c>
      <c r="B6070">
        <v>42875</v>
      </c>
      <c r="C6070">
        <v>42879</v>
      </c>
      <c r="D6070" t="s">
        <v>34</v>
      </c>
      <c r="E6070" t="s">
        <v>30</v>
      </c>
      <c r="F6070" t="s">
        <v>31</v>
      </c>
      <c r="G6070" t="s">
        <v>28</v>
      </c>
      <c r="H6070">
        <v>3.3504</v>
      </c>
      <c r="I6070" t="str">
        <f t="shared" si="565"/>
        <v>2017</v>
      </c>
      <c r="J6070">
        <f t="shared" si="566"/>
        <v>2017</v>
      </c>
      <c r="K6070">
        <f t="shared" si="567"/>
        <v>0</v>
      </c>
      <c r="L6070" t="str">
        <f t="shared" si="564"/>
        <v>No</v>
      </c>
      <c r="M6070" t="str">
        <f t="shared" si="568"/>
        <v>Profit</v>
      </c>
      <c r="N6070">
        <f t="shared" si="569"/>
        <v>4</v>
      </c>
    </row>
    <row r="6071" spans="1:14" x14ac:dyDescent="0.25">
      <c r="A6071" t="s">
        <v>3107</v>
      </c>
      <c r="B6071">
        <v>42875</v>
      </c>
      <c r="C6071">
        <v>42879</v>
      </c>
      <c r="D6071" t="s">
        <v>34</v>
      </c>
      <c r="E6071" t="s">
        <v>30</v>
      </c>
      <c r="F6071" t="s">
        <v>31</v>
      </c>
      <c r="G6071" t="s">
        <v>38</v>
      </c>
      <c r="H6071">
        <v>38.609999999999957</v>
      </c>
      <c r="I6071" t="str">
        <f t="shared" si="565"/>
        <v>2017</v>
      </c>
      <c r="J6071">
        <f t="shared" si="566"/>
        <v>2017</v>
      </c>
      <c r="K6071">
        <f t="shared" si="567"/>
        <v>0</v>
      </c>
      <c r="L6071" t="str">
        <f t="shared" si="564"/>
        <v>No</v>
      </c>
      <c r="M6071" t="str">
        <f t="shared" si="568"/>
        <v>Profit</v>
      </c>
      <c r="N6071">
        <f t="shared" si="569"/>
        <v>4</v>
      </c>
    </row>
    <row r="6072" spans="1:14" x14ac:dyDescent="0.25">
      <c r="A6072" t="s">
        <v>3108</v>
      </c>
      <c r="B6072">
        <v>42960</v>
      </c>
      <c r="C6072">
        <v>42967</v>
      </c>
      <c r="D6072" t="s">
        <v>34</v>
      </c>
      <c r="E6072" t="s">
        <v>30</v>
      </c>
      <c r="F6072" t="s">
        <v>53</v>
      </c>
      <c r="G6072" t="s">
        <v>32</v>
      </c>
      <c r="H6072">
        <v>5.9210999999999983</v>
      </c>
      <c r="I6072" t="str">
        <f t="shared" si="565"/>
        <v>2017</v>
      </c>
      <c r="J6072">
        <f t="shared" si="566"/>
        <v>2017</v>
      </c>
      <c r="K6072">
        <f t="shared" si="567"/>
        <v>0</v>
      </c>
      <c r="L6072" t="str">
        <f t="shared" si="564"/>
        <v>No</v>
      </c>
      <c r="M6072" t="str">
        <f t="shared" si="568"/>
        <v>Profit</v>
      </c>
      <c r="N6072">
        <f t="shared" si="569"/>
        <v>7</v>
      </c>
    </row>
    <row r="6073" spans="1:14" x14ac:dyDescent="0.25">
      <c r="A6073" t="s">
        <v>3109</v>
      </c>
      <c r="B6073">
        <v>42369</v>
      </c>
      <c r="C6073">
        <v>42373</v>
      </c>
      <c r="D6073" t="s">
        <v>34</v>
      </c>
      <c r="E6073" t="s">
        <v>35</v>
      </c>
      <c r="F6073" t="s">
        <v>44</v>
      </c>
      <c r="G6073" t="s">
        <v>32</v>
      </c>
      <c r="H6073">
        <v>-26.720400000000019</v>
      </c>
      <c r="I6073" t="str">
        <f t="shared" si="565"/>
        <v>2015</v>
      </c>
      <c r="J6073">
        <f t="shared" si="566"/>
        <v>2015</v>
      </c>
      <c r="K6073">
        <f t="shared" si="567"/>
        <v>0</v>
      </c>
      <c r="L6073" t="str">
        <f t="shared" si="564"/>
        <v>No</v>
      </c>
      <c r="M6073" t="str">
        <f t="shared" si="568"/>
        <v>Loss</v>
      </c>
      <c r="N6073">
        <f t="shared" si="569"/>
        <v>4</v>
      </c>
    </row>
    <row r="6074" spans="1:14" x14ac:dyDescent="0.25">
      <c r="A6074" t="s">
        <v>3109</v>
      </c>
      <c r="B6074">
        <v>42369</v>
      </c>
      <c r="C6074">
        <v>42373</v>
      </c>
      <c r="D6074" t="s">
        <v>34</v>
      </c>
      <c r="E6074" t="s">
        <v>35</v>
      </c>
      <c r="F6074" t="s">
        <v>44</v>
      </c>
      <c r="G6074" t="s">
        <v>32</v>
      </c>
      <c r="H6074">
        <v>0.56679999999999997</v>
      </c>
      <c r="I6074" t="str">
        <f t="shared" si="565"/>
        <v>2015</v>
      </c>
      <c r="J6074">
        <f t="shared" si="566"/>
        <v>2015</v>
      </c>
      <c r="K6074">
        <f t="shared" si="567"/>
        <v>0</v>
      </c>
      <c r="L6074" t="str">
        <f t="shared" si="564"/>
        <v>No</v>
      </c>
      <c r="M6074" t="str">
        <f t="shared" si="568"/>
        <v>Profit</v>
      </c>
      <c r="N6074">
        <f t="shared" si="569"/>
        <v>4</v>
      </c>
    </row>
    <row r="6075" spans="1:14" x14ac:dyDescent="0.25">
      <c r="A6075" t="s">
        <v>3109</v>
      </c>
      <c r="B6075">
        <v>42369</v>
      </c>
      <c r="C6075">
        <v>42373</v>
      </c>
      <c r="D6075" t="s">
        <v>34</v>
      </c>
      <c r="E6075" t="s">
        <v>35</v>
      </c>
      <c r="F6075" t="s">
        <v>44</v>
      </c>
      <c r="G6075" t="s">
        <v>32</v>
      </c>
      <c r="H6075">
        <v>-1.3248000000000004</v>
      </c>
      <c r="I6075" t="str">
        <f t="shared" si="565"/>
        <v>2015</v>
      </c>
      <c r="J6075">
        <f t="shared" si="566"/>
        <v>2015</v>
      </c>
      <c r="K6075">
        <f t="shared" si="567"/>
        <v>0</v>
      </c>
      <c r="L6075" t="str">
        <f t="shared" si="564"/>
        <v>No</v>
      </c>
      <c r="M6075" t="str">
        <f t="shared" si="568"/>
        <v>Loss</v>
      </c>
      <c r="N6075">
        <f t="shared" si="569"/>
        <v>4</v>
      </c>
    </row>
    <row r="6076" spans="1:14" x14ac:dyDescent="0.25">
      <c r="A6076" t="s">
        <v>3110</v>
      </c>
      <c r="B6076">
        <v>43094</v>
      </c>
      <c r="C6076">
        <v>43098</v>
      </c>
      <c r="D6076" t="s">
        <v>34</v>
      </c>
      <c r="E6076" t="s">
        <v>30</v>
      </c>
      <c r="F6076" t="s">
        <v>31</v>
      </c>
      <c r="G6076" t="s">
        <v>32</v>
      </c>
      <c r="H6076">
        <v>51.823799999999999</v>
      </c>
      <c r="I6076" t="str">
        <f t="shared" si="565"/>
        <v>2017</v>
      </c>
      <c r="J6076">
        <f t="shared" si="566"/>
        <v>2017</v>
      </c>
      <c r="K6076">
        <f t="shared" si="567"/>
        <v>0</v>
      </c>
      <c r="L6076" t="str">
        <f t="shared" si="564"/>
        <v>No</v>
      </c>
      <c r="M6076" t="str">
        <f t="shared" si="568"/>
        <v>Profit</v>
      </c>
      <c r="N6076">
        <f t="shared" si="569"/>
        <v>4</v>
      </c>
    </row>
    <row r="6077" spans="1:14" x14ac:dyDescent="0.25">
      <c r="A6077" t="s">
        <v>3110</v>
      </c>
      <c r="B6077">
        <v>43094</v>
      </c>
      <c r="C6077">
        <v>43098</v>
      </c>
      <c r="D6077" t="s">
        <v>34</v>
      </c>
      <c r="E6077" t="s">
        <v>30</v>
      </c>
      <c r="F6077" t="s">
        <v>31</v>
      </c>
      <c r="G6077" t="s">
        <v>32</v>
      </c>
      <c r="H6077">
        <v>2.7062000000000239</v>
      </c>
      <c r="I6077" t="str">
        <f t="shared" si="565"/>
        <v>2017</v>
      </c>
      <c r="J6077">
        <f t="shared" si="566"/>
        <v>2017</v>
      </c>
      <c r="K6077">
        <f t="shared" si="567"/>
        <v>0</v>
      </c>
      <c r="L6077" t="str">
        <f t="shared" si="564"/>
        <v>No</v>
      </c>
      <c r="M6077" t="str">
        <f t="shared" si="568"/>
        <v>Profit</v>
      </c>
      <c r="N6077">
        <f t="shared" si="569"/>
        <v>4</v>
      </c>
    </row>
    <row r="6078" spans="1:14" x14ac:dyDescent="0.25">
      <c r="A6078" t="s">
        <v>3111</v>
      </c>
      <c r="B6078">
        <v>42614</v>
      </c>
      <c r="C6078">
        <v>42620</v>
      </c>
      <c r="D6078" t="s">
        <v>34</v>
      </c>
      <c r="E6078" t="s">
        <v>35</v>
      </c>
      <c r="F6078" t="s">
        <v>74</v>
      </c>
      <c r="G6078" t="s">
        <v>38</v>
      </c>
      <c r="H6078">
        <v>206.31600000000006</v>
      </c>
      <c r="I6078" t="str">
        <f t="shared" si="565"/>
        <v>2016</v>
      </c>
      <c r="J6078">
        <f t="shared" si="566"/>
        <v>2016</v>
      </c>
      <c r="K6078">
        <f t="shared" si="567"/>
        <v>0</v>
      </c>
      <c r="L6078" t="str">
        <f t="shared" si="564"/>
        <v>No</v>
      </c>
      <c r="M6078" t="str">
        <f t="shared" si="568"/>
        <v>Profit</v>
      </c>
      <c r="N6078">
        <f t="shared" si="569"/>
        <v>6</v>
      </c>
    </row>
    <row r="6079" spans="1:14" x14ac:dyDescent="0.25">
      <c r="A6079" t="s">
        <v>3111</v>
      </c>
      <c r="B6079">
        <v>42614</v>
      </c>
      <c r="C6079">
        <v>42620</v>
      </c>
      <c r="D6079" t="s">
        <v>34</v>
      </c>
      <c r="E6079" t="s">
        <v>35</v>
      </c>
      <c r="F6079" t="s">
        <v>74</v>
      </c>
      <c r="G6079" t="s">
        <v>38</v>
      </c>
      <c r="H6079">
        <v>30.441600000000001</v>
      </c>
      <c r="I6079" t="str">
        <f t="shared" si="565"/>
        <v>2016</v>
      </c>
      <c r="J6079">
        <f t="shared" si="566"/>
        <v>2016</v>
      </c>
      <c r="K6079">
        <f t="shared" si="567"/>
        <v>0</v>
      </c>
      <c r="L6079" t="str">
        <f t="shared" si="564"/>
        <v>No</v>
      </c>
      <c r="M6079" t="str">
        <f t="shared" si="568"/>
        <v>Profit</v>
      </c>
      <c r="N6079">
        <f t="shared" si="569"/>
        <v>6</v>
      </c>
    </row>
    <row r="6080" spans="1:14" x14ac:dyDescent="0.25">
      <c r="A6080" t="s">
        <v>3111</v>
      </c>
      <c r="B6080">
        <v>42614</v>
      </c>
      <c r="C6080">
        <v>42620</v>
      </c>
      <c r="D6080" t="s">
        <v>34</v>
      </c>
      <c r="E6080" t="s">
        <v>35</v>
      </c>
      <c r="F6080" t="s">
        <v>74</v>
      </c>
      <c r="G6080" t="s">
        <v>32</v>
      </c>
      <c r="H6080">
        <v>3.2849999999999993</v>
      </c>
      <c r="I6080" t="str">
        <f t="shared" si="565"/>
        <v>2016</v>
      </c>
      <c r="J6080">
        <f t="shared" si="566"/>
        <v>2016</v>
      </c>
      <c r="K6080">
        <f t="shared" si="567"/>
        <v>0</v>
      </c>
      <c r="L6080" t="str">
        <f t="shared" si="564"/>
        <v>No</v>
      </c>
      <c r="M6080" t="str">
        <f t="shared" si="568"/>
        <v>Profit</v>
      </c>
      <c r="N6080">
        <f t="shared" si="569"/>
        <v>6</v>
      </c>
    </row>
    <row r="6081" spans="1:14" x14ac:dyDescent="0.25">
      <c r="A6081" t="s">
        <v>3111</v>
      </c>
      <c r="B6081">
        <v>42614</v>
      </c>
      <c r="C6081">
        <v>42620</v>
      </c>
      <c r="D6081" t="s">
        <v>34</v>
      </c>
      <c r="E6081" t="s">
        <v>35</v>
      </c>
      <c r="F6081" t="s">
        <v>74</v>
      </c>
      <c r="G6081" t="s">
        <v>28</v>
      </c>
      <c r="H6081">
        <v>61.382399999999997</v>
      </c>
      <c r="I6081" t="str">
        <f t="shared" si="565"/>
        <v>2016</v>
      </c>
      <c r="J6081">
        <f t="shared" si="566"/>
        <v>2016</v>
      </c>
      <c r="K6081">
        <f t="shared" si="567"/>
        <v>0</v>
      </c>
      <c r="L6081" t="str">
        <f t="shared" si="564"/>
        <v>No</v>
      </c>
      <c r="M6081" t="str">
        <f t="shared" si="568"/>
        <v>Profit</v>
      </c>
      <c r="N6081">
        <f t="shared" si="569"/>
        <v>6</v>
      </c>
    </row>
    <row r="6082" spans="1:14" x14ac:dyDescent="0.25">
      <c r="A6082" t="s">
        <v>3112</v>
      </c>
      <c r="B6082">
        <v>42952</v>
      </c>
      <c r="C6082">
        <v>42955</v>
      </c>
      <c r="D6082" t="s">
        <v>59</v>
      </c>
      <c r="E6082" t="s">
        <v>30</v>
      </c>
      <c r="F6082" t="s">
        <v>44</v>
      </c>
      <c r="G6082" t="s">
        <v>32</v>
      </c>
      <c r="H6082">
        <v>7.5527999999999977</v>
      </c>
      <c r="I6082" t="str">
        <f t="shared" si="565"/>
        <v>2017</v>
      </c>
      <c r="J6082">
        <f t="shared" si="566"/>
        <v>2017</v>
      </c>
      <c r="K6082">
        <f t="shared" si="567"/>
        <v>0</v>
      </c>
      <c r="L6082" t="str">
        <f t="shared" ref="L6082:L6145" si="570">IF(COUNTIF(returns,A6082)&gt;0,"Yes","No")</f>
        <v>No</v>
      </c>
      <c r="M6082" t="str">
        <f t="shared" si="568"/>
        <v>Profit</v>
      </c>
      <c r="N6082">
        <f t="shared" si="569"/>
        <v>3</v>
      </c>
    </row>
    <row r="6083" spans="1:14" x14ac:dyDescent="0.25">
      <c r="A6083" t="s">
        <v>3113</v>
      </c>
      <c r="B6083">
        <v>41688</v>
      </c>
      <c r="C6083">
        <v>41688</v>
      </c>
      <c r="D6083" t="s">
        <v>232</v>
      </c>
      <c r="E6083" t="s">
        <v>35</v>
      </c>
      <c r="F6083" t="s">
        <v>44</v>
      </c>
      <c r="G6083" t="s">
        <v>28</v>
      </c>
      <c r="H6083">
        <v>-11.321999999999999</v>
      </c>
      <c r="I6083" t="str">
        <f t="shared" ref="I6083:I6146" si="571">MID(A6083,4,4)</f>
        <v>2014</v>
      </c>
      <c r="J6083">
        <f t="shared" ref="J6083:J6146" si="572">YEAR(B6083)</f>
        <v>2014</v>
      </c>
      <c r="K6083">
        <f t="shared" ref="K6083:K6146" si="573">I6083-J6083</f>
        <v>0</v>
      </c>
      <c r="L6083" t="str">
        <f t="shared" si="570"/>
        <v>No</v>
      </c>
      <c r="M6083" t="str">
        <f t="shared" ref="M6083:M6146" si="574">IF(H6083&gt;0,"Profit","Loss")</f>
        <v>Loss</v>
      </c>
      <c r="N6083">
        <f t="shared" ref="N6083:N6146" si="575">C6083-B6083</f>
        <v>0</v>
      </c>
    </row>
    <row r="6084" spans="1:14" x14ac:dyDescent="0.25">
      <c r="A6084" t="s">
        <v>3114</v>
      </c>
      <c r="B6084">
        <v>42696</v>
      </c>
      <c r="C6084">
        <v>42701</v>
      </c>
      <c r="D6084" t="s">
        <v>34</v>
      </c>
      <c r="E6084" t="s">
        <v>35</v>
      </c>
      <c r="F6084" t="s">
        <v>44</v>
      </c>
      <c r="G6084" t="s">
        <v>32</v>
      </c>
      <c r="H6084">
        <v>-9.634800000000002</v>
      </c>
      <c r="I6084" t="str">
        <f t="shared" si="571"/>
        <v>2016</v>
      </c>
      <c r="J6084">
        <f t="shared" si="572"/>
        <v>2016</v>
      </c>
      <c r="K6084">
        <f t="shared" si="573"/>
        <v>0</v>
      </c>
      <c r="L6084" t="str">
        <f t="shared" si="570"/>
        <v>No</v>
      </c>
      <c r="M6084" t="str">
        <f t="shared" si="574"/>
        <v>Loss</v>
      </c>
      <c r="N6084">
        <f t="shared" si="575"/>
        <v>5</v>
      </c>
    </row>
    <row r="6085" spans="1:14" x14ac:dyDescent="0.25">
      <c r="A6085" t="s">
        <v>3114</v>
      </c>
      <c r="B6085">
        <v>42696</v>
      </c>
      <c r="C6085">
        <v>42701</v>
      </c>
      <c r="D6085" t="s">
        <v>34</v>
      </c>
      <c r="E6085" t="s">
        <v>35</v>
      </c>
      <c r="F6085" t="s">
        <v>44</v>
      </c>
      <c r="G6085" t="s">
        <v>32</v>
      </c>
      <c r="H6085">
        <v>2.6567999999999969</v>
      </c>
      <c r="I6085" t="str">
        <f t="shared" si="571"/>
        <v>2016</v>
      </c>
      <c r="J6085">
        <f t="shared" si="572"/>
        <v>2016</v>
      </c>
      <c r="K6085">
        <f t="shared" si="573"/>
        <v>0</v>
      </c>
      <c r="L6085" t="str">
        <f t="shared" si="570"/>
        <v>No</v>
      </c>
      <c r="M6085" t="str">
        <f t="shared" si="574"/>
        <v>Profit</v>
      </c>
      <c r="N6085">
        <f t="shared" si="575"/>
        <v>5</v>
      </c>
    </row>
    <row r="6086" spans="1:14" x14ac:dyDescent="0.25">
      <c r="A6086" t="s">
        <v>3114</v>
      </c>
      <c r="B6086">
        <v>42696</v>
      </c>
      <c r="C6086">
        <v>42701</v>
      </c>
      <c r="D6086" t="s">
        <v>34</v>
      </c>
      <c r="E6086" t="s">
        <v>35</v>
      </c>
      <c r="F6086" t="s">
        <v>44</v>
      </c>
      <c r="G6086" t="s">
        <v>38</v>
      </c>
      <c r="H6086">
        <v>-0.60080000000000044</v>
      </c>
      <c r="I6086" t="str">
        <f t="shared" si="571"/>
        <v>2016</v>
      </c>
      <c r="J6086">
        <f t="shared" si="572"/>
        <v>2016</v>
      </c>
      <c r="K6086">
        <f t="shared" si="573"/>
        <v>0</v>
      </c>
      <c r="L6086" t="str">
        <f t="shared" si="570"/>
        <v>No</v>
      </c>
      <c r="M6086" t="str">
        <f t="shared" si="574"/>
        <v>Loss</v>
      </c>
      <c r="N6086">
        <f t="shared" si="575"/>
        <v>5</v>
      </c>
    </row>
    <row r="6087" spans="1:14" x14ac:dyDescent="0.25">
      <c r="A6087" t="s">
        <v>3114</v>
      </c>
      <c r="B6087">
        <v>42696</v>
      </c>
      <c r="C6087">
        <v>42701</v>
      </c>
      <c r="D6087" t="s">
        <v>34</v>
      </c>
      <c r="E6087" t="s">
        <v>35</v>
      </c>
      <c r="F6087" t="s">
        <v>44</v>
      </c>
      <c r="G6087" t="s">
        <v>32</v>
      </c>
      <c r="H6087">
        <v>0.67859999999999987</v>
      </c>
      <c r="I6087" t="str">
        <f t="shared" si="571"/>
        <v>2016</v>
      </c>
      <c r="J6087">
        <f t="shared" si="572"/>
        <v>2016</v>
      </c>
      <c r="K6087">
        <f t="shared" si="573"/>
        <v>0</v>
      </c>
      <c r="L6087" t="str">
        <f t="shared" si="570"/>
        <v>No</v>
      </c>
      <c r="M6087" t="str">
        <f t="shared" si="574"/>
        <v>Profit</v>
      </c>
      <c r="N6087">
        <f t="shared" si="575"/>
        <v>5</v>
      </c>
    </row>
    <row r="6088" spans="1:14" x14ac:dyDescent="0.25">
      <c r="A6088" t="s">
        <v>3114</v>
      </c>
      <c r="B6088">
        <v>42696</v>
      </c>
      <c r="C6088">
        <v>42701</v>
      </c>
      <c r="D6088" t="s">
        <v>34</v>
      </c>
      <c r="E6088" t="s">
        <v>35</v>
      </c>
      <c r="F6088" t="s">
        <v>44</v>
      </c>
      <c r="G6088" t="s">
        <v>32</v>
      </c>
      <c r="H6088">
        <v>-6.7320000000000011</v>
      </c>
      <c r="I6088" t="str">
        <f t="shared" si="571"/>
        <v>2016</v>
      </c>
      <c r="J6088">
        <f t="shared" si="572"/>
        <v>2016</v>
      </c>
      <c r="K6088">
        <f t="shared" si="573"/>
        <v>0</v>
      </c>
      <c r="L6088" t="str">
        <f t="shared" si="570"/>
        <v>No</v>
      </c>
      <c r="M6088" t="str">
        <f t="shared" si="574"/>
        <v>Loss</v>
      </c>
      <c r="N6088">
        <f t="shared" si="575"/>
        <v>5</v>
      </c>
    </row>
    <row r="6089" spans="1:14" x14ac:dyDescent="0.25">
      <c r="A6089" t="s">
        <v>3115</v>
      </c>
      <c r="B6089">
        <v>42352</v>
      </c>
      <c r="C6089">
        <v>42356</v>
      </c>
      <c r="D6089" t="s">
        <v>34</v>
      </c>
      <c r="E6089" t="s">
        <v>35</v>
      </c>
      <c r="F6089" t="s">
        <v>31</v>
      </c>
      <c r="G6089" t="s">
        <v>28</v>
      </c>
      <c r="H6089">
        <v>12.856800000000002</v>
      </c>
      <c r="I6089" t="str">
        <f t="shared" si="571"/>
        <v>2015</v>
      </c>
      <c r="J6089">
        <f t="shared" si="572"/>
        <v>2015</v>
      </c>
      <c r="K6089">
        <f t="shared" si="573"/>
        <v>0</v>
      </c>
      <c r="L6089" t="str">
        <f t="shared" si="570"/>
        <v>Yes</v>
      </c>
      <c r="M6089" t="str">
        <f t="shared" si="574"/>
        <v>Profit</v>
      </c>
      <c r="N6089">
        <f t="shared" si="575"/>
        <v>4</v>
      </c>
    </row>
    <row r="6090" spans="1:14" x14ac:dyDescent="0.25">
      <c r="A6090" t="s">
        <v>3116</v>
      </c>
      <c r="B6090">
        <v>42168</v>
      </c>
      <c r="C6090">
        <v>42172</v>
      </c>
      <c r="D6090" t="s">
        <v>34</v>
      </c>
      <c r="E6090" t="s">
        <v>30</v>
      </c>
      <c r="F6090" t="s">
        <v>228</v>
      </c>
      <c r="G6090" t="s">
        <v>32</v>
      </c>
      <c r="H6090">
        <v>3.1104000000000003</v>
      </c>
      <c r="I6090" t="str">
        <f t="shared" si="571"/>
        <v>2015</v>
      </c>
      <c r="J6090">
        <f t="shared" si="572"/>
        <v>2015</v>
      </c>
      <c r="K6090">
        <f t="shared" si="573"/>
        <v>0</v>
      </c>
      <c r="L6090" t="str">
        <f t="shared" si="570"/>
        <v>No</v>
      </c>
      <c r="M6090" t="str">
        <f t="shared" si="574"/>
        <v>Profit</v>
      </c>
      <c r="N6090">
        <f t="shared" si="575"/>
        <v>4</v>
      </c>
    </row>
    <row r="6091" spans="1:14" x14ac:dyDescent="0.25">
      <c r="A6091" t="s">
        <v>3117</v>
      </c>
      <c r="B6091">
        <v>43097</v>
      </c>
      <c r="C6091">
        <v>43100</v>
      </c>
      <c r="D6091" t="s">
        <v>26</v>
      </c>
      <c r="E6091" t="s">
        <v>30</v>
      </c>
      <c r="F6091" t="s">
        <v>107</v>
      </c>
      <c r="G6091" t="s">
        <v>32</v>
      </c>
      <c r="H6091">
        <v>-0.98999999999999977</v>
      </c>
      <c r="I6091" t="str">
        <f t="shared" si="571"/>
        <v>2017</v>
      </c>
      <c r="J6091">
        <f t="shared" si="572"/>
        <v>2017</v>
      </c>
      <c r="K6091">
        <f t="shared" si="573"/>
        <v>0</v>
      </c>
      <c r="L6091" t="str">
        <f t="shared" si="570"/>
        <v>No</v>
      </c>
      <c r="M6091" t="str">
        <f t="shared" si="574"/>
        <v>Loss</v>
      </c>
      <c r="N6091">
        <f t="shared" si="575"/>
        <v>3</v>
      </c>
    </row>
    <row r="6092" spans="1:14" x14ac:dyDescent="0.25">
      <c r="A6092" t="s">
        <v>3118</v>
      </c>
      <c r="B6092">
        <v>42998</v>
      </c>
      <c r="C6092">
        <v>43004</v>
      </c>
      <c r="D6092" t="s">
        <v>34</v>
      </c>
      <c r="E6092" t="s">
        <v>35</v>
      </c>
      <c r="F6092" t="s">
        <v>74</v>
      </c>
      <c r="G6092" t="s">
        <v>28</v>
      </c>
      <c r="H6092">
        <v>18.176400000000008</v>
      </c>
      <c r="I6092" t="str">
        <f t="shared" si="571"/>
        <v>2017</v>
      </c>
      <c r="J6092">
        <f t="shared" si="572"/>
        <v>2017</v>
      </c>
      <c r="K6092">
        <f t="shared" si="573"/>
        <v>0</v>
      </c>
      <c r="L6092" t="str">
        <f t="shared" si="570"/>
        <v>Yes</v>
      </c>
      <c r="M6092" t="str">
        <f t="shared" si="574"/>
        <v>Profit</v>
      </c>
      <c r="N6092">
        <f t="shared" si="575"/>
        <v>6</v>
      </c>
    </row>
    <row r="6093" spans="1:14" x14ac:dyDescent="0.25">
      <c r="A6093" t="s">
        <v>3118</v>
      </c>
      <c r="B6093">
        <v>42998</v>
      </c>
      <c r="C6093">
        <v>43004</v>
      </c>
      <c r="D6093" t="s">
        <v>34</v>
      </c>
      <c r="E6093" t="s">
        <v>35</v>
      </c>
      <c r="F6093" t="s">
        <v>74</v>
      </c>
      <c r="G6093" t="s">
        <v>38</v>
      </c>
      <c r="H6093">
        <v>95.759999999999991</v>
      </c>
      <c r="I6093" t="str">
        <f t="shared" si="571"/>
        <v>2017</v>
      </c>
      <c r="J6093">
        <f t="shared" si="572"/>
        <v>2017</v>
      </c>
      <c r="K6093">
        <f t="shared" si="573"/>
        <v>0</v>
      </c>
      <c r="L6093" t="str">
        <f t="shared" si="570"/>
        <v>Yes</v>
      </c>
      <c r="M6093" t="str">
        <f t="shared" si="574"/>
        <v>Profit</v>
      </c>
      <c r="N6093">
        <f t="shared" si="575"/>
        <v>6</v>
      </c>
    </row>
    <row r="6094" spans="1:14" x14ac:dyDescent="0.25">
      <c r="A6094" t="s">
        <v>3118</v>
      </c>
      <c r="B6094">
        <v>42998</v>
      </c>
      <c r="C6094">
        <v>43004</v>
      </c>
      <c r="D6094" t="s">
        <v>34</v>
      </c>
      <c r="E6094" t="s">
        <v>35</v>
      </c>
      <c r="F6094" t="s">
        <v>74</v>
      </c>
      <c r="G6094" t="s">
        <v>32</v>
      </c>
      <c r="H6094">
        <v>18.104400000000002</v>
      </c>
      <c r="I6094" t="str">
        <f t="shared" si="571"/>
        <v>2017</v>
      </c>
      <c r="J6094">
        <f t="shared" si="572"/>
        <v>2017</v>
      </c>
      <c r="K6094">
        <f t="shared" si="573"/>
        <v>0</v>
      </c>
      <c r="L6094" t="str">
        <f t="shared" si="570"/>
        <v>Yes</v>
      </c>
      <c r="M6094" t="str">
        <f t="shared" si="574"/>
        <v>Profit</v>
      </c>
      <c r="N6094">
        <f t="shared" si="575"/>
        <v>6</v>
      </c>
    </row>
    <row r="6095" spans="1:14" x14ac:dyDescent="0.25">
      <c r="A6095" t="s">
        <v>3118</v>
      </c>
      <c r="B6095">
        <v>42998</v>
      </c>
      <c r="C6095">
        <v>43004</v>
      </c>
      <c r="D6095" t="s">
        <v>34</v>
      </c>
      <c r="E6095" t="s">
        <v>35</v>
      </c>
      <c r="F6095" t="s">
        <v>74</v>
      </c>
      <c r="G6095" t="s">
        <v>38</v>
      </c>
      <c r="H6095">
        <v>21.791999999999994</v>
      </c>
      <c r="I6095" t="str">
        <f t="shared" si="571"/>
        <v>2017</v>
      </c>
      <c r="J6095">
        <f t="shared" si="572"/>
        <v>2017</v>
      </c>
      <c r="K6095">
        <f t="shared" si="573"/>
        <v>0</v>
      </c>
      <c r="L6095" t="str">
        <f t="shared" si="570"/>
        <v>Yes</v>
      </c>
      <c r="M6095" t="str">
        <f t="shared" si="574"/>
        <v>Profit</v>
      </c>
      <c r="N6095">
        <f t="shared" si="575"/>
        <v>6</v>
      </c>
    </row>
    <row r="6096" spans="1:14" x14ac:dyDescent="0.25">
      <c r="A6096" t="s">
        <v>3118</v>
      </c>
      <c r="B6096">
        <v>42998</v>
      </c>
      <c r="C6096">
        <v>43004</v>
      </c>
      <c r="D6096" t="s">
        <v>34</v>
      </c>
      <c r="E6096" t="s">
        <v>35</v>
      </c>
      <c r="F6096" t="s">
        <v>74</v>
      </c>
      <c r="G6096" t="s">
        <v>32</v>
      </c>
      <c r="H6096">
        <v>12.712000000000003</v>
      </c>
      <c r="I6096" t="str">
        <f t="shared" si="571"/>
        <v>2017</v>
      </c>
      <c r="J6096">
        <f t="shared" si="572"/>
        <v>2017</v>
      </c>
      <c r="K6096">
        <f t="shared" si="573"/>
        <v>0</v>
      </c>
      <c r="L6096" t="str">
        <f t="shared" si="570"/>
        <v>Yes</v>
      </c>
      <c r="M6096" t="str">
        <f t="shared" si="574"/>
        <v>Profit</v>
      </c>
      <c r="N6096">
        <f t="shared" si="575"/>
        <v>6</v>
      </c>
    </row>
    <row r="6097" spans="1:14" x14ac:dyDescent="0.25">
      <c r="A6097" t="s">
        <v>3118</v>
      </c>
      <c r="B6097">
        <v>42998</v>
      </c>
      <c r="C6097">
        <v>43004</v>
      </c>
      <c r="D6097" t="s">
        <v>34</v>
      </c>
      <c r="E6097" t="s">
        <v>35</v>
      </c>
      <c r="F6097" t="s">
        <v>74</v>
      </c>
      <c r="G6097" t="s">
        <v>32</v>
      </c>
      <c r="H6097">
        <v>6.3295999999999992</v>
      </c>
      <c r="I6097" t="str">
        <f t="shared" si="571"/>
        <v>2017</v>
      </c>
      <c r="J6097">
        <f t="shared" si="572"/>
        <v>2017</v>
      </c>
      <c r="K6097">
        <f t="shared" si="573"/>
        <v>0</v>
      </c>
      <c r="L6097" t="str">
        <f t="shared" si="570"/>
        <v>Yes</v>
      </c>
      <c r="M6097" t="str">
        <f t="shared" si="574"/>
        <v>Profit</v>
      </c>
      <c r="N6097">
        <f t="shared" si="575"/>
        <v>6</v>
      </c>
    </row>
    <row r="6098" spans="1:14" x14ac:dyDescent="0.25">
      <c r="A6098" t="s">
        <v>3118</v>
      </c>
      <c r="B6098">
        <v>42998</v>
      </c>
      <c r="C6098">
        <v>43004</v>
      </c>
      <c r="D6098" t="s">
        <v>34</v>
      </c>
      <c r="E6098" t="s">
        <v>35</v>
      </c>
      <c r="F6098" t="s">
        <v>74</v>
      </c>
      <c r="G6098" t="s">
        <v>28</v>
      </c>
      <c r="H6098">
        <v>8.0990999999999875</v>
      </c>
      <c r="I6098" t="str">
        <f t="shared" si="571"/>
        <v>2017</v>
      </c>
      <c r="J6098">
        <f t="shared" si="572"/>
        <v>2017</v>
      </c>
      <c r="K6098">
        <f t="shared" si="573"/>
        <v>0</v>
      </c>
      <c r="L6098" t="str">
        <f t="shared" si="570"/>
        <v>Yes</v>
      </c>
      <c r="M6098" t="str">
        <f t="shared" si="574"/>
        <v>Profit</v>
      </c>
      <c r="N6098">
        <f t="shared" si="575"/>
        <v>6</v>
      </c>
    </row>
    <row r="6099" spans="1:14" x14ac:dyDescent="0.25">
      <c r="A6099" t="s">
        <v>3118</v>
      </c>
      <c r="B6099">
        <v>42998</v>
      </c>
      <c r="C6099">
        <v>43004</v>
      </c>
      <c r="D6099" t="s">
        <v>34</v>
      </c>
      <c r="E6099" t="s">
        <v>35</v>
      </c>
      <c r="F6099" t="s">
        <v>74</v>
      </c>
      <c r="G6099" t="s">
        <v>32</v>
      </c>
      <c r="H6099">
        <v>3.9770999999999996</v>
      </c>
      <c r="I6099" t="str">
        <f t="shared" si="571"/>
        <v>2017</v>
      </c>
      <c r="J6099">
        <f t="shared" si="572"/>
        <v>2017</v>
      </c>
      <c r="K6099">
        <f t="shared" si="573"/>
        <v>0</v>
      </c>
      <c r="L6099" t="str">
        <f t="shared" si="570"/>
        <v>Yes</v>
      </c>
      <c r="M6099" t="str">
        <f t="shared" si="574"/>
        <v>Profit</v>
      </c>
      <c r="N6099">
        <f t="shared" si="575"/>
        <v>6</v>
      </c>
    </row>
    <row r="6100" spans="1:14" x14ac:dyDescent="0.25">
      <c r="A6100" t="s">
        <v>3118</v>
      </c>
      <c r="B6100">
        <v>42998</v>
      </c>
      <c r="C6100">
        <v>43004</v>
      </c>
      <c r="D6100" t="s">
        <v>34</v>
      </c>
      <c r="E6100" t="s">
        <v>35</v>
      </c>
      <c r="F6100" t="s">
        <v>74</v>
      </c>
      <c r="G6100" t="s">
        <v>32</v>
      </c>
      <c r="H6100">
        <v>1.7876000000000003</v>
      </c>
      <c r="I6100" t="str">
        <f t="shared" si="571"/>
        <v>2017</v>
      </c>
      <c r="J6100">
        <f t="shared" si="572"/>
        <v>2017</v>
      </c>
      <c r="K6100">
        <f t="shared" si="573"/>
        <v>0</v>
      </c>
      <c r="L6100" t="str">
        <f t="shared" si="570"/>
        <v>Yes</v>
      </c>
      <c r="M6100" t="str">
        <f t="shared" si="574"/>
        <v>Profit</v>
      </c>
      <c r="N6100">
        <f t="shared" si="575"/>
        <v>6</v>
      </c>
    </row>
    <row r="6101" spans="1:14" x14ac:dyDescent="0.25">
      <c r="A6101" t="s">
        <v>3118</v>
      </c>
      <c r="B6101">
        <v>42998</v>
      </c>
      <c r="C6101">
        <v>43004</v>
      </c>
      <c r="D6101" t="s">
        <v>34</v>
      </c>
      <c r="E6101" t="s">
        <v>35</v>
      </c>
      <c r="F6101" t="s">
        <v>74</v>
      </c>
      <c r="G6101" t="s">
        <v>28</v>
      </c>
      <c r="H6101">
        <v>609.71569999999997</v>
      </c>
      <c r="I6101" t="str">
        <f t="shared" si="571"/>
        <v>2017</v>
      </c>
      <c r="J6101">
        <f t="shared" si="572"/>
        <v>2017</v>
      </c>
      <c r="K6101">
        <f t="shared" si="573"/>
        <v>0</v>
      </c>
      <c r="L6101" t="str">
        <f t="shared" si="570"/>
        <v>Yes</v>
      </c>
      <c r="M6101" t="str">
        <f t="shared" si="574"/>
        <v>Profit</v>
      </c>
      <c r="N6101">
        <f t="shared" si="575"/>
        <v>6</v>
      </c>
    </row>
    <row r="6102" spans="1:14" x14ac:dyDescent="0.25">
      <c r="A6102" t="s">
        <v>3118</v>
      </c>
      <c r="B6102">
        <v>42998</v>
      </c>
      <c r="C6102">
        <v>43004</v>
      </c>
      <c r="D6102" t="s">
        <v>34</v>
      </c>
      <c r="E6102" t="s">
        <v>35</v>
      </c>
      <c r="F6102" t="s">
        <v>74</v>
      </c>
      <c r="G6102" t="s">
        <v>38</v>
      </c>
      <c r="H6102">
        <v>350.90820000000008</v>
      </c>
      <c r="I6102" t="str">
        <f t="shared" si="571"/>
        <v>2017</v>
      </c>
      <c r="J6102">
        <f t="shared" si="572"/>
        <v>2017</v>
      </c>
      <c r="K6102">
        <f t="shared" si="573"/>
        <v>0</v>
      </c>
      <c r="L6102" t="str">
        <f t="shared" si="570"/>
        <v>Yes</v>
      </c>
      <c r="M6102" t="str">
        <f t="shared" si="574"/>
        <v>Profit</v>
      </c>
      <c r="N6102">
        <f t="shared" si="575"/>
        <v>6</v>
      </c>
    </row>
    <row r="6103" spans="1:14" x14ac:dyDescent="0.25">
      <c r="A6103" t="s">
        <v>3118</v>
      </c>
      <c r="B6103">
        <v>42998</v>
      </c>
      <c r="C6103">
        <v>43004</v>
      </c>
      <c r="D6103" t="s">
        <v>34</v>
      </c>
      <c r="E6103" t="s">
        <v>35</v>
      </c>
      <c r="F6103" t="s">
        <v>74</v>
      </c>
      <c r="G6103" t="s">
        <v>28</v>
      </c>
      <c r="H6103">
        <v>375.73500000000001</v>
      </c>
      <c r="I6103" t="str">
        <f t="shared" si="571"/>
        <v>2017</v>
      </c>
      <c r="J6103">
        <f t="shared" si="572"/>
        <v>2017</v>
      </c>
      <c r="K6103">
        <f t="shared" si="573"/>
        <v>0</v>
      </c>
      <c r="L6103" t="str">
        <f t="shared" si="570"/>
        <v>Yes</v>
      </c>
      <c r="M6103" t="str">
        <f t="shared" si="574"/>
        <v>Profit</v>
      </c>
      <c r="N6103">
        <f t="shared" si="575"/>
        <v>6</v>
      </c>
    </row>
    <row r="6104" spans="1:14" x14ac:dyDescent="0.25">
      <c r="A6104" t="s">
        <v>3118</v>
      </c>
      <c r="B6104">
        <v>42998</v>
      </c>
      <c r="C6104">
        <v>43004</v>
      </c>
      <c r="D6104" t="s">
        <v>34</v>
      </c>
      <c r="E6104" t="s">
        <v>35</v>
      </c>
      <c r="F6104" t="s">
        <v>74</v>
      </c>
      <c r="G6104" t="s">
        <v>38</v>
      </c>
      <c r="H6104">
        <v>28.309500000000007</v>
      </c>
      <c r="I6104" t="str">
        <f t="shared" si="571"/>
        <v>2017</v>
      </c>
      <c r="J6104">
        <f t="shared" si="572"/>
        <v>2017</v>
      </c>
      <c r="K6104">
        <f t="shared" si="573"/>
        <v>0</v>
      </c>
      <c r="L6104" t="str">
        <f t="shared" si="570"/>
        <v>Yes</v>
      </c>
      <c r="M6104" t="str">
        <f t="shared" si="574"/>
        <v>Profit</v>
      </c>
      <c r="N6104">
        <f t="shared" si="575"/>
        <v>6</v>
      </c>
    </row>
    <row r="6105" spans="1:14" x14ac:dyDescent="0.25">
      <c r="A6105" t="s">
        <v>3118</v>
      </c>
      <c r="B6105">
        <v>42998</v>
      </c>
      <c r="C6105">
        <v>43004</v>
      </c>
      <c r="D6105" t="s">
        <v>34</v>
      </c>
      <c r="E6105" t="s">
        <v>35</v>
      </c>
      <c r="F6105" t="s">
        <v>74</v>
      </c>
      <c r="G6105" t="s">
        <v>38</v>
      </c>
      <c r="H6105">
        <v>20.389799999999994</v>
      </c>
      <c r="I6105" t="str">
        <f t="shared" si="571"/>
        <v>2017</v>
      </c>
      <c r="J6105">
        <f t="shared" si="572"/>
        <v>2017</v>
      </c>
      <c r="K6105">
        <f t="shared" si="573"/>
        <v>0</v>
      </c>
      <c r="L6105" t="str">
        <f t="shared" si="570"/>
        <v>Yes</v>
      </c>
      <c r="M6105" t="str">
        <f t="shared" si="574"/>
        <v>Profit</v>
      </c>
      <c r="N6105">
        <f t="shared" si="575"/>
        <v>6</v>
      </c>
    </row>
    <row r="6106" spans="1:14" x14ac:dyDescent="0.25">
      <c r="A6106" t="s">
        <v>3119</v>
      </c>
      <c r="B6106">
        <v>42969</v>
      </c>
      <c r="C6106">
        <v>42971</v>
      </c>
      <c r="D6106" t="s">
        <v>59</v>
      </c>
      <c r="E6106" t="s">
        <v>30</v>
      </c>
      <c r="F6106" t="s">
        <v>53</v>
      </c>
      <c r="G6106" t="s">
        <v>28</v>
      </c>
      <c r="H6106">
        <v>-83.875200000000035</v>
      </c>
      <c r="I6106" t="str">
        <f t="shared" si="571"/>
        <v>2017</v>
      </c>
      <c r="J6106">
        <f t="shared" si="572"/>
        <v>2017</v>
      </c>
      <c r="K6106">
        <f t="shared" si="573"/>
        <v>0</v>
      </c>
      <c r="L6106" t="str">
        <f t="shared" si="570"/>
        <v>No</v>
      </c>
      <c r="M6106" t="str">
        <f t="shared" si="574"/>
        <v>Loss</v>
      </c>
      <c r="N6106">
        <f t="shared" si="575"/>
        <v>2</v>
      </c>
    </row>
    <row r="6107" spans="1:14" x14ac:dyDescent="0.25">
      <c r="A6107" t="s">
        <v>3120</v>
      </c>
      <c r="B6107">
        <v>42173</v>
      </c>
      <c r="C6107">
        <v>42177</v>
      </c>
      <c r="D6107" t="s">
        <v>34</v>
      </c>
      <c r="E6107" t="s">
        <v>30</v>
      </c>
      <c r="F6107" t="s">
        <v>36</v>
      </c>
      <c r="G6107" t="s">
        <v>32</v>
      </c>
      <c r="H6107">
        <v>3.5783999999999998</v>
      </c>
      <c r="I6107" t="str">
        <f t="shared" si="571"/>
        <v>2015</v>
      </c>
      <c r="J6107">
        <f t="shared" si="572"/>
        <v>2015</v>
      </c>
      <c r="K6107">
        <f t="shared" si="573"/>
        <v>0</v>
      </c>
      <c r="L6107" t="str">
        <f t="shared" si="570"/>
        <v>No</v>
      </c>
      <c r="M6107" t="str">
        <f t="shared" si="574"/>
        <v>Profit</v>
      </c>
      <c r="N6107">
        <f t="shared" si="575"/>
        <v>4</v>
      </c>
    </row>
    <row r="6108" spans="1:14" x14ac:dyDescent="0.25">
      <c r="A6108" t="s">
        <v>3121</v>
      </c>
      <c r="B6108">
        <v>41993</v>
      </c>
      <c r="C6108">
        <v>41998</v>
      </c>
      <c r="D6108" t="s">
        <v>34</v>
      </c>
      <c r="E6108" t="s">
        <v>35</v>
      </c>
      <c r="F6108" t="s">
        <v>44</v>
      </c>
      <c r="G6108" t="s">
        <v>32</v>
      </c>
      <c r="H6108">
        <v>-49.551600000000022</v>
      </c>
      <c r="I6108" t="str">
        <f t="shared" si="571"/>
        <v>2014</v>
      </c>
      <c r="J6108">
        <f t="shared" si="572"/>
        <v>2014</v>
      </c>
      <c r="K6108">
        <f t="shared" si="573"/>
        <v>0</v>
      </c>
      <c r="L6108" t="str">
        <f t="shared" si="570"/>
        <v>No</v>
      </c>
      <c r="M6108" t="str">
        <f t="shared" si="574"/>
        <v>Loss</v>
      </c>
      <c r="N6108">
        <f t="shared" si="575"/>
        <v>5</v>
      </c>
    </row>
    <row r="6109" spans="1:14" x14ac:dyDescent="0.25">
      <c r="A6109" t="s">
        <v>3121</v>
      </c>
      <c r="B6109">
        <v>41993</v>
      </c>
      <c r="C6109">
        <v>41998</v>
      </c>
      <c r="D6109" t="s">
        <v>34</v>
      </c>
      <c r="E6109" t="s">
        <v>35</v>
      </c>
      <c r="F6109" t="s">
        <v>44</v>
      </c>
      <c r="G6109" t="s">
        <v>38</v>
      </c>
      <c r="H6109">
        <v>-8.1800000000000033</v>
      </c>
      <c r="I6109" t="str">
        <f t="shared" si="571"/>
        <v>2014</v>
      </c>
      <c r="J6109">
        <f t="shared" si="572"/>
        <v>2014</v>
      </c>
      <c r="K6109">
        <f t="shared" si="573"/>
        <v>0</v>
      </c>
      <c r="L6109" t="str">
        <f t="shared" si="570"/>
        <v>No</v>
      </c>
      <c r="M6109" t="str">
        <f t="shared" si="574"/>
        <v>Loss</v>
      </c>
      <c r="N6109">
        <f t="shared" si="575"/>
        <v>5</v>
      </c>
    </row>
    <row r="6110" spans="1:14" x14ac:dyDescent="0.25">
      <c r="A6110" t="s">
        <v>3122</v>
      </c>
      <c r="B6110">
        <v>42624</v>
      </c>
      <c r="C6110">
        <v>42629</v>
      </c>
      <c r="D6110" t="s">
        <v>34</v>
      </c>
      <c r="E6110" t="s">
        <v>35</v>
      </c>
      <c r="F6110" t="s">
        <v>62</v>
      </c>
      <c r="G6110" t="s">
        <v>32</v>
      </c>
      <c r="H6110">
        <v>2.0999999999999996</v>
      </c>
      <c r="I6110" t="str">
        <f t="shared" si="571"/>
        <v>2016</v>
      </c>
      <c r="J6110">
        <f t="shared" si="572"/>
        <v>2016</v>
      </c>
      <c r="K6110">
        <f t="shared" si="573"/>
        <v>0</v>
      </c>
      <c r="L6110" t="str">
        <f t="shared" si="570"/>
        <v>No</v>
      </c>
      <c r="M6110" t="str">
        <f t="shared" si="574"/>
        <v>Profit</v>
      </c>
      <c r="N6110">
        <f t="shared" si="575"/>
        <v>5</v>
      </c>
    </row>
    <row r="6111" spans="1:14" x14ac:dyDescent="0.25">
      <c r="A6111" t="s">
        <v>3122</v>
      </c>
      <c r="B6111">
        <v>42624</v>
      </c>
      <c r="C6111">
        <v>42629</v>
      </c>
      <c r="D6111" t="s">
        <v>34</v>
      </c>
      <c r="E6111" t="s">
        <v>35</v>
      </c>
      <c r="F6111" t="s">
        <v>62</v>
      </c>
      <c r="G6111" t="s">
        <v>32</v>
      </c>
      <c r="H6111">
        <v>-3.2436000000000016</v>
      </c>
      <c r="I6111" t="str">
        <f t="shared" si="571"/>
        <v>2016</v>
      </c>
      <c r="J6111">
        <f t="shared" si="572"/>
        <v>2016</v>
      </c>
      <c r="K6111">
        <f t="shared" si="573"/>
        <v>0</v>
      </c>
      <c r="L6111" t="str">
        <f t="shared" si="570"/>
        <v>No</v>
      </c>
      <c r="M6111" t="str">
        <f t="shared" si="574"/>
        <v>Loss</v>
      </c>
      <c r="N6111">
        <f t="shared" si="575"/>
        <v>5</v>
      </c>
    </row>
    <row r="6112" spans="1:14" x14ac:dyDescent="0.25">
      <c r="A6112" t="s">
        <v>3123</v>
      </c>
      <c r="B6112">
        <v>42686</v>
      </c>
      <c r="C6112">
        <v>42690</v>
      </c>
      <c r="D6112" t="s">
        <v>34</v>
      </c>
      <c r="E6112" t="s">
        <v>35</v>
      </c>
      <c r="F6112" t="s">
        <v>114</v>
      </c>
      <c r="G6112" t="s">
        <v>28</v>
      </c>
      <c r="H6112">
        <v>-21.068600000000174</v>
      </c>
      <c r="I6112" t="str">
        <f t="shared" si="571"/>
        <v>2016</v>
      </c>
      <c r="J6112">
        <f t="shared" si="572"/>
        <v>2016</v>
      </c>
      <c r="K6112">
        <f t="shared" si="573"/>
        <v>0</v>
      </c>
      <c r="L6112" t="str">
        <f t="shared" si="570"/>
        <v>No</v>
      </c>
      <c r="M6112" t="str">
        <f t="shared" si="574"/>
        <v>Loss</v>
      </c>
      <c r="N6112">
        <f t="shared" si="575"/>
        <v>4</v>
      </c>
    </row>
    <row r="6113" spans="1:14" x14ac:dyDescent="0.25">
      <c r="A6113" t="s">
        <v>3123</v>
      </c>
      <c r="B6113">
        <v>42686</v>
      </c>
      <c r="C6113">
        <v>42690</v>
      </c>
      <c r="D6113" t="s">
        <v>34</v>
      </c>
      <c r="E6113" t="s">
        <v>35</v>
      </c>
      <c r="F6113" t="s">
        <v>114</v>
      </c>
      <c r="G6113" t="s">
        <v>32</v>
      </c>
      <c r="H6113">
        <v>33.028800000000004</v>
      </c>
      <c r="I6113" t="str">
        <f t="shared" si="571"/>
        <v>2016</v>
      </c>
      <c r="J6113">
        <f t="shared" si="572"/>
        <v>2016</v>
      </c>
      <c r="K6113">
        <f t="shared" si="573"/>
        <v>0</v>
      </c>
      <c r="L6113" t="str">
        <f t="shared" si="570"/>
        <v>No</v>
      </c>
      <c r="M6113" t="str">
        <f t="shared" si="574"/>
        <v>Profit</v>
      </c>
      <c r="N6113">
        <f t="shared" si="575"/>
        <v>4</v>
      </c>
    </row>
    <row r="6114" spans="1:14" x14ac:dyDescent="0.25">
      <c r="A6114" t="s">
        <v>3123</v>
      </c>
      <c r="B6114">
        <v>42686</v>
      </c>
      <c r="C6114">
        <v>42690</v>
      </c>
      <c r="D6114" t="s">
        <v>34</v>
      </c>
      <c r="E6114" t="s">
        <v>35</v>
      </c>
      <c r="F6114" t="s">
        <v>114</v>
      </c>
      <c r="G6114" t="s">
        <v>32</v>
      </c>
      <c r="H6114">
        <v>5.4443999999999999</v>
      </c>
      <c r="I6114" t="str">
        <f t="shared" si="571"/>
        <v>2016</v>
      </c>
      <c r="J6114">
        <f t="shared" si="572"/>
        <v>2016</v>
      </c>
      <c r="K6114">
        <f t="shared" si="573"/>
        <v>0</v>
      </c>
      <c r="L6114" t="str">
        <f t="shared" si="570"/>
        <v>No</v>
      </c>
      <c r="M6114" t="str">
        <f t="shared" si="574"/>
        <v>Profit</v>
      </c>
      <c r="N6114">
        <f t="shared" si="575"/>
        <v>4</v>
      </c>
    </row>
    <row r="6115" spans="1:14" x14ac:dyDescent="0.25">
      <c r="A6115" t="s">
        <v>3123</v>
      </c>
      <c r="B6115">
        <v>42686</v>
      </c>
      <c r="C6115">
        <v>42690</v>
      </c>
      <c r="D6115" t="s">
        <v>34</v>
      </c>
      <c r="E6115" t="s">
        <v>35</v>
      </c>
      <c r="F6115" t="s">
        <v>114</v>
      </c>
      <c r="G6115" t="s">
        <v>28</v>
      </c>
      <c r="H6115">
        <v>0</v>
      </c>
      <c r="I6115" t="str">
        <f t="shared" si="571"/>
        <v>2016</v>
      </c>
      <c r="J6115">
        <f t="shared" si="572"/>
        <v>2016</v>
      </c>
      <c r="K6115">
        <f t="shared" si="573"/>
        <v>0</v>
      </c>
      <c r="L6115" t="str">
        <f t="shared" si="570"/>
        <v>No</v>
      </c>
      <c r="M6115" t="str">
        <f t="shared" si="574"/>
        <v>Loss</v>
      </c>
      <c r="N6115">
        <f t="shared" si="575"/>
        <v>4</v>
      </c>
    </row>
    <row r="6116" spans="1:14" x14ac:dyDescent="0.25">
      <c r="A6116" t="s">
        <v>3123</v>
      </c>
      <c r="B6116">
        <v>42686</v>
      </c>
      <c r="C6116">
        <v>42690</v>
      </c>
      <c r="D6116" t="s">
        <v>34</v>
      </c>
      <c r="E6116" t="s">
        <v>35</v>
      </c>
      <c r="F6116" t="s">
        <v>114</v>
      </c>
      <c r="G6116" t="s">
        <v>28</v>
      </c>
      <c r="H6116">
        <v>-12.839199999999977</v>
      </c>
      <c r="I6116" t="str">
        <f t="shared" si="571"/>
        <v>2016</v>
      </c>
      <c r="J6116">
        <f t="shared" si="572"/>
        <v>2016</v>
      </c>
      <c r="K6116">
        <f t="shared" si="573"/>
        <v>0</v>
      </c>
      <c r="L6116" t="str">
        <f t="shared" si="570"/>
        <v>No</v>
      </c>
      <c r="M6116" t="str">
        <f t="shared" si="574"/>
        <v>Loss</v>
      </c>
      <c r="N6116">
        <f t="shared" si="575"/>
        <v>4</v>
      </c>
    </row>
    <row r="6117" spans="1:14" x14ac:dyDescent="0.25">
      <c r="A6117" t="s">
        <v>3124</v>
      </c>
      <c r="B6117">
        <v>42443</v>
      </c>
      <c r="C6117">
        <v>42449</v>
      </c>
      <c r="D6117" t="s">
        <v>34</v>
      </c>
      <c r="E6117" t="s">
        <v>30</v>
      </c>
      <c r="F6117" t="s">
        <v>31</v>
      </c>
      <c r="G6117" t="s">
        <v>32</v>
      </c>
      <c r="H6117">
        <v>14.142599999999996</v>
      </c>
      <c r="I6117" t="str">
        <f t="shared" si="571"/>
        <v>2016</v>
      </c>
      <c r="J6117">
        <f t="shared" si="572"/>
        <v>2016</v>
      </c>
      <c r="K6117">
        <f t="shared" si="573"/>
        <v>0</v>
      </c>
      <c r="L6117" t="str">
        <f t="shared" si="570"/>
        <v>Yes</v>
      </c>
      <c r="M6117" t="str">
        <f t="shared" si="574"/>
        <v>Profit</v>
      </c>
      <c r="N6117">
        <f t="shared" si="575"/>
        <v>6</v>
      </c>
    </row>
    <row r="6118" spans="1:14" x14ac:dyDescent="0.25">
      <c r="A6118" t="s">
        <v>3125</v>
      </c>
      <c r="B6118">
        <v>42687</v>
      </c>
      <c r="C6118">
        <v>42693</v>
      </c>
      <c r="D6118" t="s">
        <v>34</v>
      </c>
      <c r="E6118" t="s">
        <v>30</v>
      </c>
      <c r="F6118" t="s">
        <v>74</v>
      </c>
      <c r="G6118" t="s">
        <v>38</v>
      </c>
      <c r="H6118">
        <v>592.78960000000006</v>
      </c>
      <c r="I6118" t="str">
        <f t="shared" si="571"/>
        <v>2016</v>
      </c>
      <c r="J6118">
        <f t="shared" si="572"/>
        <v>2016</v>
      </c>
      <c r="K6118">
        <f t="shared" si="573"/>
        <v>0</v>
      </c>
      <c r="L6118" t="str">
        <f t="shared" si="570"/>
        <v>No</v>
      </c>
      <c r="M6118" t="str">
        <f t="shared" si="574"/>
        <v>Profit</v>
      </c>
      <c r="N6118">
        <f t="shared" si="575"/>
        <v>6</v>
      </c>
    </row>
    <row r="6119" spans="1:14" x14ac:dyDescent="0.25">
      <c r="A6119" t="s">
        <v>3125</v>
      </c>
      <c r="B6119">
        <v>42687</v>
      </c>
      <c r="C6119">
        <v>42693</v>
      </c>
      <c r="D6119" t="s">
        <v>34</v>
      </c>
      <c r="E6119" t="s">
        <v>30</v>
      </c>
      <c r="F6119" t="s">
        <v>74</v>
      </c>
      <c r="G6119" t="s">
        <v>32</v>
      </c>
      <c r="H6119">
        <v>6.8723999999999998</v>
      </c>
      <c r="I6119" t="str">
        <f t="shared" si="571"/>
        <v>2016</v>
      </c>
      <c r="J6119">
        <f t="shared" si="572"/>
        <v>2016</v>
      </c>
      <c r="K6119">
        <f t="shared" si="573"/>
        <v>0</v>
      </c>
      <c r="L6119" t="str">
        <f t="shared" si="570"/>
        <v>No</v>
      </c>
      <c r="M6119" t="str">
        <f t="shared" si="574"/>
        <v>Profit</v>
      </c>
      <c r="N6119">
        <f t="shared" si="575"/>
        <v>6</v>
      </c>
    </row>
    <row r="6120" spans="1:14" x14ac:dyDescent="0.25">
      <c r="A6120" t="s">
        <v>3126</v>
      </c>
      <c r="B6120">
        <v>42997</v>
      </c>
      <c r="C6120">
        <v>43003</v>
      </c>
      <c r="D6120" t="s">
        <v>34</v>
      </c>
      <c r="E6120" t="s">
        <v>30</v>
      </c>
      <c r="F6120" t="s">
        <v>100</v>
      </c>
      <c r="G6120" t="s">
        <v>38</v>
      </c>
      <c r="H6120">
        <v>19.197599999999994</v>
      </c>
      <c r="I6120" t="str">
        <f t="shared" si="571"/>
        <v>2017</v>
      </c>
      <c r="J6120">
        <f t="shared" si="572"/>
        <v>2017</v>
      </c>
      <c r="K6120">
        <f t="shared" si="573"/>
        <v>0</v>
      </c>
      <c r="L6120" t="str">
        <f t="shared" si="570"/>
        <v>No</v>
      </c>
      <c r="M6120" t="str">
        <f t="shared" si="574"/>
        <v>Profit</v>
      </c>
      <c r="N6120">
        <f t="shared" si="575"/>
        <v>6</v>
      </c>
    </row>
    <row r="6121" spans="1:14" x14ac:dyDescent="0.25">
      <c r="A6121" t="s">
        <v>3126</v>
      </c>
      <c r="B6121">
        <v>42997</v>
      </c>
      <c r="C6121">
        <v>43003</v>
      </c>
      <c r="D6121" t="s">
        <v>34</v>
      </c>
      <c r="E6121" t="s">
        <v>30</v>
      </c>
      <c r="F6121" t="s">
        <v>100</v>
      </c>
      <c r="G6121" t="s">
        <v>32</v>
      </c>
      <c r="H6121">
        <v>6.5538000000000007</v>
      </c>
      <c r="I6121" t="str">
        <f t="shared" si="571"/>
        <v>2017</v>
      </c>
      <c r="J6121">
        <f t="shared" si="572"/>
        <v>2017</v>
      </c>
      <c r="K6121">
        <f t="shared" si="573"/>
        <v>0</v>
      </c>
      <c r="L6121" t="str">
        <f t="shared" si="570"/>
        <v>No</v>
      </c>
      <c r="M6121" t="str">
        <f t="shared" si="574"/>
        <v>Profit</v>
      </c>
      <c r="N6121">
        <f t="shared" si="575"/>
        <v>6</v>
      </c>
    </row>
    <row r="6122" spans="1:14" x14ac:dyDescent="0.25">
      <c r="A6122" t="s">
        <v>3126</v>
      </c>
      <c r="B6122">
        <v>42997</v>
      </c>
      <c r="C6122">
        <v>43003</v>
      </c>
      <c r="D6122" t="s">
        <v>34</v>
      </c>
      <c r="E6122" t="s">
        <v>30</v>
      </c>
      <c r="F6122" t="s">
        <v>100</v>
      </c>
      <c r="G6122" t="s">
        <v>28</v>
      </c>
      <c r="H6122">
        <v>61.38239999999999</v>
      </c>
      <c r="I6122" t="str">
        <f t="shared" si="571"/>
        <v>2017</v>
      </c>
      <c r="J6122">
        <f t="shared" si="572"/>
        <v>2017</v>
      </c>
      <c r="K6122">
        <f t="shared" si="573"/>
        <v>0</v>
      </c>
      <c r="L6122" t="str">
        <f t="shared" si="570"/>
        <v>No</v>
      </c>
      <c r="M6122" t="str">
        <f t="shared" si="574"/>
        <v>Profit</v>
      </c>
      <c r="N6122">
        <f t="shared" si="575"/>
        <v>6</v>
      </c>
    </row>
    <row r="6123" spans="1:14" x14ac:dyDescent="0.25">
      <c r="A6123" t="s">
        <v>3126</v>
      </c>
      <c r="B6123">
        <v>42997</v>
      </c>
      <c r="C6123">
        <v>43003</v>
      </c>
      <c r="D6123" t="s">
        <v>34</v>
      </c>
      <c r="E6123" t="s">
        <v>30</v>
      </c>
      <c r="F6123" t="s">
        <v>100</v>
      </c>
      <c r="G6123" t="s">
        <v>28</v>
      </c>
      <c r="H6123">
        <v>-128.2388</v>
      </c>
      <c r="I6123" t="str">
        <f t="shared" si="571"/>
        <v>2017</v>
      </c>
      <c r="J6123">
        <f t="shared" si="572"/>
        <v>2017</v>
      </c>
      <c r="K6123">
        <f t="shared" si="573"/>
        <v>0</v>
      </c>
      <c r="L6123" t="str">
        <f t="shared" si="570"/>
        <v>No</v>
      </c>
      <c r="M6123" t="str">
        <f t="shared" si="574"/>
        <v>Loss</v>
      </c>
      <c r="N6123">
        <f t="shared" si="575"/>
        <v>6</v>
      </c>
    </row>
    <row r="6124" spans="1:14" x14ac:dyDescent="0.25">
      <c r="A6124" t="s">
        <v>3127</v>
      </c>
      <c r="B6124">
        <v>43073</v>
      </c>
      <c r="C6124">
        <v>43078</v>
      </c>
      <c r="D6124" t="s">
        <v>34</v>
      </c>
      <c r="E6124" t="s">
        <v>35</v>
      </c>
      <c r="F6124" t="s">
        <v>62</v>
      </c>
      <c r="G6124" t="s">
        <v>32</v>
      </c>
      <c r="H6124">
        <v>4.6175999999999995</v>
      </c>
      <c r="I6124" t="str">
        <f t="shared" si="571"/>
        <v>2017</v>
      </c>
      <c r="J6124">
        <f t="shared" si="572"/>
        <v>2017</v>
      </c>
      <c r="K6124">
        <f t="shared" si="573"/>
        <v>0</v>
      </c>
      <c r="L6124" t="str">
        <f t="shared" si="570"/>
        <v>Yes</v>
      </c>
      <c r="M6124" t="str">
        <f t="shared" si="574"/>
        <v>Profit</v>
      </c>
      <c r="N6124">
        <f t="shared" si="575"/>
        <v>5</v>
      </c>
    </row>
    <row r="6125" spans="1:14" x14ac:dyDescent="0.25">
      <c r="A6125" t="s">
        <v>3128</v>
      </c>
      <c r="B6125">
        <v>42247</v>
      </c>
      <c r="C6125">
        <v>42252</v>
      </c>
      <c r="D6125" t="s">
        <v>34</v>
      </c>
      <c r="E6125" t="s">
        <v>30</v>
      </c>
      <c r="F6125" t="s">
        <v>44</v>
      </c>
      <c r="G6125" t="s">
        <v>32</v>
      </c>
      <c r="H6125">
        <v>6.8119999999999994</v>
      </c>
      <c r="I6125" t="str">
        <f t="shared" si="571"/>
        <v>2015</v>
      </c>
      <c r="J6125">
        <f t="shared" si="572"/>
        <v>2015</v>
      </c>
      <c r="K6125">
        <f t="shared" si="573"/>
        <v>0</v>
      </c>
      <c r="L6125" t="str">
        <f t="shared" si="570"/>
        <v>No</v>
      </c>
      <c r="M6125" t="str">
        <f t="shared" si="574"/>
        <v>Profit</v>
      </c>
      <c r="N6125">
        <f t="shared" si="575"/>
        <v>5</v>
      </c>
    </row>
    <row r="6126" spans="1:14" x14ac:dyDescent="0.25">
      <c r="A6126" t="s">
        <v>3129</v>
      </c>
      <c r="B6126">
        <v>42889</v>
      </c>
      <c r="C6126">
        <v>42893</v>
      </c>
      <c r="D6126" t="s">
        <v>34</v>
      </c>
      <c r="E6126" t="s">
        <v>30</v>
      </c>
      <c r="F6126" t="s">
        <v>31</v>
      </c>
      <c r="G6126" t="s">
        <v>38</v>
      </c>
      <c r="H6126">
        <v>8.5024999999999942</v>
      </c>
      <c r="I6126" t="str">
        <f t="shared" si="571"/>
        <v>2017</v>
      </c>
      <c r="J6126">
        <f t="shared" si="572"/>
        <v>2017</v>
      </c>
      <c r="K6126">
        <f t="shared" si="573"/>
        <v>0</v>
      </c>
      <c r="L6126" t="str">
        <f t="shared" si="570"/>
        <v>Yes</v>
      </c>
      <c r="M6126" t="str">
        <f t="shared" si="574"/>
        <v>Profit</v>
      </c>
      <c r="N6126">
        <f t="shared" si="575"/>
        <v>4</v>
      </c>
    </row>
    <row r="6127" spans="1:14" x14ac:dyDescent="0.25">
      <c r="A6127" t="s">
        <v>3129</v>
      </c>
      <c r="B6127">
        <v>42889</v>
      </c>
      <c r="C6127">
        <v>42893</v>
      </c>
      <c r="D6127" t="s">
        <v>34</v>
      </c>
      <c r="E6127" t="s">
        <v>30</v>
      </c>
      <c r="F6127" t="s">
        <v>31</v>
      </c>
      <c r="G6127" t="s">
        <v>32</v>
      </c>
      <c r="H6127">
        <v>5.3819999999999997</v>
      </c>
      <c r="I6127" t="str">
        <f t="shared" si="571"/>
        <v>2017</v>
      </c>
      <c r="J6127">
        <f t="shared" si="572"/>
        <v>2017</v>
      </c>
      <c r="K6127">
        <f t="shared" si="573"/>
        <v>0</v>
      </c>
      <c r="L6127" t="str">
        <f t="shared" si="570"/>
        <v>Yes</v>
      </c>
      <c r="M6127" t="str">
        <f t="shared" si="574"/>
        <v>Profit</v>
      </c>
      <c r="N6127">
        <f t="shared" si="575"/>
        <v>4</v>
      </c>
    </row>
    <row r="6128" spans="1:14" x14ac:dyDescent="0.25">
      <c r="A6128" t="s">
        <v>3129</v>
      </c>
      <c r="B6128">
        <v>42889</v>
      </c>
      <c r="C6128">
        <v>42893</v>
      </c>
      <c r="D6128" t="s">
        <v>34</v>
      </c>
      <c r="E6128" t="s">
        <v>30</v>
      </c>
      <c r="F6128" t="s">
        <v>31</v>
      </c>
      <c r="G6128" t="s">
        <v>32</v>
      </c>
      <c r="H6128">
        <v>1.2713999999999996</v>
      </c>
      <c r="I6128" t="str">
        <f t="shared" si="571"/>
        <v>2017</v>
      </c>
      <c r="J6128">
        <f t="shared" si="572"/>
        <v>2017</v>
      </c>
      <c r="K6128">
        <f t="shared" si="573"/>
        <v>0</v>
      </c>
      <c r="L6128" t="str">
        <f t="shared" si="570"/>
        <v>Yes</v>
      </c>
      <c r="M6128" t="str">
        <f t="shared" si="574"/>
        <v>Profit</v>
      </c>
      <c r="N6128">
        <f t="shared" si="575"/>
        <v>4</v>
      </c>
    </row>
    <row r="6129" spans="1:14" x14ac:dyDescent="0.25">
      <c r="A6129" t="s">
        <v>3130</v>
      </c>
      <c r="B6129">
        <v>42460</v>
      </c>
      <c r="C6129">
        <v>42466</v>
      </c>
      <c r="D6129" t="s">
        <v>34</v>
      </c>
      <c r="E6129" t="s">
        <v>35</v>
      </c>
      <c r="F6129" t="s">
        <v>74</v>
      </c>
      <c r="G6129" t="s">
        <v>28</v>
      </c>
      <c r="H6129">
        <v>54.666000000000011</v>
      </c>
      <c r="I6129" t="str">
        <f t="shared" si="571"/>
        <v>2016</v>
      </c>
      <c r="J6129">
        <f t="shared" si="572"/>
        <v>2016</v>
      </c>
      <c r="K6129">
        <f t="shared" si="573"/>
        <v>0</v>
      </c>
      <c r="L6129" t="str">
        <f t="shared" si="570"/>
        <v>No</v>
      </c>
      <c r="M6129" t="str">
        <f t="shared" si="574"/>
        <v>Profit</v>
      </c>
      <c r="N6129">
        <f t="shared" si="575"/>
        <v>6</v>
      </c>
    </row>
    <row r="6130" spans="1:14" x14ac:dyDescent="0.25">
      <c r="A6130" t="s">
        <v>3131</v>
      </c>
      <c r="B6130">
        <v>41937</v>
      </c>
      <c r="C6130">
        <v>41940</v>
      </c>
      <c r="D6130" t="s">
        <v>59</v>
      </c>
      <c r="E6130" t="s">
        <v>30</v>
      </c>
      <c r="F6130" t="s">
        <v>31</v>
      </c>
      <c r="G6130" t="s">
        <v>32</v>
      </c>
      <c r="H6130">
        <v>18.527999999999999</v>
      </c>
      <c r="I6130" t="str">
        <f t="shared" si="571"/>
        <v>2014</v>
      </c>
      <c r="J6130">
        <f t="shared" si="572"/>
        <v>2014</v>
      </c>
      <c r="K6130">
        <f t="shared" si="573"/>
        <v>0</v>
      </c>
      <c r="L6130" t="str">
        <f t="shared" si="570"/>
        <v>No</v>
      </c>
      <c r="M6130" t="str">
        <f t="shared" si="574"/>
        <v>Profit</v>
      </c>
      <c r="N6130">
        <f t="shared" si="575"/>
        <v>3</v>
      </c>
    </row>
    <row r="6131" spans="1:14" x14ac:dyDescent="0.25">
      <c r="A6131" t="s">
        <v>3132</v>
      </c>
      <c r="B6131">
        <v>42820</v>
      </c>
      <c r="C6131">
        <v>42827</v>
      </c>
      <c r="D6131" t="s">
        <v>34</v>
      </c>
      <c r="E6131" t="s">
        <v>30</v>
      </c>
      <c r="F6131" t="s">
        <v>81</v>
      </c>
      <c r="G6131" t="s">
        <v>38</v>
      </c>
      <c r="H6131">
        <v>20.767499999999998</v>
      </c>
      <c r="I6131" t="str">
        <f t="shared" si="571"/>
        <v>2017</v>
      </c>
      <c r="J6131">
        <f t="shared" si="572"/>
        <v>2017</v>
      </c>
      <c r="K6131">
        <f t="shared" si="573"/>
        <v>0</v>
      </c>
      <c r="L6131" t="str">
        <f t="shared" si="570"/>
        <v>No</v>
      </c>
      <c r="M6131" t="str">
        <f t="shared" si="574"/>
        <v>Profit</v>
      </c>
      <c r="N6131">
        <f t="shared" si="575"/>
        <v>7</v>
      </c>
    </row>
    <row r="6132" spans="1:14" x14ac:dyDescent="0.25">
      <c r="A6132" t="s">
        <v>3132</v>
      </c>
      <c r="B6132">
        <v>42820</v>
      </c>
      <c r="C6132">
        <v>42827</v>
      </c>
      <c r="D6132" t="s">
        <v>34</v>
      </c>
      <c r="E6132" t="s">
        <v>30</v>
      </c>
      <c r="F6132" t="s">
        <v>81</v>
      </c>
      <c r="G6132" t="s">
        <v>32</v>
      </c>
      <c r="H6132">
        <v>1.3159999999999998</v>
      </c>
      <c r="I6132" t="str">
        <f t="shared" si="571"/>
        <v>2017</v>
      </c>
      <c r="J6132">
        <f t="shared" si="572"/>
        <v>2017</v>
      </c>
      <c r="K6132">
        <f t="shared" si="573"/>
        <v>0</v>
      </c>
      <c r="L6132" t="str">
        <f t="shared" si="570"/>
        <v>No</v>
      </c>
      <c r="M6132" t="str">
        <f t="shared" si="574"/>
        <v>Profit</v>
      </c>
      <c r="N6132">
        <f t="shared" si="575"/>
        <v>7</v>
      </c>
    </row>
    <row r="6133" spans="1:14" x14ac:dyDescent="0.25">
      <c r="A6133" t="s">
        <v>3133</v>
      </c>
      <c r="B6133">
        <v>42000</v>
      </c>
      <c r="C6133">
        <v>42004</v>
      </c>
      <c r="D6133" t="s">
        <v>34</v>
      </c>
      <c r="E6133" t="s">
        <v>30</v>
      </c>
      <c r="F6133" t="s">
        <v>74</v>
      </c>
      <c r="G6133" t="s">
        <v>28</v>
      </c>
      <c r="H6133">
        <v>161.96739999999997</v>
      </c>
      <c r="I6133" t="str">
        <f t="shared" si="571"/>
        <v>2014</v>
      </c>
      <c r="J6133">
        <f t="shared" si="572"/>
        <v>2014</v>
      </c>
      <c r="K6133">
        <f t="shared" si="573"/>
        <v>0</v>
      </c>
      <c r="L6133" t="str">
        <f t="shared" si="570"/>
        <v>No</v>
      </c>
      <c r="M6133" t="str">
        <f t="shared" si="574"/>
        <v>Profit</v>
      </c>
      <c r="N6133">
        <f t="shared" si="575"/>
        <v>4</v>
      </c>
    </row>
    <row r="6134" spans="1:14" x14ac:dyDescent="0.25">
      <c r="A6134" t="s">
        <v>3134</v>
      </c>
      <c r="B6134">
        <v>42993</v>
      </c>
      <c r="C6134">
        <v>42998</v>
      </c>
      <c r="D6134" t="s">
        <v>34</v>
      </c>
      <c r="E6134" t="s">
        <v>35</v>
      </c>
      <c r="F6134" t="s">
        <v>85</v>
      </c>
      <c r="G6134" t="s">
        <v>32</v>
      </c>
      <c r="H6134">
        <v>59.435499999999998</v>
      </c>
      <c r="I6134" t="str">
        <f t="shared" si="571"/>
        <v>2017</v>
      </c>
      <c r="J6134">
        <f t="shared" si="572"/>
        <v>2017</v>
      </c>
      <c r="K6134">
        <f t="shared" si="573"/>
        <v>0</v>
      </c>
      <c r="L6134" t="str">
        <f t="shared" si="570"/>
        <v>No</v>
      </c>
      <c r="M6134" t="str">
        <f t="shared" si="574"/>
        <v>Profit</v>
      </c>
      <c r="N6134">
        <f t="shared" si="575"/>
        <v>5</v>
      </c>
    </row>
    <row r="6135" spans="1:14" x14ac:dyDescent="0.25">
      <c r="A6135" t="s">
        <v>3135</v>
      </c>
      <c r="B6135">
        <v>42598</v>
      </c>
      <c r="C6135">
        <v>42601</v>
      </c>
      <c r="D6135" t="s">
        <v>59</v>
      </c>
      <c r="E6135" t="s">
        <v>30</v>
      </c>
      <c r="F6135" t="s">
        <v>31</v>
      </c>
      <c r="G6135" t="s">
        <v>28</v>
      </c>
      <c r="H6135">
        <v>12.095999999999997</v>
      </c>
      <c r="I6135" t="str">
        <f t="shared" si="571"/>
        <v>2016</v>
      </c>
      <c r="J6135">
        <f t="shared" si="572"/>
        <v>2016</v>
      </c>
      <c r="K6135">
        <f t="shared" si="573"/>
        <v>0</v>
      </c>
      <c r="L6135" t="str">
        <f t="shared" si="570"/>
        <v>No</v>
      </c>
      <c r="M6135" t="str">
        <f t="shared" si="574"/>
        <v>Profit</v>
      </c>
      <c r="N6135">
        <f t="shared" si="575"/>
        <v>3</v>
      </c>
    </row>
    <row r="6136" spans="1:14" x14ac:dyDescent="0.25">
      <c r="A6136" t="s">
        <v>3136</v>
      </c>
      <c r="B6136">
        <v>42678</v>
      </c>
      <c r="C6136">
        <v>42678</v>
      </c>
      <c r="D6136" t="s">
        <v>232</v>
      </c>
      <c r="E6136" t="s">
        <v>35</v>
      </c>
      <c r="F6136" t="s">
        <v>31</v>
      </c>
      <c r="G6136" t="s">
        <v>32</v>
      </c>
      <c r="H6136">
        <v>55.911999999999978</v>
      </c>
      <c r="I6136" t="str">
        <f t="shared" si="571"/>
        <v>2016</v>
      </c>
      <c r="J6136">
        <f t="shared" si="572"/>
        <v>2016</v>
      </c>
      <c r="K6136">
        <f t="shared" si="573"/>
        <v>0</v>
      </c>
      <c r="L6136" t="str">
        <f t="shared" si="570"/>
        <v>No</v>
      </c>
      <c r="M6136" t="str">
        <f t="shared" si="574"/>
        <v>Profit</v>
      </c>
      <c r="N6136">
        <f t="shared" si="575"/>
        <v>0</v>
      </c>
    </row>
    <row r="6137" spans="1:14" x14ac:dyDescent="0.25">
      <c r="A6137" t="s">
        <v>3137</v>
      </c>
      <c r="B6137">
        <v>42295</v>
      </c>
      <c r="C6137">
        <v>42299</v>
      </c>
      <c r="D6137" t="s">
        <v>34</v>
      </c>
      <c r="E6137" t="s">
        <v>30</v>
      </c>
      <c r="F6137" t="s">
        <v>44</v>
      </c>
      <c r="G6137" t="s">
        <v>38</v>
      </c>
      <c r="H6137">
        <v>3.4619999999999997</v>
      </c>
      <c r="I6137" t="str">
        <f t="shared" si="571"/>
        <v>2015</v>
      </c>
      <c r="J6137">
        <f t="shared" si="572"/>
        <v>2015</v>
      </c>
      <c r="K6137">
        <f t="shared" si="573"/>
        <v>0</v>
      </c>
      <c r="L6137" t="str">
        <f t="shared" si="570"/>
        <v>No</v>
      </c>
      <c r="M6137" t="str">
        <f t="shared" si="574"/>
        <v>Profit</v>
      </c>
      <c r="N6137">
        <f t="shared" si="575"/>
        <v>4</v>
      </c>
    </row>
    <row r="6138" spans="1:14" x14ac:dyDescent="0.25">
      <c r="A6138" t="s">
        <v>3137</v>
      </c>
      <c r="B6138">
        <v>42295</v>
      </c>
      <c r="C6138">
        <v>42299</v>
      </c>
      <c r="D6138" t="s">
        <v>34</v>
      </c>
      <c r="E6138" t="s">
        <v>30</v>
      </c>
      <c r="F6138" t="s">
        <v>44</v>
      </c>
      <c r="G6138" t="s">
        <v>32</v>
      </c>
      <c r="H6138">
        <v>-186.56820000000005</v>
      </c>
      <c r="I6138" t="str">
        <f t="shared" si="571"/>
        <v>2015</v>
      </c>
      <c r="J6138">
        <f t="shared" si="572"/>
        <v>2015</v>
      </c>
      <c r="K6138">
        <f t="shared" si="573"/>
        <v>0</v>
      </c>
      <c r="L6138" t="str">
        <f t="shared" si="570"/>
        <v>No</v>
      </c>
      <c r="M6138" t="str">
        <f t="shared" si="574"/>
        <v>Loss</v>
      </c>
      <c r="N6138">
        <f t="shared" si="575"/>
        <v>4</v>
      </c>
    </row>
    <row r="6139" spans="1:14" x14ac:dyDescent="0.25">
      <c r="A6139" t="s">
        <v>3138</v>
      </c>
      <c r="B6139">
        <v>42674</v>
      </c>
      <c r="C6139">
        <v>42678</v>
      </c>
      <c r="D6139" t="s">
        <v>26</v>
      </c>
      <c r="E6139" t="s">
        <v>35</v>
      </c>
      <c r="F6139" t="s">
        <v>36</v>
      </c>
      <c r="G6139" t="s">
        <v>32</v>
      </c>
      <c r="H6139">
        <v>11.222399999999999</v>
      </c>
      <c r="I6139" t="str">
        <f t="shared" si="571"/>
        <v>2016</v>
      </c>
      <c r="J6139">
        <f t="shared" si="572"/>
        <v>2016</v>
      </c>
      <c r="K6139">
        <f t="shared" si="573"/>
        <v>0</v>
      </c>
      <c r="L6139" t="str">
        <f t="shared" si="570"/>
        <v>No</v>
      </c>
      <c r="M6139" t="str">
        <f t="shared" si="574"/>
        <v>Profit</v>
      </c>
      <c r="N6139">
        <f t="shared" si="575"/>
        <v>4</v>
      </c>
    </row>
    <row r="6140" spans="1:14" x14ac:dyDescent="0.25">
      <c r="A6140" t="s">
        <v>3139</v>
      </c>
      <c r="B6140">
        <v>41728</v>
      </c>
      <c r="C6140">
        <v>41733</v>
      </c>
      <c r="D6140" t="s">
        <v>34</v>
      </c>
      <c r="E6140" t="s">
        <v>35</v>
      </c>
      <c r="F6140" t="s">
        <v>31</v>
      </c>
      <c r="G6140" t="s">
        <v>28</v>
      </c>
      <c r="H6140">
        <v>-12.097999999999999</v>
      </c>
      <c r="I6140" t="str">
        <f t="shared" si="571"/>
        <v>2014</v>
      </c>
      <c r="J6140">
        <f t="shared" si="572"/>
        <v>2014</v>
      </c>
      <c r="K6140">
        <f t="shared" si="573"/>
        <v>0</v>
      </c>
      <c r="L6140" t="str">
        <f t="shared" si="570"/>
        <v>No</v>
      </c>
      <c r="M6140" t="str">
        <f t="shared" si="574"/>
        <v>Loss</v>
      </c>
      <c r="N6140">
        <f t="shared" si="575"/>
        <v>5</v>
      </c>
    </row>
    <row r="6141" spans="1:14" x14ac:dyDescent="0.25">
      <c r="A6141" t="s">
        <v>3140</v>
      </c>
      <c r="B6141">
        <v>42112</v>
      </c>
      <c r="C6141">
        <v>42114</v>
      </c>
      <c r="D6141" t="s">
        <v>59</v>
      </c>
      <c r="E6141" t="s">
        <v>35</v>
      </c>
      <c r="F6141" t="s">
        <v>31</v>
      </c>
      <c r="G6141" t="s">
        <v>32</v>
      </c>
      <c r="H6141">
        <v>30.014399999999998</v>
      </c>
      <c r="I6141" t="str">
        <f t="shared" si="571"/>
        <v>2015</v>
      </c>
      <c r="J6141">
        <f t="shared" si="572"/>
        <v>2015</v>
      </c>
      <c r="K6141">
        <f t="shared" si="573"/>
        <v>0</v>
      </c>
      <c r="L6141" t="str">
        <f t="shared" si="570"/>
        <v>No</v>
      </c>
      <c r="M6141" t="str">
        <f t="shared" si="574"/>
        <v>Profit</v>
      </c>
      <c r="N6141">
        <f t="shared" si="575"/>
        <v>2</v>
      </c>
    </row>
    <row r="6142" spans="1:14" x14ac:dyDescent="0.25">
      <c r="A6142" t="s">
        <v>3141</v>
      </c>
      <c r="B6142">
        <v>42925</v>
      </c>
      <c r="C6142">
        <v>42931</v>
      </c>
      <c r="D6142" t="s">
        <v>34</v>
      </c>
      <c r="E6142" t="s">
        <v>35</v>
      </c>
      <c r="F6142" t="s">
        <v>152</v>
      </c>
      <c r="G6142" t="s">
        <v>32</v>
      </c>
      <c r="H6142">
        <v>134.65199999999999</v>
      </c>
      <c r="I6142" t="str">
        <f t="shared" si="571"/>
        <v>2017</v>
      </c>
      <c r="J6142">
        <f t="shared" si="572"/>
        <v>2017</v>
      </c>
      <c r="K6142">
        <f t="shared" si="573"/>
        <v>0</v>
      </c>
      <c r="L6142" t="str">
        <f t="shared" si="570"/>
        <v>No</v>
      </c>
      <c r="M6142" t="str">
        <f t="shared" si="574"/>
        <v>Profit</v>
      </c>
      <c r="N6142">
        <f t="shared" si="575"/>
        <v>6</v>
      </c>
    </row>
    <row r="6143" spans="1:14" x14ac:dyDescent="0.25">
      <c r="A6143" t="s">
        <v>3141</v>
      </c>
      <c r="B6143">
        <v>42925</v>
      </c>
      <c r="C6143">
        <v>42931</v>
      </c>
      <c r="D6143" t="s">
        <v>34</v>
      </c>
      <c r="E6143" t="s">
        <v>35</v>
      </c>
      <c r="F6143" t="s">
        <v>152</v>
      </c>
      <c r="G6143" t="s">
        <v>32</v>
      </c>
      <c r="H6143">
        <v>3.9128000000000043</v>
      </c>
      <c r="I6143" t="str">
        <f t="shared" si="571"/>
        <v>2017</v>
      </c>
      <c r="J6143">
        <f t="shared" si="572"/>
        <v>2017</v>
      </c>
      <c r="K6143">
        <f t="shared" si="573"/>
        <v>0</v>
      </c>
      <c r="L6143" t="str">
        <f t="shared" si="570"/>
        <v>No</v>
      </c>
      <c r="M6143" t="str">
        <f t="shared" si="574"/>
        <v>Profit</v>
      </c>
      <c r="N6143">
        <f t="shared" si="575"/>
        <v>6</v>
      </c>
    </row>
    <row r="6144" spans="1:14" x14ac:dyDescent="0.25">
      <c r="A6144" t="s">
        <v>3141</v>
      </c>
      <c r="B6144">
        <v>42925</v>
      </c>
      <c r="C6144">
        <v>42931</v>
      </c>
      <c r="D6144" t="s">
        <v>34</v>
      </c>
      <c r="E6144" t="s">
        <v>35</v>
      </c>
      <c r="F6144" t="s">
        <v>152</v>
      </c>
      <c r="G6144" t="s">
        <v>38</v>
      </c>
      <c r="H6144">
        <v>74.8142</v>
      </c>
      <c r="I6144" t="str">
        <f t="shared" si="571"/>
        <v>2017</v>
      </c>
      <c r="J6144">
        <f t="shared" si="572"/>
        <v>2017</v>
      </c>
      <c r="K6144">
        <f t="shared" si="573"/>
        <v>0</v>
      </c>
      <c r="L6144" t="str">
        <f t="shared" si="570"/>
        <v>No</v>
      </c>
      <c r="M6144" t="str">
        <f t="shared" si="574"/>
        <v>Profit</v>
      </c>
      <c r="N6144">
        <f t="shared" si="575"/>
        <v>6</v>
      </c>
    </row>
    <row r="6145" spans="1:14" x14ac:dyDescent="0.25">
      <c r="A6145" t="s">
        <v>3141</v>
      </c>
      <c r="B6145">
        <v>42925</v>
      </c>
      <c r="C6145">
        <v>42931</v>
      </c>
      <c r="D6145" t="s">
        <v>34</v>
      </c>
      <c r="E6145" t="s">
        <v>35</v>
      </c>
      <c r="F6145" t="s">
        <v>152</v>
      </c>
      <c r="G6145" t="s">
        <v>32</v>
      </c>
      <c r="H6145">
        <v>48.806400000000011</v>
      </c>
      <c r="I6145" t="str">
        <f t="shared" si="571"/>
        <v>2017</v>
      </c>
      <c r="J6145">
        <f t="shared" si="572"/>
        <v>2017</v>
      </c>
      <c r="K6145">
        <f t="shared" si="573"/>
        <v>0</v>
      </c>
      <c r="L6145" t="str">
        <f t="shared" si="570"/>
        <v>No</v>
      </c>
      <c r="M6145" t="str">
        <f t="shared" si="574"/>
        <v>Profit</v>
      </c>
      <c r="N6145">
        <f t="shared" si="575"/>
        <v>6</v>
      </c>
    </row>
    <row r="6146" spans="1:14" x14ac:dyDescent="0.25">
      <c r="A6146" t="s">
        <v>3142</v>
      </c>
      <c r="B6146">
        <v>42913</v>
      </c>
      <c r="C6146">
        <v>42917</v>
      </c>
      <c r="D6146" t="s">
        <v>34</v>
      </c>
      <c r="E6146" t="s">
        <v>35</v>
      </c>
      <c r="F6146" t="s">
        <v>51</v>
      </c>
      <c r="G6146" t="s">
        <v>32</v>
      </c>
      <c r="H6146">
        <v>9.2321999999999989</v>
      </c>
      <c r="I6146" t="str">
        <f t="shared" si="571"/>
        <v>2017</v>
      </c>
      <c r="J6146">
        <f t="shared" si="572"/>
        <v>2017</v>
      </c>
      <c r="K6146">
        <f t="shared" si="573"/>
        <v>0</v>
      </c>
      <c r="L6146" t="str">
        <f t="shared" ref="L6146:L6209" si="576">IF(COUNTIF(returns,A6146)&gt;0,"Yes","No")</f>
        <v>No</v>
      </c>
      <c r="M6146" t="str">
        <f t="shared" si="574"/>
        <v>Profit</v>
      </c>
      <c r="N6146">
        <f t="shared" si="575"/>
        <v>4</v>
      </c>
    </row>
    <row r="6147" spans="1:14" x14ac:dyDescent="0.25">
      <c r="A6147" t="s">
        <v>3143</v>
      </c>
      <c r="B6147">
        <v>41995</v>
      </c>
      <c r="C6147">
        <v>41999</v>
      </c>
      <c r="D6147" t="s">
        <v>34</v>
      </c>
      <c r="E6147" t="s">
        <v>35</v>
      </c>
      <c r="F6147" t="s">
        <v>31</v>
      </c>
      <c r="G6147" t="s">
        <v>32</v>
      </c>
      <c r="H6147">
        <v>3.1752000000000002</v>
      </c>
      <c r="I6147" t="str">
        <f t="shared" ref="I6147:I6210" si="577">MID(A6147,4,4)</f>
        <v>2014</v>
      </c>
      <c r="J6147">
        <f t="shared" ref="J6147:J6210" si="578">YEAR(B6147)</f>
        <v>2014</v>
      </c>
      <c r="K6147">
        <f t="shared" ref="K6147:K6210" si="579">I6147-J6147</f>
        <v>0</v>
      </c>
      <c r="L6147" t="str">
        <f t="shared" si="576"/>
        <v>No</v>
      </c>
      <c r="M6147" t="str">
        <f t="shared" ref="M6147:M6210" si="580">IF(H6147&gt;0,"Profit","Loss")</f>
        <v>Profit</v>
      </c>
      <c r="N6147">
        <f t="shared" ref="N6147:N6210" si="581">C6147-B6147</f>
        <v>4</v>
      </c>
    </row>
    <row r="6148" spans="1:14" x14ac:dyDescent="0.25">
      <c r="A6148" t="s">
        <v>3144</v>
      </c>
      <c r="B6148">
        <v>43060</v>
      </c>
      <c r="C6148">
        <v>43064</v>
      </c>
      <c r="D6148" t="s">
        <v>34</v>
      </c>
      <c r="E6148" t="s">
        <v>30</v>
      </c>
      <c r="F6148" t="s">
        <v>31</v>
      </c>
      <c r="G6148" t="s">
        <v>32</v>
      </c>
      <c r="H6148">
        <v>3.1752000000000002</v>
      </c>
      <c r="I6148" t="str">
        <f t="shared" si="577"/>
        <v>2017</v>
      </c>
      <c r="J6148">
        <f t="shared" si="578"/>
        <v>2017</v>
      </c>
      <c r="K6148">
        <f t="shared" si="579"/>
        <v>0</v>
      </c>
      <c r="L6148" t="str">
        <f t="shared" si="576"/>
        <v>No</v>
      </c>
      <c r="M6148" t="str">
        <f t="shared" si="580"/>
        <v>Profit</v>
      </c>
      <c r="N6148">
        <f t="shared" si="581"/>
        <v>4</v>
      </c>
    </row>
    <row r="6149" spans="1:14" x14ac:dyDescent="0.25">
      <c r="A6149" t="s">
        <v>3144</v>
      </c>
      <c r="B6149">
        <v>43060</v>
      </c>
      <c r="C6149">
        <v>43064</v>
      </c>
      <c r="D6149" t="s">
        <v>34</v>
      </c>
      <c r="E6149" t="s">
        <v>30</v>
      </c>
      <c r="F6149" t="s">
        <v>31</v>
      </c>
      <c r="G6149" t="s">
        <v>32</v>
      </c>
      <c r="H6149">
        <v>14.7668</v>
      </c>
      <c r="I6149" t="str">
        <f t="shared" si="577"/>
        <v>2017</v>
      </c>
      <c r="J6149">
        <f t="shared" si="578"/>
        <v>2017</v>
      </c>
      <c r="K6149">
        <f t="shared" si="579"/>
        <v>0</v>
      </c>
      <c r="L6149" t="str">
        <f t="shared" si="576"/>
        <v>No</v>
      </c>
      <c r="M6149" t="str">
        <f t="shared" si="580"/>
        <v>Profit</v>
      </c>
      <c r="N6149">
        <f t="shared" si="581"/>
        <v>4</v>
      </c>
    </row>
    <row r="6150" spans="1:14" x14ac:dyDescent="0.25">
      <c r="A6150" t="s">
        <v>3145</v>
      </c>
      <c r="B6150">
        <v>42548</v>
      </c>
      <c r="C6150">
        <v>42550</v>
      </c>
      <c r="D6150" t="s">
        <v>26</v>
      </c>
      <c r="E6150" t="s">
        <v>35</v>
      </c>
      <c r="F6150" t="s">
        <v>31</v>
      </c>
      <c r="G6150" t="s">
        <v>38</v>
      </c>
      <c r="H6150">
        <v>12.599000000000004</v>
      </c>
      <c r="I6150" t="str">
        <f t="shared" si="577"/>
        <v>2016</v>
      </c>
      <c r="J6150">
        <f t="shared" si="578"/>
        <v>2016</v>
      </c>
      <c r="K6150">
        <f t="shared" si="579"/>
        <v>0</v>
      </c>
      <c r="L6150" t="str">
        <f t="shared" si="576"/>
        <v>No</v>
      </c>
      <c r="M6150" t="str">
        <f t="shared" si="580"/>
        <v>Profit</v>
      </c>
      <c r="N6150">
        <f t="shared" si="581"/>
        <v>2</v>
      </c>
    </row>
    <row r="6151" spans="1:14" x14ac:dyDescent="0.25">
      <c r="A6151" t="s">
        <v>3146</v>
      </c>
      <c r="B6151">
        <v>43097</v>
      </c>
      <c r="C6151">
        <v>43100</v>
      </c>
      <c r="D6151" t="s">
        <v>59</v>
      </c>
      <c r="E6151" t="s">
        <v>30</v>
      </c>
      <c r="F6151" t="s">
        <v>31</v>
      </c>
      <c r="G6151" t="s">
        <v>28</v>
      </c>
      <c r="H6151">
        <v>-34.070400000000006</v>
      </c>
      <c r="I6151" t="str">
        <f t="shared" si="577"/>
        <v>2017</v>
      </c>
      <c r="J6151">
        <f t="shared" si="578"/>
        <v>2017</v>
      </c>
      <c r="K6151">
        <f t="shared" si="579"/>
        <v>0</v>
      </c>
      <c r="L6151" t="str">
        <f t="shared" si="576"/>
        <v>No</v>
      </c>
      <c r="M6151" t="str">
        <f t="shared" si="580"/>
        <v>Loss</v>
      </c>
      <c r="N6151">
        <f t="shared" si="581"/>
        <v>3</v>
      </c>
    </row>
    <row r="6152" spans="1:14" x14ac:dyDescent="0.25">
      <c r="A6152" t="s">
        <v>3147</v>
      </c>
      <c r="B6152">
        <v>42468</v>
      </c>
      <c r="C6152">
        <v>42471</v>
      </c>
      <c r="D6152" t="s">
        <v>59</v>
      </c>
      <c r="E6152" t="s">
        <v>35</v>
      </c>
      <c r="F6152" t="s">
        <v>228</v>
      </c>
      <c r="G6152" t="s">
        <v>28</v>
      </c>
      <c r="H6152">
        <v>88.725000000000023</v>
      </c>
      <c r="I6152" t="str">
        <f t="shared" si="577"/>
        <v>2016</v>
      </c>
      <c r="J6152">
        <f t="shared" si="578"/>
        <v>2016</v>
      </c>
      <c r="K6152">
        <f t="shared" si="579"/>
        <v>0</v>
      </c>
      <c r="L6152" t="str">
        <f t="shared" si="576"/>
        <v>No</v>
      </c>
      <c r="M6152" t="str">
        <f t="shared" si="580"/>
        <v>Profit</v>
      </c>
      <c r="N6152">
        <f t="shared" si="581"/>
        <v>3</v>
      </c>
    </row>
    <row r="6153" spans="1:14" x14ac:dyDescent="0.25">
      <c r="A6153" t="s">
        <v>3148</v>
      </c>
      <c r="B6153">
        <v>41716</v>
      </c>
      <c r="C6153">
        <v>41719</v>
      </c>
      <c r="D6153" t="s">
        <v>26</v>
      </c>
      <c r="E6153" t="s">
        <v>30</v>
      </c>
      <c r="F6153" t="s">
        <v>31</v>
      </c>
      <c r="G6153" t="s">
        <v>28</v>
      </c>
      <c r="H6153">
        <v>70.490000000000009</v>
      </c>
      <c r="I6153" t="str">
        <f t="shared" si="577"/>
        <v>2014</v>
      </c>
      <c r="J6153">
        <f t="shared" si="578"/>
        <v>2014</v>
      </c>
      <c r="K6153">
        <f t="shared" si="579"/>
        <v>0</v>
      </c>
      <c r="L6153" t="str">
        <f t="shared" si="576"/>
        <v>Yes</v>
      </c>
      <c r="M6153" t="str">
        <f t="shared" si="580"/>
        <v>Profit</v>
      </c>
      <c r="N6153">
        <f t="shared" si="581"/>
        <v>3</v>
      </c>
    </row>
    <row r="6154" spans="1:14" x14ac:dyDescent="0.25">
      <c r="A6154" t="s">
        <v>3149</v>
      </c>
      <c r="B6154">
        <v>42919</v>
      </c>
      <c r="C6154">
        <v>42924</v>
      </c>
      <c r="D6154" t="s">
        <v>34</v>
      </c>
      <c r="E6154" t="s">
        <v>35</v>
      </c>
      <c r="F6154" t="s">
        <v>31</v>
      </c>
      <c r="G6154" t="s">
        <v>32</v>
      </c>
      <c r="H6154">
        <v>0.87919999999999732</v>
      </c>
      <c r="I6154" t="str">
        <f t="shared" si="577"/>
        <v>2017</v>
      </c>
      <c r="J6154">
        <f t="shared" si="578"/>
        <v>2017</v>
      </c>
      <c r="K6154">
        <f t="shared" si="579"/>
        <v>0</v>
      </c>
      <c r="L6154" t="str">
        <f t="shared" si="576"/>
        <v>No</v>
      </c>
      <c r="M6154" t="str">
        <f t="shared" si="580"/>
        <v>Profit</v>
      </c>
      <c r="N6154">
        <f t="shared" si="581"/>
        <v>5</v>
      </c>
    </row>
    <row r="6155" spans="1:14" x14ac:dyDescent="0.25">
      <c r="A6155" t="s">
        <v>3150</v>
      </c>
      <c r="B6155">
        <v>42845</v>
      </c>
      <c r="C6155">
        <v>42848</v>
      </c>
      <c r="D6155" t="s">
        <v>59</v>
      </c>
      <c r="E6155" t="s">
        <v>30</v>
      </c>
      <c r="F6155" t="s">
        <v>53</v>
      </c>
      <c r="G6155" t="s">
        <v>28</v>
      </c>
      <c r="H6155">
        <v>10.393599999999998</v>
      </c>
      <c r="I6155" t="str">
        <f t="shared" si="577"/>
        <v>2017</v>
      </c>
      <c r="J6155">
        <f t="shared" si="578"/>
        <v>2017</v>
      </c>
      <c r="K6155">
        <f t="shared" si="579"/>
        <v>0</v>
      </c>
      <c r="L6155" t="str">
        <f t="shared" si="576"/>
        <v>No</v>
      </c>
      <c r="M6155" t="str">
        <f t="shared" si="580"/>
        <v>Profit</v>
      </c>
      <c r="N6155">
        <f t="shared" si="581"/>
        <v>3</v>
      </c>
    </row>
    <row r="6156" spans="1:14" x14ac:dyDescent="0.25">
      <c r="A6156" t="s">
        <v>3150</v>
      </c>
      <c r="B6156">
        <v>42845</v>
      </c>
      <c r="C6156">
        <v>42848</v>
      </c>
      <c r="D6156" t="s">
        <v>59</v>
      </c>
      <c r="E6156" t="s">
        <v>30</v>
      </c>
      <c r="F6156" t="s">
        <v>53</v>
      </c>
      <c r="G6156" t="s">
        <v>32</v>
      </c>
      <c r="H6156">
        <v>5.7752999999999961</v>
      </c>
      <c r="I6156" t="str">
        <f t="shared" si="577"/>
        <v>2017</v>
      </c>
      <c r="J6156">
        <f t="shared" si="578"/>
        <v>2017</v>
      </c>
      <c r="K6156">
        <f t="shared" si="579"/>
        <v>0</v>
      </c>
      <c r="L6156" t="str">
        <f t="shared" si="576"/>
        <v>No</v>
      </c>
      <c r="M6156" t="str">
        <f t="shared" si="580"/>
        <v>Profit</v>
      </c>
      <c r="N6156">
        <f t="shared" si="581"/>
        <v>3</v>
      </c>
    </row>
    <row r="6157" spans="1:14" x14ac:dyDescent="0.25">
      <c r="A6157" t="s">
        <v>3150</v>
      </c>
      <c r="B6157">
        <v>42845</v>
      </c>
      <c r="C6157">
        <v>42848</v>
      </c>
      <c r="D6157" t="s">
        <v>59</v>
      </c>
      <c r="E6157" t="s">
        <v>30</v>
      </c>
      <c r="F6157" t="s">
        <v>53</v>
      </c>
      <c r="G6157" t="s">
        <v>32</v>
      </c>
      <c r="H6157">
        <v>33.270399999999981</v>
      </c>
      <c r="I6157" t="str">
        <f t="shared" si="577"/>
        <v>2017</v>
      </c>
      <c r="J6157">
        <f t="shared" si="578"/>
        <v>2017</v>
      </c>
      <c r="K6157">
        <f t="shared" si="579"/>
        <v>0</v>
      </c>
      <c r="L6157" t="str">
        <f t="shared" si="576"/>
        <v>No</v>
      </c>
      <c r="M6157" t="str">
        <f t="shared" si="580"/>
        <v>Profit</v>
      </c>
      <c r="N6157">
        <f t="shared" si="581"/>
        <v>3</v>
      </c>
    </row>
    <row r="6158" spans="1:14" x14ac:dyDescent="0.25">
      <c r="A6158" t="s">
        <v>3150</v>
      </c>
      <c r="B6158">
        <v>42845</v>
      </c>
      <c r="C6158">
        <v>42848</v>
      </c>
      <c r="D6158" t="s">
        <v>59</v>
      </c>
      <c r="E6158" t="s">
        <v>30</v>
      </c>
      <c r="F6158" t="s">
        <v>53</v>
      </c>
      <c r="G6158" t="s">
        <v>28</v>
      </c>
      <c r="H6158">
        <v>9.5418000000000003</v>
      </c>
      <c r="I6158" t="str">
        <f t="shared" si="577"/>
        <v>2017</v>
      </c>
      <c r="J6158">
        <f t="shared" si="578"/>
        <v>2017</v>
      </c>
      <c r="K6158">
        <f t="shared" si="579"/>
        <v>0</v>
      </c>
      <c r="L6158" t="str">
        <f t="shared" si="576"/>
        <v>No</v>
      </c>
      <c r="M6158" t="str">
        <f t="shared" si="580"/>
        <v>Profit</v>
      </c>
      <c r="N6158">
        <f t="shared" si="581"/>
        <v>3</v>
      </c>
    </row>
    <row r="6159" spans="1:14" x14ac:dyDescent="0.25">
      <c r="A6159" t="s">
        <v>3151</v>
      </c>
      <c r="B6159">
        <v>42585</v>
      </c>
      <c r="C6159">
        <v>42587</v>
      </c>
      <c r="D6159" t="s">
        <v>26</v>
      </c>
      <c r="E6159" t="s">
        <v>35</v>
      </c>
      <c r="F6159" t="s">
        <v>136</v>
      </c>
      <c r="G6159" t="s">
        <v>32</v>
      </c>
      <c r="H6159">
        <v>38.323799999999999</v>
      </c>
      <c r="I6159" t="str">
        <f t="shared" si="577"/>
        <v>2016</v>
      </c>
      <c r="J6159">
        <f t="shared" si="578"/>
        <v>2016</v>
      </c>
      <c r="K6159">
        <f t="shared" si="579"/>
        <v>0</v>
      </c>
      <c r="L6159" t="str">
        <f t="shared" si="576"/>
        <v>No</v>
      </c>
      <c r="M6159" t="str">
        <f t="shared" si="580"/>
        <v>Profit</v>
      </c>
      <c r="N6159">
        <f t="shared" si="581"/>
        <v>2</v>
      </c>
    </row>
    <row r="6160" spans="1:14" x14ac:dyDescent="0.25">
      <c r="A6160" t="s">
        <v>3151</v>
      </c>
      <c r="B6160">
        <v>42585</v>
      </c>
      <c r="C6160">
        <v>42587</v>
      </c>
      <c r="D6160" t="s">
        <v>26</v>
      </c>
      <c r="E6160" t="s">
        <v>35</v>
      </c>
      <c r="F6160" t="s">
        <v>136</v>
      </c>
      <c r="G6160" t="s">
        <v>38</v>
      </c>
      <c r="H6160">
        <v>23.419200000000011</v>
      </c>
      <c r="I6160" t="str">
        <f t="shared" si="577"/>
        <v>2016</v>
      </c>
      <c r="J6160">
        <f t="shared" si="578"/>
        <v>2016</v>
      </c>
      <c r="K6160">
        <f t="shared" si="579"/>
        <v>0</v>
      </c>
      <c r="L6160" t="str">
        <f t="shared" si="576"/>
        <v>No</v>
      </c>
      <c r="M6160" t="str">
        <f t="shared" si="580"/>
        <v>Profit</v>
      </c>
      <c r="N6160">
        <f t="shared" si="581"/>
        <v>2</v>
      </c>
    </row>
    <row r="6161" spans="1:14" x14ac:dyDescent="0.25">
      <c r="A6161" t="s">
        <v>3152</v>
      </c>
      <c r="B6161">
        <v>42707</v>
      </c>
      <c r="C6161">
        <v>42713</v>
      </c>
      <c r="D6161" t="s">
        <v>34</v>
      </c>
      <c r="E6161" t="s">
        <v>35</v>
      </c>
      <c r="F6161" t="s">
        <v>31</v>
      </c>
      <c r="G6161" t="s">
        <v>32</v>
      </c>
      <c r="H6161">
        <v>108.17520000000002</v>
      </c>
      <c r="I6161" t="str">
        <f t="shared" si="577"/>
        <v>2016</v>
      </c>
      <c r="J6161">
        <f t="shared" si="578"/>
        <v>2016</v>
      </c>
      <c r="K6161">
        <f t="shared" si="579"/>
        <v>0</v>
      </c>
      <c r="L6161" t="str">
        <f t="shared" si="576"/>
        <v>No</v>
      </c>
      <c r="M6161" t="str">
        <f t="shared" si="580"/>
        <v>Profit</v>
      </c>
      <c r="N6161">
        <f t="shared" si="581"/>
        <v>6</v>
      </c>
    </row>
    <row r="6162" spans="1:14" x14ac:dyDescent="0.25">
      <c r="A6162" t="s">
        <v>3153</v>
      </c>
      <c r="B6162">
        <v>41717</v>
      </c>
      <c r="C6162">
        <v>41719</v>
      </c>
      <c r="D6162" t="s">
        <v>59</v>
      </c>
      <c r="E6162" t="s">
        <v>30</v>
      </c>
      <c r="F6162" t="s">
        <v>36</v>
      </c>
      <c r="G6162" t="s">
        <v>38</v>
      </c>
      <c r="H6162">
        <v>28.347899999999981</v>
      </c>
      <c r="I6162" t="str">
        <f t="shared" si="577"/>
        <v>2014</v>
      </c>
      <c r="J6162">
        <f t="shared" si="578"/>
        <v>2014</v>
      </c>
      <c r="K6162">
        <f t="shared" si="579"/>
        <v>0</v>
      </c>
      <c r="L6162" t="str">
        <f t="shared" si="576"/>
        <v>No</v>
      </c>
      <c r="M6162" t="str">
        <f t="shared" si="580"/>
        <v>Profit</v>
      </c>
      <c r="N6162">
        <f t="shared" si="581"/>
        <v>2</v>
      </c>
    </row>
    <row r="6163" spans="1:14" x14ac:dyDescent="0.25">
      <c r="A6163" t="s">
        <v>3153</v>
      </c>
      <c r="B6163">
        <v>41717</v>
      </c>
      <c r="C6163">
        <v>41719</v>
      </c>
      <c r="D6163" t="s">
        <v>59</v>
      </c>
      <c r="E6163" t="s">
        <v>30</v>
      </c>
      <c r="F6163" t="s">
        <v>36</v>
      </c>
      <c r="G6163" t="s">
        <v>32</v>
      </c>
      <c r="H6163">
        <v>3.9851999999999999</v>
      </c>
      <c r="I6163" t="str">
        <f t="shared" si="577"/>
        <v>2014</v>
      </c>
      <c r="J6163">
        <f t="shared" si="578"/>
        <v>2014</v>
      </c>
      <c r="K6163">
        <f t="shared" si="579"/>
        <v>0</v>
      </c>
      <c r="L6163" t="str">
        <f t="shared" si="576"/>
        <v>No</v>
      </c>
      <c r="M6163" t="str">
        <f t="shared" si="580"/>
        <v>Profit</v>
      </c>
      <c r="N6163">
        <f t="shared" si="581"/>
        <v>2</v>
      </c>
    </row>
    <row r="6164" spans="1:14" x14ac:dyDescent="0.25">
      <c r="A6164" t="s">
        <v>3153</v>
      </c>
      <c r="B6164">
        <v>41717</v>
      </c>
      <c r="C6164">
        <v>41719</v>
      </c>
      <c r="D6164" t="s">
        <v>59</v>
      </c>
      <c r="E6164" t="s">
        <v>30</v>
      </c>
      <c r="F6164" t="s">
        <v>36</v>
      </c>
      <c r="G6164" t="s">
        <v>32</v>
      </c>
      <c r="H6164">
        <v>1.961999999999998</v>
      </c>
      <c r="I6164" t="str">
        <f t="shared" si="577"/>
        <v>2014</v>
      </c>
      <c r="J6164">
        <f t="shared" si="578"/>
        <v>2014</v>
      </c>
      <c r="K6164">
        <f t="shared" si="579"/>
        <v>0</v>
      </c>
      <c r="L6164" t="str">
        <f t="shared" si="576"/>
        <v>No</v>
      </c>
      <c r="M6164" t="str">
        <f t="shared" si="580"/>
        <v>Profit</v>
      </c>
      <c r="N6164">
        <f t="shared" si="581"/>
        <v>2</v>
      </c>
    </row>
    <row r="6165" spans="1:14" x14ac:dyDescent="0.25">
      <c r="A6165" t="s">
        <v>3153</v>
      </c>
      <c r="B6165">
        <v>41717</v>
      </c>
      <c r="C6165">
        <v>41719</v>
      </c>
      <c r="D6165" t="s">
        <v>59</v>
      </c>
      <c r="E6165" t="s">
        <v>30</v>
      </c>
      <c r="F6165" t="s">
        <v>36</v>
      </c>
      <c r="G6165" t="s">
        <v>32</v>
      </c>
      <c r="H6165">
        <v>-25.737000000000002</v>
      </c>
      <c r="I6165" t="str">
        <f t="shared" si="577"/>
        <v>2014</v>
      </c>
      <c r="J6165">
        <f t="shared" si="578"/>
        <v>2014</v>
      </c>
      <c r="K6165">
        <f t="shared" si="579"/>
        <v>0</v>
      </c>
      <c r="L6165" t="str">
        <f t="shared" si="576"/>
        <v>No</v>
      </c>
      <c r="M6165" t="str">
        <f t="shared" si="580"/>
        <v>Loss</v>
      </c>
      <c r="N6165">
        <f t="shared" si="581"/>
        <v>2</v>
      </c>
    </row>
    <row r="6166" spans="1:14" x14ac:dyDescent="0.25">
      <c r="A6166" t="s">
        <v>3153</v>
      </c>
      <c r="B6166">
        <v>41717</v>
      </c>
      <c r="C6166">
        <v>41719</v>
      </c>
      <c r="D6166" t="s">
        <v>59</v>
      </c>
      <c r="E6166" t="s">
        <v>30</v>
      </c>
      <c r="F6166" t="s">
        <v>36</v>
      </c>
      <c r="G6166" t="s">
        <v>28</v>
      </c>
      <c r="H6166">
        <v>1.3728000000000002</v>
      </c>
      <c r="I6166" t="str">
        <f t="shared" si="577"/>
        <v>2014</v>
      </c>
      <c r="J6166">
        <f t="shared" si="578"/>
        <v>2014</v>
      </c>
      <c r="K6166">
        <f t="shared" si="579"/>
        <v>0</v>
      </c>
      <c r="L6166" t="str">
        <f t="shared" si="576"/>
        <v>No</v>
      </c>
      <c r="M6166" t="str">
        <f t="shared" si="580"/>
        <v>Profit</v>
      </c>
      <c r="N6166">
        <f t="shared" si="581"/>
        <v>2</v>
      </c>
    </row>
    <row r="6167" spans="1:14" x14ac:dyDescent="0.25">
      <c r="A6167" t="s">
        <v>3153</v>
      </c>
      <c r="B6167">
        <v>41717</v>
      </c>
      <c r="C6167">
        <v>41719</v>
      </c>
      <c r="D6167" t="s">
        <v>59</v>
      </c>
      <c r="E6167" t="s">
        <v>30</v>
      </c>
      <c r="F6167" t="s">
        <v>36</v>
      </c>
      <c r="G6167" t="s">
        <v>28</v>
      </c>
      <c r="H6167">
        <v>5.5044000000000013</v>
      </c>
      <c r="I6167" t="str">
        <f t="shared" si="577"/>
        <v>2014</v>
      </c>
      <c r="J6167">
        <f t="shared" si="578"/>
        <v>2014</v>
      </c>
      <c r="K6167">
        <f t="shared" si="579"/>
        <v>0</v>
      </c>
      <c r="L6167" t="str">
        <f t="shared" si="576"/>
        <v>No</v>
      </c>
      <c r="M6167" t="str">
        <f t="shared" si="580"/>
        <v>Profit</v>
      </c>
      <c r="N6167">
        <f t="shared" si="581"/>
        <v>2</v>
      </c>
    </row>
    <row r="6168" spans="1:14" x14ac:dyDescent="0.25">
      <c r="A6168" t="s">
        <v>3153</v>
      </c>
      <c r="B6168">
        <v>41717</v>
      </c>
      <c r="C6168">
        <v>41719</v>
      </c>
      <c r="D6168" t="s">
        <v>59</v>
      </c>
      <c r="E6168" t="s">
        <v>30</v>
      </c>
      <c r="F6168" t="s">
        <v>36</v>
      </c>
      <c r="G6168" t="s">
        <v>38</v>
      </c>
      <c r="H6168">
        <v>53.199999999999989</v>
      </c>
      <c r="I6168" t="str">
        <f t="shared" si="577"/>
        <v>2014</v>
      </c>
      <c r="J6168">
        <f t="shared" si="578"/>
        <v>2014</v>
      </c>
      <c r="K6168">
        <f t="shared" si="579"/>
        <v>0</v>
      </c>
      <c r="L6168" t="str">
        <f t="shared" si="576"/>
        <v>No</v>
      </c>
      <c r="M6168" t="str">
        <f t="shared" si="580"/>
        <v>Profit</v>
      </c>
      <c r="N6168">
        <f t="shared" si="581"/>
        <v>2</v>
      </c>
    </row>
    <row r="6169" spans="1:14" x14ac:dyDescent="0.25">
      <c r="A6169" t="s">
        <v>3154</v>
      </c>
      <c r="B6169">
        <v>42114</v>
      </c>
      <c r="C6169">
        <v>42119</v>
      </c>
      <c r="D6169" t="s">
        <v>34</v>
      </c>
      <c r="E6169" t="s">
        <v>35</v>
      </c>
      <c r="F6169" t="s">
        <v>44</v>
      </c>
      <c r="G6169" t="s">
        <v>32</v>
      </c>
      <c r="H6169">
        <v>44.045999999999992</v>
      </c>
      <c r="I6169" t="str">
        <f t="shared" si="577"/>
        <v>2015</v>
      </c>
      <c r="J6169">
        <f t="shared" si="578"/>
        <v>2015</v>
      </c>
      <c r="K6169">
        <f t="shared" si="579"/>
        <v>0</v>
      </c>
      <c r="L6169" t="str">
        <f t="shared" si="576"/>
        <v>No</v>
      </c>
      <c r="M6169" t="str">
        <f t="shared" si="580"/>
        <v>Profit</v>
      </c>
      <c r="N6169">
        <f t="shared" si="581"/>
        <v>5</v>
      </c>
    </row>
    <row r="6170" spans="1:14" x14ac:dyDescent="0.25">
      <c r="A6170" t="s">
        <v>3155</v>
      </c>
      <c r="B6170">
        <v>42266</v>
      </c>
      <c r="C6170">
        <v>42269</v>
      </c>
      <c r="D6170" t="s">
        <v>26</v>
      </c>
      <c r="E6170" t="s">
        <v>30</v>
      </c>
      <c r="F6170" t="s">
        <v>31</v>
      </c>
      <c r="G6170" t="s">
        <v>32</v>
      </c>
      <c r="H6170">
        <v>11.250400000000001</v>
      </c>
      <c r="I6170" t="str">
        <f t="shared" si="577"/>
        <v>2015</v>
      </c>
      <c r="J6170">
        <f t="shared" si="578"/>
        <v>2015</v>
      </c>
      <c r="K6170">
        <f t="shared" si="579"/>
        <v>0</v>
      </c>
      <c r="L6170" t="str">
        <f t="shared" si="576"/>
        <v>No</v>
      </c>
      <c r="M6170" t="str">
        <f t="shared" si="580"/>
        <v>Profit</v>
      </c>
      <c r="N6170">
        <f t="shared" si="581"/>
        <v>3</v>
      </c>
    </row>
    <row r="6171" spans="1:14" x14ac:dyDescent="0.25">
      <c r="A6171" t="s">
        <v>3156</v>
      </c>
      <c r="B6171">
        <v>41878</v>
      </c>
      <c r="C6171">
        <v>41881</v>
      </c>
      <c r="D6171" t="s">
        <v>26</v>
      </c>
      <c r="E6171" t="s">
        <v>35</v>
      </c>
      <c r="F6171" t="s">
        <v>81</v>
      </c>
      <c r="G6171" t="s">
        <v>32</v>
      </c>
      <c r="H6171">
        <v>6.4127999999999998</v>
      </c>
      <c r="I6171" t="str">
        <f t="shared" si="577"/>
        <v>2014</v>
      </c>
      <c r="J6171">
        <f t="shared" si="578"/>
        <v>2014</v>
      </c>
      <c r="K6171">
        <f t="shared" si="579"/>
        <v>0</v>
      </c>
      <c r="L6171" t="str">
        <f t="shared" si="576"/>
        <v>No</v>
      </c>
      <c r="M6171" t="str">
        <f t="shared" si="580"/>
        <v>Profit</v>
      </c>
      <c r="N6171">
        <f t="shared" si="581"/>
        <v>3</v>
      </c>
    </row>
    <row r="6172" spans="1:14" x14ac:dyDescent="0.25">
      <c r="A6172" t="s">
        <v>3157</v>
      </c>
      <c r="B6172">
        <v>42723</v>
      </c>
      <c r="C6172">
        <v>42728</v>
      </c>
      <c r="D6172" t="s">
        <v>26</v>
      </c>
      <c r="E6172" t="s">
        <v>30</v>
      </c>
      <c r="F6172" t="s">
        <v>74</v>
      </c>
      <c r="G6172" t="s">
        <v>32</v>
      </c>
      <c r="H6172">
        <v>11.558699999999998</v>
      </c>
      <c r="I6172" t="str">
        <f t="shared" si="577"/>
        <v>2016</v>
      </c>
      <c r="J6172">
        <f t="shared" si="578"/>
        <v>2016</v>
      </c>
      <c r="K6172">
        <f t="shared" si="579"/>
        <v>0</v>
      </c>
      <c r="L6172" t="str">
        <f t="shared" si="576"/>
        <v>No</v>
      </c>
      <c r="M6172" t="str">
        <f t="shared" si="580"/>
        <v>Profit</v>
      </c>
      <c r="N6172">
        <f t="shared" si="581"/>
        <v>5</v>
      </c>
    </row>
    <row r="6173" spans="1:14" x14ac:dyDescent="0.25">
      <c r="A6173" t="s">
        <v>3157</v>
      </c>
      <c r="B6173">
        <v>42723</v>
      </c>
      <c r="C6173">
        <v>42728</v>
      </c>
      <c r="D6173" t="s">
        <v>26</v>
      </c>
      <c r="E6173" t="s">
        <v>30</v>
      </c>
      <c r="F6173" t="s">
        <v>74</v>
      </c>
      <c r="G6173" t="s">
        <v>32</v>
      </c>
      <c r="H6173">
        <v>1.0207999999999999</v>
      </c>
      <c r="I6173" t="str">
        <f t="shared" si="577"/>
        <v>2016</v>
      </c>
      <c r="J6173">
        <f t="shared" si="578"/>
        <v>2016</v>
      </c>
      <c r="K6173">
        <f t="shared" si="579"/>
        <v>0</v>
      </c>
      <c r="L6173" t="str">
        <f t="shared" si="576"/>
        <v>No</v>
      </c>
      <c r="M6173" t="str">
        <f t="shared" si="580"/>
        <v>Profit</v>
      </c>
      <c r="N6173">
        <f t="shared" si="581"/>
        <v>5</v>
      </c>
    </row>
    <row r="6174" spans="1:14" x14ac:dyDescent="0.25">
      <c r="A6174" t="s">
        <v>3158</v>
      </c>
      <c r="B6174">
        <v>41853</v>
      </c>
      <c r="C6174">
        <v>41859</v>
      </c>
      <c r="D6174" t="s">
        <v>34</v>
      </c>
      <c r="E6174" t="s">
        <v>30</v>
      </c>
      <c r="F6174" t="s">
        <v>127</v>
      </c>
      <c r="G6174" t="s">
        <v>32</v>
      </c>
      <c r="H6174">
        <v>12.548999999999999</v>
      </c>
      <c r="I6174" t="str">
        <f t="shared" si="577"/>
        <v>2014</v>
      </c>
      <c r="J6174">
        <f t="shared" si="578"/>
        <v>2014</v>
      </c>
      <c r="K6174">
        <f t="shared" si="579"/>
        <v>0</v>
      </c>
      <c r="L6174" t="str">
        <f t="shared" si="576"/>
        <v>No</v>
      </c>
      <c r="M6174" t="str">
        <f t="shared" si="580"/>
        <v>Profit</v>
      </c>
      <c r="N6174">
        <f t="shared" si="581"/>
        <v>6</v>
      </c>
    </row>
    <row r="6175" spans="1:14" x14ac:dyDescent="0.25">
      <c r="A6175" t="s">
        <v>3158</v>
      </c>
      <c r="B6175">
        <v>41853</v>
      </c>
      <c r="C6175">
        <v>41859</v>
      </c>
      <c r="D6175" t="s">
        <v>34</v>
      </c>
      <c r="E6175" t="s">
        <v>30</v>
      </c>
      <c r="F6175" t="s">
        <v>127</v>
      </c>
      <c r="G6175" t="s">
        <v>38</v>
      </c>
      <c r="H6175">
        <v>9.1160000000000014</v>
      </c>
      <c r="I6175" t="str">
        <f t="shared" si="577"/>
        <v>2014</v>
      </c>
      <c r="J6175">
        <f t="shared" si="578"/>
        <v>2014</v>
      </c>
      <c r="K6175">
        <f t="shared" si="579"/>
        <v>0</v>
      </c>
      <c r="L6175" t="str">
        <f t="shared" si="576"/>
        <v>No</v>
      </c>
      <c r="M6175" t="str">
        <f t="shared" si="580"/>
        <v>Profit</v>
      </c>
      <c r="N6175">
        <f t="shared" si="581"/>
        <v>6</v>
      </c>
    </row>
    <row r="6176" spans="1:14" x14ac:dyDescent="0.25">
      <c r="A6176" t="s">
        <v>3158</v>
      </c>
      <c r="B6176">
        <v>41853</v>
      </c>
      <c r="C6176">
        <v>41859</v>
      </c>
      <c r="D6176" t="s">
        <v>34</v>
      </c>
      <c r="E6176" t="s">
        <v>30</v>
      </c>
      <c r="F6176" t="s">
        <v>127</v>
      </c>
      <c r="G6176" t="s">
        <v>32</v>
      </c>
      <c r="H6176">
        <v>226.36260000000004</v>
      </c>
      <c r="I6176" t="str">
        <f t="shared" si="577"/>
        <v>2014</v>
      </c>
      <c r="J6176">
        <f t="shared" si="578"/>
        <v>2014</v>
      </c>
      <c r="K6176">
        <f t="shared" si="579"/>
        <v>0</v>
      </c>
      <c r="L6176" t="str">
        <f t="shared" si="576"/>
        <v>No</v>
      </c>
      <c r="M6176" t="str">
        <f t="shared" si="580"/>
        <v>Profit</v>
      </c>
      <c r="N6176">
        <f t="shared" si="581"/>
        <v>6</v>
      </c>
    </row>
    <row r="6177" spans="1:14" x14ac:dyDescent="0.25">
      <c r="A6177" t="s">
        <v>3159</v>
      </c>
      <c r="B6177">
        <v>42268</v>
      </c>
      <c r="C6177">
        <v>42273</v>
      </c>
      <c r="D6177" t="s">
        <v>34</v>
      </c>
      <c r="E6177" t="s">
        <v>35</v>
      </c>
      <c r="F6177" t="s">
        <v>94</v>
      </c>
      <c r="G6177" t="s">
        <v>28</v>
      </c>
      <c r="H6177">
        <v>422.51</v>
      </c>
      <c r="I6177" t="str">
        <f t="shared" si="577"/>
        <v>2015</v>
      </c>
      <c r="J6177">
        <f t="shared" si="578"/>
        <v>2015</v>
      </c>
      <c r="K6177">
        <f t="shared" si="579"/>
        <v>0</v>
      </c>
      <c r="L6177" t="str">
        <f t="shared" si="576"/>
        <v>No</v>
      </c>
      <c r="M6177" t="str">
        <f t="shared" si="580"/>
        <v>Profit</v>
      </c>
      <c r="N6177">
        <f t="shared" si="581"/>
        <v>5</v>
      </c>
    </row>
    <row r="6178" spans="1:14" x14ac:dyDescent="0.25">
      <c r="A6178" t="s">
        <v>3159</v>
      </c>
      <c r="B6178">
        <v>42268</v>
      </c>
      <c r="C6178">
        <v>42273</v>
      </c>
      <c r="D6178" t="s">
        <v>34</v>
      </c>
      <c r="E6178" t="s">
        <v>35</v>
      </c>
      <c r="F6178" t="s">
        <v>94</v>
      </c>
      <c r="G6178" t="s">
        <v>32</v>
      </c>
      <c r="H6178">
        <v>24.068799999999996</v>
      </c>
      <c r="I6178" t="str">
        <f t="shared" si="577"/>
        <v>2015</v>
      </c>
      <c r="J6178">
        <f t="shared" si="578"/>
        <v>2015</v>
      </c>
      <c r="K6178">
        <f t="shared" si="579"/>
        <v>0</v>
      </c>
      <c r="L6178" t="str">
        <f t="shared" si="576"/>
        <v>No</v>
      </c>
      <c r="M6178" t="str">
        <f t="shared" si="580"/>
        <v>Profit</v>
      </c>
      <c r="N6178">
        <f t="shared" si="581"/>
        <v>5</v>
      </c>
    </row>
    <row r="6179" spans="1:14" x14ac:dyDescent="0.25">
      <c r="A6179" t="s">
        <v>3159</v>
      </c>
      <c r="B6179">
        <v>42268</v>
      </c>
      <c r="C6179">
        <v>42273</v>
      </c>
      <c r="D6179" t="s">
        <v>34</v>
      </c>
      <c r="E6179" t="s">
        <v>35</v>
      </c>
      <c r="F6179" t="s">
        <v>94</v>
      </c>
      <c r="G6179" t="s">
        <v>32</v>
      </c>
      <c r="H6179">
        <v>57.32119999999999</v>
      </c>
      <c r="I6179" t="str">
        <f t="shared" si="577"/>
        <v>2015</v>
      </c>
      <c r="J6179">
        <f t="shared" si="578"/>
        <v>2015</v>
      </c>
      <c r="K6179">
        <f t="shared" si="579"/>
        <v>0</v>
      </c>
      <c r="L6179" t="str">
        <f t="shared" si="576"/>
        <v>No</v>
      </c>
      <c r="M6179" t="str">
        <f t="shared" si="580"/>
        <v>Profit</v>
      </c>
      <c r="N6179">
        <f t="shared" si="581"/>
        <v>5</v>
      </c>
    </row>
    <row r="6180" spans="1:14" x14ac:dyDescent="0.25">
      <c r="A6180" t="s">
        <v>3159</v>
      </c>
      <c r="B6180">
        <v>42268</v>
      </c>
      <c r="C6180">
        <v>42273</v>
      </c>
      <c r="D6180" t="s">
        <v>34</v>
      </c>
      <c r="E6180" t="s">
        <v>35</v>
      </c>
      <c r="F6180" t="s">
        <v>94</v>
      </c>
      <c r="G6180" t="s">
        <v>32</v>
      </c>
      <c r="H6180">
        <v>11.720800000000001</v>
      </c>
      <c r="I6180" t="str">
        <f t="shared" si="577"/>
        <v>2015</v>
      </c>
      <c r="J6180">
        <f t="shared" si="578"/>
        <v>2015</v>
      </c>
      <c r="K6180">
        <f t="shared" si="579"/>
        <v>0</v>
      </c>
      <c r="L6180" t="str">
        <f t="shared" si="576"/>
        <v>No</v>
      </c>
      <c r="M6180" t="str">
        <f t="shared" si="580"/>
        <v>Profit</v>
      </c>
      <c r="N6180">
        <f t="shared" si="581"/>
        <v>5</v>
      </c>
    </row>
    <row r="6181" spans="1:14" x14ac:dyDescent="0.25">
      <c r="A6181" t="s">
        <v>3159</v>
      </c>
      <c r="B6181">
        <v>42268</v>
      </c>
      <c r="C6181">
        <v>42273</v>
      </c>
      <c r="D6181" t="s">
        <v>34</v>
      </c>
      <c r="E6181" t="s">
        <v>35</v>
      </c>
      <c r="F6181" t="s">
        <v>94</v>
      </c>
      <c r="G6181" t="s">
        <v>32</v>
      </c>
      <c r="H6181">
        <v>6.3960000000000008</v>
      </c>
      <c r="I6181" t="str">
        <f t="shared" si="577"/>
        <v>2015</v>
      </c>
      <c r="J6181">
        <f t="shared" si="578"/>
        <v>2015</v>
      </c>
      <c r="K6181">
        <f t="shared" si="579"/>
        <v>0</v>
      </c>
      <c r="L6181" t="str">
        <f t="shared" si="576"/>
        <v>No</v>
      </c>
      <c r="M6181" t="str">
        <f t="shared" si="580"/>
        <v>Profit</v>
      </c>
      <c r="N6181">
        <f t="shared" si="581"/>
        <v>5</v>
      </c>
    </row>
    <row r="6182" spans="1:14" x14ac:dyDescent="0.25">
      <c r="A6182" t="s">
        <v>3159</v>
      </c>
      <c r="B6182">
        <v>42268</v>
      </c>
      <c r="C6182">
        <v>42273</v>
      </c>
      <c r="D6182" t="s">
        <v>34</v>
      </c>
      <c r="E6182" t="s">
        <v>35</v>
      </c>
      <c r="F6182" t="s">
        <v>94</v>
      </c>
      <c r="G6182" t="s">
        <v>38</v>
      </c>
      <c r="H6182">
        <v>176.38600000000002</v>
      </c>
      <c r="I6182" t="str">
        <f t="shared" si="577"/>
        <v>2015</v>
      </c>
      <c r="J6182">
        <f t="shared" si="578"/>
        <v>2015</v>
      </c>
      <c r="K6182">
        <f t="shared" si="579"/>
        <v>0</v>
      </c>
      <c r="L6182" t="str">
        <f t="shared" si="576"/>
        <v>No</v>
      </c>
      <c r="M6182" t="str">
        <f t="shared" si="580"/>
        <v>Profit</v>
      </c>
      <c r="N6182">
        <f t="shared" si="581"/>
        <v>5</v>
      </c>
    </row>
    <row r="6183" spans="1:14" x14ac:dyDescent="0.25">
      <c r="A6183" t="s">
        <v>3159</v>
      </c>
      <c r="B6183">
        <v>42268</v>
      </c>
      <c r="C6183">
        <v>42273</v>
      </c>
      <c r="D6183" t="s">
        <v>34</v>
      </c>
      <c r="E6183" t="s">
        <v>35</v>
      </c>
      <c r="F6183" t="s">
        <v>94</v>
      </c>
      <c r="G6183" t="s">
        <v>38</v>
      </c>
      <c r="H6183">
        <v>32.981699999999989</v>
      </c>
      <c r="I6183" t="str">
        <f t="shared" si="577"/>
        <v>2015</v>
      </c>
      <c r="J6183">
        <f t="shared" si="578"/>
        <v>2015</v>
      </c>
      <c r="K6183">
        <f t="shared" si="579"/>
        <v>0</v>
      </c>
      <c r="L6183" t="str">
        <f t="shared" si="576"/>
        <v>No</v>
      </c>
      <c r="M6183" t="str">
        <f t="shared" si="580"/>
        <v>Profit</v>
      </c>
      <c r="N6183">
        <f t="shared" si="581"/>
        <v>5</v>
      </c>
    </row>
    <row r="6184" spans="1:14" x14ac:dyDescent="0.25">
      <c r="A6184" t="s">
        <v>3159</v>
      </c>
      <c r="B6184">
        <v>42268</v>
      </c>
      <c r="C6184">
        <v>42273</v>
      </c>
      <c r="D6184" t="s">
        <v>34</v>
      </c>
      <c r="E6184" t="s">
        <v>35</v>
      </c>
      <c r="F6184" t="s">
        <v>94</v>
      </c>
      <c r="G6184" t="s">
        <v>32</v>
      </c>
      <c r="H6184">
        <v>6.8619999999999992</v>
      </c>
      <c r="I6184" t="str">
        <f t="shared" si="577"/>
        <v>2015</v>
      </c>
      <c r="J6184">
        <f t="shared" si="578"/>
        <v>2015</v>
      </c>
      <c r="K6184">
        <f t="shared" si="579"/>
        <v>0</v>
      </c>
      <c r="L6184" t="str">
        <f t="shared" si="576"/>
        <v>No</v>
      </c>
      <c r="M6184" t="str">
        <f t="shared" si="580"/>
        <v>Profit</v>
      </c>
      <c r="N6184">
        <f t="shared" si="581"/>
        <v>5</v>
      </c>
    </row>
    <row r="6185" spans="1:14" x14ac:dyDescent="0.25">
      <c r="A6185" t="s">
        <v>3159</v>
      </c>
      <c r="B6185">
        <v>42268</v>
      </c>
      <c r="C6185">
        <v>42273</v>
      </c>
      <c r="D6185" t="s">
        <v>34</v>
      </c>
      <c r="E6185" t="s">
        <v>35</v>
      </c>
      <c r="F6185" t="s">
        <v>94</v>
      </c>
      <c r="G6185" t="s">
        <v>32</v>
      </c>
      <c r="H6185">
        <v>17.756799999999998</v>
      </c>
      <c r="I6185" t="str">
        <f t="shared" si="577"/>
        <v>2015</v>
      </c>
      <c r="J6185">
        <f t="shared" si="578"/>
        <v>2015</v>
      </c>
      <c r="K6185">
        <f t="shared" si="579"/>
        <v>0</v>
      </c>
      <c r="L6185" t="str">
        <f t="shared" si="576"/>
        <v>No</v>
      </c>
      <c r="M6185" t="str">
        <f t="shared" si="580"/>
        <v>Profit</v>
      </c>
      <c r="N6185">
        <f t="shared" si="581"/>
        <v>5</v>
      </c>
    </row>
    <row r="6186" spans="1:14" x14ac:dyDescent="0.25">
      <c r="A6186" t="s">
        <v>3160</v>
      </c>
      <c r="B6186">
        <v>42715</v>
      </c>
      <c r="C6186">
        <v>42717</v>
      </c>
      <c r="D6186" t="s">
        <v>59</v>
      </c>
      <c r="E6186" t="s">
        <v>30</v>
      </c>
      <c r="F6186" t="s">
        <v>100</v>
      </c>
      <c r="G6186" t="s">
        <v>28</v>
      </c>
      <c r="H6186">
        <v>25.245000000000019</v>
      </c>
      <c r="I6186" t="str">
        <f t="shared" si="577"/>
        <v>2016</v>
      </c>
      <c r="J6186">
        <f t="shared" si="578"/>
        <v>2016</v>
      </c>
      <c r="K6186">
        <f t="shared" si="579"/>
        <v>0</v>
      </c>
      <c r="L6186" t="str">
        <f t="shared" si="576"/>
        <v>No</v>
      </c>
      <c r="M6186" t="str">
        <f t="shared" si="580"/>
        <v>Profit</v>
      </c>
      <c r="N6186">
        <f t="shared" si="581"/>
        <v>2</v>
      </c>
    </row>
    <row r="6187" spans="1:14" x14ac:dyDescent="0.25">
      <c r="A6187" t="s">
        <v>3161</v>
      </c>
      <c r="B6187">
        <v>42223</v>
      </c>
      <c r="C6187">
        <v>42228</v>
      </c>
      <c r="D6187" t="s">
        <v>34</v>
      </c>
      <c r="E6187" t="s">
        <v>35</v>
      </c>
      <c r="F6187" t="s">
        <v>53</v>
      </c>
      <c r="G6187" t="s">
        <v>32</v>
      </c>
      <c r="H6187">
        <v>10.679999999999996</v>
      </c>
      <c r="I6187" t="str">
        <f t="shared" si="577"/>
        <v>2015</v>
      </c>
      <c r="J6187">
        <f t="shared" si="578"/>
        <v>2015</v>
      </c>
      <c r="K6187">
        <f t="shared" si="579"/>
        <v>0</v>
      </c>
      <c r="L6187" t="str">
        <f t="shared" si="576"/>
        <v>No</v>
      </c>
      <c r="M6187" t="str">
        <f t="shared" si="580"/>
        <v>Profit</v>
      </c>
      <c r="N6187">
        <f t="shared" si="581"/>
        <v>5</v>
      </c>
    </row>
    <row r="6188" spans="1:14" x14ac:dyDescent="0.25">
      <c r="A6188" t="s">
        <v>3162</v>
      </c>
      <c r="B6188">
        <v>42323</v>
      </c>
      <c r="C6188">
        <v>42325</v>
      </c>
      <c r="D6188" t="s">
        <v>59</v>
      </c>
      <c r="E6188" t="s">
        <v>30</v>
      </c>
      <c r="F6188" t="s">
        <v>74</v>
      </c>
      <c r="G6188" t="s">
        <v>32</v>
      </c>
      <c r="H6188">
        <v>20.575499999999998</v>
      </c>
      <c r="I6188" t="str">
        <f t="shared" si="577"/>
        <v>2015</v>
      </c>
      <c r="J6188">
        <f t="shared" si="578"/>
        <v>2015</v>
      </c>
      <c r="K6188">
        <f t="shared" si="579"/>
        <v>0</v>
      </c>
      <c r="L6188" t="str">
        <f t="shared" si="576"/>
        <v>No</v>
      </c>
      <c r="M6188" t="str">
        <f t="shared" si="580"/>
        <v>Profit</v>
      </c>
      <c r="N6188">
        <f t="shared" si="581"/>
        <v>2</v>
      </c>
    </row>
    <row r="6189" spans="1:14" x14ac:dyDescent="0.25">
      <c r="A6189" t="s">
        <v>3162</v>
      </c>
      <c r="B6189">
        <v>42323</v>
      </c>
      <c r="C6189">
        <v>42325</v>
      </c>
      <c r="D6189" t="s">
        <v>59</v>
      </c>
      <c r="E6189" t="s">
        <v>30</v>
      </c>
      <c r="F6189" t="s">
        <v>74</v>
      </c>
      <c r="G6189" t="s">
        <v>32</v>
      </c>
      <c r="H6189">
        <v>11.793599999999998</v>
      </c>
      <c r="I6189" t="str">
        <f t="shared" si="577"/>
        <v>2015</v>
      </c>
      <c r="J6189">
        <f t="shared" si="578"/>
        <v>2015</v>
      </c>
      <c r="K6189">
        <f t="shared" si="579"/>
        <v>0</v>
      </c>
      <c r="L6189" t="str">
        <f t="shared" si="576"/>
        <v>No</v>
      </c>
      <c r="M6189" t="str">
        <f t="shared" si="580"/>
        <v>Profit</v>
      </c>
      <c r="N6189">
        <f t="shared" si="581"/>
        <v>2</v>
      </c>
    </row>
    <row r="6190" spans="1:14" x14ac:dyDescent="0.25">
      <c r="A6190" t="s">
        <v>3162</v>
      </c>
      <c r="B6190">
        <v>42323</v>
      </c>
      <c r="C6190">
        <v>42325</v>
      </c>
      <c r="D6190" t="s">
        <v>59</v>
      </c>
      <c r="E6190" t="s">
        <v>30</v>
      </c>
      <c r="F6190" t="s">
        <v>74</v>
      </c>
      <c r="G6190" t="s">
        <v>32</v>
      </c>
      <c r="H6190">
        <v>35.711999999999989</v>
      </c>
      <c r="I6190" t="str">
        <f t="shared" si="577"/>
        <v>2015</v>
      </c>
      <c r="J6190">
        <f t="shared" si="578"/>
        <v>2015</v>
      </c>
      <c r="K6190">
        <f t="shared" si="579"/>
        <v>0</v>
      </c>
      <c r="L6190" t="str">
        <f t="shared" si="576"/>
        <v>No</v>
      </c>
      <c r="M6190" t="str">
        <f t="shared" si="580"/>
        <v>Profit</v>
      </c>
      <c r="N6190">
        <f t="shared" si="581"/>
        <v>2</v>
      </c>
    </row>
    <row r="6191" spans="1:14" x14ac:dyDescent="0.25">
      <c r="A6191" t="s">
        <v>3163</v>
      </c>
      <c r="B6191">
        <v>42829</v>
      </c>
      <c r="C6191">
        <v>42833</v>
      </c>
      <c r="D6191" t="s">
        <v>34</v>
      </c>
      <c r="E6191" t="s">
        <v>35</v>
      </c>
      <c r="F6191" t="s">
        <v>62</v>
      </c>
      <c r="G6191" t="s">
        <v>38</v>
      </c>
      <c r="H6191">
        <v>47.97999999999999</v>
      </c>
      <c r="I6191" t="str">
        <f t="shared" si="577"/>
        <v>2017</v>
      </c>
      <c r="J6191">
        <f t="shared" si="578"/>
        <v>2017</v>
      </c>
      <c r="K6191">
        <f t="shared" si="579"/>
        <v>0</v>
      </c>
      <c r="L6191" t="str">
        <f t="shared" si="576"/>
        <v>No</v>
      </c>
      <c r="M6191" t="str">
        <f t="shared" si="580"/>
        <v>Profit</v>
      </c>
      <c r="N6191">
        <f t="shared" si="581"/>
        <v>4</v>
      </c>
    </row>
    <row r="6192" spans="1:14" x14ac:dyDescent="0.25">
      <c r="A6192" t="s">
        <v>3164</v>
      </c>
      <c r="B6192">
        <v>42728</v>
      </c>
      <c r="C6192">
        <v>42732</v>
      </c>
      <c r="D6192" t="s">
        <v>34</v>
      </c>
      <c r="E6192" t="s">
        <v>35</v>
      </c>
      <c r="F6192" t="s">
        <v>74</v>
      </c>
      <c r="G6192" t="s">
        <v>28</v>
      </c>
      <c r="H6192">
        <v>207.88559999999998</v>
      </c>
      <c r="I6192" t="str">
        <f t="shared" si="577"/>
        <v>2016</v>
      </c>
      <c r="J6192">
        <f t="shared" si="578"/>
        <v>2016</v>
      </c>
      <c r="K6192">
        <f t="shared" si="579"/>
        <v>0</v>
      </c>
      <c r="L6192" t="str">
        <f t="shared" si="576"/>
        <v>No</v>
      </c>
      <c r="M6192" t="str">
        <f t="shared" si="580"/>
        <v>Profit</v>
      </c>
      <c r="N6192">
        <f t="shared" si="581"/>
        <v>4</v>
      </c>
    </row>
    <row r="6193" spans="1:14" x14ac:dyDescent="0.25">
      <c r="A6193" t="s">
        <v>3165</v>
      </c>
      <c r="B6193">
        <v>43082</v>
      </c>
      <c r="C6193">
        <v>43082</v>
      </c>
      <c r="D6193" t="s">
        <v>232</v>
      </c>
      <c r="E6193" t="s">
        <v>35</v>
      </c>
      <c r="F6193" t="s">
        <v>42</v>
      </c>
      <c r="G6193" t="s">
        <v>32</v>
      </c>
      <c r="H6193">
        <v>8.4888000000000012</v>
      </c>
      <c r="I6193" t="str">
        <f t="shared" si="577"/>
        <v>2017</v>
      </c>
      <c r="J6193">
        <f t="shared" si="578"/>
        <v>2017</v>
      </c>
      <c r="K6193">
        <f t="shared" si="579"/>
        <v>0</v>
      </c>
      <c r="L6193" t="str">
        <f t="shared" si="576"/>
        <v>No</v>
      </c>
      <c r="M6193" t="str">
        <f t="shared" si="580"/>
        <v>Profit</v>
      </c>
      <c r="N6193">
        <f t="shared" si="581"/>
        <v>0</v>
      </c>
    </row>
    <row r="6194" spans="1:14" x14ac:dyDescent="0.25">
      <c r="A6194" t="s">
        <v>3166</v>
      </c>
      <c r="B6194">
        <v>43091</v>
      </c>
      <c r="C6194">
        <v>43095</v>
      </c>
      <c r="D6194" t="s">
        <v>34</v>
      </c>
      <c r="E6194" t="s">
        <v>35</v>
      </c>
      <c r="F6194" t="s">
        <v>44</v>
      </c>
      <c r="G6194" t="s">
        <v>32</v>
      </c>
      <c r="H6194">
        <v>9.0719999999999992</v>
      </c>
      <c r="I6194" t="str">
        <f t="shared" si="577"/>
        <v>2017</v>
      </c>
      <c r="J6194">
        <f t="shared" si="578"/>
        <v>2017</v>
      </c>
      <c r="K6194">
        <f t="shared" si="579"/>
        <v>0</v>
      </c>
      <c r="L6194" t="str">
        <f t="shared" si="576"/>
        <v>No</v>
      </c>
      <c r="M6194" t="str">
        <f t="shared" si="580"/>
        <v>Profit</v>
      </c>
      <c r="N6194">
        <f t="shared" si="581"/>
        <v>4</v>
      </c>
    </row>
    <row r="6195" spans="1:14" x14ac:dyDescent="0.25">
      <c r="A6195" t="s">
        <v>3166</v>
      </c>
      <c r="B6195">
        <v>43091</v>
      </c>
      <c r="C6195">
        <v>43095</v>
      </c>
      <c r="D6195" t="s">
        <v>34</v>
      </c>
      <c r="E6195" t="s">
        <v>35</v>
      </c>
      <c r="F6195" t="s">
        <v>44</v>
      </c>
      <c r="G6195" t="s">
        <v>32</v>
      </c>
      <c r="H6195">
        <v>-9.8114999999999988</v>
      </c>
      <c r="I6195" t="str">
        <f t="shared" si="577"/>
        <v>2017</v>
      </c>
      <c r="J6195">
        <f t="shared" si="578"/>
        <v>2017</v>
      </c>
      <c r="K6195">
        <f t="shared" si="579"/>
        <v>0</v>
      </c>
      <c r="L6195" t="str">
        <f t="shared" si="576"/>
        <v>No</v>
      </c>
      <c r="M6195" t="str">
        <f t="shared" si="580"/>
        <v>Loss</v>
      </c>
      <c r="N6195">
        <f t="shared" si="581"/>
        <v>4</v>
      </c>
    </row>
    <row r="6196" spans="1:14" x14ac:dyDescent="0.25">
      <c r="A6196" t="s">
        <v>3166</v>
      </c>
      <c r="B6196">
        <v>43091</v>
      </c>
      <c r="C6196">
        <v>43095</v>
      </c>
      <c r="D6196" t="s">
        <v>34</v>
      </c>
      <c r="E6196" t="s">
        <v>35</v>
      </c>
      <c r="F6196" t="s">
        <v>44</v>
      </c>
      <c r="G6196" t="s">
        <v>32</v>
      </c>
      <c r="H6196">
        <v>26.557999999999993</v>
      </c>
      <c r="I6196" t="str">
        <f t="shared" si="577"/>
        <v>2017</v>
      </c>
      <c r="J6196">
        <f t="shared" si="578"/>
        <v>2017</v>
      </c>
      <c r="K6196">
        <f t="shared" si="579"/>
        <v>0</v>
      </c>
      <c r="L6196" t="str">
        <f t="shared" si="576"/>
        <v>No</v>
      </c>
      <c r="M6196" t="str">
        <f t="shared" si="580"/>
        <v>Profit</v>
      </c>
      <c r="N6196">
        <f t="shared" si="581"/>
        <v>4</v>
      </c>
    </row>
    <row r="6197" spans="1:14" x14ac:dyDescent="0.25">
      <c r="A6197" t="s">
        <v>3167</v>
      </c>
      <c r="B6197">
        <v>43029</v>
      </c>
      <c r="C6197">
        <v>43036</v>
      </c>
      <c r="D6197" t="s">
        <v>34</v>
      </c>
      <c r="E6197" t="s">
        <v>35</v>
      </c>
      <c r="F6197" t="s">
        <v>53</v>
      </c>
      <c r="G6197" t="s">
        <v>38</v>
      </c>
      <c r="H6197">
        <v>-76.997200000000021</v>
      </c>
      <c r="I6197" t="str">
        <f t="shared" si="577"/>
        <v>2017</v>
      </c>
      <c r="J6197">
        <f t="shared" si="578"/>
        <v>2017</v>
      </c>
      <c r="K6197">
        <f t="shared" si="579"/>
        <v>0</v>
      </c>
      <c r="L6197" t="str">
        <f t="shared" si="576"/>
        <v>No</v>
      </c>
      <c r="M6197" t="str">
        <f t="shared" si="580"/>
        <v>Loss</v>
      </c>
      <c r="N6197">
        <f t="shared" si="581"/>
        <v>7</v>
      </c>
    </row>
    <row r="6198" spans="1:14" x14ac:dyDescent="0.25">
      <c r="A6198" t="s">
        <v>3167</v>
      </c>
      <c r="B6198">
        <v>43029</v>
      </c>
      <c r="C6198">
        <v>43036</v>
      </c>
      <c r="D6198" t="s">
        <v>34</v>
      </c>
      <c r="E6198" t="s">
        <v>35</v>
      </c>
      <c r="F6198" t="s">
        <v>53</v>
      </c>
      <c r="G6198" t="s">
        <v>32</v>
      </c>
      <c r="H6198">
        <v>-4.460999999999995</v>
      </c>
      <c r="I6198" t="str">
        <f t="shared" si="577"/>
        <v>2017</v>
      </c>
      <c r="J6198">
        <f t="shared" si="578"/>
        <v>2017</v>
      </c>
      <c r="K6198">
        <f t="shared" si="579"/>
        <v>0</v>
      </c>
      <c r="L6198" t="str">
        <f t="shared" si="576"/>
        <v>No</v>
      </c>
      <c r="M6198" t="str">
        <f t="shared" si="580"/>
        <v>Loss</v>
      </c>
      <c r="N6198">
        <f t="shared" si="581"/>
        <v>7</v>
      </c>
    </row>
    <row r="6199" spans="1:14" x14ac:dyDescent="0.25">
      <c r="A6199" t="s">
        <v>3168</v>
      </c>
      <c r="B6199">
        <v>42321</v>
      </c>
      <c r="C6199">
        <v>42325</v>
      </c>
      <c r="D6199" t="s">
        <v>34</v>
      </c>
      <c r="E6199" t="s">
        <v>35</v>
      </c>
      <c r="F6199" t="s">
        <v>72</v>
      </c>
      <c r="G6199" t="s">
        <v>32</v>
      </c>
      <c r="H6199">
        <v>28.696499999999993</v>
      </c>
      <c r="I6199" t="str">
        <f t="shared" si="577"/>
        <v>2015</v>
      </c>
      <c r="J6199">
        <f t="shared" si="578"/>
        <v>2015</v>
      </c>
      <c r="K6199">
        <f t="shared" si="579"/>
        <v>0</v>
      </c>
      <c r="L6199" t="str">
        <f t="shared" si="576"/>
        <v>No</v>
      </c>
      <c r="M6199" t="str">
        <f t="shared" si="580"/>
        <v>Profit</v>
      </c>
      <c r="N6199">
        <f t="shared" si="581"/>
        <v>4</v>
      </c>
    </row>
    <row r="6200" spans="1:14" x14ac:dyDescent="0.25">
      <c r="A6200" t="s">
        <v>3168</v>
      </c>
      <c r="B6200">
        <v>42321</v>
      </c>
      <c r="C6200">
        <v>42325</v>
      </c>
      <c r="D6200" t="s">
        <v>34</v>
      </c>
      <c r="E6200" t="s">
        <v>35</v>
      </c>
      <c r="F6200" t="s">
        <v>72</v>
      </c>
      <c r="G6200" t="s">
        <v>38</v>
      </c>
      <c r="H6200">
        <v>13.252199999999997</v>
      </c>
      <c r="I6200" t="str">
        <f t="shared" si="577"/>
        <v>2015</v>
      </c>
      <c r="J6200">
        <f t="shared" si="578"/>
        <v>2015</v>
      </c>
      <c r="K6200">
        <f t="shared" si="579"/>
        <v>0</v>
      </c>
      <c r="L6200" t="str">
        <f t="shared" si="576"/>
        <v>No</v>
      </c>
      <c r="M6200" t="str">
        <f t="shared" si="580"/>
        <v>Profit</v>
      </c>
      <c r="N6200">
        <f t="shared" si="581"/>
        <v>4</v>
      </c>
    </row>
    <row r="6201" spans="1:14" x14ac:dyDescent="0.25">
      <c r="A6201" t="s">
        <v>3168</v>
      </c>
      <c r="B6201">
        <v>42321</v>
      </c>
      <c r="C6201">
        <v>42325</v>
      </c>
      <c r="D6201" t="s">
        <v>34</v>
      </c>
      <c r="E6201" t="s">
        <v>35</v>
      </c>
      <c r="F6201" t="s">
        <v>72</v>
      </c>
      <c r="G6201" t="s">
        <v>32</v>
      </c>
      <c r="H6201">
        <v>46.118399999999994</v>
      </c>
      <c r="I6201" t="str">
        <f t="shared" si="577"/>
        <v>2015</v>
      </c>
      <c r="J6201">
        <f t="shared" si="578"/>
        <v>2015</v>
      </c>
      <c r="K6201">
        <f t="shared" si="579"/>
        <v>0</v>
      </c>
      <c r="L6201" t="str">
        <f t="shared" si="576"/>
        <v>No</v>
      </c>
      <c r="M6201" t="str">
        <f t="shared" si="580"/>
        <v>Profit</v>
      </c>
      <c r="N6201">
        <f t="shared" si="581"/>
        <v>4</v>
      </c>
    </row>
    <row r="6202" spans="1:14" x14ac:dyDescent="0.25">
      <c r="A6202" t="s">
        <v>3169</v>
      </c>
      <c r="B6202">
        <v>42110</v>
      </c>
      <c r="C6202">
        <v>42114</v>
      </c>
      <c r="D6202" t="s">
        <v>34</v>
      </c>
      <c r="E6202" t="s">
        <v>35</v>
      </c>
      <c r="F6202" t="s">
        <v>62</v>
      </c>
      <c r="G6202" t="s">
        <v>38</v>
      </c>
      <c r="H6202">
        <v>485.98919999999993</v>
      </c>
      <c r="I6202" t="str">
        <f t="shared" si="577"/>
        <v>2015</v>
      </c>
      <c r="J6202">
        <f t="shared" si="578"/>
        <v>2015</v>
      </c>
      <c r="K6202">
        <f t="shared" si="579"/>
        <v>0</v>
      </c>
      <c r="L6202" t="str">
        <f t="shared" si="576"/>
        <v>No</v>
      </c>
      <c r="M6202" t="str">
        <f t="shared" si="580"/>
        <v>Profit</v>
      </c>
      <c r="N6202">
        <f t="shared" si="581"/>
        <v>4</v>
      </c>
    </row>
    <row r="6203" spans="1:14" x14ac:dyDescent="0.25">
      <c r="A6203" t="s">
        <v>3169</v>
      </c>
      <c r="B6203">
        <v>42110</v>
      </c>
      <c r="C6203">
        <v>42114</v>
      </c>
      <c r="D6203" t="s">
        <v>34</v>
      </c>
      <c r="E6203" t="s">
        <v>35</v>
      </c>
      <c r="F6203" t="s">
        <v>62</v>
      </c>
      <c r="G6203" t="s">
        <v>38</v>
      </c>
      <c r="H6203">
        <v>-4.9004999999999974</v>
      </c>
      <c r="I6203" t="str">
        <f t="shared" si="577"/>
        <v>2015</v>
      </c>
      <c r="J6203">
        <f t="shared" si="578"/>
        <v>2015</v>
      </c>
      <c r="K6203">
        <f t="shared" si="579"/>
        <v>0</v>
      </c>
      <c r="L6203" t="str">
        <f t="shared" si="576"/>
        <v>No</v>
      </c>
      <c r="M6203" t="str">
        <f t="shared" si="580"/>
        <v>Loss</v>
      </c>
      <c r="N6203">
        <f t="shared" si="581"/>
        <v>4</v>
      </c>
    </row>
    <row r="6204" spans="1:14" x14ac:dyDescent="0.25">
      <c r="A6204" t="s">
        <v>3170</v>
      </c>
      <c r="B6204">
        <v>42720</v>
      </c>
      <c r="C6204">
        <v>42727</v>
      </c>
      <c r="D6204" t="s">
        <v>34</v>
      </c>
      <c r="E6204" t="s">
        <v>35</v>
      </c>
      <c r="F6204" t="s">
        <v>31</v>
      </c>
      <c r="G6204" t="s">
        <v>28</v>
      </c>
      <c r="H6204">
        <v>7.0489999999999498</v>
      </c>
      <c r="I6204" t="str">
        <f t="shared" si="577"/>
        <v>2016</v>
      </c>
      <c r="J6204">
        <f t="shared" si="578"/>
        <v>2016</v>
      </c>
      <c r="K6204">
        <f t="shared" si="579"/>
        <v>0</v>
      </c>
      <c r="L6204" t="str">
        <f t="shared" si="576"/>
        <v>No</v>
      </c>
      <c r="M6204" t="str">
        <f t="shared" si="580"/>
        <v>Profit</v>
      </c>
      <c r="N6204">
        <f t="shared" si="581"/>
        <v>7</v>
      </c>
    </row>
    <row r="6205" spans="1:14" x14ac:dyDescent="0.25">
      <c r="A6205" t="s">
        <v>3171</v>
      </c>
      <c r="B6205">
        <v>42664</v>
      </c>
      <c r="C6205">
        <v>42670</v>
      </c>
      <c r="D6205" t="s">
        <v>34</v>
      </c>
      <c r="E6205" t="s">
        <v>35</v>
      </c>
      <c r="F6205" t="s">
        <v>114</v>
      </c>
      <c r="G6205" t="s">
        <v>38</v>
      </c>
      <c r="H6205">
        <v>-47.030399999999986</v>
      </c>
      <c r="I6205" t="str">
        <f t="shared" si="577"/>
        <v>2016</v>
      </c>
      <c r="J6205">
        <f t="shared" si="578"/>
        <v>2016</v>
      </c>
      <c r="K6205">
        <f t="shared" si="579"/>
        <v>0</v>
      </c>
      <c r="L6205" t="str">
        <f t="shared" si="576"/>
        <v>No</v>
      </c>
      <c r="M6205" t="str">
        <f t="shared" si="580"/>
        <v>Loss</v>
      </c>
      <c r="N6205">
        <f t="shared" si="581"/>
        <v>6</v>
      </c>
    </row>
    <row r="6206" spans="1:14" x14ac:dyDescent="0.25">
      <c r="A6206" t="s">
        <v>3172</v>
      </c>
      <c r="B6206">
        <v>43070</v>
      </c>
      <c r="C6206">
        <v>43072</v>
      </c>
      <c r="D6206" t="s">
        <v>59</v>
      </c>
      <c r="E6206" t="s">
        <v>30</v>
      </c>
      <c r="F6206" t="s">
        <v>114</v>
      </c>
      <c r="G6206" t="s">
        <v>28</v>
      </c>
      <c r="H6206">
        <v>1.7352000000000005</v>
      </c>
      <c r="I6206" t="str">
        <f t="shared" si="577"/>
        <v>2017</v>
      </c>
      <c r="J6206">
        <f t="shared" si="578"/>
        <v>2017</v>
      </c>
      <c r="K6206">
        <f t="shared" si="579"/>
        <v>0</v>
      </c>
      <c r="L6206" t="str">
        <f t="shared" si="576"/>
        <v>No</v>
      </c>
      <c r="M6206" t="str">
        <f t="shared" si="580"/>
        <v>Profit</v>
      </c>
      <c r="N6206">
        <f t="shared" si="581"/>
        <v>2</v>
      </c>
    </row>
    <row r="6207" spans="1:14" x14ac:dyDescent="0.25">
      <c r="A6207" t="s">
        <v>3173</v>
      </c>
      <c r="B6207">
        <v>42663</v>
      </c>
      <c r="C6207">
        <v>42667</v>
      </c>
      <c r="D6207" t="s">
        <v>26</v>
      </c>
      <c r="E6207" t="s">
        <v>35</v>
      </c>
      <c r="F6207" t="s">
        <v>44</v>
      </c>
      <c r="G6207" t="s">
        <v>32</v>
      </c>
      <c r="H6207">
        <v>15.942499999999992</v>
      </c>
      <c r="I6207" t="str">
        <f t="shared" si="577"/>
        <v>2016</v>
      </c>
      <c r="J6207">
        <f t="shared" si="578"/>
        <v>2016</v>
      </c>
      <c r="K6207">
        <f t="shared" si="579"/>
        <v>0</v>
      </c>
      <c r="L6207" t="str">
        <f t="shared" si="576"/>
        <v>No</v>
      </c>
      <c r="M6207" t="str">
        <f t="shared" si="580"/>
        <v>Profit</v>
      </c>
      <c r="N6207">
        <f t="shared" si="581"/>
        <v>4</v>
      </c>
    </row>
    <row r="6208" spans="1:14" x14ac:dyDescent="0.25">
      <c r="A6208" t="s">
        <v>3173</v>
      </c>
      <c r="B6208">
        <v>42663</v>
      </c>
      <c r="C6208">
        <v>42667</v>
      </c>
      <c r="D6208" t="s">
        <v>26</v>
      </c>
      <c r="E6208" t="s">
        <v>35</v>
      </c>
      <c r="F6208" t="s">
        <v>44</v>
      </c>
      <c r="G6208" t="s">
        <v>32</v>
      </c>
      <c r="H6208">
        <v>7.8899999999999979</v>
      </c>
      <c r="I6208" t="str">
        <f t="shared" si="577"/>
        <v>2016</v>
      </c>
      <c r="J6208">
        <f t="shared" si="578"/>
        <v>2016</v>
      </c>
      <c r="K6208">
        <f t="shared" si="579"/>
        <v>0</v>
      </c>
      <c r="L6208" t="str">
        <f t="shared" si="576"/>
        <v>No</v>
      </c>
      <c r="M6208" t="str">
        <f t="shared" si="580"/>
        <v>Profit</v>
      </c>
      <c r="N6208">
        <f t="shared" si="581"/>
        <v>4</v>
      </c>
    </row>
    <row r="6209" spans="1:14" x14ac:dyDescent="0.25">
      <c r="A6209" t="s">
        <v>3173</v>
      </c>
      <c r="B6209">
        <v>42663</v>
      </c>
      <c r="C6209">
        <v>42667</v>
      </c>
      <c r="D6209" t="s">
        <v>26</v>
      </c>
      <c r="E6209" t="s">
        <v>35</v>
      </c>
      <c r="F6209" t="s">
        <v>44</v>
      </c>
      <c r="G6209" t="s">
        <v>28</v>
      </c>
      <c r="H6209">
        <v>-14.576399999999996</v>
      </c>
      <c r="I6209" t="str">
        <f t="shared" si="577"/>
        <v>2016</v>
      </c>
      <c r="J6209">
        <f t="shared" si="578"/>
        <v>2016</v>
      </c>
      <c r="K6209">
        <f t="shared" si="579"/>
        <v>0</v>
      </c>
      <c r="L6209" t="str">
        <f t="shared" si="576"/>
        <v>No</v>
      </c>
      <c r="M6209" t="str">
        <f t="shared" si="580"/>
        <v>Loss</v>
      </c>
      <c r="N6209">
        <f t="shared" si="581"/>
        <v>4</v>
      </c>
    </row>
    <row r="6210" spans="1:14" x14ac:dyDescent="0.25">
      <c r="A6210" t="s">
        <v>3174</v>
      </c>
      <c r="B6210">
        <v>43007</v>
      </c>
      <c r="C6210">
        <v>43011</v>
      </c>
      <c r="D6210" t="s">
        <v>34</v>
      </c>
      <c r="E6210" t="s">
        <v>30</v>
      </c>
      <c r="F6210" t="s">
        <v>114</v>
      </c>
      <c r="G6210" t="s">
        <v>32</v>
      </c>
      <c r="H6210">
        <v>-6.3960000000000008</v>
      </c>
      <c r="I6210" t="str">
        <f t="shared" si="577"/>
        <v>2017</v>
      </c>
      <c r="J6210">
        <f t="shared" si="578"/>
        <v>2017</v>
      </c>
      <c r="K6210">
        <f t="shared" si="579"/>
        <v>0</v>
      </c>
      <c r="L6210" t="str">
        <f t="shared" ref="L6210:L6273" si="582">IF(COUNTIF(returns,A6210)&gt;0,"Yes","No")</f>
        <v>No</v>
      </c>
      <c r="M6210" t="str">
        <f t="shared" si="580"/>
        <v>Loss</v>
      </c>
      <c r="N6210">
        <f t="shared" si="581"/>
        <v>4</v>
      </c>
    </row>
    <row r="6211" spans="1:14" x14ac:dyDescent="0.25">
      <c r="A6211" t="s">
        <v>3175</v>
      </c>
      <c r="B6211">
        <v>42965</v>
      </c>
      <c r="C6211">
        <v>42972</v>
      </c>
      <c r="D6211" t="s">
        <v>34</v>
      </c>
      <c r="E6211" t="s">
        <v>30</v>
      </c>
      <c r="F6211" t="s">
        <v>42</v>
      </c>
      <c r="G6211" t="s">
        <v>32</v>
      </c>
      <c r="H6211">
        <v>942.81569999999988</v>
      </c>
      <c r="I6211" t="str">
        <f t="shared" ref="I6211:I6274" si="583">MID(A6211,4,4)</f>
        <v>2017</v>
      </c>
      <c r="J6211">
        <f t="shared" ref="J6211:J6274" si="584">YEAR(B6211)</f>
        <v>2017</v>
      </c>
      <c r="K6211">
        <f t="shared" ref="K6211:K6274" si="585">I6211-J6211</f>
        <v>0</v>
      </c>
      <c r="L6211" t="str">
        <f t="shared" si="582"/>
        <v>No</v>
      </c>
      <c r="M6211" t="str">
        <f t="shared" ref="M6211:M6274" si="586">IF(H6211&gt;0,"Profit","Loss")</f>
        <v>Profit</v>
      </c>
      <c r="N6211">
        <f t="shared" ref="N6211:N6274" si="587">C6211-B6211</f>
        <v>7</v>
      </c>
    </row>
    <row r="6212" spans="1:14" x14ac:dyDescent="0.25">
      <c r="A6212" t="s">
        <v>3175</v>
      </c>
      <c r="B6212">
        <v>42965</v>
      </c>
      <c r="C6212">
        <v>42972</v>
      </c>
      <c r="D6212" t="s">
        <v>34</v>
      </c>
      <c r="E6212" t="s">
        <v>30</v>
      </c>
      <c r="F6212" t="s">
        <v>42</v>
      </c>
      <c r="G6212" t="s">
        <v>32</v>
      </c>
      <c r="H6212">
        <v>290.00579999999991</v>
      </c>
      <c r="I6212" t="str">
        <f t="shared" si="583"/>
        <v>2017</v>
      </c>
      <c r="J6212">
        <f t="shared" si="584"/>
        <v>2017</v>
      </c>
      <c r="K6212">
        <f t="shared" si="585"/>
        <v>0</v>
      </c>
      <c r="L6212" t="str">
        <f t="shared" si="582"/>
        <v>No</v>
      </c>
      <c r="M6212" t="str">
        <f t="shared" si="586"/>
        <v>Profit</v>
      </c>
      <c r="N6212">
        <f t="shared" si="587"/>
        <v>7</v>
      </c>
    </row>
    <row r="6213" spans="1:14" x14ac:dyDescent="0.25">
      <c r="A6213" t="s">
        <v>3175</v>
      </c>
      <c r="B6213">
        <v>42965</v>
      </c>
      <c r="C6213">
        <v>42972</v>
      </c>
      <c r="D6213" t="s">
        <v>34</v>
      </c>
      <c r="E6213" t="s">
        <v>30</v>
      </c>
      <c r="F6213" t="s">
        <v>42</v>
      </c>
      <c r="G6213" t="s">
        <v>28</v>
      </c>
      <c r="H6213">
        <v>22.419600000000003</v>
      </c>
      <c r="I6213" t="str">
        <f t="shared" si="583"/>
        <v>2017</v>
      </c>
      <c r="J6213">
        <f t="shared" si="584"/>
        <v>2017</v>
      </c>
      <c r="K6213">
        <f t="shared" si="585"/>
        <v>0</v>
      </c>
      <c r="L6213" t="str">
        <f t="shared" si="582"/>
        <v>No</v>
      </c>
      <c r="M6213" t="str">
        <f t="shared" si="586"/>
        <v>Profit</v>
      </c>
      <c r="N6213">
        <f t="shared" si="587"/>
        <v>7</v>
      </c>
    </row>
    <row r="6214" spans="1:14" x14ac:dyDescent="0.25">
      <c r="A6214" t="s">
        <v>3176</v>
      </c>
      <c r="B6214">
        <v>43051</v>
      </c>
      <c r="C6214">
        <v>43055</v>
      </c>
      <c r="D6214" t="s">
        <v>26</v>
      </c>
      <c r="E6214" t="s">
        <v>35</v>
      </c>
      <c r="F6214" t="s">
        <v>42</v>
      </c>
      <c r="G6214" t="s">
        <v>32</v>
      </c>
      <c r="H6214">
        <v>9.120000000000001</v>
      </c>
      <c r="I6214" t="str">
        <f t="shared" si="583"/>
        <v>2017</v>
      </c>
      <c r="J6214">
        <f t="shared" si="584"/>
        <v>2017</v>
      </c>
      <c r="K6214">
        <f t="shared" si="585"/>
        <v>0</v>
      </c>
      <c r="L6214" t="str">
        <f t="shared" si="582"/>
        <v>No</v>
      </c>
      <c r="M6214" t="str">
        <f t="shared" si="586"/>
        <v>Profit</v>
      </c>
      <c r="N6214">
        <f t="shared" si="587"/>
        <v>4</v>
      </c>
    </row>
    <row r="6215" spans="1:14" x14ac:dyDescent="0.25">
      <c r="A6215" t="s">
        <v>3176</v>
      </c>
      <c r="B6215">
        <v>43051</v>
      </c>
      <c r="C6215">
        <v>43055</v>
      </c>
      <c r="D6215" t="s">
        <v>26</v>
      </c>
      <c r="E6215" t="s">
        <v>35</v>
      </c>
      <c r="F6215" t="s">
        <v>42</v>
      </c>
      <c r="G6215" t="s">
        <v>32</v>
      </c>
      <c r="H6215">
        <v>22.074799999999996</v>
      </c>
      <c r="I6215" t="str">
        <f t="shared" si="583"/>
        <v>2017</v>
      </c>
      <c r="J6215">
        <f t="shared" si="584"/>
        <v>2017</v>
      </c>
      <c r="K6215">
        <f t="shared" si="585"/>
        <v>0</v>
      </c>
      <c r="L6215" t="str">
        <f t="shared" si="582"/>
        <v>No</v>
      </c>
      <c r="M6215" t="str">
        <f t="shared" si="586"/>
        <v>Profit</v>
      </c>
      <c r="N6215">
        <f t="shared" si="587"/>
        <v>4</v>
      </c>
    </row>
    <row r="6216" spans="1:14" x14ac:dyDescent="0.25">
      <c r="A6216" t="s">
        <v>3177</v>
      </c>
      <c r="B6216">
        <v>41923</v>
      </c>
      <c r="C6216">
        <v>41927</v>
      </c>
      <c r="D6216" t="s">
        <v>34</v>
      </c>
      <c r="E6216" t="s">
        <v>35</v>
      </c>
      <c r="F6216" t="s">
        <v>31</v>
      </c>
      <c r="G6216" t="s">
        <v>32</v>
      </c>
      <c r="H6216">
        <v>3.7435999999999998</v>
      </c>
      <c r="I6216" t="str">
        <f t="shared" si="583"/>
        <v>2014</v>
      </c>
      <c r="J6216">
        <f t="shared" si="584"/>
        <v>2014</v>
      </c>
      <c r="K6216">
        <f t="shared" si="585"/>
        <v>0</v>
      </c>
      <c r="L6216" t="str">
        <f t="shared" si="582"/>
        <v>No</v>
      </c>
      <c r="M6216" t="str">
        <f t="shared" si="586"/>
        <v>Profit</v>
      </c>
      <c r="N6216">
        <f t="shared" si="587"/>
        <v>4</v>
      </c>
    </row>
    <row r="6217" spans="1:14" x14ac:dyDescent="0.25">
      <c r="A6217" t="s">
        <v>3178</v>
      </c>
      <c r="B6217">
        <v>42336</v>
      </c>
      <c r="C6217">
        <v>42341</v>
      </c>
      <c r="D6217" t="s">
        <v>34</v>
      </c>
      <c r="E6217" t="s">
        <v>30</v>
      </c>
      <c r="F6217" t="s">
        <v>74</v>
      </c>
      <c r="G6217" t="s">
        <v>28</v>
      </c>
      <c r="H6217">
        <v>27.945600000000002</v>
      </c>
      <c r="I6217" t="str">
        <f t="shared" si="583"/>
        <v>2015</v>
      </c>
      <c r="J6217">
        <f t="shared" si="584"/>
        <v>2015</v>
      </c>
      <c r="K6217">
        <f t="shared" si="585"/>
        <v>0</v>
      </c>
      <c r="L6217" t="str">
        <f t="shared" si="582"/>
        <v>No</v>
      </c>
      <c r="M6217" t="str">
        <f t="shared" si="586"/>
        <v>Profit</v>
      </c>
      <c r="N6217">
        <f t="shared" si="587"/>
        <v>5</v>
      </c>
    </row>
    <row r="6218" spans="1:14" x14ac:dyDescent="0.25">
      <c r="A6218" t="s">
        <v>3178</v>
      </c>
      <c r="B6218">
        <v>42336</v>
      </c>
      <c r="C6218">
        <v>42341</v>
      </c>
      <c r="D6218" t="s">
        <v>34</v>
      </c>
      <c r="E6218" t="s">
        <v>30</v>
      </c>
      <c r="F6218" t="s">
        <v>74</v>
      </c>
      <c r="G6218" t="s">
        <v>32</v>
      </c>
      <c r="H6218">
        <v>29.252800000000001</v>
      </c>
      <c r="I6218" t="str">
        <f t="shared" si="583"/>
        <v>2015</v>
      </c>
      <c r="J6218">
        <f t="shared" si="584"/>
        <v>2015</v>
      </c>
      <c r="K6218">
        <f t="shared" si="585"/>
        <v>0</v>
      </c>
      <c r="L6218" t="str">
        <f t="shared" si="582"/>
        <v>No</v>
      </c>
      <c r="M6218" t="str">
        <f t="shared" si="586"/>
        <v>Profit</v>
      </c>
      <c r="N6218">
        <f t="shared" si="587"/>
        <v>5</v>
      </c>
    </row>
    <row r="6219" spans="1:14" x14ac:dyDescent="0.25">
      <c r="A6219" t="s">
        <v>3179</v>
      </c>
      <c r="B6219">
        <v>42212</v>
      </c>
      <c r="C6219">
        <v>42218</v>
      </c>
      <c r="D6219" t="s">
        <v>34</v>
      </c>
      <c r="E6219" t="s">
        <v>35</v>
      </c>
      <c r="F6219" t="s">
        <v>27</v>
      </c>
      <c r="G6219" t="s">
        <v>38</v>
      </c>
      <c r="H6219">
        <v>0.29969999999999963</v>
      </c>
      <c r="I6219" t="str">
        <f t="shared" si="583"/>
        <v>2015</v>
      </c>
      <c r="J6219">
        <f t="shared" si="584"/>
        <v>2015</v>
      </c>
      <c r="K6219">
        <f t="shared" si="585"/>
        <v>0</v>
      </c>
      <c r="L6219" t="str">
        <f t="shared" si="582"/>
        <v>No</v>
      </c>
      <c r="M6219" t="str">
        <f t="shared" si="586"/>
        <v>Profit</v>
      </c>
      <c r="N6219">
        <f t="shared" si="587"/>
        <v>6</v>
      </c>
    </row>
    <row r="6220" spans="1:14" x14ac:dyDescent="0.25">
      <c r="A6220" t="s">
        <v>3180</v>
      </c>
      <c r="B6220">
        <v>42663</v>
      </c>
      <c r="C6220">
        <v>42669</v>
      </c>
      <c r="D6220" t="s">
        <v>34</v>
      </c>
      <c r="E6220" t="s">
        <v>35</v>
      </c>
      <c r="F6220" t="s">
        <v>68</v>
      </c>
      <c r="G6220" t="s">
        <v>38</v>
      </c>
      <c r="H6220">
        <v>35.195999999999998</v>
      </c>
      <c r="I6220" t="str">
        <f t="shared" si="583"/>
        <v>2016</v>
      </c>
      <c r="J6220">
        <f t="shared" si="584"/>
        <v>2016</v>
      </c>
      <c r="K6220">
        <f t="shared" si="585"/>
        <v>0</v>
      </c>
      <c r="L6220" t="str">
        <f t="shared" si="582"/>
        <v>No</v>
      </c>
      <c r="M6220" t="str">
        <f t="shared" si="586"/>
        <v>Profit</v>
      </c>
      <c r="N6220">
        <f t="shared" si="587"/>
        <v>6</v>
      </c>
    </row>
    <row r="6221" spans="1:14" x14ac:dyDescent="0.25">
      <c r="A6221" t="s">
        <v>3180</v>
      </c>
      <c r="B6221">
        <v>42663</v>
      </c>
      <c r="C6221">
        <v>42669</v>
      </c>
      <c r="D6221" t="s">
        <v>34</v>
      </c>
      <c r="E6221" t="s">
        <v>35</v>
      </c>
      <c r="F6221" t="s">
        <v>68</v>
      </c>
      <c r="G6221" t="s">
        <v>38</v>
      </c>
      <c r="H6221">
        <v>51.834599999999995</v>
      </c>
      <c r="I6221" t="str">
        <f t="shared" si="583"/>
        <v>2016</v>
      </c>
      <c r="J6221">
        <f t="shared" si="584"/>
        <v>2016</v>
      </c>
      <c r="K6221">
        <f t="shared" si="585"/>
        <v>0</v>
      </c>
      <c r="L6221" t="str">
        <f t="shared" si="582"/>
        <v>No</v>
      </c>
      <c r="M6221" t="str">
        <f t="shared" si="586"/>
        <v>Profit</v>
      </c>
      <c r="N6221">
        <f t="shared" si="587"/>
        <v>6</v>
      </c>
    </row>
    <row r="6222" spans="1:14" x14ac:dyDescent="0.25">
      <c r="A6222" t="s">
        <v>3180</v>
      </c>
      <c r="B6222">
        <v>42663</v>
      </c>
      <c r="C6222">
        <v>42669</v>
      </c>
      <c r="D6222" t="s">
        <v>34</v>
      </c>
      <c r="E6222" t="s">
        <v>35</v>
      </c>
      <c r="F6222" t="s">
        <v>68</v>
      </c>
      <c r="G6222" t="s">
        <v>32</v>
      </c>
      <c r="H6222">
        <v>1.4601999999999977</v>
      </c>
      <c r="I6222" t="str">
        <f t="shared" si="583"/>
        <v>2016</v>
      </c>
      <c r="J6222">
        <f t="shared" si="584"/>
        <v>2016</v>
      </c>
      <c r="K6222">
        <f t="shared" si="585"/>
        <v>0</v>
      </c>
      <c r="L6222" t="str">
        <f t="shared" si="582"/>
        <v>No</v>
      </c>
      <c r="M6222" t="str">
        <f t="shared" si="586"/>
        <v>Profit</v>
      </c>
      <c r="N6222">
        <f t="shared" si="587"/>
        <v>6</v>
      </c>
    </row>
    <row r="6223" spans="1:14" x14ac:dyDescent="0.25">
      <c r="A6223" t="s">
        <v>3181</v>
      </c>
      <c r="B6223">
        <v>42992</v>
      </c>
      <c r="C6223">
        <v>42996</v>
      </c>
      <c r="D6223" t="s">
        <v>26</v>
      </c>
      <c r="E6223" t="s">
        <v>35</v>
      </c>
      <c r="F6223" t="s">
        <v>31</v>
      </c>
      <c r="G6223" t="s">
        <v>32</v>
      </c>
      <c r="H6223">
        <v>26.081999999999997</v>
      </c>
      <c r="I6223" t="str">
        <f t="shared" si="583"/>
        <v>2017</v>
      </c>
      <c r="J6223">
        <f t="shared" si="584"/>
        <v>2017</v>
      </c>
      <c r="K6223">
        <f t="shared" si="585"/>
        <v>0</v>
      </c>
      <c r="L6223" t="str">
        <f t="shared" si="582"/>
        <v>No</v>
      </c>
      <c r="M6223" t="str">
        <f t="shared" si="586"/>
        <v>Profit</v>
      </c>
      <c r="N6223">
        <f t="shared" si="587"/>
        <v>4</v>
      </c>
    </row>
    <row r="6224" spans="1:14" x14ac:dyDescent="0.25">
      <c r="A6224" t="s">
        <v>3182</v>
      </c>
      <c r="B6224">
        <v>43092</v>
      </c>
      <c r="C6224">
        <v>43096</v>
      </c>
      <c r="D6224" t="s">
        <v>34</v>
      </c>
      <c r="E6224" t="s">
        <v>35</v>
      </c>
      <c r="F6224" t="s">
        <v>85</v>
      </c>
      <c r="G6224" t="s">
        <v>28</v>
      </c>
      <c r="H6224">
        <v>19.084800000000005</v>
      </c>
      <c r="I6224" t="str">
        <f t="shared" si="583"/>
        <v>2017</v>
      </c>
      <c r="J6224">
        <f t="shared" si="584"/>
        <v>2017</v>
      </c>
      <c r="K6224">
        <f t="shared" si="585"/>
        <v>0</v>
      </c>
      <c r="L6224" t="str">
        <f t="shared" si="582"/>
        <v>No</v>
      </c>
      <c r="M6224" t="str">
        <f t="shared" si="586"/>
        <v>Profit</v>
      </c>
      <c r="N6224">
        <f t="shared" si="587"/>
        <v>4</v>
      </c>
    </row>
    <row r="6225" spans="1:14" x14ac:dyDescent="0.25">
      <c r="A6225" t="s">
        <v>3182</v>
      </c>
      <c r="B6225">
        <v>43092</v>
      </c>
      <c r="C6225">
        <v>43096</v>
      </c>
      <c r="D6225" t="s">
        <v>34</v>
      </c>
      <c r="E6225" t="s">
        <v>35</v>
      </c>
      <c r="F6225" t="s">
        <v>85</v>
      </c>
      <c r="G6225" t="s">
        <v>32</v>
      </c>
      <c r="H6225">
        <v>1.0730999999999993</v>
      </c>
      <c r="I6225" t="str">
        <f t="shared" si="583"/>
        <v>2017</v>
      </c>
      <c r="J6225">
        <f t="shared" si="584"/>
        <v>2017</v>
      </c>
      <c r="K6225">
        <f t="shared" si="585"/>
        <v>0</v>
      </c>
      <c r="L6225" t="str">
        <f t="shared" si="582"/>
        <v>No</v>
      </c>
      <c r="M6225" t="str">
        <f t="shared" si="586"/>
        <v>Profit</v>
      </c>
      <c r="N6225">
        <f t="shared" si="587"/>
        <v>4</v>
      </c>
    </row>
    <row r="6226" spans="1:14" x14ac:dyDescent="0.25">
      <c r="A6226" t="s">
        <v>3182</v>
      </c>
      <c r="B6226">
        <v>43092</v>
      </c>
      <c r="C6226">
        <v>43096</v>
      </c>
      <c r="D6226" t="s">
        <v>34</v>
      </c>
      <c r="E6226" t="s">
        <v>35</v>
      </c>
      <c r="F6226" t="s">
        <v>85</v>
      </c>
      <c r="G6226" t="s">
        <v>32</v>
      </c>
      <c r="H6226">
        <v>-54.588000000000008</v>
      </c>
      <c r="I6226" t="str">
        <f t="shared" si="583"/>
        <v>2017</v>
      </c>
      <c r="J6226">
        <f t="shared" si="584"/>
        <v>2017</v>
      </c>
      <c r="K6226">
        <f t="shared" si="585"/>
        <v>0</v>
      </c>
      <c r="L6226" t="str">
        <f t="shared" si="582"/>
        <v>No</v>
      </c>
      <c r="M6226" t="str">
        <f t="shared" si="586"/>
        <v>Loss</v>
      </c>
      <c r="N6226">
        <f t="shared" si="587"/>
        <v>4</v>
      </c>
    </row>
    <row r="6227" spans="1:14" x14ac:dyDescent="0.25">
      <c r="A6227" t="s">
        <v>3183</v>
      </c>
      <c r="B6227">
        <v>42282</v>
      </c>
      <c r="C6227">
        <v>42286</v>
      </c>
      <c r="D6227" t="s">
        <v>34</v>
      </c>
      <c r="E6227" t="s">
        <v>35</v>
      </c>
      <c r="F6227" t="s">
        <v>100</v>
      </c>
      <c r="G6227" t="s">
        <v>28</v>
      </c>
      <c r="H6227">
        <v>-103.86059999999998</v>
      </c>
      <c r="I6227" t="str">
        <f t="shared" si="583"/>
        <v>2015</v>
      </c>
      <c r="J6227">
        <f t="shared" si="584"/>
        <v>2015</v>
      </c>
      <c r="K6227">
        <f t="shared" si="585"/>
        <v>0</v>
      </c>
      <c r="L6227" t="str">
        <f t="shared" si="582"/>
        <v>No</v>
      </c>
      <c r="M6227" t="str">
        <f t="shared" si="586"/>
        <v>Loss</v>
      </c>
      <c r="N6227">
        <f t="shared" si="587"/>
        <v>4</v>
      </c>
    </row>
    <row r="6228" spans="1:14" x14ac:dyDescent="0.25">
      <c r="A6228" t="s">
        <v>3183</v>
      </c>
      <c r="B6228">
        <v>42282</v>
      </c>
      <c r="C6228">
        <v>42286</v>
      </c>
      <c r="D6228" t="s">
        <v>34</v>
      </c>
      <c r="E6228" t="s">
        <v>35</v>
      </c>
      <c r="F6228" t="s">
        <v>100</v>
      </c>
      <c r="G6228" t="s">
        <v>28</v>
      </c>
      <c r="H6228">
        <v>-14.558399999999978</v>
      </c>
      <c r="I6228" t="str">
        <f t="shared" si="583"/>
        <v>2015</v>
      </c>
      <c r="J6228">
        <f t="shared" si="584"/>
        <v>2015</v>
      </c>
      <c r="K6228">
        <f t="shared" si="585"/>
        <v>0</v>
      </c>
      <c r="L6228" t="str">
        <f t="shared" si="582"/>
        <v>No</v>
      </c>
      <c r="M6228" t="str">
        <f t="shared" si="586"/>
        <v>Loss</v>
      </c>
      <c r="N6228">
        <f t="shared" si="587"/>
        <v>4</v>
      </c>
    </row>
    <row r="6229" spans="1:14" x14ac:dyDescent="0.25">
      <c r="A6229" t="s">
        <v>3184</v>
      </c>
      <c r="B6229">
        <v>41945</v>
      </c>
      <c r="C6229">
        <v>41950</v>
      </c>
      <c r="D6229" t="s">
        <v>34</v>
      </c>
      <c r="E6229" t="s">
        <v>35</v>
      </c>
      <c r="F6229" t="s">
        <v>44</v>
      </c>
      <c r="G6229" t="s">
        <v>38</v>
      </c>
      <c r="H6229">
        <v>7.7679000000000009</v>
      </c>
      <c r="I6229" t="str">
        <f t="shared" si="583"/>
        <v>2014</v>
      </c>
      <c r="J6229">
        <f t="shared" si="584"/>
        <v>2014</v>
      </c>
      <c r="K6229">
        <f t="shared" si="585"/>
        <v>0</v>
      </c>
      <c r="L6229" t="str">
        <f t="shared" si="582"/>
        <v>No</v>
      </c>
      <c r="M6229" t="str">
        <f t="shared" si="586"/>
        <v>Profit</v>
      </c>
      <c r="N6229">
        <f t="shared" si="587"/>
        <v>5</v>
      </c>
    </row>
    <row r="6230" spans="1:14" x14ac:dyDescent="0.25">
      <c r="A6230" t="s">
        <v>3185</v>
      </c>
      <c r="B6230">
        <v>42391</v>
      </c>
      <c r="C6230">
        <v>42396</v>
      </c>
      <c r="D6230" t="s">
        <v>34</v>
      </c>
      <c r="E6230" t="s">
        <v>30</v>
      </c>
      <c r="F6230" t="s">
        <v>114</v>
      </c>
      <c r="G6230" t="s">
        <v>38</v>
      </c>
      <c r="H6230">
        <v>-20.235600000000005</v>
      </c>
      <c r="I6230" t="str">
        <f t="shared" si="583"/>
        <v>2016</v>
      </c>
      <c r="J6230">
        <f t="shared" si="584"/>
        <v>2016</v>
      </c>
      <c r="K6230">
        <f t="shared" si="585"/>
        <v>0</v>
      </c>
      <c r="L6230" t="str">
        <f t="shared" si="582"/>
        <v>No</v>
      </c>
      <c r="M6230" t="str">
        <f t="shared" si="586"/>
        <v>Loss</v>
      </c>
      <c r="N6230">
        <f t="shared" si="587"/>
        <v>5</v>
      </c>
    </row>
    <row r="6231" spans="1:14" x14ac:dyDescent="0.25">
      <c r="A6231" t="s">
        <v>3185</v>
      </c>
      <c r="B6231">
        <v>42391</v>
      </c>
      <c r="C6231">
        <v>42396</v>
      </c>
      <c r="D6231" t="s">
        <v>34</v>
      </c>
      <c r="E6231" t="s">
        <v>30</v>
      </c>
      <c r="F6231" t="s">
        <v>114</v>
      </c>
      <c r="G6231" t="s">
        <v>38</v>
      </c>
      <c r="H6231">
        <v>15.863099999999999</v>
      </c>
      <c r="I6231" t="str">
        <f t="shared" si="583"/>
        <v>2016</v>
      </c>
      <c r="J6231">
        <f t="shared" si="584"/>
        <v>2016</v>
      </c>
      <c r="K6231">
        <f t="shared" si="585"/>
        <v>0</v>
      </c>
      <c r="L6231" t="str">
        <f t="shared" si="582"/>
        <v>No</v>
      </c>
      <c r="M6231" t="str">
        <f t="shared" si="586"/>
        <v>Profit</v>
      </c>
      <c r="N6231">
        <f t="shared" si="587"/>
        <v>5</v>
      </c>
    </row>
    <row r="6232" spans="1:14" x14ac:dyDescent="0.25">
      <c r="A6232" t="s">
        <v>3186</v>
      </c>
      <c r="B6232">
        <v>42927</v>
      </c>
      <c r="C6232">
        <v>42933</v>
      </c>
      <c r="D6232" t="s">
        <v>34</v>
      </c>
      <c r="E6232" t="s">
        <v>35</v>
      </c>
      <c r="F6232" t="s">
        <v>112</v>
      </c>
      <c r="G6232" t="s">
        <v>32</v>
      </c>
      <c r="H6232">
        <v>11.8248</v>
      </c>
      <c r="I6232" t="str">
        <f t="shared" si="583"/>
        <v>2017</v>
      </c>
      <c r="J6232">
        <f t="shared" si="584"/>
        <v>2017</v>
      </c>
      <c r="K6232">
        <f t="shared" si="585"/>
        <v>0</v>
      </c>
      <c r="L6232" t="str">
        <f t="shared" si="582"/>
        <v>No</v>
      </c>
      <c r="M6232" t="str">
        <f t="shared" si="586"/>
        <v>Profit</v>
      </c>
      <c r="N6232">
        <f t="shared" si="587"/>
        <v>6</v>
      </c>
    </row>
    <row r="6233" spans="1:14" x14ac:dyDescent="0.25">
      <c r="A6233" t="s">
        <v>3187</v>
      </c>
      <c r="B6233">
        <v>42989</v>
      </c>
      <c r="C6233">
        <v>42989</v>
      </c>
      <c r="D6233" t="s">
        <v>232</v>
      </c>
      <c r="E6233" t="s">
        <v>35</v>
      </c>
      <c r="F6233" t="s">
        <v>42</v>
      </c>
      <c r="G6233" t="s">
        <v>28</v>
      </c>
      <c r="H6233">
        <v>8.8783999999999921</v>
      </c>
      <c r="I6233" t="str">
        <f t="shared" si="583"/>
        <v>2017</v>
      </c>
      <c r="J6233">
        <f t="shared" si="584"/>
        <v>2017</v>
      </c>
      <c r="K6233">
        <f t="shared" si="585"/>
        <v>0</v>
      </c>
      <c r="L6233" t="str">
        <f t="shared" si="582"/>
        <v>No</v>
      </c>
      <c r="M6233" t="str">
        <f t="shared" si="586"/>
        <v>Profit</v>
      </c>
      <c r="N6233">
        <f t="shared" si="587"/>
        <v>0</v>
      </c>
    </row>
    <row r="6234" spans="1:14" x14ac:dyDescent="0.25">
      <c r="A6234" t="s">
        <v>3187</v>
      </c>
      <c r="B6234">
        <v>42989</v>
      </c>
      <c r="C6234">
        <v>42989</v>
      </c>
      <c r="D6234" t="s">
        <v>232</v>
      </c>
      <c r="E6234" t="s">
        <v>35</v>
      </c>
      <c r="F6234" t="s">
        <v>42</v>
      </c>
      <c r="G6234" t="s">
        <v>32</v>
      </c>
      <c r="H6234">
        <v>9.3312000000000008</v>
      </c>
      <c r="I6234" t="str">
        <f t="shared" si="583"/>
        <v>2017</v>
      </c>
      <c r="J6234">
        <f t="shared" si="584"/>
        <v>2017</v>
      </c>
      <c r="K6234">
        <f t="shared" si="585"/>
        <v>0</v>
      </c>
      <c r="L6234" t="str">
        <f t="shared" si="582"/>
        <v>No</v>
      </c>
      <c r="M6234" t="str">
        <f t="shared" si="586"/>
        <v>Profit</v>
      </c>
      <c r="N6234">
        <f t="shared" si="587"/>
        <v>0</v>
      </c>
    </row>
    <row r="6235" spans="1:14" x14ac:dyDescent="0.25">
      <c r="A6235" t="s">
        <v>3187</v>
      </c>
      <c r="B6235">
        <v>42989</v>
      </c>
      <c r="C6235">
        <v>42989</v>
      </c>
      <c r="D6235" t="s">
        <v>232</v>
      </c>
      <c r="E6235" t="s">
        <v>35</v>
      </c>
      <c r="F6235" t="s">
        <v>42</v>
      </c>
      <c r="G6235" t="s">
        <v>32</v>
      </c>
      <c r="H6235">
        <v>34.214400000000005</v>
      </c>
      <c r="I6235" t="str">
        <f t="shared" si="583"/>
        <v>2017</v>
      </c>
      <c r="J6235">
        <f t="shared" si="584"/>
        <v>2017</v>
      </c>
      <c r="K6235">
        <f t="shared" si="585"/>
        <v>0</v>
      </c>
      <c r="L6235" t="str">
        <f t="shared" si="582"/>
        <v>No</v>
      </c>
      <c r="M6235" t="str">
        <f t="shared" si="586"/>
        <v>Profit</v>
      </c>
      <c r="N6235">
        <f t="shared" si="587"/>
        <v>0</v>
      </c>
    </row>
    <row r="6236" spans="1:14" x14ac:dyDescent="0.25">
      <c r="A6236" t="s">
        <v>3187</v>
      </c>
      <c r="B6236">
        <v>42989</v>
      </c>
      <c r="C6236">
        <v>42989</v>
      </c>
      <c r="D6236" t="s">
        <v>232</v>
      </c>
      <c r="E6236" t="s">
        <v>35</v>
      </c>
      <c r="F6236" t="s">
        <v>42</v>
      </c>
      <c r="G6236" t="s">
        <v>32</v>
      </c>
      <c r="H6236">
        <v>459.98749999999995</v>
      </c>
      <c r="I6236" t="str">
        <f t="shared" si="583"/>
        <v>2017</v>
      </c>
      <c r="J6236">
        <f t="shared" si="584"/>
        <v>2017</v>
      </c>
      <c r="K6236">
        <f t="shared" si="585"/>
        <v>0</v>
      </c>
      <c r="L6236" t="str">
        <f t="shared" si="582"/>
        <v>No</v>
      </c>
      <c r="M6236" t="str">
        <f t="shared" si="586"/>
        <v>Profit</v>
      </c>
      <c r="N6236">
        <f t="shared" si="587"/>
        <v>0</v>
      </c>
    </row>
    <row r="6237" spans="1:14" x14ac:dyDescent="0.25">
      <c r="A6237" t="s">
        <v>3187</v>
      </c>
      <c r="B6237">
        <v>42989</v>
      </c>
      <c r="C6237">
        <v>42989</v>
      </c>
      <c r="D6237" t="s">
        <v>232</v>
      </c>
      <c r="E6237" t="s">
        <v>35</v>
      </c>
      <c r="F6237" t="s">
        <v>42</v>
      </c>
      <c r="G6237" t="s">
        <v>38</v>
      </c>
      <c r="H6237">
        <v>-17.991000000000003</v>
      </c>
      <c r="I6237" t="str">
        <f t="shared" si="583"/>
        <v>2017</v>
      </c>
      <c r="J6237">
        <f t="shared" si="584"/>
        <v>2017</v>
      </c>
      <c r="K6237">
        <f t="shared" si="585"/>
        <v>0</v>
      </c>
      <c r="L6237" t="str">
        <f t="shared" si="582"/>
        <v>No</v>
      </c>
      <c r="M6237" t="str">
        <f t="shared" si="586"/>
        <v>Loss</v>
      </c>
      <c r="N6237">
        <f t="shared" si="587"/>
        <v>0</v>
      </c>
    </row>
    <row r="6238" spans="1:14" x14ac:dyDescent="0.25">
      <c r="A6238" t="s">
        <v>3188</v>
      </c>
      <c r="B6238">
        <v>42423</v>
      </c>
      <c r="C6238">
        <v>42427</v>
      </c>
      <c r="D6238" t="s">
        <v>34</v>
      </c>
      <c r="E6238" t="s">
        <v>30</v>
      </c>
      <c r="F6238" t="s">
        <v>53</v>
      </c>
      <c r="G6238" t="s">
        <v>32</v>
      </c>
      <c r="H6238">
        <v>21.591000000000001</v>
      </c>
      <c r="I6238" t="str">
        <f t="shared" si="583"/>
        <v>2016</v>
      </c>
      <c r="J6238">
        <f t="shared" si="584"/>
        <v>2016</v>
      </c>
      <c r="K6238">
        <f t="shared" si="585"/>
        <v>0</v>
      </c>
      <c r="L6238" t="str">
        <f t="shared" si="582"/>
        <v>No</v>
      </c>
      <c r="M6238" t="str">
        <f t="shared" si="586"/>
        <v>Profit</v>
      </c>
      <c r="N6238">
        <f t="shared" si="587"/>
        <v>4</v>
      </c>
    </row>
    <row r="6239" spans="1:14" x14ac:dyDescent="0.25">
      <c r="A6239" t="s">
        <v>3189</v>
      </c>
      <c r="B6239">
        <v>42391</v>
      </c>
      <c r="C6239">
        <v>42398</v>
      </c>
      <c r="D6239" t="s">
        <v>34</v>
      </c>
      <c r="E6239" t="s">
        <v>35</v>
      </c>
      <c r="F6239" t="s">
        <v>74</v>
      </c>
      <c r="G6239" t="s">
        <v>32</v>
      </c>
      <c r="H6239">
        <v>9.2176000000000009</v>
      </c>
      <c r="I6239" t="str">
        <f t="shared" si="583"/>
        <v>2016</v>
      </c>
      <c r="J6239">
        <f t="shared" si="584"/>
        <v>2016</v>
      </c>
      <c r="K6239">
        <f t="shared" si="585"/>
        <v>0</v>
      </c>
      <c r="L6239" t="str">
        <f t="shared" si="582"/>
        <v>No</v>
      </c>
      <c r="M6239" t="str">
        <f t="shared" si="586"/>
        <v>Profit</v>
      </c>
      <c r="N6239">
        <f t="shared" si="587"/>
        <v>7</v>
      </c>
    </row>
    <row r="6240" spans="1:14" x14ac:dyDescent="0.25">
      <c r="A6240" t="s">
        <v>3190</v>
      </c>
      <c r="B6240">
        <v>42350</v>
      </c>
      <c r="C6240">
        <v>42354</v>
      </c>
      <c r="D6240" t="s">
        <v>34</v>
      </c>
      <c r="E6240" t="s">
        <v>35</v>
      </c>
      <c r="F6240" t="s">
        <v>31</v>
      </c>
      <c r="G6240" t="s">
        <v>28</v>
      </c>
      <c r="H6240">
        <v>21.64500000000001</v>
      </c>
      <c r="I6240" t="str">
        <f t="shared" si="583"/>
        <v>2015</v>
      </c>
      <c r="J6240">
        <f t="shared" si="584"/>
        <v>2015</v>
      </c>
      <c r="K6240">
        <f t="shared" si="585"/>
        <v>0</v>
      </c>
      <c r="L6240" t="str">
        <f t="shared" si="582"/>
        <v>Yes</v>
      </c>
      <c r="M6240" t="str">
        <f t="shared" si="586"/>
        <v>Profit</v>
      </c>
      <c r="N6240">
        <f t="shared" si="587"/>
        <v>4</v>
      </c>
    </row>
    <row r="6241" spans="1:14" x14ac:dyDescent="0.25">
      <c r="A6241" t="s">
        <v>3190</v>
      </c>
      <c r="B6241">
        <v>42350</v>
      </c>
      <c r="C6241">
        <v>42354</v>
      </c>
      <c r="D6241" t="s">
        <v>34</v>
      </c>
      <c r="E6241" t="s">
        <v>35</v>
      </c>
      <c r="F6241" t="s">
        <v>31</v>
      </c>
      <c r="G6241" t="s">
        <v>32</v>
      </c>
      <c r="H6241">
        <v>93.698800000000006</v>
      </c>
      <c r="I6241" t="str">
        <f t="shared" si="583"/>
        <v>2015</v>
      </c>
      <c r="J6241">
        <f t="shared" si="584"/>
        <v>2015</v>
      </c>
      <c r="K6241">
        <f t="shared" si="585"/>
        <v>0</v>
      </c>
      <c r="L6241" t="str">
        <f t="shared" si="582"/>
        <v>Yes</v>
      </c>
      <c r="M6241" t="str">
        <f t="shared" si="586"/>
        <v>Profit</v>
      </c>
      <c r="N6241">
        <f t="shared" si="587"/>
        <v>4</v>
      </c>
    </row>
    <row r="6242" spans="1:14" x14ac:dyDescent="0.25">
      <c r="A6242" t="s">
        <v>3191</v>
      </c>
      <c r="B6242">
        <v>42672</v>
      </c>
      <c r="C6242">
        <v>42675</v>
      </c>
      <c r="D6242" t="s">
        <v>26</v>
      </c>
      <c r="E6242" t="s">
        <v>35</v>
      </c>
      <c r="F6242" t="s">
        <v>31</v>
      </c>
      <c r="G6242" t="s">
        <v>32</v>
      </c>
      <c r="H6242">
        <v>3.8167999999999997</v>
      </c>
      <c r="I6242" t="str">
        <f t="shared" si="583"/>
        <v>2016</v>
      </c>
      <c r="J6242">
        <f t="shared" si="584"/>
        <v>2016</v>
      </c>
      <c r="K6242">
        <f t="shared" si="585"/>
        <v>0</v>
      </c>
      <c r="L6242" t="str">
        <f t="shared" si="582"/>
        <v>No</v>
      </c>
      <c r="M6242" t="str">
        <f t="shared" si="586"/>
        <v>Profit</v>
      </c>
      <c r="N6242">
        <f t="shared" si="587"/>
        <v>3</v>
      </c>
    </row>
    <row r="6243" spans="1:14" x14ac:dyDescent="0.25">
      <c r="A6243" t="s">
        <v>3192</v>
      </c>
      <c r="B6243">
        <v>42883</v>
      </c>
      <c r="C6243">
        <v>42886</v>
      </c>
      <c r="D6243" t="s">
        <v>26</v>
      </c>
      <c r="E6243" t="s">
        <v>30</v>
      </c>
      <c r="F6243" t="s">
        <v>481</v>
      </c>
      <c r="G6243" t="s">
        <v>28</v>
      </c>
      <c r="H6243">
        <v>101.4504</v>
      </c>
      <c r="I6243" t="str">
        <f t="shared" si="583"/>
        <v>2017</v>
      </c>
      <c r="J6243">
        <f t="shared" si="584"/>
        <v>2017</v>
      </c>
      <c r="K6243">
        <f t="shared" si="585"/>
        <v>0</v>
      </c>
      <c r="L6243" t="str">
        <f t="shared" si="582"/>
        <v>No</v>
      </c>
      <c r="M6243" t="str">
        <f t="shared" si="586"/>
        <v>Profit</v>
      </c>
      <c r="N6243">
        <f t="shared" si="587"/>
        <v>3</v>
      </c>
    </row>
    <row r="6244" spans="1:14" x14ac:dyDescent="0.25">
      <c r="A6244" t="s">
        <v>3193</v>
      </c>
      <c r="B6244">
        <v>41994</v>
      </c>
      <c r="C6244">
        <v>42001</v>
      </c>
      <c r="D6244" t="s">
        <v>34</v>
      </c>
      <c r="E6244" t="s">
        <v>30</v>
      </c>
      <c r="F6244" t="s">
        <v>85</v>
      </c>
      <c r="G6244" t="s">
        <v>32</v>
      </c>
      <c r="H6244">
        <v>-14.591999999999999</v>
      </c>
      <c r="I6244" t="str">
        <f t="shared" si="583"/>
        <v>2014</v>
      </c>
      <c r="J6244">
        <f t="shared" si="584"/>
        <v>2014</v>
      </c>
      <c r="K6244">
        <f t="shared" si="585"/>
        <v>0</v>
      </c>
      <c r="L6244" t="str">
        <f t="shared" si="582"/>
        <v>No</v>
      </c>
      <c r="M6244" t="str">
        <f t="shared" si="586"/>
        <v>Loss</v>
      </c>
      <c r="N6244">
        <f t="shared" si="587"/>
        <v>7</v>
      </c>
    </row>
    <row r="6245" spans="1:14" x14ac:dyDescent="0.25">
      <c r="A6245" t="s">
        <v>3194</v>
      </c>
      <c r="B6245">
        <v>42698</v>
      </c>
      <c r="C6245">
        <v>42702</v>
      </c>
      <c r="D6245" t="s">
        <v>34</v>
      </c>
      <c r="E6245" t="s">
        <v>30</v>
      </c>
      <c r="F6245" t="s">
        <v>42</v>
      </c>
      <c r="G6245" t="s">
        <v>32</v>
      </c>
      <c r="H6245">
        <v>7.6049999999999978</v>
      </c>
      <c r="I6245" t="str">
        <f t="shared" si="583"/>
        <v>2016</v>
      </c>
      <c r="J6245">
        <f t="shared" si="584"/>
        <v>2016</v>
      </c>
      <c r="K6245">
        <f t="shared" si="585"/>
        <v>0</v>
      </c>
      <c r="L6245" t="str">
        <f t="shared" si="582"/>
        <v>No</v>
      </c>
      <c r="M6245" t="str">
        <f t="shared" si="586"/>
        <v>Profit</v>
      </c>
      <c r="N6245">
        <f t="shared" si="587"/>
        <v>4</v>
      </c>
    </row>
    <row r="6246" spans="1:14" x14ac:dyDescent="0.25">
      <c r="A6246" t="s">
        <v>3195</v>
      </c>
      <c r="B6246">
        <v>42328</v>
      </c>
      <c r="C6246">
        <v>42333</v>
      </c>
      <c r="D6246" t="s">
        <v>34</v>
      </c>
      <c r="E6246" t="s">
        <v>30</v>
      </c>
      <c r="F6246" t="s">
        <v>42</v>
      </c>
      <c r="G6246" t="s">
        <v>32</v>
      </c>
      <c r="H6246">
        <v>30.950400000000002</v>
      </c>
      <c r="I6246" t="str">
        <f t="shared" si="583"/>
        <v>2015</v>
      </c>
      <c r="J6246">
        <f t="shared" si="584"/>
        <v>2015</v>
      </c>
      <c r="K6246">
        <f t="shared" si="585"/>
        <v>0</v>
      </c>
      <c r="L6246" t="str">
        <f t="shared" si="582"/>
        <v>No</v>
      </c>
      <c r="M6246" t="str">
        <f t="shared" si="586"/>
        <v>Profit</v>
      </c>
      <c r="N6246">
        <f t="shared" si="587"/>
        <v>5</v>
      </c>
    </row>
    <row r="6247" spans="1:14" x14ac:dyDescent="0.25">
      <c r="A6247" t="s">
        <v>3195</v>
      </c>
      <c r="B6247">
        <v>42328</v>
      </c>
      <c r="C6247">
        <v>42333</v>
      </c>
      <c r="D6247" t="s">
        <v>34</v>
      </c>
      <c r="E6247" t="s">
        <v>30</v>
      </c>
      <c r="F6247" t="s">
        <v>42</v>
      </c>
      <c r="G6247" t="s">
        <v>28</v>
      </c>
      <c r="H6247">
        <v>6.4205999999999976</v>
      </c>
      <c r="I6247" t="str">
        <f t="shared" si="583"/>
        <v>2015</v>
      </c>
      <c r="J6247">
        <f t="shared" si="584"/>
        <v>2015</v>
      </c>
      <c r="K6247">
        <f t="shared" si="585"/>
        <v>0</v>
      </c>
      <c r="L6247" t="str">
        <f t="shared" si="582"/>
        <v>No</v>
      </c>
      <c r="M6247" t="str">
        <f t="shared" si="586"/>
        <v>Profit</v>
      </c>
      <c r="N6247">
        <f t="shared" si="587"/>
        <v>5</v>
      </c>
    </row>
    <row r="6248" spans="1:14" x14ac:dyDescent="0.25">
      <c r="A6248" t="s">
        <v>3195</v>
      </c>
      <c r="B6248">
        <v>42328</v>
      </c>
      <c r="C6248">
        <v>42333</v>
      </c>
      <c r="D6248" t="s">
        <v>34</v>
      </c>
      <c r="E6248" t="s">
        <v>30</v>
      </c>
      <c r="F6248" t="s">
        <v>42</v>
      </c>
      <c r="G6248" t="s">
        <v>38</v>
      </c>
      <c r="H6248">
        <v>6.011400000000001</v>
      </c>
      <c r="I6248" t="str">
        <f t="shared" si="583"/>
        <v>2015</v>
      </c>
      <c r="J6248">
        <f t="shared" si="584"/>
        <v>2015</v>
      </c>
      <c r="K6248">
        <f t="shared" si="585"/>
        <v>0</v>
      </c>
      <c r="L6248" t="str">
        <f t="shared" si="582"/>
        <v>No</v>
      </c>
      <c r="M6248" t="str">
        <f t="shared" si="586"/>
        <v>Profit</v>
      </c>
      <c r="N6248">
        <f t="shared" si="587"/>
        <v>5</v>
      </c>
    </row>
    <row r="6249" spans="1:14" x14ac:dyDescent="0.25">
      <c r="A6249" t="s">
        <v>3196</v>
      </c>
      <c r="B6249">
        <v>42884</v>
      </c>
      <c r="C6249">
        <v>42890</v>
      </c>
      <c r="D6249" t="s">
        <v>34</v>
      </c>
      <c r="E6249" t="s">
        <v>35</v>
      </c>
      <c r="F6249" t="s">
        <v>72</v>
      </c>
      <c r="G6249" t="s">
        <v>32</v>
      </c>
      <c r="H6249">
        <v>19.968599999999999</v>
      </c>
      <c r="I6249" t="str">
        <f t="shared" si="583"/>
        <v>2017</v>
      </c>
      <c r="J6249">
        <f t="shared" si="584"/>
        <v>2017</v>
      </c>
      <c r="K6249">
        <f t="shared" si="585"/>
        <v>0</v>
      </c>
      <c r="L6249" t="str">
        <f t="shared" si="582"/>
        <v>No</v>
      </c>
      <c r="M6249" t="str">
        <f t="shared" si="586"/>
        <v>Profit</v>
      </c>
      <c r="N6249">
        <f t="shared" si="587"/>
        <v>6</v>
      </c>
    </row>
    <row r="6250" spans="1:14" x14ac:dyDescent="0.25">
      <c r="A6250" t="s">
        <v>3196</v>
      </c>
      <c r="B6250">
        <v>42884</v>
      </c>
      <c r="C6250">
        <v>42890</v>
      </c>
      <c r="D6250" t="s">
        <v>34</v>
      </c>
      <c r="E6250" t="s">
        <v>35</v>
      </c>
      <c r="F6250" t="s">
        <v>72</v>
      </c>
      <c r="G6250" t="s">
        <v>28</v>
      </c>
      <c r="H6250">
        <v>2.6208000000000005</v>
      </c>
      <c r="I6250" t="str">
        <f t="shared" si="583"/>
        <v>2017</v>
      </c>
      <c r="J6250">
        <f t="shared" si="584"/>
        <v>2017</v>
      </c>
      <c r="K6250">
        <f t="shared" si="585"/>
        <v>0</v>
      </c>
      <c r="L6250" t="str">
        <f t="shared" si="582"/>
        <v>No</v>
      </c>
      <c r="M6250" t="str">
        <f t="shared" si="586"/>
        <v>Profit</v>
      </c>
      <c r="N6250">
        <f t="shared" si="587"/>
        <v>6</v>
      </c>
    </row>
    <row r="6251" spans="1:14" x14ac:dyDescent="0.25">
      <c r="A6251" t="s">
        <v>3196</v>
      </c>
      <c r="B6251">
        <v>42884</v>
      </c>
      <c r="C6251">
        <v>42890</v>
      </c>
      <c r="D6251" t="s">
        <v>34</v>
      </c>
      <c r="E6251" t="s">
        <v>35</v>
      </c>
      <c r="F6251" t="s">
        <v>72</v>
      </c>
      <c r="G6251" t="s">
        <v>32</v>
      </c>
      <c r="H6251">
        <v>120.94159999999999</v>
      </c>
      <c r="I6251" t="str">
        <f t="shared" si="583"/>
        <v>2017</v>
      </c>
      <c r="J6251">
        <f t="shared" si="584"/>
        <v>2017</v>
      </c>
      <c r="K6251">
        <f t="shared" si="585"/>
        <v>0</v>
      </c>
      <c r="L6251" t="str">
        <f t="shared" si="582"/>
        <v>No</v>
      </c>
      <c r="M6251" t="str">
        <f t="shared" si="586"/>
        <v>Profit</v>
      </c>
      <c r="N6251">
        <f t="shared" si="587"/>
        <v>6</v>
      </c>
    </row>
    <row r="6252" spans="1:14" x14ac:dyDescent="0.25">
      <c r="A6252" t="s">
        <v>3196</v>
      </c>
      <c r="B6252">
        <v>42884</v>
      </c>
      <c r="C6252">
        <v>42890</v>
      </c>
      <c r="D6252" t="s">
        <v>34</v>
      </c>
      <c r="E6252" t="s">
        <v>35</v>
      </c>
      <c r="F6252" t="s">
        <v>72</v>
      </c>
      <c r="G6252" t="s">
        <v>32</v>
      </c>
      <c r="H6252">
        <v>3.99</v>
      </c>
      <c r="I6252" t="str">
        <f t="shared" si="583"/>
        <v>2017</v>
      </c>
      <c r="J6252">
        <f t="shared" si="584"/>
        <v>2017</v>
      </c>
      <c r="K6252">
        <f t="shared" si="585"/>
        <v>0</v>
      </c>
      <c r="L6252" t="str">
        <f t="shared" si="582"/>
        <v>No</v>
      </c>
      <c r="M6252" t="str">
        <f t="shared" si="586"/>
        <v>Profit</v>
      </c>
      <c r="N6252">
        <f t="shared" si="587"/>
        <v>6</v>
      </c>
    </row>
    <row r="6253" spans="1:14" x14ac:dyDescent="0.25">
      <c r="A6253" t="s">
        <v>3197</v>
      </c>
      <c r="B6253">
        <v>41975</v>
      </c>
      <c r="C6253">
        <v>41977</v>
      </c>
      <c r="D6253" t="s">
        <v>59</v>
      </c>
      <c r="E6253" t="s">
        <v>35</v>
      </c>
      <c r="F6253" t="s">
        <v>62</v>
      </c>
      <c r="G6253" t="s">
        <v>32</v>
      </c>
      <c r="H6253">
        <v>-6.344100000000001</v>
      </c>
      <c r="I6253" t="str">
        <f t="shared" si="583"/>
        <v>2014</v>
      </c>
      <c r="J6253">
        <f t="shared" si="584"/>
        <v>2014</v>
      </c>
      <c r="K6253">
        <f t="shared" si="585"/>
        <v>0</v>
      </c>
      <c r="L6253" t="str">
        <f t="shared" si="582"/>
        <v>No</v>
      </c>
      <c r="M6253" t="str">
        <f t="shared" si="586"/>
        <v>Loss</v>
      </c>
      <c r="N6253">
        <f t="shared" si="587"/>
        <v>2</v>
      </c>
    </row>
    <row r="6254" spans="1:14" x14ac:dyDescent="0.25">
      <c r="A6254" t="s">
        <v>3198</v>
      </c>
      <c r="B6254">
        <v>41736</v>
      </c>
      <c r="C6254">
        <v>41736</v>
      </c>
      <c r="D6254" t="s">
        <v>232</v>
      </c>
      <c r="E6254" t="s">
        <v>30</v>
      </c>
      <c r="F6254" t="s">
        <v>228</v>
      </c>
      <c r="G6254" t="s">
        <v>32</v>
      </c>
      <c r="H6254">
        <v>27.993600000000001</v>
      </c>
      <c r="I6254" t="str">
        <f t="shared" si="583"/>
        <v>2014</v>
      </c>
      <c r="J6254">
        <f t="shared" si="584"/>
        <v>2014</v>
      </c>
      <c r="K6254">
        <f t="shared" si="585"/>
        <v>0</v>
      </c>
      <c r="L6254" t="str">
        <f t="shared" si="582"/>
        <v>No</v>
      </c>
      <c r="M6254" t="str">
        <f t="shared" si="586"/>
        <v>Profit</v>
      </c>
      <c r="N6254">
        <f t="shared" si="587"/>
        <v>0</v>
      </c>
    </row>
    <row r="6255" spans="1:14" x14ac:dyDescent="0.25">
      <c r="A6255" t="s">
        <v>3198</v>
      </c>
      <c r="B6255">
        <v>41736</v>
      </c>
      <c r="C6255">
        <v>41736</v>
      </c>
      <c r="D6255" t="s">
        <v>232</v>
      </c>
      <c r="E6255" t="s">
        <v>30</v>
      </c>
      <c r="F6255" t="s">
        <v>228</v>
      </c>
      <c r="G6255" t="s">
        <v>38</v>
      </c>
      <c r="H6255">
        <v>50.242500000000007</v>
      </c>
      <c r="I6255" t="str">
        <f t="shared" si="583"/>
        <v>2014</v>
      </c>
      <c r="J6255">
        <f t="shared" si="584"/>
        <v>2014</v>
      </c>
      <c r="K6255">
        <f t="shared" si="585"/>
        <v>0</v>
      </c>
      <c r="L6255" t="str">
        <f t="shared" si="582"/>
        <v>No</v>
      </c>
      <c r="M6255" t="str">
        <f t="shared" si="586"/>
        <v>Profit</v>
      </c>
      <c r="N6255">
        <f t="shared" si="587"/>
        <v>0</v>
      </c>
    </row>
    <row r="6256" spans="1:14" x14ac:dyDescent="0.25">
      <c r="A6256" t="s">
        <v>3199</v>
      </c>
      <c r="B6256">
        <v>42255</v>
      </c>
      <c r="C6256">
        <v>42261</v>
      </c>
      <c r="D6256" t="s">
        <v>34</v>
      </c>
      <c r="E6256" t="s">
        <v>30</v>
      </c>
      <c r="F6256" t="s">
        <v>89</v>
      </c>
      <c r="G6256" t="s">
        <v>28</v>
      </c>
      <c r="H6256">
        <v>8.1167999999999996</v>
      </c>
      <c r="I6256" t="str">
        <f t="shared" si="583"/>
        <v>2015</v>
      </c>
      <c r="J6256">
        <f t="shared" si="584"/>
        <v>2015</v>
      </c>
      <c r="K6256">
        <f t="shared" si="585"/>
        <v>0</v>
      </c>
      <c r="L6256" t="str">
        <f t="shared" si="582"/>
        <v>No</v>
      </c>
      <c r="M6256" t="str">
        <f t="shared" si="586"/>
        <v>Profit</v>
      </c>
      <c r="N6256">
        <f t="shared" si="587"/>
        <v>6</v>
      </c>
    </row>
    <row r="6257" spans="1:14" x14ac:dyDescent="0.25">
      <c r="A6257" t="s">
        <v>3200</v>
      </c>
      <c r="B6257">
        <v>42987</v>
      </c>
      <c r="C6257">
        <v>42993</v>
      </c>
      <c r="D6257" t="s">
        <v>34</v>
      </c>
      <c r="E6257" t="s">
        <v>30</v>
      </c>
      <c r="F6257" t="s">
        <v>44</v>
      </c>
      <c r="G6257" t="s">
        <v>32</v>
      </c>
      <c r="H6257">
        <v>3.4495999999999993</v>
      </c>
      <c r="I6257" t="str">
        <f t="shared" si="583"/>
        <v>2017</v>
      </c>
      <c r="J6257">
        <f t="shared" si="584"/>
        <v>2017</v>
      </c>
      <c r="K6257">
        <f t="shared" si="585"/>
        <v>0</v>
      </c>
      <c r="L6257" t="str">
        <f t="shared" si="582"/>
        <v>No</v>
      </c>
      <c r="M6257" t="str">
        <f t="shared" si="586"/>
        <v>Profit</v>
      </c>
      <c r="N6257">
        <f t="shared" si="587"/>
        <v>6</v>
      </c>
    </row>
    <row r="6258" spans="1:14" x14ac:dyDescent="0.25">
      <c r="A6258" t="s">
        <v>3201</v>
      </c>
      <c r="B6258">
        <v>42253</v>
      </c>
      <c r="C6258">
        <v>42255</v>
      </c>
      <c r="D6258" t="s">
        <v>26</v>
      </c>
      <c r="E6258" t="s">
        <v>30</v>
      </c>
      <c r="F6258" t="s">
        <v>36</v>
      </c>
      <c r="G6258" t="s">
        <v>32</v>
      </c>
      <c r="H6258">
        <v>-2.5255999999999998</v>
      </c>
      <c r="I6258" t="str">
        <f t="shared" si="583"/>
        <v>2015</v>
      </c>
      <c r="J6258">
        <f t="shared" si="584"/>
        <v>2015</v>
      </c>
      <c r="K6258">
        <f t="shared" si="585"/>
        <v>0</v>
      </c>
      <c r="L6258" t="str">
        <f t="shared" si="582"/>
        <v>No</v>
      </c>
      <c r="M6258" t="str">
        <f t="shared" si="586"/>
        <v>Loss</v>
      </c>
      <c r="N6258">
        <f t="shared" si="587"/>
        <v>2</v>
      </c>
    </row>
    <row r="6259" spans="1:14" x14ac:dyDescent="0.25">
      <c r="A6259" t="s">
        <v>3202</v>
      </c>
      <c r="B6259">
        <v>43041</v>
      </c>
      <c r="C6259">
        <v>43045</v>
      </c>
      <c r="D6259" t="s">
        <v>26</v>
      </c>
      <c r="E6259" t="s">
        <v>30</v>
      </c>
      <c r="F6259" t="s">
        <v>114</v>
      </c>
      <c r="G6259" t="s">
        <v>32</v>
      </c>
      <c r="H6259">
        <v>-81.725799999999978</v>
      </c>
      <c r="I6259" t="str">
        <f t="shared" si="583"/>
        <v>2017</v>
      </c>
      <c r="J6259">
        <f t="shared" si="584"/>
        <v>2017</v>
      </c>
      <c r="K6259">
        <f t="shared" si="585"/>
        <v>0</v>
      </c>
      <c r="L6259" t="str">
        <f t="shared" si="582"/>
        <v>No</v>
      </c>
      <c r="M6259" t="str">
        <f t="shared" si="586"/>
        <v>Loss</v>
      </c>
      <c r="N6259">
        <f t="shared" si="587"/>
        <v>4</v>
      </c>
    </row>
    <row r="6260" spans="1:14" x14ac:dyDescent="0.25">
      <c r="A6260" t="s">
        <v>3203</v>
      </c>
      <c r="B6260">
        <v>42091</v>
      </c>
      <c r="C6260">
        <v>42093</v>
      </c>
      <c r="D6260" t="s">
        <v>26</v>
      </c>
      <c r="E6260" t="s">
        <v>35</v>
      </c>
      <c r="F6260" t="s">
        <v>74</v>
      </c>
      <c r="G6260" t="s">
        <v>32</v>
      </c>
      <c r="H6260">
        <v>11.230799999999999</v>
      </c>
      <c r="I6260" t="str">
        <f t="shared" si="583"/>
        <v>2015</v>
      </c>
      <c r="J6260">
        <f t="shared" si="584"/>
        <v>2015</v>
      </c>
      <c r="K6260">
        <f t="shared" si="585"/>
        <v>0</v>
      </c>
      <c r="L6260" t="str">
        <f t="shared" si="582"/>
        <v>No</v>
      </c>
      <c r="M6260" t="str">
        <f t="shared" si="586"/>
        <v>Profit</v>
      </c>
      <c r="N6260">
        <f t="shared" si="587"/>
        <v>2</v>
      </c>
    </row>
    <row r="6261" spans="1:14" x14ac:dyDescent="0.25">
      <c r="A6261" t="s">
        <v>3204</v>
      </c>
      <c r="B6261">
        <v>42229</v>
      </c>
      <c r="C6261">
        <v>42233</v>
      </c>
      <c r="D6261" t="s">
        <v>26</v>
      </c>
      <c r="E6261" t="s">
        <v>35</v>
      </c>
      <c r="F6261" t="s">
        <v>72</v>
      </c>
      <c r="G6261" t="s">
        <v>32</v>
      </c>
      <c r="H6261">
        <v>5.5663999999999998</v>
      </c>
      <c r="I6261" t="str">
        <f t="shared" si="583"/>
        <v>2015</v>
      </c>
      <c r="J6261">
        <f t="shared" si="584"/>
        <v>2015</v>
      </c>
      <c r="K6261">
        <f t="shared" si="585"/>
        <v>0</v>
      </c>
      <c r="L6261" t="str">
        <f t="shared" si="582"/>
        <v>No</v>
      </c>
      <c r="M6261" t="str">
        <f t="shared" si="586"/>
        <v>Profit</v>
      </c>
      <c r="N6261">
        <f t="shared" si="587"/>
        <v>4</v>
      </c>
    </row>
    <row r="6262" spans="1:14" x14ac:dyDescent="0.25">
      <c r="A6262" t="s">
        <v>3205</v>
      </c>
      <c r="B6262">
        <v>42136</v>
      </c>
      <c r="C6262">
        <v>42142</v>
      </c>
      <c r="D6262" t="s">
        <v>34</v>
      </c>
      <c r="E6262" t="s">
        <v>35</v>
      </c>
      <c r="F6262" t="s">
        <v>42</v>
      </c>
      <c r="G6262" t="s">
        <v>32</v>
      </c>
      <c r="H6262">
        <v>4.9247999999999985</v>
      </c>
      <c r="I6262" t="str">
        <f t="shared" si="583"/>
        <v>2015</v>
      </c>
      <c r="J6262">
        <f t="shared" si="584"/>
        <v>2015</v>
      </c>
      <c r="K6262">
        <f t="shared" si="585"/>
        <v>0</v>
      </c>
      <c r="L6262" t="str">
        <f t="shared" si="582"/>
        <v>No</v>
      </c>
      <c r="M6262" t="str">
        <f t="shared" si="586"/>
        <v>Profit</v>
      </c>
      <c r="N6262">
        <f t="shared" si="587"/>
        <v>6</v>
      </c>
    </row>
    <row r="6263" spans="1:14" x14ac:dyDescent="0.25">
      <c r="A6263" t="s">
        <v>3206</v>
      </c>
      <c r="B6263">
        <v>42939</v>
      </c>
      <c r="C6263">
        <v>42943</v>
      </c>
      <c r="D6263" t="s">
        <v>34</v>
      </c>
      <c r="E6263" t="s">
        <v>30</v>
      </c>
      <c r="F6263" t="s">
        <v>74</v>
      </c>
      <c r="G6263" t="s">
        <v>32</v>
      </c>
      <c r="H6263">
        <v>19.872</v>
      </c>
      <c r="I6263" t="str">
        <f t="shared" si="583"/>
        <v>2017</v>
      </c>
      <c r="J6263">
        <f t="shared" si="584"/>
        <v>2017</v>
      </c>
      <c r="K6263">
        <f t="shared" si="585"/>
        <v>0</v>
      </c>
      <c r="L6263" t="str">
        <f t="shared" si="582"/>
        <v>No</v>
      </c>
      <c r="M6263" t="str">
        <f t="shared" si="586"/>
        <v>Profit</v>
      </c>
      <c r="N6263">
        <f t="shared" si="587"/>
        <v>4</v>
      </c>
    </row>
    <row r="6264" spans="1:14" x14ac:dyDescent="0.25">
      <c r="A6264" t="s">
        <v>3207</v>
      </c>
      <c r="B6264">
        <v>42637</v>
      </c>
      <c r="C6264">
        <v>42639</v>
      </c>
      <c r="D6264" t="s">
        <v>59</v>
      </c>
      <c r="E6264" t="s">
        <v>30</v>
      </c>
      <c r="F6264" t="s">
        <v>62</v>
      </c>
      <c r="G6264" t="s">
        <v>32</v>
      </c>
      <c r="H6264">
        <v>-729.91380000000004</v>
      </c>
      <c r="I6264" t="str">
        <f t="shared" si="583"/>
        <v>2016</v>
      </c>
      <c r="J6264">
        <f t="shared" si="584"/>
        <v>2016</v>
      </c>
      <c r="K6264">
        <f t="shared" si="585"/>
        <v>0</v>
      </c>
      <c r="L6264" t="str">
        <f t="shared" si="582"/>
        <v>No</v>
      </c>
      <c r="M6264" t="str">
        <f t="shared" si="586"/>
        <v>Loss</v>
      </c>
      <c r="N6264">
        <f t="shared" si="587"/>
        <v>2</v>
      </c>
    </row>
    <row r="6265" spans="1:14" x14ac:dyDescent="0.25">
      <c r="A6265" t="s">
        <v>3208</v>
      </c>
      <c r="B6265">
        <v>42860</v>
      </c>
      <c r="C6265">
        <v>42865</v>
      </c>
      <c r="D6265" t="s">
        <v>34</v>
      </c>
      <c r="E6265" t="s">
        <v>30</v>
      </c>
      <c r="F6265" t="s">
        <v>228</v>
      </c>
      <c r="G6265" t="s">
        <v>32</v>
      </c>
      <c r="H6265">
        <v>15.524999999999999</v>
      </c>
      <c r="I6265" t="str">
        <f t="shared" si="583"/>
        <v>2017</v>
      </c>
      <c r="J6265">
        <f t="shared" si="584"/>
        <v>2017</v>
      </c>
      <c r="K6265">
        <f t="shared" si="585"/>
        <v>0</v>
      </c>
      <c r="L6265" t="str">
        <f t="shared" si="582"/>
        <v>No</v>
      </c>
      <c r="M6265" t="str">
        <f t="shared" si="586"/>
        <v>Profit</v>
      </c>
      <c r="N6265">
        <f t="shared" si="587"/>
        <v>5</v>
      </c>
    </row>
    <row r="6266" spans="1:14" x14ac:dyDescent="0.25">
      <c r="A6266" t="s">
        <v>3209</v>
      </c>
      <c r="B6266">
        <v>42649</v>
      </c>
      <c r="C6266">
        <v>42649</v>
      </c>
      <c r="D6266" t="s">
        <v>232</v>
      </c>
      <c r="E6266" t="s">
        <v>35</v>
      </c>
      <c r="F6266" t="s">
        <v>136</v>
      </c>
      <c r="G6266" t="s">
        <v>32</v>
      </c>
      <c r="H6266">
        <v>14.424999999999999</v>
      </c>
      <c r="I6266" t="str">
        <f t="shared" si="583"/>
        <v>2016</v>
      </c>
      <c r="J6266">
        <f t="shared" si="584"/>
        <v>2016</v>
      </c>
      <c r="K6266">
        <f t="shared" si="585"/>
        <v>0</v>
      </c>
      <c r="L6266" t="str">
        <f t="shared" si="582"/>
        <v>Yes</v>
      </c>
      <c r="M6266" t="str">
        <f t="shared" si="586"/>
        <v>Profit</v>
      </c>
      <c r="N6266">
        <f t="shared" si="587"/>
        <v>0</v>
      </c>
    </row>
    <row r="6267" spans="1:14" x14ac:dyDescent="0.25">
      <c r="A6267" t="s">
        <v>3210</v>
      </c>
      <c r="B6267">
        <v>41946</v>
      </c>
      <c r="C6267">
        <v>41951</v>
      </c>
      <c r="D6267" t="s">
        <v>34</v>
      </c>
      <c r="E6267" t="s">
        <v>35</v>
      </c>
      <c r="F6267" t="s">
        <v>85</v>
      </c>
      <c r="G6267" t="s">
        <v>32</v>
      </c>
      <c r="H6267">
        <v>1.1771999999999998</v>
      </c>
      <c r="I6267" t="str">
        <f t="shared" si="583"/>
        <v>2014</v>
      </c>
      <c r="J6267">
        <f t="shared" si="584"/>
        <v>2014</v>
      </c>
      <c r="K6267">
        <f t="shared" si="585"/>
        <v>0</v>
      </c>
      <c r="L6267" t="str">
        <f t="shared" si="582"/>
        <v>No</v>
      </c>
      <c r="M6267" t="str">
        <f t="shared" si="586"/>
        <v>Profit</v>
      </c>
      <c r="N6267">
        <f t="shared" si="587"/>
        <v>5</v>
      </c>
    </row>
    <row r="6268" spans="1:14" x14ac:dyDescent="0.25">
      <c r="A6268" t="s">
        <v>3210</v>
      </c>
      <c r="B6268">
        <v>41946</v>
      </c>
      <c r="C6268">
        <v>41951</v>
      </c>
      <c r="D6268" t="s">
        <v>34</v>
      </c>
      <c r="E6268" t="s">
        <v>35</v>
      </c>
      <c r="F6268" t="s">
        <v>85</v>
      </c>
      <c r="G6268" t="s">
        <v>32</v>
      </c>
      <c r="H6268">
        <v>48.551399999999994</v>
      </c>
      <c r="I6268" t="str">
        <f t="shared" si="583"/>
        <v>2014</v>
      </c>
      <c r="J6268">
        <f t="shared" si="584"/>
        <v>2014</v>
      </c>
      <c r="K6268">
        <f t="shared" si="585"/>
        <v>0</v>
      </c>
      <c r="L6268" t="str">
        <f t="shared" si="582"/>
        <v>No</v>
      </c>
      <c r="M6268" t="str">
        <f t="shared" si="586"/>
        <v>Profit</v>
      </c>
      <c r="N6268">
        <f t="shared" si="587"/>
        <v>5</v>
      </c>
    </row>
    <row r="6269" spans="1:14" x14ac:dyDescent="0.25">
      <c r="A6269" t="s">
        <v>3211</v>
      </c>
      <c r="B6269">
        <v>42278</v>
      </c>
      <c r="C6269">
        <v>42281</v>
      </c>
      <c r="D6269" t="s">
        <v>26</v>
      </c>
      <c r="E6269" t="s">
        <v>30</v>
      </c>
      <c r="F6269" t="s">
        <v>223</v>
      </c>
      <c r="G6269" t="s">
        <v>38</v>
      </c>
      <c r="H6269">
        <v>93.593999999999994</v>
      </c>
      <c r="I6269" t="str">
        <f t="shared" si="583"/>
        <v>2015</v>
      </c>
      <c r="J6269">
        <f t="shared" si="584"/>
        <v>2015</v>
      </c>
      <c r="K6269">
        <f t="shared" si="585"/>
        <v>0</v>
      </c>
      <c r="L6269" t="str">
        <f t="shared" si="582"/>
        <v>No</v>
      </c>
      <c r="M6269" t="str">
        <f t="shared" si="586"/>
        <v>Profit</v>
      </c>
      <c r="N6269">
        <f t="shared" si="587"/>
        <v>3</v>
      </c>
    </row>
    <row r="6270" spans="1:14" x14ac:dyDescent="0.25">
      <c r="A6270" t="s">
        <v>3211</v>
      </c>
      <c r="B6270">
        <v>42278</v>
      </c>
      <c r="C6270">
        <v>42281</v>
      </c>
      <c r="D6270" t="s">
        <v>26</v>
      </c>
      <c r="E6270" t="s">
        <v>30</v>
      </c>
      <c r="F6270" t="s">
        <v>223</v>
      </c>
      <c r="G6270" t="s">
        <v>32</v>
      </c>
      <c r="H6270">
        <v>10.327</v>
      </c>
      <c r="I6270" t="str">
        <f t="shared" si="583"/>
        <v>2015</v>
      </c>
      <c r="J6270">
        <f t="shared" si="584"/>
        <v>2015</v>
      </c>
      <c r="K6270">
        <f t="shared" si="585"/>
        <v>0</v>
      </c>
      <c r="L6270" t="str">
        <f t="shared" si="582"/>
        <v>No</v>
      </c>
      <c r="M6270" t="str">
        <f t="shared" si="586"/>
        <v>Profit</v>
      </c>
      <c r="N6270">
        <f t="shared" si="587"/>
        <v>3</v>
      </c>
    </row>
    <row r="6271" spans="1:14" x14ac:dyDescent="0.25">
      <c r="A6271" t="s">
        <v>3212</v>
      </c>
      <c r="B6271">
        <v>43071</v>
      </c>
      <c r="C6271">
        <v>43075</v>
      </c>
      <c r="D6271" t="s">
        <v>34</v>
      </c>
      <c r="E6271" t="s">
        <v>30</v>
      </c>
      <c r="F6271" t="s">
        <v>31</v>
      </c>
      <c r="G6271" t="s">
        <v>38</v>
      </c>
      <c r="H6271">
        <v>-7.9984000000000073</v>
      </c>
      <c r="I6271" t="str">
        <f t="shared" si="583"/>
        <v>2017</v>
      </c>
      <c r="J6271">
        <f t="shared" si="584"/>
        <v>2017</v>
      </c>
      <c r="K6271">
        <f t="shared" si="585"/>
        <v>0</v>
      </c>
      <c r="L6271" t="str">
        <f t="shared" si="582"/>
        <v>No</v>
      </c>
      <c r="M6271" t="str">
        <f t="shared" si="586"/>
        <v>Loss</v>
      </c>
      <c r="N6271">
        <f t="shared" si="587"/>
        <v>4</v>
      </c>
    </row>
    <row r="6272" spans="1:14" x14ac:dyDescent="0.25">
      <c r="A6272" t="s">
        <v>3212</v>
      </c>
      <c r="B6272">
        <v>43071</v>
      </c>
      <c r="C6272">
        <v>43075</v>
      </c>
      <c r="D6272" t="s">
        <v>34</v>
      </c>
      <c r="E6272" t="s">
        <v>30</v>
      </c>
      <c r="F6272" t="s">
        <v>31</v>
      </c>
      <c r="G6272" t="s">
        <v>28</v>
      </c>
      <c r="H6272">
        <v>43.464599999999905</v>
      </c>
      <c r="I6272" t="str">
        <f t="shared" si="583"/>
        <v>2017</v>
      </c>
      <c r="J6272">
        <f t="shared" si="584"/>
        <v>2017</v>
      </c>
      <c r="K6272">
        <f t="shared" si="585"/>
        <v>0</v>
      </c>
      <c r="L6272" t="str">
        <f t="shared" si="582"/>
        <v>No</v>
      </c>
      <c r="M6272" t="str">
        <f t="shared" si="586"/>
        <v>Profit</v>
      </c>
      <c r="N6272">
        <f t="shared" si="587"/>
        <v>4</v>
      </c>
    </row>
    <row r="6273" spans="1:14" x14ac:dyDescent="0.25">
      <c r="A6273" t="s">
        <v>3212</v>
      </c>
      <c r="B6273">
        <v>43071</v>
      </c>
      <c r="C6273">
        <v>43075</v>
      </c>
      <c r="D6273" t="s">
        <v>34</v>
      </c>
      <c r="E6273" t="s">
        <v>30</v>
      </c>
      <c r="F6273" t="s">
        <v>31</v>
      </c>
      <c r="G6273" t="s">
        <v>32</v>
      </c>
      <c r="H6273">
        <v>44.974999999999987</v>
      </c>
      <c r="I6273" t="str">
        <f t="shared" si="583"/>
        <v>2017</v>
      </c>
      <c r="J6273">
        <f t="shared" si="584"/>
        <v>2017</v>
      </c>
      <c r="K6273">
        <f t="shared" si="585"/>
        <v>0</v>
      </c>
      <c r="L6273" t="str">
        <f t="shared" si="582"/>
        <v>No</v>
      </c>
      <c r="M6273" t="str">
        <f t="shared" si="586"/>
        <v>Profit</v>
      </c>
      <c r="N6273">
        <f t="shared" si="587"/>
        <v>4</v>
      </c>
    </row>
    <row r="6274" spans="1:14" x14ac:dyDescent="0.25">
      <c r="A6274" t="s">
        <v>3213</v>
      </c>
      <c r="B6274">
        <v>43080</v>
      </c>
      <c r="C6274">
        <v>43081</v>
      </c>
      <c r="D6274" t="s">
        <v>59</v>
      </c>
      <c r="E6274" t="s">
        <v>30</v>
      </c>
      <c r="F6274" t="s">
        <v>62</v>
      </c>
      <c r="G6274" t="s">
        <v>38</v>
      </c>
      <c r="H6274">
        <v>23.262400000000003</v>
      </c>
      <c r="I6274" t="str">
        <f t="shared" si="583"/>
        <v>2017</v>
      </c>
      <c r="J6274">
        <f t="shared" si="584"/>
        <v>2017</v>
      </c>
      <c r="K6274">
        <f t="shared" si="585"/>
        <v>0</v>
      </c>
      <c r="L6274" t="str">
        <f t="shared" ref="L6274:L6337" si="588">IF(COUNTIF(returns,A6274)&gt;0,"Yes","No")</f>
        <v>No</v>
      </c>
      <c r="M6274" t="str">
        <f t="shared" si="586"/>
        <v>Profit</v>
      </c>
      <c r="N6274">
        <f t="shared" si="587"/>
        <v>1</v>
      </c>
    </row>
    <row r="6275" spans="1:14" x14ac:dyDescent="0.25">
      <c r="A6275" t="s">
        <v>3214</v>
      </c>
      <c r="B6275">
        <v>42568</v>
      </c>
      <c r="C6275">
        <v>42573</v>
      </c>
      <c r="D6275" t="s">
        <v>26</v>
      </c>
      <c r="E6275" t="s">
        <v>35</v>
      </c>
      <c r="F6275" t="s">
        <v>42</v>
      </c>
      <c r="G6275" t="s">
        <v>28</v>
      </c>
      <c r="H6275">
        <v>4.4711999999999996</v>
      </c>
      <c r="I6275" t="str">
        <f t="shared" ref="I6275:I6338" si="589">MID(A6275,4,4)</f>
        <v>2016</v>
      </c>
      <c r="J6275">
        <f t="shared" ref="J6275:J6338" si="590">YEAR(B6275)</f>
        <v>2016</v>
      </c>
      <c r="K6275">
        <f t="shared" ref="K6275:K6338" si="591">I6275-J6275</f>
        <v>0</v>
      </c>
      <c r="L6275" t="str">
        <f t="shared" si="588"/>
        <v>No</v>
      </c>
      <c r="M6275" t="str">
        <f t="shared" ref="M6275:M6338" si="592">IF(H6275&gt;0,"Profit","Loss")</f>
        <v>Profit</v>
      </c>
      <c r="N6275">
        <f t="shared" ref="N6275:N6338" si="593">C6275-B6275</f>
        <v>5</v>
      </c>
    </row>
    <row r="6276" spans="1:14" x14ac:dyDescent="0.25">
      <c r="A6276" t="s">
        <v>3214</v>
      </c>
      <c r="B6276">
        <v>42568</v>
      </c>
      <c r="C6276">
        <v>42573</v>
      </c>
      <c r="D6276" t="s">
        <v>26</v>
      </c>
      <c r="E6276" t="s">
        <v>35</v>
      </c>
      <c r="F6276" t="s">
        <v>42</v>
      </c>
      <c r="G6276" t="s">
        <v>38</v>
      </c>
      <c r="H6276">
        <v>89.963999999999999</v>
      </c>
      <c r="I6276" t="str">
        <f t="shared" si="589"/>
        <v>2016</v>
      </c>
      <c r="J6276">
        <f t="shared" si="590"/>
        <v>2016</v>
      </c>
      <c r="K6276">
        <f t="shared" si="591"/>
        <v>0</v>
      </c>
      <c r="L6276" t="str">
        <f t="shared" si="588"/>
        <v>No</v>
      </c>
      <c r="M6276" t="str">
        <f t="shared" si="592"/>
        <v>Profit</v>
      </c>
      <c r="N6276">
        <f t="shared" si="593"/>
        <v>5</v>
      </c>
    </row>
    <row r="6277" spans="1:14" x14ac:dyDescent="0.25">
      <c r="A6277" t="s">
        <v>3214</v>
      </c>
      <c r="B6277">
        <v>42568</v>
      </c>
      <c r="C6277">
        <v>42573</v>
      </c>
      <c r="D6277" t="s">
        <v>26</v>
      </c>
      <c r="E6277" t="s">
        <v>35</v>
      </c>
      <c r="F6277" t="s">
        <v>42</v>
      </c>
      <c r="G6277" t="s">
        <v>28</v>
      </c>
      <c r="H6277">
        <v>10.890000000000002</v>
      </c>
      <c r="I6277" t="str">
        <f t="shared" si="589"/>
        <v>2016</v>
      </c>
      <c r="J6277">
        <f t="shared" si="590"/>
        <v>2016</v>
      </c>
      <c r="K6277">
        <f t="shared" si="591"/>
        <v>0</v>
      </c>
      <c r="L6277" t="str">
        <f t="shared" si="588"/>
        <v>No</v>
      </c>
      <c r="M6277" t="str">
        <f t="shared" si="592"/>
        <v>Profit</v>
      </c>
      <c r="N6277">
        <f t="shared" si="593"/>
        <v>5</v>
      </c>
    </row>
    <row r="6278" spans="1:14" x14ac:dyDescent="0.25">
      <c r="A6278" t="s">
        <v>3214</v>
      </c>
      <c r="B6278">
        <v>42568</v>
      </c>
      <c r="C6278">
        <v>42573</v>
      </c>
      <c r="D6278" t="s">
        <v>26</v>
      </c>
      <c r="E6278" t="s">
        <v>35</v>
      </c>
      <c r="F6278" t="s">
        <v>42</v>
      </c>
      <c r="G6278" t="s">
        <v>32</v>
      </c>
      <c r="H6278">
        <v>41.223699999999994</v>
      </c>
      <c r="I6278" t="str">
        <f t="shared" si="589"/>
        <v>2016</v>
      </c>
      <c r="J6278">
        <f t="shared" si="590"/>
        <v>2016</v>
      </c>
      <c r="K6278">
        <f t="shared" si="591"/>
        <v>0</v>
      </c>
      <c r="L6278" t="str">
        <f t="shared" si="588"/>
        <v>No</v>
      </c>
      <c r="M6278" t="str">
        <f t="shared" si="592"/>
        <v>Profit</v>
      </c>
      <c r="N6278">
        <f t="shared" si="593"/>
        <v>5</v>
      </c>
    </row>
    <row r="6279" spans="1:14" x14ac:dyDescent="0.25">
      <c r="A6279" t="s">
        <v>3214</v>
      </c>
      <c r="B6279">
        <v>42568</v>
      </c>
      <c r="C6279">
        <v>42573</v>
      </c>
      <c r="D6279" t="s">
        <v>26</v>
      </c>
      <c r="E6279" t="s">
        <v>35</v>
      </c>
      <c r="F6279" t="s">
        <v>42</v>
      </c>
      <c r="G6279" t="s">
        <v>32</v>
      </c>
      <c r="H6279">
        <v>17.379999999999995</v>
      </c>
      <c r="I6279" t="str">
        <f t="shared" si="589"/>
        <v>2016</v>
      </c>
      <c r="J6279">
        <f t="shared" si="590"/>
        <v>2016</v>
      </c>
      <c r="K6279">
        <f t="shared" si="591"/>
        <v>0</v>
      </c>
      <c r="L6279" t="str">
        <f t="shared" si="588"/>
        <v>No</v>
      </c>
      <c r="M6279" t="str">
        <f t="shared" si="592"/>
        <v>Profit</v>
      </c>
      <c r="N6279">
        <f t="shared" si="593"/>
        <v>5</v>
      </c>
    </row>
    <row r="6280" spans="1:14" x14ac:dyDescent="0.25">
      <c r="A6280" t="s">
        <v>3214</v>
      </c>
      <c r="B6280">
        <v>42568</v>
      </c>
      <c r="C6280">
        <v>42573</v>
      </c>
      <c r="D6280" t="s">
        <v>26</v>
      </c>
      <c r="E6280" t="s">
        <v>35</v>
      </c>
      <c r="F6280" t="s">
        <v>42</v>
      </c>
      <c r="G6280" t="s">
        <v>38</v>
      </c>
      <c r="H6280">
        <v>-4.6764000000000001</v>
      </c>
      <c r="I6280" t="str">
        <f t="shared" si="589"/>
        <v>2016</v>
      </c>
      <c r="J6280">
        <f t="shared" si="590"/>
        <v>2016</v>
      </c>
      <c r="K6280">
        <f t="shared" si="591"/>
        <v>0</v>
      </c>
      <c r="L6280" t="str">
        <f t="shared" si="588"/>
        <v>No</v>
      </c>
      <c r="M6280" t="str">
        <f t="shared" si="592"/>
        <v>Loss</v>
      </c>
      <c r="N6280">
        <f t="shared" si="593"/>
        <v>5</v>
      </c>
    </row>
    <row r="6281" spans="1:14" x14ac:dyDescent="0.25">
      <c r="A6281" t="s">
        <v>3214</v>
      </c>
      <c r="B6281">
        <v>42568</v>
      </c>
      <c r="C6281">
        <v>42573</v>
      </c>
      <c r="D6281" t="s">
        <v>26</v>
      </c>
      <c r="E6281" t="s">
        <v>35</v>
      </c>
      <c r="F6281" t="s">
        <v>42</v>
      </c>
      <c r="G6281" t="s">
        <v>32</v>
      </c>
      <c r="H6281">
        <v>4.1651999999999987</v>
      </c>
      <c r="I6281" t="str">
        <f t="shared" si="589"/>
        <v>2016</v>
      </c>
      <c r="J6281">
        <f t="shared" si="590"/>
        <v>2016</v>
      </c>
      <c r="K6281">
        <f t="shared" si="591"/>
        <v>0</v>
      </c>
      <c r="L6281" t="str">
        <f t="shared" si="588"/>
        <v>No</v>
      </c>
      <c r="M6281" t="str">
        <f t="shared" si="592"/>
        <v>Profit</v>
      </c>
      <c r="N6281">
        <f t="shared" si="593"/>
        <v>5</v>
      </c>
    </row>
    <row r="6282" spans="1:14" x14ac:dyDescent="0.25">
      <c r="A6282" t="s">
        <v>3215</v>
      </c>
      <c r="B6282">
        <v>42867</v>
      </c>
      <c r="C6282">
        <v>42871</v>
      </c>
      <c r="D6282" t="s">
        <v>34</v>
      </c>
      <c r="E6282" t="s">
        <v>35</v>
      </c>
      <c r="F6282" t="s">
        <v>114</v>
      </c>
      <c r="G6282" t="s">
        <v>32</v>
      </c>
      <c r="H6282">
        <v>1.9925999999999999</v>
      </c>
      <c r="I6282" t="str">
        <f t="shared" si="589"/>
        <v>2017</v>
      </c>
      <c r="J6282">
        <f t="shared" si="590"/>
        <v>2017</v>
      </c>
      <c r="K6282">
        <f t="shared" si="591"/>
        <v>0</v>
      </c>
      <c r="L6282" t="str">
        <f t="shared" si="588"/>
        <v>No</v>
      </c>
      <c r="M6282" t="str">
        <f t="shared" si="592"/>
        <v>Profit</v>
      </c>
      <c r="N6282">
        <f t="shared" si="593"/>
        <v>4</v>
      </c>
    </row>
    <row r="6283" spans="1:14" x14ac:dyDescent="0.25">
      <c r="A6283" t="s">
        <v>3216</v>
      </c>
      <c r="B6283">
        <v>42328</v>
      </c>
      <c r="C6283">
        <v>42334</v>
      </c>
      <c r="D6283" t="s">
        <v>34</v>
      </c>
      <c r="E6283" t="s">
        <v>35</v>
      </c>
      <c r="F6283" t="s">
        <v>114</v>
      </c>
      <c r="G6283" t="s">
        <v>28</v>
      </c>
      <c r="H6283">
        <v>9.5735999999999937</v>
      </c>
      <c r="I6283" t="str">
        <f t="shared" si="589"/>
        <v>2015</v>
      </c>
      <c r="J6283">
        <f t="shared" si="590"/>
        <v>2015</v>
      </c>
      <c r="K6283">
        <f t="shared" si="591"/>
        <v>0</v>
      </c>
      <c r="L6283" t="str">
        <f t="shared" si="588"/>
        <v>No</v>
      </c>
      <c r="M6283" t="str">
        <f t="shared" si="592"/>
        <v>Profit</v>
      </c>
      <c r="N6283">
        <f t="shared" si="593"/>
        <v>6</v>
      </c>
    </row>
    <row r="6284" spans="1:14" x14ac:dyDescent="0.25">
      <c r="A6284" t="s">
        <v>3216</v>
      </c>
      <c r="B6284">
        <v>42328</v>
      </c>
      <c r="C6284">
        <v>42334</v>
      </c>
      <c r="D6284" t="s">
        <v>34</v>
      </c>
      <c r="E6284" t="s">
        <v>35</v>
      </c>
      <c r="F6284" t="s">
        <v>114</v>
      </c>
      <c r="G6284" t="s">
        <v>32</v>
      </c>
      <c r="H6284">
        <v>-26.541000000000004</v>
      </c>
      <c r="I6284" t="str">
        <f t="shared" si="589"/>
        <v>2015</v>
      </c>
      <c r="J6284">
        <f t="shared" si="590"/>
        <v>2015</v>
      </c>
      <c r="K6284">
        <f t="shared" si="591"/>
        <v>0</v>
      </c>
      <c r="L6284" t="str">
        <f t="shared" si="588"/>
        <v>No</v>
      </c>
      <c r="M6284" t="str">
        <f t="shared" si="592"/>
        <v>Loss</v>
      </c>
      <c r="N6284">
        <f t="shared" si="593"/>
        <v>6</v>
      </c>
    </row>
    <row r="6285" spans="1:14" x14ac:dyDescent="0.25">
      <c r="A6285" t="s">
        <v>3217</v>
      </c>
      <c r="B6285">
        <v>42637</v>
      </c>
      <c r="C6285">
        <v>42641</v>
      </c>
      <c r="D6285" t="s">
        <v>34</v>
      </c>
      <c r="E6285" t="s">
        <v>30</v>
      </c>
      <c r="F6285" t="s">
        <v>31</v>
      </c>
      <c r="G6285" t="s">
        <v>32</v>
      </c>
      <c r="H6285">
        <v>143.30299999999997</v>
      </c>
      <c r="I6285" t="str">
        <f t="shared" si="589"/>
        <v>2016</v>
      </c>
      <c r="J6285">
        <f t="shared" si="590"/>
        <v>2016</v>
      </c>
      <c r="K6285">
        <f t="shared" si="591"/>
        <v>0</v>
      </c>
      <c r="L6285" t="str">
        <f t="shared" si="588"/>
        <v>No</v>
      </c>
      <c r="M6285" t="str">
        <f t="shared" si="592"/>
        <v>Profit</v>
      </c>
      <c r="N6285">
        <f t="shared" si="593"/>
        <v>4</v>
      </c>
    </row>
    <row r="6286" spans="1:14" x14ac:dyDescent="0.25">
      <c r="A6286" t="s">
        <v>3217</v>
      </c>
      <c r="B6286">
        <v>42637</v>
      </c>
      <c r="C6286">
        <v>42641</v>
      </c>
      <c r="D6286" t="s">
        <v>34</v>
      </c>
      <c r="E6286" t="s">
        <v>30</v>
      </c>
      <c r="F6286" t="s">
        <v>31</v>
      </c>
      <c r="G6286" t="s">
        <v>28</v>
      </c>
      <c r="H6286">
        <v>56.324000000000012</v>
      </c>
      <c r="I6286" t="str">
        <f t="shared" si="589"/>
        <v>2016</v>
      </c>
      <c r="J6286">
        <f t="shared" si="590"/>
        <v>2016</v>
      </c>
      <c r="K6286">
        <f t="shared" si="591"/>
        <v>0</v>
      </c>
      <c r="L6286" t="str">
        <f t="shared" si="588"/>
        <v>No</v>
      </c>
      <c r="M6286" t="str">
        <f t="shared" si="592"/>
        <v>Profit</v>
      </c>
      <c r="N6286">
        <f t="shared" si="593"/>
        <v>4</v>
      </c>
    </row>
    <row r="6287" spans="1:14" x14ac:dyDescent="0.25">
      <c r="A6287" t="s">
        <v>3218</v>
      </c>
      <c r="B6287">
        <v>42664</v>
      </c>
      <c r="C6287">
        <v>42669</v>
      </c>
      <c r="D6287" t="s">
        <v>34</v>
      </c>
      <c r="E6287" t="s">
        <v>30</v>
      </c>
      <c r="F6287" t="s">
        <v>114</v>
      </c>
      <c r="G6287" t="s">
        <v>28</v>
      </c>
      <c r="H6287">
        <v>-231.41160000000008</v>
      </c>
      <c r="I6287" t="str">
        <f t="shared" si="589"/>
        <v>2016</v>
      </c>
      <c r="J6287">
        <f t="shared" si="590"/>
        <v>2016</v>
      </c>
      <c r="K6287">
        <f t="shared" si="591"/>
        <v>0</v>
      </c>
      <c r="L6287" t="str">
        <f t="shared" si="588"/>
        <v>No</v>
      </c>
      <c r="M6287" t="str">
        <f t="shared" si="592"/>
        <v>Loss</v>
      </c>
      <c r="N6287">
        <f t="shared" si="593"/>
        <v>5</v>
      </c>
    </row>
    <row r="6288" spans="1:14" x14ac:dyDescent="0.25">
      <c r="A6288" t="s">
        <v>3219</v>
      </c>
      <c r="B6288">
        <v>42667</v>
      </c>
      <c r="C6288">
        <v>42674</v>
      </c>
      <c r="D6288" t="s">
        <v>34</v>
      </c>
      <c r="E6288" t="s">
        <v>30</v>
      </c>
      <c r="F6288" t="s">
        <v>85</v>
      </c>
      <c r="G6288" t="s">
        <v>38</v>
      </c>
      <c r="H6288">
        <v>17.998199999999997</v>
      </c>
      <c r="I6288" t="str">
        <f t="shared" si="589"/>
        <v>2016</v>
      </c>
      <c r="J6288">
        <f t="shared" si="590"/>
        <v>2016</v>
      </c>
      <c r="K6288">
        <f t="shared" si="591"/>
        <v>0</v>
      </c>
      <c r="L6288" t="str">
        <f t="shared" si="588"/>
        <v>No</v>
      </c>
      <c r="M6288" t="str">
        <f t="shared" si="592"/>
        <v>Profit</v>
      </c>
      <c r="N6288">
        <f t="shared" si="593"/>
        <v>7</v>
      </c>
    </row>
    <row r="6289" spans="1:14" x14ac:dyDescent="0.25">
      <c r="A6289" t="s">
        <v>3220</v>
      </c>
      <c r="B6289">
        <v>41828</v>
      </c>
      <c r="C6289">
        <v>41832</v>
      </c>
      <c r="D6289" t="s">
        <v>34</v>
      </c>
      <c r="E6289" t="s">
        <v>30</v>
      </c>
      <c r="F6289" t="s">
        <v>31</v>
      </c>
      <c r="G6289" t="s">
        <v>28</v>
      </c>
      <c r="H6289">
        <v>-87.935400000000044</v>
      </c>
      <c r="I6289" t="str">
        <f t="shared" si="589"/>
        <v>2014</v>
      </c>
      <c r="J6289">
        <f t="shared" si="590"/>
        <v>2014</v>
      </c>
      <c r="K6289">
        <f t="shared" si="591"/>
        <v>0</v>
      </c>
      <c r="L6289" t="str">
        <f t="shared" si="588"/>
        <v>No</v>
      </c>
      <c r="M6289" t="str">
        <f t="shared" si="592"/>
        <v>Loss</v>
      </c>
      <c r="N6289">
        <f t="shared" si="593"/>
        <v>4</v>
      </c>
    </row>
    <row r="6290" spans="1:14" x14ac:dyDescent="0.25">
      <c r="A6290" t="s">
        <v>3220</v>
      </c>
      <c r="B6290">
        <v>41828</v>
      </c>
      <c r="C6290">
        <v>41832</v>
      </c>
      <c r="D6290" t="s">
        <v>34</v>
      </c>
      <c r="E6290" t="s">
        <v>30</v>
      </c>
      <c r="F6290" t="s">
        <v>31</v>
      </c>
      <c r="G6290" t="s">
        <v>32</v>
      </c>
      <c r="H6290">
        <v>68.846399999999974</v>
      </c>
      <c r="I6290" t="str">
        <f t="shared" si="589"/>
        <v>2014</v>
      </c>
      <c r="J6290">
        <f t="shared" si="590"/>
        <v>2014</v>
      </c>
      <c r="K6290">
        <f t="shared" si="591"/>
        <v>0</v>
      </c>
      <c r="L6290" t="str">
        <f t="shared" si="588"/>
        <v>No</v>
      </c>
      <c r="M6290" t="str">
        <f t="shared" si="592"/>
        <v>Profit</v>
      </c>
      <c r="N6290">
        <f t="shared" si="593"/>
        <v>4</v>
      </c>
    </row>
    <row r="6291" spans="1:14" x14ac:dyDescent="0.25">
      <c r="A6291" t="s">
        <v>3221</v>
      </c>
      <c r="B6291">
        <v>42076</v>
      </c>
      <c r="C6291">
        <v>42081</v>
      </c>
      <c r="D6291" t="s">
        <v>26</v>
      </c>
      <c r="E6291" t="s">
        <v>30</v>
      </c>
      <c r="F6291" t="s">
        <v>31</v>
      </c>
      <c r="G6291" t="s">
        <v>28</v>
      </c>
      <c r="H6291">
        <v>102.95279999999988</v>
      </c>
      <c r="I6291" t="str">
        <f t="shared" si="589"/>
        <v>2015</v>
      </c>
      <c r="J6291">
        <f t="shared" si="590"/>
        <v>2015</v>
      </c>
      <c r="K6291">
        <f t="shared" si="591"/>
        <v>0</v>
      </c>
      <c r="L6291" t="str">
        <f t="shared" si="588"/>
        <v>No</v>
      </c>
      <c r="M6291" t="str">
        <f t="shared" si="592"/>
        <v>Profit</v>
      </c>
      <c r="N6291">
        <f t="shared" si="593"/>
        <v>5</v>
      </c>
    </row>
    <row r="6292" spans="1:14" x14ac:dyDescent="0.25">
      <c r="A6292" t="s">
        <v>3221</v>
      </c>
      <c r="B6292">
        <v>42076</v>
      </c>
      <c r="C6292">
        <v>42081</v>
      </c>
      <c r="D6292" t="s">
        <v>26</v>
      </c>
      <c r="E6292" t="s">
        <v>30</v>
      </c>
      <c r="F6292" t="s">
        <v>31</v>
      </c>
      <c r="G6292" t="s">
        <v>28</v>
      </c>
      <c r="H6292">
        <v>91.772800000000018</v>
      </c>
      <c r="I6292" t="str">
        <f t="shared" si="589"/>
        <v>2015</v>
      </c>
      <c r="J6292">
        <f t="shared" si="590"/>
        <v>2015</v>
      </c>
      <c r="K6292">
        <f t="shared" si="591"/>
        <v>0</v>
      </c>
      <c r="L6292" t="str">
        <f t="shared" si="588"/>
        <v>No</v>
      </c>
      <c r="M6292" t="str">
        <f t="shared" si="592"/>
        <v>Profit</v>
      </c>
      <c r="N6292">
        <f t="shared" si="593"/>
        <v>5</v>
      </c>
    </row>
    <row r="6293" spans="1:14" x14ac:dyDescent="0.25">
      <c r="A6293" t="s">
        <v>3222</v>
      </c>
      <c r="B6293">
        <v>43071</v>
      </c>
      <c r="C6293">
        <v>43074</v>
      </c>
      <c r="D6293" t="s">
        <v>59</v>
      </c>
      <c r="E6293" t="s">
        <v>35</v>
      </c>
      <c r="F6293" t="s">
        <v>81</v>
      </c>
      <c r="G6293" t="s">
        <v>28</v>
      </c>
      <c r="H6293">
        <v>168.47040000000004</v>
      </c>
      <c r="I6293" t="str">
        <f t="shared" si="589"/>
        <v>2017</v>
      </c>
      <c r="J6293">
        <f t="shared" si="590"/>
        <v>2017</v>
      </c>
      <c r="K6293">
        <f t="shared" si="591"/>
        <v>0</v>
      </c>
      <c r="L6293" t="str">
        <f t="shared" si="588"/>
        <v>No</v>
      </c>
      <c r="M6293" t="str">
        <f t="shared" si="592"/>
        <v>Profit</v>
      </c>
      <c r="N6293">
        <f t="shared" si="593"/>
        <v>3</v>
      </c>
    </row>
    <row r="6294" spans="1:14" x14ac:dyDescent="0.25">
      <c r="A6294" t="s">
        <v>3223</v>
      </c>
      <c r="B6294">
        <v>42116</v>
      </c>
      <c r="C6294">
        <v>42120</v>
      </c>
      <c r="D6294" t="s">
        <v>34</v>
      </c>
      <c r="E6294" t="s">
        <v>35</v>
      </c>
      <c r="F6294" t="s">
        <v>31</v>
      </c>
      <c r="G6294" t="s">
        <v>38</v>
      </c>
      <c r="H6294">
        <v>7.7679000000000009</v>
      </c>
      <c r="I6294" t="str">
        <f t="shared" si="589"/>
        <v>2015</v>
      </c>
      <c r="J6294">
        <f t="shared" si="590"/>
        <v>2015</v>
      </c>
      <c r="K6294">
        <f t="shared" si="591"/>
        <v>0</v>
      </c>
      <c r="L6294" t="str">
        <f t="shared" si="588"/>
        <v>No</v>
      </c>
      <c r="M6294" t="str">
        <f t="shared" si="592"/>
        <v>Profit</v>
      </c>
      <c r="N6294">
        <f t="shared" si="593"/>
        <v>4</v>
      </c>
    </row>
    <row r="6295" spans="1:14" x14ac:dyDescent="0.25">
      <c r="A6295" t="s">
        <v>3223</v>
      </c>
      <c r="B6295">
        <v>42116</v>
      </c>
      <c r="C6295">
        <v>42120</v>
      </c>
      <c r="D6295" t="s">
        <v>34</v>
      </c>
      <c r="E6295" t="s">
        <v>35</v>
      </c>
      <c r="F6295" t="s">
        <v>31</v>
      </c>
      <c r="G6295" t="s">
        <v>32</v>
      </c>
      <c r="H6295">
        <v>16.676400000000001</v>
      </c>
      <c r="I6295" t="str">
        <f t="shared" si="589"/>
        <v>2015</v>
      </c>
      <c r="J6295">
        <f t="shared" si="590"/>
        <v>2015</v>
      </c>
      <c r="K6295">
        <f t="shared" si="591"/>
        <v>0</v>
      </c>
      <c r="L6295" t="str">
        <f t="shared" si="588"/>
        <v>No</v>
      </c>
      <c r="M6295" t="str">
        <f t="shared" si="592"/>
        <v>Profit</v>
      </c>
      <c r="N6295">
        <f t="shared" si="593"/>
        <v>4</v>
      </c>
    </row>
    <row r="6296" spans="1:14" x14ac:dyDescent="0.25">
      <c r="A6296" t="s">
        <v>3224</v>
      </c>
      <c r="B6296">
        <v>41898</v>
      </c>
      <c r="C6296">
        <v>41901</v>
      </c>
      <c r="D6296" t="s">
        <v>59</v>
      </c>
      <c r="E6296" t="s">
        <v>30</v>
      </c>
      <c r="F6296" t="s">
        <v>74</v>
      </c>
      <c r="G6296" t="s">
        <v>32</v>
      </c>
      <c r="H6296">
        <v>12.581999999999999</v>
      </c>
      <c r="I6296" t="str">
        <f t="shared" si="589"/>
        <v>2014</v>
      </c>
      <c r="J6296">
        <f t="shared" si="590"/>
        <v>2014</v>
      </c>
      <c r="K6296">
        <f t="shared" si="591"/>
        <v>0</v>
      </c>
      <c r="L6296" t="str">
        <f t="shared" si="588"/>
        <v>No</v>
      </c>
      <c r="M6296" t="str">
        <f t="shared" si="592"/>
        <v>Profit</v>
      </c>
      <c r="N6296">
        <f t="shared" si="593"/>
        <v>3</v>
      </c>
    </row>
    <row r="6297" spans="1:14" x14ac:dyDescent="0.25">
      <c r="A6297" t="s">
        <v>3225</v>
      </c>
      <c r="B6297">
        <v>42001</v>
      </c>
      <c r="C6297">
        <v>42005</v>
      </c>
      <c r="D6297" t="s">
        <v>34</v>
      </c>
      <c r="E6297" t="s">
        <v>30</v>
      </c>
      <c r="F6297" t="s">
        <v>223</v>
      </c>
      <c r="G6297" t="s">
        <v>32</v>
      </c>
      <c r="H6297">
        <v>503.78219999999976</v>
      </c>
      <c r="I6297" t="str">
        <f t="shared" si="589"/>
        <v>2014</v>
      </c>
      <c r="J6297">
        <f t="shared" si="590"/>
        <v>2014</v>
      </c>
      <c r="K6297">
        <f t="shared" si="591"/>
        <v>0</v>
      </c>
      <c r="L6297" t="str">
        <f t="shared" si="588"/>
        <v>No</v>
      </c>
      <c r="M6297" t="str">
        <f t="shared" si="592"/>
        <v>Profit</v>
      </c>
      <c r="N6297">
        <f t="shared" si="593"/>
        <v>4</v>
      </c>
    </row>
    <row r="6298" spans="1:14" x14ac:dyDescent="0.25">
      <c r="A6298" t="s">
        <v>3225</v>
      </c>
      <c r="B6298">
        <v>42001</v>
      </c>
      <c r="C6298">
        <v>42005</v>
      </c>
      <c r="D6298" t="s">
        <v>34</v>
      </c>
      <c r="E6298" t="s">
        <v>30</v>
      </c>
      <c r="F6298" t="s">
        <v>223</v>
      </c>
      <c r="G6298" t="s">
        <v>32</v>
      </c>
      <c r="H6298">
        <v>84.51</v>
      </c>
      <c r="I6298" t="str">
        <f t="shared" si="589"/>
        <v>2014</v>
      </c>
      <c r="J6298">
        <f t="shared" si="590"/>
        <v>2014</v>
      </c>
      <c r="K6298">
        <f t="shared" si="591"/>
        <v>0</v>
      </c>
      <c r="L6298" t="str">
        <f t="shared" si="588"/>
        <v>No</v>
      </c>
      <c r="M6298" t="str">
        <f t="shared" si="592"/>
        <v>Profit</v>
      </c>
      <c r="N6298">
        <f t="shared" si="593"/>
        <v>4</v>
      </c>
    </row>
    <row r="6299" spans="1:14" x14ac:dyDescent="0.25">
      <c r="A6299" t="s">
        <v>3225</v>
      </c>
      <c r="B6299">
        <v>42001</v>
      </c>
      <c r="C6299">
        <v>42005</v>
      </c>
      <c r="D6299" t="s">
        <v>34</v>
      </c>
      <c r="E6299" t="s">
        <v>30</v>
      </c>
      <c r="F6299" t="s">
        <v>223</v>
      </c>
      <c r="G6299" t="s">
        <v>32</v>
      </c>
      <c r="H6299">
        <v>66.627199999999988</v>
      </c>
      <c r="I6299" t="str">
        <f t="shared" si="589"/>
        <v>2014</v>
      </c>
      <c r="J6299">
        <f t="shared" si="590"/>
        <v>2014</v>
      </c>
      <c r="K6299">
        <f t="shared" si="591"/>
        <v>0</v>
      </c>
      <c r="L6299" t="str">
        <f t="shared" si="588"/>
        <v>No</v>
      </c>
      <c r="M6299" t="str">
        <f t="shared" si="592"/>
        <v>Profit</v>
      </c>
      <c r="N6299">
        <f t="shared" si="593"/>
        <v>4</v>
      </c>
    </row>
    <row r="6300" spans="1:14" x14ac:dyDescent="0.25">
      <c r="A6300" t="s">
        <v>3226</v>
      </c>
      <c r="B6300">
        <v>41933</v>
      </c>
      <c r="C6300">
        <v>41938</v>
      </c>
      <c r="D6300" t="s">
        <v>34</v>
      </c>
      <c r="E6300" t="s">
        <v>30</v>
      </c>
      <c r="F6300" t="s">
        <v>31</v>
      </c>
      <c r="G6300" t="s">
        <v>32</v>
      </c>
      <c r="H6300">
        <v>12.2715</v>
      </c>
      <c r="I6300" t="str">
        <f t="shared" si="589"/>
        <v>2014</v>
      </c>
      <c r="J6300">
        <f t="shared" si="590"/>
        <v>2014</v>
      </c>
      <c r="K6300">
        <f t="shared" si="591"/>
        <v>0</v>
      </c>
      <c r="L6300" t="str">
        <f t="shared" si="588"/>
        <v>No</v>
      </c>
      <c r="M6300" t="str">
        <f t="shared" si="592"/>
        <v>Profit</v>
      </c>
      <c r="N6300">
        <f t="shared" si="593"/>
        <v>5</v>
      </c>
    </row>
    <row r="6301" spans="1:14" x14ac:dyDescent="0.25">
      <c r="A6301" t="s">
        <v>3227</v>
      </c>
      <c r="B6301">
        <v>43069</v>
      </c>
      <c r="C6301">
        <v>43072</v>
      </c>
      <c r="D6301" t="s">
        <v>59</v>
      </c>
      <c r="E6301" t="s">
        <v>30</v>
      </c>
      <c r="F6301" t="s">
        <v>31</v>
      </c>
      <c r="G6301" t="s">
        <v>28</v>
      </c>
      <c r="H6301">
        <v>9.5570999999999984</v>
      </c>
      <c r="I6301" t="str">
        <f t="shared" si="589"/>
        <v>2017</v>
      </c>
      <c r="J6301">
        <f t="shared" si="590"/>
        <v>2017</v>
      </c>
      <c r="K6301">
        <f t="shared" si="591"/>
        <v>0</v>
      </c>
      <c r="L6301" t="str">
        <f t="shared" si="588"/>
        <v>No</v>
      </c>
      <c r="M6301" t="str">
        <f t="shared" si="592"/>
        <v>Profit</v>
      </c>
      <c r="N6301">
        <f t="shared" si="593"/>
        <v>3</v>
      </c>
    </row>
    <row r="6302" spans="1:14" x14ac:dyDescent="0.25">
      <c r="A6302" t="s">
        <v>3228</v>
      </c>
      <c r="B6302">
        <v>41796</v>
      </c>
      <c r="C6302">
        <v>41802</v>
      </c>
      <c r="D6302" t="s">
        <v>34</v>
      </c>
      <c r="E6302" t="s">
        <v>35</v>
      </c>
      <c r="F6302" t="s">
        <v>62</v>
      </c>
      <c r="G6302" t="s">
        <v>32</v>
      </c>
      <c r="H6302">
        <v>-38.11140000000001</v>
      </c>
      <c r="I6302" t="str">
        <f t="shared" si="589"/>
        <v>2014</v>
      </c>
      <c r="J6302">
        <f t="shared" si="590"/>
        <v>2014</v>
      </c>
      <c r="K6302">
        <f t="shared" si="591"/>
        <v>0</v>
      </c>
      <c r="L6302" t="str">
        <f t="shared" si="588"/>
        <v>No</v>
      </c>
      <c r="M6302" t="str">
        <f t="shared" si="592"/>
        <v>Loss</v>
      </c>
      <c r="N6302">
        <f t="shared" si="593"/>
        <v>6</v>
      </c>
    </row>
    <row r="6303" spans="1:14" x14ac:dyDescent="0.25">
      <c r="A6303" t="s">
        <v>3228</v>
      </c>
      <c r="B6303">
        <v>41796</v>
      </c>
      <c r="C6303">
        <v>41802</v>
      </c>
      <c r="D6303" t="s">
        <v>34</v>
      </c>
      <c r="E6303" t="s">
        <v>35</v>
      </c>
      <c r="F6303" t="s">
        <v>62</v>
      </c>
      <c r="G6303" t="s">
        <v>32</v>
      </c>
      <c r="H6303">
        <v>4.7195999999999998</v>
      </c>
      <c r="I6303" t="str">
        <f t="shared" si="589"/>
        <v>2014</v>
      </c>
      <c r="J6303">
        <f t="shared" si="590"/>
        <v>2014</v>
      </c>
      <c r="K6303">
        <f t="shared" si="591"/>
        <v>0</v>
      </c>
      <c r="L6303" t="str">
        <f t="shared" si="588"/>
        <v>No</v>
      </c>
      <c r="M6303" t="str">
        <f t="shared" si="592"/>
        <v>Profit</v>
      </c>
      <c r="N6303">
        <f t="shared" si="593"/>
        <v>6</v>
      </c>
    </row>
    <row r="6304" spans="1:14" x14ac:dyDescent="0.25">
      <c r="A6304" t="s">
        <v>3229</v>
      </c>
      <c r="B6304">
        <v>43062</v>
      </c>
      <c r="C6304">
        <v>43066</v>
      </c>
      <c r="D6304" t="s">
        <v>34</v>
      </c>
      <c r="E6304" t="s">
        <v>35</v>
      </c>
      <c r="F6304" t="s">
        <v>44</v>
      </c>
      <c r="G6304" t="s">
        <v>38</v>
      </c>
      <c r="H6304">
        <v>19.596000000000018</v>
      </c>
      <c r="I6304" t="str">
        <f t="shared" si="589"/>
        <v>2017</v>
      </c>
      <c r="J6304">
        <f t="shared" si="590"/>
        <v>2017</v>
      </c>
      <c r="K6304">
        <f t="shared" si="591"/>
        <v>0</v>
      </c>
      <c r="L6304" t="str">
        <f t="shared" si="588"/>
        <v>No</v>
      </c>
      <c r="M6304" t="str">
        <f t="shared" si="592"/>
        <v>Profit</v>
      </c>
      <c r="N6304">
        <f t="shared" si="593"/>
        <v>4</v>
      </c>
    </row>
    <row r="6305" spans="1:14" x14ac:dyDescent="0.25">
      <c r="A6305" t="s">
        <v>3230</v>
      </c>
      <c r="B6305">
        <v>42904</v>
      </c>
      <c r="C6305">
        <v>42906</v>
      </c>
      <c r="D6305" t="s">
        <v>26</v>
      </c>
      <c r="E6305" t="s">
        <v>30</v>
      </c>
      <c r="F6305" t="s">
        <v>44</v>
      </c>
      <c r="G6305" t="s">
        <v>32</v>
      </c>
      <c r="H6305">
        <v>23.234999999999992</v>
      </c>
      <c r="I6305" t="str">
        <f t="shared" si="589"/>
        <v>2017</v>
      </c>
      <c r="J6305">
        <f t="shared" si="590"/>
        <v>2017</v>
      </c>
      <c r="K6305">
        <f t="shared" si="591"/>
        <v>0</v>
      </c>
      <c r="L6305" t="str">
        <f t="shared" si="588"/>
        <v>No</v>
      </c>
      <c r="M6305" t="str">
        <f t="shared" si="592"/>
        <v>Profit</v>
      </c>
      <c r="N6305">
        <f t="shared" si="593"/>
        <v>2</v>
      </c>
    </row>
    <row r="6306" spans="1:14" x14ac:dyDescent="0.25">
      <c r="A6306" t="s">
        <v>3231</v>
      </c>
      <c r="B6306">
        <v>42860</v>
      </c>
      <c r="C6306">
        <v>42860</v>
      </c>
      <c r="D6306" t="s">
        <v>232</v>
      </c>
      <c r="E6306" t="s">
        <v>35</v>
      </c>
      <c r="F6306" t="s">
        <v>74</v>
      </c>
      <c r="G6306" t="s">
        <v>32</v>
      </c>
      <c r="H6306">
        <v>3.2063999999999999</v>
      </c>
      <c r="I6306" t="str">
        <f t="shared" si="589"/>
        <v>2017</v>
      </c>
      <c r="J6306">
        <f t="shared" si="590"/>
        <v>2017</v>
      </c>
      <c r="K6306">
        <f t="shared" si="591"/>
        <v>0</v>
      </c>
      <c r="L6306" t="str">
        <f t="shared" si="588"/>
        <v>No</v>
      </c>
      <c r="M6306" t="str">
        <f t="shared" si="592"/>
        <v>Profit</v>
      </c>
      <c r="N6306">
        <f t="shared" si="593"/>
        <v>0</v>
      </c>
    </row>
    <row r="6307" spans="1:14" x14ac:dyDescent="0.25">
      <c r="A6307" t="s">
        <v>3232</v>
      </c>
      <c r="B6307">
        <v>42678</v>
      </c>
      <c r="C6307">
        <v>42680</v>
      </c>
      <c r="D6307" t="s">
        <v>26</v>
      </c>
      <c r="E6307" t="s">
        <v>30</v>
      </c>
      <c r="F6307" t="s">
        <v>100</v>
      </c>
      <c r="G6307" t="s">
        <v>32</v>
      </c>
      <c r="H6307">
        <v>-4.1761999999999997</v>
      </c>
      <c r="I6307" t="str">
        <f t="shared" si="589"/>
        <v>2016</v>
      </c>
      <c r="J6307">
        <f t="shared" si="590"/>
        <v>2016</v>
      </c>
      <c r="K6307">
        <f t="shared" si="591"/>
        <v>0</v>
      </c>
      <c r="L6307" t="str">
        <f t="shared" si="588"/>
        <v>No</v>
      </c>
      <c r="M6307" t="str">
        <f t="shared" si="592"/>
        <v>Loss</v>
      </c>
      <c r="N6307">
        <f t="shared" si="593"/>
        <v>2</v>
      </c>
    </row>
    <row r="6308" spans="1:14" x14ac:dyDescent="0.25">
      <c r="A6308" t="s">
        <v>3232</v>
      </c>
      <c r="B6308">
        <v>42678</v>
      </c>
      <c r="C6308">
        <v>42680</v>
      </c>
      <c r="D6308" t="s">
        <v>26</v>
      </c>
      <c r="E6308" t="s">
        <v>30</v>
      </c>
      <c r="F6308" t="s">
        <v>100</v>
      </c>
      <c r="G6308" t="s">
        <v>28</v>
      </c>
      <c r="H6308">
        <v>-14.407800000000009</v>
      </c>
      <c r="I6308" t="str">
        <f t="shared" si="589"/>
        <v>2016</v>
      </c>
      <c r="J6308">
        <f t="shared" si="590"/>
        <v>2016</v>
      </c>
      <c r="K6308">
        <f t="shared" si="591"/>
        <v>0</v>
      </c>
      <c r="L6308" t="str">
        <f t="shared" si="588"/>
        <v>No</v>
      </c>
      <c r="M6308" t="str">
        <f t="shared" si="592"/>
        <v>Loss</v>
      </c>
      <c r="N6308">
        <f t="shared" si="593"/>
        <v>2</v>
      </c>
    </row>
    <row r="6309" spans="1:14" x14ac:dyDescent="0.25">
      <c r="A6309" t="s">
        <v>3232</v>
      </c>
      <c r="B6309">
        <v>42678</v>
      </c>
      <c r="C6309">
        <v>42680</v>
      </c>
      <c r="D6309" t="s">
        <v>26</v>
      </c>
      <c r="E6309" t="s">
        <v>30</v>
      </c>
      <c r="F6309" t="s">
        <v>100</v>
      </c>
      <c r="G6309" t="s">
        <v>32</v>
      </c>
      <c r="H6309">
        <v>16.783200000000001</v>
      </c>
      <c r="I6309" t="str">
        <f t="shared" si="589"/>
        <v>2016</v>
      </c>
      <c r="J6309">
        <f t="shared" si="590"/>
        <v>2016</v>
      </c>
      <c r="K6309">
        <f t="shared" si="591"/>
        <v>0</v>
      </c>
      <c r="L6309" t="str">
        <f t="shared" si="588"/>
        <v>No</v>
      </c>
      <c r="M6309" t="str">
        <f t="shared" si="592"/>
        <v>Profit</v>
      </c>
      <c r="N6309">
        <f t="shared" si="593"/>
        <v>2</v>
      </c>
    </row>
    <row r="6310" spans="1:14" x14ac:dyDescent="0.25">
      <c r="A6310" t="s">
        <v>3232</v>
      </c>
      <c r="B6310">
        <v>42678</v>
      </c>
      <c r="C6310">
        <v>42680</v>
      </c>
      <c r="D6310" t="s">
        <v>26</v>
      </c>
      <c r="E6310" t="s">
        <v>30</v>
      </c>
      <c r="F6310" t="s">
        <v>100</v>
      </c>
      <c r="G6310" t="s">
        <v>28</v>
      </c>
      <c r="H6310">
        <v>-97.552800000000076</v>
      </c>
      <c r="I6310" t="str">
        <f t="shared" si="589"/>
        <v>2016</v>
      </c>
      <c r="J6310">
        <f t="shared" si="590"/>
        <v>2016</v>
      </c>
      <c r="K6310">
        <f t="shared" si="591"/>
        <v>0</v>
      </c>
      <c r="L6310" t="str">
        <f t="shared" si="588"/>
        <v>No</v>
      </c>
      <c r="M6310" t="str">
        <f t="shared" si="592"/>
        <v>Loss</v>
      </c>
      <c r="N6310">
        <f t="shared" si="593"/>
        <v>2</v>
      </c>
    </row>
    <row r="6311" spans="1:14" x14ac:dyDescent="0.25">
      <c r="A6311" t="s">
        <v>3232</v>
      </c>
      <c r="B6311">
        <v>42678</v>
      </c>
      <c r="C6311">
        <v>42680</v>
      </c>
      <c r="D6311" t="s">
        <v>26</v>
      </c>
      <c r="E6311" t="s">
        <v>30</v>
      </c>
      <c r="F6311" t="s">
        <v>100</v>
      </c>
      <c r="G6311" t="s">
        <v>32</v>
      </c>
      <c r="H6311">
        <v>228.07919999999999</v>
      </c>
      <c r="I6311" t="str">
        <f t="shared" si="589"/>
        <v>2016</v>
      </c>
      <c r="J6311">
        <f t="shared" si="590"/>
        <v>2016</v>
      </c>
      <c r="K6311">
        <f t="shared" si="591"/>
        <v>0</v>
      </c>
      <c r="L6311" t="str">
        <f t="shared" si="588"/>
        <v>No</v>
      </c>
      <c r="M6311" t="str">
        <f t="shared" si="592"/>
        <v>Profit</v>
      </c>
      <c r="N6311">
        <f t="shared" si="593"/>
        <v>2</v>
      </c>
    </row>
    <row r="6312" spans="1:14" x14ac:dyDescent="0.25">
      <c r="A6312" t="s">
        <v>3232</v>
      </c>
      <c r="B6312">
        <v>42678</v>
      </c>
      <c r="C6312">
        <v>42680</v>
      </c>
      <c r="D6312" t="s">
        <v>26</v>
      </c>
      <c r="E6312" t="s">
        <v>30</v>
      </c>
      <c r="F6312" t="s">
        <v>100</v>
      </c>
      <c r="G6312" t="s">
        <v>32</v>
      </c>
      <c r="H6312">
        <v>5.3115999999999985</v>
      </c>
      <c r="I6312" t="str">
        <f t="shared" si="589"/>
        <v>2016</v>
      </c>
      <c r="J6312">
        <f t="shared" si="590"/>
        <v>2016</v>
      </c>
      <c r="K6312">
        <f t="shared" si="591"/>
        <v>0</v>
      </c>
      <c r="L6312" t="str">
        <f t="shared" si="588"/>
        <v>No</v>
      </c>
      <c r="M6312" t="str">
        <f t="shared" si="592"/>
        <v>Profit</v>
      </c>
      <c r="N6312">
        <f t="shared" si="593"/>
        <v>2</v>
      </c>
    </row>
    <row r="6313" spans="1:14" x14ac:dyDescent="0.25">
      <c r="A6313" t="s">
        <v>3233</v>
      </c>
      <c r="B6313">
        <v>41893</v>
      </c>
      <c r="C6313">
        <v>41898</v>
      </c>
      <c r="D6313" t="s">
        <v>34</v>
      </c>
      <c r="E6313" t="s">
        <v>35</v>
      </c>
      <c r="F6313" t="s">
        <v>31</v>
      </c>
      <c r="G6313" t="s">
        <v>28</v>
      </c>
      <c r="H6313">
        <v>21.751499999999986</v>
      </c>
      <c r="I6313" t="str">
        <f t="shared" si="589"/>
        <v>2014</v>
      </c>
      <c r="J6313">
        <f t="shared" si="590"/>
        <v>2014</v>
      </c>
      <c r="K6313">
        <f t="shared" si="591"/>
        <v>0</v>
      </c>
      <c r="L6313" t="str">
        <f t="shared" si="588"/>
        <v>No</v>
      </c>
      <c r="M6313" t="str">
        <f t="shared" si="592"/>
        <v>Profit</v>
      </c>
      <c r="N6313">
        <f t="shared" si="593"/>
        <v>5</v>
      </c>
    </row>
    <row r="6314" spans="1:14" x14ac:dyDescent="0.25">
      <c r="A6314" t="s">
        <v>3234</v>
      </c>
      <c r="B6314">
        <v>42782</v>
      </c>
      <c r="C6314">
        <v>42787</v>
      </c>
      <c r="D6314" t="s">
        <v>34</v>
      </c>
      <c r="E6314" t="s">
        <v>30</v>
      </c>
      <c r="F6314" t="s">
        <v>152</v>
      </c>
      <c r="G6314" t="s">
        <v>32</v>
      </c>
      <c r="H6314">
        <v>81.131400000000014</v>
      </c>
      <c r="I6314" t="str">
        <f t="shared" si="589"/>
        <v>2017</v>
      </c>
      <c r="J6314">
        <f t="shared" si="590"/>
        <v>2017</v>
      </c>
      <c r="K6314">
        <f t="shared" si="591"/>
        <v>0</v>
      </c>
      <c r="L6314" t="str">
        <f t="shared" si="588"/>
        <v>No</v>
      </c>
      <c r="M6314" t="str">
        <f t="shared" si="592"/>
        <v>Profit</v>
      </c>
      <c r="N6314">
        <f t="shared" si="593"/>
        <v>5</v>
      </c>
    </row>
    <row r="6315" spans="1:14" x14ac:dyDescent="0.25">
      <c r="A6315" t="s">
        <v>3234</v>
      </c>
      <c r="B6315">
        <v>42782</v>
      </c>
      <c r="C6315">
        <v>42787</v>
      </c>
      <c r="D6315" t="s">
        <v>34</v>
      </c>
      <c r="E6315" t="s">
        <v>30</v>
      </c>
      <c r="F6315" t="s">
        <v>152</v>
      </c>
      <c r="G6315" t="s">
        <v>38</v>
      </c>
      <c r="H6315">
        <v>7.3451000000000004</v>
      </c>
      <c r="I6315" t="str">
        <f t="shared" si="589"/>
        <v>2017</v>
      </c>
      <c r="J6315">
        <f t="shared" si="590"/>
        <v>2017</v>
      </c>
      <c r="K6315">
        <f t="shared" si="591"/>
        <v>0</v>
      </c>
      <c r="L6315" t="str">
        <f t="shared" si="588"/>
        <v>No</v>
      </c>
      <c r="M6315" t="str">
        <f t="shared" si="592"/>
        <v>Profit</v>
      </c>
      <c r="N6315">
        <f t="shared" si="593"/>
        <v>5</v>
      </c>
    </row>
    <row r="6316" spans="1:14" x14ac:dyDescent="0.25">
      <c r="A6316" t="s">
        <v>3235</v>
      </c>
      <c r="B6316">
        <v>41967</v>
      </c>
      <c r="C6316">
        <v>41972</v>
      </c>
      <c r="D6316" t="s">
        <v>34</v>
      </c>
      <c r="E6316" t="s">
        <v>30</v>
      </c>
      <c r="F6316" t="s">
        <v>68</v>
      </c>
      <c r="G6316" t="s">
        <v>32</v>
      </c>
      <c r="H6316">
        <v>45.575999999999979</v>
      </c>
      <c r="I6316" t="str">
        <f t="shared" si="589"/>
        <v>2014</v>
      </c>
      <c r="J6316">
        <f t="shared" si="590"/>
        <v>2014</v>
      </c>
      <c r="K6316">
        <f t="shared" si="591"/>
        <v>0</v>
      </c>
      <c r="L6316" t="str">
        <f t="shared" si="588"/>
        <v>Yes</v>
      </c>
      <c r="M6316" t="str">
        <f t="shared" si="592"/>
        <v>Profit</v>
      </c>
      <c r="N6316">
        <f t="shared" si="593"/>
        <v>5</v>
      </c>
    </row>
    <row r="6317" spans="1:14" x14ac:dyDescent="0.25">
      <c r="A6317" t="s">
        <v>3235</v>
      </c>
      <c r="B6317">
        <v>41967</v>
      </c>
      <c r="C6317">
        <v>41972</v>
      </c>
      <c r="D6317" t="s">
        <v>34</v>
      </c>
      <c r="E6317" t="s">
        <v>30</v>
      </c>
      <c r="F6317" t="s">
        <v>68</v>
      </c>
      <c r="G6317" t="s">
        <v>32</v>
      </c>
      <c r="H6317">
        <v>96.343800000000002</v>
      </c>
      <c r="I6317" t="str">
        <f t="shared" si="589"/>
        <v>2014</v>
      </c>
      <c r="J6317">
        <f t="shared" si="590"/>
        <v>2014</v>
      </c>
      <c r="K6317">
        <f t="shared" si="591"/>
        <v>0</v>
      </c>
      <c r="L6317" t="str">
        <f t="shared" si="588"/>
        <v>Yes</v>
      </c>
      <c r="M6317" t="str">
        <f t="shared" si="592"/>
        <v>Profit</v>
      </c>
      <c r="N6317">
        <f t="shared" si="593"/>
        <v>5</v>
      </c>
    </row>
    <row r="6318" spans="1:14" x14ac:dyDescent="0.25">
      <c r="A6318" t="s">
        <v>3235</v>
      </c>
      <c r="B6318">
        <v>41967</v>
      </c>
      <c r="C6318">
        <v>41972</v>
      </c>
      <c r="D6318" t="s">
        <v>34</v>
      </c>
      <c r="E6318" t="s">
        <v>30</v>
      </c>
      <c r="F6318" t="s">
        <v>68</v>
      </c>
      <c r="G6318" t="s">
        <v>32</v>
      </c>
      <c r="H6318">
        <v>69.177599999999984</v>
      </c>
      <c r="I6318" t="str">
        <f t="shared" si="589"/>
        <v>2014</v>
      </c>
      <c r="J6318">
        <f t="shared" si="590"/>
        <v>2014</v>
      </c>
      <c r="K6318">
        <f t="shared" si="591"/>
        <v>0</v>
      </c>
      <c r="L6318" t="str">
        <f t="shared" si="588"/>
        <v>Yes</v>
      </c>
      <c r="M6318" t="str">
        <f t="shared" si="592"/>
        <v>Profit</v>
      </c>
      <c r="N6318">
        <f t="shared" si="593"/>
        <v>5</v>
      </c>
    </row>
    <row r="6319" spans="1:14" x14ac:dyDescent="0.25">
      <c r="A6319" t="s">
        <v>3235</v>
      </c>
      <c r="B6319">
        <v>41967</v>
      </c>
      <c r="C6319">
        <v>41972</v>
      </c>
      <c r="D6319" t="s">
        <v>34</v>
      </c>
      <c r="E6319" t="s">
        <v>30</v>
      </c>
      <c r="F6319" t="s">
        <v>68</v>
      </c>
      <c r="G6319" t="s">
        <v>32</v>
      </c>
      <c r="H6319">
        <v>7.98</v>
      </c>
      <c r="I6319" t="str">
        <f t="shared" si="589"/>
        <v>2014</v>
      </c>
      <c r="J6319">
        <f t="shared" si="590"/>
        <v>2014</v>
      </c>
      <c r="K6319">
        <f t="shared" si="591"/>
        <v>0</v>
      </c>
      <c r="L6319" t="str">
        <f t="shared" si="588"/>
        <v>Yes</v>
      </c>
      <c r="M6319" t="str">
        <f t="shared" si="592"/>
        <v>Profit</v>
      </c>
      <c r="N6319">
        <f t="shared" si="593"/>
        <v>5</v>
      </c>
    </row>
    <row r="6320" spans="1:14" x14ac:dyDescent="0.25">
      <c r="A6320" t="s">
        <v>3236</v>
      </c>
      <c r="B6320">
        <v>43064</v>
      </c>
      <c r="C6320">
        <v>43068</v>
      </c>
      <c r="D6320" t="s">
        <v>26</v>
      </c>
      <c r="E6320" t="s">
        <v>30</v>
      </c>
      <c r="F6320" t="s">
        <v>31</v>
      </c>
      <c r="G6320" t="s">
        <v>38</v>
      </c>
      <c r="H6320">
        <v>3.4964999999999993</v>
      </c>
      <c r="I6320" t="str">
        <f t="shared" si="589"/>
        <v>2017</v>
      </c>
      <c r="J6320">
        <f t="shared" si="590"/>
        <v>2017</v>
      </c>
      <c r="K6320">
        <f t="shared" si="591"/>
        <v>0</v>
      </c>
      <c r="L6320" t="str">
        <f t="shared" si="588"/>
        <v>Yes</v>
      </c>
      <c r="M6320" t="str">
        <f t="shared" si="592"/>
        <v>Profit</v>
      </c>
      <c r="N6320">
        <f t="shared" si="593"/>
        <v>4</v>
      </c>
    </row>
    <row r="6321" spans="1:14" x14ac:dyDescent="0.25">
      <c r="A6321" t="s">
        <v>3236</v>
      </c>
      <c r="B6321">
        <v>43064</v>
      </c>
      <c r="C6321">
        <v>43068</v>
      </c>
      <c r="D6321" t="s">
        <v>26</v>
      </c>
      <c r="E6321" t="s">
        <v>30</v>
      </c>
      <c r="F6321" t="s">
        <v>31</v>
      </c>
      <c r="G6321" t="s">
        <v>32</v>
      </c>
      <c r="H6321">
        <v>15.335999999999999</v>
      </c>
      <c r="I6321" t="str">
        <f t="shared" si="589"/>
        <v>2017</v>
      </c>
      <c r="J6321">
        <f t="shared" si="590"/>
        <v>2017</v>
      </c>
      <c r="K6321">
        <f t="shared" si="591"/>
        <v>0</v>
      </c>
      <c r="L6321" t="str">
        <f t="shared" si="588"/>
        <v>Yes</v>
      </c>
      <c r="M6321" t="str">
        <f t="shared" si="592"/>
        <v>Profit</v>
      </c>
      <c r="N6321">
        <f t="shared" si="593"/>
        <v>4</v>
      </c>
    </row>
    <row r="6322" spans="1:14" x14ac:dyDescent="0.25">
      <c r="A6322" t="s">
        <v>3237</v>
      </c>
      <c r="B6322">
        <v>43006</v>
      </c>
      <c r="C6322">
        <v>43010</v>
      </c>
      <c r="D6322" t="s">
        <v>34</v>
      </c>
      <c r="E6322" t="s">
        <v>30</v>
      </c>
      <c r="F6322" t="s">
        <v>36</v>
      </c>
      <c r="G6322" t="s">
        <v>32</v>
      </c>
      <c r="H6322">
        <v>3.6288</v>
      </c>
      <c r="I6322" t="str">
        <f t="shared" si="589"/>
        <v>2017</v>
      </c>
      <c r="J6322">
        <f t="shared" si="590"/>
        <v>2017</v>
      </c>
      <c r="K6322">
        <f t="shared" si="591"/>
        <v>0</v>
      </c>
      <c r="L6322" t="str">
        <f t="shared" si="588"/>
        <v>No</v>
      </c>
      <c r="M6322" t="str">
        <f t="shared" si="592"/>
        <v>Profit</v>
      </c>
      <c r="N6322">
        <f t="shared" si="593"/>
        <v>4</v>
      </c>
    </row>
    <row r="6323" spans="1:14" x14ac:dyDescent="0.25">
      <c r="A6323" t="s">
        <v>3238</v>
      </c>
      <c r="B6323">
        <v>41925</v>
      </c>
      <c r="C6323">
        <v>41929</v>
      </c>
      <c r="D6323" t="s">
        <v>34</v>
      </c>
      <c r="E6323" t="s">
        <v>30</v>
      </c>
      <c r="F6323" t="s">
        <v>74</v>
      </c>
      <c r="G6323" t="s">
        <v>32</v>
      </c>
      <c r="H6323">
        <v>2.8100999999999998</v>
      </c>
      <c r="I6323" t="str">
        <f t="shared" si="589"/>
        <v>2014</v>
      </c>
      <c r="J6323">
        <f t="shared" si="590"/>
        <v>2014</v>
      </c>
      <c r="K6323">
        <f t="shared" si="591"/>
        <v>0</v>
      </c>
      <c r="L6323" t="str">
        <f t="shared" si="588"/>
        <v>No</v>
      </c>
      <c r="M6323" t="str">
        <f t="shared" si="592"/>
        <v>Profit</v>
      </c>
      <c r="N6323">
        <f t="shared" si="593"/>
        <v>4</v>
      </c>
    </row>
    <row r="6324" spans="1:14" x14ac:dyDescent="0.25">
      <c r="A6324" t="s">
        <v>3239</v>
      </c>
      <c r="B6324">
        <v>41793</v>
      </c>
      <c r="C6324">
        <v>41797</v>
      </c>
      <c r="D6324" t="s">
        <v>26</v>
      </c>
      <c r="E6324" t="s">
        <v>30</v>
      </c>
      <c r="F6324" t="s">
        <v>68</v>
      </c>
      <c r="G6324" t="s">
        <v>32</v>
      </c>
      <c r="H6324">
        <v>7.4871999999999996</v>
      </c>
      <c r="I6324" t="str">
        <f t="shared" si="589"/>
        <v>2014</v>
      </c>
      <c r="J6324">
        <f t="shared" si="590"/>
        <v>2014</v>
      </c>
      <c r="K6324">
        <f t="shared" si="591"/>
        <v>0</v>
      </c>
      <c r="L6324" t="str">
        <f t="shared" si="588"/>
        <v>No</v>
      </c>
      <c r="M6324" t="str">
        <f t="shared" si="592"/>
        <v>Profit</v>
      </c>
      <c r="N6324">
        <f t="shared" si="593"/>
        <v>4</v>
      </c>
    </row>
    <row r="6325" spans="1:14" x14ac:dyDescent="0.25">
      <c r="A6325" t="s">
        <v>3240</v>
      </c>
      <c r="B6325">
        <v>41807</v>
      </c>
      <c r="C6325">
        <v>41813</v>
      </c>
      <c r="D6325" t="s">
        <v>34</v>
      </c>
      <c r="E6325" t="s">
        <v>35</v>
      </c>
      <c r="F6325" t="s">
        <v>70</v>
      </c>
      <c r="G6325" t="s">
        <v>38</v>
      </c>
      <c r="H6325">
        <v>31.005899999999997</v>
      </c>
      <c r="I6325" t="str">
        <f t="shared" si="589"/>
        <v>2014</v>
      </c>
      <c r="J6325">
        <f t="shared" si="590"/>
        <v>2014</v>
      </c>
      <c r="K6325">
        <f t="shared" si="591"/>
        <v>0</v>
      </c>
      <c r="L6325" t="str">
        <f t="shared" si="588"/>
        <v>No</v>
      </c>
      <c r="M6325" t="str">
        <f t="shared" si="592"/>
        <v>Profit</v>
      </c>
      <c r="N6325">
        <f t="shared" si="593"/>
        <v>6</v>
      </c>
    </row>
    <row r="6326" spans="1:14" x14ac:dyDescent="0.25">
      <c r="A6326" t="s">
        <v>3241</v>
      </c>
      <c r="B6326">
        <v>42306</v>
      </c>
      <c r="C6326">
        <v>42310</v>
      </c>
      <c r="D6326" t="s">
        <v>34</v>
      </c>
      <c r="E6326" t="s">
        <v>30</v>
      </c>
      <c r="F6326" t="s">
        <v>31</v>
      </c>
      <c r="G6326" t="s">
        <v>32</v>
      </c>
      <c r="H6326">
        <v>16.032</v>
      </c>
      <c r="I6326" t="str">
        <f t="shared" si="589"/>
        <v>2015</v>
      </c>
      <c r="J6326">
        <f t="shared" si="590"/>
        <v>2015</v>
      </c>
      <c r="K6326">
        <f t="shared" si="591"/>
        <v>0</v>
      </c>
      <c r="L6326" t="str">
        <f t="shared" si="588"/>
        <v>No</v>
      </c>
      <c r="M6326" t="str">
        <f t="shared" si="592"/>
        <v>Profit</v>
      </c>
      <c r="N6326">
        <f t="shared" si="593"/>
        <v>4</v>
      </c>
    </row>
    <row r="6327" spans="1:14" x14ac:dyDescent="0.25">
      <c r="A6327" t="s">
        <v>3241</v>
      </c>
      <c r="B6327">
        <v>42306</v>
      </c>
      <c r="C6327">
        <v>42310</v>
      </c>
      <c r="D6327" t="s">
        <v>34</v>
      </c>
      <c r="E6327" t="s">
        <v>30</v>
      </c>
      <c r="F6327" t="s">
        <v>31</v>
      </c>
      <c r="G6327" t="s">
        <v>32</v>
      </c>
      <c r="H6327">
        <v>103.3116</v>
      </c>
      <c r="I6327" t="str">
        <f t="shared" si="589"/>
        <v>2015</v>
      </c>
      <c r="J6327">
        <f t="shared" si="590"/>
        <v>2015</v>
      </c>
      <c r="K6327">
        <f t="shared" si="591"/>
        <v>0</v>
      </c>
      <c r="L6327" t="str">
        <f t="shared" si="588"/>
        <v>No</v>
      </c>
      <c r="M6327" t="str">
        <f t="shared" si="592"/>
        <v>Profit</v>
      </c>
      <c r="N6327">
        <f t="shared" si="593"/>
        <v>4</v>
      </c>
    </row>
    <row r="6328" spans="1:14" x14ac:dyDescent="0.25">
      <c r="A6328" t="s">
        <v>3242</v>
      </c>
      <c r="B6328">
        <v>41659</v>
      </c>
      <c r="C6328">
        <v>41665</v>
      </c>
      <c r="D6328" t="s">
        <v>34</v>
      </c>
      <c r="E6328" t="s">
        <v>35</v>
      </c>
      <c r="F6328" t="s">
        <v>68</v>
      </c>
      <c r="G6328" t="s">
        <v>32</v>
      </c>
      <c r="H6328">
        <v>4.0541999999999998</v>
      </c>
      <c r="I6328" t="str">
        <f t="shared" si="589"/>
        <v>2014</v>
      </c>
      <c r="J6328">
        <f t="shared" si="590"/>
        <v>2014</v>
      </c>
      <c r="K6328">
        <f t="shared" si="591"/>
        <v>0</v>
      </c>
      <c r="L6328" t="str">
        <f t="shared" si="588"/>
        <v>No</v>
      </c>
      <c r="M6328" t="str">
        <f t="shared" si="592"/>
        <v>Profit</v>
      </c>
      <c r="N6328">
        <f t="shared" si="593"/>
        <v>6</v>
      </c>
    </row>
    <row r="6329" spans="1:14" x14ac:dyDescent="0.25">
      <c r="A6329" t="s">
        <v>3242</v>
      </c>
      <c r="B6329">
        <v>41659</v>
      </c>
      <c r="C6329">
        <v>41665</v>
      </c>
      <c r="D6329" t="s">
        <v>34</v>
      </c>
      <c r="E6329" t="s">
        <v>35</v>
      </c>
      <c r="F6329" t="s">
        <v>68</v>
      </c>
      <c r="G6329" t="s">
        <v>28</v>
      </c>
      <c r="H6329">
        <v>30.023400000000009</v>
      </c>
      <c r="I6329" t="str">
        <f t="shared" si="589"/>
        <v>2014</v>
      </c>
      <c r="J6329">
        <f t="shared" si="590"/>
        <v>2014</v>
      </c>
      <c r="K6329">
        <f t="shared" si="591"/>
        <v>0</v>
      </c>
      <c r="L6329" t="str">
        <f t="shared" si="588"/>
        <v>No</v>
      </c>
      <c r="M6329" t="str">
        <f t="shared" si="592"/>
        <v>Profit</v>
      </c>
      <c r="N6329">
        <f t="shared" si="593"/>
        <v>6</v>
      </c>
    </row>
    <row r="6330" spans="1:14" x14ac:dyDescent="0.25">
      <c r="A6330" t="s">
        <v>3242</v>
      </c>
      <c r="B6330">
        <v>41659</v>
      </c>
      <c r="C6330">
        <v>41665</v>
      </c>
      <c r="D6330" t="s">
        <v>34</v>
      </c>
      <c r="E6330" t="s">
        <v>35</v>
      </c>
      <c r="F6330" t="s">
        <v>68</v>
      </c>
      <c r="G6330" t="s">
        <v>32</v>
      </c>
      <c r="H6330">
        <v>8.9534999999999982</v>
      </c>
      <c r="I6330" t="str">
        <f t="shared" si="589"/>
        <v>2014</v>
      </c>
      <c r="J6330">
        <f t="shared" si="590"/>
        <v>2014</v>
      </c>
      <c r="K6330">
        <f t="shared" si="591"/>
        <v>0</v>
      </c>
      <c r="L6330" t="str">
        <f t="shared" si="588"/>
        <v>No</v>
      </c>
      <c r="M6330" t="str">
        <f t="shared" si="592"/>
        <v>Profit</v>
      </c>
      <c r="N6330">
        <f t="shared" si="593"/>
        <v>6</v>
      </c>
    </row>
    <row r="6331" spans="1:14" x14ac:dyDescent="0.25">
      <c r="A6331" t="s">
        <v>3242</v>
      </c>
      <c r="B6331">
        <v>41659</v>
      </c>
      <c r="C6331">
        <v>41665</v>
      </c>
      <c r="D6331" t="s">
        <v>34</v>
      </c>
      <c r="E6331" t="s">
        <v>35</v>
      </c>
      <c r="F6331" t="s">
        <v>68</v>
      </c>
      <c r="G6331" t="s">
        <v>32</v>
      </c>
      <c r="H6331">
        <v>93.581600000000009</v>
      </c>
      <c r="I6331" t="str">
        <f t="shared" si="589"/>
        <v>2014</v>
      </c>
      <c r="J6331">
        <f t="shared" si="590"/>
        <v>2014</v>
      </c>
      <c r="K6331">
        <f t="shared" si="591"/>
        <v>0</v>
      </c>
      <c r="L6331" t="str">
        <f t="shared" si="588"/>
        <v>No</v>
      </c>
      <c r="M6331" t="str">
        <f t="shared" si="592"/>
        <v>Profit</v>
      </c>
      <c r="N6331">
        <f t="shared" si="593"/>
        <v>6</v>
      </c>
    </row>
    <row r="6332" spans="1:14" x14ac:dyDescent="0.25">
      <c r="A6332" t="s">
        <v>3242</v>
      </c>
      <c r="B6332">
        <v>41659</v>
      </c>
      <c r="C6332">
        <v>41665</v>
      </c>
      <c r="D6332" t="s">
        <v>34</v>
      </c>
      <c r="E6332" t="s">
        <v>35</v>
      </c>
      <c r="F6332" t="s">
        <v>68</v>
      </c>
      <c r="G6332" t="s">
        <v>32</v>
      </c>
      <c r="H6332">
        <v>15.979199999999999</v>
      </c>
      <c r="I6332" t="str">
        <f t="shared" si="589"/>
        <v>2014</v>
      </c>
      <c r="J6332">
        <f t="shared" si="590"/>
        <v>2014</v>
      </c>
      <c r="K6332">
        <f t="shared" si="591"/>
        <v>0</v>
      </c>
      <c r="L6332" t="str">
        <f t="shared" si="588"/>
        <v>No</v>
      </c>
      <c r="M6332" t="str">
        <f t="shared" si="592"/>
        <v>Profit</v>
      </c>
      <c r="N6332">
        <f t="shared" si="593"/>
        <v>6</v>
      </c>
    </row>
    <row r="6333" spans="1:14" x14ac:dyDescent="0.25">
      <c r="A6333" t="s">
        <v>3242</v>
      </c>
      <c r="B6333">
        <v>41659</v>
      </c>
      <c r="C6333">
        <v>41665</v>
      </c>
      <c r="D6333" t="s">
        <v>34</v>
      </c>
      <c r="E6333" t="s">
        <v>35</v>
      </c>
      <c r="F6333" t="s">
        <v>68</v>
      </c>
      <c r="G6333" t="s">
        <v>32</v>
      </c>
      <c r="H6333">
        <v>12.736799999999999</v>
      </c>
      <c r="I6333" t="str">
        <f t="shared" si="589"/>
        <v>2014</v>
      </c>
      <c r="J6333">
        <f t="shared" si="590"/>
        <v>2014</v>
      </c>
      <c r="K6333">
        <f t="shared" si="591"/>
        <v>0</v>
      </c>
      <c r="L6333" t="str">
        <f t="shared" si="588"/>
        <v>No</v>
      </c>
      <c r="M6333" t="str">
        <f t="shared" si="592"/>
        <v>Profit</v>
      </c>
      <c r="N6333">
        <f t="shared" si="593"/>
        <v>6</v>
      </c>
    </row>
    <row r="6334" spans="1:14" x14ac:dyDescent="0.25">
      <c r="A6334" t="s">
        <v>3242</v>
      </c>
      <c r="B6334">
        <v>41659</v>
      </c>
      <c r="C6334">
        <v>41665</v>
      </c>
      <c r="D6334" t="s">
        <v>34</v>
      </c>
      <c r="E6334" t="s">
        <v>35</v>
      </c>
      <c r="F6334" t="s">
        <v>68</v>
      </c>
      <c r="G6334" t="s">
        <v>28</v>
      </c>
      <c r="H6334">
        <v>4.8608999999999991</v>
      </c>
      <c r="I6334" t="str">
        <f t="shared" si="589"/>
        <v>2014</v>
      </c>
      <c r="J6334">
        <f t="shared" si="590"/>
        <v>2014</v>
      </c>
      <c r="K6334">
        <f t="shared" si="591"/>
        <v>0</v>
      </c>
      <c r="L6334" t="str">
        <f t="shared" si="588"/>
        <v>No</v>
      </c>
      <c r="M6334" t="str">
        <f t="shared" si="592"/>
        <v>Profit</v>
      </c>
      <c r="N6334">
        <f t="shared" si="593"/>
        <v>6</v>
      </c>
    </row>
    <row r="6335" spans="1:14" x14ac:dyDescent="0.25">
      <c r="A6335" t="s">
        <v>3242</v>
      </c>
      <c r="B6335">
        <v>41659</v>
      </c>
      <c r="C6335">
        <v>41665</v>
      </c>
      <c r="D6335" t="s">
        <v>34</v>
      </c>
      <c r="E6335" t="s">
        <v>35</v>
      </c>
      <c r="F6335" t="s">
        <v>68</v>
      </c>
      <c r="G6335" t="s">
        <v>32</v>
      </c>
      <c r="H6335">
        <v>13.365</v>
      </c>
      <c r="I6335" t="str">
        <f t="shared" si="589"/>
        <v>2014</v>
      </c>
      <c r="J6335">
        <f t="shared" si="590"/>
        <v>2014</v>
      </c>
      <c r="K6335">
        <f t="shared" si="591"/>
        <v>0</v>
      </c>
      <c r="L6335" t="str">
        <f t="shared" si="588"/>
        <v>No</v>
      </c>
      <c r="M6335" t="str">
        <f t="shared" si="592"/>
        <v>Profit</v>
      </c>
      <c r="N6335">
        <f t="shared" si="593"/>
        <v>6</v>
      </c>
    </row>
    <row r="6336" spans="1:14" x14ac:dyDescent="0.25">
      <c r="A6336" t="s">
        <v>3243</v>
      </c>
      <c r="B6336">
        <v>41831</v>
      </c>
      <c r="C6336">
        <v>41835</v>
      </c>
      <c r="D6336" t="s">
        <v>34</v>
      </c>
      <c r="E6336" t="s">
        <v>35</v>
      </c>
      <c r="F6336" t="s">
        <v>74</v>
      </c>
      <c r="G6336" t="s">
        <v>32</v>
      </c>
      <c r="H6336">
        <v>23.086399999999998</v>
      </c>
      <c r="I6336" t="str">
        <f t="shared" si="589"/>
        <v>2014</v>
      </c>
      <c r="J6336">
        <f t="shared" si="590"/>
        <v>2014</v>
      </c>
      <c r="K6336">
        <f t="shared" si="591"/>
        <v>0</v>
      </c>
      <c r="L6336" t="str">
        <f t="shared" si="588"/>
        <v>No</v>
      </c>
      <c r="M6336" t="str">
        <f t="shared" si="592"/>
        <v>Profit</v>
      </c>
      <c r="N6336">
        <f t="shared" si="593"/>
        <v>4</v>
      </c>
    </row>
    <row r="6337" spans="1:14" x14ac:dyDescent="0.25">
      <c r="A6337" t="s">
        <v>3243</v>
      </c>
      <c r="B6337">
        <v>41831</v>
      </c>
      <c r="C6337">
        <v>41835</v>
      </c>
      <c r="D6337" t="s">
        <v>34</v>
      </c>
      <c r="E6337" t="s">
        <v>35</v>
      </c>
      <c r="F6337" t="s">
        <v>74</v>
      </c>
      <c r="G6337" t="s">
        <v>32</v>
      </c>
      <c r="H6337">
        <v>6.3979999999999997</v>
      </c>
      <c r="I6337" t="str">
        <f t="shared" si="589"/>
        <v>2014</v>
      </c>
      <c r="J6337">
        <f t="shared" si="590"/>
        <v>2014</v>
      </c>
      <c r="K6337">
        <f t="shared" si="591"/>
        <v>0</v>
      </c>
      <c r="L6337" t="str">
        <f t="shared" si="588"/>
        <v>No</v>
      </c>
      <c r="M6337" t="str">
        <f t="shared" si="592"/>
        <v>Profit</v>
      </c>
      <c r="N6337">
        <f t="shared" si="593"/>
        <v>4</v>
      </c>
    </row>
    <row r="6338" spans="1:14" x14ac:dyDescent="0.25">
      <c r="A6338" t="s">
        <v>3244</v>
      </c>
      <c r="B6338">
        <v>42612</v>
      </c>
      <c r="C6338">
        <v>42619</v>
      </c>
      <c r="D6338" t="s">
        <v>34</v>
      </c>
      <c r="E6338" t="s">
        <v>35</v>
      </c>
      <c r="F6338" t="s">
        <v>31</v>
      </c>
      <c r="G6338" t="s">
        <v>28</v>
      </c>
      <c r="H6338">
        <v>15.993599999999997</v>
      </c>
      <c r="I6338" t="str">
        <f t="shared" si="589"/>
        <v>2016</v>
      </c>
      <c r="J6338">
        <f t="shared" si="590"/>
        <v>2016</v>
      </c>
      <c r="K6338">
        <f t="shared" si="591"/>
        <v>0</v>
      </c>
      <c r="L6338" t="str">
        <f t="shared" ref="L6338:L6401" si="594">IF(COUNTIF(returns,A6338)&gt;0,"Yes","No")</f>
        <v>No</v>
      </c>
      <c r="M6338" t="str">
        <f t="shared" si="592"/>
        <v>Profit</v>
      </c>
      <c r="N6338">
        <f t="shared" si="593"/>
        <v>7</v>
      </c>
    </row>
    <row r="6339" spans="1:14" x14ac:dyDescent="0.25">
      <c r="A6339" t="s">
        <v>3244</v>
      </c>
      <c r="B6339">
        <v>42612</v>
      </c>
      <c r="C6339">
        <v>42619</v>
      </c>
      <c r="D6339" t="s">
        <v>34</v>
      </c>
      <c r="E6339" t="s">
        <v>35</v>
      </c>
      <c r="F6339" t="s">
        <v>31</v>
      </c>
      <c r="G6339" t="s">
        <v>38</v>
      </c>
      <c r="H6339">
        <v>42.494999999999948</v>
      </c>
      <c r="I6339" t="str">
        <f t="shared" ref="I6339:I6402" si="595">MID(A6339,4,4)</f>
        <v>2016</v>
      </c>
      <c r="J6339">
        <f t="shared" ref="J6339:J6402" si="596">YEAR(B6339)</f>
        <v>2016</v>
      </c>
      <c r="K6339">
        <f t="shared" ref="K6339:K6402" si="597">I6339-J6339</f>
        <v>0</v>
      </c>
      <c r="L6339" t="str">
        <f t="shared" si="594"/>
        <v>No</v>
      </c>
      <c r="M6339" t="str">
        <f t="shared" ref="M6339:M6402" si="598">IF(H6339&gt;0,"Profit","Loss")</f>
        <v>Profit</v>
      </c>
      <c r="N6339">
        <f t="shared" ref="N6339:N6402" si="599">C6339-B6339</f>
        <v>7</v>
      </c>
    </row>
    <row r="6340" spans="1:14" x14ac:dyDescent="0.25">
      <c r="A6340" t="s">
        <v>3245</v>
      </c>
      <c r="B6340">
        <v>43013</v>
      </c>
      <c r="C6340">
        <v>43017</v>
      </c>
      <c r="D6340" t="s">
        <v>34</v>
      </c>
      <c r="E6340" t="s">
        <v>30</v>
      </c>
      <c r="F6340" t="s">
        <v>74</v>
      </c>
      <c r="G6340" t="s">
        <v>38</v>
      </c>
      <c r="H6340">
        <v>43.9</v>
      </c>
      <c r="I6340" t="str">
        <f t="shared" si="595"/>
        <v>2017</v>
      </c>
      <c r="J6340">
        <f t="shared" si="596"/>
        <v>2017</v>
      </c>
      <c r="K6340">
        <f t="shared" si="597"/>
        <v>0</v>
      </c>
      <c r="L6340" t="str">
        <f t="shared" si="594"/>
        <v>No</v>
      </c>
      <c r="M6340" t="str">
        <f t="shared" si="598"/>
        <v>Profit</v>
      </c>
      <c r="N6340">
        <f t="shared" si="599"/>
        <v>4</v>
      </c>
    </row>
    <row r="6341" spans="1:14" x14ac:dyDescent="0.25">
      <c r="A6341" t="s">
        <v>3245</v>
      </c>
      <c r="B6341">
        <v>43013</v>
      </c>
      <c r="C6341">
        <v>43017</v>
      </c>
      <c r="D6341" t="s">
        <v>34</v>
      </c>
      <c r="E6341" t="s">
        <v>30</v>
      </c>
      <c r="F6341" t="s">
        <v>74</v>
      </c>
      <c r="G6341" t="s">
        <v>28</v>
      </c>
      <c r="H6341">
        <v>2.4597999999999871</v>
      </c>
      <c r="I6341" t="str">
        <f t="shared" si="595"/>
        <v>2017</v>
      </c>
      <c r="J6341">
        <f t="shared" si="596"/>
        <v>2017</v>
      </c>
      <c r="K6341">
        <f t="shared" si="597"/>
        <v>0</v>
      </c>
      <c r="L6341" t="str">
        <f t="shared" si="594"/>
        <v>No</v>
      </c>
      <c r="M6341" t="str">
        <f t="shared" si="598"/>
        <v>Profit</v>
      </c>
      <c r="N6341">
        <f t="shared" si="599"/>
        <v>4</v>
      </c>
    </row>
    <row r="6342" spans="1:14" x14ac:dyDescent="0.25">
      <c r="A6342" t="s">
        <v>3245</v>
      </c>
      <c r="B6342">
        <v>43013</v>
      </c>
      <c r="C6342">
        <v>43017</v>
      </c>
      <c r="D6342" t="s">
        <v>34</v>
      </c>
      <c r="E6342" t="s">
        <v>30</v>
      </c>
      <c r="F6342" t="s">
        <v>74</v>
      </c>
      <c r="G6342" t="s">
        <v>38</v>
      </c>
      <c r="H6342">
        <v>1351.9895999999999</v>
      </c>
      <c r="I6342" t="str">
        <f t="shared" si="595"/>
        <v>2017</v>
      </c>
      <c r="J6342">
        <f t="shared" si="596"/>
        <v>2017</v>
      </c>
      <c r="K6342">
        <f t="shared" si="597"/>
        <v>0</v>
      </c>
      <c r="L6342" t="str">
        <f t="shared" si="594"/>
        <v>No</v>
      </c>
      <c r="M6342" t="str">
        <f t="shared" si="598"/>
        <v>Profit</v>
      </c>
      <c r="N6342">
        <f t="shared" si="599"/>
        <v>4</v>
      </c>
    </row>
    <row r="6343" spans="1:14" x14ac:dyDescent="0.25">
      <c r="A6343" s="6" t="s">
        <v>3246</v>
      </c>
      <c r="B6343">
        <v>42735</v>
      </c>
      <c r="C6343">
        <v>42737</v>
      </c>
      <c r="D6343" t="s">
        <v>59</v>
      </c>
      <c r="E6343" t="s">
        <v>35</v>
      </c>
      <c r="F6343" t="s">
        <v>114</v>
      </c>
      <c r="G6343" t="s">
        <v>32</v>
      </c>
      <c r="H6343">
        <v>-35.215199999999996</v>
      </c>
      <c r="I6343" t="str">
        <f t="shared" si="595"/>
        <v>2017</v>
      </c>
      <c r="J6343">
        <f t="shared" si="596"/>
        <v>2016</v>
      </c>
      <c r="K6343">
        <f t="shared" si="597"/>
        <v>1</v>
      </c>
      <c r="L6343" t="str">
        <f t="shared" si="594"/>
        <v>No</v>
      </c>
      <c r="M6343" t="str">
        <f t="shared" si="598"/>
        <v>Loss</v>
      </c>
      <c r="N6343">
        <f t="shared" si="599"/>
        <v>2</v>
      </c>
    </row>
    <row r="6344" spans="1:14" x14ac:dyDescent="0.25">
      <c r="A6344" t="s">
        <v>3247</v>
      </c>
      <c r="B6344">
        <v>42070</v>
      </c>
      <c r="C6344">
        <v>42073</v>
      </c>
      <c r="D6344" t="s">
        <v>59</v>
      </c>
      <c r="E6344" t="s">
        <v>30</v>
      </c>
      <c r="F6344" t="s">
        <v>70</v>
      </c>
      <c r="G6344" t="s">
        <v>38</v>
      </c>
      <c r="H6344">
        <v>52.734000000000009</v>
      </c>
      <c r="I6344" t="str">
        <f t="shared" si="595"/>
        <v>2015</v>
      </c>
      <c r="J6344">
        <f t="shared" si="596"/>
        <v>2015</v>
      </c>
      <c r="K6344">
        <f t="shared" si="597"/>
        <v>0</v>
      </c>
      <c r="L6344" t="str">
        <f t="shared" si="594"/>
        <v>Yes</v>
      </c>
      <c r="M6344" t="str">
        <f t="shared" si="598"/>
        <v>Profit</v>
      </c>
      <c r="N6344">
        <f t="shared" si="599"/>
        <v>3</v>
      </c>
    </row>
    <row r="6345" spans="1:14" x14ac:dyDescent="0.25">
      <c r="A6345" t="s">
        <v>3247</v>
      </c>
      <c r="B6345">
        <v>42070</v>
      </c>
      <c r="C6345">
        <v>42073</v>
      </c>
      <c r="D6345" t="s">
        <v>59</v>
      </c>
      <c r="E6345" t="s">
        <v>30</v>
      </c>
      <c r="F6345" t="s">
        <v>70</v>
      </c>
      <c r="G6345" t="s">
        <v>32</v>
      </c>
      <c r="H6345">
        <v>14.9156</v>
      </c>
      <c r="I6345" t="str">
        <f t="shared" si="595"/>
        <v>2015</v>
      </c>
      <c r="J6345">
        <f t="shared" si="596"/>
        <v>2015</v>
      </c>
      <c r="K6345">
        <f t="shared" si="597"/>
        <v>0</v>
      </c>
      <c r="L6345" t="str">
        <f t="shared" si="594"/>
        <v>Yes</v>
      </c>
      <c r="M6345" t="str">
        <f t="shared" si="598"/>
        <v>Profit</v>
      </c>
      <c r="N6345">
        <f t="shared" si="599"/>
        <v>3</v>
      </c>
    </row>
    <row r="6346" spans="1:14" x14ac:dyDescent="0.25">
      <c r="A6346" t="s">
        <v>3247</v>
      </c>
      <c r="B6346">
        <v>42070</v>
      </c>
      <c r="C6346">
        <v>42073</v>
      </c>
      <c r="D6346" t="s">
        <v>59</v>
      </c>
      <c r="E6346" t="s">
        <v>30</v>
      </c>
      <c r="F6346" t="s">
        <v>70</v>
      </c>
      <c r="G6346" t="s">
        <v>32</v>
      </c>
      <c r="H6346">
        <v>33.254399999999997</v>
      </c>
      <c r="I6346" t="str">
        <f t="shared" si="595"/>
        <v>2015</v>
      </c>
      <c r="J6346">
        <f t="shared" si="596"/>
        <v>2015</v>
      </c>
      <c r="K6346">
        <f t="shared" si="597"/>
        <v>0</v>
      </c>
      <c r="L6346" t="str">
        <f t="shared" si="594"/>
        <v>Yes</v>
      </c>
      <c r="M6346" t="str">
        <f t="shared" si="598"/>
        <v>Profit</v>
      </c>
      <c r="N6346">
        <f t="shared" si="599"/>
        <v>3</v>
      </c>
    </row>
    <row r="6347" spans="1:14" x14ac:dyDescent="0.25">
      <c r="A6347" t="s">
        <v>3247</v>
      </c>
      <c r="B6347">
        <v>42070</v>
      </c>
      <c r="C6347">
        <v>42073</v>
      </c>
      <c r="D6347" t="s">
        <v>59</v>
      </c>
      <c r="E6347" t="s">
        <v>30</v>
      </c>
      <c r="F6347" t="s">
        <v>70</v>
      </c>
      <c r="G6347" t="s">
        <v>38</v>
      </c>
      <c r="H6347">
        <v>170.51129999999998</v>
      </c>
      <c r="I6347" t="str">
        <f t="shared" si="595"/>
        <v>2015</v>
      </c>
      <c r="J6347">
        <f t="shared" si="596"/>
        <v>2015</v>
      </c>
      <c r="K6347">
        <f t="shared" si="597"/>
        <v>0</v>
      </c>
      <c r="L6347" t="str">
        <f t="shared" si="594"/>
        <v>Yes</v>
      </c>
      <c r="M6347" t="str">
        <f t="shared" si="598"/>
        <v>Profit</v>
      </c>
      <c r="N6347">
        <f t="shared" si="599"/>
        <v>3</v>
      </c>
    </row>
    <row r="6348" spans="1:14" x14ac:dyDescent="0.25">
      <c r="A6348" t="s">
        <v>3248</v>
      </c>
      <c r="B6348">
        <v>43028</v>
      </c>
      <c r="C6348">
        <v>43028</v>
      </c>
      <c r="D6348" t="s">
        <v>232</v>
      </c>
      <c r="E6348" t="s">
        <v>30</v>
      </c>
      <c r="F6348" t="s">
        <v>74</v>
      </c>
      <c r="G6348" t="s">
        <v>32</v>
      </c>
      <c r="H6348">
        <v>12.029499999999999</v>
      </c>
      <c r="I6348" t="str">
        <f t="shared" si="595"/>
        <v>2017</v>
      </c>
      <c r="J6348">
        <f t="shared" si="596"/>
        <v>2017</v>
      </c>
      <c r="K6348">
        <f t="shared" si="597"/>
        <v>0</v>
      </c>
      <c r="L6348" t="str">
        <f t="shared" si="594"/>
        <v>No</v>
      </c>
      <c r="M6348" t="str">
        <f t="shared" si="598"/>
        <v>Profit</v>
      </c>
      <c r="N6348">
        <f t="shared" si="599"/>
        <v>0</v>
      </c>
    </row>
    <row r="6349" spans="1:14" x14ac:dyDescent="0.25">
      <c r="A6349" t="s">
        <v>3249</v>
      </c>
      <c r="B6349">
        <v>42125</v>
      </c>
      <c r="C6349">
        <v>42130</v>
      </c>
      <c r="D6349" t="s">
        <v>34</v>
      </c>
      <c r="E6349" t="s">
        <v>35</v>
      </c>
      <c r="F6349" t="s">
        <v>31</v>
      </c>
      <c r="G6349" t="s">
        <v>32</v>
      </c>
      <c r="H6349">
        <v>4.4137999999999993</v>
      </c>
      <c r="I6349" t="str">
        <f t="shared" si="595"/>
        <v>2015</v>
      </c>
      <c r="J6349">
        <f t="shared" si="596"/>
        <v>2015</v>
      </c>
      <c r="K6349">
        <f t="shared" si="597"/>
        <v>0</v>
      </c>
      <c r="L6349" t="str">
        <f t="shared" si="594"/>
        <v>No</v>
      </c>
      <c r="M6349" t="str">
        <f t="shared" si="598"/>
        <v>Profit</v>
      </c>
      <c r="N6349">
        <f t="shared" si="599"/>
        <v>5</v>
      </c>
    </row>
    <row r="6350" spans="1:14" x14ac:dyDescent="0.25">
      <c r="A6350" t="s">
        <v>3249</v>
      </c>
      <c r="B6350">
        <v>42125</v>
      </c>
      <c r="C6350">
        <v>42130</v>
      </c>
      <c r="D6350" t="s">
        <v>34</v>
      </c>
      <c r="E6350" t="s">
        <v>35</v>
      </c>
      <c r="F6350" t="s">
        <v>31</v>
      </c>
      <c r="G6350" t="s">
        <v>32</v>
      </c>
      <c r="H6350">
        <v>10.4496</v>
      </c>
      <c r="I6350" t="str">
        <f t="shared" si="595"/>
        <v>2015</v>
      </c>
      <c r="J6350">
        <f t="shared" si="596"/>
        <v>2015</v>
      </c>
      <c r="K6350">
        <f t="shared" si="597"/>
        <v>0</v>
      </c>
      <c r="L6350" t="str">
        <f t="shared" si="594"/>
        <v>No</v>
      </c>
      <c r="M6350" t="str">
        <f t="shared" si="598"/>
        <v>Profit</v>
      </c>
      <c r="N6350">
        <f t="shared" si="599"/>
        <v>5</v>
      </c>
    </row>
    <row r="6351" spans="1:14" x14ac:dyDescent="0.25">
      <c r="A6351" t="s">
        <v>3249</v>
      </c>
      <c r="B6351">
        <v>42125</v>
      </c>
      <c r="C6351">
        <v>42130</v>
      </c>
      <c r="D6351" t="s">
        <v>34</v>
      </c>
      <c r="E6351" t="s">
        <v>35</v>
      </c>
      <c r="F6351" t="s">
        <v>31</v>
      </c>
      <c r="G6351" t="s">
        <v>32</v>
      </c>
      <c r="H6351">
        <v>10.517999999999997</v>
      </c>
      <c r="I6351" t="str">
        <f t="shared" si="595"/>
        <v>2015</v>
      </c>
      <c r="J6351">
        <f t="shared" si="596"/>
        <v>2015</v>
      </c>
      <c r="K6351">
        <f t="shared" si="597"/>
        <v>0</v>
      </c>
      <c r="L6351" t="str">
        <f t="shared" si="594"/>
        <v>No</v>
      </c>
      <c r="M6351" t="str">
        <f t="shared" si="598"/>
        <v>Profit</v>
      </c>
      <c r="N6351">
        <f t="shared" si="599"/>
        <v>5</v>
      </c>
    </row>
    <row r="6352" spans="1:14" x14ac:dyDescent="0.25">
      <c r="A6352" t="s">
        <v>3250</v>
      </c>
      <c r="B6352">
        <v>42981</v>
      </c>
      <c r="C6352">
        <v>42986</v>
      </c>
      <c r="D6352" t="s">
        <v>34</v>
      </c>
      <c r="E6352" t="s">
        <v>35</v>
      </c>
      <c r="F6352" t="s">
        <v>44</v>
      </c>
      <c r="G6352" t="s">
        <v>28</v>
      </c>
      <c r="H6352">
        <v>-105.69000000000003</v>
      </c>
      <c r="I6352" t="str">
        <f t="shared" si="595"/>
        <v>2017</v>
      </c>
      <c r="J6352">
        <f t="shared" si="596"/>
        <v>2017</v>
      </c>
      <c r="K6352">
        <f t="shared" si="597"/>
        <v>0</v>
      </c>
      <c r="L6352" t="str">
        <f t="shared" si="594"/>
        <v>Yes</v>
      </c>
      <c r="M6352" t="str">
        <f t="shared" si="598"/>
        <v>Loss</v>
      </c>
      <c r="N6352">
        <f t="shared" si="599"/>
        <v>5</v>
      </c>
    </row>
    <row r="6353" spans="1:14" x14ac:dyDescent="0.25">
      <c r="A6353" t="s">
        <v>3251</v>
      </c>
      <c r="B6353">
        <v>43042</v>
      </c>
      <c r="C6353">
        <v>43047</v>
      </c>
      <c r="D6353" t="s">
        <v>34</v>
      </c>
      <c r="E6353" t="s">
        <v>30</v>
      </c>
      <c r="F6353" t="s">
        <v>36</v>
      </c>
      <c r="G6353" t="s">
        <v>38</v>
      </c>
      <c r="H6353">
        <v>27.103200000000001</v>
      </c>
      <c r="I6353" t="str">
        <f t="shared" si="595"/>
        <v>2017</v>
      </c>
      <c r="J6353">
        <f t="shared" si="596"/>
        <v>2017</v>
      </c>
      <c r="K6353">
        <f t="shared" si="597"/>
        <v>0</v>
      </c>
      <c r="L6353" t="str">
        <f t="shared" si="594"/>
        <v>No</v>
      </c>
      <c r="M6353" t="str">
        <f t="shared" si="598"/>
        <v>Profit</v>
      </c>
      <c r="N6353">
        <f t="shared" si="599"/>
        <v>5</v>
      </c>
    </row>
    <row r="6354" spans="1:14" x14ac:dyDescent="0.25">
      <c r="A6354" t="s">
        <v>3252</v>
      </c>
      <c r="B6354">
        <v>42260</v>
      </c>
      <c r="C6354">
        <v>42266</v>
      </c>
      <c r="D6354" t="s">
        <v>34</v>
      </c>
      <c r="E6354" t="s">
        <v>35</v>
      </c>
      <c r="F6354" t="s">
        <v>53</v>
      </c>
      <c r="G6354" t="s">
        <v>32</v>
      </c>
      <c r="H6354">
        <v>-2.0099999999999998</v>
      </c>
      <c r="I6354" t="str">
        <f t="shared" si="595"/>
        <v>2015</v>
      </c>
      <c r="J6354">
        <f t="shared" si="596"/>
        <v>2015</v>
      </c>
      <c r="K6354">
        <f t="shared" si="597"/>
        <v>0</v>
      </c>
      <c r="L6354" t="str">
        <f t="shared" si="594"/>
        <v>No</v>
      </c>
      <c r="M6354" t="str">
        <f t="shared" si="598"/>
        <v>Loss</v>
      </c>
      <c r="N6354">
        <f t="shared" si="599"/>
        <v>6</v>
      </c>
    </row>
    <row r="6355" spans="1:14" x14ac:dyDescent="0.25">
      <c r="A6355" t="s">
        <v>3253</v>
      </c>
      <c r="B6355">
        <v>42253</v>
      </c>
      <c r="C6355">
        <v>42259</v>
      </c>
      <c r="D6355" t="s">
        <v>34</v>
      </c>
      <c r="E6355" t="s">
        <v>30</v>
      </c>
      <c r="F6355" t="s">
        <v>74</v>
      </c>
      <c r="G6355" t="s">
        <v>32</v>
      </c>
      <c r="H6355">
        <v>2.0975000000000001</v>
      </c>
      <c r="I6355" t="str">
        <f t="shared" si="595"/>
        <v>2015</v>
      </c>
      <c r="J6355">
        <f t="shared" si="596"/>
        <v>2015</v>
      </c>
      <c r="K6355">
        <f t="shared" si="597"/>
        <v>0</v>
      </c>
      <c r="L6355" t="str">
        <f t="shared" si="594"/>
        <v>No</v>
      </c>
      <c r="M6355" t="str">
        <f t="shared" si="598"/>
        <v>Profit</v>
      </c>
      <c r="N6355">
        <f t="shared" si="599"/>
        <v>6</v>
      </c>
    </row>
    <row r="6356" spans="1:14" x14ac:dyDescent="0.25">
      <c r="A6356" t="s">
        <v>3253</v>
      </c>
      <c r="B6356">
        <v>42253</v>
      </c>
      <c r="C6356">
        <v>42259</v>
      </c>
      <c r="D6356" t="s">
        <v>34</v>
      </c>
      <c r="E6356" t="s">
        <v>30</v>
      </c>
      <c r="F6356" t="s">
        <v>74</v>
      </c>
      <c r="G6356" t="s">
        <v>38</v>
      </c>
      <c r="H6356">
        <v>101.39399999999998</v>
      </c>
      <c r="I6356" t="str">
        <f t="shared" si="595"/>
        <v>2015</v>
      </c>
      <c r="J6356">
        <f t="shared" si="596"/>
        <v>2015</v>
      </c>
      <c r="K6356">
        <f t="shared" si="597"/>
        <v>0</v>
      </c>
      <c r="L6356" t="str">
        <f t="shared" si="594"/>
        <v>No</v>
      </c>
      <c r="M6356" t="str">
        <f t="shared" si="598"/>
        <v>Profit</v>
      </c>
      <c r="N6356">
        <f t="shared" si="599"/>
        <v>6</v>
      </c>
    </row>
    <row r="6357" spans="1:14" x14ac:dyDescent="0.25">
      <c r="A6357" t="s">
        <v>3254</v>
      </c>
      <c r="B6357">
        <v>41918</v>
      </c>
      <c r="C6357">
        <v>41925</v>
      </c>
      <c r="D6357" t="s">
        <v>34</v>
      </c>
      <c r="E6357" t="s">
        <v>35</v>
      </c>
      <c r="F6357" t="s">
        <v>53</v>
      </c>
      <c r="G6357" t="s">
        <v>32</v>
      </c>
      <c r="H6357">
        <v>-13.637000000000011</v>
      </c>
      <c r="I6357" t="str">
        <f t="shared" si="595"/>
        <v>2014</v>
      </c>
      <c r="J6357">
        <f t="shared" si="596"/>
        <v>2014</v>
      </c>
      <c r="K6357">
        <f t="shared" si="597"/>
        <v>0</v>
      </c>
      <c r="L6357" t="str">
        <f t="shared" si="594"/>
        <v>No</v>
      </c>
      <c r="M6357" t="str">
        <f t="shared" si="598"/>
        <v>Loss</v>
      </c>
      <c r="N6357">
        <f t="shared" si="599"/>
        <v>7</v>
      </c>
    </row>
    <row r="6358" spans="1:14" x14ac:dyDescent="0.25">
      <c r="A6358" t="s">
        <v>3255</v>
      </c>
      <c r="B6358">
        <v>42758</v>
      </c>
      <c r="C6358">
        <v>42763</v>
      </c>
      <c r="D6358" t="s">
        <v>34</v>
      </c>
      <c r="E6358" t="s">
        <v>30</v>
      </c>
      <c r="F6358" t="s">
        <v>42</v>
      </c>
      <c r="G6358" t="s">
        <v>32</v>
      </c>
      <c r="H6358">
        <v>6.8879999999999981</v>
      </c>
      <c r="I6358" t="str">
        <f t="shared" si="595"/>
        <v>2017</v>
      </c>
      <c r="J6358">
        <f t="shared" si="596"/>
        <v>2017</v>
      </c>
      <c r="K6358">
        <f t="shared" si="597"/>
        <v>0</v>
      </c>
      <c r="L6358" t="str">
        <f t="shared" si="594"/>
        <v>No</v>
      </c>
      <c r="M6358" t="str">
        <f t="shared" si="598"/>
        <v>Profit</v>
      </c>
      <c r="N6358">
        <f t="shared" si="599"/>
        <v>5</v>
      </c>
    </row>
    <row r="6359" spans="1:14" x14ac:dyDescent="0.25">
      <c r="A6359" t="s">
        <v>3255</v>
      </c>
      <c r="B6359">
        <v>42758</v>
      </c>
      <c r="C6359">
        <v>42763</v>
      </c>
      <c r="D6359" t="s">
        <v>34</v>
      </c>
      <c r="E6359" t="s">
        <v>30</v>
      </c>
      <c r="F6359" t="s">
        <v>42</v>
      </c>
      <c r="G6359" t="s">
        <v>32</v>
      </c>
      <c r="H6359">
        <v>12.441600000000001</v>
      </c>
      <c r="I6359" t="str">
        <f t="shared" si="595"/>
        <v>2017</v>
      </c>
      <c r="J6359">
        <f t="shared" si="596"/>
        <v>2017</v>
      </c>
      <c r="K6359">
        <f t="shared" si="597"/>
        <v>0</v>
      </c>
      <c r="L6359" t="str">
        <f t="shared" si="594"/>
        <v>No</v>
      </c>
      <c r="M6359" t="str">
        <f t="shared" si="598"/>
        <v>Profit</v>
      </c>
      <c r="N6359">
        <f t="shared" si="599"/>
        <v>5</v>
      </c>
    </row>
    <row r="6360" spans="1:14" x14ac:dyDescent="0.25">
      <c r="A6360" t="s">
        <v>3255</v>
      </c>
      <c r="B6360">
        <v>42758</v>
      </c>
      <c r="C6360">
        <v>42763</v>
      </c>
      <c r="D6360" t="s">
        <v>34</v>
      </c>
      <c r="E6360" t="s">
        <v>30</v>
      </c>
      <c r="F6360" t="s">
        <v>42</v>
      </c>
      <c r="G6360" t="s">
        <v>32</v>
      </c>
      <c r="H6360">
        <v>3.1104000000000003</v>
      </c>
      <c r="I6360" t="str">
        <f t="shared" si="595"/>
        <v>2017</v>
      </c>
      <c r="J6360">
        <f t="shared" si="596"/>
        <v>2017</v>
      </c>
      <c r="K6360">
        <f t="shared" si="597"/>
        <v>0</v>
      </c>
      <c r="L6360" t="str">
        <f t="shared" si="594"/>
        <v>No</v>
      </c>
      <c r="M6360" t="str">
        <f t="shared" si="598"/>
        <v>Profit</v>
      </c>
      <c r="N6360">
        <f t="shared" si="599"/>
        <v>5</v>
      </c>
    </row>
    <row r="6361" spans="1:14" x14ac:dyDescent="0.25">
      <c r="A6361" t="s">
        <v>3255</v>
      </c>
      <c r="B6361">
        <v>42758</v>
      </c>
      <c r="C6361">
        <v>42763</v>
      </c>
      <c r="D6361" t="s">
        <v>34</v>
      </c>
      <c r="E6361" t="s">
        <v>30</v>
      </c>
      <c r="F6361" t="s">
        <v>42</v>
      </c>
      <c r="G6361" t="s">
        <v>38</v>
      </c>
      <c r="H6361">
        <v>8.6352000000000011</v>
      </c>
      <c r="I6361" t="str">
        <f t="shared" si="595"/>
        <v>2017</v>
      </c>
      <c r="J6361">
        <f t="shared" si="596"/>
        <v>2017</v>
      </c>
      <c r="K6361">
        <f t="shared" si="597"/>
        <v>0</v>
      </c>
      <c r="L6361" t="str">
        <f t="shared" si="594"/>
        <v>No</v>
      </c>
      <c r="M6361" t="str">
        <f t="shared" si="598"/>
        <v>Profit</v>
      </c>
      <c r="N6361">
        <f t="shared" si="599"/>
        <v>5</v>
      </c>
    </row>
    <row r="6362" spans="1:14" x14ac:dyDescent="0.25">
      <c r="A6362" t="s">
        <v>3256</v>
      </c>
      <c r="B6362">
        <v>42348</v>
      </c>
      <c r="C6362">
        <v>42353</v>
      </c>
      <c r="D6362" t="s">
        <v>34</v>
      </c>
      <c r="E6362" t="s">
        <v>30</v>
      </c>
      <c r="F6362" t="s">
        <v>31</v>
      </c>
      <c r="G6362" t="s">
        <v>32</v>
      </c>
      <c r="H6362">
        <v>15.764000000000003</v>
      </c>
      <c r="I6362" t="str">
        <f t="shared" si="595"/>
        <v>2015</v>
      </c>
      <c r="J6362">
        <f t="shared" si="596"/>
        <v>2015</v>
      </c>
      <c r="K6362">
        <f t="shared" si="597"/>
        <v>0</v>
      </c>
      <c r="L6362" t="str">
        <f t="shared" si="594"/>
        <v>No</v>
      </c>
      <c r="M6362" t="str">
        <f t="shared" si="598"/>
        <v>Profit</v>
      </c>
      <c r="N6362">
        <f t="shared" si="599"/>
        <v>5</v>
      </c>
    </row>
    <row r="6363" spans="1:14" x14ac:dyDescent="0.25">
      <c r="A6363" t="s">
        <v>3257</v>
      </c>
      <c r="B6363">
        <v>41968</v>
      </c>
      <c r="C6363">
        <v>41973</v>
      </c>
      <c r="D6363" t="s">
        <v>34</v>
      </c>
      <c r="E6363" t="s">
        <v>35</v>
      </c>
      <c r="F6363" t="s">
        <v>100</v>
      </c>
      <c r="G6363" t="s">
        <v>32</v>
      </c>
      <c r="H6363">
        <v>8.2900999999999954</v>
      </c>
      <c r="I6363" t="str">
        <f t="shared" si="595"/>
        <v>2014</v>
      </c>
      <c r="J6363">
        <f t="shared" si="596"/>
        <v>2014</v>
      </c>
      <c r="K6363">
        <f t="shared" si="597"/>
        <v>0</v>
      </c>
      <c r="L6363" t="str">
        <f t="shared" si="594"/>
        <v>No</v>
      </c>
      <c r="M6363" t="str">
        <f t="shared" si="598"/>
        <v>Profit</v>
      </c>
      <c r="N6363">
        <f t="shared" si="599"/>
        <v>5</v>
      </c>
    </row>
    <row r="6364" spans="1:14" x14ac:dyDescent="0.25">
      <c r="A6364" t="s">
        <v>3258</v>
      </c>
      <c r="B6364">
        <v>43060</v>
      </c>
      <c r="C6364">
        <v>43064</v>
      </c>
      <c r="D6364" t="s">
        <v>34</v>
      </c>
      <c r="E6364" t="s">
        <v>35</v>
      </c>
      <c r="F6364" t="s">
        <v>42</v>
      </c>
      <c r="G6364" t="s">
        <v>32</v>
      </c>
      <c r="H6364">
        <v>56.55</v>
      </c>
      <c r="I6364" t="str">
        <f t="shared" si="595"/>
        <v>2017</v>
      </c>
      <c r="J6364">
        <f t="shared" si="596"/>
        <v>2017</v>
      </c>
      <c r="K6364">
        <f t="shared" si="597"/>
        <v>0</v>
      </c>
      <c r="L6364" t="str">
        <f t="shared" si="594"/>
        <v>No</v>
      </c>
      <c r="M6364" t="str">
        <f t="shared" si="598"/>
        <v>Profit</v>
      </c>
      <c r="N6364">
        <f t="shared" si="599"/>
        <v>4</v>
      </c>
    </row>
    <row r="6365" spans="1:14" x14ac:dyDescent="0.25">
      <c r="A6365" t="s">
        <v>3258</v>
      </c>
      <c r="B6365">
        <v>43060</v>
      </c>
      <c r="C6365">
        <v>43064</v>
      </c>
      <c r="D6365" t="s">
        <v>34</v>
      </c>
      <c r="E6365" t="s">
        <v>35</v>
      </c>
      <c r="F6365" t="s">
        <v>42</v>
      </c>
      <c r="G6365" t="s">
        <v>38</v>
      </c>
      <c r="H6365">
        <v>103.99920000000003</v>
      </c>
      <c r="I6365" t="str">
        <f t="shared" si="595"/>
        <v>2017</v>
      </c>
      <c r="J6365">
        <f t="shared" si="596"/>
        <v>2017</v>
      </c>
      <c r="K6365">
        <f t="shared" si="597"/>
        <v>0</v>
      </c>
      <c r="L6365" t="str">
        <f t="shared" si="594"/>
        <v>No</v>
      </c>
      <c r="M6365" t="str">
        <f t="shared" si="598"/>
        <v>Profit</v>
      </c>
      <c r="N6365">
        <f t="shared" si="599"/>
        <v>4</v>
      </c>
    </row>
    <row r="6366" spans="1:14" x14ac:dyDescent="0.25">
      <c r="A6366" t="s">
        <v>3258</v>
      </c>
      <c r="B6366">
        <v>43060</v>
      </c>
      <c r="C6366">
        <v>43064</v>
      </c>
      <c r="D6366" t="s">
        <v>34</v>
      </c>
      <c r="E6366" t="s">
        <v>35</v>
      </c>
      <c r="F6366" t="s">
        <v>42</v>
      </c>
      <c r="G6366" t="s">
        <v>32</v>
      </c>
      <c r="H6366">
        <v>24.883200000000002</v>
      </c>
      <c r="I6366" t="str">
        <f t="shared" si="595"/>
        <v>2017</v>
      </c>
      <c r="J6366">
        <f t="shared" si="596"/>
        <v>2017</v>
      </c>
      <c r="K6366">
        <f t="shared" si="597"/>
        <v>0</v>
      </c>
      <c r="L6366" t="str">
        <f t="shared" si="594"/>
        <v>No</v>
      </c>
      <c r="M6366" t="str">
        <f t="shared" si="598"/>
        <v>Profit</v>
      </c>
      <c r="N6366">
        <f t="shared" si="599"/>
        <v>4</v>
      </c>
    </row>
    <row r="6367" spans="1:14" x14ac:dyDescent="0.25">
      <c r="A6367" t="s">
        <v>3259</v>
      </c>
      <c r="B6367">
        <v>42829</v>
      </c>
      <c r="C6367">
        <v>42830</v>
      </c>
      <c r="D6367" t="s">
        <v>59</v>
      </c>
      <c r="E6367" t="s">
        <v>30</v>
      </c>
      <c r="F6367" t="s">
        <v>74</v>
      </c>
      <c r="G6367" t="s">
        <v>38</v>
      </c>
      <c r="H6367">
        <v>11.1294</v>
      </c>
      <c r="I6367" t="str">
        <f t="shared" si="595"/>
        <v>2017</v>
      </c>
      <c r="J6367">
        <f t="shared" si="596"/>
        <v>2017</v>
      </c>
      <c r="K6367">
        <f t="shared" si="597"/>
        <v>0</v>
      </c>
      <c r="L6367" t="str">
        <f t="shared" si="594"/>
        <v>No</v>
      </c>
      <c r="M6367" t="str">
        <f t="shared" si="598"/>
        <v>Profit</v>
      </c>
      <c r="N6367">
        <f t="shared" si="599"/>
        <v>1</v>
      </c>
    </row>
    <row r="6368" spans="1:14" x14ac:dyDescent="0.25">
      <c r="A6368" t="s">
        <v>3259</v>
      </c>
      <c r="B6368">
        <v>42829</v>
      </c>
      <c r="C6368">
        <v>42830</v>
      </c>
      <c r="D6368" t="s">
        <v>59</v>
      </c>
      <c r="E6368" t="s">
        <v>30</v>
      </c>
      <c r="F6368" t="s">
        <v>74</v>
      </c>
      <c r="G6368" t="s">
        <v>32</v>
      </c>
      <c r="H6368">
        <v>7.2111000000000161</v>
      </c>
      <c r="I6368" t="str">
        <f t="shared" si="595"/>
        <v>2017</v>
      </c>
      <c r="J6368">
        <f t="shared" si="596"/>
        <v>2017</v>
      </c>
      <c r="K6368">
        <f t="shared" si="597"/>
        <v>0</v>
      </c>
      <c r="L6368" t="str">
        <f t="shared" si="594"/>
        <v>No</v>
      </c>
      <c r="M6368" t="str">
        <f t="shared" si="598"/>
        <v>Profit</v>
      </c>
      <c r="N6368">
        <f t="shared" si="599"/>
        <v>1</v>
      </c>
    </row>
    <row r="6369" spans="1:14" x14ac:dyDescent="0.25">
      <c r="A6369" t="s">
        <v>3259</v>
      </c>
      <c r="B6369">
        <v>42829</v>
      </c>
      <c r="C6369">
        <v>42830</v>
      </c>
      <c r="D6369" t="s">
        <v>59</v>
      </c>
      <c r="E6369" t="s">
        <v>30</v>
      </c>
      <c r="F6369" t="s">
        <v>74</v>
      </c>
      <c r="G6369" t="s">
        <v>38</v>
      </c>
      <c r="H6369">
        <v>33.325600000000009</v>
      </c>
      <c r="I6369" t="str">
        <f t="shared" si="595"/>
        <v>2017</v>
      </c>
      <c r="J6369">
        <f t="shared" si="596"/>
        <v>2017</v>
      </c>
      <c r="K6369">
        <f t="shared" si="597"/>
        <v>0</v>
      </c>
      <c r="L6369" t="str">
        <f t="shared" si="594"/>
        <v>No</v>
      </c>
      <c r="M6369" t="str">
        <f t="shared" si="598"/>
        <v>Profit</v>
      </c>
      <c r="N6369">
        <f t="shared" si="599"/>
        <v>1</v>
      </c>
    </row>
    <row r="6370" spans="1:14" x14ac:dyDescent="0.25">
      <c r="A6370" t="s">
        <v>3260</v>
      </c>
      <c r="B6370">
        <v>42874</v>
      </c>
      <c r="C6370">
        <v>42879</v>
      </c>
      <c r="D6370" t="s">
        <v>34</v>
      </c>
      <c r="E6370" t="s">
        <v>35</v>
      </c>
      <c r="F6370" t="s">
        <v>31</v>
      </c>
      <c r="G6370" t="s">
        <v>32</v>
      </c>
      <c r="H6370">
        <v>49.92</v>
      </c>
      <c r="I6370" t="str">
        <f t="shared" si="595"/>
        <v>2017</v>
      </c>
      <c r="J6370">
        <f t="shared" si="596"/>
        <v>2017</v>
      </c>
      <c r="K6370">
        <f t="shared" si="597"/>
        <v>0</v>
      </c>
      <c r="L6370" t="str">
        <f t="shared" si="594"/>
        <v>Yes</v>
      </c>
      <c r="M6370" t="str">
        <f t="shared" si="598"/>
        <v>Profit</v>
      </c>
      <c r="N6370">
        <f t="shared" si="599"/>
        <v>5</v>
      </c>
    </row>
    <row r="6371" spans="1:14" x14ac:dyDescent="0.25">
      <c r="A6371" t="s">
        <v>3261</v>
      </c>
      <c r="B6371">
        <v>42646</v>
      </c>
      <c r="C6371">
        <v>42650</v>
      </c>
      <c r="D6371" t="s">
        <v>34</v>
      </c>
      <c r="E6371" t="s">
        <v>30</v>
      </c>
      <c r="F6371" t="s">
        <v>44</v>
      </c>
      <c r="G6371" t="s">
        <v>28</v>
      </c>
      <c r="H6371">
        <v>-29.512000000000008</v>
      </c>
      <c r="I6371" t="str">
        <f t="shared" si="595"/>
        <v>2016</v>
      </c>
      <c r="J6371">
        <f t="shared" si="596"/>
        <v>2016</v>
      </c>
      <c r="K6371">
        <f t="shared" si="597"/>
        <v>0</v>
      </c>
      <c r="L6371" t="str">
        <f t="shared" si="594"/>
        <v>No</v>
      </c>
      <c r="M6371" t="str">
        <f t="shared" si="598"/>
        <v>Loss</v>
      </c>
      <c r="N6371">
        <f t="shared" si="599"/>
        <v>4</v>
      </c>
    </row>
    <row r="6372" spans="1:14" x14ac:dyDescent="0.25">
      <c r="A6372" t="s">
        <v>3262</v>
      </c>
      <c r="B6372">
        <v>42695</v>
      </c>
      <c r="C6372">
        <v>42695</v>
      </c>
      <c r="D6372" t="s">
        <v>232</v>
      </c>
      <c r="E6372" t="s">
        <v>30</v>
      </c>
      <c r="F6372" t="s">
        <v>74</v>
      </c>
      <c r="G6372" t="s">
        <v>28</v>
      </c>
      <c r="H6372">
        <v>12.776399999999988</v>
      </c>
      <c r="I6372" t="str">
        <f t="shared" si="595"/>
        <v>2016</v>
      </c>
      <c r="J6372">
        <f t="shared" si="596"/>
        <v>2016</v>
      </c>
      <c r="K6372">
        <f t="shared" si="597"/>
        <v>0</v>
      </c>
      <c r="L6372" t="str">
        <f t="shared" si="594"/>
        <v>No</v>
      </c>
      <c r="M6372" t="str">
        <f t="shared" si="598"/>
        <v>Profit</v>
      </c>
      <c r="N6372">
        <f t="shared" si="599"/>
        <v>0</v>
      </c>
    </row>
    <row r="6373" spans="1:14" x14ac:dyDescent="0.25">
      <c r="A6373" t="s">
        <v>3263</v>
      </c>
      <c r="B6373">
        <v>43011</v>
      </c>
      <c r="C6373">
        <v>43013</v>
      </c>
      <c r="D6373" t="s">
        <v>26</v>
      </c>
      <c r="E6373" t="s">
        <v>30</v>
      </c>
      <c r="F6373" t="s">
        <v>74</v>
      </c>
      <c r="G6373" t="s">
        <v>28</v>
      </c>
      <c r="H6373">
        <v>21.819200000000002</v>
      </c>
      <c r="I6373" t="str">
        <f t="shared" si="595"/>
        <v>2017</v>
      </c>
      <c r="J6373">
        <f t="shared" si="596"/>
        <v>2017</v>
      </c>
      <c r="K6373">
        <f t="shared" si="597"/>
        <v>0</v>
      </c>
      <c r="L6373" t="str">
        <f t="shared" si="594"/>
        <v>No</v>
      </c>
      <c r="M6373" t="str">
        <f t="shared" si="598"/>
        <v>Profit</v>
      </c>
      <c r="N6373">
        <f t="shared" si="599"/>
        <v>2</v>
      </c>
    </row>
    <row r="6374" spans="1:14" x14ac:dyDescent="0.25">
      <c r="A6374" t="s">
        <v>3263</v>
      </c>
      <c r="B6374">
        <v>43011</v>
      </c>
      <c r="C6374">
        <v>43013</v>
      </c>
      <c r="D6374" t="s">
        <v>26</v>
      </c>
      <c r="E6374" t="s">
        <v>30</v>
      </c>
      <c r="F6374" t="s">
        <v>74</v>
      </c>
      <c r="G6374" t="s">
        <v>32</v>
      </c>
      <c r="H6374">
        <v>3.1160999999999999</v>
      </c>
      <c r="I6374" t="str">
        <f t="shared" si="595"/>
        <v>2017</v>
      </c>
      <c r="J6374">
        <f t="shared" si="596"/>
        <v>2017</v>
      </c>
      <c r="K6374">
        <f t="shared" si="597"/>
        <v>0</v>
      </c>
      <c r="L6374" t="str">
        <f t="shared" si="594"/>
        <v>No</v>
      </c>
      <c r="M6374" t="str">
        <f t="shared" si="598"/>
        <v>Profit</v>
      </c>
      <c r="N6374">
        <f t="shared" si="599"/>
        <v>2</v>
      </c>
    </row>
    <row r="6375" spans="1:14" x14ac:dyDescent="0.25">
      <c r="A6375" t="s">
        <v>3263</v>
      </c>
      <c r="B6375">
        <v>43011</v>
      </c>
      <c r="C6375">
        <v>43013</v>
      </c>
      <c r="D6375" t="s">
        <v>26</v>
      </c>
      <c r="E6375" t="s">
        <v>30</v>
      </c>
      <c r="F6375" t="s">
        <v>74</v>
      </c>
      <c r="G6375" t="s">
        <v>38</v>
      </c>
      <c r="H6375">
        <v>66.954599999999971</v>
      </c>
      <c r="I6375" t="str">
        <f t="shared" si="595"/>
        <v>2017</v>
      </c>
      <c r="J6375">
        <f t="shared" si="596"/>
        <v>2017</v>
      </c>
      <c r="K6375">
        <f t="shared" si="597"/>
        <v>0</v>
      </c>
      <c r="L6375" t="str">
        <f t="shared" si="594"/>
        <v>No</v>
      </c>
      <c r="M6375" t="str">
        <f t="shared" si="598"/>
        <v>Profit</v>
      </c>
      <c r="N6375">
        <f t="shared" si="599"/>
        <v>2</v>
      </c>
    </row>
    <row r="6376" spans="1:14" x14ac:dyDescent="0.25">
      <c r="A6376" t="s">
        <v>3264</v>
      </c>
      <c r="B6376">
        <v>41758</v>
      </c>
      <c r="C6376">
        <v>41762</v>
      </c>
      <c r="D6376" t="s">
        <v>34</v>
      </c>
      <c r="E6376" t="s">
        <v>30</v>
      </c>
      <c r="F6376" t="s">
        <v>85</v>
      </c>
      <c r="G6376" t="s">
        <v>28</v>
      </c>
      <c r="H6376">
        <v>70.197999999999922</v>
      </c>
      <c r="I6376" t="str">
        <f t="shared" si="595"/>
        <v>2014</v>
      </c>
      <c r="J6376">
        <f t="shared" si="596"/>
        <v>2014</v>
      </c>
      <c r="K6376">
        <f t="shared" si="597"/>
        <v>0</v>
      </c>
      <c r="L6376" t="str">
        <f t="shared" si="594"/>
        <v>No</v>
      </c>
      <c r="M6376" t="str">
        <f t="shared" si="598"/>
        <v>Profit</v>
      </c>
      <c r="N6376">
        <f t="shared" si="599"/>
        <v>4</v>
      </c>
    </row>
    <row r="6377" spans="1:14" x14ac:dyDescent="0.25">
      <c r="A6377" t="s">
        <v>3264</v>
      </c>
      <c r="B6377">
        <v>41758</v>
      </c>
      <c r="C6377">
        <v>41762</v>
      </c>
      <c r="D6377" t="s">
        <v>34</v>
      </c>
      <c r="E6377" t="s">
        <v>30</v>
      </c>
      <c r="F6377" t="s">
        <v>85</v>
      </c>
      <c r="G6377" t="s">
        <v>32</v>
      </c>
      <c r="H6377">
        <v>-1.249000000000013</v>
      </c>
      <c r="I6377" t="str">
        <f t="shared" si="595"/>
        <v>2014</v>
      </c>
      <c r="J6377">
        <f t="shared" si="596"/>
        <v>2014</v>
      </c>
      <c r="K6377">
        <f t="shared" si="597"/>
        <v>0</v>
      </c>
      <c r="L6377" t="str">
        <f t="shared" si="594"/>
        <v>No</v>
      </c>
      <c r="M6377" t="str">
        <f t="shared" si="598"/>
        <v>Loss</v>
      </c>
      <c r="N6377">
        <f t="shared" si="599"/>
        <v>4</v>
      </c>
    </row>
    <row r="6378" spans="1:14" x14ac:dyDescent="0.25">
      <c r="A6378" t="s">
        <v>3265</v>
      </c>
      <c r="B6378">
        <v>42650</v>
      </c>
      <c r="C6378">
        <v>42653</v>
      </c>
      <c r="D6378" t="s">
        <v>59</v>
      </c>
      <c r="E6378" t="s">
        <v>30</v>
      </c>
      <c r="F6378" t="s">
        <v>53</v>
      </c>
      <c r="G6378" t="s">
        <v>32</v>
      </c>
      <c r="H6378">
        <v>1.7247999999999997</v>
      </c>
      <c r="I6378" t="str">
        <f t="shared" si="595"/>
        <v>2016</v>
      </c>
      <c r="J6378">
        <f t="shared" si="596"/>
        <v>2016</v>
      </c>
      <c r="K6378">
        <f t="shared" si="597"/>
        <v>0</v>
      </c>
      <c r="L6378" t="str">
        <f t="shared" si="594"/>
        <v>No</v>
      </c>
      <c r="M6378" t="str">
        <f t="shared" si="598"/>
        <v>Profit</v>
      </c>
      <c r="N6378">
        <f t="shared" si="599"/>
        <v>3</v>
      </c>
    </row>
    <row r="6379" spans="1:14" x14ac:dyDescent="0.25">
      <c r="A6379" t="s">
        <v>3266</v>
      </c>
      <c r="B6379">
        <v>42719</v>
      </c>
      <c r="C6379">
        <v>42726</v>
      </c>
      <c r="D6379" t="s">
        <v>34</v>
      </c>
      <c r="E6379" t="s">
        <v>35</v>
      </c>
      <c r="F6379" t="s">
        <v>31</v>
      </c>
      <c r="G6379" t="s">
        <v>28</v>
      </c>
      <c r="H6379">
        <v>4.2803999999999984</v>
      </c>
      <c r="I6379" t="str">
        <f t="shared" si="595"/>
        <v>2016</v>
      </c>
      <c r="J6379">
        <f t="shared" si="596"/>
        <v>2016</v>
      </c>
      <c r="K6379">
        <f t="shared" si="597"/>
        <v>0</v>
      </c>
      <c r="L6379" t="str">
        <f t="shared" si="594"/>
        <v>No</v>
      </c>
      <c r="M6379" t="str">
        <f t="shared" si="598"/>
        <v>Profit</v>
      </c>
      <c r="N6379">
        <f t="shared" si="599"/>
        <v>7</v>
      </c>
    </row>
    <row r="6380" spans="1:14" x14ac:dyDescent="0.25">
      <c r="A6380" t="s">
        <v>3267</v>
      </c>
      <c r="B6380">
        <v>42835</v>
      </c>
      <c r="C6380">
        <v>42839</v>
      </c>
      <c r="D6380" t="s">
        <v>34</v>
      </c>
      <c r="E6380" t="s">
        <v>30</v>
      </c>
      <c r="F6380" t="s">
        <v>152</v>
      </c>
      <c r="G6380" t="s">
        <v>38</v>
      </c>
      <c r="H6380">
        <v>41.995800000000003</v>
      </c>
      <c r="I6380" t="str">
        <f t="shared" si="595"/>
        <v>2017</v>
      </c>
      <c r="J6380">
        <f t="shared" si="596"/>
        <v>2017</v>
      </c>
      <c r="K6380">
        <f t="shared" si="597"/>
        <v>0</v>
      </c>
      <c r="L6380" t="str">
        <f t="shared" si="594"/>
        <v>No</v>
      </c>
      <c r="M6380" t="str">
        <f t="shared" si="598"/>
        <v>Profit</v>
      </c>
      <c r="N6380">
        <f t="shared" si="599"/>
        <v>4</v>
      </c>
    </row>
    <row r="6381" spans="1:14" x14ac:dyDescent="0.25">
      <c r="A6381" t="s">
        <v>3267</v>
      </c>
      <c r="B6381">
        <v>42835</v>
      </c>
      <c r="C6381">
        <v>42839</v>
      </c>
      <c r="D6381" t="s">
        <v>34</v>
      </c>
      <c r="E6381" t="s">
        <v>30</v>
      </c>
      <c r="F6381" t="s">
        <v>152</v>
      </c>
      <c r="G6381" t="s">
        <v>32</v>
      </c>
      <c r="H6381">
        <v>71.537499999999994</v>
      </c>
      <c r="I6381" t="str">
        <f t="shared" si="595"/>
        <v>2017</v>
      </c>
      <c r="J6381">
        <f t="shared" si="596"/>
        <v>2017</v>
      </c>
      <c r="K6381">
        <f t="shared" si="597"/>
        <v>0</v>
      </c>
      <c r="L6381" t="str">
        <f t="shared" si="594"/>
        <v>No</v>
      </c>
      <c r="M6381" t="str">
        <f t="shared" si="598"/>
        <v>Profit</v>
      </c>
      <c r="N6381">
        <f t="shared" si="599"/>
        <v>4</v>
      </c>
    </row>
    <row r="6382" spans="1:14" x14ac:dyDescent="0.25">
      <c r="A6382" t="s">
        <v>3268</v>
      </c>
      <c r="B6382">
        <v>41737</v>
      </c>
      <c r="C6382">
        <v>41742</v>
      </c>
      <c r="D6382" t="s">
        <v>34</v>
      </c>
      <c r="E6382" t="s">
        <v>30</v>
      </c>
      <c r="F6382" t="s">
        <v>79</v>
      </c>
      <c r="G6382" t="s">
        <v>32</v>
      </c>
      <c r="H6382">
        <v>-11.825600000000001</v>
      </c>
      <c r="I6382" t="str">
        <f t="shared" si="595"/>
        <v>2014</v>
      </c>
      <c r="J6382">
        <f t="shared" si="596"/>
        <v>2014</v>
      </c>
      <c r="K6382">
        <f t="shared" si="597"/>
        <v>0</v>
      </c>
      <c r="L6382" t="str">
        <f t="shared" si="594"/>
        <v>No</v>
      </c>
      <c r="M6382" t="str">
        <f t="shared" si="598"/>
        <v>Loss</v>
      </c>
      <c r="N6382">
        <f t="shared" si="599"/>
        <v>5</v>
      </c>
    </row>
    <row r="6383" spans="1:14" x14ac:dyDescent="0.25">
      <c r="A6383" t="s">
        <v>3269</v>
      </c>
      <c r="B6383">
        <v>42458</v>
      </c>
      <c r="C6383">
        <v>42462</v>
      </c>
      <c r="D6383" t="s">
        <v>34</v>
      </c>
      <c r="E6383" t="s">
        <v>35</v>
      </c>
      <c r="F6383" t="s">
        <v>114</v>
      </c>
      <c r="G6383" t="s">
        <v>28</v>
      </c>
      <c r="H6383">
        <v>-167.98600000000002</v>
      </c>
      <c r="I6383" t="str">
        <f t="shared" si="595"/>
        <v>2016</v>
      </c>
      <c r="J6383">
        <f t="shared" si="596"/>
        <v>2016</v>
      </c>
      <c r="K6383">
        <f t="shared" si="597"/>
        <v>0</v>
      </c>
      <c r="L6383" t="str">
        <f t="shared" si="594"/>
        <v>No</v>
      </c>
      <c r="M6383" t="str">
        <f t="shared" si="598"/>
        <v>Loss</v>
      </c>
      <c r="N6383">
        <f t="shared" si="599"/>
        <v>4</v>
      </c>
    </row>
    <row r="6384" spans="1:14" x14ac:dyDescent="0.25">
      <c r="A6384" t="s">
        <v>3269</v>
      </c>
      <c r="B6384">
        <v>42458</v>
      </c>
      <c r="C6384">
        <v>42462</v>
      </c>
      <c r="D6384" t="s">
        <v>34</v>
      </c>
      <c r="E6384" t="s">
        <v>35</v>
      </c>
      <c r="F6384" t="s">
        <v>114</v>
      </c>
      <c r="G6384" t="s">
        <v>38</v>
      </c>
      <c r="H6384">
        <v>-36.954399999999993</v>
      </c>
      <c r="I6384" t="str">
        <f t="shared" si="595"/>
        <v>2016</v>
      </c>
      <c r="J6384">
        <f t="shared" si="596"/>
        <v>2016</v>
      </c>
      <c r="K6384">
        <f t="shared" si="597"/>
        <v>0</v>
      </c>
      <c r="L6384" t="str">
        <f t="shared" si="594"/>
        <v>No</v>
      </c>
      <c r="M6384" t="str">
        <f t="shared" si="598"/>
        <v>Loss</v>
      </c>
      <c r="N6384">
        <f t="shared" si="599"/>
        <v>4</v>
      </c>
    </row>
    <row r="6385" spans="1:14" x14ac:dyDescent="0.25">
      <c r="A6385" t="s">
        <v>3270</v>
      </c>
      <c r="B6385">
        <v>42750</v>
      </c>
      <c r="C6385">
        <v>42753</v>
      </c>
      <c r="D6385" t="s">
        <v>59</v>
      </c>
      <c r="E6385" t="s">
        <v>35</v>
      </c>
      <c r="F6385" t="s">
        <v>44</v>
      </c>
      <c r="G6385" t="s">
        <v>32</v>
      </c>
      <c r="H6385">
        <v>-52.454400000000007</v>
      </c>
      <c r="I6385" t="str">
        <f t="shared" si="595"/>
        <v>2017</v>
      </c>
      <c r="J6385">
        <f t="shared" si="596"/>
        <v>2017</v>
      </c>
      <c r="K6385">
        <f t="shared" si="597"/>
        <v>0</v>
      </c>
      <c r="L6385" t="str">
        <f t="shared" si="594"/>
        <v>No</v>
      </c>
      <c r="M6385" t="str">
        <f t="shared" si="598"/>
        <v>Loss</v>
      </c>
      <c r="N6385">
        <f t="shared" si="599"/>
        <v>3</v>
      </c>
    </row>
    <row r="6386" spans="1:14" x14ac:dyDescent="0.25">
      <c r="A6386" t="s">
        <v>3270</v>
      </c>
      <c r="B6386">
        <v>42750</v>
      </c>
      <c r="C6386">
        <v>42753</v>
      </c>
      <c r="D6386" t="s">
        <v>59</v>
      </c>
      <c r="E6386" t="s">
        <v>35</v>
      </c>
      <c r="F6386" t="s">
        <v>44</v>
      </c>
      <c r="G6386" t="s">
        <v>38</v>
      </c>
      <c r="H6386">
        <v>14.395200000000004</v>
      </c>
      <c r="I6386" t="str">
        <f t="shared" si="595"/>
        <v>2017</v>
      </c>
      <c r="J6386">
        <f t="shared" si="596"/>
        <v>2017</v>
      </c>
      <c r="K6386">
        <f t="shared" si="597"/>
        <v>0</v>
      </c>
      <c r="L6386" t="str">
        <f t="shared" si="594"/>
        <v>No</v>
      </c>
      <c r="M6386" t="str">
        <f t="shared" si="598"/>
        <v>Profit</v>
      </c>
      <c r="N6386">
        <f t="shared" si="599"/>
        <v>3</v>
      </c>
    </row>
    <row r="6387" spans="1:14" x14ac:dyDescent="0.25">
      <c r="A6387" t="s">
        <v>3270</v>
      </c>
      <c r="B6387">
        <v>42750</v>
      </c>
      <c r="C6387">
        <v>42753</v>
      </c>
      <c r="D6387" t="s">
        <v>59</v>
      </c>
      <c r="E6387" t="s">
        <v>35</v>
      </c>
      <c r="F6387" t="s">
        <v>44</v>
      </c>
      <c r="G6387" t="s">
        <v>38</v>
      </c>
      <c r="H6387">
        <v>13.300799999999999</v>
      </c>
      <c r="I6387" t="str">
        <f t="shared" si="595"/>
        <v>2017</v>
      </c>
      <c r="J6387">
        <f t="shared" si="596"/>
        <v>2017</v>
      </c>
      <c r="K6387">
        <f t="shared" si="597"/>
        <v>0</v>
      </c>
      <c r="L6387" t="str">
        <f t="shared" si="594"/>
        <v>No</v>
      </c>
      <c r="M6387" t="str">
        <f t="shared" si="598"/>
        <v>Profit</v>
      </c>
      <c r="N6387">
        <f t="shared" si="599"/>
        <v>3</v>
      </c>
    </row>
    <row r="6388" spans="1:14" x14ac:dyDescent="0.25">
      <c r="A6388" t="s">
        <v>3270</v>
      </c>
      <c r="B6388">
        <v>42750</v>
      </c>
      <c r="C6388">
        <v>42753</v>
      </c>
      <c r="D6388" t="s">
        <v>59</v>
      </c>
      <c r="E6388" t="s">
        <v>35</v>
      </c>
      <c r="F6388" t="s">
        <v>44</v>
      </c>
      <c r="G6388" t="s">
        <v>32</v>
      </c>
      <c r="H6388">
        <v>-6.6278000000000006</v>
      </c>
      <c r="I6388" t="str">
        <f t="shared" si="595"/>
        <v>2017</v>
      </c>
      <c r="J6388">
        <f t="shared" si="596"/>
        <v>2017</v>
      </c>
      <c r="K6388">
        <f t="shared" si="597"/>
        <v>0</v>
      </c>
      <c r="L6388" t="str">
        <f t="shared" si="594"/>
        <v>No</v>
      </c>
      <c r="M6388" t="str">
        <f t="shared" si="598"/>
        <v>Loss</v>
      </c>
      <c r="N6388">
        <f t="shared" si="599"/>
        <v>3</v>
      </c>
    </row>
    <row r="6389" spans="1:14" x14ac:dyDescent="0.25">
      <c r="A6389" t="s">
        <v>3271</v>
      </c>
      <c r="B6389">
        <v>41669</v>
      </c>
      <c r="C6389">
        <v>41674</v>
      </c>
      <c r="D6389" t="s">
        <v>34</v>
      </c>
      <c r="E6389" t="s">
        <v>35</v>
      </c>
      <c r="F6389" t="s">
        <v>68</v>
      </c>
      <c r="G6389" t="s">
        <v>32</v>
      </c>
      <c r="H6389">
        <v>4.7519999999999998</v>
      </c>
      <c r="I6389" t="str">
        <f t="shared" si="595"/>
        <v>2014</v>
      </c>
      <c r="J6389">
        <f t="shared" si="596"/>
        <v>2014</v>
      </c>
      <c r="K6389">
        <f t="shared" si="597"/>
        <v>0</v>
      </c>
      <c r="L6389" t="str">
        <f t="shared" si="594"/>
        <v>No</v>
      </c>
      <c r="M6389" t="str">
        <f t="shared" si="598"/>
        <v>Profit</v>
      </c>
      <c r="N6389">
        <f t="shared" si="599"/>
        <v>5</v>
      </c>
    </row>
    <row r="6390" spans="1:14" x14ac:dyDescent="0.25">
      <c r="A6390" t="s">
        <v>3271</v>
      </c>
      <c r="B6390">
        <v>41669</v>
      </c>
      <c r="C6390">
        <v>41674</v>
      </c>
      <c r="D6390" t="s">
        <v>34</v>
      </c>
      <c r="E6390" t="s">
        <v>35</v>
      </c>
      <c r="F6390" t="s">
        <v>68</v>
      </c>
      <c r="G6390" t="s">
        <v>32</v>
      </c>
      <c r="H6390">
        <v>6.8982000000000028</v>
      </c>
      <c r="I6390" t="str">
        <f t="shared" si="595"/>
        <v>2014</v>
      </c>
      <c r="J6390">
        <f t="shared" si="596"/>
        <v>2014</v>
      </c>
      <c r="K6390">
        <f t="shared" si="597"/>
        <v>0</v>
      </c>
      <c r="L6390" t="str">
        <f t="shared" si="594"/>
        <v>No</v>
      </c>
      <c r="M6390" t="str">
        <f t="shared" si="598"/>
        <v>Profit</v>
      </c>
      <c r="N6390">
        <f t="shared" si="599"/>
        <v>5</v>
      </c>
    </row>
    <row r="6391" spans="1:14" x14ac:dyDescent="0.25">
      <c r="A6391" t="s">
        <v>3272</v>
      </c>
      <c r="B6391">
        <v>42042</v>
      </c>
      <c r="C6391">
        <v>42046</v>
      </c>
      <c r="D6391" t="s">
        <v>34</v>
      </c>
      <c r="E6391" t="s">
        <v>30</v>
      </c>
      <c r="F6391" t="s">
        <v>81</v>
      </c>
      <c r="G6391" t="s">
        <v>32</v>
      </c>
      <c r="H6391">
        <v>146.24049999999997</v>
      </c>
      <c r="I6391" t="str">
        <f t="shared" si="595"/>
        <v>2015</v>
      </c>
      <c r="J6391">
        <f t="shared" si="596"/>
        <v>2015</v>
      </c>
      <c r="K6391">
        <f t="shared" si="597"/>
        <v>0</v>
      </c>
      <c r="L6391" t="str">
        <f t="shared" si="594"/>
        <v>No</v>
      </c>
      <c r="M6391" t="str">
        <f t="shared" si="598"/>
        <v>Profit</v>
      </c>
      <c r="N6391">
        <f t="shared" si="599"/>
        <v>4</v>
      </c>
    </row>
    <row r="6392" spans="1:14" x14ac:dyDescent="0.25">
      <c r="A6392" t="s">
        <v>3272</v>
      </c>
      <c r="B6392">
        <v>42042</v>
      </c>
      <c r="C6392">
        <v>42046</v>
      </c>
      <c r="D6392" t="s">
        <v>34</v>
      </c>
      <c r="E6392" t="s">
        <v>30</v>
      </c>
      <c r="F6392" t="s">
        <v>81</v>
      </c>
      <c r="G6392" t="s">
        <v>32</v>
      </c>
      <c r="H6392">
        <v>6.3504000000000005</v>
      </c>
      <c r="I6392" t="str">
        <f t="shared" si="595"/>
        <v>2015</v>
      </c>
      <c r="J6392">
        <f t="shared" si="596"/>
        <v>2015</v>
      </c>
      <c r="K6392">
        <f t="shared" si="597"/>
        <v>0</v>
      </c>
      <c r="L6392" t="str">
        <f t="shared" si="594"/>
        <v>No</v>
      </c>
      <c r="M6392" t="str">
        <f t="shared" si="598"/>
        <v>Profit</v>
      </c>
      <c r="N6392">
        <f t="shared" si="599"/>
        <v>4</v>
      </c>
    </row>
    <row r="6393" spans="1:14" x14ac:dyDescent="0.25">
      <c r="A6393" t="s">
        <v>3273</v>
      </c>
      <c r="B6393">
        <v>42718</v>
      </c>
      <c r="C6393">
        <v>42723</v>
      </c>
      <c r="D6393" t="s">
        <v>34</v>
      </c>
      <c r="E6393" t="s">
        <v>35</v>
      </c>
      <c r="F6393" t="s">
        <v>74</v>
      </c>
      <c r="G6393" t="s">
        <v>32</v>
      </c>
      <c r="H6393">
        <v>6.7251999999999992</v>
      </c>
      <c r="I6393" t="str">
        <f t="shared" si="595"/>
        <v>2016</v>
      </c>
      <c r="J6393">
        <f t="shared" si="596"/>
        <v>2016</v>
      </c>
      <c r="K6393">
        <f t="shared" si="597"/>
        <v>0</v>
      </c>
      <c r="L6393" t="str">
        <f t="shared" si="594"/>
        <v>No</v>
      </c>
      <c r="M6393" t="str">
        <f t="shared" si="598"/>
        <v>Profit</v>
      </c>
      <c r="N6393">
        <f t="shared" si="599"/>
        <v>5</v>
      </c>
    </row>
    <row r="6394" spans="1:14" x14ac:dyDescent="0.25">
      <c r="A6394" t="s">
        <v>3273</v>
      </c>
      <c r="B6394">
        <v>42718</v>
      </c>
      <c r="C6394">
        <v>42723</v>
      </c>
      <c r="D6394" t="s">
        <v>34</v>
      </c>
      <c r="E6394" t="s">
        <v>35</v>
      </c>
      <c r="F6394" t="s">
        <v>74</v>
      </c>
      <c r="G6394" t="s">
        <v>32</v>
      </c>
      <c r="H6394">
        <v>2.8224</v>
      </c>
      <c r="I6394" t="str">
        <f t="shared" si="595"/>
        <v>2016</v>
      </c>
      <c r="J6394">
        <f t="shared" si="596"/>
        <v>2016</v>
      </c>
      <c r="K6394">
        <f t="shared" si="597"/>
        <v>0</v>
      </c>
      <c r="L6394" t="str">
        <f t="shared" si="594"/>
        <v>No</v>
      </c>
      <c r="M6394" t="str">
        <f t="shared" si="598"/>
        <v>Profit</v>
      </c>
      <c r="N6394">
        <f t="shared" si="599"/>
        <v>5</v>
      </c>
    </row>
    <row r="6395" spans="1:14" x14ac:dyDescent="0.25">
      <c r="A6395" t="s">
        <v>3273</v>
      </c>
      <c r="B6395">
        <v>42718</v>
      </c>
      <c r="C6395">
        <v>42723</v>
      </c>
      <c r="D6395" t="s">
        <v>34</v>
      </c>
      <c r="E6395" t="s">
        <v>35</v>
      </c>
      <c r="F6395" t="s">
        <v>74</v>
      </c>
      <c r="G6395" t="s">
        <v>32</v>
      </c>
      <c r="H6395">
        <v>10.5252</v>
      </c>
      <c r="I6395" t="str">
        <f t="shared" si="595"/>
        <v>2016</v>
      </c>
      <c r="J6395">
        <f t="shared" si="596"/>
        <v>2016</v>
      </c>
      <c r="K6395">
        <f t="shared" si="597"/>
        <v>0</v>
      </c>
      <c r="L6395" t="str">
        <f t="shared" si="594"/>
        <v>No</v>
      </c>
      <c r="M6395" t="str">
        <f t="shared" si="598"/>
        <v>Profit</v>
      </c>
      <c r="N6395">
        <f t="shared" si="599"/>
        <v>5</v>
      </c>
    </row>
    <row r="6396" spans="1:14" x14ac:dyDescent="0.25">
      <c r="A6396" t="s">
        <v>3273</v>
      </c>
      <c r="B6396">
        <v>42718</v>
      </c>
      <c r="C6396">
        <v>42723</v>
      </c>
      <c r="D6396" t="s">
        <v>34</v>
      </c>
      <c r="E6396" t="s">
        <v>35</v>
      </c>
      <c r="F6396" t="s">
        <v>74</v>
      </c>
      <c r="G6396" t="s">
        <v>28</v>
      </c>
      <c r="H6396">
        <v>198.46</v>
      </c>
      <c r="I6396" t="str">
        <f t="shared" si="595"/>
        <v>2016</v>
      </c>
      <c r="J6396">
        <f t="shared" si="596"/>
        <v>2016</v>
      </c>
      <c r="K6396">
        <f t="shared" si="597"/>
        <v>0</v>
      </c>
      <c r="L6396" t="str">
        <f t="shared" si="594"/>
        <v>No</v>
      </c>
      <c r="M6396" t="str">
        <f t="shared" si="598"/>
        <v>Profit</v>
      </c>
      <c r="N6396">
        <f t="shared" si="599"/>
        <v>5</v>
      </c>
    </row>
    <row r="6397" spans="1:14" x14ac:dyDescent="0.25">
      <c r="A6397" t="s">
        <v>3273</v>
      </c>
      <c r="B6397">
        <v>42718</v>
      </c>
      <c r="C6397">
        <v>42723</v>
      </c>
      <c r="D6397" t="s">
        <v>34</v>
      </c>
      <c r="E6397" t="s">
        <v>35</v>
      </c>
      <c r="F6397" t="s">
        <v>74</v>
      </c>
      <c r="G6397" t="s">
        <v>32</v>
      </c>
      <c r="H6397">
        <v>4.6304999999999996</v>
      </c>
      <c r="I6397" t="str">
        <f t="shared" si="595"/>
        <v>2016</v>
      </c>
      <c r="J6397">
        <f t="shared" si="596"/>
        <v>2016</v>
      </c>
      <c r="K6397">
        <f t="shared" si="597"/>
        <v>0</v>
      </c>
      <c r="L6397" t="str">
        <f t="shared" si="594"/>
        <v>No</v>
      </c>
      <c r="M6397" t="str">
        <f t="shared" si="598"/>
        <v>Profit</v>
      </c>
      <c r="N6397">
        <f t="shared" si="599"/>
        <v>5</v>
      </c>
    </row>
    <row r="6398" spans="1:14" x14ac:dyDescent="0.25">
      <c r="A6398" t="s">
        <v>3273</v>
      </c>
      <c r="B6398">
        <v>42718</v>
      </c>
      <c r="C6398">
        <v>42723</v>
      </c>
      <c r="D6398" t="s">
        <v>34</v>
      </c>
      <c r="E6398" t="s">
        <v>35</v>
      </c>
      <c r="F6398" t="s">
        <v>74</v>
      </c>
      <c r="G6398" t="s">
        <v>32</v>
      </c>
      <c r="H6398">
        <v>7.8029999999999982</v>
      </c>
      <c r="I6398" t="str">
        <f t="shared" si="595"/>
        <v>2016</v>
      </c>
      <c r="J6398">
        <f t="shared" si="596"/>
        <v>2016</v>
      </c>
      <c r="K6398">
        <f t="shared" si="597"/>
        <v>0</v>
      </c>
      <c r="L6398" t="str">
        <f t="shared" si="594"/>
        <v>No</v>
      </c>
      <c r="M6398" t="str">
        <f t="shared" si="598"/>
        <v>Profit</v>
      </c>
      <c r="N6398">
        <f t="shared" si="599"/>
        <v>5</v>
      </c>
    </row>
    <row r="6399" spans="1:14" x14ac:dyDescent="0.25">
      <c r="A6399" t="s">
        <v>3274</v>
      </c>
      <c r="B6399">
        <v>43039</v>
      </c>
      <c r="C6399">
        <v>43043</v>
      </c>
      <c r="D6399" t="s">
        <v>34</v>
      </c>
      <c r="E6399" t="s">
        <v>30</v>
      </c>
      <c r="F6399" t="s">
        <v>44</v>
      </c>
      <c r="G6399" t="s">
        <v>32</v>
      </c>
      <c r="H6399">
        <v>0.59039999999999915</v>
      </c>
      <c r="I6399" t="str">
        <f t="shared" si="595"/>
        <v>2017</v>
      </c>
      <c r="J6399">
        <f t="shared" si="596"/>
        <v>2017</v>
      </c>
      <c r="K6399">
        <f t="shared" si="597"/>
        <v>0</v>
      </c>
      <c r="L6399" t="str">
        <f t="shared" si="594"/>
        <v>No</v>
      </c>
      <c r="M6399" t="str">
        <f t="shared" si="598"/>
        <v>Profit</v>
      </c>
      <c r="N6399">
        <f t="shared" si="599"/>
        <v>4</v>
      </c>
    </row>
    <row r="6400" spans="1:14" x14ac:dyDescent="0.25">
      <c r="A6400" t="s">
        <v>3275</v>
      </c>
      <c r="B6400">
        <v>42953</v>
      </c>
      <c r="C6400">
        <v>42959</v>
      </c>
      <c r="D6400" t="s">
        <v>34</v>
      </c>
      <c r="E6400" t="s">
        <v>30</v>
      </c>
      <c r="F6400" t="s">
        <v>481</v>
      </c>
      <c r="G6400" t="s">
        <v>38</v>
      </c>
      <c r="H6400">
        <v>247.48499999999993</v>
      </c>
      <c r="I6400" t="str">
        <f t="shared" si="595"/>
        <v>2017</v>
      </c>
      <c r="J6400">
        <f t="shared" si="596"/>
        <v>2017</v>
      </c>
      <c r="K6400">
        <f t="shared" si="597"/>
        <v>0</v>
      </c>
      <c r="L6400" t="str">
        <f t="shared" si="594"/>
        <v>No</v>
      </c>
      <c r="M6400" t="str">
        <f t="shared" si="598"/>
        <v>Profit</v>
      </c>
      <c r="N6400">
        <f t="shared" si="599"/>
        <v>6</v>
      </c>
    </row>
    <row r="6401" spans="1:14" x14ac:dyDescent="0.25">
      <c r="A6401" t="s">
        <v>3275</v>
      </c>
      <c r="B6401">
        <v>42953</v>
      </c>
      <c r="C6401">
        <v>42959</v>
      </c>
      <c r="D6401" t="s">
        <v>34</v>
      </c>
      <c r="E6401" t="s">
        <v>30</v>
      </c>
      <c r="F6401" t="s">
        <v>481</v>
      </c>
      <c r="G6401" t="s">
        <v>32</v>
      </c>
      <c r="H6401">
        <v>11.827199999999999</v>
      </c>
      <c r="I6401" t="str">
        <f t="shared" si="595"/>
        <v>2017</v>
      </c>
      <c r="J6401">
        <f t="shared" si="596"/>
        <v>2017</v>
      </c>
      <c r="K6401">
        <f t="shared" si="597"/>
        <v>0</v>
      </c>
      <c r="L6401" t="str">
        <f t="shared" si="594"/>
        <v>No</v>
      </c>
      <c r="M6401" t="str">
        <f t="shared" si="598"/>
        <v>Profit</v>
      </c>
      <c r="N6401">
        <f t="shared" si="599"/>
        <v>6</v>
      </c>
    </row>
    <row r="6402" spans="1:14" x14ac:dyDescent="0.25">
      <c r="A6402" t="s">
        <v>3275</v>
      </c>
      <c r="B6402">
        <v>42953</v>
      </c>
      <c r="C6402">
        <v>42959</v>
      </c>
      <c r="D6402" t="s">
        <v>34</v>
      </c>
      <c r="E6402" t="s">
        <v>30</v>
      </c>
      <c r="F6402" t="s">
        <v>481</v>
      </c>
      <c r="G6402" t="s">
        <v>32</v>
      </c>
      <c r="H6402">
        <v>68.363999999999976</v>
      </c>
      <c r="I6402" t="str">
        <f t="shared" si="595"/>
        <v>2017</v>
      </c>
      <c r="J6402">
        <f t="shared" si="596"/>
        <v>2017</v>
      </c>
      <c r="K6402">
        <f t="shared" si="597"/>
        <v>0</v>
      </c>
      <c r="L6402" t="str">
        <f t="shared" ref="L6402:L6465" si="600">IF(COUNTIF(returns,A6402)&gt;0,"Yes","No")</f>
        <v>No</v>
      </c>
      <c r="M6402" t="str">
        <f t="shared" si="598"/>
        <v>Profit</v>
      </c>
      <c r="N6402">
        <f t="shared" si="599"/>
        <v>6</v>
      </c>
    </row>
    <row r="6403" spans="1:14" x14ac:dyDescent="0.25">
      <c r="A6403" t="s">
        <v>3276</v>
      </c>
      <c r="B6403">
        <v>42885</v>
      </c>
      <c r="C6403">
        <v>42886</v>
      </c>
      <c r="D6403" t="s">
        <v>59</v>
      </c>
      <c r="E6403" t="s">
        <v>35</v>
      </c>
      <c r="F6403" t="s">
        <v>150</v>
      </c>
      <c r="G6403" t="s">
        <v>28</v>
      </c>
      <c r="H6403">
        <v>33.874400000000009</v>
      </c>
      <c r="I6403" t="str">
        <f t="shared" ref="I6403:I6466" si="601">MID(A6403,4,4)</f>
        <v>2017</v>
      </c>
      <c r="J6403">
        <f t="shared" ref="J6403:J6466" si="602">YEAR(B6403)</f>
        <v>2017</v>
      </c>
      <c r="K6403">
        <f t="shared" ref="K6403:K6466" si="603">I6403-J6403</f>
        <v>0</v>
      </c>
      <c r="L6403" t="str">
        <f t="shared" si="600"/>
        <v>No</v>
      </c>
      <c r="M6403" t="str">
        <f t="shared" ref="M6403:M6466" si="604">IF(H6403&gt;0,"Profit","Loss")</f>
        <v>Profit</v>
      </c>
      <c r="N6403">
        <f t="shared" ref="N6403:N6466" si="605">C6403-B6403</f>
        <v>1</v>
      </c>
    </row>
    <row r="6404" spans="1:14" x14ac:dyDescent="0.25">
      <c r="A6404" t="s">
        <v>3276</v>
      </c>
      <c r="B6404">
        <v>42885</v>
      </c>
      <c r="C6404">
        <v>42886</v>
      </c>
      <c r="D6404" t="s">
        <v>59</v>
      </c>
      <c r="E6404" t="s">
        <v>35</v>
      </c>
      <c r="F6404" t="s">
        <v>150</v>
      </c>
      <c r="G6404" t="s">
        <v>32</v>
      </c>
      <c r="H6404">
        <v>1.8672</v>
      </c>
      <c r="I6404" t="str">
        <f t="shared" si="601"/>
        <v>2017</v>
      </c>
      <c r="J6404">
        <f t="shared" si="602"/>
        <v>2017</v>
      </c>
      <c r="K6404">
        <f t="shared" si="603"/>
        <v>0</v>
      </c>
      <c r="L6404" t="str">
        <f t="shared" si="600"/>
        <v>No</v>
      </c>
      <c r="M6404" t="str">
        <f t="shared" si="604"/>
        <v>Profit</v>
      </c>
      <c r="N6404">
        <f t="shared" si="605"/>
        <v>1</v>
      </c>
    </row>
    <row r="6405" spans="1:14" x14ac:dyDescent="0.25">
      <c r="A6405" t="s">
        <v>3276</v>
      </c>
      <c r="B6405">
        <v>42885</v>
      </c>
      <c r="C6405">
        <v>42886</v>
      </c>
      <c r="D6405" t="s">
        <v>59</v>
      </c>
      <c r="E6405" t="s">
        <v>35</v>
      </c>
      <c r="F6405" t="s">
        <v>150</v>
      </c>
      <c r="G6405" t="s">
        <v>28</v>
      </c>
      <c r="H6405">
        <v>3.0438000000000001</v>
      </c>
      <c r="I6405" t="str">
        <f t="shared" si="601"/>
        <v>2017</v>
      </c>
      <c r="J6405">
        <f t="shared" si="602"/>
        <v>2017</v>
      </c>
      <c r="K6405">
        <f t="shared" si="603"/>
        <v>0</v>
      </c>
      <c r="L6405" t="str">
        <f t="shared" si="600"/>
        <v>No</v>
      </c>
      <c r="M6405" t="str">
        <f t="shared" si="604"/>
        <v>Profit</v>
      </c>
      <c r="N6405">
        <f t="shared" si="605"/>
        <v>1</v>
      </c>
    </row>
    <row r="6406" spans="1:14" x14ac:dyDescent="0.25">
      <c r="A6406" t="s">
        <v>3277</v>
      </c>
      <c r="B6406">
        <v>42338</v>
      </c>
      <c r="C6406">
        <v>42343</v>
      </c>
      <c r="D6406" t="s">
        <v>34</v>
      </c>
      <c r="E6406" t="s">
        <v>35</v>
      </c>
      <c r="F6406" t="s">
        <v>40</v>
      </c>
      <c r="G6406" t="s">
        <v>38</v>
      </c>
      <c r="H6406">
        <v>19.966499999999982</v>
      </c>
      <c r="I6406" t="str">
        <f t="shared" si="601"/>
        <v>2015</v>
      </c>
      <c r="J6406">
        <f t="shared" si="602"/>
        <v>2015</v>
      </c>
      <c r="K6406">
        <f t="shared" si="603"/>
        <v>0</v>
      </c>
      <c r="L6406" t="str">
        <f t="shared" si="600"/>
        <v>No</v>
      </c>
      <c r="M6406" t="str">
        <f t="shared" si="604"/>
        <v>Profit</v>
      </c>
      <c r="N6406">
        <f t="shared" si="605"/>
        <v>5</v>
      </c>
    </row>
    <row r="6407" spans="1:14" x14ac:dyDescent="0.25">
      <c r="A6407" t="s">
        <v>3278</v>
      </c>
      <c r="B6407">
        <v>42978</v>
      </c>
      <c r="C6407">
        <v>42980</v>
      </c>
      <c r="D6407" t="s">
        <v>26</v>
      </c>
      <c r="E6407" t="s">
        <v>30</v>
      </c>
      <c r="F6407" t="s">
        <v>42</v>
      </c>
      <c r="G6407" t="s">
        <v>28</v>
      </c>
      <c r="H6407">
        <v>7.119599999999906</v>
      </c>
      <c r="I6407" t="str">
        <f t="shared" si="601"/>
        <v>2017</v>
      </c>
      <c r="J6407">
        <f t="shared" si="602"/>
        <v>2017</v>
      </c>
      <c r="K6407">
        <f t="shared" si="603"/>
        <v>0</v>
      </c>
      <c r="L6407" t="str">
        <f t="shared" si="600"/>
        <v>Yes</v>
      </c>
      <c r="M6407" t="str">
        <f t="shared" si="604"/>
        <v>Profit</v>
      </c>
      <c r="N6407">
        <f t="shared" si="605"/>
        <v>2</v>
      </c>
    </row>
    <row r="6408" spans="1:14" x14ac:dyDescent="0.25">
      <c r="A6408" t="s">
        <v>3278</v>
      </c>
      <c r="B6408">
        <v>42978</v>
      </c>
      <c r="C6408">
        <v>42980</v>
      </c>
      <c r="D6408" t="s">
        <v>26</v>
      </c>
      <c r="E6408" t="s">
        <v>30</v>
      </c>
      <c r="F6408" t="s">
        <v>42</v>
      </c>
      <c r="G6408" t="s">
        <v>32</v>
      </c>
      <c r="H6408">
        <v>43.421699999999994</v>
      </c>
      <c r="I6408" t="str">
        <f t="shared" si="601"/>
        <v>2017</v>
      </c>
      <c r="J6408">
        <f t="shared" si="602"/>
        <v>2017</v>
      </c>
      <c r="K6408">
        <f t="shared" si="603"/>
        <v>0</v>
      </c>
      <c r="L6408" t="str">
        <f t="shared" si="600"/>
        <v>Yes</v>
      </c>
      <c r="M6408" t="str">
        <f t="shared" si="604"/>
        <v>Profit</v>
      </c>
      <c r="N6408">
        <f t="shared" si="605"/>
        <v>2</v>
      </c>
    </row>
    <row r="6409" spans="1:14" x14ac:dyDescent="0.25">
      <c r="A6409" t="s">
        <v>3279</v>
      </c>
      <c r="B6409">
        <v>42869</v>
      </c>
      <c r="C6409">
        <v>42870</v>
      </c>
      <c r="D6409" t="s">
        <v>59</v>
      </c>
      <c r="E6409" t="s">
        <v>35</v>
      </c>
      <c r="F6409" t="s">
        <v>44</v>
      </c>
      <c r="G6409" t="s">
        <v>28</v>
      </c>
      <c r="H6409">
        <v>-12.84900000000016</v>
      </c>
      <c r="I6409" t="str">
        <f t="shared" si="601"/>
        <v>2017</v>
      </c>
      <c r="J6409">
        <f t="shared" si="602"/>
        <v>2017</v>
      </c>
      <c r="K6409">
        <f t="shared" si="603"/>
        <v>0</v>
      </c>
      <c r="L6409" t="str">
        <f t="shared" si="600"/>
        <v>No</v>
      </c>
      <c r="M6409" t="str">
        <f t="shared" si="604"/>
        <v>Loss</v>
      </c>
      <c r="N6409">
        <f t="shared" si="605"/>
        <v>1</v>
      </c>
    </row>
    <row r="6410" spans="1:14" x14ac:dyDescent="0.25">
      <c r="A6410" t="s">
        <v>3279</v>
      </c>
      <c r="B6410">
        <v>42869</v>
      </c>
      <c r="C6410">
        <v>42870</v>
      </c>
      <c r="D6410" t="s">
        <v>59</v>
      </c>
      <c r="E6410" t="s">
        <v>35</v>
      </c>
      <c r="F6410" t="s">
        <v>44</v>
      </c>
      <c r="G6410" t="s">
        <v>32</v>
      </c>
      <c r="H6410">
        <v>5.7749999999999986</v>
      </c>
      <c r="I6410" t="str">
        <f t="shared" si="601"/>
        <v>2017</v>
      </c>
      <c r="J6410">
        <f t="shared" si="602"/>
        <v>2017</v>
      </c>
      <c r="K6410">
        <f t="shared" si="603"/>
        <v>0</v>
      </c>
      <c r="L6410" t="str">
        <f t="shared" si="600"/>
        <v>No</v>
      </c>
      <c r="M6410" t="str">
        <f t="shared" si="604"/>
        <v>Profit</v>
      </c>
      <c r="N6410">
        <f t="shared" si="605"/>
        <v>1</v>
      </c>
    </row>
    <row r="6411" spans="1:14" x14ac:dyDescent="0.25">
      <c r="A6411" t="s">
        <v>3279</v>
      </c>
      <c r="B6411">
        <v>42869</v>
      </c>
      <c r="C6411">
        <v>42870</v>
      </c>
      <c r="D6411" t="s">
        <v>59</v>
      </c>
      <c r="E6411" t="s">
        <v>35</v>
      </c>
      <c r="F6411" t="s">
        <v>44</v>
      </c>
      <c r="G6411" t="s">
        <v>32</v>
      </c>
      <c r="H6411">
        <v>16.183799999999998</v>
      </c>
      <c r="I6411" t="str">
        <f t="shared" si="601"/>
        <v>2017</v>
      </c>
      <c r="J6411">
        <f t="shared" si="602"/>
        <v>2017</v>
      </c>
      <c r="K6411">
        <f t="shared" si="603"/>
        <v>0</v>
      </c>
      <c r="L6411" t="str">
        <f t="shared" si="600"/>
        <v>No</v>
      </c>
      <c r="M6411" t="str">
        <f t="shared" si="604"/>
        <v>Profit</v>
      </c>
      <c r="N6411">
        <f t="shared" si="605"/>
        <v>1</v>
      </c>
    </row>
    <row r="6412" spans="1:14" x14ac:dyDescent="0.25">
      <c r="A6412" t="s">
        <v>3279</v>
      </c>
      <c r="B6412">
        <v>42869</v>
      </c>
      <c r="C6412">
        <v>42870</v>
      </c>
      <c r="D6412" t="s">
        <v>59</v>
      </c>
      <c r="E6412" t="s">
        <v>35</v>
      </c>
      <c r="F6412" t="s">
        <v>44</v>
      </c>
      <c r="G6412" t="s">
        <v>38</v>
      </c>
      <c r="H6412">
        <v>0.69930000000000003</v>
      </c>
      <c r="I6412" t="str">
        <f t="shared" si="601"/>
        <v>2017</v>
      </c>
      <c r="J6412">
        <f t="shared" si="602"/>
        <v>2017</v>
      </c>
      <c r="K6412">
        <f t="shared" si="603"/>
        <v>0</v>
      </c>
      <c r="L6412" t="str">
        <f t="shared" si="600"/>
        <v>No</v>
      </c>
      <c r="M6412" t="str">
        <f t="shared" si="604"/>
        <v>Profit</v>
      </c>
      <c r="N6412">
        <f t="shared" si="605"/>
        <v>1</v>
      </c>
    </row>
    <row r="6413" spans="1:14" x14ac:dyDescent="0.25">
      <c r="A6413" t="s">
        <v>3279</v>
      </c>
      <c r="B6413">
        <v>42869</v>
      </c>
      <c r="C6413">
        <v>42870</v>
      </c>
      <c r="D6413" t="s">
        <v>59</v>
      </c>
      <c r="E6413" t="s">
        <v>35</v>
      </c>
      <c r="F6413" t="s">
        <v>44</v>
      </c>
      <c r="G6413" t="s">
        <v>32</v>
      </c>
      <c r="H6413">
        <v>26.902399999999993</v>
      </c>
      <c r="I6413" t="str">
        <f t="shared" si="601"/>
        <v>2017</v>
      </c>
      <c r="J6413">
        <f t="shared" si="602"/>
        <v>2017</v>
      </c>
      <c r="K6413">
        <f t="shared" si="603"/>
        <v>0</v>
      </c>
      <c r="L6413" t="str">
        <f t="shared" si="600"/>
        <v>No</v>
      </c>
      <c r="M6413" t="str">
        <f t="shared" si="604"/>
        <v>Profit</v>
      </c>
      <c r="N6413">
        <f t="shared" si="605"/>
        <v>1</v>
      </c>
    </row>
    <row r="6414" spans="1:14" x14ac:dyDescent="0.25">
      <c r="A6414" t="s">
        <v>3280</v>
      </c>
      <c r="B6414">
        <v>42964</v>
      </c>
      <c r="C6414">
        <v>42970</v>
      </c>
      <c r="D6414" t="s">
        <v>34</v>
      </c>
      <c r="E6414" t="s">
        <v>30</v>
      </c>
      <c r="F6414" t="s">
        <v>27</v>
      </c>
      <c r="G6414" t="s">
        <v>32</v>
      </c>
      <c r="H6414">
        <v>48.377100000000006</v>
      </c>
      <c r="I6414" t="str">
        <f t="shared" si="601"/>
        <v>2017</v>
      </c>
      <c r="J6414">
        <f t="shared" si="602"/>
        <v>2017</v>
      </c>
      <c r="K6414">
        <f t="shared" si="603"/>
        <v>0</v>
      </c>
      <c r="L6414" t="str">
        <f t="shared" si="600"/>
        <v>No</v>
      </c>
      <c r="M6414" t="str">
        <f t="shared" si="604"/>
        <v>Profit</v>
      </c>
      <c r="N6414">
        <f t="shared" si="605"/>
        <v>6</v>
      </c>
    </row>
    <row r="6415" spans="1:14" x14ac:dyDescent="0.25">
      <c r="A6415" t="s">
        <v>3280</v>
      </c>
      <c r="B6415">
        <v>42964</v>
      </c>
      <c r="C6415">
        <v>42970</v>
      </c>
      <c r="D6415" t="s">
        <v>34</v>
      </c>
      <c r="E6415" t="s">
        <v>30</v>
      </c>
      <c r="F6415" t="s">
        <v>27</v>
      </c>
      <c r="G6415" t="s">
        <v>38</v>
      </c>
      <c r="H6415">
        <v>9.8159999999999954</v>
      </c>
      <c r="I6415" t="str">
        <f t="shared" si="601"/>
        <v>2017</v>
      </c>
      <c r="J6415">
        <f t="shared" si="602"/>
        <v>2017</v>
      </c>
      <c r="K6415">
        <f t="shared" si="603"/>
        <v>0</v>
      </c>
      <c r="L6415" t="str">
        <f t="shared" si="600"/>
        <v>No</v>
      </c>
      <c r="M6415" t="str">
        <f t="shared" si="604"/>
        <v>Profit</v>
      </c>
      <c r="N6415">
        <f t="shared" si="605"/>
        <v>6</v>
      </c>
    </row>
    <row r="6416" spans="1:14" x14ac:dyDescent="0.25">
      <c r="A6416" t="s">
        <v>3281</v>
      </c>
      <c r="B6416">
        <v>43049</v>
      </c>
      <c r="C6416">
        <v>43053</v>
      </c>
      <c r="D6416" t="s">
        <v>26</v>
      </c>
      <c r="E6416" t="s">
        <v>30</v>
      </c>
      <c r="F6416" t="s">
        <v>36</v>
      </c>
      <c r="G6416" t="s">
        <v>32</v>
      </c>
      <c r="H6416">
        <v>-7.6799999999999962</v>
      </c>
      <c r="I6416" t="str">
        <f t="shared" si="601"/>
        <v>2017</v>
      </c>
      <c r="J6416">
        <f t="shared" si="602"/>
        <v>2017</v>
      </c>
      <c r="K6416">
        <f t="shared" si="603"/>
        <v>0</v>
      </c>
      <c r="L6416" t="str">
        <f t="shared" si="600"/>
        <v>No</v>
      </c>
      <c r="M6416" t="str">
        <f t="shared" si="604"/>
        <v>Loss</v>
      </c>
      <c r="N6416">
        <f t="shared" si="605"/>
        <v>4</v>
      </c>
    </row>
    <row r="6417" spans="1:14" x14ac:dyDescent="0.25">
      <c r="A6417" t="s">
        <v>3282</v>
      </c>
      <c r="B6417">
        <v>42968</v>
      </c>
      <c r="C6417">
        <v>42968</v>
      </c>
      <c r="D6417" t="s">
        <v>232</v>
      </c>
      <c r="E6417" t="s">
        <v>30</v>
      </c>
      <c r="F6417" t="s">
        <v>79</v>
      </c>
      <c r="G6417" t="s">
        <v>32</v>
      </c>
      <c r="H6417">
        <v>29.357999999999997</v>
      </c>
      <c r="I6417" t="str">
        <f t="shared" si="601"/>
        <v>2017</v>
      </c>
      <c r="J6417">
        <f t="shared" si="602"/>
        <v>2017</v>
      </c>
      <c r="K6417">
        <f t="shared" si="603"/>
        <v>0</v>
      </c>
      <c r="L6417" t="str">
        <f t="shared" si="600"/>
        <v>No</v>
      </c>
      <c r="M6417" t="str">
        <f t="shared" si="604"/>
        <v>Profit</v>
      </c>
      <c r="N6417">
        <f t="shared" si="605"/>
        <v>0</v>
      </c>
    </row>
    <row r="6418" spans="1:14" x14ac:dyDescent="0.25">
      <c r="A6418" t="s">
        <v>3283</v>
      </c>
      <c r="B6418">
        <v>42437</v>
      </c>
      <c r="C6418">
        <v>42441</v>
      </c>
      <c r="D6418" t="s">
        <v>34</v>
      </c>
      <c r="E6418" t="s">
        <v>35</v>
      </c>
      <c r="F6418" t="s">
        <v>53</v>
      </c>
      <c r="G6418" t="s">
        <v>38</v>
      </c>
      <c r="H6418">
        <v>-25.334400000000002</v>
      </c>
      <c r="I6418" t="str">
        <f t="shared" si="601"/>
        <v>2016</v>
      </c>
      <c r="J6418">
        <f t="shared" si="602"/>
        <v>2016</v>
      </c>
      <c r="K6418">
        <f t="shared" si="603"/>
        <v>0</v>
      </c>
      <c r="L6418" t="str">
        <f t="shared" si="600"/>
        <v>No</v>
      </c>
      <c r="M6418" t="str">
        <f t="shared" si="604"/>
        <v>Loss</v>
      </c>
      <c r="N6418">
        <f t="shared" si="605"/>
        <v>4</v>
      </c>
    </row>
    <row r="6419" spans="1:14" x14ac:dyDescent="0.25">
      <c r="A6419" t="s">
        <v>3283</v>
      </c>
      <c r="B6419">
        <v>42437</v>
      </c>
      <c r="C6419">
        <v>42441</v>
      </c>
      <c r="D6419" t="s">
        <v>34</v>
      </c>
      <c r="E6419" t="s">
        <v>35</v>
      </c>
      <c r="F6419" t="s">
        <v>53</v>
      </c>
      <c r="G6419" t="s">
        <v>32</v>
      </c>
      <c r="H6419">
        <v>-1.3463999999999998</v>
      </c>
      <c r="I6419" t="str">
        <f t="shared" si="601"/>
        <v>2016</v>
      </c>
      <c r="J6419">
        <f t="shared" si="602"/>
        <v>2016</v>
      </c>
      <c r="K6419">
        <f t="shared" si="603"/>
        <v>0</v>
      </c>
      <c r="L6419" t="str">
        <f t="shared" si="600"/>
        <v>No</v>
      </c>
      <c r="M6419" t="str">
        <f t="shared" si="604"/>
        <v>Loss</v>
      </c>
      <c r="N6419">
        <f t="shared" si="605"/>
        <v>4</v>
      </c>
    </row>
    <row r="6420" spans="1:14" x14ac:dyDescent="0.25">
      <c r="A6420" t="s">
        <v>3284</v>
      </c>
      <c r="B6420">
        <v>42674</v>
      </c>
      <c r="C6420">
        <v>42679</v>
      </c>
      <c r="D6420" t="s">
        <v>34</v>
      </c>
      <c r="E6420" t="s">
        <v>30</v>
      </c>
      <c r="F6420" t="s">
        <v>136</v>
      </c>
      <c r="G6420" t="s">
        <v>32</v>
      </c>
      <c r="H6420">
        <v>6.1488000000000014</v>
      </c>
      <c r="I6420" t="str">
        <f t="shared" si="601"/>
        <v>2016</v>
      </c>
      <c r="J6420">
        <f t="shared" si="602"/>
        <v>2016</v>
      </c>
      <c r="K6420">
        <f t="shared" si="603"/>
        <v>0</v>
      </c>
      <c r="L6420" t="str">
        <f t="shared" si="600"/>
        <v>No</v>
      </c>
      <c r="M6420" t="str">
        <f t="shared" si="604"/>
        <v>Profit</v>
      </c>
      <c r="N6420">
        <f t="shared" si="605"/>
        <v>5</v>
      </c>
    </row>
    <row r="6421" spans="1:14" x14ac:dyDescent="0.25">
      <c r="A6421" t="s">
        <v>3284</v>
      </c>
      <c r="B6421">
        <v>42674</v>
      </c>
      <c r="C6421">
        <v>42679</v>
      </c>
      <c r="D6421" t="s">
        <v>34</v>
      </c>
      <c r="E6421" t="s">
        <v>30</v>
      </c>
      <c r="F6421" t="s">
        <v>136</v>
      </c>
      <c r="G6421" t="s">
        <v>28</v>
      </c>
      <c r="H6421">
        <v>81.173400000000001</v>
      </c>
      <c r="I6421" t="str">
        <f t="shared" si="601"/>
        <v>2016</v>
      </c>
      <c r="J6421">
        <f t="shared" si="602"/>
        <v>2016</v>
      </c>
      <c r="K6421">
        <f t="shared" si="603"/>
        <v>0</v>
      </c>
      <c r="L6421" t="str">
        <f t="shared" si="600"/>
        <v>No</v>
      </c>
      <c r="M6421" t="str">
        <f t="shared" si="604"/>
        <v>Profit</v>
      </c>
      <c r="N6421">
        <f t="shared" si="605"/>
        <v>5</v>
      </c>
    </row>
    <row r="6422" spans="1:14" x14ac:dyDescent="0.25">
      <c r="A6422" t="s">
        <v>3284</v>
      </c>
      <c r="B6422">
        <v>42674</v>
      </c>
      <c r="C6422">
        <v>42679</v>
      </c>
      <c r="D6422" t="s">
        <v>34</v>
      </c>
      <c r="E6422" t="s">
        <v>30</v>
      </c>
      <c r="F6422" t="s">
        <v>136</v>
      </c>
      <c r="G6422" t="s">
        <v>32</v>
      </c>
      <c r="H6422">
        <v>3.4692000000000003</v>
      </c>
      <c r="I6422" t="str">
        <f t="shared" si="601"/>
        <v>2016</v>
      </c>
      <c r="J6422">
        <f t="shared" si="602"/>
        <v>2016</v>
      </c>
      <c r="K6422">
        <f t="shared" si="603"/>
        <v>0</v>
      </c>
      <c r="L6422" t="str">
        <f t="shared" si="600"/>
        <v>No</v>
      </c>
      <c r="M6422" t="str">
        <f t="shared" si="604"/>
        <v>Profit</v>
      </c>
      <c r="N6422">
        <f t="shared" si="605"/>
        <v>5</v>
      </c>
    </row>
    <row r="6423" spans="1:14" x14ac:dyDescent="0.25">
      <c r="A6423" t="s">
        <v>3284</v>
      </c>
      <c r="B6423">
        <v>42674</v>
      </c>
      <c r="C6423">
        <v>42679</v>
      </c>
      <c r="D6423" t="s">
        <v>34</v>
      </c>
      <c r="E6423" t="s">
        <v>30</v>
      </c>
      <c r="F6423" t="s">
        <v>136</v>
      </c>
      <c r="G6423" t="s">
        <v>32</v>
      </c>
      <c r="H6423">
        <v>9.9882000000000204</v>
      </c>
      <c r="I6423" t="str">
        <f t="shared" si="601"/>
        <v>2016</v>
      </c>
      <c r="J6423">
        <f t="shared" si="602"/>
        <v>2016</v>
      </c>
      <c r="K6423">
        <f t="shared" si="603"/>
        <v>0</v>
      </c>
      <c r="L6423" t="str">
        <f t="shared" si="600"/>
        <v>No</v>
      </c>
      <c r="M6423" t="str">
        <f t="shared" si="604"/>
        <v>Profit</v>
      </c>
      <c r="N6423">
        <f t="shared" si="605"/>
        <v>5</v>
      </c>
    </row>
    <row r="6424" spans="1:14" x14ac:dyDescent="0.25">
      <c r="A6424" t="s">
        <v>3285</v>
      </c>
      <c r="B6424">
        <v>41846</v>
      </c>
      <c r="C6424">
        <v>41852</v>
      </c>
      <c r="D6424" t="s">
        <v>34</v>
      </c>
      <c r="E6424" t="s">
        <v>30</v>
      </c>
      <c r="F6424" t="s">
        <v>48</v>
      </c>
      <c r="G6424" t="s">
        <v>38</v>
      </c>
      <c r="H6424">
        <v>34.698299999999996</v>
      </c>
      <c r="I6424" t="str">
        <f t="shared" si="601"/>
        <v>2014</v>
      </c>
      <c r="J6424">
        <f t="shared" si="602"/>
        <v>2014</v>
      </c>
      <c r="K6424">
        <f t="shared" si="603"/>
        <v>0</v>
      </c>
      <c r="L6424" t="str">
        <f t="shared" si="600"/>
        <v>No</v>
      </c>
      <c r="M6424" t="str">
        <f t="shared" si="604"/>
        <v>Profit</v>
      </c>
      <c r="N6424">
        <f t="shared" si="605"/>
        <v>6</v>
      </c>
    </row>
    <row r="6425" spans="1:14" x14ac:dyDescent="0.25">
      <c r="A6425" t="s">
        <v>3286</v>
      </c>
      <c r="B6425">
        <v>42301</v>
      </c>
      <c r="C6425">
        <v>42304</v>
      </c>
      <c r="D6425" t="s">
        <v>59</v>
      </c>
      <c r="E6425" t="s">
        <v>30</v>
      </c>
      <c r="F6425" t="s">
        <v>31</v>
      </c>
      <c r="G6425" t="s">
        <v>28</v>
      </c>
      <c r="H6425">
        <v>-73.819200000000052</v>
      </c>
      <c r="I6425" t="str">
        <f t="shared" si="601"/>
        <v>2015</v>
      </c>
      <c r="J6425">
        <f t="shared" si="602"/>
        <v>2015</v>
      </c>
      <c r="K6425">
        <f t="shared" si="603"/>
        <v>0</v>
      </c>
      <c r="L6425" t="str">
        <f t="shared" si="600"/>
        <v>Yes</v>
      </c>
      <c r="M6425" t="str">
        <f t="shared" si="604"/>
        <v>Loss</v>
      </c>
      <c r="N6425">
        <f t="shared" si="605"/>
        <v>3</v>
      </c>
    </row>
    <row r="6426" spans="1:14" x14ac:dyDescent="0.25">
      <c r="A6426" t="s">
        <v>3287</v>
      </c>
      <c r="B6426">
        <v>42966</v>
      </c>
      <c r="C6426">
        <v>42971</v>
      </c>
      <c r="D6426" t="s">
        <v>34</v>
      </c>
      <c r="E6426" t="s">
        <v>35</v>
      </c>
      <c r="F6426" t="s">
        <v>223</v>
      </c>
      <c r="G6426" t="s">
        <v>32</v>
      </c>
      <c r="H6426">
        <v>9.3312000000000008</v>
      </c>
      <c r="I6426" t="str">
        <f t="shared" si="601"/>
        <v>2017</v>
      </c>
      <c r="J6426">
        <f t="shared" si="602"/>
        <v>2017</v>
      </c>
      <c r="K6426">
        <f t="shared" si="603"/>
        <v>0</v>
      </c>
      <c r="L6426" t="str">
        <f t="shared" si="600"/>
        <v>No</v>
      </c>
      <c r="M6426" t="str">
        <f t="shared" si="604"/>
        <v>Profit</v>
      </c>
      <c r="N6426">
        <f t="shared" si="605"/>
        <v>5</v>
      </c>
    </row>
    <row r="6427" spans="1:14" x14ac:dyDescent="0.25">
      <c r="A6427" t="s">
        <v>3288</v>
      </c>
      <c r="B6427">
        <v>42513</v>
      </c>
      <c r="C6427">
        <v>42517</v>
      </c>
      <c r="D6427" t="s">
        <v>34</v>
      </c>
      <c r="E6427" t="s">
        <v>35</v>
      </c>
      <c r="F6427" t="s">
        <v>53</v>
      </c>
      <c r="G6427" t="s">
        <v>38</v>
      </c>
      <c r="H6427">
        <v>1119.996799999999</v>
      </c>
      <c r="I6427" t="str">
        <f t="shared" si="601"/>
        <v>2016</v>
      </c>
      <c r="J6427">
        <f t="shared" si="602"/>
        <v>2016</v>
      </c>
      <c r="K6427">
        <f t="shared" si="603"/>
        <v>0</v>
      </c>
      <c r="L6427" t="str">
        <f t="shared" si="600"/>
        <v>No</v>
      </c>
      <c r="M6427" t="str">
        <f t="shared" si="604"/>
        <v>Profit</v>
      </c>
      <c r="N6427">
        <f t="shared" si="605"/>
        <v>4</v>
      </c>
    </row>
    <row r="6428" spans="1:14" x14ac:dyDescent="0.25">
      <c r="A6428" t="s">
        <v>3288</v>
      </c>
      <c r="B6428">
        <v>42513</v>
      </c>
      <c r="C6428">
        <v>42517</v>
      </c>
      <c r="D6428" t="s">
        <v>34</v>
      </c>
      <c r="E6428" t="s">
        <v>35</v>
      </c>
      <c r="F6428" t="s">
        <v>53</v>
      </c>
      <c r="G6428" t="s">
        <v>32</v>
      </c>
      <c r="H6428">
        <v>-4.1959999999999997</v>
      </c>
      <c r="I6428" t="str">
        <f t="shared" si="601"/>
        <v>2016</v>
      </c>
      <c r="J6428">
        <f t="shared" si="602"/>
        <v>2016</v>
      </c>
      <c r="K6428">
        <f t="shared" si="603"/>
        <v>0</v>
      </c>
      <c r="L6428" t="str">
        <f t="shared" si="600"/>
        <v>No</v>
      </c>
      <c r="M6428" t="str">
        <f t="shared" si="604"/>
        <v>Loss</v>
      </c>
      <c r="N6428">
        <f t="shared" si="605"/>
        <v>4</v>
      </c>
    </row>
    <row r="6429" spans="1:14" x14ac:dyDescent="0.25">
      <c r="A6429" t="s">
        <v>3288</v>
      </c>
      <c r="B6429">
        <v>42513</v>
      </c>
      <c r="C6429">
        <v>42517</v>
      </c>
      <c r="D6429" t="s">
        <v>34</v>
      </c>
      <c r="E6429" t="s">
        <v>35</v>
      </c>
      <c r="F6429" t="s">
        <v>53</v>
      </c>
      <c r="G6429" t="s">
        <v>32</v>
      </c>
      <c r="H6429">
        <v>3.6288</v>
      </c>
      <c r="I6429" t="str">
        <f t="shared" si="601"/>
        <v>2016</v>
      </c>
      <c r="J6429">
        <f t="shared" si="602"/>
        <v>2016</v>
      </c>
      <c r="K6429">
        <f t="shared" si="603"/>
        <v>0</v>
      </c>
      <c r="L6429" t="str">
        <f t="shared" si="600"/>
        <v>No</v>
      </c>
      <c r="M6429" t="str">
        <f t="shared" si="604"/>
        <v>Profit</v>
      </c>
      <c r="N6429">
        <f t="shared" si="605"/>
        <v>4</v>
      </c>
    </row>
    <row r="6430" spans="1:14" x14ac:dyDescent="0.25">
      <c r="A6430" t="s">
        <v>3288</v>
      </c>
      <c r="B6430">
        <v>42513</v>
      </c>
      <c r="C6430">
        <v>42517</v>
      </c>
      <c r="D6430" t="s">
        <v>34</v>
      </c>
      <c r="E6430" t="s">
        <v>35</v>
      </c>
      <c r="F6430" t="s">
        <v>53</v>
      </c>
      <c r="G6430" t="s">
        <v>38</v>
      </c>
      <c r="H6430">
        <v>-24.476399999999998</v>
      </c>
      <c r="I6430" t="str">
        <f t="shared" si="601"/>
        <v>2016</v>
      </c>
      <c r="J6430">
        <f t="shared" si="602"/>
        <v>2016</v>
      </c>
      <c r="K6430">
        <f t="shared" si="603"/>
        <v>0</v>
      </c>
      <c r="L6430" t="str">
        <f t="shared" si="600"/>
        <v>No</v>
      </c>
      <c r="M6430" t="str">
        <f t="shared" si="604"/>
        <v>Loss</v>
      </c>
      <c r="N6430">
        <f t="shared" si="605"/>
        <v>4</v>
      </c>
    </row>
    <row r="6431" spans="1:14" x14ac:dyDescent="0.25">
      <c r="A6431" t="s">
        <v>3289</v>
      </c>
      <c r="B6431">
        <v>41946</v>
      </c>
      <c r="C6431">
        <v>41950</v>
      </c>
      <c r="D6431" t="s">
        <v>34</v>
      </c>
      <c r="E6431" t="s">
        <v>35</v>
      </c>
      <c r="F6431" t="s">
        <v>40</v>
      </c>
      <c r="G6431" t="s">
        <v>32</v>
      </c>
      <c r="H6431">
        <v>-1.6239999999999997</v>
      </c>
      <c r="I6431" t="str">
        <f t="shared" si="601"/>
        <v>2014</v>
      </c>
      <c r="J6431">
        <f t="shared" si="602"/>
        <v>2014</v>
      </c>
      <c r="K6431">
        <f t="shared" si="603"/>
        <v>0</v>
      </c>
      <c r="L6431" t="str">
        <f t="shared" si="600"/>
        <v>No</v>
      </c>
      <c r="M6431" t="str">
        <f t="shared" si="604"/>
        <v>Loss</v>
      </c>
      <c r="N6431">
        <f t="shared" si="605"/>
        <v>4</v>
      </c>
    </row>
    <row r="6432" spans="1:14" x14ac:dyDescent="0.25">
      <c r="A6432" t="s">
        <v>3289</v>
      </c>
      <c r="B6432">
        <v>41946</v>
      </c>
      <c r="C6432">
        <v>41950</v>
      </c>
      <c r="D6432" t="s">
        <v>34</v>
      </c>
      <c r="E6432" t="s">
        <v>35</v>
      </c>
      <c r="F6432" t="s">
        <v>40</v>
      </c>
      <c r="G6432" t="s">
        <v>28</v>
      </c>
      <c r="H6432">
        <v>-299.26140000000009</v>
      </c>
      <c r="I6432" t="str">
        <f t="shared" si="601"/>
        <v>2014</v>
      </c>
      <c r="J6432">
        <f t="shared" si="602"/>
        <v>2014</v>
      </c>
      <c r="K6432">
        <f t="shared" si="603"/>
        <v>0</v>
      </c>
      <c r="L6432" t="str">
        <f t="shared" si="600"/>
        <v>No</v>
      </c>
      <c r="M6432" t="str">
        <f t="shared" si="604"/>
        <v>Loss</v>
      </c>
      <c r="N6432">
        <f t="shared" si="605"/>
        <v>4</v>
      </c>
    </row>
    <row r="6433" spans="1:14" x14ac:dyDescent="0.25">
      <c r="A6433" t="s">
        <v>3289</v>
      </c>
      <c r="B6433">
        <v>41946</v>
      </c>
      <c r="C6433">
        <v>41950</v>
      </c>
      <c r="D6433" t="s">
        <v>34</v>
      </c>
      <c r="E6433" t="s">
        <v>35</v>
      </c>
      <c r="F6433" t="s">
        <v>40</v>
      </c>
      <c r="G6433" t="s">
        <v>32</v>
      </c>
      <c r="H6433">
        <v>-10.487400000000001</v>
      </c>
      <c r="I6433" t="str">
        <f t="shared" si="601"/>
        <v>2014</v>
      </c>
      <c r="J6433">
        <f t="shared" si="602"/>
        <v>2014</v>
      </c>
      <c r="K6433">
        <f t="shared" si="603"/>
        <v>0</v>
      </c>
      <c r="L6433" t="str">
        <f t="shared" si="600"/>
        <v>No</v>
      </c>
      <c r="M6433" t="str">
        <f t="shared" si="604"/>
        <v>Loss</v>
      </c>
      <c r="N6433">
        <f t="shared" si="605"/>
        <v>4</v>
      </c>
    </row>
    <row r="6434" spans="1:14" x14ac:dyDescent="0.25">
      <c r="A6434" t="s">
        <v>3289</v>
      </c>
      <c r="B6434">
        <v>41946</v>
      </c>
      <c r="C6434">
        <v>41950</v>
      </c>
      <c r="D6434" t="s">
        <v>34</v>
      </c>
      <c r="E6434" t="s">
        <v>35</v>
      </c>
      <c r="F6434" t="s">
        <v>40</v>
      </c>
      <c r="G6434" t="s">
        <v>28</v>
      </c>
      <c r="H6434">
        <v>-51.29400000000004</v>
      </c>
      <c r="I6434" t="str">
        <f t="shared" si="601"/>
        <v>2014</v>
      </c>
      <c r="J6434">
        <f t="shared" si="602"/>
        <v>2014</v>
      </c>
      <c r="K6434">
        <f t="shared" si="603"/>
        <v>0</v>
      </c>
      <c r="L6434" t="str">
        <f t="shared" si="600"/>
        <v>No</v>
      </c>
      <c r="M6434" t="str">
        <f t="shared" si="604"/>
        <v>Loss</v>
      </c>
      <c r="N6434">
        <f t="shared" si="605"/>
        <v>4</v>
      </c>
    </row>
    <row r="6435" spans="1:14" x14ac:dyDescent="0.25">
      <c r="A6435" t="s">
        <v>3290</v>
      </c>
      <c r="B6435">
        <v>42093</v>
      </c>
      <c r="C6435">
        <v>42098</v>
      </c>
      <c r="D6435" t="s">
        <v>34</v>
      </c>
      <c r="E6435" t="s">
        <v>30</v>
      </c>
      <c r="F6435" t="s">
        <v>62</v>
      </c>
      <c r="G6435" t="s">
        <v>32</v>
      </c>
      <c r="H6435">
        <v>8.5259999999999998</v>
      </c>
      <c r="I6435" t="str">
        <f t="shared" si="601"/>
        <v>2015</v>
      </c>
      <c r="J6435">
        <f t="shared" si="602"/>
        <v>2015</v>
      </c>
      <c r="K6435">
        <f t="shared" si="603"/>
        <v>0</v>
      </c>
      <c r="L6435" t="str">
        <f t="shared" si="600"/>
        <v>No</v>
      </c>
      <c r="M6435" t="str">
        <f t="shared" si="604"/>
        <v>Profit</v>
      </c>
      <c r="N6435">
        <f t="shared" si="605"/>
        <v>5</v>
      </c>
    </row>
    <row r="6436" spans="1:14" x14ac:dyDescent="0.25">
      <c r="A6436" t="s">
        <v>3290</v>
      </c>
      <c r="B6436">
        <v>42093</v>
      </c>
      <c r="C6436">
        <v>42098</v>
      </c>
      <c r="D6436" t="s">
        <v>34</v>
      </c>
      <c r="E6436" t="s">
        <v>30</v>
      </c>
      <c r="F6436" t="s">
        <v>62</v>
      </c>
      <c r="G6436" t="s">
        <v>38</v>
      </c>
      <c r="H6436">
        <v>13.571999999999996</v>
      </c>
      <c r="I6436" t="str">
        <f t="shared" si="601"/>
        <v>2015</v>
      </c>
      <c r="J6436">
        <f t="shared" si="602"/>
        <v>2015</v>
      </c>
      <c r="K6436">
        <f t="shared" si="603"/>
        <v>0</v>
      </c>
      <c r="L6436" t="str">
        <f t="shared" si="600"/>
        <v>No</v>
      </c>
      <c r="M6436" t="str">
        <f t="shared" si="604"/>
        <v>Profit</v>
      </c>
      <c r="N6436">
        <f t="shared" si="605"/>
        <v>5</v>
      </c>
    </row>
    <row r="6437" spans="1:14" x14ac:dyDescent="0.25">
      <c r="A6437" t="s">
        <v>3291</v>
      </c>
      <c r="B6437">
        <v>42882</v>
      </c>
      <c r="C6437">
        <v>42884</v>
      </c>
      <c r="D6437" t="s">
        <v>59</v>
      </c>
      <c r="E6437" t="s">
        <v>35</v>
      </c>
      <c r="F6437" t="s">
        <v>1598</v>
      </c>
      <c r="G6437" t="s">
        <v>28</v>
      </c>
      <c r="H6437">
        <v>14.700000000000003</v>
      </c>
      <c r="I6437" t="str">
        <f t="shared" si="601"/>
        <v>2017</v>
      </c>
      <c r="J6437">
        <f t="shared" si="602"/>
        <v>2017</v>
      </c>
      <c r="K6437">
        <f t="shared" si="603"/>
        <v>0</v>
      </c>
      <c r="L6437" t="str">
        <f t="shared" si="600"/>
        <v>No</v>
      </c>
      <c r="M6437" t="str">
        <f t="shared" si="604"/>
        <v>Profit</v>
      </c>
      <c r="N6437">
        <f t="shared" si="605"/>
        <v>2</v>
      </c>
    </row>
    <row r="6438" spans="1:14" x14ac:dyDescent="0.25">
      <c r="A6438" t="s">
        <v>3291</v>
      </c>
      <c r="B6438">
        <v>42882</v>
      </c>
      <c r="C6438">
        <v>42884</v>
      </c>
      <c r="D6438" t="s">
        <v>59</v>
      </c>
      <c r="E6438" t="s">
        <v>35</v>
      </c>
      <c r="F6438" t="s">
        <v>1598</v>
      </c>
      <c r="G6438" t="s">
        <v>32</v>
      </c>
      <c r="H6438">
        <v>28.628999999999962</v>
      </c>
      <c r="I6438" t="str">
        <f t="shared" si="601"/>
        <v>2017</v>
      </c>
      <c r="J6438">
        <f t="shared" si="602"/>
        <v>2017</v>
      </c>
      <c r="K6438">
        <f t="shared" si="603"/>
        <v>0</v>
      </c>
      <c r="L6438" t="str">
        <f t="shared" si="600"/>
        <v>No</v>
      </c>
      <c r="M6438" t="str">
        <f t="shared" si="604"/>
        <v>Profit</v>
      </c>
      <c r="N6438">
        <f t="shared" si="605"/>
        <v>2</v>
      </c>
    </row>
    <row r="6439" spans="1:14" x14ac:dyDescent="0.25">
      <c r="A6439" t="s">
        <v>3291</v>
      </c>
      <c r="B6439">
        <v>42882</v>
      </c>
      <c r="C6439">
        <v>42884</v>
      </c>
      <c r="D6439" t="s">
        <v>59</v>
      </c>
      <c r="E6439" t="s">
        <v>35</v>
      </c>
      <c r="F6439" t="s">
        <v>1598</v>
      </c>
      <c r="G6439" t="s">
        <v>38</v>
      </c>
      <c r="H6439">
        <v>22.678200000000018</v>
      </c>
      <c r="I6439" t="str">
        <f t="shared" si="601"/>
        <v>2017</v>
      </c>
      <c r="J6439">
        <f t="shared" si="602"/>
        <v>2017</v>
      </c>
      <c r="K6439">
        <f t="shared" si="603"/>
        <v>0</v>
      </c>
      <c r="L6439" t="str">
        <f t="shared" si="600"/>
        <v>No</v>
      </c>
      <c r="M6439" t="str">
        <f t="shared" si="604"/>
        <v>Profit</v>
      </c>
      <c r="N6439">
        <f t="shared" si="605"/>
        <v>2</v>
      </c>
    </row>
    <row r="6440" spans="1:14" x14ac:dyDescent="0.25">
      <c r="A6440" t="s">
        <v>3292</v>
      </c>
      <c r="B6440">
        <v>43083</v>
      </c>
      <c r="C6440">
        <v>43088</v>
      </c>
      <c r="D6440" t="s">
        <v>34</v>
      </c>
      <c r="E6440" t="s">
        <v>35</v>
      </c>
      <c r="F6440" t="s">
        <v>44</v>
      </c>
      <c r="G6440" t="s">
        <v>28</v>
      </c>
      <c r="H6440">
        <v>-97.49879999999996</v>
      </c>
      <c r="I6440" t="str">
        <f t="shared" si="601"/>
        <v>2017</v>
      </c>
      <c r="J6440">
        <f t="shared" si="602"/>
        <v>2017</v>
      </c>
      <c r="K6440">
        <f t="shared" si="603"/>
        <v>0</v>
      </c>
      <c r="L6440" t="str">
        <f t="shared" si="600"/>
        <v>No</v>
      </c>
      <c r="M6440" t="str">
        <f t="shared" si="604"/>
        <v>Loss</v>
      </c>
      <c r="N6440">
        <f t="shared" si="605"/>
        <v>5</v>
      </c>
    </row>
    <row r="6441" spans="1:14" x14ac:dyDescent="0.25">
      <c r="A6441" t="s">
        <v>3293</v>
      </c>
      <c r="B6441">
        <v>41916</v>
      </c>
      <c r="C6441">
        <v>41918</v>
      </c>
      <c r="D6441" t="s">
        <v>59</v>
      </c>
      <c r="E6441" t="s">
        <v>35</v>
      </c>
      <c r="F6441" t="s">
        <v>74</v>
      </c>
      <c r="G6441" t="s">
        <v>28</v>
      </c>
      <c r="H6441">
        <v>-6.5490000000000492</v>
      </c>
      <c r="I6441" t="str">
        <f t="shared" si="601"/>
        <v>2014</v>
      </c>
      <c r="J6441">
        <f t="shared" si="602"/>
        <v>2014</v>
      </c>
      <c r="K6441">
        <f t="shared" si="603"/>
        <v>0</v>
      </c>
      <c r="L6441" t="str">
        <f t="shared" si="600"/>
        <v>No</v>
      </c>
      <c r="M6441" t="str">
        <f t="shared" si="604"/>
        <v>Loss</v>
      </c>
      <c r="N6441">
        <f t="shared" si="605"/>
        <v>2</v>
      </c>
    </row>
    <row r="6442" spans="1:14" x14ac:dyDescent="0.25">
      <c r="A6442" t="s">
        <v>3294</v>
      </c>
      <c r="B6442">
        <v>42656</v>
      </c>
      <c r="C6442">
        <v>42663</v>
      </c>
      <c r="D6442" t="s">
        <v>34</v>
      </c>
      <c r="E6442" t="s">
        <v>30</v>
      </c>
      <c r="F6442" t="s">
        <v>74</v>
      </c>
      <c r="G6442" t="s">
        <v>32</v>
      </c>
      <c r="H6442">
        <v>12.492000000000001</v>
      </c>
      <c r="I6442" t="str">
        <f t="shared" si="601"/>
        <v>2016</v>
      </c>
      <c r="J6442">
        <f t="shared" si="602"/>
        <v>2016</v>
      </c>
      <c r="K6442">
        <f t="shared" si="603"/>
        <v>0</v>
      </c>
      <c r="L6442" t="str">
        <f t="shared" si="600"/>
        <v>No</v>
      </c>
      <c r="M6442" t="str">
        <f t="shared" si="604"/>
        <v>Profit</v>
      </c>
      <c r="N6442">
        <f t="shared" si="605"/>
        <v>7</v>
      </c>
    </row>
    <row r="6443" spans="1:14" x14ac:dyDescent="0.25">
      <c r="A6443" t="s">
        <v>3294</v>
      </c>
      <c r="B6443">
        <v>42656</v>
      </c>
      <c r="C6443">
        <v>42663</v>
      </c>
      <c r="D6443" t="s">
        <v>34</v>
      </c>
      <c r="E6443" t="s">
        <v>30</v>
      </c>
      <c r="F6443" t="s">
        <v>74</v>
      </c>
      <c r="G6443" t="s">
        <v>32</v>
      </c>
      <c r="H6443">
        <v>23.968799999999998</v>
      </c>
      <c r="I6443" t="str">
        <f t="shared" si="601"/>
        <v>2016</v>
      </c>
      <c r="J6443">
        <f t="shared" si="602"/>
        <v>2016</v>
      </c>
      <c r="K6443">
        <f t="shared" si="603"/>
        <v>0</v>
      </c>
      <c r="L6443" t="str">
        <f t="shared" si="600"/>
        <v>No</v>
      </c>
      <c r="M6443" t="str">
        <f t="shared" si="604"/>
        <v>Profit</v>
      </c>
      <c r="N6443">
        <f t="shared" si="605"/>
        <v>7</v>
      </c>
    </row>
    <row r="6444" spans="1:14" x14ac:dyDescent="0.25">
      <c r="A6444" t="s">
        <v>3294</v>
      </c>
      <c r="B6444">
        <v>42656</v>
      </c>
      <c r="C6444">
        <v>42663</v>
      </c>
      <c r="D6444" t="s">
        <v>34</v>
      </c>
      <c r="E6444" t="s">
        <v>30</v>
      </c>
      <c r="F6444" t="s">
        <v>74</v>
      </c>
      <c r="G6444" t="s">
        <v>32</v>
      </c>
      <c r="H6444">
        <v>18.211199999999998</v>
      </c>
      <c r="I6444" t="str">
        <f t="shared" si="601"/>
        <v>2016</v>
      </c>
      <c r="J6444">
        <f t="shared" si="602"/>
        <v>2016</v>
      </c>
      <c r="K6444">
        <f t="shared" si="603"/>
        <v>0</v>
      </c>
      <c r="L6444" t="str">
        <f t="shared" si="600"/>
        <v>No</v>
      </c>
      <c r="M6444" t="str">
        <f t="shared" si="604"/>
        <v>Profit</v>
      </c>
      <c r="N6444">
        <f t="shared" si="605"/>
        <v>7</v>
      </c>
    </row>
    <row r="6445" spans="1:14" x14ac:dyDescent="0.25">
      <c r="A6445" t="s">
        <v>3294</v>
      </c>
      <c r="B6445">
        <v>42656</v>
      </c>
      <c r="C6445">
        <v>42663</v>
      </c>
      <c r="D6445" t="s">
        <v>34</v>
      </c>
      <c r="E6445" t="s">
        <v>30</v>
      </c>
      <c r="F6445" t="s">
        <v>74</v>
      </c>
      <c r="G6445" t="s">
        <v>32</v>
      </c>
      <c r="H6445">
        <v>11.454000000000001</v>
      </c>
      <c r="I6445" t="str">
        <f t="shared" si="601"/>
        <v>2016</v>
      </c>
      <c r="J6445">
        <f t="shared" si="602"/>
        <v>2016</v>
      </c>
      <c r="K6445">
        <f t="shared" si="603"/>
        <v>0</v>
      </c>
      <c r="L6445" t="str">
        <f t="shared" si="600"/>
        <v>No</v>
      </c>
      <c r="M6445" t="str">
        <f t="shared" si="604"/>
        <v>Profit</v>
      </c>
      <c r="N6445">
        <f t="shared" si="605"/>
        <v>7</v>
      </c>
    </row>
    <row r="6446" spans="1:14" x14ac:dyDescent="0.25">
      <c r="A6446" t="s">
        <v>3294</v>
      </c>
      <c r="B6446">
        <v>42656</v>
      </c>
      <c r="C6446">
        <v>42663</v>
      </c>
      <c r="D6446" t="s">
        <v>34</v>
      </c>
      <c r="E6446" t="s">
        <v>30</v>
      </c>
      <c r="F6446" t="s">
        <v>74</v>
      </c>
      <c r="G6446" t="s">
        <v>28</v>
      </c>
      <c r="H6446">
        <v>33.726600000000005</v>
      </c>
      <c r="I6446" t="str">
        <f t="shared" si="601"/>
        <v>2016</v>
      </c>
      <c r="J6446">
        <f t="shared" si="602"/>
        <v>2016</v>
      </c>
      <c r="K6446">
        <f t="shared" si="603"/>
        <v>0</v>
      </c>
      <c r="L6446" t="str">
        <f t="shared" si="600"/>
        <v>No</v>
      </c>
      <c r="M6446" t="str">
        <f t="shared" si="604"/>
        <v>Profit</v>
      </c>
      <c r="N6446">
        <f t="shared" si="605"/>
        <v>7</v>
      </c>
    </row>
    <row r="6447" spans="1:14" x14ac:dyDescent="0.25">
      <c r="A6447" t="s">
        <v>3295</v>
      </c>
      <c r="B6447">
        <v>42068</v>
      </c>
      <c r="C6447">
        <v>42073</v>
      </c>
      <c r="D6447" t="s">
        <v>34</v>
      </c>
      <c r="E6447" t="s">
        <v>35</v>
      </c>
      <c r="F6447" t="s">
        <v>62</v>
      </c>
      <c r="G6447" t="s">
        <v>32</v>
      </c>
      <c r="H6447">
        <v>2.4863999999999997</v>
      </c>
      <c r="I6447" t="str">
        <f t="shared" si="601"/>
        <v>2015</v>
      </c>
      <c r="J6447">
        <f t="shared" si="602"/>
        <v>2015</v>
      </c>
      <c r="K6447">
        <f t="shared" si="603"/>
        <v>0</v>
      </c>
      <c r="L6447" t="str">
        <f t="shared" si="600"/>
        <v>No</v>
      </c>
      <c r="M6447" t="str">
        <f t="shared" si="604"/>
        <v>Profit</v>
      </c>
      <c r="N6447">
        <f t="shared" si="605"/>
        <v>5</v>
      </c>
    </row>
    <row r="6448" spans="1:14" x14ac:dyDescent="0.25">
      <c r="A6448" t="s">
        <v>3296</v>
      </c>
      <c r="B6448">
        <v>42798</v>
      </c>
      <c r="C6448">
        <v>42800</v>
      </c>
      <c r="D6448" t="s">
        <v>26</v>
      </c>
      <c r="E6448" t="s">
        <v>30</v>
      </c>
      <c r="F6448" t="s">
        <v>44</v>
      </c>
      <c r="G6448" t="s">
        <v>28</v>
      </c>
      <c r="H6448">
        <v>-77.625</v>
      </c>
      <c r="I6448" t="str">
        <f t="shared" si="601"/>
        <v>2017</v>
      </c>
      <c r="J6448">
        <f t="shared" si="602"/>
        <v>2017</v>
      </c>
      <c r="K6448">
        <f t="shared" si="603"/>
        <v>0</v>
      </c>
      <c r="L6448" t="str">
        <f t="shared" si="600"/>
        <v>No</v>
      </c>
      <c r="M6448" t="str">
        <f t="shared" si="604"/>
        <v>Loss</v>
      </c>
      <c r="N6448">
        <f t="shared" si="605"/>
        <v>2</v>
      </c>
    </row>
    <row r="6449" spans="1:14" x14ac:dyDescent="0.25">
      <c r="A6449" t="s">
        <v>3296</v>
      </c>
      <c r="B6449">
        <v>42798</v>
      </c>
      <c r="C6449">
        <v>42800</v>
      </c>
      <c r="D6449" t="s">
        <v>26</v>
      </c>
      <c r="E6449" t="s">
        <v>30</v>
      </c>
      <c r="F6449" t="s">
        <v>44</v>
      </c>
      <c r="G6449" t="s">
        <v>32</v>
      </c>
      <c r="H6449">
        <v>0.86239999999999983</v>
      </c>
      <c r="I6449" t="str">
        <f t="shared" si="601"/>
        <v>2017</v>
      </c>
      <c r="J6449">
        <f t="shared" si="602"/>
        <v>2017</v>
      </c>
      <c r="K6449">
        <f t="shared" si="603"/>
        <v>0</v>
      </c>
      <c r="L6449" t="str">
        <f t="shared" si="600"/>
        <v>No</v>
      </c>
      <c r="M6449" t="str">
        <f t="shared" si="604"/>
        <v>Profit</v>
      </c>
      <c r="N6449">
        <f t="shared" si="605"/>
        <v>2</v>
      </c>
    </row>
    <row r="6450" spans="1:14" x14ac:dyDescent="0.25">
      <c r="A6450" t="s">
        <v>3296</v>
      </c>
      <c r="B6450">
        <v>42798</v>
      </c>
      <c r="C6450">
        <v>42800</v>
      </c>
      <c r="D6450" t="s">
        <v>26</v>
      </c>
      <c r="E6450" t="s">
        <v>30</v>
      </c>
      <c r="F6450" t="s">
        <v>44</v>
      </c>
      <c r="G6450" t="s">
        <v>32</v>
      </c>
      <c r="H6450">
        <v>0.65399999999999947</v>
      </c>
      <c r="I6450" t="str">
        <f t="shared" si="601"/>
        <v>2017</v>
      </c>
      <c r="J6450">
        <f t="shared" si="602"/>
        <v>2017</v>
      </c>
      <c r="K6450">
        <f t="shared" si="603"/>
        <v>0</v>
      </c>
      <c r="L6450" t="str">
        <f t="shared" si="600"/>
        <v>No</v>
      </c>
      <c r="M6450" t="str">
        <f t="shared" si="604"/>
        <v>Profit</v>
      </c>
      <c r="N6450">
        <f t="shared" si="605"/>
        <v>2</v>
      </c>
    </row>
    <row r="6451" spans="1:14" x14ac:dyDescent="0.25">
      <c r="A6451" t="s">
        <v>3297</v>
      </c>
      <c r="B6451">
        <v>42272</v>
      </c>
      <c r="C6451">
        <v>42276</v>
      </c>
      <c r="D6451" t="s">
        <v>34</v>
      </c>
      <c r="E6451" t="s">
        <v>35</v>
      </c>
      <c r="F6451" t="s">
        <v>152</v>
      </c>
      <c r="G6451" t="s">
        <v>32</v>
      </c>
      <c r="H6451">
        <v>5.1647999999999996</v>
      </c>
      <c r="I6451" t="str">
        <f t="shared" si="601"/>
        <v>2015</v>
      </c>
      <c r="J6451">
        <f t="shared" si="602"/>
        <v>2015</v>
      </c>
      <c r="K6451">
        <f t="shared" si="603"/>
        <v>0</v>
      </c>
      <c r="L6451" t="str">
        <f t="shared" si="600"/>
        <v>No</v>
      </c>
      <c r="M6451" t="str">
        <f t="shared" si="604"/>
        <v>Profit</v>
      </c>
      <c r="N6451">
        <f t="shared" si="605"/>
        <v>4</v>
      </c>
    </row>
    <row r="6452" spans="1:14" x14ac:dyDescent="0.25">
      <c r="A6452" t="s">
        <v>3297</v>
      </c>
      <c r="B6452">
        <v>42272</v>
      </c>
      <c r="C6452">
        <v>42276</v>
      </c>
      <c r="D6452" t="s">
        <v>34</v>
      </c>
      <c r="E6452" t="s">
        <v>35</v>
      </c>
      <c r="F6452" t="s">
        <v>152</v>
      </c>
      <c r="G6452" t="s">
        <v>32</v>
      </c>
      <c r="H6452">
        <v>21.012799999999999</v>
      </c>
      <c r="I6452" t="str">
        <f t="shared" si="601"/>
        <v>2015</v>
      </c>
      <c r="J6452">
        <f t="shared" si="602"/>
        <v>2015</v>
      </c>
      <c r="K6452">
        <f t="shared" si="603"/>
        <v>0</v>
      </c>
      <c r="L6452" t="str">
        <f t="shared" si="600"/>
        <v>No</v>
      </c>
      <c r="M6452" t="str">
        <f t="shared" si="604"/>
        <v>Profit</v>
      </c>
      <c r="N6452">
        <f t="shared" si="605"/>
        <v>4</v>
      </c>
    </row>
    <row r="6453" spans="1:14" x14ac:dyDescent="0.25">
      <c r="A6453" t="s">
        <v>3297</v>
      </c>
      <c r="B6453">
        <v>42272</v>
      </c>
      <c r="C6453">
        <v>42276</v>
      </c>
      <c r="D6453" t="s">
        <v>34</v>
      </c>
      <c r="E6453" t="s">
        <v>35</v>
      </c>
      <c r="F6453" t="s">
        <v>152</v>
      </c>
      <c r="G6453" t="s">
        <v>32</v>
      </c>
      <c r="H6453">
        <v>2.2109999999999994</v>
      </c>
      <c r="I6453" t="str">
        <f t="shared" si="601"/>
        <v>2015</v>
      </c>
      <c r="J6453">
        <f t="shared" si="602"/>
        <v>2015</v>
      </c>
      <c r="K6453">
        <f t="shared" si="603"/>
        <v>0</v>
      </c>
      <c r="L6453" t="str">
        <f t="shared" si="600"/>
        <v>No</v>
      </c>
      <c r="M6453" t="str">
        <f t="shared" si="604"/>
        <v>Profit</v>
      </c>
      <c r="N6453">
        <f t="shared" si="605"/>
        <v>4</v>
      </c>
    </row>
    <row r="6454" spans="1:14" x14ac:dyDescent="0.25">
      <c r="A6454" t="s">
        <v>3298</v>
      </c>
      <c r="B6454">
        <v>42357</v>
      </c>
      <c r="C6454">
        <v>42361</v>
      </c>
      <c r="D6454" t="s">
        <v>26</v>
      </c>
      <c r="E6454" t="s">
        <v>35</v>
      </c>
      <c r="F6454" t="s">
        <v>62</v>
      </c>
      <c r="G6454" t="s">
        <v>38</v>
      </c>
      <c r="H6454">
        <v>13.857900000000008</v>
      </c>
      <c r="I6454" t="str">
        <f t="shared" si="601"/>
        <v>2015</v>
      </c>
      <c r="J6454">
        <f t="shared" si="602"/>
        <v>2015</v>
      </c>
      <c r="K6454">
        <f t="shared" si="603"/>
        <v>0</v>
      </c>
      <c r="L6454" t="str">
        <f t="shared" si="600"/>
        <v>No</v>
      </c>
      <c r="M6454" t="str">
        <f t="shared" si="604"/>
        <v>Profit</v>
      </c>
      <c r="N6454">
        <f t="shared" si="605"/>
        <v>4</v>
      </c>
    </row>
    <row r="6455" spans="1:14" x14ac:dyDescent="0.25">
      <c r="A6455" t="s">
        <v>3299</v>
      </c>
      <c r="B6455">
        <v>42285</v>
      </c>
      <c r="C6455">
        <v>42290</v>
      </c>
      <c r="D6455" t="s">
        <v>34</v>
      </c>
      <c r="E6455" t="s">
        <v>35</v>
      </c>
      <c r="F6455" t="s">
        <v>44</v>
      </c>
      <c r="G6455" t="s">
        <v>32</v>
      </c>
      <c r="H6455">
        <v>0.55899999999999961</v>
      </c>
      <c r="I6455" t="str">
        <f t="shared" si="601"/>
        <v>2015</v>
      </c>
      <c r="J6455">
        <f t="shared" si="602"/>
        <v>2015</v>
      </c>
      <c r="K6455">
        <f t="shared" si="603"/>
        <v>0</v>
      </c>
      <c r="L6455" t="str">
        <f t="shared" si="600"/>
        <v>No</v>
      </c>
      <c r="M6455" t="str">
        <f t="shared" si="604"/>
        <v>Profit</v>
      </c>
      <c r="N6455">
        <f t="shared" si="605"/>
        <v>5</v>
      </c>
    </row>
    <row r="6456" spans="1:14" x14ac:dyDescent="0.25">
      <c r="A6456" t="s">
        <v>3300</v>
      </c>
      <c r="B6456">
        <v>42947</v>
      </c>
      <c r="C6456">
        <v>42950</v>
      </c>
      <c r="D6456" t="s">
        <v>59</v>
      </c>
      <c r="E6456" t="s">
        <v>35</v>
      </c>
      <c r="F6456" t="s">
        <v>31</v>
      </c>
      <c r="G6456" t="s">
        <v>32</v>
      </c>
      <c r="H6456">
        <v>15.2712</v>
      </c>
      <c r="I6456" t="str">
        <f t="shared" si="601"/>
        <v>2017</v>
      </c>
      <c r="J6456">
        <f t="shared" si="602"/>
        <v>2017</v>
      </c>
      <c r="K6456">
        <f t="shared" si="603"/>
        <v>0</v>
      </c>
      <c r="L6456" t="str">
        <f t="shared" si="600"/>
        <v>No</v>
      </c>
      <c r="M6456" t="str">
        <f t="shared" si="604"/>
        <v>Profit</v>
      </c>
      <c r="N6456">
        <f t="shared" si="605"/>
        <v>3</v>
      </c>
    </row>
    <row r="6457" spans="1:14" x14ac:dyDescent="0.25">
      <c r="A6457" t="s">
        <v>3300</v>
      </c>
      <c r="B6457">
        <v>42947</v>
      </c>
      <c r="C6457">
        <v>42950</v>
      </c>
      <c r="D6457" t="s">
        <v>59</v>
      </c>
      <c r="E6457" t="s">
        <v>35</v>
      </c>
      <c r="F6457" t="s">
        <v>31</v>
      </c>
      <c r="G6457" t="s">
        <v>28</v>
      </c>
      <c r="H6457">
        <v>11.457599999999998</v>
      </c>
      <c r="I6457" t="str">
        <f t="shared" si="601"/>
        <v>2017</v>
      </c>
      <c r="J6457">
        <f t="shared" si="602"/>
        <v>2017</v>
      </c>
      <c r="K6457">
        <f t="shared" si="603"/>
        <v>0</v>
      </c>
      <c r="L6457" t="str">
        <f t="shared" si="600"/>
        <v>No</v>
      </c>
      <c r="M6457" t="str">
        <f t="shared" si="604"/>
        <v>Profit</v>
      </c>
      <c r="N6457">
        <f t="shared" si="605"/>
        <v>3</v>
      </c>
    </row>
    <row r="6458" spans="1:14" x14ac:dyDescent="0.25">
      <c r="A6458" t="s">
        <v>3301</v>
      </c>
      <c r="B6458">
        <v>41856</v>
      </c>
      <c r="C6458">
        <v>41862</v>
      </c>
      <c r="D6458" t="s">
        <v>34</v>
      </c>
      <c r="E6458" t="s">
        <v>30</v>
      </c>
      <c r="F6458" t="s">
        <v>74</v>
      </c>
      <c r="G6458" t="s">
        <v>38</v>
      </c>
      <c r="H6458">
        <v>36.717300000000009</v>
      </c>
      <c r="I6458" t="str">
        <f t="shared" si="601"/>
        <v>2014</v>
      </c>
      <c r="J6458">
        <f t="shared" si="602"/>
        <v>2014</v>
      </c>
      <c r="K6458">
        <f t="shared" si="603"/>
        <v>0</v>
      </c>
      <c r="L6458" t="str">
        <f t="shared" si="600"/>
        <v>No</v>
      </c>
      <c r="M6458" t="str">
        <f t="shared" si="604"/>
        <v>Profit</v>
      </c>
      <c r="N6458">
        <f t="shared" si="605"/>
        <v>6</v>
      </c>
    </row>
    <row r="6459" spans="1:14" x14ac:dyDescent="0.25">
      <c r="A6459" t="s">
        <v>3301</v>
      </c>
      <c r="B6459">
        <v>41856</v>
      </c>
      <c r="C6459">
        <v>41862</v>
      </c>
      <c r="D6459" t="s">
        <v>34</v>
      </c>
      <c r="E6459" t="s">
        <v>30</v>
      </c>
      <c r="F6459" t="s">
        <v>74</v>
      </c>
      <c r="G6459" t="s">
        <v>32</v>
      </c>
      <c r="H6459">
        <v>7.0224000000000011</v>
      </c>
      <c r="I6459" t="str">
        <f t="shared" si="601"/>
        <v>2014</v>
      </c>
      <c r="J6459">
        <f t="shared" si="602"/>
        <v>2014</v>
      </c>
      <c r="K6459">
        <f t="shared" si="603"/>
        <v>0</v>
      </c>
      <c r="L6459" t="str">
        <f t="shared" si="600"/>
        <v>No</v>
      </c>
      <c r="M6459" t="str">
        <f t="shared" si="604"/>
        <v>Profit</v>
      </c>
      <c r="N6459">
        <f t="shared" si="605"/>
        <v>6</v>
      </c>
    </row>
    <row r="6460" spans="1:14" x14ac:dyDescent="0.25">
      <c r="A6460" t="s">
        <v>3302</v>
      </c>
      <c r="B6460">
        <v>42869</v>
      </c>
      <c r="C6460">
        <v>42872</v>
      </c>
      <c r="D6460" t="s">
        <v>59</v>
      </c>
      <c r="E6460" t="s">
        <v>30</v>
      </c>
      <c r="F6460" t="s">
        <v>494</v>
      </c>
      <c r="G6460" t="s">
        <v>32</v>
      </c>
      <c r="H6460">
        <v>1.0903999999999998</v>
      </c>
      <c r="I6460" t="str">
        <f t="shared" si="601"/>
        <v>2017</v>
      </c>
      <c r="J6460">
        <f t="shared" si="602"/>
        <v>2017</v>
      </c>
      <c r="K6460">
        <f t="shared" si="603"/>
        <v>0</v>
      </c>
      <c r="L6460" t="str">
        <f t="shared" si="600"/>
        <v>No</v>
      </c>
      <c r="M6460" t="str">
        <f t="shared" si="604"/>
        <v>Profit</v>
      </c>
      <c r="N6460">
        <f t="shared" si="605"/>
        <v>3</v>
      </c>
    </row>
    <row r="6461" spans="1:14" x14ac:dyDescent="0.25">
      <c r="A6461" t="s">
        <v>3302</v>
      </c>
      <c r="B6461">
        <v>42869</v>
      </c>
      <c r="C6461">
        <v>42872</v>
      </c>
      <c r="D6461" t="s">
        <v>59</v>
      </c>
      <c r="E6461" t="s">
        <v>30</v>
      </c>
      <c r="F6461" t="s">
        <v>494</v>
      </c>
      <c r="G6461" t="s">
        <v>32</v>
      </c>
      <c r="H6461">
        <v>6.6150000000000002</v>
      </c>
      <c r="I6461" t="str">
        <f t="shared" si="601"/>
        <v>2017</v>
      </c>
      <c r="J6461">
        <f t="shared" si="602"/>
        <v>2017</v>
      </c>
      <c r="K6461">
        <f t="shared" si="603"/>
        <v>0</v>
      </c>
      <c r="L6461" t="str">
        <f t="shared" si="600"/>
        <v>No</v>
      </c>
      <c r="M6461" t="str">
        <f t="shared" si="604"/>
        <v>Profit</v>
      </c>
      <c r="N6461">
        <f t="shared" si="605"/>
        <v>3</v>
      </c>
    </row>
    <row r="6462" spans="1:14" x14ac:dyDescent="0.25">
      <c r="A6462" t="s">
        <v>3302</v>
      </c>
      <c r="B6462">
        <v>42869</v>
      </c>
      <c r="C6462">
        <v>42872</v>
      </c>
      <c r="D6462" t="s">
        <v>59</v>
      </c>
      <c r="E6462" t="s">
        <v>30</v>
      </c>
      <c r="F6462" t="s">
        <v>494</v>
      </c>
      <c r="G6462" t="s">
        <v>32</v>
      </c>
      <c r="H6462">
        <v>9.3000000000000007</v>
      </c>
      <c r="I6462" t="str">
        <f t="shared" si="601"/>
        <v>2017</v>
      </c>
      <c r="J6462">
        <f t="shared" si="602"/>
        <v>2017</v>
      </c>
      <c r="K6462">
        <f t="shared" si="603"/>
        <v>0</v>
      </c>
      <c r="L6462" t="str">
        <f t="shared" si="600"/>
        <v>No</v>
      </c>
      <c r="M6462" t="str">
        <f t="shared" si="604"/>
        <v>Profit</v>
      </c>
      <c r="N6462">
        <f t="shared" si="605"/>
        <v>3</v>
      </c>
    </row>
    <row r="6463" spans="1:14" x14ac:dyDescent="0.25">
      <c r="A6463" t="s">
        <v>3302</v>
      </c>
      <c r="B6463">
        <v>42869</v>
      </c>
      <c r="C6463">
        <v>42872</v>
      </c>
      <c r="D6463" t="s">
        <v>59</v>
      </c>
      <c r="E6463" t="s">
        <v>30</v>
      </c>
      <c r="F6463" t="s">
        <v>494</v>
      </c>
      <c r="G6463" t="s">
        <v>38</v>
      </c>
      <c r="H6463">
        <v>18.893699999999995</v>
      </c>
      <c r="I6463" t="str">
        <f t="shared" si="601"/>
        <v>2017</v>
      </c>
      <c r="J6463">
        <f t="shared" si="602"/>
        <v>2017</v>
      </c>
      <c r="K6463">
        <f t="shared" si="603"/>
        <v>0</v>
      </c>
      <c r="L6463" t="str">
        <f t="shared" si="600"/>
        <v>No</v>
      </c>
      <c r="M6463" t="str">
        <f t="shared" si="604"/>
        <v>Profit</v>
      </c>
      <c r="N6463">
        <f t="shared" si="605"/>
        <v>3</v>
      </c>
    </row>
    <row r="6464" spans="1:14" x14ac:dyDescent="0.25">
      <c r="A6464" t="s">
        <v>3302</v>
      </c>
      <c r="B6464">
        <v>42869</v>
      </c>
      <c r="C6464">
        <v>42872</v>
      </c>
      <c r="D6464" t="s">
        <v>59</v>
      </c>
      <c r="E6464" t="s">
        <v>30</v>
      </c>
      <c r="F6464" t="s">
        <v>494</v>
      </c>
      <c r="G6464" t="s">
        <v>28</v>
      </c>
      <c r="H6464">
        <v>23.576399999999978</v>
      </c>
      <c r="I6464" t="str">
        <f t="shared" si="601"/>
        <v>2017</v>
      </c>
      <c r="J6464">
        <f t="shared" si="602"/>
        <v>2017</v>
      </c>
      <c r="K6464">
        <f t="shared" si="603"/>
        <v>0</v>
      </c>
      <c r="L6464" t="str">
        <f t="shared" si="600"/>
        <v>No</v>
      </c>
      <c r="M6464" t="str">
        <f t="shared" si="604"/>
        <v>Profit</v>
      </c>
      <c r="N6464">
        <f t="shared" si="605"/>
        <v>3</v>
      </c>
    </row>
    <row r="6465" spans="1:14" x14ac:dyDescent="0.25">
      <c r="A6465" t="s">
        <v>3302</v>
      </c>
      <c r="B6465">
        <v>42869</v>
      </c>
      <c r="C6465">
        <v>42872</v>
      </c>
      <c r="D6465" t="s">
        <v>59</v>
      </c>
      <c r="E6465" t="s">
        <v>30</v>
      </c>
      <c r="F6465" t="s">
        <v>494</v>
      </c>
      <c r="G6465" t="s">
        <v>32</v>
      </c>
      <c r="H6465">
        <v>37</v>
      </c>
      <c r="I6465" t="str">
        <f t="shared" si="601"/>
        <v>2017</v>
      </c>
      <c r="J6465">
        <f t="shared" si="602"/>
        <v>2017</v>
      </c>
      <c r="K6465">
        <f t="shared" si="603"/>
        <v>0</v>
      </c>
      <c r="L6465" t="str">
        <f t="shared" si="600"/>
        <v>No</v>
      </c>
      <c r="M6465" t="str">
        <f t="shared" si="604"/>
        <v>Profit</v>
      </c>
      <c r="N6465">
        <f t="shared" si="605"/>
        <v>3</v>
      </c>
    </row>
    <row r="6466" spans="1:14" x14ac:dyDescent="0.25">
      <c r="A6466" t="s">
        <v>3303</v>
      </c>
      <c r="B6466">
        <v>42635</v>
      </c>
      <c r="C6466">
        <v>42641</v>
      </c>
      <c r="D6466" t="s">
        <v>34</v>
      </c>
      <c r="E6466" t="s">
        <v>30</v>
      </c>
      <c r="F6466" t="s">
        <v>27</v>
      </c>
      <c r="G6466" t="s">
        <v>28</v>
      </c>
      <c r="H6466">
        <v>6.3743999999999996</v>
      </c>
      <c r="I6466" t="str">
        <f t="shared" si="601"/>
        <v>2016</v>
      </c>
      <c r="J6466">
        <f t="shared" si="602"/>
        <v>2016</v>
      </c>
      <c r="K6466">
        <f t="shared" si="603"/>
        <v>0</v>
      </c>
      <c r="L6466" t="str">
        <f t="shared" ref="L6466:L6529" si="606">IF(COUNTIF(returns,A6466)&gt;0,"Yes","No")</f>
        <v>No</v>
      </c>
      <c r="M6466" t="str">
        <f t="shared" si="604"/>
        <v>Profit</v>
      </c>
      <c r="N6466">
        <f t="shared" si="605"/>
        <v>6</v>
      </c>
    </row>
    <row r="6467" spans="1:14" x14ac:dyDescent="0.25">
      <c r="A6467" t="s">
        <v>3304</v>
      </c>
      <c r="B6467">
        <v>42321</v>
      </c>
      <c r="C6467">
        <v>42325</v>
      </c>
      <c r="D6467" t="s">
        <v>34</v>
      </c>
      <c r="E6467" t="s">
        <v>35</v>
      </c>
      <c r="F6467" t="s">
        <v>85</v>
      </c>
      <c r="G6467" t="s">
        <v>32</v>
      </c>
      <c r="H6467">
        <v>6.3719999999999999</v>
      </c>
      <c r="I6467" t="str">
        <f t="shared" ref="I6467:I6530" si="607">MID(A6467,4,4)</f>
        <v>2015</v>
      </c>
      <c r="J6467">
        <f t="shared" ref="J6467:J6530" si="608">YEAR(B6467)</f>
        <v>2015</v>
      </c>
      <c r="K6467">
        <f t="shared" ref="K6467:K6530" si="609">I6467-J6467</f>
        <v>0</v>
      </c>
      <c r="L6467" t="str">
        <f t="shared" si="606"/>
        <v>No</v>
      </c>
      <c r="M6467" t="str">
        <f t="shared" ref="M6467:M6530" si="610">IF(H6467&gt;0,"Profit","Loss")</f>
        <v>Profit</v>
      </c>
      <c r="N6467">
        <f t="shared" ref="N6467:N6530" si="611">C6467-B6467</f>
        <v>4</v>
      </c>
    </row>
    <row r="6468" spans="1:14" x14ac:dyDescent="0.25">
      <c r="A6468" t="s">
        <v>3305</v>
      </c>
      <c r="B6468">
        <v>42877</v>
      </c>
      <c r="C6468">
        <v>42880</v>
      </c>
      <c r="D6468" t="s">
        <v>26</v>
      </c>
      <c r="E6468" t="s">
        <v>35</v>
      </c>
      <c r="F6468" t="s">
        <v>31</v>
      </c>
      <c r="G6468" t="s">
        <v>38</v>
      </c>
      <c r="H6468">
        <v>25.330199999999998</v>
      </c>
      <c r="I6468" t="str">
        <f t="shared" si="607"/>
        <v>2017</v>
      </c>
      <c r="J6468">
        <f t="shared" si="608"/>
        <v>2017</v>
      </c>
      <c r="K6468">
        <f t="shared" si="609"/>
        <v>0</v>
      </c>
      <c r="L6468" t="str">
        <f t="shared" si="606"/>
        <v>No</v>
      </c>
      <c r="M6468" t="str">
        <f t="shared" si="610"/>
        <v>Profit</v>
      </c>
      <c r="N6468">
        <f t="shared" si="611"/>
        <v>3</v>
      </c>
    </row>
    <row r="6469" spans="1:14" x14ac:dyDescent="0.25">
      <c r="A6469" t="s">
        <v>3306</v>
      </c>
      <c r="B6469">
        <v>42706</v>
      </c>
      <c r="C6469">
        <v>42712</v>
      </c>
      <c r="D6469" t="s">
        <v>34</v>
      </c>
      <c r="E6469" t="s">
        <v>30</v>
      </c>
      <c r="F6469" t="s">
        <v>249</v>
      </c>
      <c r="G6469" t="s">
        <v>32</v>
      </c>
      <c r="H6469">
        <v>582.23199999999997</v>
      </c>
      <c r="I6469" t="str">
        <f t="shared" si="607"/>
        <v>2016</v>
      </c>
      <c r="J6469">
        <f t="shared" si="608"/>
        <v>2016</v>
      </c>
      <c r="K6469">
        <f t="shared" si="609"/>
        <v>0</v>
      </c>
      <c r="L6469" t="str">
        <f t="shared" si="606"/>
        <v>No</v>
      </c>
      <c r="M6469" t="str">
        <f t="shared" si="610"/>
        <v>Profit</v>
      </c>
      <c r="N6469">
        <f t="shared" si="611"/>
        <v>6</v>
      </c>
    </row>
    <row r="6470" spans="1:14" x14ac:dyDescent="0.25">
      <c r="A6470" t="s">
        <v>3306</v>
      </c>
      <c r="B6470">
        <v>42706</v>
      </c>
      <c r="C6470">
        <v>42712</v>
      </c>
      <c r="D6470" t="s">
        <v>34</v>
      </c>
      <c r="E6470" t="s">
        <v>30</v>
      </c>
      <c r="F6470" t="s">
        <v>249</v>
      </c>
      <c r="G6470" t="s">
        <v>38</v>
      </c>
      <c r="H6470">
        <v>176.38600000000002</v>
      </c>
      <c r="I6470" t="str">
        <f t="shared" si="607"/>
        <v>2016</v>
      </c>
      <c r="J6470">
        <f t="shared" si="608"/>
        <v>2016</v>
      </c>
      <c r="K6470">
        <f t="shared" si="609"/>
        <v>0</v>
      </c>
      <c r="L6470" t="str">
        <f t="shared" si="606"/>
        <v>No</v>
      </c>
      <c r="M6470" t="str">
        <f t="shared" si="610"/>
        <v>Profit</v>
      </c>
      <c r="N6470">
        <f t="shared" si="611"/>
        <v>6</v>
      </c>
    </row>
    <row r="6471" spans="1:14" x14ac:dyDescent="0.25">
      <c r="A6471" t="s">
        <v>3306</v>
      </c>
      <c r="B6471">
        <v>42706</v>
      </c>
      <c r="C6471">
        <v>42712</v>
      </c>
      <c r="D6471" t="s">
        <v>34</v>
      </c>
      <c r="E6471" t="s">
        <v>30</v>
      </c>
      <c r="F6471" t="s">
        <v>249</v>
      </c>
      <c r="G6471" t="s">
        <v>28</v>
      </c>
      <c r="H6471">
        <v>23.898600000000002</v>
      </c>
      <c r="I6471" t="str">
        <f t="shared" si="607"/>
        <v>2016</v>
      </c>
      <c r="J6471">
        <f t="shared" si="608"/>
        <v>2016</v>
      </c>
      <c r="K6471">
        <f t="shared" si="609"/>
        <v>0</v>
      </c>
      <c r="L6471" t="str">
        <f t="shared" si="606"/>
        <v>No</v>
      </c>
      <c r="M6471" t="str">
        <f t="shared" si="610"/>
        <v>Profit</v>
      </c>
      <c r="N6471">
        <f t="shared" si="611"/>
        <v>6</v>
      </c>
    </row>
    <row r="6472" spans="1:14" x14ac:dyDescent="0.25">
      <c r="A6472" t="s">
        <v>3307</v>
      </c>
      <c r="B6472">
        <v>42245</v>
      </c>
      <c r="C6472">
        <v>42249</v>
      </c>
      <c r="D6472" t="s">
        <v>34</v>
      </c>
      <c r="E6472" t="s">
        <v>30</v>
      </c>
      <c r="F6472" t="s">
        <v>68</v>
      </c>
      <c r="G6472" t="s">
        <v>38</v>
      </c>
      <c r="H6472">
        <v>35.634600000000006</v>
      </c>
      <c r="I6472" t="str">
        <f t="shared" si="607"/>
        <v>2015</v>
      </c>
      <c r="J6472">
        <f t="shared" si="608"/>
        <v>2015</v>
      </c>
      <c r="K6472">
        <f t="shared" si="609"/>
        <v>0</v>
      </c>
      <c r="L6472" t="str">
        <f t="shared" si="606"/>
        <v>No</v>
      </c>
      <c r="M6472" t="str">
        <f t="shared" si="610"/>
        <v>Profit</v>
      </c>
      <c r="N6472">
        <f t="shared" si="611"/>
        <v>4</v>
      </c>
    </row>
    <row r="6473" spans="1:14" x14ac:dyDescent="0.25">
      <c r="A6473" t="s">
        <v>3307</v>
      </c>
      <c r="B6473">
        <v>42245</v>
      </c>
      <c r="C6473">
        <v>42249</v>
      </c>
      <c r="D6473" t="s">
        <v>34</v>
      </c>
      <c r="E6473" t="s">
        <v>30</v>
      </c>
      <c r="F6473" t="s">
        <v>68</v>
      </c>
      <c r="G6473" t="s">
        <v>38</v>
      </c>
      <c r="H6473">
        <v>11.451999999999995</v>
      </c>
      <c r="I6473" t="str">
        <f t="shared" si="607"/>
        <v>2015</v>
      </c>
      <c r="J6473">
        <f t="shared" si="608"/>
        <v>2015</v>
      </c>
      <c r="K6473">
        <f t="shared" si="609"/>
        <v>0</v>
      </c>
      <c r="L6473" t="str">
        <f t="shared" si="606"/>
        <v>No</v>
      </c>
      <c r="M6473" t="str">
        <f t="shared" si="610"/>
        <v>Profit</v>
      </c>
      <c r="N6473">
        <f t="shared" si="611"/>
        <v>4</v>
      </c>
    </row>
    <row r="6474" spans="1:14" x14ac:dyDescent="0.25">
      <c r="A6474" t="s">
        <v>3308</v>
      </c>
      <c r="B6474">
        <v>41796</v>
      </c>
      <c r="C6474">
        <v>41800</v>
      </c>
      <c r="D6474" t="s">
        <v>34</v>
      </c>
      <c r="E6474" t="s">
        <v>30</v>
      </c>
      <c r="F6474" t="s">
        <v>44</v>
      </c>
      <c r="G6474" t="s">
        <v>32</v>
      </c>
      <c r="H6474">
        <v>33.830999999999989</v>
      </c>
      <c r="I6474" t="str">
        <f t="shared" si="607"/>
        <v>2014</v>
      </c>
      <c r="J6474">
        <f t="shared" si="608"/>
        <v>2014</v>
      </c>
      <c r="K6474">
        <f t="shared" si="609"/>
        <v>0</v>
      </c>
      <c r="L6474" t="str">
        <f t="shared" si="606"/>
        <v>No</v>
      </c>
      <c r="M6474" t="str">
        <f t="shared" si="610"/>
        <v>Profit</v>
      </c>
      <c r="N6474">
        <f t="shared" si="611"/>
        <v>4</v>
      </c>
    </row>
    <row r="6475" spans="1:14" x14ac:dyDescent="0.25">
      <c r="A6475" t="s">
        <v>3309</v>
      </c>
      <c r="B6475">
        <v>42447</v>
      </c>
      <c r="C6475">
        <v>42449</v>
      </c>
      <c r="D6475" t="s">
        <v>26</v>
      </c>
      <c r="E6475" t="s">
        <v>35</v>
      </c>
      <c r="F6475" t="s">
        <v>85</v>
      </c>
      <c r="G6475" t="s">
        <v>32</v>
      </c>
      <c r="H6475">
        <v>87.180000000000092</v>
      </c>
      <c r="I6475" t="str">
        <f t="shared" si="607"/>
        <v>2016</v>
      </c>
      <c r="J6475">
        <f t="shared" si="608"/>
        <v>2016</v>
      </c>
      <c r="K6475">
        <f t="shared" si="609"/>
        <v>0</v>
      </c>
      <c r="L6475" t="str">
        <f t="shared" si="606"/>
        <v>No</v>
      </c>
      <c r="M6475" t="str">
        <f t="shared" si="610"/>
        <v>Profit</v>
      </c>
      <c r="N6475">
        <f t="shared" si="611"/>
        <v>2</v>
      </c>
    </row>
    <row r="6476" spans="1:14" x14ac:dyDescent="0.25">
      <c r="A6476" t="s">
        <v>3310</v>
      </c>
      <c r="B6476">
        <v>41653</v>
      </c>
      <c r="C6476">
        <v>41654</v>
      </c>
      <c r="D6476" t="s">
        <v>59</v>
      </c>
      <c r="E6476" t="s">
        <v>30</v>
      </c>
      <c r="F6476" t="s">
        <v>53</v>
      </c>
      <c r="G6476" t="s">
        <v>28</v>
      </c>
      <c r="H6476">
        <v>-53.285600000000009</v>
      </c>
      <c r="I6476" t="str">
        <f t="shared" si="607"/>
        <v>2014</v>
      </c>
      <c r="J6476">
        <f t="shared" si="608"/>
        <v>2014</v>
      </c>
      <c r="K6476">
        <f t="shared" si="609"/>
        <v>0</v>
      </c>
      <c r="L6476" t="str">
        <f t="shared" si="606"/>
        <v>No</v>
      </c>
      <c r="M6476" t="str">
        <f t="shared" si="610"/>
        <v>Loss</v>
      </c>
      <c r="N6476">
        <f t="shared" si="611"/>
        <v>1</v>
      </c>
    </row>
    <row r="6477" spans="1:14" x14ac:dyDescent="0.25">
      <c r="A6477" t="s">
        <v>3311</v>
      </c>
      <c r="B6477">
        <v>42889</v>
      </c>
      <c r="C6477">
        <v>42896</v>
      </c>
      <c r="D6477" t="s">
        <v>34</v>
      </c>
      <c r="E6477" t="s">
        <v>35</v>
      </c>
      <c r="F6477" t="s">
        <v>36</v>
      </c>
      <c r="G6477" t="s">
        <v>32</v>
      </c>
      <c r="H6477">
        <v>-3.4913999999999987</v>
      </c>
      <c r="I6477" t="str">
        <f t="shared" si="607"/>
        <v>2017</v>
      </c>
      <c r="J6477">
        <f t="shared" si="608"/>
        <v>2017</v>
      </c>
      <c r="K6477">
        <f t="shared" si="609"/>
        <v>0</v>
      </c>
      <c r="L6477" t="str">
        <f t="shared" si="606"/>
        <v>No</v>
      </c>
      <c r="M6477" t="str">
        <f t="shared" si="610"/>
        <v>Loss</v>
      </c>
      <c r="N6477">
        <f t="shared" si="611"/>
        <v>7</v>
      </c>
    </row>
    <row r="6478" spans="1:14" x14ac:dyDescent="0.25">
      <c r="A6478" t="s">
        <v>3311</v>
      </c>
      <c r="B6478">
        <v>42889</v>
      </c>
      <c r="C6478">
        <v>42896</v>
      </c>
      <c r="D6478" t="s">
        <v>34</v>
      </c>
      <c r="E6478" t="s">
        <v>35</v>
      </c>
      <c r="F6478" t="s">
        <v>36</v>
      </c>
      <c r="G6478" t="s">
        <v>32</v>
      </c>
      <c r="H6478">
        <v>0.58499999999999974</v>
      </c>
      <c r="I6478" t="str">
        <f t="shared" si="607"/>
        <v>2017</v>
      </c>
      <c r="J6478">
        <f t="shared" si="608"/>
        <v>2017</v>
      </c>
      <c r="K6478">
        <f t="shared" si="609"/>
        <v>0</v>
      </c>
      <c r="L6478" t="str">
        <f t="shared" si="606"/>
        <v>No</v>
      </c>
      <c r="M6478" t="str">
        <f t="shared" si="610"/>
        <v>Profit</v>
      </c>
      <c r="N6478">
        <f t="shared" si="611"/>
        <v>7</v>
      </c>
    </row>
    <row r="6479" spans="1:14" x14ac:dyDescent="0.25">
      <c r="A6479" t="s">
        <v>3311</v>
      </c>
      <c r="B6479">
        <v>42889</v>
      </c>
      <c r="C6479">
        <v>42896</v>
      </c>
      <c r="D6479" t="s">
        <v>34</v>
      </c>
      <c r="E6479" t="s">
        <v>35</v>
      </c>
      <c r="F6479" t="s">
        <v>36</v>
      </c>
      <c r="G6479" t="s">
        <v>38</v>
      </c>
      <c r="H6479">
        <v>-2.5749000000000279</v>
      </c>
      <c r="I6479" t="str">
        <f t="shared" si="607"/>
        <v>2017</v>
      </c>
      <c r="J6479">
        <f t="shared" si="608"/>
        <v>2017</v>
      </c>
      <c r="K6479">
        <f t="shared" si="609"/>
        <v>0</v>
      </c>
      <c r="L6479" t="str">
        <f t="shared" si="606"/>
        <v>No</v>
      </c>
      <c r="M6479" t="str">
        <f t="shared" si="610"/>
        <v>Loss</v>
      </c>
      <c r="N6479">
        <f t="shared" si="611"/>
        <v>7</v>
      </c>
    </row>
    <row r="6480" spans="1:14" x14ac:dyDescent="0.25">
      <c r="A6480" t="s">
        <v>3311</v>
      </c>
      <c r="B6480">
        <v>42889</v>
      </c>
      <c r="C6480">
        <v>42896</v>
      </c>
      <c r="D6480" t="s">
        <v>34</v>
      </c>
      <c r="E6480" t="s">
        <v>35</v>
      </c>
      <c r="F6480" t="s">
        <v>36</v>
      </c>
      <c r="G6480" t="s">
        <v>32</v>
      </c>
      <c r="H6480">
        <v>5.4432</v>
      </c>
      <c r="I6480" t="str">
        <f t="shared" si="607"/>
        <v>2017</v>
      </c>
      <c r="J6480">
        <f t="shared" si="608"/>
        <v>2017</v>
      </c>
      <c r="K6480">
        <f t="shared" si="609"/>
        <v>0</v>
      </c>
      <c r="L6480" t="str">
        <f t="shared" si="606"/>
        <v>No</v>
      </c>
      <c r="M6480" t="str">
        <f t="shared" si="610"/>
        <v>Profit</v>
      </c>
      <c r="N6480">
        <f t="shared" si="611"/>
        <v>7</v>
      </c>
    </row>
    <row r="6481" spans="1:14" x14ac:dyDescent="0.25">
      <c r="A6481" t="s">
        <v>3311</v>
      </c>
      <c r="B6481">
        <v>42889</v>
      </c>
      <c r="C6481">
        <v>42896</v>
      </c>
      <c r="D6481" t="s">
        <v>34</v>
      </c>
      <c r="E6481" t="s">
        <v>35</v>
      </c>
      <c r="F6481" t="s">
        <v>36</v>
      </c>
      <c r="G6481" t="s">
        <v>38</v>
      </c>
      <c r="H6481">
        <v>50.396000000000015</v>
      </c>
      <c r="I6481" t="str">
        <f t="shared" si="607"/>
        <v>2017</v>
      </c>
      <c r="J6481">
        <f t="shared" si="608"/>
        <v>2017</v>
      </c>
      <c r="K6481">
        <f t="shared" si="609"/>
        <v>0</v>
      </c>
      <c r="L6481" t="str">
        <f t="shared" si="606"/>
        <v>No</v>
      </c>
      <c r="M6481" t="str">
        <f t="shared" si="610"/>
        <v>Profit</v>
      </c>
      <c r="N6481">
        <f t="shared" si="611"/>
        <v>7</v>
      </c>
    </row>
    <row r="6482" spans="1:14" x14ac:dyDescent="0.25">
      <c r="A6482" t="s">
        <v>3311</v>
      </c>
      <c r="B6482">
        <v>42889</v>
      </c>
      <c r="C6482">
        <v>42896</v>
      </c>
      <c r="D6482" t="s">
        <v>34</v>
      </c>
      <c r="E6482" t="s">
        <v>35</v>
      </c>
      <c r="F6482" t="s">
        <v>36</v>
      </c>
      <c r="G6482" t="s">
        <v>32</v>
      </c>
      <c r="H6482">
        <v>1.8353999999999999</v>
      </c>
      <c r="I6482" t="str">
        <f t="shared" si="607"/>
        <v>2017</v>
      </c>
      <c r="J6482">
        <f t="shared" si="608"/>
        <v>2017</v>
      </c>
      <c r="K6482">
        <f t="shared" si="609"/>
        <v>0</v>
      </c>
      <c r="L6482" t="str">
        <f t="shared" si="606"/>
        <v>No</v>
      </c>
      <c r="M6482" t="str">
        <f t="shared" si="610"/>
        <v>Profit</v>
      </c>
      <c r="N6482">
        <f t="shared" si="611"/>
        <v>7</v>
      </c>
    </row>
    <row r="6483" spans="1:14" x14ac:dyDescent="0.25">
      <c r="A6483" t="s">
        <v>3311</v>
      </c>
      <c r="B6483">
        <v>42889</v>
      </c>
      <c r="C6483">
        <v>42896</v>
      </c>
      <c r="D6483" t="s">
        <v>34</v>
      </c>
      <c r="E6483" t="s">
        <v>35</v>
      </c>
      <c r="F6483" t="s">
        <v>36</v>
      </c>
      <c r="G6483" t="s">
        <v>28</v>
      </c>
      <c r="H6483">
        <v>0</v>
      </c>
      <c r="I6483" t="str">
        <f t="shared" si="607"/>
        <v>2017</v>
      </c>
      <c r="J6483">
        <f t="shared" si="608"/>
        <v>2017</v>
      </c>
      <c r="K6483">
        <f t="shared" si="609"/>
        <v>0</v>
      </c>
      <c r="L6483" t="str">
        <f t="shared" si="606"/>
        <v>No</v>
      </c>
      <c r="M6483" t="str">
        <f t="shared" si="610"/>
        <v>Loss</v>
      </c>
      <c r="N6483">
        <f t="shared" si="611"/>
        <v>7</v>
      </c>
    </row>
    <row r="6484" spans="1:14" x14ac:dyDescent="0.25">
      <c r="A6484" t="s">
        <v>3311</v>
      </c>
      <c r="B6484">
        <v>42889</v>
      </c>
      <c r="C6484">
        <v>42896</v>
      </c>
      <c r="D6484" t="s">
        <v>34</v>
      </c>
      <c r="E6484" t="s">
        <v>35</v>
      </c>
      <c r="F6484" t="s">
        <v>36</v>
      </c>
      <c r="G6484" t="s">
        <v>38</v>
      </c>
      <c r="H6484">
        <v>-4.1400000000000077</v>
      </c>
      <c r="I6484" t="str">
        <f t="shared" si="607"/>
        <v>2017</v>
      </c>
      <c r="J6484">
        <f t="shared" si="608"/>
        <v>2017</v>
      </c>
      <c r="K6484">
        <f t="shared" si="609"/>
        <v>0</v>
      </c>
      <c r="L6484" t="str">
        <f t="shared" si="606"/>
        <v>No</v>
      </c>
      <c r="M6484" t="str">
        <f t="shared" si="610"/>
        <v>Loss</v>
      </c>
      <c r="N6484">
        <f t="shared" si="611"/>
        <v>7</v>
      </c>
    </row>
    <row r="6485" spans="1:14" x14ac:dyDescent="0.25">
      <c r="A6485" t="s">
        <v>3312</v>
      </c>
      <c r="B6485">
        <v>42889</v>
      </c>
      <c r="C6485">
        <v>42895</v>
      </c>
      <c r="D6485" t="s">
        <v>34</v>
      </c>
      <c r="E6485" t="s">
        <v>30</v>
      </c>
      <c r="F6485" t="s">
        <v>74</v>
      </c>
      <c r="G6485" t="s">
        <v>28</v>
      </c>
      <c r="H6485">
        <v>-115.43040000000002</v>
      </c>
      <c r="I6485" t="str">
        <f t="shared" si="607"/>
        <v>2017</v>
      </c>
      <c r="J6485">
        <f t="shared" si="608"/>
        <v>2017</v>
      </c>
      <c r="K6485">
        <f t="shared" si="609"/>
        <v>0</v>
      </c>
      <c r="L6485" t="str">
        <f t="shared" si="606"/>
        <v>No</v>
      </c>
      <c r="M6485" t="str">
        <f t="shared" si="610"/>
        <v>Loss</v>
      </c>
      <c r="N6485">
        <f t="shared" si="611"/>
        <v>6</v>
      </c>
    </row>
    <row r="6486" spans="1:14" x14ac:dyDescent="0.25">
      <c r="A6486" t="s">
        <v>3312</v>
      </c>
      <c r="B6486">
        <v>42889</v>
      </c>
      <c r="C6486">
        <v>42895</v>
      </c>
      <c r="D6486" t="s">
        <v>34</v>
      </c>
      <c r="E6486" t="s">
        <v>30</v>
      </c>
      <c r="F6486" t="s">
        <v>74</v>
      </c>
      <c r="G6486" t="s">
        <v>38</v>
      </c>
      <c r="H6486">
        <v>36.183599999999991</v>
      </c>
      <c r="I6486" t="str">
        <f t="shared" si="607"/>
        <v>2017</v>
      </c>
      <c r="J6486">
        <f t="shared" si="608"/>
        <v>2017</v>
      </c>
      <c r="K6486">
        <f t="shared" si="609"/>
        <v>0</v>
      </c>
      <c r="L6486" t="str">
        <f t="shared" si="606"/>
        <v>No</v>
      </c>
      <c r="M6486" t="str">
        <f t="shared" si="610"/>
        <v>Profit</v>
      </c>
      <c r="N6486">
        <f t="shared" si="611"/>
        <v>6</v>
      </c>
    </row>
    <row r="6487" spans="1:14" x14ac:dyDescent="0.25">
      <c r="A6487" t="s">
        <v>3312</v>
      </c>
      <c r="B6487">
        <v>42889</v>
      </c>
      <c r="C6487">
        <v>42895</v>
      </c>
      <c r="D6487" t="s">
        <v>34</v>
      </c>
      <c r="E6487" t="s">
        <v>30</v>
      </c>
      <c r="F6487" t="s">
        <v>74</v>
      </c>
      <c r="G6487" t="s">
        <v>32</v>
      </c>
      <c r="H6487">
        <v>22.226399999999998</v>
      </c>
      <c r="I6487" t="str">
        <f t="shared" si="607"/>
        <v>2017</v>
      </c>
      <c r="J6487">
        <f t="shared" si="608"/>
        <v>2017</v>
      </c>
      <c r="K6487">
        <f t="shared" si="609"/>
        <v>0</v>
      </c>
      <c r="L6487" t="str">
        <f t="shared" si="606"/>
        <v>No</v>
      </c>
      <c r="M6487" t="str">
        <f t="shared" si="610"/>
        <v>Profit</v>
      </c>
      <c r="N6487">
        <f t="shared" si="611"/>
        <v>6</v>
      </c>
    </row>
    <row r="6488" spans="1:14" x14ac:dyDescent="0.25">
      <c r="A6488" t="s">
        <v>3313</v>
      </c>
      <c r="B6488">
        <v>42084</v>
      </c>
      <c r="C6488">
        <v>42089</v>
      </c>
      <c r="D6488" t="s">
        <v>34</v>
      </c>
      <c r="E6488" t="s">
        <v>35</v>
      </c>
      <c r="F6488" t="s">
        <v>40</v>
      </c>
      <c r="G6488" t="s">
        <v>32</v>
      </c>
      <c r="H6488">
        <v>156.33799999999997</v>
      </c>
      <c r="I6488" t="str">
        <f t="shared" si="607"/>
        <v>2015</v>
      </c>
      <c r="J6488">
        <f t="shared" si="608"/>
        <v>2015</v>
      </c>
      <c r="K6488">
        <f t="shared" si="609"/>
        <v>0</v>
      </c>
      <c r="L6488" t="str">
        <f t="shared" si="606"/>
        <v>No</v>
      </c>
      <c r="M6488" t="str">
        <f t="shared" si="610"/>
        <v>Profit</v>
      </c>
      <c r="N6488">
        <f t="shared" si="611"/>
        <v>5</v>
      </c>
    </row>
    <row r="6489" spans="1:14" x14ac:dyDescent="0.25">
      <c r="A6489" t="s">
        <v>3313</v>
      </c>
      <c r="B6489">
        <v>42084</v>
      </c>
      <c r="C6489">
        <v>42089</v>
      </c>
      <c r="D6489" t="s">
        <v>34</v>
      </c>
      <c r="E6489" t="s">
        <v>35</v>
      </c>
      <c r="F6489" t="s">
        <v>40</v>
      </c>
      <c r="G6489" t="s">
        <v>32</v>
      </c>
      <c r="H6489">
        <v>-9.8462999999999994</v>
      </c>
      <c r="I6489" t="str">
        <f t="shared" si="607"/>
        <v>2015</v>
      </c>
      <c r="J6489">
        <f t="shared" si="608"/>
        <v>2015</v>
      </c>
      <c r="K6489">
        <f t="shared" si="609"/>
        <v>0</v>
      </c>
      <c r="L6489" t="str">
        <f t="shared" si="606"/>
        <v>No</v>
      </c>
      <c r="M6489" t="str">
        <f t="shared" si="610"/>
        <v>Loss</v>
      </c>
      <c r="N6489">
        <f t="shared" si="611"/>
        <v>5</v>
      </c>
    </row>
    <row r="6490" spans="1:14" x14ac:dyDescent="0.25">
      <c r="A6490" t="s">
        <v>3313</v>
      </c>
      <c r="B6490">
        <v>42084</v>
      </c>
      <c r="C6490">
        <v>42089</v>
      </c>
      <c r="D6490" t="s">
        <v>34</v>
      </c>
      <c r="E6490" t="s">
        <v>35</v>
      </c>
      <c r="F6490" t="s">
        <v>40</v>
      </c>
      <c r="G6490" t="s">
        <v>32</v>
      </c>
      <c r="H6490">
        <v>96.023199999999974</v>
      </c>
      <c r="I6490" t="str">
        <f t="shared" si="607"/>
        <v>2015</v>
      </c>
      <c r="J6490">
        <f t="shared" si="608"/>
        <v>2015</v>
      </c>
      <c r="K6490">
        <f t="shared" si="609"/>
        <v>0</v>
      </c>
      <c r="L6490" t="str">
        <f t="shared" si="606"/>
        <v>No</v>
      </c>
      <c r="M6490" t="str">
        <f t="shared" si="610"/>
        <v>Profit</v>
      </c>
      <c r="N6490">
        <f t="shared" si="611"/>
        <v>5</v>
      </c>
    </row>
    <row r="6491" spans="1:14" x14ac:dyDescent="0.25">
      <c r="A6491" t="s">
        <v>3314</v>
      </c>
      <c r="B6491">
        <v>42997</v>
      </c>
      <c r="C6491">
        <v>43002</v>
      </c>
      <c r="D6491" t="s">
        <v>34</v>
      </c>
      <c r="E6491" t="s">
        <v>35</v>
      </c>
      <c r="F6491" t="s">
        <v>74</v>
      </c>
      <c r="G6491" t="s">
        <v>32</v>
      </c>
      <c r="H6491">
        <v>15.552000000000001</v>
      </c>
      <c r="I6491" t="str">
        <f t="shared" si="607"/>
        <v>2017</v>
      </c>
      <c r="J6491">
        <f t="shared" si="608"/>
        <v>2017</v>
      </c>
      <c r="K6491">
        <f t="shared" si="609"/>
        <v>0</v>
      </c>
      <c r="L6491" t="str">
        <f t="shared" si="606"/>
        <v>No</v>
      </c>
      <c r="M6491" t="str">
        <f t="shared" si="610"/>
        <v>Profit</v>
      </c>
      <c r="N6491">
        <f t="shared" si="611"/>
        <v>5</v>
      </c>
    </row>
    <row r="6492" spans="1:14" x14ac:dyDescent="0.25">
      <c r="A6492" t="s">
        <v>3315</v>
      </c>
      <c r="B6492">
        <v>41897</v>
      </c>
      <c r="C6492">
        <v>41901</v>
      </c>
      <c r="D6492" t="s">
        <v>34</v>
      </c>
      <c r="E6492" t="s">
        <v>30</v>
      </c>
      <c r="F6492" t="s">
        <v>53</v>
      </c>
      <c r="G6492" t="s">
        <v>28</v>
      </c>
      <c r="H6492">
        <v>16.889599999999998</v>
      </c>
      <c r="I6492" t="str">
        <f t="shared" si="607"/>
        <v>2014</v>
      </c>
      <c r="J6492">
        <f t="shared" si="608"/>
        <v>2014</v>
      </c>
      <c r="K6492">
        <f t="shared" si="609"/>
        <v>0</v>
      </c>
      <c r="L6492" t="str">
        <f t="shared" si="606"/>
        <v>No</v>
      </c>
      <c r="M6492" t="str">
        <f t="shared" si="610"/>
        <v>Profit</v>
      </c>
      <c r="N6492">
        <f t="shared" si="611"/>
        <v>4</v>
      </c>
    </row>
    <row r="6493" spans="1:14" x14ac:dyDescent="0.25">
      <c r="A6493" t="s">
        <v>3316</v>
      </c>
      <c r="B6493">
        <v>42694</v>
      </c>
      <c r="C6493">
        <v>42699</v>
      </c>
      <c r="D6493" t="s">
        <v>34</v>
      </c>
      <c r="E6493" t="s">
        <v>30</v>
      </c>
      <c r="F6493" t="s">
        <v>36</v>
      </c>
      <c r="G6493" t="s">
        <v>28</v>
      </c>
      <c r="H6493">
        <v>10.858799999999974</v>
      </c>
      <c r="I6493" t="str">
        <f t="shared" si="607"/>
        <v>2016</v>
      </c>
      <c r="J6493">
        <f t="shared" si="608"/>
        <v>2016</v>
      </c>
      <c r="K6493">
        <f t="shared" si="609"/>
        <v>0</v>
      </c>
      <c r="L6493" t="str">
        <f t="shared" si="606"/>
        <v>No</v>
      </c>
      <c r="M6493" t="str">
        <f t="shared" si="610"/>
        <v>Profit</v>
      </c>
      <c r="N6493">
        <f t="shared" si="611"/>
        <v>5</v>
      </c>
    </row>
    <row r="6494" spans="1:14" x14ac:dyDescent="0.25">
      <c r="A6494" t="s">
        <v>3316</v>
      </c>
      <c r="B6494">
        <v>42694</v>
      </c>
      <c r="C6494">
        <v>42699</v>
      </c>
      <c r="D6494" t="s">
        <v>34</v>
      </c>
      <c r="E6494" t="s">
        <v>30</v>
      </c>
      <c r="F6494" t="s">
        <v>36</v>
      </c>
      <c r="G6494" t="s">
        <v>32</v>
      </c>
      <c r="H6494">
        <v>4.4684999999999953</v>
      </c>
      <c r="I6494" t="str">
        <f t="shared" si="607"/>
        <v>2016</v>
      </c>
      <c r="J6494">
        <f t="shared" si="608"/>
        <v>2016</v>
      </c>
      <c r="K6494">
        <f t="shared" si="609"/>
        <v>0</v>
      </c>
      <c r="L6494" t="str">
        <f t="shared" si="606"/>
        <v>No</v>
      </c>
      <c r="M6494" t="str">
        <f t="shared" si="610"/>
        <v>Profit</v>
      </c>
      <c r="N6494">
        <f t="shared" si="611"/>
        <v>5</v>
      </c>
    </row>
    <row r="6495" spans="1:14" x14ac:dyDescent="0.25">
      <c r="A6495" t="s">
        <v>3316</v>
      </c>
      <c r="B6495">
        <v>42694</v>
      </c>
      <c r="C6495">
        <v>42699</v>
      </c>
      <c r="D6495" t="s">
        <v>34</v>
      </c>
      <c r="E6495" t="s">
        <v>30</v>
      </c>
      <c r="F6495" t="s">
        <v>36</v>
      </c>
      <c r="G6495" t="s">
        <v>38</v>
      </c>
      <c r="H6495">
        <v>24.476800000000004</v>
      </c>
      <c r="I6495" t="str">
        <f t="shared" si="607"/>
        <v>2016</v>
      </c>
      <c r="J6495">
        <f t="shared" si="608"/>
        <v>2016</v>
      </c>
      <c r="K6495">
        <f t="shared" si="609"/>
        <v>0</v>
      </c>
      <c r="L6495" t="str">
        <f t="shared" si="606"/>
        <v>No</v>
      </c>
      <c r="M6495" t="str">
        <f t="shared" si="610"/>
        <v>Profit</v>
      </c>
      <c r="N6495">
        <f t="shared" si="611"/>
        <v>5</v>
      </c>
    </row>
    <row r="6496" spans="1:14" x14ac:dyDescent="0.25">
      <c r="A6496" t="s">
        <v>3317</v>
      </c>
      <c r="B6496">
        <v>43036</v>
      </c>
      <c r="C6496">
        <v>43040</v>
      </c>
      <c r="D6496" t="s">
        <v>26</v>
      </c>
      <c r="E6496" t="s">
        <v>35</v>
      </c>
      <c r="F6496" t="s">
        <v>44</v>
      </c>
      <c r="G6496" t="s">
        <v>38</v>
      </c>
      <c r="H6496">
        <v>-2.6999999999999993</v>
      </c>
      <c r="I6496" t="str">
        <f t="shared" si="607"/>
        <v>2017</v>
      </c>
      <c r="J6496">
        <f t="shared" si="608"/>
        <v>2017</v>
      </c>
      <c r="K6496">
        <f t="shared" si="609"/>
        <v>0</v>
      </c>
      <c r="L6496" t="str">
        <f t="shared" si="606"/>
        <v>No</v>
      </c>
      <c r="M6496" t="str">
        <f t="shared" si="610"/>
        <v>Loss</v>
      </c>
      <c r="N6496">
        <f t="shared" si="611"/>
        <v>4</v>
      </c>
    </row>
    <row r="6497" spans="1:14" x14ac:dyDescent="0.25">
      <c r="A6497" t="s">
        <v>3317</v>
      </c>
      <c r="B6497">
        <v>43036</v>
      </c>
      <c r="C6497">
        <v>43040</v>
      </c>
      <c r="D6497" t="s">
        <v>26</v>
      </c>
      <c r="E6497" t="s">
        <v>35</v>
      </c>
      <c r="F6497" t="s">
        <v>44</v>
      </c>
      <c r="G6497" t="s">
        <v>32</v>
      </c>
      <c r="H6497">
        <v>5.4432</v>
      </c>
      <c r="I6497" t="str">
        <f t="shared" si="607"/>
        <v>2017</v>
      </c>
      <c r="J6497">
        <f t="shared" si="608"/>
        <v>2017</v>
      </c>
      <c r="K6497">
        <f t="shared" si="609"/>
        <v>0</v>
      </c>
      <c r="L6497" t="str">
        <f t="shared" si="606"/>
        <v>No</v>
      </c>
      <c r="M6497" t="str">
        <f t="shared" si="610"/>
        <v>Profit</v>
      </c>
      <c r="N6497">
        <f t="shared" si="611"/>
        <v>4</v>
      </c>
    </row>
    <row r="6498" spans="1:14" x14ac:dyDescent="0.25">
      <c r="A6498" t="s">
        <v>3317</v>
      </c>
      <c r="B6498">
        <v>43036</v>
      </c>
      <c r="C6498">
        <v>43040</v>
      </c>
      <c r="D6498" t="s">
        <v>26</v>
      </c>
      <c r="E6498" t="s">
        <v>35</v>
      </c>
      <c r="F6498" t="s">
        <v>44</v>
      </c>
      <c r="G6498" t="s">
        <v>38</v>
      </c>
      <c r="H6498">
        <v>-3.272000000000002</v>
      </c>
      <c r="I6498" t="str">
        <f t="shared" si="607"/>
        <v>2017</v>
      </c>
      <c r="J6498">
        <f t="shared" si="608"/>
        <v>2017</v>
      </c>
      <c r="K6498">
        <f t="shared" si="609"/>
        <v>0</v>
      </c>
      <c r="L6498" t="str">
        <f t="shared" si="606"/>
        <v>No</v>
      </c>
      <c r="M6498" t="str">
        <f t="shared" si="610"/>
        <v>Loss</v>
      </c>
      <c r="N6498">
        <f t="shared" si="611"/>
        <v>4</v>
      </c>
    </row>
    <row r="6499" spans="1:14" x14ac:dyDescent="0.25">
      <c r="A6499" t="s">
        <v>3318</v>
      </c>
      <c r="B6499">
        <v>42209</v>
      </c>
      <c r="C6499">
        <v>42213</v>
      </c>
      <c r="D6499" t="s">
        <v>34</v>
      </c>
      <c r="E6499" t="s">
        <v>30</v>
      </c>
      <c r="F6499" t="s">
        <v>27</v>
      </c>
      <c r="G6499" t="s">
        <v>28</v>
      </c>
      <c r="H6499">
        <v>6.0725999999999987</v>
      </c>
      <c r="I6499" t="str">
        <f t="shared" si="607"/>
        <v>2015</v>
      </c>
      <c r="J6499">
        <f t="shared" si="608"/>
        <v>2015</v>
      </c>
      <c r="K6499">
        <f t="shared" si="609"/>
        <v>0</v>
      </c>
      <c r="L6499" t="str">
        <f t="shared" si="606"/>
        <v>No</v>
      </c>
      <c r="M6499" t="str">
        <f t="shared" si="610"/>
        <v>Profit</v>
      </c>
      <c r="N6499">
        <f t="shared" si="611"/>
        <v>4</v>
      </c>
    </row>
    <row r="6500" spans="1:14" x14ac:dyDescent="0.25">
      <c r="A6500" t="s">
        <v>3318</v>
      </c>
      <c r="B6500">
        <v>42209</v>
      </c>
      <c r="C6500">
        <v>42213</v>
      </c>
      <c r="D6500" t="s">
        <v>34</v>
      </c>
      <c r="E6500" t="s">
        <v>30</v>
      </c>
      <c r="F6500" t="s">
        <v>27</v>
      </c>
      <c r="G6500" t="s">
        <v>32</v>
      </c>
      <c r="H6500">
        <v>62.14139999999999</v>
      </c>
      <c r="I6500" t="str">
        <f t="shared" si="607"/>
        <v>2015</v>
      </c>
      <c r="J6500">
        <f t="shared" si="608"/>
        <v>2015</v>
      </c>
      <c r="K6500">
        <f t="shared" si="609"/>
        <v>0</v>
      </c>
      <c r="L6500" t="str">
        <f t="shared" si="606"/>
        <v>No</v>
      </c>
      <c r="M6500" t="str">
        <f t="shared" si="610"/>
        <v>Profit</v>
      </c>
      <c r="N6500">
        <f t="shared" si="611"/>
        <v>4</v>
      </c>
    </row>
    <row r="6501" spans="1:14" x14ac:dyDescent="0.25">
      <c r="A6501" t="s">
        <v>3318</v>
      </c>
      <c r="B6501">
        <v>42209</v>
      </c>
      <c r="C6501">
        <v>42213</v>
      </c>
      <c r="D6501" t="s">
        <v>34</v>
      </c>
      <c r="E6501" t="s">
        <v>30</v>
      </c>
      <c r="F6501" t="s">
        <v>27</v>
      </c>
      <c r="G6501" t="s">
        <v>38</v>
      </c>
      <c r="H6501">
        <v>64.367799999999988</v>
      </c>
      <c r="I6501" t="str">
        <f t="shared" si="607"/>
        <v>2015</v>
      </c>
      <c r="J6501">
        <f t="shared" si="608"/>
        <v>2015</v>
      </c>
      <c r="K6501">
        <f t="shared" si="609"/>
        <v>0</v>
      </c>
      <c r="L6501" t="str">
        <f t="shared" si="606"/>
        <v>No</v>
      </c>
      <c r="M6501" t="str">
        <f t="shared" si="610"/>
        <v>Profit</v>
      </c>
      <c r="N6501">
        <f t="shared" si="611"/>
        <v>4</v>
      </c>
    </row>
    <row r="6502" spans="1:14" x14ac:dyDescent="0.25">
      <c r="A6502" t="s">
        <v>3318</v>
      </c>
      <c r="B6502">
        <v>42209</v>
      </c>
      <c r="C6502">
        <v>42213</v>
      </c>
      <c r="D6502" t="s">
        <v>34</v>
      </c>
      <c r="E6502" t="s">
        <v>30</v>
      </c>
      <c r="F6502" t="s">
        <v>27</v>
      </c>
      <c r="G6502" t="s">
        <v>32</v>
      </c>
      <c r="H6502">
        <v>41.427599999999991</v>
      </c>
      <c r="I6502" t="str">
        <f t="shared" si="607"/>
        <v>2015</v>
      </c>
      <c r="J6502">
        <f t="shared" si="608"/>
        <v>2015</v>
      </c>
      <c r="K6502">
        <f t="shared" si="609"/>
        <v>0</v>
      </c>
      <c r="L6502" t="str">
        <f t="shared" si="606"/>
        <v>No</v>
      </c>
      <c r="M6502" t="str">
        <f t="shared" si="610"/>
        <v>Profit</v>
      </c>
      <c r="N6502">
        <f t="shared" si="611"/>
        <v>4</v>
      </c>
    </row>
    <row r="6503" spans="1:14" x14ac:dyDescent="0.25">
      <c r="A6503" t="s">
        <v>3319</v>
      </c>
      <c r="B6503">
        <v>41945</v>
      </c>
      <c r="C6503">
        <v>41949</v>
      </c>
      <c r="D6503" t="s">
        <v>34</v>
      </c>
      <c r="E6503" t="s">
        <v>35</v>
      </c>
      <c r="F6503" t="s">
        <v>114</v>
      </c>
      <c r="G6503" t="s">
        <v>38</v>
      </c>
      <c r="H6503">
        <v>-107.99280000000002</v>
      </c>
      <c r="I6503" t="str">
        <f t="shared" si="607"/>
        <v>2014</v>
      </c>
      <c r="J6503">
        <f t="shared" si="608"/>
        <v>2014</v>
      </c>
      <c r="K6503">
        <f t="shared" si="609"/>
        <v>0</v>
      </c>
      <c r="L6503" t="str">
        <f t="shared" si="606"/>
        <v>No</v>
      </c>
      <c r="M6503" t="str">
        <f t="shared" si="610"/>
        <v>Loss</v>
      </c>
      <c r="N6503">
        <f t="shared" si="611"/>
        <v>4</v>
      </c>
    </row>
    <row r="6504" spans="1:14" x14ac:dyDescent="0.25">
      <c r="A6504" t="s">
        <v>3319</v>
      </c>
      <c r="B6504">
        <v>41945</v>
      </c>
      <c r="C6504">
        <v>41949</v>
      </c>
      <c r="D6504" t="s">
        <v>34</v>
      </c>
      <c r="E6504" t="s">
        <v>35</v>
      </c>
      <c r="F6504" t="s">
        <v>114</v>
      </c>
      <c r="G6504" t="s">
        <v>38</v>
      </c>
      <c r="H6504">
        <v>-10.046400000000002</v>
      </c>
      <c r="I6504" t="str">
        <f t="shared" si="607"/>
        <v>2014</v>
      </c>
      <c r="J6504">
        <f t="shared" si="608"/>
        <v>2014</v>
      </c>
      <c r="K6504">
        <f t="shared" si="609"/>
        <v>0</v>
      </c>
      <c r="L6504" t="str">
        <f t="shared" si="606"/>
        <v>No</v>
      </c>
      <c r="M6504" t="str">
        <f t="shared" si="610"/>
        <v>Loss</v>
      </c>
      <c r="N6504">
        <f t="shared" si="611"/>
        <v>4</v>
      </c>
    </row>
    <row r="6505" spans="1:14" x14ac:dyDescent="0.25">
      <c r="A6505" t="s">
        <v>3319</v>
      </c>
      <c r="B6505">
        <v>41945</v>
      </c>
      <c r="C6505">
        <v>41949</v>
      </c>
      <c r="D6505" t="s">
        <v>34</v>
      </c>
      <c r="E6505" t="s">
        <v>35</v>
      </c>
      <c r="F6505" t="s">
        <v>114</v>
      </c>
      <c r="G6505" t="s">
        <v>32</v>
      </c>
      <c r="H6505">
        <v>-13.4694</v>
      </c>
      <c r="I6505" t="str">
        <f t="shared" si="607"/>
        <v>2014</v>
      </c>
      <c r="J6505">
        <f t="shared" si="608"/>
        <v>2014</v>
      </c>
      <c r="K6505">
        <f t="shared" si="609"/>
        <v>0</v>
      </c>
      <c r="L6505" t="str">
        <f t="shared" si="606"/>
        <v>No</v>
      </c>
      <c r="M6505" t="str">
        <f t="shared" si="610"/>
        <v>Loss</v>
      </c>
      <c r="N6505">
        <f t="shared" si="611"/>
        <v>4</v>
      </c>
    </row>
    <row r="6506" spans="1:14" x14ac:dyDescent="0.25">
      <c r="A6506" t="s">
        <v>3320</v>
      </c>
      <c r="B6506">
        <v>43056</v>
      </c>
      <c r="C6506">
        <v>43061</v>
      </c>
      <c r="D6506" t="s">
        <v>26</v>
      </c>
      <c r="E6506" t="s">
        <v>30</v>
      </c>
      <c r="F6506" t="s">
        <v>74</v>
      </c>
      <c r="G6506" t="s">
        <v>32</v>
      </c>
      <c r="H6506">
        <v>349.33919999999995</v>
      </c>
      <c r="I6506" t="str">
        <f t="shared" si="607"/>
        <v>2017</v>
      </c>
      <c r="J6506">
        <f t="shared" si="608"/>
        <v>2017</v>
      </c>
      <c r="K6506">
        <f t="shared" si="609"/>
        <v>0</v>
      </c>
      <c r="L6506" t="str">
        <f t="shared" si="606"/>
        <v>No</v>
      </c>
      <c r="M6506" t="str">
        <f t="shared" si="610"/>
        <v>Profit</v>
      </c>
      <c r="N6506">
        <f t="shared" si="611"/>
        <v>5</v>
      </c>
    </row>
    <row r="6507" spans="1:14" x14ac:dyDescent="0.25">
      <c r="A6507" t="s">
        <v>3321</v>
      </c>
      <c r="B6507">
        <v>42547</v>
      </c>
      <c r="C6507">
        <v>42551</v>
      </c>
      <c r="D6507" t="s">
        <v>34</v>
      </c>
      <c r="E6507" t="s">
        <v>30</v>
      </c>
      <c r="F6507" t="s">
        <v>62</v>
      </c>
      <c r="G6507" t="s">
        <v>32</v>
      </c>
      <c r="H6507">
        <v>0.46409999999999996</v>
      </c>
      <c r="I6507" t="str">
        <f t="shared" si="607"/>
        <v>2016</v>
      </c>
      <c r="J6507">
        <f t="shared" si="608"/>
        <v>2016</v>
      </c>
      <c r="K6507">
        <f t="shared" si="609"/>
        <v>0</v>
      </c>
      <c r="L6507" t="str">
        <f t="shared" si="606"/>
        <v>No</v>
      </c>
      <c r="M6507" t="str">
        <f t="shared" si="610"/>
        <v>Profit</v>
      </c>
      <c r="N6507">
        <f t="shared" si="611"/>
        <v>4</v>
      </c>
    </row>
    <row r="6508" spans="1:14" x14ac:dyDescent="0.25">
      <c r="A6508" t="s">
        <v>3322</v>
      </c>
      <c r="B6508">
        <v>42652</v>
      </c>
      <c r="C6508">
        <v>42654</v>
      </c>
      <c r="D6508" t="s">
        <v>26</v>
      </c>
      <c r="E6508" t="s">
        <v>30</v>
      </c>
      <c r="F6508" t="s">
        <v>53</v>
      </c>
      <c r="G6508" t="s">
        <v>32</v>
      </c>
      <c r="H6508">
        <v>5.9799999999999986</v>
      </c>
      <c r="I6508" t="str">
        <f t="shared" si="607"/>
        <v>2016</v>
      </c>
      <c r="J6508">
        <f t="shared" si="608"/>
        <v>2016</v>
      </c>
      <c r="K6508">
        <f t="shared" si="609"/>
        <v>0</v>
      </c>
      <c r="L6508" t="str">
        <f t="shared" si="606"/>
        <v>No</v>
      </c>
      <c r="M6508" t="str">
        <f t="shared" si="610"/>
        <v>Profit</v>
      </c>
      <c r="N6508">
        <f t="shared" si="611"/>
        <v>2</v>
      </c>
    </row>
    <row r="6509" spans="1:14" x14ac:dyDescent="0.25">
      <c r="A6509" t="s">
        <v>3322</v>
      </c>
      <c r="B6509">
        <v>42652</v>
      </c>
      <c r="C6509">
        <v>42654</v>
      </c>
      <c r="D6509" t="s">
        <v>26</v>
      </c>
      <c r="E6509" t="s">
        <v>30</v>
      </c>
      <c r="F6509" t="s">
        <v>53</v>
      </c>
      <c r="G6509" t="s">
        <v>28</v>
      </c>
      <c r="H6509">
        <v>-24.962399999999988</v>
      </c>
      <c r="I6509" t="str">
        <f t="shared" si="607"/>
        <v>2016</v>
      </c>
      <c r="J6509">
        <f t="shared" si="608"/>
        <v>2016</v>
      </c>
      <c r="K6509">
        <f t="shared" si="609"/>
        <v>0</v>
      </c>
      <c r="L6509" t="str">
        <f t="shared" si="606"/>
        <v>No</v>
      </c>
      <c r="M6509" t="str">
        <f t="shared" si="610"/>
        <v>Loss</v>
      </c>
      <c r="N6509">
        <f t="shared" si="611"/>
        <v>2</v>
      </c>
    </row>
    <row r="6510" spans="1:14" x14ac:dyDescent="0.25">
      <c r="A6510" t="s">
        <v>3323</v>
      </c>
      <c r="B6510">
        <v>43089</v>
      </c>
      <c r="C6510">
        <v>43095</v>
      </c>
      <c r="D6510" t="s">
        <v>34</v>
      </c>
      <c r="E6510" t="s">
        <v>30</v>
      </c>
      <c r="F6510" t="s">
        <v>74</v>
      </c>
      <c r="G6510" t="s">
        <v>32</v>
      </c>
      <c r="H6510">
        <v>137.15100000000001</v>
      </c>
      <c r="I6510" t="str">
        <f t="shared" si="607"/>
        <v>2017</v>
      </c>
      <c r="J6510">
        <f t="shared" si="608"/>
        <v>2017</v>
      </c>
      <c r="K6510">
        <f t="shared" si="609"/>
        <v>0</v>
      </c>
      <c r="L6510" t="str">
        <f t="shared" si="606"/>
        <v>No</v>
      </c>
      <c r="M6510" t="str">
        <f t="shared" si="610"/>
        <v>Profit</v>
      </c>
      <c r="N6510">
        <f t="shared" si="611"/>
        <v>6</v>
      </c>
    </row>
    <row r="6511" spans="1:14" x14ac:dyDescent="0.25">
      <c r="A6511" t="s">
        <v>3323</v>
      </c>
      <c r="B6511">
        <v>43089</v>
      </c>
      <c r="C6511">
        <v>43095</v>
      </c>
      <c r="D6511" t="s">
        <v>34</v>
      </c>
      <c r="E6511" t="s">
        <v>30</v>
      </c>
      <c r="F6511" t="s">
        <v>74</v>
      </c>
      <c r="G6511" t="s">
        <v>32</v>
      </c>
      <c r="H6511">
        <v>17.623199999999997</v>
      </c>
      <c r="I6511" t="str">
        <f t="shared" si="607"/>
        <v>2017</v>
      </c>
      <c r="J6511">
        <f t="shared" si="608"/>
        <v>2017</v>
      </c>
      <c r="K6511">
        <f t="shared" si="609"/>
        <v>0</v>
      </c>
      <c r="L6511" t="str">
        <f t="shared" si="606"/>
        <v>No</v>
      </c>
      <c r="M6511" t="str">
        <f t="shared" si="610"/>
        <v>Profit</v>
      </c>
      <c r="N6511">
        <f t="shared" si="611"/>
        <v>6</v>
      </c>
    </row>
    <row r="6512" spans="1:14" x14ac:dyDescent="0.25">
      <c r="A6512" t="s">
        <v>3323</v>
      </c>
      <c r="B6512">
        <v>43089</v>
      </c>
      <c r="C6512">
        <v>43095</v>
      </c>
      <c r="D6512" t="s">
        <v>34</v>
      </c>
      <c r="E6512" t="s">
        <v>30</v>
      </c>
      <c r="F6512" t="s">
        <v>74</v>
      </c>
      <c r="G6512" t="s">
        <v>32</v>
      </c>
      <c r="H6512">
        <v>16.669799999999999</v>
      </c>
      <c r="I6512" t="str">
        <f t="shared" si="607"/>
        <v>2017</v>
      </c>
      <c r="J6512">
        <f t="shared" si="608"/>
        <v>2017</v>
      </c>
      <c r="K6512">
        <f t="shared" si="609"/>
        <v>0</v>
      </c>
      <c r="L6512" t="str">
        <f t="shared" si="606"/>
        <v>No</v>
      </c>
      <c r="M6512" t="str">
        <f t="shared" si="610"/>
        <v>Profit</v>
      </c>
      <c r="N6512">
        <f t="shared" si="611"/>
        <v>6</v>
      </c>
    </row>
    <row r="6513" spans="1:14" x14ac:dyDescent="0.25">
      <c r="A6513" t="s">
        <v>3324</v>
      </c>
      <c r="B6513">
        <v>42800</v>
      </c>
      <c r="C6513">
        <v>42804</v>
      </c>
      <c r="D6513" t="s">
        <v>34</v>
      </c>
      <c r="E6513" t="s">
        <v>30</v>
      </c>
      <c r="F6513" t="s">
        <v>31</v>
      </c>
      <c r="G6513" t="s">
        <v>32</v>
      </c>
      <c r="H6513">
        <v>8.1191999999999993</v>
      </c>
      <c r="I6513" t="str">
        <f t="shared" si="607"/>
        <v>2017</v>
      </c>
      <c r="J6513">
        <f t="shared" si="608"/>
        <v>2017</v>
      </c>
      <c r="K6513">
        <f t="shared" si="609"/>
        <v>0</v>
      </c>
      <c r="L6513" t="str">
        <f t="shared" si="606"/>
        <v>No</v>
      </c>
      <c r="M6513" t="str">
        <f t="shared" si="610"/>
        <v>Profit</v>
      </c>
      <c r="N6513">
        <f t="shared" si="611"/>
        <v>4</v>
      </c>
    </row>
    <row r="6514" spans="1:14" x14ac:dyDescent="0.25">
      <c r="A6514" t="s">
        <v>3324</v>
      </c>
      <c r="B6514">
        <v>42800</v>
      </c>
      <c r="C6514">
        <v>42804</v>
      </c>
      <c r="D6514" t="s">
        <v>34</v>
      </c>
      <c r="E6514" t="s">
        <v>30</v>
      </c>
      <c r="F6514" t="s">
        <v>31</v>
      </c>
      <c r="G6514" t="s">
        <v>32</v>
      </c>
      <c r="H6514">
        <v>5.6448</v>
      </c>
      <c r="I6514" t="str">
        <f t="shared" si="607"/>
        <v>2017</v>
      </c>
      <c r="J6514">
        <f t="shared" si="608"/>
        <v>2017</v>
      </c>
      <c r="K6514">
        <f t="shared" si="609"/>
        <v>0</v>
      </c>
      <c r="L6514" t="str">
        <f t="shared" si="606"/>
        <v>No</v>
      </c>
      <c r="M6514" t="str">
        <f t="shared" si="610"/>
        <v>Profit</v>
      </c>
      <c r="N6514">
        <f t="shared" si="611"/>
        <v>4</v>
      </c>
    </row>
    <row r="6515" spans="1:14" x14ac:dyDescent="0.25">
      <c r="A6515" t="s">
        <v>3324</v>
      </c>
      <c r="B6515">
        <v>42800</v>
      </c>
      <c r="C6515">
        <v>42804</v>
      </c>
      <c r="D6515" t="s">
        <v>34</v>
      </c>
      <c r="E6515" t="s">
        <v>30</v>
      </c>
      <c r="F6515" t="s">
        <v>31</v>
      </c>
      <c r="G6515" t="s">
        <v>32</v>
      </c>
      <c r="H6515">
        <v>140.59569999999999</v>
      </c>
      <c r="I6515" t="str">
        <f t="shared" si="607"/>
        <v>2017</v>
      </c>
      <c r="J6515">
        <f t="shared" si="608"/>
        <v>2017</v>
      </c>
      <c r="K6515">
        <f t="shared" si="609"/>
        <v>0</v>
      </c>
      <c r="L6515" t="str">
        <f t="shared" si="606"/>
        <v>No</v>
      </c>
      <c r="M6515" t="str">
        <f t="shared" si="610"/>
        <v>Profit</v>
      </c>
      <c r="N6515">
        <f t="shared" si="611"/>
        <v>4</v>
      </c>
    </row>
    <row r="6516" spans="1:14" x14ac:dyDescent="0.25">
      <c r="A6516" t="s">
        <v>3324</v>
      </c>
      <c r="B6516">
        <v>42800</v>
      </c>
      <c r="C6516">
        <v>42804</v>
      </c>
      <c r="D6516" t="s">
        <v>34</v>
      </c>
      <c r="E6516" t="s">
        <v>30</v>
      </c>
      <c r="F6516" t="s">
        <v>31</v>
      </c>
      <c r="G6516" t="s">
        <v>38</v>
      </c>
      <c r="H6516">
        <v>23.218199999999996</v>
      </c>
      <c r="I6516" t="str">
        <f t="shared" si="607"/>
        <v>2017</v>
      </c>
      <c r="J6516">
        <f t="shared" si="608"/>
        <v>2017</v>
      </c>
      <c r="K6516">
        <f t="shared" si="609"/>
        <v>0</v>
      </c>
      <c r="L6516" t="str">
        <f t="shared" si="606"/>
        <v>No</v>
      </c>
      <c r="M6516" t="str">
        <f t="shared" si="610"/>
        <v>Profit</v>
      </c>
      <c r="N6516">
        <f t="shared" si="611"/>
        <v>4</v>
      </c>
    </row>
    <row r="6517" spans="1:14" x14ac:dyDescent="0.25">
      <c r="A6517" t="s">
        <v>3325</v>
      </c>
      <c r="B6517">
        <v>42993</v>
      </c>
      <c r="C6517">
        <v>42997</v>
      </c>
      <c r="D6517" t="s">
        <v>34</v>
      </c>
      <c r="E6517" t="s">
        <v>35</v>
      </c>
      <c r="F6517" t="s">
        <v>31</v>
      </c>
      <c r="G6517" t="s">
        <v>28</v>
      </c>
      <c r="H6517">
        <v>0</v>
      </c>
      <c r="I6517" t="str">
        <f t="shared" si="607"/>
        <v>2017</v>
      </c>
      <c r="J6517">
        <f t="shared" si="608"/>
        <v>2017</v>
      </c>
      <c r="K6517">
        <f t="shared" si="609"/>
        <v>0</v>
      </c>
      <c r="L6517" t="str">
        <f t="shared" si="606"/>
        <v>No</v>
      </c>
      <c r="M6517" t="str">
        <f t="shared" si="610"/>
        <v>Loss</v>
      </c>
      <c r="N6517">
        <f t="shared" si="611"/>
        <v>4</v>
      </c>
    </row>
    <row r="6518" spans="1:14" x14ac:dyDescent="0.25">
      <c r="A6518" t="s">
        <v>3325</v>
      </c>
      <c r="B6518">
        <v>42993</v>
      </c>
      <c r="C6518">
        <v>42997</v>
      </c>
      <c r="D6518" t="s">
        <v>34</v>
      </c>
      <c r="E6518" t="s">
        <v>35</v>
      </c>
      <c r="F6518" t="s">
        <v>31</v>
      </c>
      <c r="G6518" t="s">
        <v>28</v>
      </c>
      <c r="H6518">
        <v>105.97999999999999</v>
      </c>
      <c r="I6518" t="str">
        <f t="shared" si="607"/>
        <v>2017</v>
      </c>
      <c r="J6518">
        <f t="shared" si="608"/>
        <v>2017</v>
      </c>
      <c r="K6518">
        <f t="shared" si="609"/>
        <v>0</v>
      </c>
      <c r="L6518" t="str">
        <f t="shared" si="606"/>
        <v>No</v>
      </c>
      <c r="M6518" t="str">
        <f t="shared" si="610"/>
        <v>Profit</v>
      </c>
      <c r="N6518">
        <f t="shared" si="611"/>
        <v>4</v>
      </c>
    </row>
    <row r="6519" spans="1:14" x14ac:dyDescent="0.25">
      <c r="A6519" t="s">
        <v>3325</v>
      </c>
      <c r="B6519">
        <v>42993</v>
      </c>
      <c r="C6519">
        <v>42997</v>
      </c>
      <c r="D6519" t="s">
        <v>34</v>
      </c>
      <c r="E6519" t="s">
        <v>35</v>
      </c>
      <c r="F6519" t="s">
        <v>31</v>
      </c>
      <c r="G6519" t="s">
        <v>32</v>
      </c>
      <c r="H6519">
        <v>41.706000000000003</v>
      </c>
      <c r="I6519" t="str">
        <f t="shared" si="607"/>
        <v>2017</v>
      </c>
      <c r="J6519">
        <f t="shared" si="608"/>
        <v>2017</v>
      </c>
      <c r="K6519">
        <f t="shared" si="609"/>
        <v>0</v>
      </c>
      <c r="L6519" t="str">
        <f t="shared" si="606"/>
        <v>No</v>
      </c>
      <c r="M6519" t="str">
        <f t="shared" si="610"/>
        <v>Profit</v>
      </c>
      <c r="N6519">
        <f t="shared" si="611"/>
        <v>4</v>
      </c>
    </row>
    <row r="6520" spans="1:14" x14ac:dyDescent="0.25">
      <c r="A6520" t="s">
        <v>3325</v>
      </c>
      <c r="B6520">
        <v>42993</v>
      </c>
      <c r="C6520">
        <v>42997</v>
      </c>
      <c r="D6520" t="s">
        <v>34</v>
      </c>
      <c r="E6520" t="s">
        <v>35</v>
      </c>
      <c r="F6520" t="s">
        <v>31</v>
      </c>
      <c r="G6520" t="s">
        <v>32</v>
      </c>
      <c r="H6520">
        <v>30.508800000000008</v>
      </c>
      <c r="I6520" t="str">
        <f t="shared" si="607"/>
        <v>2017</v>
      </c>
      <c r="J6520">
        <f t="shared" si="608"/>
        <v>2017</v>
      </c>
      <c r="K6520">
        <f t="shared" si="609"/>
        <v>0</v>
      </c>
      <c r="L6520" t="str">
        <f t="shared" si="606"/>
        <v>No</v>
      </c>
      <c r="M6520" t="str">
        <f t="shared" si="610"/>
        <v>Profit</v>
      </c>
      <c r="N6520">
        <f t="shared" si="611"/>
        <v>4</v>
      </c>
    </row>
    <row r="6521" spans="1:14" x14ac:dyDescent="0.25">
      <c r="A6521" t="s">
        <v>3325</v>
      </c>
      <c r="B6521">
        <v>42993</v>
      </c>
      <c r="C6521">
        <v>42997</v>
      </c>
      <c r="D6521" t="s">
        <v>34</v>
      </c>
      <c r="E6521" t="s">
        <v>35</v>
      </c>
      <c r="F6521" t="s">
        <v>31</v>
      </c>
      <c r="G6521" t="s">
        <v>32</v>
      </c>
      <c r="H6521">
        <v>0.83999999999999975</v>
      </c>
      <c r="I6521" t="str">
        <f t="shared" si="607"/>
        <v>2017</v>
      </c>
      <c r="J6521">
        <f t="shared" si="608"/>
        <v>2017</v>
      </c>
      <c r="K6521">
        <f t="shared" si="609"/>
        <v>0</v>
      </c>
      <c r="L6521" t="str">
        <f t="shared" si="606"/>
        <v>No</v>
      </c>
      <c r="M6521" t="str">
        <f t="shared" si="610"/>
        <v>Profit</v>
      </c>
      <c r="N6521">
        <f t="shared" si="611"/>
        <v>4</v>
      </c>
    </row>
    <row r="6522" spans="1:14" x14ac:dyDescent="0.25">
      <c r="A6522" t="s">
        <v>3326</v>
      </c>
      <c r="B6522">
        <v>42751</v>
      </c>
      <c r="C6522">
        <v>42753</v>
      </c>
      <c r="D6522" t="s">
        <v>26</v>
      </c>
      <c r="E6522" t="s">
        <v>35</v>
      </c>
      <c r="F6522" t="s">
        <v>68</v>
      </c>
      <c r="G6522" t="s">
        <v>32</v>
      </c>
      <c r="H6522">
        <v>2504.2215999999999</v>
      </c>
      <c r="I6522" t="str">
        <f t="shared" si="607"/>
        <v>2017</v>
      </c>
      <c r="J6522">
        <f t="shared" si="608"/>
        <v>2017</v>
      </c>
      <c r="K6522">
        <f t="shared" si="609"/>
        <v>0</v>
      </c>
      <c r="L6522" t="str">
        <f t="shared" si="606"/>
        <v>No</v>
      </c>
      <c r="M6522" t="str">
        <f t="shared" si="610"/>
        <v>Profit</v>
      </c>
      <c r="N6522">
        <f t="shared" si="611"/>
        <v>2</v>
      </c>
    </row>
    <row r="6523" spans="1:14" x14ac:dyDescent="0.25">
      <c r="A6523" t="s">
        <v>3326</v>
      </c>
      <c r="B6523">
        <v>42751</v>
      </c>
      <c r="C6523">
        <v>42753</v>
      </c>
      <c r="D6523" t="s">
        <v>26</v>
      </c>
      <c r="E6523" t="s">
        <v>35</v>
      </c>
      <c r="F6523" t="s">
        <v>68</v>
      </c>
      <c r="G6523" t="s">
        <v>28</v>
      </c>
      <c r="H6523">
        <v>72.640799999999999</v>
      </c>
      <c r="I6523" t="str">
        <f t="shared" si="607"/>
        <v>2017</v>
      </c>
      <c r="J6523">
        <f t="shared" si="608"/>
        <v>2017</v>
      </c>
      <c r="K6523">
        <f t="shared" si="609"/>
        <v>0</v>
      </c>
      <c r="L6523" t="str">
        <f t="shared" si="606"/>
        <v>No</v>
      </c>
      <c r="M6523" t="str">
        <f t="shared" si="610"/>
        <v>Profit</v>
      </c>
      <c r="N6523">
        <f t="shared" si="611"/>
        <v>2</v>
      </c>
    </row>
    <row r="6524" spans="1:14" x14ac:dyDescent="0.25">
      <c r="A6524" t="s">
        <v>3326</v>
      </c>
      <c r="B6524">
        <v>42751</v>
      </c>
      <c r="C6524">
        <v>42753</v>
      </c>
      <c r="D6524" t="s">
        <v>26</v>
      </c>
      <c r="E6524" t="s">
        <v>35</v>
      </c>
      <c r="F6524" t="s">
        <v>68</v>
      </c>
      <c r="G6524" t="s">
        <v>32</v>
      </c>
      <c r="H6524">
        <v>25.231499999999997</v>
      </c>
      <c r="I6524" t="str">
        <f t="shared" si="607"/>
        <v>2017</v>
      </c>
      <c r="J6524">
        <f t="shared" si="608"/>
        <v>2017</v>
      </c>
      <c r="K6524">
        <f t="shared" si="609"/>
        <v>0</v>
      </c>
      <c r="L6524" t="str">
        <f t="shared" si="606"/>
        <v>No</v>
      </c>
      <c r="M6524" t="str">
        <f t="shared" si="610"/>
        <v>Profit</v>
      </c>
      <c r="N6524">
        <f t="shared" si="611"/>
        <v>2</v>
      </c>
    </row>
    <row r="6525" spans="1:14" x14ac:dyDescent="0.25">
      <c r="A6525" t="s">
        <v>3327</v>
      </c>
      <c r="B6525">
        <v>42558</v>
      </c>
      <c r="C6525">
        <v>42564</v>
      </c>
      <c r="D6525" t="s">
        <v>34</v>
      </c>
      <c r="E6525" t="s">
        <v>30</v>
      </c>
      <c r="F6525" t="s">
        <v>53</v>
      </c>
      <c r="G6525" t="s">
        <v>32</v>
      </c>
      <c r="H6525">
        <v>3.2759999999999994</v>
      </c>
      <c r="I6525" t="str">
        <f t="shared" si="607"/>
        <v>2016</v>
      </c>
      <c r="J6525">
        <f t="shared" si="608"/>
        <v>2016</v>
      </c>
      <c r="K6525">
        <f t="shared" si="609"/>
        <v>0</v>
      </c>
      <c r="L6525" t="str">
        <f t="shared" si="606"/>
        <v>No</v>
      </c>
      <c r="M6525" t="str">
        <f t="shared" si="610"/>
        <v>Profit</v>
      </c>
      <c r="N6525">
        <f t="shared" si="611"/>
        <v>6</v>
      </c>
    </row>
    <row r="6526" spans="1:14" x14ac:dyDescent="0.25">
      <c r="A6526" t="s">
        <v>3327</v>
      </c>
      <c r="B6526">
        <v>42558</v>
      </c>
      <c r="C6526">
        <v>42564</v>
      </c>
      <c r="D6526" t="s">
        <v>34</v>
      </c>
      <c r="E6526" t="s">
        <v>30</v>
      </c>
      <c r="F6526" t="s">
        <v>53</v>
      </c>
      <c r="G6526" t="s">
        <v>38</v>
      </c>
      <c r="H6526">
        <v>-12.998700000000007</v>
      </c>
      <c r="I6526" t="str">
        <f t="shared" si="607"/>
        <v>2016</v>
      </c>
      <c r="J6526">
        <f t="shared" si="608"/>
        <v>2016</v>
      </c>
      <c r="K6526">
        <f t="shared" si="609"/>
        <v>0</v>
      </c>
      <c r="L6526" t="str">
        <f t="shared" si="606"/>
        <v>No</v>
      </c>
      <c r="M6526" t="str">
        <f t="shared" si="610"/>
        <v>Loss</v>
      </c>
      <c r="N6526">
        <f t="shared" si="611"/>
        <v>6</v>
      </c>
    </row>
    <row r="6527" spans="1:14" x14ac:dyDescent="0.25">
      <c r="A6527" t="s">
        <v>3327</v>
      </c>
      <c r="B6527">
        <v>42558</v>
      </c>
      <c r="C6527">
        <v>42564</v>
      </c>
      <c r="D6527" t="s">
        <v>34</v>
      </c>
      <c r="E6527" t="s">
        <v>30</v>
      </c>
      <c r="F6527" t="s">
        <v>53</v>
      </c>
      <c r="G6527" t="s">
        <v>32</v>
      </c>
      <c r="H6527">
        <v>-4.7625000000000011</v>
      </c>
      <c r="I6527" t="str">
        <f t="shared" si="607"/>
        <v>2016</v>
      </c>
      <c r="J6527">
        <f t="shared" si="608"/>
        <v>2016</v>
      </c>
      <c r="K6527">
        <f t="shared" si="609"/>
        <v>0</v>
      </c>
      <c r="L6527" t="str">
        <f t="shared" si="606"/>
        <v>No</v>
      </c>
      <c r="M6527" t="str">
        <f t="shared" si="610"/>
        <v>Loss</v>
      </c>
      <c r="N6527">
        <f t="shared" si="611"/>
        <v>6</v>
      </c>
    </row>
    <row r="6528" spans="1:14" x14ac:dyDescent="0.25">
      <c r="A6528" t="s">
        <v>3327</v>
      </c>
      <c r="B6528">
        <v>42558</v>
      </c>
      <c r="C6528">
        <v>42564</v>
      </c>
      <c r="D6528" t="s">
        <v>34</v>
      </c>
      <c r="E6528" t="s">
        <v>30</v>
      </c>
      <c r="F6528" t="s">
        <v>53</v>
      </c>
      <c r="G6528" t="s">
        <v>32</v>
      </c>
      <c r="H6528">
        <v>-7.8500000000000014</v>
      </c>
      <c r="I6528" t="str">
        <f t="shared" si="607"/>
        <v>2016</v>
      </c>
      <c r="J6528">
        <f t="shared" si="608"/>
        <v>2016</v>
      </c>
      <c r="K6528">
        <f t="shared" si="609"/>
        <v>0</v>
      </c>
      <c r="L6528" t="str">
        <f t="shared" si="606"/>
        <v>No</v>
      </c>
      <c r="M6528" t="str">
        <f t="shared" si="610"/>
        <v>Loss</v>
      </c>
      <c r="N6528">
        <f t="shared" si="611"/>
        <v>6</v>
      </c>
    </row>
    <row r="6529" spans="1:14" x14ac:dyDescent="0.25">
      <c r="A6529" t="s">
        <v>3328</v>
      </c>
      <c r="B6529">
        <v>42727</v>
      </c>
      <c r="C6529">
        <v>42732</v>
      </c>
      <c r="D6529" t="s">
        <v>26</v>
      </c>
      <c r="E6529" t="s">
        <v>30</v>
      </c>
      <c r="F6529" t="s">
        <v>249</v>
      </c>
      <c r="G6529" t="s">
        <v>38</v>
      </c>
      <c r="H6529">
        <v>899.98199999999997</v>
      </c>
      <c r="I6529" t="str">
        <f t="shared" si="607"/>
        <v>2016</v>
      </c>
      <c r="J6529">
        <f t="shared" si="608"/>
        <v>2016</v>
      </c>
      <c r="K6529">
        <f t="shared" si="609"/>
        <v>0</v>
      </c>
      <c r="L6529" t="str">
        <f t="shared" si="606"/>
        <v>No</v>
      </c>
      <c r="M6529" t="str">
        <f t="shared" si="610"/>
        <v>Profit</v>
      </c>
      <c r="N6529">
        <f t="shared" si="611"/>
        <v>5</v>
      </c>
    </row>
    <row r="6530" spans="1:14" x14ac:dyDescent="0.25">
      <c r="A6530" t="s">
        <v>3329</v>
      </c>
      <c r="B6530">
        <v>41995</v>
      </c>
      <c r="C6530">
        <v>41999</v>
      </c>
      <c r="D6530" t="s">
        <v>34</v>
      </c>
      <c r="E6530" t="s">
        <v>30</v>
      </c>
      <c r="F6530" t="s">
        <v>74</v>
      </c>
      <c r="G6530" t="s">
        <v>32</v>
      </c>
      <c r="H6530">
        <v>56.26400000000001</v>
      </c>
      <c r="I6530" t="str">
        <f t="shared" si="607"/>
        <v>2014</v>
      </c>
      <c r="J6530">
        <f t="shared" si="608"/>
        <v>2014</v>
      </c>
      <c r="K6530">
        <f t="shared" si="609"/>
        <v>0</v>
      </c>
      <c r="L6530" t="str">
        <f t="shared" ref="L6530:L6593" si="612">IF(COUNTIF(returns,A6530)&gt;0,"Yes","No")</f>
        <v>No</v>
      </c>
      <c r="M6530" t="str">
        <f t="shared" si="610"/>
        <v>Profit</v>
      </c>
      <c r="N6530">
        <f t="shared" si="611"/>
        <v>4</v>
      </c>
    </row>
    <row r="6531" spans="1:14" x14ac:dyDescent="0.25">
      <c r="A6531" t="s">
        <v>3330</v>
      </c>
      <c r="B6531">
        <v>41693</v>
      </c>
      <c r="C6531">
        <v>41697</v>
      </c>
      <c r="D6531" t="s">
        <v>34</v>
      </c>
      <c r="E6531" t="s">
        <v>30</v>
      </c>
      <c r="F6531" t="s">
        <v>44</v>
      </c>
      <c r="G6531" t="s">
        <v>32</v>
      </c>
      <c r="H6531">
        <v>2.3409000000000004</v>
      </c>
      <c r="I6531" t="str">
        <f t="shared" ref="I6531:I6594" si="613">MID(A6531,4,4)</f>
        <v>2014</v>
      </c>
      <c r="J6531">
        <f t="shared" ref="J6531:J6594" si="614">YEAR(B6531)</f>
        <v>2014</v>
      </c>
      <c r="K6531">
        <f t="shared" ref="K6531:K6594" si="615">I6531-J6531</f>
        <v>0</v>
      </c>
      <c r="L6531" t="str">
        <f t="shared" si="612"/>
        <v>Yes</v>
      </c>
      <c r="M6531" t="str">
        <f t="shared" ref="M6531:M6594" si="616">IF(H6531&gt;0,"Profit","Loss")</f>
        <v>Profit</v>
      </c>
      <c r="N6531">
        <f t="shared" ref="N6531:N6594" si="617">C6531-B6531</f>
        <v>4</v>
      </c>
    </row>
    <row r="6532" spans="1:14" x14ac:dyDescent="0.25">
      <c r="A6532" t="s">
        <v>3330</v>
      </c>
      <c r="B6532">
        <v>41693</v>
      </c>
      <c r="C6532">
        <v>41697</v>
      </c>
      <c r="D6532" t="s">
        <v>34</v>
      </c>
      <c r="E6532" t="s">
        <v>30</v>
      </c>
      <c r="F6532" t="s">
        <v>44</v>
      </c>
      <c r="G6532" t="s">
        <v>32</v>
      </c>
      <c r="H6532">
        <v>-6.8633999999999986</v>
      </c>
      <c r="I6532" t="str">
        <f t="shared" si="613"/>
        <v>2014</v>
      </c>
      <c r="J6532">
        <f t="shared" si="614"/>
        <v>2014</v>
      </c>
      <c r="K6532">
        <f t="shared" si="615"/>
        <v>0</v>
      </c>
      <c r="L6532" t="str">
        <f t="shared" si="612"/>
        <v>Yes</v>
      </c>
      <c r="M6532" t="str">
        <f t="shared" si="616"/>
        <v>Loss</v>
      </c>
      <c r="N6532">
        <f t="shared" si="617"/>
        <v>4</v>
      </c>
    </row>
    <row r="6533" spans="1:14" x14ac:dyDescent="0.25">
      <c r="A6533" t="s">
        <v>3331</v>
      </c>
      <c r="B6533">
        <v>43073</v>
      </c>
      <c r="C6533">
        <v>43077</v>
      </c>
      <c r="D6533" t="s">
        <v>34</v>
      </c>
      <c r="E6533" t="s">
        <v>35</v>
      </c>
      <c r="F6533" t="s">
        <v>66</v>
      </c>
      <c r="G6533" t="s">
        <v>32</v>
      </c>
      <c r="H6533">
        <v>2.5519999999999996</v>
      </c>
      <c r="I6533" t="str">
        <f t="shared" si="613"/>
        <v>2017</v>
      </c>
      <c r="J6533">
        <f t="shared" si="614"/>
        <v>2017</v>
      </c>
      <c r="K6533">
        <f t="shared" si="615"/>
        <v>0</v>
      </c>
      <c r="L6533" t="str">
        <f t="shared" si="612"/>
        <v>No</v>
      </c>
      <c r="M6533" t="str">
        <f t="shared" si="616"/>
        <v>Profit</v>
      </c>
      <c r="N6533">
        <f t="shared" si="617"/>
        <v>4</v>
      </c>
    </row>
    <row r="6534" spans="1:14" x14ac:dyDescent="0.25">
      <c r="A6534" t="s">
        <v>3331</v>
      </c>
      <c r="B6534">
        <v>43073</v>
      </c>
      <c r="C6534">
        <v>43077</v>
      </c>
      <c r="D6534" t="s">
        <v>34</v>
      </c>
      <c r="E6534" t="s">
        <v>35</v>
      </c>
      <c r="F6534" t="s">
        <v>66</v>
      </c>
      <c r="G6534" t="s">
        <v>38</v>
      </c>
      <c r="H6534">
        <v>29.988</v>
      </c>
      <c r="I6534" t="str">
        <f t="shared" si="613"/>
        <v>2017</v>
      </c>
      <c r="J6534">
        <f t="shared" si="614"/>
        <v>2017</v>
      </c>
      <c r="K6534">
        <f t="shared" si="615"/>
        <v>0</v>
      </c>
      <c r="L6534" t="str">
        <f t="shared" si="612"/>
        <v>No</v>
      </c>
      <c r="M6534" t="str">
        <f t="shared" si="616"/>
        <v>Profit</v>
      </c>
      <c r="N6534">
        <f t="shared" si="617"/>
        <v>4</v>
      </c>
    </row>
    <row r="6535" spans="1:14" x14ac:dyDescent="0.25">
      <c r="A6535" t="s">
        <v>3331</v>
      </c>
      <c r="B6535">
        <v>43073</v>
      </c>
      <c r="C6535">
        <v>43077</v>
      </c>
      <c r="D6535" t="s">
        <v>34</v>
      </c>
      <c r="E6535" t="s">
        <v>35</v>
      </c>
      <c r="F6535" t="s">
        <v>66</v>
      </c>
      <c r="G6535" t="s">
        <v>38</v>
      </c>
      <c r="H6535">
        <v>143.982</v>
      </c>
      <c r="I6535" t="str">
        <f t="shared" si="613"/>
        <v>2017</v>
      </c>
      <c r="J6535">
        <f t="shared" si="614"/>
        <v>2017</v>
      </c>
      <c r="K6535">
        <f t="shared" si="615"/>
        <v>0</v>
      </c>
      <c r="L6535" t="str">
        <f t="shared" si="612"/>
        <v>No</v>
      </c>
      <c r="M6535" t="str">
        <f t="shared" si="616"/>
        <v>Profit</v>
      </c>
      <c r="N6535">
        <f t="shared" si="617"/>
        <v>4</v>
      </c>
    </row>
    <row r="6536" spans="1:14" x14ac:dyDescent="0.25">
      <c r="A6536" t="s">
        <v>3332</v>
      </c>
      <c r="B6536">
        <v>41960</v>
      </c>
      <c r="C6536">
        <v>41965</v>
      </c>
      <c r="D6536" t="s">
        <v>34</v>
      </c>
      <c r="E6536" t="s">
        <v>35</v>
      </c>
      <c r="F6536" t="s">
        <v>74</v>
      </c>
      <c r="G6536" t="s">
        <v>32</v>
      </c>
      <c r="H6536">
        <v>726.56189999999981</v>
      </c>
      <c r="I6536" t="str">
        <f t="shared" si="613"/>
        <v>2014</v>
      </c>
      <c r="J6536">
        <f t="shared" si="614"/>
        <v>2014</v>
      </c>
      <c r="K6536">
        <f t="shared" si="615"/>
        <v>0</v>
      </c>
      <c r="L6536" t="str">
        <f t="shared" si="612"/>
        <v>No</v>
      </c>
      <c r="M6536" t="str">
        <f t="shared" si="616"/>
        <v>Profit</v>
      </c>
      <c r="N6536">
        <f t="shared" si="617"/>
        <v>5</v>
      </c>
    </row>
    <row r="6537" spans="1:14" x14ac:dyDescent="0.25">
      <c r="A6537" t="s">
        <v>3332</v>
      </c>
      <c r="B6537">
        <v>41960</v>
      </c>
      <c r="C6537">
        <v>41965</v>
      </c>
      <c r="D6537" t="s">
        <v>34</v>
      </c>
      <c r="E6537" t="s">
        <v>35</v>
      </c>
      <c r="F6537" t="s">
        <v>74</v>
      </c>
      <c r="G6537" t="s">
        <v>28</v>
      </c>
      <c r="H6537">
        <v>-50.098000000000297</v>
      </c>
      <c r="I6537" t="str">
        <f t="shared" si="613"/>
        <v>2014</v>
      </c>
      <c r="J6537">
        <f t="shared" si="614"/>
        <v>2014</v>
      </c>
      <c r="K6537">
        <f t="shared" si="615"/>
        <v>0</v>
      </c>
      <c r="L6537" t="str">
        <f t="shared" si="612"/>
        <v>No</v>
      </c>
      <c r="M6537" t="str">
        <f t="shared" si="616"/>
        <v>Loss</v>
      </c>
      <c r="N6537">
        <f t="shared" si="617"/>
        <v>5</v>
      </c>
    </row>
    <row r="6538" spans="1:14" x14ac:dyDescent="0.25">
      <c r="A6538" t="s">
        <v>3333</v>
      </c>
      <c r="B6538">
        <v>41932</v>
      </c>
      <c r="C6538">
        <v>41935</v>
      </c>
      <c r="D6538" t="s">
        <v>59</v>
      </c>
      <c r="E6538" t="s">
        <v>30</v>
      </c>
      <c r="F6538" t="s">
        <v>85</v>
      </c>
      <c r="G6538" t="s">
        <v>28</v>
      </c>
      <c r="H6538">
        <v>-147.8655</v>
      </c>
      <c r="I6538" t="str">
        <f t="shared" si="613"/>
        <v>2014</v>
      </c>
      <c r="J6538">
        <f t="shared" si="614"/>
        <v>2014</v>
      </c>
      <c r="K6538">
        <f t="shared" si="615"/>
        <v>0</v>
      </c>
      <c r="L6538" t="str">
        <f t="shared" si="612"/>
        <v>No</v>
      </c>
      <c r="M6538" t="str">
        <f t="shared" si="616"/>
        <v>Loss</v>
      </c>
      <c r="N6538">
        <f t="shared" si="617"/>
        <v>3</v>
      </c>
    </row>
    <row r="6539" spans="1:14" x14ac:dyDescent="0.25">
      <c r="A6539" t="s">
        <v>3333</v>
      </c>
      <c r="B6539">
        <v>41932</v>
      </c>
      <c r="C6539">
        <v>41935</v>
      </c>
      <c r="D6539" t="s">
        <v>59</v>
      </c>
      <c r="E6539" t="s">
        <v>30</v>
      </c>
      <c r="F6539" t="s">
        <v>85</v>
      </c>
      <c r="G6539" t="s">
        <v>32</v>
      </c>
      <c r="H6539">
        <v>-24.588000000000001</v>
      </c>
      <c r="I6539" t="str">
        <f t="shared" si="613"/>
        <v>2014</v>
      </c>
      <c r="J6539">
        <f t="shared" si="614"/>
        <v>2014</v>
      </c>
      <c r="K6539">
        <f t="shared" si="615"/>
        <v>0</v>
      </c>
      <c r="L6539" t="str">
        <f t="shared" si="612"/>
        <v>No</v>
      </c>
      <c r="M6539" t="str">
        <f t="shared" si="616"/>
        <v>Loss</v>
      </c>
      <c r="N6539">
        <f t="shared" si="617"/>
        <v>3</v>
      </c>
    </row>
    <row r="6540" spans="1:14" x14ac:dyDescent="0.25">
      <c r="A6540" t="s">
        <v>3334</v>
      </c>
      <c r="B6540">
        <v>42302</v>
      </c>
      <c r="C6540">
        <v>42307</v>
      </c>
      <c r="D6540" t="s">
        <v>34</v>
      </c>
      <c r="E6540" t="s">
        <v>30</v>
      </c>
      <c r="F6540" t="s">
        <v>70</v>
      </c>
      <c r="G6540" t="s">
        <v>38</v>
      </c>
      <c r="H6540">
        <v>41.337400000000002</v>
      </c>
      <c r="I6540" t="str">
        <f t="shared" si="613"/>
        <v>2015</v>
      </c>
      <c r="J6540">
        <f t="shared" si="614"/>
        <v>2015</v>
      </c>
      <c r="K6540">
        <f t="shared" si="615"/>
        <v>0</v>
      </c>
      <c r="L6540" t="str">
        <f t="shared" si="612"/>
        <v>No</v>
      </c>
      <c r="M6540" t="str">
        <f t="shared" si="616"/>
        <v>Profit</v>
      </c>
      <c r="N6540">
        <f t="shared" si="617"/>
        <v>5</v>
      </c>
    </row>
    <row r="6541" spans="1:14" x14ac:dyDescent="0.25">
      <c r="A6541" t="s">
        <v>3334</v>
      </c>
      <c r="B6541">
        <v>42302</v>
      </c>
      <c r="C6541">
        <v>42307</v>
      </c>
      <c r="D6541" t="s">
        <v>34</v>
      </c>
      <c r="E6541" t="s">
        <v>30</v>
      </c>
      <c r="F6541" t="s">
        <v>70</v>
      </c>
      <c r="G6541" t="s">
        <v>28</v>
      </c>
      <c r="H6541">
        <v>75.686000000000007</v>
      </c>
      <c r="I6541" t="str">
        <f t="shared" si="613"/>
        <v>2015</v>
      </c>
      <c r="J6541">
        <f t="shared" si="614"/>
        <v>2015</v>
      </c>
      <c r="K6541">
        <f t="shared" si="615"/>
        <v>0</v>
      </c>
      <c r="L6541" t="str">
        <f t="shared" si="612"/>
        <v>No</v>
      </c>
      <c r="M6541" t="str">
        <f t="shared" si="616"/>
        <v>Profit</v>
      </c>
      <c r="N6541">
        <f t="shared" si="617"/>
        <v>5</v>
      </c>
    </row>
    <row r="6542" spans="1:14" x14ac:dyDescent="0.25">
      <c r="A6542" t="s">
        <v>3335</v>
      </c>
      <c r="B6542">
        <v>43055</v>
      </c>
      <c r="C6542">
        <v>43058</v>
      </c>
      <c r="D6542" t="s">
        <v>59</v>
      </c>
      <c r="E6542" t="s">
        <v>35</v>
      </c>
      <c r="F6542" t="s">
        <v>42</v>
      </c>
      <c r="G6542" t="s">
        <v>32</v>
      </c>
      <c r="H6542">
        <v>34.629599999999996</v>
      </c>
      <c r="I6542" t="str">
        <f t="shared" si="613"/>
        <v>2017</v>
      </c>
      <c r="J6542">
        <f t="shared" si="614"/>
        <v>2017</v>
      </c>
      <c r="K6542">
        <f t="shared" si="615"/>
        <v>0</v>
      </c>
      <c r="L6542" t="str">
        <f t="shared" si="612"/>
        <v>Yes</v>
      </c>
      <c r="M6542" t="str">
        <f t="shared" si="616"/>
        <v>Profit</v>
      </c>
      <c r="N6542">
        <f t="shared" si="617"/>
        <v>3</v>
      </c>
    </row>
    <row r="6543" spans="1:14" x14ac:dyDescent="0.25">
      <c r="A6543" t="s">
        <v>3335</v>
      </c>
      <c r="B6543">
        <v>43055</v>
      </c>
      <c r="C6543">
        <v>43058</v>
      </c>
      <c r="D6543" t="s">
        <v>59</v>
      </c>
      <c r="E6543" t="s">
        <v>35</v>
      </c>
      <c r="F6543" t="s">
        <v>42</v>
      </c>
      <c r="G6543" t="s">
        <v>28</v>
      </c>
      <c r="H6543">
        <v>23.786399999999986</v>
      </c>
      <c r="I6543" t="str">
        <f t="shared" si="613"/>
        <v>2017</v>
      </c>
      <c r="J6543">
        <f t="shared" si="614"/>
        <v>2017</v>
      </c>
      <c r="K6543">
        <f t="shared" si="615"/>
        <v>0</v>
      </c>
      <c r="L6543" t="str">
        <f t="shared" si="612"/>
        <v>Yes</v>
      </c>
      <c r="M6543" t="str">
        <f t="shared" si="616"/>
        <v>Profit</v>
      </c>
      <c r="N6543">
        <f t="shared" si="617"/>
        <v>3</v>
      </c>
    </row>
    <row r="6544" spans="1:14" x14ac:dyDescent="0.25">
      <c r="A6544" t="s">
        <v>3335</v>
      </c>
      <c r="B6544">
        <v>43055</v>
      </c>
      <c r="C6544">
        <v>43058</v>
      </c>
      <c r="D6544" t="s">
        <v>59</v>
      </c>
      <c r="E6544" t="s">
        <v>35</v>
      </c>
      <c r="F6544" t="s">
        <v>42</v>
      </c>
      <c r="G6544" t="s">
        <v>38</v>
      </c>
      <c r="H6544">
        <v>10.787999999999997</v>
      </c>
      <c r="I6544" t="str">
        <f t="shared" si="613"/>
        <v>2017</v>
      </c>
      <c r="J6544">
        <f t="shared" si="614"/>
        <v>2017</v>
      </c>
      <c r="K6544">
        <f t="shared" si="615"/>
        <v>0</v>
      </c>
      <c r="L6544" t="str">
        <f t="shared" si="612"/>
        <v>Yes</v>
      </c>
      <c r="M6544" t="str">
        <f t="shared" si="616"/>
        <v>Profit</v>
      </c>
      <c r="N6544">
        <f t="shared" si="617"/>
        <v>3</v>
      </c>
    </row>
    <row r="6545" spans="1:14" x14ac:dyDescent="0.25">
      <c r="A6545" t="s">
        <v>3335</v>
      </c>
      <c r="B6545">
        <v>43055</v>
      </c>
      <c r="C6545">
        <v>43058</v>
      </c>
      <c r="D6545" t="s">
        <v>59</v>
      </c>
      <c r="E6545" t="s">
        <v>35</v>
      </c>
      <c r="F6545" t="s">
        <v>42</v>
      </c>
      <c r="G6545" t="s">
        <v>32</v>
      </c>
      <c r="H6545">
        <v>7.9895999999999994</v>
      </c>
      <c r="I6545" t="str">
        <f t="shared" si="613"/>
        <v>2017</v>
      </c>
      <c r="J6545">
        <f t="shared" si="614"/>
        <v>2017</v>
      </c>
      <c r="K6545">
        <f t="shared" si="615"/>
        <v>0</v>
      </c>
      <c r="L6545" t="str">
        <f t="shared" si="612"/>
        <v>Yes</v>
      </c>
      <c r="M6545" t="str">
        <f t="shared" si="616"/>
        <v>Profit</v>
      </c>
      <c r="N6545">
        <f t="shared" si="617"/>
        <v>3</v>
      </c>
    </row>
    <row r="6546" spans="1:14" x14ac:dyDescent="0.25">
      <c r="A6546" t="s">
        <v>3336</v>
      </c>
      <c r="B6546">
        <v>42869</v>
      </c>
      <c r="C6546">
        <v>42873</v>
      </c>
      <c r="D6546" t="s">
        <v>34</v>
      </c>
      <c r="E6546" t="s">
        <v>35</v>
      </c>
      <c r="F6546" t="s">
        <v>114</v>
      </c>
      <c r="G6546" t="s">
        <v>32</v>
      </c>
      <c r="H6546">
        <v>-46.53600000000003</v>
      </c>
      <c r="I6546" t="str">
        <f t="shared" si="613"/>
        <v>2017</v>
      </c>
      <c r="J6546">
        <f t="shared" si="614"/>
        <v>2017</v>
      </c>
      <c r="K6546">
        <f t="shared" si="615"/>
        <v>0</v>
      </c>
      <c r="L6546" t="str">
        <f t="shared" si="612"/>
        <v>No</v>
      </c>
      <c r="M6546" t="str">
        <f t="shared" si="616"/>
        <v>Loss</v>
      </c>
      <c r="N6546">
        <f t="shared" si="617"/>
        <v>4</v>
      </c>
    </row>
    <row r="6547" spans="1:14" x14ac:dyDescent="0.25">
      <c r="A6547" t="s">
        <v>3336</v>
      </c>
      <c r="B6547">
        <v>42869</v>
      </c>
      <c r="C6547">
        <v>42873</v>
      </c>
      <c r="D6547" t="s">
        <v>34</v>
      </c>
      <c r="E6547" t="s">
        <v>35</v>
      </c>
      <c r="F6547" t="s">
        <v>114</v>
      </c>
      <c r="G6547" t="s">
        <v>32</v>
      </c>
      <c r="H6547">
        <v>1.764</v>
      </c>
      <c r="I6547" t="str">
        <f t="shared" si="613"/>
        <v>2017</v>
      </c>
      <c r="J6547">
        <f t="shared" si="614"/>
        <v>2017</v>
      </c>
      <c r="K6547">
        <f t="shared" si="615"/>
        <v>0</v>
      </c>
      <c r="L6547" t="str">
        <f t="shared" si="612"/>
        <v>No</v>
      </c>
      <c r="M6547" t="str">
        <f t="shared" si="616"/>
        <v>Profit</v>
      </c>
      <c r="N6547">
        <f t="shared" si="617"/>
        <v>4</v>
      </c>
    </row>
    <row r="6548" spans="1:14" x14ac:dyDescent="0.25">
      <c r="A6548" t="s">
        <v>3336</v>
      </c>
      <c r="B6548">
        <v>42869</v>
      </c>
      <c r="C6548">
        <v>42873</v>
      </c>
      <c r="D6548" t="s">
        <v>34</v>
      </c>
      <c r="E6548" t="s">
        <v>35</v>
      </c>
      <c r="F6548" t="s">
        <v>114</v>
      </c>
      <c r="G6548" t="s">
        <v>32</v>
      </c>
      <c r="H6548">
        <v>7.7449999999999983</v>
      </c>
      <c r="I6548" t="str">
        <f t="shared" si="613"/>
        <v>2017</v>
      </c>
      <c r="J6548">
        <f t="shared" si="614"/>
        <v>2017</v>
      </c>
      <c r="K6548">
        <f t="shared" si="615"/>
        <v>0</v>
      </c>
      <c r="L6548" t="str">
        <f t="shared" si="612"/>
        <v>No</v>
      </c>
      <c r="M6548" t="str">
        <f t="shared" si="616"/>
        <v>Profit</v>
      </c>
      <c r="N6548">
        <f t="shared" si="617"/>
        <v>4</v>
      </c>
    </row>
    <row r="6549" spans="1:14" x14ac:dyDescent="0.25">
      <c r="A6549" t="s">
        <v>3337</v>
      </c>
      <c r="B6549">
        <v>41699</v>
      </c>
      <c r="C6549">
        <v>41703</v>
      </c>
      <c r="D6549" t="s">
        <v>34</v>
      </c>
      <c r="E6549" t="s">
        <v>30</v>
      </c>
      <c r="F6549" t="s">
        <v>62</v>
      </c>
      <c r="G6549" t="s">
        <v>28</v>
      </c>
      <c r="H6549">
        <v>-172.11720000000003</v>
      </c>
      <c r="I6549" t="str">
        <f t="shared" si="613"/>
        <v>2014</v>
      </c>
      <c r="J6549">
        <f t="shared" si="614"/>
        <v>2014</v>
      </c>
      <c r="K6549">
        <f t="shared" si="615"/>
        <v>0</v>
      </c>
      <c r="L6549" t="str">
        <f t="shared" si="612"/>
        <v>No</v>
      </c>
      <c r="M6549" t="str">
        <f t="shared" si="616"/>
        <v>Loss</v>
      </c>
      <c r="N6549">
        <f t="shared" si="617"/>
        <v>4</v>
      </c>
    </row>
    <row r="6550" spans="1:14" x14ac:dyDescent="0.25">
      <c r="A6550" t="s">
        <v>3337</v>
      </c>
      <c r="B6550">
        <v>41699</v>
      </c>
      <c r="C6550">
        <v>41703</v>
      </c>
      <c r="D6550" t="s">
        <v>34</v>
      </c>
      <c r="E6550" t="s">
        <v>30</v>
      </c>
      <c r="F6550" t="s">
        <v>62</v>
      </c>
      <c r="G6550" t="s">
        <v>32</v>
      </c>
      <c r="H6550">
        <v>5.6783999999999981</v>
      </c>
      <c r="I6550" t="str">
        <f t="shared" si="613"/>
        <v>2014</v>
      </c>
      <c r="J6550">
        <f t="shared" si="614"/>
        <v>2014</v>
      </c>
      <c r="K6550">
        <f t="shared" si="615"/>
        <v>0</v>
      </c>
      <c r="L6550" t="str">
        <f t="shared" si="612"/>
        <v>No</v>
      </c>
      <c r="M6550" t="str">
        <f t="shared" si="616"/>
        <v>Profit</v>
      </c>
      <c r="N6550">
        <f t="shared" si="617"/>
        <v>4</v>
      </c>
    </row>
    <row r="6551" spans="1:14" x14ac:dyDescent="0.25">
      <c r="A6551" t="s">
        <v>3338</v>
      </c>
      <c r="B6551">
        <v>42215</v>
      </c>
      <c r="C6551">
        <v>42217</v>
      </c>
      <c r="D6551" t="s">
        <v>59</v>
      </c>
      <c r="E6551" t="s">
        <v>30</v>
      </c>
      <c r="F6551" t="s">
        <v>66</v>
      </c>
      <c r="G6551" t="s">
        <v>28</v>
      </c>
      <c r="H6551">
        <v>38.970000000000006</v>
      </c>
      <c r="I6551" t="str">
        <f t="shared" si="613"/>
        <v>2015</v>
      </c>
      <c r="J6551">
        <f t="shared" si="614"/>
        <v>2015</v>
      </c>
      <c r="K6551">
        <f t="shared" si="615"/>
        <v>0</v>
      </c>
      <c r="L6551" t="str">
        <f t="shared" si="612"/>
        <v>No</v>
      </c>
      <c r="M6551" t="str">
        <f t="shared" si="616"/>
        <v>Profit</v>
      </c>
      <c r="N6551">
        <f t="shared" si="617"/>
        <v>2</v>
      </c>
    </row>
    <row r="6552" spans="1:14" x14ac:dyDescent="0.25">
      <c r="A6552" t="s">
        <v>3339</v>
      </c>
      <c r="B6552">
        <v>42309</v>
      </c>
      <c r="C6552">
        <v>42311</v>
      </c>
      <c r="D6552" t="s">
        <v>26</v>
      </c>
      <c r="E6552" t="s">
        <v>35</v>
      </c>
      <c r="F6552" t="s">
        <v>74</v>
      </c>
      <c r="G6552" t="s">
        <v>28</v>
      </c>
      <c r="H6552">
        <v>21.837600000000023</v>
      </c>
      <c r="I6552" t="str">
        <f t="shared" si="613"/>
        <v>2015</v>
      </c>
      <c r="J6552">
        <f t="shared" si="614"/>
        <v>2015</v>
      </c>
      <c r="K6552">
        <f t="shared" si="615"/>
        <v>0</v>
      </c>
      <c r="L6552" t="str">
        <f t="shared" si="612"/>
        <v>No</v>
      </c>
      <c r="M6552" t="str">
        <f t="shared" si="616"/>
        <v>Profit</v>
      </c>
      <c r="N6552">
        <f t="shared" si="617"/>
        <v>2</v>
      </c>
    </row>
    <row r="6553" spans="1:14" x14ac:dyDescent="0.25">
      <c r="A6553" t="s">
        <v>3340</v>
      </c>
      <c r="B6553">
        <v>43085</v>
      </c>
      <c r="C6553">
        <v>43090</v>
      </c>
      <c r="D6553" t="s">
        <v>26</v>
      </c>
      <c r="E6553" t="s">
        <v>30</v>
      </c>
      <c r="F6553" t="s">
        <v>31</v>
      </c>
      <c r="G6553" t="s">
        <v>32</v>
      </c>
      <c r="H6553">
        <v>6.4127999999999998</v>
      </c>
      <c r="I6553" t="str">
        <f t="shared" si="613"/>
        <v>2017</v>
      </c>
      <c r="J6553">
        <f t="shared" si="614"/>
        <v>2017</v>
      </c>
      <c r="K6553">
        <f t="shared" si="615"/>
        <v>0</v>
      </c>
      <c r="L6553" t="str">
        <f t="shared" si="612"/>
        <v>No</v>
      </c>
      <c r="M6553" t="str">
        <f t="shared" si="616"/>
        <v>Profit</v>
      </c>
      <c r="N6553">
        <f t="shared" si="617"/>
        <v>5</v>
      </c>
    </row>
    <row r="6554" spans="1:14" x14ac:dyDescent="0.25">
      <c r="A6554" t="s">
        <v>3340</v>
      </c>
      <c r="B6554">
        <v>43085</v>
      </c>
      <c r="C6554">
        <v>43090</v>
      </c>
      <c r="D6554" t="s">
        <v>26</v>
      </c>
      <c r="E6554" t="s">
        <v>30</v>
      </c>
      <c r="F6554" t="s">
        <v>31</v>
      </c>
      <c r="G6554" t="s">
        <v>32</v>
      </c>
      <c r="H6554">
        <v>7.9449999999999932</v>
      </c>
      <c r="I6554" t="str">
        <f t="shared" si="613"/>
        <v>2017</v>
      </c>
      <c r="J6554">
        <f t="shared" si="614"/>
        <v>2017</v>
      </c>
      <c r="K6554">
        <f t="shared" si="615"/>
        <v>0</v>
      </c>
      <c r="L6554" t="str">
        <f t="shared" si="612"/>
        <v>No</v>
      </c>
      <c r="M6554" t="str">
        <f t="shared" si="616"/>
        <v>Profit</v>
      </c>
      <c r="N6554">
        <f t="shared" si="617"/>
        <v>5</v>
      </c>
    </row>
    <row r="6555" spans="1:14" x14ac:dyDescent="0.25">
      <c r="A6555" t="s">
        <v>3341</v>
      </c>
      <c r="B6555">
        <v>41932</v>
      </c>
      <c r="C6555">
        <v>41934</v>
      </c>
      <c r="D6555" t="s">
        <v>26</v>
      </c>
      <c r="E6555" t="s">
        <v>30</v>
      </c>
      <c r="F6555" t="s">
        <v>62</v>
      </c>
      <c r="G6555" t="s">
        <v>38</v>
      </c>
      <c r="H6555">
        <v>71.992800000000003</v>
      </c>
      <c r="I6555" t="str">
        <f t="shared" si="613"/>
        <v>2014</v>
      </c>
      <c r="J6555">
        <f t="shared" si="614"/>
        <v>2014</v>
      </c>
      <c r="K6555">
        <f t="shared" si="615"/>
        <v>0</v>
      </c>
      <c r="L6555" t="str">
        <f t="shared" si="612"/>
        <v>No</v>
      </c>
      <c r="M6555" t="str">
        <f t="shared" si="616"/>
        <v>Profit</v>
      </c>
      <c r="N6555">
        <f t="shared" si="617"/>
        <v>2</v>
      </c>
    </row>
    <row r="6556" spans="1:14" x14ac:dyDescent="0.25">
      <c r="A6556" t="s">
        <v>3341</v>
      </c>
      <c r="B6556">
        <v>41932</v>
      </c>
      <c r="C6556">
        <v>41934</v>
      </c>
      <c r="D6556" t="s">
        <v>26</v>
      </c>
      <c r="E6556" t="s">
        <v>30</v>
      </c>
      <c r="F6556" t="s">
        <v>62</v>
      </c>
      <c r="G6556" t="s">
        <v>32</v>
      </c>
      <c r="H6556">
        <v>31.582499999999953</v>
      </c>
      <c r="I6556" t="str">
        <f t="shared" si="613"/>
        <v>2014</v>
      </c>
      <c r="J6556">
        <f t="shared" si="614"/>
        <v>2014</v>
      </c>
      <c r="K6556">
        <f t="shared" si="615"/>
        <v>0</v>
      </c>
      <c r="L6556" t="str">
        <f t="shared" si="612"/>
        <v>No</v>
      </c>
      <c r="M6556" t="str">
        <f t="shared" si="616"/>
        <v>Profit</v>
      </c>
      <c r="N6556">
        <f t="shared" si="617"/>
        <v>2</v>
      </c>
    </row>
    <row r="6557" spans="1:14" x14ac:dyDescent="0.25">
      <c r="A6557" t="s">
        <v>3341</v>
      </c>
      <c r="B6557">
        <v>41932</v>
      </c>
      <c r="C6557">
        <v>41934</v>
      </c>
      <c r="D6557" t="s">
        <v>26</v>
      </c>
      <c r="E6557" t="s">
        <v>30</v>
      </c>
      <c r="F6557" t="s">
        <v>62</v>
      </c>
      <c r="G6557" t="s">
        <v>32</v>
      </c>
      <c r="H6557">
        <v>1.2375999999999996</v>
      </c>
      <c r="I6557" t="str">
        <f t="shared" si="613"/>
        <v>2014</v>
      </c>
      <c r="J6557">
        <f t="shared" si="614"/>
        <v>2014</v>
      </c>
      <c r="K6557">
        <f t="shared" si="615"/>
        <v>0</v>
      </c>
      <c r="L6557" t="str">
        <f t="shared" si="612"/>
        <v>No</v>
      </c>
      <c r="M6557" t="str">
        <f t="shared" si="616"/>
        <v>Profit</v>
      </c>
      <c r="N6557">
        <f t="shared" si="617"/>
        <v>2</v>
      </c>
    </row>
    <row r="6558" spans="1:14" x14ac:dyDescent="0.25">
      <c r="A6558" t="s">
        <v>3341</v>
      </c>
      <c r="B6558">
        <v>41932</v>
      </c>
      <c r="C6558">
        <v>41934</v>
      </c>
      <c r="D6558" t="s">
        <v>26</v>
      </c>
      <c r="E6558" t="s">
        <v>30</v>
      </c>
      <c r="F6558" t="s">
        <v>62</v>
      </c>
      <c r="G6558" t="s">
        <v>32</v>
      </c>
      <c r="H6558">
        <v>-14.759400000000003</v>
      </c>
      <c r="I6558" t="str">
        <f t="shared" si="613"/>
        <v>2014</v>
      </c>
      <c r="J6558">
        <f t="shared" si="614"/>
        <v>2014</v>
      </c>
      <c r="K6558">
        <f t="shared" si="615"/>
        <v>0</v>
      </c>
      <c r="L6558" t="str">
        <f t="shared" si="612"/>
        <v>No</v>
      </c>
      <c r="M6558" t="str">
        <f t="shared" si="616"/>
        <v>Loss</v>
      </c>
      <c r="N6558">
        <f t="shared" si="617"/>
        <v>2</v>
      </c>
    </row>
    <row r="6559" spans="1:14" x14ac:dyDescent="0.25">
      <c r="A6559" t="s">
        <v>3341</v>
      </c>
      <c r="B6559">
        <v>41932</v>
      </c>
      <c r="C6559">
        <v>41934</v>
      </c>
      <c r="D6559" t="s">
        <v>26</v>
      </c>
      <c r="E6559" t="s">
        <v>30</v>
      </c>
      <c r="F6559" t="s">
        <v>62</v>
      </c>
      <c r="G6559" t="s">
        <v>32</v>
      </c>
      <c r="H6559">
        <v>7.9378000000000002</v>
      </c>
      <c r="I6559" t="str">
        <f t="shared" si="613"/>
        <v>2014</v>
      </c>
      <c r="J6559">
        <f t="shared" si="614"/>
        <v>2014</v>
      </c>
      <c r="K6559">
        <f t="shared" si="615"/>
        <v>0</v>
      </c>
      <c r="L6559" t="str">
        <f t="shared" si="612"/>
        <v>No</v>
      </c>
      <c r="M6559" t="str">
        <f t="shared" si="616"/>
        <v>Profit</v>
      </c>
      <c r="N6559">
        <f t="shared" si="617"/>
        <v>2</v>
      </c>
    </row>
    <row r="6560" spans="1:14" x14ac:dyDescent="0.25">
      <c r="A6560" t="s">
        <v>3342</v>
      </c>
      <c r="B6560">
        <v>42160</v>
      </c>
      <c r="C6560">
        <v>42165</v>
      </c>
      <c r="D6560" t="s">
        <v>34</v>
      </c>
      <c r="E6560" t="s">
        <v>30</v>
      </c>
      <c r="F6560" t="s">
        <v>74</v>
      </c>
      <c r="G6560" t="s">
        <v>28</v>
      </c>
      <c r="H6560">
        <v>169.18200000000004</v>
      </c>
      <c r="I6560" t="str">
        <f t="shared" si="613"/>
        <v>2015</v>
      </c>
      <c r="J6560">
        <f t="shared" si="614"/>
        <v>2015</v>
      </c>
      <c r="K6560">
        <f t="shared" si="615"/>
        <v>0</v>
      </c>
      <c r="L6560" t="str">
        <f t="shared" si="612"/>
        <v>No</v>
      </c>
      <c r="M6560" t="str">
        <f t="shared" si="616"/>
        <v>Profit</v>
      </c>
      <c r="N6560">
        <f t="shared" si="617"/>
        <v>5</v>
      </c>
    </row>
    <row r="6561" spans="1:14" x14ac:dyDescent="0.25">
      <c r="A6561" t="s">
        <v>3343</v>
      </c>
      <c r="B6561">
        <v>42572</v>
      </c>
      <c r="C6561">
        <v>42577</v>
      </c>
      <c r="D6561" t="s">
        <v>34</v>
      </c>
      <c r="E6561" t="s">
        <v>30</v>
      </c>
      <c r="F6561" t="s">
        <v>31</v>
      </c>
      <c r="G6561" t="s">
        <v>32</v>
      </c>
      <c r="H6561">
        <v>197.35299999999998</v>
      </c>
      <c r="I6561" t="str">
        <f t="shared" si="613"/>
        <v>2016</v>
      </c>
      <c r="J6561">
        <f t="shared" si="614"/>
        <v>2016</v>
      </c>
      <c r="K6561">
        <f t="shared" si="615"/>
        <v>0</v>
      </c>
      <c r="L6561" t="str">
        <f t="shared" si="612"/>
        <v>No</v>
      </c>
      <c r="M6561" t="str">
        <f t="shared" si="616"/>
        <v>Profit</v>
      </c>
      <c r="N6561">
        <f t="shared" si="617"/>
        <v>5</v>
      </c>
    </row>
    <row r="6562" spans="1:14" x14ac:dyDescent="0.25">
      <c r="A6562" t="s">
        <v>3343</v>
      </c>
      <c r="B6562">
        <v>42572</v>
      </c>
      <c r="C6562">
        <v>42577</v>
      </c>
      <c r="D6562" t="s">
        <v>34</v>
      </c>
      <c r="E6562" t="s">
        <v>30</v>
      </c>
      <c r="F6562" t="s">
        <v>31</v>
      </c>
      <c r="G6562" t="s">
        <v>32</v>
      </c>
      <c r="H6562">
        <v>1.512</v>
      </c>
      <c r="I6562" t="str">
        <f t="shared" si="613"/>
        <v>2016</v>
      </c>
      <c r="J6562">
        <f t="shared" si="614"/>
        <v>2016</v>
      </c>
      <c r="K6562">
        <f t="shared" si="615"/>
        <v>0</v>
      </c>
      <c r="L6562" t="str">
        <f t="shared" si="612"/>
        <v>No</v>
      </c>
      <c r="M6562" t="str">
        <f t="shared" si="616"/>
        <v>Profit</v>
      </c>
      <c r="N6562">
        <f t="shared" si="617"/>
        <v>5</v>
      </c>
    </row>
    <row r="6563" spans="1:14" x14ac:dyDescent="0.25">
      <c r="A6563" t="s">
        <v>3344</v>
      </c>
      <c r="B6563">
        <v>42825</v>
      </c>
      <c r="C6563">
        <v>42827</v>
      </c>
      <c r="D6563" t="s">
        <v>59</v>
      </c>
      <c r="E6563" t="s">
        <v>30</v>
      </c>
      <c r="F6563" t="s">
        <v>44</v>
      </c>
      <c r="G6563" t="s">
        <v>32</v>
      </c>
      <c r="H6563">
        <v>-90.774000000000029</v>
      </c>
      <c r="I6563" t="str">
        <f t="shared" si="613"/>
        <v>2017</v>
      </c>
      <c r="J6563">
        <f t="shared" si="614"/>
        <v>2017</v>
      </c>
      <c r="K6563">
        <f t="shared" si="615"/>
        <v>0</v>
      </c>
      <c r="L6563" t="str">
        <f t="shared" si="612"/>
        <v>No</v>
      </c>
      <c r="M6563" t="str">
        <f t="shared" si="616"/>
        <v>Loss</v>
      </c>
      <c r="N6563">
        <f t="shared" si="617"/>
        <v>2</v>
      </c>
    </row>
    <row r="6564" spans="1:14" x14ac:dyDescent="0.25">
      <c r="A6564" t="s">
        <v>3345</v>
      </c>
      <c r="B6564">
        <v>41766</v>
      </c>
      <c r="C6564">
        <v>41771</v>
      </c>
      <c r="D6564" t="s">
        <v>34</v>
      </c>
      <c r="E6564" t="s">
        <v>35</v>
      </c>
      <c r="F6564" t="s">
        <v>223</v>
      </c>
      <c r="G6564" t="s">
        <v>32</v>
      </c>
      <c r="H6564">
        <v>7.9085999999999999</v>
      </c>
      <c r="I6564" t="str">
        <f t="shared" si="613"/>
        <v>2014</v>
      </c>
      <c r="J6564">
        <f t="shared" si="614"/>
        <v>2014</v>
      </c>
      <c r="K6564">
        <f t="shared" si="615"/>
        <v>0</v>
      </c>
      <c r="L6564" t="str">
        <f t="shared" si="612"/>
        <v>No</v>
      </c>
      <c r="M6564" t="str">
        <f t="shared" si="616"/>
        <v>Profit</v>
      </c>
      <c r="N6564">
        <f t="shared" si="617"/>
        <v>5</v>
      </c>
    </row>
    <row r="6565" spans="1:14" x14ac:dyDescent="0.25">
      <c r="A6565" t="s">
        <v>3345</v>
      </c>
      <c r="B6565">
        <v>41766</v>
      </c>
      <c r="C6565">
        <v>41771</v>
      </c>
      <c r="D6565" t="s">
        <v>34</v>
      </c>
      <c r="E6565" t="s">
        <v>35</v>
      </c>
      <c r="F6565" t="s">
        <v>223</v>
      </c>
      <c r="G6565" t="s">
        <v>28</v>
      </c>
      <c r="H6565">
        <v>-38.849999999999994</v>
      </c>
      <c r="I6565" t="str">
        <f t="shared" si="613"/>
        <v>2014</v>
      </c>
      <c r="J6565">
        <f t="shared" si="614"/>
        <v>2014</v>
      </c>
      <c r="K6565">
        <f t="shared" si="615"/>
        <v>0</v>
      </c>
      <c r="L6565" t="str">
        <f t="shared" si="612"/>
        <v>No</v>
      </c>
      <c r="M6565" t="str">
        <f t="shared" si="616"/>
        <v>Loss</v>
      </c>
      <c r="N6565">
        <f t="shared" si="617"/>
        <v>5</v>
      </c>
    </row>
    <row r="6566" spans="1:14" x14ac:dyDescent="0.25">
      <c r="A6566" t="s">
        <v>3345</v>
      </c>
      <c r="B6566">
        <v>41766</v>
      </c>
      <c r="C6566">
        <v>41771</v>
      </c>
      <c r="D6566" t="s">
        <v>34</v>
      </c>
      <c r="E6566" t="s">
        <v>35</v>
      </c>
      <c r="F6566" t="s">
        <v>223</v>
      </c>
      <c r="G6566" t="s">
        <v>32</v>
      </c>
      <c r="H6566">
        <v>2.5055999999999998</v>
      </c>
      <c r="I6566" t="str">
        <f t="shared" si="613"/>
        <v>2014</v>
      </c>
      <c r="J6566">
        <f t="shared" si="614"/>
        <v>2014</v>
      </c>
      <c r="K6566">
        <f t="shared" si="615"/>
        <v>0</v>
      </c>
      <c r="L6566" t="str">
        <f t="shared" si="612"/>
        <v>No</v>
      </c>
      <c r="M6566" t="str">
        <f t="shared" si="616"/>
        <v>Profit</v>
      </c>
      <c r="N6566">
        <f t="shared" si="617"/>
        <v>5</v>
      </c>
    </row>
    <row r="6567" spans="1:14" x14ac:dyDescent="0.25">
      <c r="A6567" t="s">
        <v>3345</v>
      </c>
      <c r="B6567">
        <v>41766</v>
      </c>
      <c r="C6567">
        <v>41771</v>
      </c>
      <c r="D6567" t="s">
        <v>34</v>
      </c>
      <c r="E6567" t="s">
        <v>35</v>
      </c>
      <c r="F6567" t="s">
        <v>223</v>
      </c>
      <c r="G6567" t="s">
        <v>28</v>
      </c>
      <c r="H6567">
        <v>244.24959999999999</v>
      </c>
      <c r="I6567" t="str">
        <f t="shared" si="613"/>
        <v>2014</v>
      </c>
      <c r="J6567">
        <f t="shared" si="614"/>
        <v>2014</v>
      </c>
      <c r="K6567">
        <f t="shared" si="615"/>
        <v>0</v>
      </c>
      <c r="L6567" t="str">
        <f t="shared" si="612"/>
        <v>No</v>
      </c>
      <c r="M6567" t="str">
        <f t="shared" si="616"/>
        <v>Profit</v>
      </c>
      <c r="N6567">
        <f t="shared" si="617"/>
        <v>5</v>
      </c>
    </row>
    <row r="6568" spans="1:14" x14ac:dyDescent="0.25">
      <c r="A6568" t="s">
        <v>3346</v>
      </c>
      <c r="B6568">
        <v>42771</v>
      </c>
      <c r="C6568">
        <v>42774</v>
      </c>
      <c r="D6568" t="s">
        <v>26</v>
      </c>
      <c r="E6568" t="s">
        <v>35</v>
      </c>
      <c r="F6568" t="s">
        <v>44</v>
      </c>
      <c r="G6568" t="s">
        <v>32</v>
      </c>
      <c r="H6568">
        <v>-426.9860000000001</v>
      </c>
      <c r="I6568" t="str">
        <f t="shared" si="613"/>
        <v>2017</v>
      </c>
      <c r="J6568">
        <f t="shared" si="614"/>
        <v>2017</v>
      </c>
      <c r="K6568">
        <f t="shared" si="615"/>
        <v>0</v>
      </c>
      <c r="L6568" t="str">
        <f t="shared" si="612"/>
        <v>No</v>
      </c>
      <c r="M6568" t="str">
        <f t="shared" si="616"/>
        <v>Loss</v>
      </c>
      <c r="N6568">
        <f t="shared" si="617"/>
        <v>3</v>
      </c>
    </row>
    <row r="6569" spans="1:14" x14ac:dyDescent="0.25">
      <c r="A6569" t="s">
        <v>3346</v>
      </c>
      <c r="B6569">
        <v>42771</v>
      </c>
      <c r="C6569">
        <v>42774</v>
      </c>
      <c r="D6569" t="s">
        <v>26</v>
      </c>
      <c r="E6569" t="s">
        <v>35</v>
      </c>
      <c r="F6569" t="s">
        <v>44</v>
      </c>
      <c r="G6569" t="s">
        <v>32</v>
      </c>
      <c r="H6569">
        <v>0.71199999999999974</v>
      </c>
      <c r="I6569" t="str">
        <f t="shared" si="613"/>
        <v>2017</v>
      </c>
      <c r="J6569">
        <f t="shared" si="614"/>
        <v>2017</v>
      </c>
      <c r="K6569">
        <f t="shared" si="615"/>
        <v>0</v>
      </c>
      <c r="L6569" t="str">
        <f t="shared" si="612"/>
        <v>No</v>
      </c>
      <c r="M6569" t="str">
        <f t="shared" si="616"/>
        <v>Profit</v>
      </c>
      <c r="N6569">
        <f t="shared" si="617"/>
        <v>3</v>
      </c>
    </row>
    <row r="6570" spans="1:14" x14ac:dyDescent="0.25">
      <c r="A6570" t="s">
        <v>3347</v>
      </c>
      <c r="B6570">
        <v>41747</v>
      </c>
      <c r="C6570">
        <v>41751</v>
      </c>
      <c r="D6570" t="s">
        <v>34</v>
      </c>
      <c r="E6570" t="s">
        <v>35</v>
      </c>
      <c r="F6570" t="s">
        <v>44</v>
      </c>
      <c r="G6570" t="s">
        <v>32</v>
      </c>
      <c r="H6570">
        <v>1.008</v>
      </c>
      <c r="I6570" t="str">
        <f t="shared" si="613"/>
        <v>2014</v>
      </c>
      <c r="J6570">
        <f t="shared" si="614"/>
        <v>2014</v>
      </c>
      <c r="K6570">
        <f t="shared" si="615"/>
        <v>0</v>
      </c>
      <c r="L6570" t="str">
        <f t="shared" si="612"/>
        <v>No</v>
      </c>
      <c r="M6570" t="str">
        <f t="shared" si="616"/>
        <v>Profit</v>
      </c>
      <c r="N6570">
        <f t="shared" si="617"/>
        <v>4</v>
      </c>
    </row>
    <row r="6571" spans="1:14" x14ac:dyDescent="0.25">
      <c r="A6571" t="s">
        <v>3347</v>
      </c>
      <c r="B6571">
        <v>41747</v>
      </c>
      <c r="C6571">
        <v>41751</v>
      </c>
      <c r="D6571" t="s">
        <v>34</v>
      </c>
      <c r="E6571" t="s">
        <v>35</v>
      </c>
      <c r="F6571" t="s">
        <v>44</v>
      </c>
      <c r="G6571" t="s">
        <v>28</v>
      </c>
      <c r="H6571">
        <v>-18.117599999999996</v>
      </c>
      <c r="I6571" t="str">
        <f t="shared" si="613"/>
        <v>2014</v>
      </c>
      <c r="J6571">
        <f t="shared" si="614"/>
        <v>2014</v>
      </c>
      <c r="K6571">
        <f t="shared" si="615"/>
        <v>0</v>
      </c>
      <c r="L6571" t="str">
        <f t="shared" si="612"/>
        <v>No</v>
      </c>
      <c r="M6571" t="str">
        <f t="shared" si="616"/>
        <v>Loss</v>
      </c>
      <c r="N6571">
        <f t="shared" si="617"/>
        <v>4</v>
      </c>
    </row>
    <row r="6572" spans="1:14" x14ac:dyDescent="0.25">
      <c r="A6572" t="s">
        <v>3347</v>
      </c>
      <c r="B6572">
        <v>41747</v>
      </c>
      <c r="C6572">
        <v>41751</v>
      </c>
      <c r="D6572" t="s">
        <v>34</v>
      </c>
      <c r="E6572" t="s">
        <v>35</v>
      </c>
      <c r="F6572" t="s">
        <v>44</v>
      </c>
      <c r="G6572" t="s">
        <v>32</v>
      </c>
      <c r="H6572">
        <v>50.40629999999998</v>
      </c>
      <c r="I6572" t="str">
        <f t="shared" si="613"/>
        <v>2014</v>
      </c>
      <c r="J6572">
        <f t="shared" si="614"/>
        <v>2014</v>
      </c>
      <c r="K6572">
        <f t="shared" si="615"/>
        <v>0</v>
      </c>
      <c r="L6572" t="str">
        <f t="shared" si="612"/>
        <v>No</v>
      </c>
      <c r="M6572" t="str">
        <f t="shared" si="616"/>
        <v>Profit</v>
      </c>
      <c r="N6572">
        <f t="shared" si="617"/>
        <v>4</v>
      </c>
    </row>
    <row r="6573" spans="1:14" x14ac:dyDescent="0.25">
      <c r="A6573" t="s">
        <v>3347</v>
      </c>
      <c r="B6573">
        <v>41747</v>
      </c>
      <c r="C6573">
        <v>41751</v>
      </c>
      <c r="D6573" t="s">
        <v>34</v>
      </c>
      <c r="E6573" t="s">
        <v>35</v>
      </c>
      <c r="F6573" t="s">
        <v>44</v>
      </c>
      <c r="G6573" t="s">
        <v>38</v>
      </c>
      <c r="H6573">
        <v>28.496999999999957</v>
      </c>
      <c r="I6573" t="str">
        <f t="shared" si="613"/>
        <v>2014</v>
      </c>
      <c r="J6573">
        <f t="shared" si="614"/>
        <v>2014</v>
      </c>
      <c r="K6573">
        <f t="shared" si="615"/>
        <v>0</v>
      </c>
      <c r="L6573" t="str">
        <f t="shared" si="612"/>
        <v>No</v>
      </c>
      <c r="M6573" t="str">
        <f t="shared" si="616"/>
        <v>Profit</v>
      </c>
      <c r="N6573">
        <f t="shared" si="617"/>
        <v>4</v>
      </c>
    </row>
    <row r="6574" spans="1:14" x14ac:dyDescent="0.25">
      <c r="A6574" t="s">
        <v>3348</v>
      </c>
      <c r="B6574">
        <v>42500</v>
      </c>
      <c r="C6574">
        <v>42506</v>
      </c>
      <c r="D6574" t="s">
        <v>34</v>
      </c>
      <c r="E6574" t="s">
        <v>35</v>
      </c>
      <c r="F6574" t="s">
        <v>42</v>
      </c>
      <c r="G6574" t="s">
        <v>32</v>
      </c>
      <c r="H6574">
        <v>5.8604000000000003</v>
      </c>
      <c r="I6574" t="str">
        <f t="shared" si="613"/>
        <v>2016</v>
      </c>
      <c r="J6574">
        <f t="shared" si="614"/>
        <v>2016</v>
      </c>
      <c r="K6574">
        <f t="shared" si="615"/>
        <v>0</v>
      </c>
      <c r="L6574" t="str">
        <f t="shared" si="612"/>
        <v>No</v>
      </c>
      <c r="M6574" t="str">
        <f t="shared" si="616"/>
        <v>Profit</v>
      </c>
      <c r="N6574">
        <f t="shared" si="617"/>
        <v>6</v>
      </c>
    </row>
    <row r="6575" spans="1:14" x14ac:dyDescent="0.25">
      <c r="A6575" t="s">
        <v>3349</v>
      </c>
      <c r="B6575">
        <v>42699</v>
      </c>
      <c r="C6575">
        <v>42704</v>
      </c>
      <c r="D6575" t="s">
        <v>34</v>
      </c>
      <c r="E6575" t="s">
        <v>30</v>
      </c>
      <c r="F6575" t="s">
        <v>159</v>
      </c>
      <c r="G6575" t="s">
        <v>32</v>
      </c>
      <c r="H6575">
        <v>67.608000000000004</v>
      </c>
      <c r="I6575" t="str">
        <f t="shared" si="613"/>
        <v>2016</v>
      </c>
      <c r="J6575">
        <f t="shared" si="614"/>
        <v>2016</v>
      </c>
      <c r="K6575">
        <f t="shared" si="615"/>
        <v>0</v>
      </c>
      <c r="L6575" t="str">
        <f t="shared" si="612"/>
        <v>No</v>
      </c>
      <c r="M6575" t="str">
        <f t="shared" si="616"/>
        <v>Profit</v>
      </c>
      <c r="N6575">
        <f t="shared" si="617"/>
        <v>5</v>
      </c>
    </row>
    <row r="6576" spans="1:14" x14ac:dyDescent="0.25">
      <c r="A6576" t="s">
        <v>3349</v>
      </c>
      <c r="B6576">
        <v>42699</v>
      </c>
      <c r="C6576">
        <v>42704</v>
      </c>
      <c r="D6576" t="s">
        <v>34</v>
      </c>
      <c r="E6576" t="s">
        <v>30</v>
      </c>
      <c r="F6576" t="s">
        <v>159</v>
      </c>
      <c r="G6576" t="s">
        <v>38</v>
      </c>
      <c r="H6576">
        <v>118.37040000000002</v>
      </c>
      <c r="I6576" t="str">
        <f t="shared" si="613"/>
        <v>2016</v>
      </c>
      <c r="J6576">
        <f t="shared" si="614"/>
        <v>2016</v>
      </c>
      <c r="K6576">
        <f t="shared" si="615"/>
        <v>0</v>
      </c>
      <c r="L6576" t="str">
        <f t="shared" si="612"/>
        <v>No</v>
      </c>
      <c r="M6576" t="str">
        <f t="shared" si="616"/>
        <v>Profit</v>
      </c>
      <c r="N6576">
        <f t="shared" si="617"/>
        <v>5</v>
      </c>
    </row>
    <row r="6577" spans="1:14" x14ac:dyDescent="0.25">
      <c r="A6577" t="s">
        <v>3350</v>
      </c>
      <c r="B6577">
        <v>42797</v>
      </c>
      <c r="C6577">
        <v>42802</v>
      </c>
      <c r="D6577" t="s">
        <v>34</v>
      </c>
      <c r="E6577" t="s">
        <v>35</v>
      </c>
      <c r="F6577" t="s">
        <v>31</v>
      </c>
      <c r="G6577" t="s">
        <v>38</v>
      </c>
      <c r="H6577">
        <v>440.76480000000004</v>
      </c>
      <c r="I6577" t="str">
        <f t="shared" si="613"/>
        <v>2017</v>
      </c>
      <c r="J6577">
        <f t="shared" si="614"/>
        <v>2017</v>
      </c>
      <c r="K6577">
        <f t="shared" si="615"/>
        <v>0</v>
      </c>
      <c r="L6577" t="str">
        <f t="shared" si="612"/>
        <v>Yes</v>
      </c>
      <c r="M6577" t="str">
        <f t="shared" si="616"/>
        <v>Profit</v>
      </c>
      <c r="N6577">
        <f t="shared" si="617"/>
        <v>5</v>
      </c>
    </row>
    <row r="6578" spans="1:14" x14ac:dyDescent="0.25">
      <c r="A6578" t="s">
        <v>3350</v>
      </c>
      <c r="B6578">
        <v>42797</v>
      </c>
      <c r="C6578">
        <v>42802</v>
      </c>
      <c r="D6578" t="s">
        <v>34</v>
      </c>
      <c r="E6578" t="s">
        <v>35</v>
      </c>
      <c r="F6578" t="s">
        <v>31</v>
      </c>
      <c r="G6578" t="s">
        <v>28</v>
      </c>
      <c r="H6578">
        <v>-17.035200000000003</v>
      </c>
      <c r="I6578" t="str">
        <f t="shared" si="613"/>
        <v>2017</v>
      </c>
      <c r="J6578">
        <f t="shared" si="614"/>
        <v>2017</v>
      </c>
      <c r="K6578">
        <f t="shared" si="615"/>
        <v>0</v>
      </c>
      <c r="L6578" t="str">
        <f t="shared" si="612"/>
        <v>Yes</v>
      </c>
      <c r="M6578" t="str">
        <f t="shared" si="616"/>
        <v>Loss</v>
      </c>
      <c r="N6578">
        <f t="shared" si="617"/>
        <v>5</v>
      </c>
    </row>
    <row r="6579" spans="1:14" x14ac:dyDescent="0.25">
      <c r="A6579" t="s">
        <v>3351</v>
      </c>
      <c r="B6579">
        <v>42344</v>
      </c>
      <c r="C6579">
        <v>42349</v>
      </c>
      <c r="D6579" t="s">
        <v>26</v>
      </c>
      <c r="E6579" t="s">
        <v>35</v>
      </c>
      <c r="F6579" t="s">
        <v>81</v>
      </c>
      <c r="G6579" t="s">
        <v>38</v>
      </c>
      <c r="H6579">
        <v>50.442599999999977</v>
      </c>
      <c r="I6579" t="str">
        <f t="shared" si="613"/>
        <v>2015</v>
      </c>
      <c r="J6579">
        <f t="shared" si="614"/>
        <v>2015</v>
      </c>
      <c r="K6579">
        <f t="shared" si="615"/>
        <v>0</v>
      </c>
      <c r="L6579" t="str">
        <f t="shared" si="612"/>
        <v>No</v>
      </c>
      <c r="M6579" t="str">
        <f t="shared" si="616"/>
        <v>Profit</v>
      </c>
      <c r="N6579">
        <f t="shared" si="617"/>
        <v>5</v>
      </c>
    </row>
    <row r="6580" spans="1:14" x14ac:dyDescent="0.25">
      <c r="A6580" t="s">
        <v>3352</v>
      </c>
      <c r="B6580">
        <v>41876</v>
      </c>
      <c r="C6580">
        <v>41881</v>
      </c>
      <c r="D6580" t="s">
        <v>34</v>
      </c>
      <c r="E6580" t="s">
        <v>35</v>
      </c>
      <c r="F6580" t="s">
        <v>42</v>
      </c>
      <c r="G6580" t="s">
        <v>38</v>
      </c>
      <c r="H6580">
        <v>75.595799999999997</v>
      </c>
      <c r="I6580" t="str">
        <f t="shared" si="613"/>
        <v>2014</v>
      </c>
      <c r="J6580">
        <f t="shared" si="614"/>
        <v>2014</v>
      </c>
      <c r="K6580">
        <f t="shared" si="615"/>
        <v>0</v>
      </c>
      <c r="L6580" t="str">
        <f t="shared" si="612"/>
        <v>No</v>
      </c>
      <c r="M6580" t="str">
        <f t="shared" si="616"/>
        <v>Profit</v>
      </c>
      <c r="N6580">
        <f t="shared" si="617"/>
        <v>5</v>
      </c>
    </row>
    <row r="6581" spans="1:14" x14ac:dyDescent="0.25">
      <c r="A6581" t="s">
        <v>3353</v>
      </c>
      <c r="B6581">
        <v>42665</v>
      </c>
      <c r="C6581">
        <v>42665</v>
      </c>
      <c r="D6581" t="s">
        <v>232</v>
      </c>
      <c r="E6581" t="s">
        <v>35</v>
      </c>
      <c r="F6581" t="s">
        <v>42</v>
      </c>
      <c r="G6581" t="s">
        <v>32</v>
      </c>
      <c r="H6581">
        <v>3.2063999999999999</v>
      </c>
      <c r="I6581" t="str">
        <f t="shared" si="613"/>
        <v>2016</v>
      </c>
      <c r="J6581">
        <f t="shared" si="614"/>
        <v>2016</v>
      </c>
      <c r="K6581">
        <f t="shared" si="615"/>
        <v>0</v>
      </c>
      <c r="L6581" t="str">
        <f t="shared" si="612"/>
        <v>No</v>
      </c>
      <c r="M6581" t="str">
        <f t="shared" si="616"/>
        <v>Profit</v>
      </c>
      <c r="N6581">
        <f t="shared" si="617"/>
        <v>0</v>
      </c>
    </row>
    <row r="6582" spans="1:14" x14ac:dyDescent="0.25">
      <c r="A6582" t="s">
        <v>3353</v>
      </c>
      <c r="B6582">
        <v>42665</v>
      </c>
      <c r="C6582">
        <v>42665</v>
      </c>
      <c r="D6582" t="s">
        <v>232</v>
      </c>
      <c r="E6582" t="s">
        <v>35</v>
      </c>
      <c r="F6582" t="s">
        <v>42</v>
      </c>
      <c r="G6582" t="s">
        <v>32</v>
      </c>
      <c r="H6582">
        <v>2.2517999999999998</v>
      </c>
      <c r="I6582" t="str">
        <f t="shared" si="613"/>
        <v>2016</v>
      </c>
      <c r="J6582">
        <f t="shared" si="614"/>
        <v>2016</v>
      </c>
      <c r="K6582">
        <f t="shared" si="615"/>
        <v>0</v>
      </c>
      <c r="L6582" t="str">
        <f t="shared" si="612"/>
        <v>No</v>
      </c>
      <c r="M6582" t="str">
        <f t="shared" si="616"/>
        <v>Profit</v>
      </c>
      <c r="N6582">
        <f t="shared" si="617"/>
        <v>0</v>
      </c>
    </row>
    <row r="6583" spans="1:14" x14ac:dyDescent="0.25">
      <c r="A6583" t="s">
        <v>3353</v>
      </c>
      <c r="B6583">
        <v>42665</v>
      </c>
      <c r="C6583">
        <v>42665</v>
      </c>
      <c r="D6583" t="s">
        <v>232</v>
      </c>
      <c r="E6583" t="s">
        <v>35</v>
      </c>
      <c r="F6583" t="s">
        <v>42</v>
      </c>
      <c r="G6583" t="s">
        <v>28</v>
      </c>
      <c r="H6583">
        <v>30.581999999999987</v>
      </c>
      <c r="I6583" t="str">
        <f t="shared" si="613"/>
        <v>2016</v>
      </c>
      <c r="J6583">
        <f t="shared" si="614"/>
        <v>2016</v>
      </c>
      <c r="K6583">
        <f t="shared" si="615"/>
        <v>0</v>
      </c>
      <c r="L6583" t="str">
        <f t="shared" si="612"/>
        <v>No</v>
      </c>
      <c r="M6583" t="str">
        <f t="shared" si="616"/>
        <v>Profit</v>
      </c>
      <c r="N6583">
        <f t="shared" si="617"/>
        <v>0</v>
      </c>
    </row>
    <row r="6584" spans="1:14" x14ac:dyDescent="0.25">
      <c r="A6584" t="s">
        <v>3354</v>
      </c>
      <c r="B6584">
        <v>42589</v>
      </c>
      <c r="C6584">
        <v>42593</v>
      </c>
      <c r="D6584" t="s">
        <v>34</v>
      </c>
      <c r="E6584" t="s">
        <v>30</v>
      </c>
      <c r="F6584" t="s">
        <v>42</v>
      </c>
      <c r="G6584" t="s">
        <v>38</v>
      </c>
      <c r="H6584">
        <v>86.385600000000011</v>
      </c>
      <c r="I6584" t="str">
        <f t="shared" si="613"/>
        <v>2016</v>
      </c>
      <c r="J6584">
        <f t="shared" si="614"/>
        <v>2016</v>
      </c>
      <c r="K6584">
        <f t="shared" si="615"/>
        <v>0</v>
      </c>
      <c r="L6584" t="str">
        <f t="shared" si="612"/>
        <v>No</v>
      </c>
      <c r="M6584" t="str">
        <f t="shared" si="616"/>
        <v>Profit</v>
      </c>
      <c r="N6584">
        <f t="shared" si="617"/>
        <v>4</v>
      </c>
    </row>
    <row r="6585" spans="1:14" x14ac:dyDescent="0.25">
      <c r="A6585" t="s">
        <v>3355</v>
      </c>
      <c r="B6585">
        <v>42937</v>
      </c>
      <c r="C6585">
        <v>42943</v>
      </c>
      <c r="D6585" t="s">
        <v>34</v>
      </c>
      <c r="E6585" t="s">
        <v>35</v>
      </c>
      <c r="F6585" t="s">
        <v>81</v>
      </c>
      <c r="G6585" t="s">
        <v>32</v>
      </c>
      <c r="H6585">
        <v>29.562599999999986</v>
      </c>
      <c r="I6585" t="str">
        <f t="shared" si="613"/>
        <v>2017</v>
      </c>
      <c r="J6585">
        <f t="shared" si="614"/>
        <v>2017</v>
      </c>
      <c r="K6585">
        <f t="shared" si="615"/>
        <v>0</v>
      </c>
      <c r="L6585" t="str">
        <f t="shared" si="612"/>
        <v>No</v>
      </c>
      <c r="M6585" t="str">
        <f t="shared" si="616"/>
        <v>Profit</v>
      </c>
      <c r="N6585">
        <f t="shared" si="617"/>
        <v>6</v>
      </c>
    </row>
    <row r="6586" spans="1:14" x14ac:dyDescent="0.25">
      <c r="A6586" t="s">
        <v>3355</v>
      </c>
      <c r="B6586">
        <v>42937</v>
      </c>
      <c r="C6586">
        <v>42943</v>
      </c>
      <c r="D6586" t="s">
        <v>34</v>
      </c>
      <c r="E6586" t="s">
        <v>35</v>
      </c>
      <c r="F6586" t="s">
        <v>81</v>
      </c>
      <c r="G6586" t="s">
        <v>38</v>
      </c>
      <c r="H6586">
        <v>67.990000000000009</v>
      </c>
      <c r="I6586" t="str">
        <f t="shared" si="613"/>
        <v>2017</v>
      </c>
      <c r="J6586">
        <f t="shared" si="614"/>
        <v>2017</v>
      </c>
      <c r="K6586">
        <f t="shared" si="615"/>
        <v>0</v>
      </c>
      <c r="L6586" t="str">
        <f t="shared" si="612"/>
        <v>No</v>
      </c>
      <c r="M6586" t="str">
        <f t="shared" si="616"/>
        <v>Profit</v>
      </c>
      <c r="N6586">
        <f t="shared" si="617"/>
        <v>6</v>
      </c>
    </row>
    <row r="6587" spans="1:14" x14ac:dyDescent="0.25">
      <c r="A6587" t="s">
        <v>3355</v>
      </c>
      <c r="B6587">
        <v>42937</v>
      </c>
      <c r="C6587">
        <v>42943</v>
      </c>
      <c r="D6587" t="s">
        <v>34</v>
      </c>
      <c r="E6587" t="s">
        <v>35</v>
      </c>
      <c r="F6587" t="s">
        <v>81</v>
      </c>
      <c r="G6587" t="s">
        <v>28</v>
      </c>
      <c r="H6587">
        <v>3.8720000000000003</v>
      </c>
      <c r="I6587" t="str">
        <f t="shared" si="613"/>
        <v>2017</v>
      </c>
      <c r="J6587">
        <f t="shared" si="614"/>
        <v>2017</v>
      </c>
      <c r="K6587">
        <f t="shared" si="615"/>
        <v>0</v>
      </c>
      <c r="L6587" t="str">
        <f t="shared" si="612"/>
        <v>No</v>
      </c>
      <c r="M6587" t="str">
        <f t="shared" si="616"/>
        <v>Profit</v>
      </c>
      <c r="N6587">
        <f t="shared" si="617"/>
        <v>6</v>
      </c>
    </row>
    <row r="6588" spans="1:14" x14ac:dyDescent="0.25">
      <c r="A6588" t="s">
        <v>3355</v>
      </c>
      <c r="B6588">
        <v>42937</v>
      </c>
      <c r="C6588">
        <v>42943</v>
      </c>
      <c r="D6588" t="s">
        <v>34</v>
      </c>
      <c r="E6588" t="s">
        <v>35</v>
      </c>
      <c r="F6588" t="s">
        <v>81</v>
      </c>
      <c r="G6588" t="s">
        <v>32</v>
      </c>
      <c r="H6588">
        <v>5.7071999999999976</v>
      </c>
      <c r="I6588" t="str">
        <f t="shared" si="613"/>
        <v>2017</v>
      </c>
      <c r="J6588">
        <f t="shared" si="614"/>
        <v>2017</v>
      </c>
      <c r="K6588">
        <f t="shared" si="615"/>
        <v>0</v>
      </c>
      <c r="L6588" t="str">
        <f t="shared" si="612"/>
        <v>No</v>
      </c>
      <c r="M6588" t="str">
        <f t="shared" si="616"/>
        <v>Profit</v>
      </c>
      <c r="N6588">
        <f t="shared" si="617"/>
        <v>6</v>
      </c>
    </row>
    <row r="6589" spans="1:14" x14ac:dyDescent="0.25">
      <c r="A6589" t="s">
        <v>3355</v>
      </c>
      <c r="B6589">
        <v>42937</v>
      </c>
      <c r="C6589">
        <v>42943</v>
      </c>
      <c r="D6589" t="s">
        <v>34</v>
      </c>
      <c r="E6589" t="s">
        <v>35</v>
      </c>
      <c r="F6589" t="s">
        <v>81</v>
      </c>
      <c r="G6589" t="s">
        <v>28</v>
      </c>
      <c r="H6589">
        <v>69.67619999999998</v>
      </c>
      <c r="I6589" t="str">
        <f t="shared" si="613"/>
        <v>2017</v>
      </c>
      <c r="J6589">
        <f t="shared" si="614"/>
        <v>2017</v>
      </c>
      <c r="K6589">
        <f t="shared" si="615"/>
        <v>0</v>
      </c>
      <c r="L6589" t="str">
        <f t="shared" si="612"/>
        <v>No</v>
      </c>
      <c r="M6589" t="str">
        <f t="shared" si="616"/>
        <v>Profit</v>
      </c>
      <c r="N6589">
        <f t="shared" si="617"/>
        <v>6</v>
      </c>
    </row>
    <row r="6590" spans="1:14" x14ac:dyDescent="0.25">
      <c r="A6590" t="s">
        <v>3355</v>
      </c>
      <c r="B6590">
        <v>42937</v>
      </c>
      <c r="C6590">
        <v>42943</v>
      </c>
      <c r="D6590" t="s">
        <v>34</v>
      </c>
      <c r="E6590" t="s">
        <v>35</v>
      </c>
      <c r="F6590" t="s">
        <v>81</v>
      </c>
      <c r="G6590" t="s">
        <v>32</v>
      </c>
      <c r="H6590">
        <v>7.1712000000000007</v>
      </c>
      <c r="I6590" t="str">
        <f t="shared" si="613"/>
        <v>2017</v>
      </c>
      <c r="J6590">
        <f t="shared" si="614"/>
        <v>2017</v>
      </c>
      <c r="K6590">
        <f t="shared" si="615"/>
        <v>0</v>
      </c>
      <c r="L6590" t="str">
        <f t="shared" si="612"/>
        <v>No</v>
      </c>
      <c r="M6590" t="str">
        <f t="shared" si="616"/>
        <v>Profit</v>
      </c>
      <c r="N6590">
        <f t="shared" si="617"/>
        <v>6</v>
      </c>
    </row>
    <row r="6591" spans="1:14" x14ac:dyDescent="0.25">
      <c r="A6591" t="s">
        <v>3355</v>
      </c>
      <c r="B6591">
        <v>42937</v>
      </c>
      <c r="C6591">
        <v>42943</v>
      </c>
      <c r="D6591" t="s">
        <v>34</v>
      </c>
      <c r="E6591" t="s">
        <v>35</v>
      </c>
      <c r="F6591" t="s">
        <v>81</v>
      </c>
      <c r="G6591" t="s">
        <v>32</v>
      </c>
      <c r="H6591">
        <v>11.585999999999984</v>
      </c>
      <c r="I6591" t="str">
        <f t="shared" si="613"/>
        <v>2017</v>
      </c>
      <c r="J6591">
        <f t="shared" si="614"/>
        <v>2017</v>
      </c>
      <c r="K6591">
        <f t="shared" si="615"/>
        <v>0</v>
      </c>
      <c r="L6591" t="str">
        <f t="shared" si="612"/>
        <v>No</v>
      </c>
      <c r="M6591" t="str">
        <f t="shared" si="616"/>
        <v>Profit</v>
      </c>
      <c r="N6591">
        <f t="shared" si="617"/>
        <v>6</v>
      </c>
    </row>
    <row r="6592" spans="1:14" x14ac:dyDescent="0.25">
      <c r="A6592" t="s">
        <v>3356</v>
      </c>
      <c r="B6592">
        <v>41721</v>
      </c>
      <c r="C6592">
        <v>41724</v>
      </c>
      <c r="D6592" t="s">
        <v>59</v>
      </c>
      <c r="E6592" t="s">
        <v>35</v>
      </c>
      <c r="F6592" t="s">
        <v>36</v>
      </c>
      <c r="G6592" t="s">
        <v>32</v>
      </c>
      <c r="H6592">
        <v>3.2213999999999996</v>
      </c>
      <c r="I6592" t="str">
        <f t="shared" si="613"/>
        <v>2014</v>
      </c>
      <c r="J6592">
        <f t="shared" si="614"/>
        <v>2014</v>
      </c>
      <c r="K6592">
        <f t="shared" si="615"/>
        <v>0</v>
      </c>
      <c r="L6592" t="str">
        <f t="shared" si="612"/>
        <v>No</v>
      </c>
      <c r="M6592" t="str">
        <f t="shared" si="616"/>
        <v>Profit</v>
      </c>
      <c r="N6592">
        <f t="shared" si="617"/>
        <v>3</v>
      </c>
    </row>
    <row r="6593" spans="1:14" x14ac:dyDescent="0.25">
      <c r="A6593" t="s">
        <v>3357</v>
      </c>
      <c r="B6593">
        <v>42124</v>
      </c>
      <c r="C6593">
        <v>42130</v>
      </c>
      <c r="D6593" t="s">
        <v>34</v>
      </c>
      <c r="E6593" t="s">
        <v>30</v>
      </c>
      <c r="F6593" t="s">
        <v>31</v>
      </c>
      <c r="G6593" t="s">
        <v>32</v>
      </c>
      <c r="H6593">
        <v>9.702</v>
      </c>
      <c r="I6593" t="str">
        <f t="shared" si="613"/>
        <v>2015</v>
      </c>
      <c r="J6593">
        <f t="shared" si="614"/>
        <v>2015</v>
      </c>
      <c r="K6593">
        <f t="shared" si="615"/>
        <v>0</v>
      </c>
      <c r="L6593" t="str">
        <f t="shared" si="612"/>
        <v>Yes</v>
      </c>
      <c r="M6593" t="str">
        <f t="shared" si="616"/>
        <v>Profit</v>
      </c>
      <c r="N6593">
        <f t="shared" si="617"/>
        <v>6</v>
      </c>
    </row>
    <row r="6594" spans="1:14" x14ac:dyDescent="0.25">
      <c r="A6594" t="s">
        <v>3357</v>
      </c>
      <c r="B6594">
        <v>42124</v>
      </c>
      <c r="C6594">
        <v>42130</v>
      </c>
      <c r="D6594" t="s">
        <v>34</v>
      </c>
      <c r="E6594" t="s">
        <v>30</v>
      </c>
      <c r="F6594" t="s">
        <v>31</v>
      </c>
      <c r="G6594" t="s">
        <v>38</v>
      </c>
      <c r="H6594">
        <v>1.7324999999999999</v>
      </c>
      <c r="I6594" t="str">
        <f t="shared" si="613"/>
        <v>2015</v>
      </c>
      <c r="J6594">
        <f t="shared" si="614"/>
        <v>2015</v>
      </c>
      <c r="K6594">
        <f t="shared" si="615"/>
        <v>0</v>
      </c>
      <c r="L6594" t="str">
        <f t="shared" ref="L6594:L6657" si="618">IF(COUNTIF(returns,A6594)&gt;0,"Yes","No")</f>
        <v>Yes</v>
      </c>
      <c r="M6594" t="str">
        <f t="shared" si="616"/>
        <v>Profit</v>
      </c>
      <c r="N6594">
        <f t="shared" si="617"/>
        <v>6</v>
      </c>
    </row>
    <row r="6595" spans="1:14" x14ac:dyDescent="0.25">
      <c r="A6595" t="s">
        <v>3358</v>
      </c>
      <c r="B6595">
        <v>42534</v>
      </c>
      <c r="C6595">
        <v>42537</v>
      </c>
      <c r="D6595" t="s">
        <v>26</v>
      </c>
      <c r="E6595" t="s">
        <v>35</v>
      </c>
      <c r="F6595" t="s">
        <v>74</v>
      </c>
      <c r="G6595" t="s">
        <v>32</v>
      </c>
      <c r="H6595">
        <v>11.748799999999997</v>
      </c>
      <c r="I6595" t="str">
        <f t="shared" ref="I6595:I6658" si="619">MID(A6595,4,4)</f>
        <v>2016</v>
      </c>
      <c r="J6595">
        <f t="shared" ref="J6595:J6658" si="620">YEAR(B6595)</f>
        <v>2016</v>
      </c>
      <c r="K6595">
        <f t="shared" ref="K6595:K6658" si="621">I6595-J6595</f>
        <v>0</v>
      </c>
      <c r="L6595" t="str">
        <f t="shared" si="618"/>
        <v>No</v>
      </c>
      <c r="M6595" t="str">
        <f t="shared" ref="M6595:M6658" si="622">IF(H6595&gt;0,"Profit","Loss")</f>
        <v>Profit</v>
      </c>
      <c r="N6595">
        <f t="shared" ref="N6595:N6658" si="623">C6595-B6595</f>
        <v>3</v>
      </c>
    </row>
    <row r="6596" spans="1:14" x14ac:dyDescent="0.25">
      <c r="A6596" t="s">
        <v>3359</v>
      </c>
      <c r="B6596">
        <v>42128</v>
      </c>
      <c r="C6596">
        <v>42135</v>
      </c>
      <c r="D6596" t="s">
        <v>34</v>
      </c>
      <c r="E6596" t="s">
        <v>30</v>
      </c>
      <c r="F6596" t="s">
        <v>72</v>
      </c>
      <c r="G6596" t="s">
        <v>32</v>
      </c>
      <c r="H6596">
        <v>35.260400000000004</v>
      </c>
      <c r="I6596" t="str">
        <f t="shared" si="619"/>
        <v>2015</v>
      </c>
      <c r="J6596">
        <f t="shared" si="620"/>
        <v>2015</v>
      </c>
      <c r="K6596">
        <f t="shared" si="621"/>
        <v>0</v>
      </c>
      <c r="L6596" t="str">
        <f t="shared" si="618"/>
        <v>No</v>
      </c>
      <c r="M6596" t="str">
        <f t="shared" si="622"/>
        <v>Profit</v>
      </c>
      <c r="N6596">
        <f t="shared" si="623"/>
        <v>7</v>
      </c>
    </row>
    <row r="6597" spans="1:14" x14ac:dyDescent="0.25">
      <c r="A6597" t="s">
        <v>3360</v>
      </c>
      <c r="B6597">
        <v>42848</v>
      </c>
      <c r="C6597">
        <v>42851</v>
      </c>
      <c r="D6597" t="s">
        <v>59</v>
      </c>
      <c r="E6597" t="s">
        <v>30</v>
      </c>
      <c r="F6597" t="s">
        <v>114</v>
      </c>
      <c r="G6597" t="s">
        <v>32</v>
      </c>
      <c r="H6597">
        <v>-7.8399999999999963</v>
      </c>
      <c r="I6597" t="str">
        <f t="shared" si="619"/>
        <v>2017</v>
      </c>
      <c r="J6597">
        <f t="shared" si="620"/>
        <v>2017</v>
      </c>
      <c r="K6597">
        <f t="shared" si="621"/>
        <v>0</v>
      </c>
      <c r="L6597" t="str">
        <f t="shared" si="618"/>
        <v>No</v>
      </c>
      <c r="M6597" t="str">
        <f t="shared" si="622"/>
        <v>Loss</v>
      </c>
      <c r="N6597">
        <f t="shared" si="623"/>
        <v>3</v>
      </c>
    </row>
    <row r="6598" spans="1:14" x14ac:dyDescent="0.25">
      <c r="A6598" t="s">
        <v>3360</v>
      </c>
      <c r="B6598">
        <v>42848</v>
      </c>
      <c r="C6598">
        <v>42851</v>
      </c>
      <c r="D6598" t="s">
        <v>59</v>
      </c>
      <c r="E6598" t="s">
        <v>30</v>
      </c>
      <c r="F6598" t="s">
        <v>114</v>
      </c>
      <c r="G6598" t="s">
        <v>32</v>
      </c>
      <c r="H6598">
        <v>1.8703999999999998</v>
      </c>
      <c r="I6598" t="str">
        <f t="shared" si="619"/>
        <v>2017</v>
      </c>
      <c r="J6598">
        <f t="shared" si="620"/>
        <v>2017</v>
      </c>
      <c r="K6598">
        <f t="shared" si="621"/>
        <v>0</v>
      </c>
      <c r="L6598" t="str">
        <f t="shared" si="618"/>
        <v>No</v>
      </c>
      <c r="M6598" t="str">
        <f t="shared" si="622"/>
        <v>Profit</v>
      </c>
      <c r="N6598">
        <f t="shared" si="623"/>
        <v>3</v>
      </c>
    </row>
    <row r="6599" spans="1:14" x14ac:dyDescent="0.25">
      <c r="A6599" t="s">
        <v>3361</v>
      </c>
      <c r="B6599">
        <v>41796</v>
      </c>
      <c r="C6599">
        <v>41802</v>
      </c>
      <c r="D6599" t="s">
        <v>34</v>
      </c>
      <c r="E6599" t="s">
        <v>35</v>
      </c>
      <c r="F6599" t="s">
        <v>36</v>
      </c>
      <c r="G6599" t="s">
        <v>32</v>
      </c>
      <c r="H6599">
        <v>-0.9099999999999997</v>
      </c>
      <c r="I6599" t="str">
        <f t="shared" si="619"/>
        <v>2014</v>
      </c>
      <c r="J6599">
        <f t="shared" si="620"/>
        <v>2014</v>
      </c>
      <c r="K6599">
        <f t="shared" si="621"/>
        <v>0</v>
      </c>
      <c r="L6599" t="str">
        <f t="shared" si="618"/>
        <v>No</v>
      </c>
      <c r="M6599" t="str">
        <f t="shared" si="622"/>
        <v>Loss</v>
      </c>
      <c r="N6599">
        <f t="shared" si="623"/>
        <v>6</v>
      </c>
    </row>
    <row r="6600" spans="1:14" x14ac:dyDescent="0.25">
      <c r="A6600" t="s">
        <v>3361</v>
      </c>
      <c r="B6600">
        <v>41796</v>
      </c>
      <c r="C6600">
        <v>41802</v>
      </c>
      <c r="D6600" t="s">
        <v>34</v>
      </c>
      <c r="E6600" t="s">
        <v>35</v>
      </c>
      <c r="F6600" t="s">
        <v>36</v>
      </c>
      <c r="G6600" t="s">
        <v>32</v>
      </c>
      <c r="H6600">
        <v>22.480800000000002</v>
      </c>
      <c r="I6600" t="str">
        <f t="shared" si="619"/>
        <v>2014</v>
      </c>
      <c r="J6600">
        <f t="shared" si="620"/>
        <v>2014</v>
      </c>
      <c r="K6600">
        <f t="shared" si="621"/>
        <v>0</v>
      </c>
      <c r="L6600" t="str">
        <f t="shared" si="618"/>
        <v>No</v>
      </c>
      <c r="M6600" t="str">
        <f t="shared" si="622"/>
        <v>Profit</v>
      </c>
      <c r="N6600">
        <f t="shared" si="623"/>
        <v>6</v>
      </c>
    </row>
    <row r="6601" spans="1:14" x14ac:dyDescent="0.25">
      <c r="A6601" t="s">
        <v>3362</v>
      </c>
      <c r="B6601">
        <v>41975</v>
      </c>
      <c r="C6601">
        <v>41980</v>
      </c>
      <c r="D6601" t="s">
        <v>34</v>
      </c>
      <c r="E6601" t="s">
        <v>30</v>
      </c>
      <c r="F6601" t="s">
        <v>494</v>
      </c>
      <c r="G6601" t="s">
        <v>28</v>
      </c>
      <c r="H6601">
        <v>23.680799999999998</v>
      </c>
      <c r="I6601" t="str">
        <f t="shared" si="619"/>
        <v>2014</v>
      </c>
      <c r="J6601">
        <f t="shared" si="620"/>
        <v>2014</v>
      </c>
      <c r="K6601">
        <f t="shared" si="621"/>
        <v>0</v>
      </c>
      <c r="L6601" t="str">
        <f t="shared" si="618"/>
        <v>No</v>
      </c>
      <c r="M6601" t="str">
        <f t="shared" si="622"/>
        <v>Profit</v>
      </c>
      <c r="N6601">
        <f t="shared" si="623"/>
        <v>5</v>
      </c>
    </row>
    <row r="6602" spans="1:14" x14ac:dyDescent="0.25">
      <c r="A6602" t="s">
        <v>3362</v>
      </c>
      <c r="B6602">
        <v>41975</v>
      </c>
      <c r="C6602">
        <v>41980</v>
      </c>
      <c r="D6602" t="s">
        <v>34</v>
      </c>
      <c r="E6602" t="s">
        <v>30</v>
      </c>
      <c r="F6602" t="s">
        <v>494</v>
      </c>
      <c r="G6602" t="s">
        <v>32</v>
      </c>
      <c r="H6602">
        <v>73.41</v>
      </c>
      <c r="I6602" t="str">
        <f t="shared" si="619"/>
        <v>2014</v>
      </c>
      <c r="J6602">
        <f t="shared" si="620"/>
        <v>2014</v>
      </c>
      <c r="K6602">
        <f t="shared" si="621"/>
        <v>0</v>
      </c>
      <c r="L6602" t="str">
        <f t="shared" si="618"/>
        <v>No</v>
      </c>
      <c r="M6602" t="str">
        <f t="shared" si="622"/>
        <v>Profit</v>
      </c>
      <c r="N6602">
        <f t="shared" si="623"/>
        <v>5</v>
      </c>
    </row>
    <row r="6603" spans="1:14" x14ac:dyDescent="0.25">
      <c r="A6603" t="s">
        <v>3362</v>
      </c>
      <c r="B6603">
        <v>41975</v>
      </c>
      <c r="C6603">
        <v>41980</v>
      </c>
      <c r="D6603" t="s">
        <v>34</v>
      </c>
      <c r="E6603" t="s">
        <v>30</v>
      </c>
      <c r="F6603" t="s">
        <v>494</v>
      </c>
      <c r="G6603" t="s">
        <v>28</v>
      </c>
      <c r="H6603">
        <v>64.756799999999998</v>
      </c>
      <c r="I6603" t="str">
        <f t="shared" si="619"/>
        <v>2014</v>
      </c>
      <c r="J6603">
        <f t="shared" si="620"/>
        <v>2014</v>
      </c>
      <c r="K6603">
        <f t="shared" si="621"/>
        <v>0</v>
      </c>
      <c r="L6603" t="str">
        <f t="shared" si="618"/>
        <v>No</v>
      </c>
      <c r="M6603" t="str">
        <f t="shared" si="622"/>
        <v>Profit</v>
      </c>
      <c r="N6603">
        <f t="shared" si="623"/>
        <v>5</v>
      </c>
    </row>
    <row r="6604" spans="1:14" x14ac:dyDescent="0.25">
      <c r="A6604" t="s">
        <v>3362</v>
      </c>
      <c r="B6604">
        <v>41975</v>
      </c>
      <c r="C6604">
        <v>41980</v>
      </c>
      <c r="D6604" t="s">
        <v>34</v>
      </c>
      <c r="E6604" t="s">
        <v>30</v>
      </c>
      <c r="F6604" t="s">
        <v>494</v>
      </c>
      <c r="G6604" t="s">
        <v>32</v>
      </c>
      <c r="H6604">
        <v>7.2035999999999998</v>
      </c>
      <c r="I6604" t="str">
        <f t="shared" si="619"/>
        <v>2014</v>
      </c>
      <c r="J6604">
        <f t="shared" si="620"/>
        <v>2014</v>
      </c>
      <c r="K6604">
        <f t="shared" si="621"/>
        <v>0</v>
      </c>
      <c r="L6604" t="str">
        <f t="shared" si="618"/>
        <v>No</v>
      </c>
      <c r="M6604" t="str">
        <f t="shared" si="622"/>
        <v>Profit</v>
      </c>
      <c r="N6604">
        <f t="shared" si="623"/>
        <v>5</v>
      </c>
    </row>
    <row r="6605" spans="1:14" x14ac:dyDescent="0.25">
      <c r="A6605" t="s">
        <v>3363</v>
      </c>
      <c r="B6605">
        <v>42903</v>
      </c>
      <c r="C6605">
        <v>42906</v>
      </c>
      <c r="D6605" t="s">
        <v>59</v>
      </c>
      <c r="E6605" t="s">
        <v>35</v>
      </c>
      <c r="F6605" t="s">
        <v>107</v>
      </c>
      <c r="G6605" t="s">
        <v>32</v>
      </c>
      <c r="H6605">
        <v>-32.929200000000002</v>
      </c>
      <c r="I6605" t="str">
        <f t="shared" si="619"/>
        <v>2017</v>
      </c>
      <c r="J6605">
        <f t="shared" si="620"/>
        <v>2017</v>
      </c>
      <c r="K6605">
        <f t="shared" si="621"/>
        <v>0</v>
      </c>
      <c r="L6605" t="str">
        <f t="shared" si="618"/>
        <v>No</v>
      </c>
      <c r="M6605" t="str">
        <f t="shared" si="622"/>
        <v>Loss</v>
      </c>
      <c r="N6605">
        <f t="shared" si="623"/>
        <v>3</v>
      </c>
    </row>
    <row r="6606" spans="1:14" x14ac:dyDescent="0.25">
      <c r="A6606" t="s">
        <v>3364</v>
      </c>
      <c r="B6606">
        <v>42516</v>
      </c>
      <c r="C6606">
        <v>42521</v>
      </c>
      <c r="D6606" t="s">
        <v>34</v>
      </c>
      <c r="E6606" t="s">
        <v>35</v>
      </c>
      <c r="F6606" t="s">
        <v>31</v>
      </c>
      <c r="G6606" t="s">
        <v>32</v>
      </c>
      <c r="H6606">
        <v>0</v>
      </c>
      <c r="I6606" t="str">
        <f t="shared" si="619"/>
        <v>2016</v>
      </c>
      <c r="J6606">
        <f t="shared" si="620"/>
        <v>2016</v>
      </c>
      <c r="K6606">
        <f t="shared" si="621"/>
        <v>0</v>
      </c>
      <c r="L6606" t="str">
        <f t="shared" si="618"/>
        <v>No</v>
      </c>
      <c r="M6606" t="str">
        <f t="shared" si="622"/>
        <v>Loss</v>
      </c>
      <c r="N6606">
        <f t="shared" si="623"/>
        <v>5</v>
      </c>
    </row>
    <row r="6607" spans="1:14" x14ac:dyDescent="0.25">
      <c r="A6607" t="s">
        <v>3364</v>
      </c>
      <c r="B6607">
        <v>42516</v>
      </c>
      <c r="C6607">
        <v>42521</v>
      </c>
      <c r="D6607" t="s">
        <v>34</v>
      </c>
      <c r="E6607" t="s">
        <v>35</v>
      </c>
      <c r="F6607" t="s">
        <v>31</v>
      </c>
      <c r="G6607" t="s">
        <v>32</v>
      </c>
      <c r="H6607">
        <v>21.772800000000004</v>
      </c>
      <c r="I6607" t="str">
        <f t="shared" si="619"/>
        <v>2016</v>
      </c>
      <c r="J6607">
        <f t="shared" si="620"/>
        <v>2016</v>
      </c>
      <c r="K6607">
        <f t="shared" si="621"/>
        <v>0</v>
      </c>
      <c r="L6607" t="str">
        <f t="shared" si="618"/>
        <v>No</v>
      </c>
      <c r="M6607" t="str">
        <f t="shared" si="622"/>
        <v>Profit</v>
      </c>
      <c r="N6607">
        <f t="shared" si="623"/>
        <v>5</v>
      </c>
    </row>
    <row r="6608" spans="1:14" x14ac:dyDescent="0.25">
      <c r="A6608" t="s">
        <v>3364</v>
      </c>
      <c r="B6608">
        <v>42516</v>
      </c>
      <c r="C6608">
        <v>42521</v>
      </c>
      <c r="D6608" t="s">
        <v>34</v>
      </c>
      <c r="E6608" t="s">
        <v>35</v>
      </c>
      <c r="F6608" t="s">
        <v>31</v>
      </c>
      <c r="G6608" t="s">
        <v>38</v>
      </c>
      <c r="H6608">
        <v>23.756399999999985</v>
      </c>
      <c r="I6608" t="str">
        <f t="shared" si="619"/>
        <v>2016</v>
      </c>
      <c r="J6608">
        <f t="shared" si="620"/>
        <v>2016</v>
      </c>
      <c r="K6608">
        <f t="shared" si="621"/>
        <v>0</v>
      </c>
      <c r="L6608" t="str">
        <f t="shared" si="618"/>
        <v>No</v>
      </c>
      <c r="M6608" t="str">
        <f t="shared" si="622"/>
        <v>Profit</v>
      </c>
      <c r="N6608">
        <f t="shared" si="623"/>
        <v>5</v>
      </c>
    </row>
    <row r="6609" spans="1:14" x14ac:dyDescent="0.25">
      <c r="A6609" t="s">
        <v>3364</v>
      </c>
      <c r="B6609">
        <v>42516</v>
      </c>
      <c r="C6609">
        <v>42521</v>
      </c>
      <c r="D6609" t="s">
        <v>34</v>
      </c>
      <c r="E6609" t="s">
        <v>35</v>
      </c>
      <c r="F6609" t="s">
        <v>31</v>
      </c>
      <c r="G6609" t="s">
        <v>28</v>
      </c>
      <c r="H6609">
        <v>-84.823200000000071</v>
      </c>
      <c r="I6609" t="str">
        <f t="shared" si="619"/>
        <v>2016</v>
      </c>
      <c r="J6609">
        <f t="shared" si="620"/>
        <v>2016</v>
      </c>
      <c r="K6609">
        <f t="shared" si="621"/>
        <v>0</v>
      </c>
      <c r="L6609" t="str">
        <f t="shared" si="618"/>
        <v>No</v>
      </c>
      <c r="M6609" t="str">
        <f t="shared" si="622"/>
        <v>Loss</v>
      </c>
      <c r="N6609">
        <f t="shared" si="623"/>
        <v>5</v>
      </c>
    </row>
    <row r="6610" spans="1:14" x14ac:dyDescent="0.25">
      <c r="A6610" t="s">
        <v>3364</v>
      </c>
      <c r="B6610">
        <v>42516</v>
      </c>
      <c r="C6610">
        <v>42521</v>
      </c>
      <c r="D6610" t="s">
        <v>34</v>
      </c>
      <c r="E6610" t="s">
        <v>35</v>
      </c>
      <c r="F6610" t="s">
        <v>31</v>
      </c>
      <c r="G6610" t="s">
        <v>38</v>
      </c>
      <c r="H6610">
        <v>116.24249999999996</v>
      </c>
      <c r="I6610" t="str">
        <f t="shared" si="619"/>
        <v>2016</v>
      </c>
      <c r="J6610">
        <f t="shared" si="620"/>
        <v>2016</v>
      </c>
      <c r="K6610">
        <f t="shared" si="621"/>
        <v>0</v>
      </c>
      <c r="L6610" t="str">
        <f t="shared" si="618"/>
        <v>No</v>
      </c>
      <c r="M6610" t="str">
        <f t="shared" si="622"/>
        <v>Profit</v>
      </c>
      <c r="N6610">
        <f t="shared" si="623"/>
        <v>5</v>
      </c>
    </row>
    <row r="6611" spans="1:14" x14ac:dyDescent="0.25">
      <c r="A6611" t="s">
        <v>3365</v>
      </c>
      <c r="B6611">
        <v>42073</v>
      </c>
      <c r="C6611">
        <v>42073</v>
      </c>
      <c r="D6611" t="s">
        <v>232</v>
      </c>
      <c r="E6611" t="s">
        <v>30</v>
      </c>
      <c r="F6611" t="s">
        <v>494</v>
      </c>
      <c r="G6611" t="s">
        <v>32</v>
      </c>
      <c r="H6611">
        <v>25.149600000000007</v>
      </c>
      <c r="I6611" t="str">
        <f t="shared" si="619"/>
        <v>2015</v>
      </c>
      <c r="J6611">
        <f t="shared" si="620"/>
        <v>2015</v>
      </c>
      <c r="K6611">
        <f t="shared" si="621"/>
        <v>0</v>
      </c>
      <c r="L6611" t="str">
        <f t="shared" si="618"/>
        <v>No</v>
      </c>
      <c r="M6611" t="str">
        <f t="shared" si="622"/>
        <v>Profit</v>
      </c>
      <c r="N6611">
        <f t="shared" si="623"/>
        <v>0</v>
      </c>
    </row>
    <row r="6612" spans="1:14" x14ac:dyDescent="0.25">
      <c r="A6612" t="s">
        <v>3366</v>
      </c>
      <c r="B6612">
        <v>42663</v>
      </c>
      <c r="C6612">
        <v>42665</v>
      </c>
      <c r="D6612" t="s">
        <v>59</v>
      </c>
      <c r="E6612" t="s">
        <v>30</v>
      </c>
      <c r="F6612" t="s">
        <v>31</v>
      </c>
      <c r="G6612" t="s">
        <v>32</v>
      </c>
      <c r="H6612">
        <v>6.0299999999999994</v>
      </c>
      <c r="I6612" t="str">
        <f t="shared" si="619"/>
        <v>2016</v>
      </c>
      <c r="J6612">
        <f t="shared" si="620"/>
        <v>2016</v>
      </c>
      <c r="K6612">
        <f t="shared" si="621"/>
        <v>0</v>
      </c>
      <c r="L6612" t="str">
        <f t="shared" si="618"/>
        <v>Yes</v>
      </c>
      <c r="M6612" t="str">
        <f t="shared" si="622"/>
        <v>Profit</v>
      </c>
      <c r="N6612">
        <f t="shared" si="623"/>
        <v>2</v>
      </c>
    </row>
    <row r="6613" spans="1:14" x14ac:dyDescent="0.25">
      <c r="A6613" t="s">
        <v>3367</v>
      </c>
      <c r="B6613">
        <v>42115</v>
      </c>
      <c r="C6613">
        <v>42122</v>
      </c>
      <c r="D6613" t="s">
        <v>34</v>
      </c>
      <c r="E6613" t="s">
        <v>35</v>
      </c>
      <c r="F6613" t="s">
        <v>27</v>
      </c>
      <c r="G6613" t="s">
        <v>28</v>
      </c>
      <c r="H6613">
        <v>51.829200000000014</v>
      </c>
      <c r="I6613" t="str">
        <f t="shared" si="619"/>
        <v>2015</v>
      </c>
      <c r="J6613">
        <f t="shared" si="620"/>
        <v>2015</v>
      </c>
      <c r="K6613">
        <f t="shared" si="621"/>
        <v>0</v>
      </c>
      <c r="L6613" t="str">
        <f t="shared" si="618"/>
        <v>Yes</v>
      </c>
      <c r="M6613" t="str">
        <f t="shared" si="622"/>
        <v>Profit</v>
      </c>
      <c r="N6613">
        <f t="shared" si="623"/>
        <v>7</v>
      </c>
    </row>
    <row r="6614" spans="1:14" x14ac:dyDescent="0.25">
      <c r="A6614" t="s">
        <v>3367</v>
      </c>
      <c r="B6614">
        <v>42115</v>
      </c>
      <c r="C6614">
        <v>42122</v>
      </c>
      <c r="D6614" t="s">
        <v>34</v>
      </c>
      <c r="E6614" t="s">
        <v>35</v>
      </c>
      <c r="F6614" t="s">
        <v>27</v>
      </c>
      <c r="G6614" t="s">
        <v>32</v>
      </c>
      <c r="H6614">
        <v>9.7979999999999983</v>
      </c>
      <c r="I6614" t="str">
        <f t="shared" si="619"/>
        <v>2015</v>
      </c>
      <c r="J6614">
        <f t="shared" si="620"/>
        <v>2015</v>
      </c>
      <c r="K6614">
        <f t="shared" si="621"/>
        <v>0</v>
      </c>
      <c r="L6614" t="str">
        <f t="shared" si="618"/>
        <v>Yes</v>
      </c>
      <c r="M6614" t="str">
        <f t="shared" si="622"/>
        <v>Profit</v>
      </c>
      <c r="N6614">
        <f t="shared" si="623"/>
        <v>7</v>
      </c>
    </row>
    <row r="6615" spans="1:14" x14ac:dyDescent="0.25">
      <c r="A6615" t="s">
        <v>3367</v>
      </c>
      <c r="B6615">
        <v>42115</v>
      </c>
      <c r="C6615">
        <v>42122</v>
      </c>
      <c r="D6615" t="s">
        <v>34</v>
      </c>
      <c r="E6615" t="s">
        <v>35</v>
      </c>
      <c r="F6615" t="s">
        <v>27</v>
      </c>
      <c r="G6615" t="s">
        <v>38</v>
      </c>
      <c r="H6615">
        <v>131.58600000000001</v>
      </c>
      <c r="I6615" t="str">
        <f t="shared" si="619"/>
        <v>2015</v>
      </c>
      <c r="J6615">
        <f t="shared" si="620"/>
        <v>2015</v>
      </c>
      <c r="K6615">
        <f t="shared" si="621"/>
        <v>0</v>
      </c>
      <c r="L6615" t="str">
        <f t="shared" si="618"/>
        <v>Yes</v>
      </c>
      <c r="M6615" t="str">
        <f t="shared" si="622"/>
        <v>Profit</v>
      </c>
      <c r="N6615">
        <f t="shared" si="623"/>
        <v>7</v>
      </c>
    </row>
    <row r="6616" spans="1:14" x14ac:dyDescent="0.25">
      <c r="A6616" t="s">
        <v>3367</v>
      </c>
      <c r="B6616">
        <v>42115</v>
      </c>
      <c r="C6616">
        <v>42122</v>
      </c>
      <c r="D6616" t="s">
        <v>34</v>
      </c>
      <c r="E6616" t="s">
        <v>35</v>
      </c>
      <c r="F6616" t="s">
        <v>27</v>
      </c>
      <c r="G6616" t="s">
        <v>28</v>
      </c>
      <c r="H6616">
        <v>35.679599999999979</v>
      </c>
      <c r="I6616" t="str">
        <f t="shared" si="619"/>
        <v>2015</v>
      </c>
      <c r="J6616">
        <f t="shared" si="620"/>
        <v>2015</v>
      </c>
      <c r="K6616">
        <f t="shared" si="621"/>
        <v>0</v>
      </c>
      <c r="L6616" t="str">
        <f t="shared" si="618"/>
        <v>Yes</v>
      </c>
      <c r="M6616" t="str">
        <f t="shared" si="622"/>
        <v>Profit</v>
      </c>
      <c r="N6616">
        <f t="shared" si="623"/>
        <v>7</v>
      </c>
    </row>
    <row r="6617" spans="1:14" x14ac:dyDescent="0.25">
      <c r="A6617" t="s">
        <v>3368</v>
      </c>
      <c r="B6617">
        <v>42538</v>
      </c>
      <c r="C6617">
        <v>42540</v>
      </c>
      <c r="D6617" t="s">
        <v>59</v>
      </c>
      <c r="E6617" t="s">
        <v>35</v>
      </c>
      <c r="F6617" t="s">
        <v>31</v>
      </c>
      <c r="G6617" t="s">
        <v>28</v>
      </c>
      <c r="H6617">
        <v>14.097999999999999</v>
      </c>
      <c r="I6617" t="str">
        <f t="shared" si="619"/>
        <v>2016</v>
      </c>
      <c r="J6617">
        <f t="shared" si="620"/>
        <v>2016</v>
      </c>
      <c r="K6617">
        <f t="shared" si="621"/>
        <v>0</v>
      </c>
      <c r="L6617" t="str">
        <f t="shared" si="618"/>
        <v>No</v>
      </c>
      <c r="M6617" t="str">
        <f t="shared" si="622"/>
        <v>Profit</v>
      </c>
      <c r="N6617">
        <f t="shared" si="623"/>
        <v>2</v>
      </c>
    </row>
    <row r="6618" spans="1:14" x14ac:dyDescent="0.25">
      <c r="A6618" t="s">
        <v>3368</v>
      </c>
      <c r="B6618">
        <v>42538</v>
      </c>
      <c r="C6618">
        <v>42540</v>
      </c>
      <c r="D6618" t="s">
        <v>59</v>
      </c>
      <c r="E6618" t="s">
        <v>35</v>
      </c>
      <c r="F6618" t="s">
        <v>31</v>
      </c>
      <c r="G6618" t="s">
        <v>32</v>
      </c>
      <c r="H6618">
        <v>10.799999999999999</v>
      </c>
      <c r="I6618" t="str">
        <f t="shared" si="619"/>
        <v>2016</v>
      </c>
      <c r="J6618">
        <f t="shared" si="620"/>
        <v>2016</v>
      </c>
      <c r="K6618">
        <f t="shared" si="621"/>
        <v>0</v>
      </c>
      <c r="L6618" t="str">
        <f t="shared" si="618"/>
        <v>No</v>
      </c>
      <c r="M6618" t="str">
        <f t="shared" si="622"/>
        <v>Profit</v>
      </c>
      <c r="N6618">
        <f t="shared" si="623"/>
        <v>2</v>
      </c>
    </row>
    <row r="6619" spans="1:14" x14ac:dyDescent="0.25">
      <c r="A6619" t="s">
        <v>3368</v>
      </c>
      <c r="B6619">
        <v>42538</v>
      </c>
      <c r="C6619">
        <v>42540</v>
      </c>
      <c r="D6619" t="s">
        <v>59</v>
      </c>
      <c r="E6619" t="s">
        <v>35</v>
      </c>
      <c r="F6619" t="s">
        <v>31</v>
      </c>
      <c r="G6619" t="s">
        <v>32</v>
      </c>
      <c r="H6619">
        <v>107.7216</v>
      </c>
      <c r="I6619" t="str">
        <f t="shared" si="619"/>
        <v>2016</v>
      </c>
      <c r="J6619">
        <f t="shared" si="620"/>
        <v>2016</v>
      </c>
      <c r="K6619">
        <f t="shared" si="621"/>
        <v>0</v>
      </c>
      <c r="L6619" t="str">
        <f t="shared" si="618"/>
        <v>No</v>
      </c>
      <c r="M6619" t="str">
        <f t="shared" si="622"/>
        <v>Profit</v>
      </c>
      <c r="N6619">
        <f t="shared" si="623"/>
        <v>2</v>
      </c>
    </row>
    <row r="6620" spans="1:14" x14ac:dyDescent="0.25">
      <c r="A6620" t="s">
        <v>3369</v>
      </c>
      <c r="B6620">
        <v>42748</v>
      </c>
      <c r="C6620">
        <v>42753</v>
      </c>
      <c r="D6620" t="s">
        <v>26</v>
      </c>
      <c r="E6620" t="s">
        <v>30</v>
      </c>
      <c r="F6620" t="s">
        <v>127</v>
      </c>
      <c r="G6620" t="s">
        <v>32</v>
      </c>
      <c r="H6620">
        <v>15.552000000000001</v>
      </c>
      <c r="I6620" t="str">
        <f t="shared" si="619"/>
        <v>2017</v>
      </c>
      <c r="J6620">
        <f t="shared" si="620"/>
        <v>2017</v>
      </c>
      <c r="K6620">
        <f t="shared" si="621"/>
        <v>0</v>
      </c>
      <c r="L6620" t="str">
        <f t="shared" si="618"/>
        <v>No</v>
      </c>
      <c r="M6620" t="str">
        <f t="shared" si="622"/>
        <v>Profit</v>
      </c>
      <c r="N6620">
        <f t="shared" si="623"/>
        <v>5</v>
      </c>
    </row>
    <row r="6621" spans="1:14" x14ac:dyDescent="0.25">
      <c r="A6621" t="s">
        <v>3369</v>
      </c>
      <c r="B6621">
        <v>42748</v>
      </c>
      <c r="C6621">
        <v>42753</v>
      </c>
      <c r="D6621" t="s">
        <v>26</v>
      </c>
      <c r="E6621" t="s">
        <v>30</v>
      </c>
      <c r="F6621" t="s">
        <v>127</v>
      </c>
      <c r="G6621" t="s">
        <v>32</v>
      </c>
      <c r="H6621">
        <v>54.584400000000002</v>
      </c>
      <c r="I6621" t="str">
        <f t="shared" si="619"/>
        <v>2017</v>
      </c>
      <c r="J6621">
        <f t="shared" si="620"/>
        <v>2017</v>
      </c>
      <c r="K6621">
        <f t="shared" si="621"/>
        <v>0</v>
      </c>
      <c r="L6621" t="str">
        <f t="shared" si="618"/>
        <v>No</v>
      </c>
      <c r="M6621" t="str">
        <f t="shared" si="622"/>
        <v>Profit</v>
      </c>
      <c r="N6621">
        <f t="shared" si="623"/>
        <v>5</v>
      </c>
    </row>
    <row r="6622" spans="1:14" x14ac:dyDescent="0.25">
      <c r="A6622" t="s">
        <v>3369</v>
      </c>
      <c r="B6622">
        <v>42748</v>
      </c>
      <c r="C6622">
        <v>42753</v>
      </c>
      <c r="D6622" t="s">
        <v>26</v>
      </c>
      <c r="E6622" t="s">
        <v>30</v>
      </c>
      <c r="F6622" t="s">
        <v>127</v>
      </c>
      <c r="G6622" t="s">
        <v>32</v>
      </c>
      <c r="H6622">
        <v>83.281000000000063</v>
      </c>
      <c r="I6622" t="str">
        <f t="shared" si="619"/>
        <v>2017</v>
      </c>
      <c r="J6622">
        <f t="shared" si="620"/>
        <v>2017</v>
      </c>
      <c r="K6622">
        <f t="shared" si="621"/>
        <v>0</v>
      </c>
      <c r="L6622" t="str">
        <f t="shared" si="618"/>
        <v>No</v>
      </c>
      <c r="M6622" t="str">
        <f t="shared" si="622"/>
        <v>Profit</v>
      </c>
      <c r="N6622">
        <f t="shared" si="623"/>
        <v>5</v>
      </c>
    </row>
    <row r="6623" spans="1:14" x14ac:dyDescent="0.25">
      <c r="A6623" t="s">
        <v>3369</v>
      </c>
      <c r="B6623">
        <v>42748</v>
      </c>
      <c r="C6623">
        <v>42753</v>
      </c>
      <c r="D6623" t="s">
        <v>26</v>
      </c>
      <c r="E6623" t="s">
        <v>30</v>
      </c>
      <c r="F6623" t="s">
        <v>127</v>
      </c>
      <c r="G6623" t="s">
        <v>28</v>
      </c>
      <c r="H6623">
        <v>53.235000000000014</v>
      </c>
      <c r="I6623" t="str">
        <f t="shared" si="619"/>
        <v>2017</v>
      </c>
      <c r="J6623">
        <f t="shared" si="620"/>
        <v>2017</v>
      </c>
      <c r="K6623">
        <f t="shared" si="621"/>
        <v>0</v>
      </c>
      <c r="L6623" t="str">
        <f t="shared" si="618"/>
        <v>No</v>
      </c>
      <c r="M6623" t="str">
        <f t="shared" si="622"/>
        <v>Profit</v>
      </c>
      <c r="N6623">
        <f t="shared" si="623"/>
        <v>5</v>
      </c>
    </row>
    <row r="6624" spans="1:14" x14ac:dyDescent="0.25">
      <c r="A6624" t="s">
        <v>3370</v>
      </c>
      <c r="B6624">
        <v>41888</v>
      </c>
      <c r="C6624">
        <v>41891</v>
      </c>
      <c r="D6624" t="s">
        <v>59</v>
      </c>
      <c r="E6624" t="s">
        <v>30</v>
      </c>
      <c r="F6624" t="s">
        <v>31</v>
      </c>
      <c r="G6624" t="s">
        <v>28</v>
      </c>
      <c r="H6624">
        <v>12.145199999999997</v>
      </c>
      <c r="I6624" t="str">
        <f t="shared" si="619"/>
        <v>2014</v>
      </c>
      <c r="J6624">
        <f t="shared" si="620"/>
        <v>2014</v>
      </c>
      <c r="K6624">
        <f t="shared" si="621"/>
        <v>0</v>
      </c>
      <c r="L6624" t="str">
        <f t="shared" si="618"/>
        <v>No</v>
      </c>
      <c r="M6624" t="str">
        <f t="shared" si="622"/>
        <v>Profit</v>
      </c>
      <c r="N6624">
        <f t="shared" si="623"/>
        <v>3</v>
      </c>
    </row>
    <row r="6625" spans="1:14" x14ac:dyDescent="0.25">
      <c r="A6625" t="s">
        <v>3370</v>
      </c>
      <c r="B6625">
        <v>41888</v>
      </c>
      <c r="C6625">
        <v>41891</v>
      </c>
      <c r="D6625" t="s">
        <v>59</v>
      </c>
      <c r="E6625" t="s">
        <v>30</v>
      </c>
      <c r="F6625" t="s">
        <v>31</v>
      </c>
      <c r="G6625" t="s">
        <v>32</v>
      </c>
      <c r="H6625">
        <v>27.485599999999998</v>
      </c>
      <c r="I6625" t="str">
        <f t="shared" si="619"/>
        <v>2014</v>
      </c>
      <c r="J6625">
        <f t="shared" si="620"/>
        <v>2014</v>
      </c>
      <c r="K6625">
        <f t="shared" si="621"/>
        <v>0</v>
      </c>
      <c r="L6625" t="str">
        <f t="shared" si="618"/>
        <v>No</v>
      </c>
      <c r="M6625" t="str">
        <f t="shared" si="622"/>
        <v>Profit</v>
      </c>
      <c r="N6625">
        <f t="shared" si="623"/>
        <v>3</v>
      </c>
    </row>
    <row r="6626" spans="1:14" x14ac:dyDescent="0.25">
      <c r="A6626" t="s">
        <v>3371</v>
      </c>
      <c r="B6626">
        <v>42023</v>
      </c>
      <c r="C6626">
        <v>42027</v>
      </c>
      <c r="D6626" t="s">
        <v>34</v>
      </c>
      <c r="E6626" t="s">
        <v>35</v>
      </c>
      <c r="F6626" t="s">
        <v>44</v>
      </c>
      <c r="G6626" t="s">
        <v>28</v>
      </c>
      <c r="H6626">
        <v>-13.170600000000007</v>
      </c>
      <c r="I6626" t="str">
        <f t="shared" si="619"/>
        <v>2015</v>
      </c>
      <c r="J6626">
        <f t="shared" si="620"/>
        <v>2015</v>
      </c>
      <c r="K6626">
        <f t="shared" si="621"/>
        <v>0</v>
      </c>
      <c r="L6626" t="str">
        <f t="shared" si="618"/>
        <v>No</v>
      </c>
      <c r="M6626" t="str">
        <f t="shared" si="622"/>
        <v>Loss</v>
      </c>
      <c r="N6626">
        <f t="shared" si="623"/>
        <v>4</v>
      </c>
    </row>
    <row r="6627" spans="1:14" x14ac:dyDescent="0.25">
      <c r="A6627" t="s">
        <v>3371</v>
      </c>
      <c r="B6627">
        <v>42023</v>
      </c>
      <c r="C6627">
        <v>42027</v>
      </c>
      <c r="D6627" t="s">
        <v>34</v>
      </c>
      <c r="E6627" t="s">
        <v>35</v>
      </c>
      <c r="F6627" t="s">
        <v>44</v>
      </c>
      <c r="G6627" t="s">
        <v>28</v>
      </c>
      <c r="H6627">
        <v>-8.5416000000000025</v>
      </c>
      <c r="I6627" t="str">
        <f t="shared" si="619"/>
        <v>2015</v>
      </c>
      <c r="J6627">
        <f t="shared" si="620"/>
        <v>2015</v>
      </c>
      <c r="K6627">
        <f t="shared" si="621"/>
        <v>0</v>
      </c>
      <c r="L6627" t="str">
        <f t="shared" si="618"/>
        <v>No</v>
      </c>
      <c r="M6627" t="str">
        <f t="shared" si="622"/>
        <v>Loss</v>
      </c>
      <c r="N6627">
        <f t="shared" si="623"/>
        <v>4</v>
      </c>
    </row>
    <row r="6628" spans="1:14" x14ac:dyDescent="0.25">
      <c r="A6628" t="s">
        <v>3372</v>
      </c>
      <c r="B6628">
        <v>41987</v>
      </c>
      <c r="C6628">
        <v>41994</v>
      </c>
      <c r="D6628" t="s">
        <v>34</v>
      </c>
      <c r="E6628" t="s">
        <v>35</v>
      </c>
      <c r="F6628" t="s">
        <v>74</v>
      </c>
      <c r="G6628" t="s">
        <v>38</v>
      </c>
      <c r="H6628">
        <v>2239.9871999999996</v>
      </c>
      <c r="I6628" t="str">
        <f t="shared" si="619"/>
        <v>2014</v>
      </c>
      <c r="J6628">
        <f t="shared" si="620"/>
        <v>2014</v>
      </c>
      <c r="K6628">
        <f t="shared" si="621"/>
        <v>0</v>
      </c>
      <c r="L6628" t="str">
        <f t="shared" si="618"/>
        <v>No</v>
      </c>
      <c r="M6628" t="str">
        <f t="shared" si="622"/>
        <v>Profit</v>
      </c>
      <c r="N6628">
        <f t="shared" si="623"/>
        <v>7</v>
      </c>
    </row>
    <row r="6629" spans="1:14" x14ac:dyDescent="0.25">
      <c r="A6629" t="s">
        <v>3373</v>
      </c>
      <c r="B6629">
        <v>41782</v>
      </c>
      <c r="C6629">
        <v>41786</v>
      </c>
      <c r="D6629" t="s">
        <v>34</v>
      </c>
      <c r="E6629" t="s">
        <v>35</v>
      </c>
      <c r="F6629" t="s">
        <v>42</v>
      </c>
      <c r="G6629" t="s">
        <v>32</v>
      </c>
      <c r="H6629">
        <v>6.2208000000000006</v>
      </c>
      <c r="I6629" t="str">
        <f t="shared" si="619"/>
        <v>2014</v>
      </c>
      <c r="J6629">
        <f t="shared" si="620"/>
        <v>2014</v>
      </c>
      <c r="K6629">
        <f t="shared" si="621"/>
        <v>0</v>
      </c>
      <c r="L6629" t="str">
        <f t="shared" si="618"/>
        <v>No</v>
      </c>
      <c r="M6629" t="str">
        <f t="shared" si="622"/>
        <v>Profit</v>
      </c>
      <c r="N6629">
        <f t="shared" si="623"/>
        <v>4</v>
      </c>
    </row>
    <row r="6630" spans="1:14" x14ac:dyDescent="0.25">
      <c r="A6630" t="s">
        <v>3374</v>
      </c>
      <c r="B6630">
        <v>42266</v>
      </c>
      <c r="C6630">
        <v>42269</v>
      </c>
      <c r="D6630" t="s">
        <v>26</v>
      </c>
      <c r="E6630" t="s">
        <v>35</v>
      </c>
      <c r="F6630" t="s">
        <v>74</v>
      </c>
      <c r="G6630" t="s">
        <v>38</v>
      </c>
      <c r="H6630">
        <v>134.33279999999996</v>
      </c>
      <c r="I6630" t="str">
        <f t="shared" si="619"/>
        <v>2015</v>
      </c>
      <c r="J6630">
        <f t="shared" si="620"/>
        <v>2015</v>
      </c>
      <c r="K6630">
        <f t="shared" si="621"/>
        <v>0</v>
      </c>
      <c r="L6630" t="str">
        <f t="shared" si="618"/>
        <v>No</v>
      </c>
      <c r="M6630" t="str">
        <f t="shared" si="622"/>
        <v>Profit</v>
      </c>
      <c r="N6630">
        <f t="shared" si="623"/>
        <v>3</v>
      </c>
    </row>
    <row r="6631" spans="1:14" x14ac:dyDescent="0.25">
      <c r="A6631" t="s">
        <v>3375</v>
      </c>
      <c r="B6631">
        <v>42279</v>
      </c>
      <c r="C6631">
        <v>42283</v>
      </c>
      <c r="D6631" t="s">
        <v>34</v>
      </c>
      <c r="E6631" t="s">
        <v>30</v>
      </c>
      <c r="F6631" t="s">
        <v>40</v>
      </c>
      <c r="G6631" t="s">
        <v>32</v>
      </c>
      <c r="H6631">
        <v>-5.4120000000000008</v>
      </c>
      <c r="I6631" t="str">
        <f t="shared" si="619"/>
        <v>2015</v>
      </c>
      <c r="J6631">
        <f t="shared" si="620"/>
        <v>2015</v>
      </c>
      <c r="K6631">
        <f t="shared" si="621"/>
        <v>0</v>
      </c>
      <c r="L6631" t="str">
        <f t="shared" si="618"/>
        <v>No</v>
      </c>
      <c r="M6631" t="str">
        <f t="shared" si="622"/>
        <v>Loss</v>
      </c>
      <c r="N6631">
        <f t="shared" si="623"/>
        <v>4</v>
      </c>
    </row>
    <row r="6632" spans="1:14" x14ac:dyDescent="0.25">
      <c r="A6632" t="s">
        <v>3376</v>
      </c>
      <c r="B6632">
        <v>42729</v>
      </c>
      <c r="C6632">
        <v>42734</v>
      </c>
      <c r="D6632" t="s">
        <v>34</v>
      </c>
      <c r="E6632" t="s">
        <v>35</v>
      </c>
      <c r="F6632" t="s">
        <v>42</v>
      </c>
      <c r="G6632" t="s">
        <v>28</v>
      </c>
      <c r="H6632">
        <v>52.376399999999961</v>
      </c>
      <c r="I6632" t="str">
        <f t="shared" si="619"/>
        <v>2016</v>
      </c>
      <c r="J6632">
        <f t="shared" si="620"/>
        <v>2016</v>
      </c>
      <c r="K6632">
        <f t="shared" si="621"/>
        <v>0</v>
      </c>
      <c r="L6632" t="str">
        <f t="shared" si="618"/>
        <v>Yes</v>
      </c>
      <c r="M6632" t="str">
        <f t="shared" si="622"/>
        <v>Profit</v>
      </c>
      <c r="N6632">
        <f t="shared" si="623"/>
        <v>5</v>
      </c>
    </row>
    <row r="6633" spans="1:14" x14ac:dyDescent="0.25">
      <c r="A6633" t="s">
        <v>3376</v>
      </c>
      <c r="B6633">
        <v>42729</v>
      </c>
      <c r="C6633">
        <v>42734</v>
      </c>
      <c r="D6633" t="s">
        <v>34</v>
      </c>
      <c r="E6633" t="s">
        <v>35</v>
      </c>
      <c r="F6633" t="s">
        <v>42</v>
      </c>
      <c r="G6633" t="s">
        <v>28</v>
      </c>
      <c r="H6633">
        <v>629.01</v>
      </c>
      <c r="I6633" t="str">
        <f t="shared" si="619"/>
        <v>2016</v>
      </c>
      <c r="J6633">
        <f t="shared" si="620"/>
        <v>2016</v>
      </c>
      <c r="K6633">
        <f t="shared" si="621"/>
        <v>0</v>
      </c>
      <c r="L6633" t="str">
        <f t="shared" si="618"/>
        <v>Yes</v>
      </c>
      <c r="M6633" t="str">
        <f t="shared" si="622"/>
        <v>Profit</v>
      </c>
      <c r="N6633">
        <f t="shared" si="623"/>
        <v>5</v>
      </c>
    </row>
    <row r="6634" spans="1:14" x14ac:dyDescent="0.25">
      <c r="A6634" t="s">
        <v>3377</v>
      </c>
      <c r="B6634">
        <v>42496</v>
      </c>
      <c r="C6634">
        <v>42498</v>
      </c>
      <c r="D6634" t="s">
        <v>26</v>
      </c>
      <c r="E6634" t="s">
        <v>30</v>
      </c>
      <c r="F6634" t="s">
        <v>127</v>
      </c>
      <c r="G6634" t="s">
        <v>32</v>
      </c>
      <c r="H6634">
        <v>15.254400000000004</v>
      </c>
      <c r="I6634" t="str">
        <f t="shared" si="619"/>
        <v>2016</v>
      </c>
      <c r="J6634">
        <f t="shared" si="620"/>
        <v>2016</v>
      </c>
      <c r="K6634">
        <f t="shared" si="621"/>
        <v>0</v>
      </c>
      <c r="L6634" t="str">
        <f t="shared" si="618"/>
        <v>No</v>
      </c>
      <c r="M6634" t="str">
        <f t="shared" si="622"/>
        <v>Profit</v>
      </c>
      <c r="N6634">
        <f t="shared" si="623"/>
        <v>2</v>
      </c>
    </row>
    <row r="6635" spans="1:14" x14ac:dyDescent="0.25">
      <c r="A6635" t="s">
        <v>3378</v>
      </c>
      <c r="B6635">
        <v>42667</v>
      </c>
      <c r="C6635">
        <v>42667</v>
      </c>
      <c r="D6635" t="s">
        <v>232</v>
      </c>
      <c r="E6635" t="s">
        <v>35</v>
      </c>
      <c r="F6635" t="s">
        <v>31</v>
      </c>
      <c r="G6635" t="s">
        <v>38</v>
      </c>
      <c r="H6635">
        <v>85.995700000000014</v>
      </c>
      <c r="I6635" t="str">
        <f t="shared" si="619"/>
        <v>2016</v>
      </c>
      <c r="J6635">
        <f t="shared" si="620"/>
        <v>2016</v>
      </c>
      <c r="K6635">
        <f t="shared" si="621"/>
        <v>0</v>
      </c>
      <c r="L6635" t="str">
        <f t="shared" si="618"/>
        <v>Yes</v>
      </c>
      <c r="M6635" t="str">
        <f t="shared" si="622"/>
        <v>Profit</v>
      </c>
      <c r="N6635">
        <f t="shared" si="623"/>
        <v>0</v>
      </c>
    </row>
    <row r="6636" spans="1:14" x14ac:dyDescent="0.25">
      <c r="A6636" t="s">
        <v>3379</v>
      </c>
      <c r="B6636">
        <v>42861</v>
      </c>
      <c r="C6636">
        <v>42861</v>
      </c>
      <c r="D6636" t="s">
        <v>232</v>
      </c>
      <c r="E6636" t="s">
        <v>35</v>
      </c>
      <c r="F6636" t="s">
        <v>40</v>
      </c>
      <c r="G6636" t="s">
        <v>32</v>
      </c>
      <c r="H6636">
        <v>-52.548099999999991</v>
      </c>
      <c r="I6636" t="str">
        <f t="shared" si="619"/>
        <v>2017</v>
      </c>
      <c r="J6636">
        <f t="shared" si="620"/>
        <v>2017</v>
      </c>
      <c r="K6636">
        <f t="shared" si="621"/>
        <v>0</v>
      </c>
      <c r="L6636" t="str">
        <f t="shared" si="618"/>
        <v>No</v>
      </c>
      <c r="M6636" t="str">
        <f t="shared" si="622"/>
        <v>Loss</v>
      </c>
      <c r="N6636">
        <f t="shared" si="623"/>
        <v>0</v>
      </c>
    </row>
    <row r="6637" spans="1:14" x14ac:dyDescent="0.25">
      <c r="A6637" t="s">
        <v>3379</v>
      </c>
      <c r="B6637">
        <v>42861</v>
      </c>
      <c r="C6637">
        <v>42861</v>
      </c>
      <c r="D6637" t="s">
        <v>232</v>
      </c>
      <c r="E6637" t="s">
        <v>35</v>
      </c>
      <c r="F6637" t="s">
        <v>40</v>
      </c>
      <c r="G6637" t="s">
        <v>38</v>
      </c>
      <c r="H6637">
        <v>70.55639999999994</v>
      </c>
      <c r="I6637" t="str">
        <f t="shared" si="619"/>
        <v>2017</v>
      </c>
      <c r="J6637">
        <f t="shared" si="620"/>
        <v>2017</v>
      </c>
      <c r="K6637">
        <f t="shared" si="621"/>
        <v>0</v>
      </c>
      <c r="L6637" t="str">
        <f t="shared" si="618"/>
        <v>No</v>
      </c>
      <c r="M6637" t="str">
        <f t="shared" si="622"/>
        <v>Profit</v>
      </c>
      <c r="N6637">
        <f t="shared" si="623"/>
        <v>0</v>
      </c>
    </row>
    <row r="6638" spans="1:14" x14ac:dyDescent="0.25">
      <c r="A6638" t="s">
        <v>3379</v>
      </c>
      <c r="B6638">
        <v>42861</v>
      </c>
      <c r="C6638">
        <v>42861</v>
      </c>
      <c r="D6638" t="s">
        <v>232</v>
      </c>
      <c r="E6638" t="s">
        <v>35</v>
      </c>
      <c r="F6638" t="s">
        <v>40</v>
      </c>
      <c r="G6638" t="s">
        <v>32</v>
      </c>
      <c r="H6638">
        <v>39.689000000000007</v>
      </c>
      <c r="I6638" t="str">
        <f t="shared" si="619"/>
        <v>2017</v>
      </c>
      <c r="J6638">
        <f t="shared" si="620"/>
        <v>2017</v>
      </c>
      <c r="K6638">
        <f t="shared" si="621"/>
        <v>0</v>
      </c>
      <c r="L6638" t="str">
        <f t="shared" si="618"/>
        <v>No</v>
      </c>
      <c r="M6638" t="str">
        <f t="shared" si="622"/>
        <v>Profit</v>
      </c>
      <c r="N6638">
        <f t="shared" si="623"/>
        <v>0</v>
      </c>
    </row>
    <row r="6639" spans="1:14" x14ac:dyDescent="0.25">
      <c r="A6639" t="s">
        <v>3380</v>
      </c>
      <c r="B6639">
        <v>43066</v>
      </c>
      <c r="C6639">
        <v>43069</v>
      </c>
      <c r="D6639" t="s">
        <v>26</v>
      </c>
      <c r="E6639" t="s">
        <v>35</v>
      </c>
      <c r="F6639" t="s">
        <v>74</v>
      </c>
      <c r="G6639" t="s">
        <v>32</v>
      </c>
      <c r="H6639">
        <v>2.027099999999999</v>
      </c>
      <c r="I6639" t="str">
        <f t="shared" si="619"/>
        <v>2017</v>
      </c>
      <c r="J6639">
        <f t="shared" si="620"/>
        <v>2017</v>
      </c>
      <c r="K6639">
        <f t="shared" si="621"/>
        <v>0</v>
      </c>
      <c r="L6639" t="str">
        <f t="shared" si="618"/>
        <v>No</v>
      </c>
      <c r="M6639" t="str">
        <f t="shared" si="622"/>
        <v>Profit</v>
      </c>
      <c r="N6639">
        <f t="shared" si="623"/>
        <v>3</v>
      </c>
    </row>
    <row r="6640" spans="1:14" x14ac:dyDescent="0.25">
      <c r="A6640" t="s">
        <v>3380</v>
      </c>
      <c r="B6640">
        <v>43066</v>
      </c>
      <c r="C6640">
        <v>43069</v>
      </c>
      <c r="D6640" t="s">
        <v>26</v>
      </c>
      <c r="E6640" t="s">
        <v>35</v>
      </c>
      <c r="F6640" t="s">
        <v>74</v>
      </c>
      <c r="G6640" t="s">
        <v>32</v>
      </c>
      <c r="H6640">
        <v>36.255599999999994</v>
      </c>
      <c r="I6640" t="str">
        <f t="shared" si="619"/>
        <v>2017</v>
      </c>
      <c r="J6640">
        <f t="shared" si="620"/>
        <v>2017</v>
      </c>
      <c r="K6640">
        <f t="shared" si="621"/>
        <v>0</v>
      </c>
      <c r="L6640" t="str">
        <f t="shared" si="618"/>
        <v>No</v>
      </c>
      <c r="M6640" t="str">
        <f t="shared" si="622"/>
        <v>Profit</v>
      </c>
      <c r="N6640">
        <f t="shared" si="623"/>
        <v>3</v>
      </c>
    </row>
    <row r="6641" spans="1:14" x14ac:dyDescent="0.25">
      <c r="A6641" t="s">
        <v>3381</v>
      </c>
      <c r="B6641">
        <v>41943</v>
      </c>
      <c r="C6641">
        <v>41945</v>
      </c>
      <c r="D6641" t="s">
        <v>26</v>
      </c>
      <c r="E6641" t="s">
        <v>30</v>
      </c>
      <c r="F6641" t="s">
        <v>114</v>
      </c>
      <c r="G6641" t="s">
        <v>28</v>
      </c>
      <c r="H6641">
        <v>-734.52639999999997</v>
      </c>
      <c r="I6641" t="str">
        <f t="shared" si="619"/>
        <v>2014</v>
      </c>
      <c r="J6641">
        <f t="shared" si="620"/>
        <v>2014</v>
      </c>
      <c r="K6641">
        <f t="shared" si="621"/>
        <v>0</v>
      </c>
      <c r="L6641" t="str">
        <f t="shared" si="618"/>
        <v>Yes</v>
      </c>
      <c r="M6641" t="str">
        <f t="shared" si="622"/>
        <v>Loss</v>
      </c>
      <c r="N6641">
        <f t="shared" si="623"/>
        <v>2</v>
      </c>
    </row>
    <row r="6642" spans="1:14" x14ac:dyDescent="0.25">
      <c r="A6642" t="s">
        <v>3382</v>
      </c>
      <c r="B6642">
        <v>42952</v>
      </c>
      <c r="C6642">
        <v>42956</v>
      </c>
      <c r="D6642" t="s">
        <v>34</v>
      </c>
      <c r="E6642" t="s">
        <v>35</v>
      </c>
      <c r="F6642" t="s">
        <v>72</v>
      </c>
      <c r="G6642" t="s">
        <v>32</v>
      </c>
      <c r="H6642">
        <v>60.422399999999996</v>
      </c>
      <c r="I6642" t="str">
        <f t="shared" si="619"/>
        <v>2017</v>
      </c>
      <c r="J6642">
        <f t="shared" si="620"/>
        <v>2017</v>
      </c>
      <c r="K6642">
        <f t="shared" si="621"/>
        <v>0</v>
      </c>
      <c r="L6642" t="str">
        <f t="shared" si="618"/>
        <v>No</v>
      </c>
      <c r="M6642" t="str">
        <f t="shared" si="622"/>
        <v>Profit</v>
      </c>
      <c r="N6642">
        <f t="shared" si="623"/>
        <v>4</v>
      </c>
    </row>
    <row r="6643" spans="1:14" x14ac:dyDescent="0.25">
      <c r="A6643" t="s">
        <v>3382</v>
      </c>
      <c r="B6643">
        <v>42952</v>
      </c>
      <c r="C6643">
        <v>42956</v>
      </c>
      <c r="D6643" t="s">
        <v>34</v>
      </c>
      <c r="E6643" t="s">
        <v>35</v>
      </c>
      <c r="F6643" t="s">
        <v>72</v>
      </c>
      <c r="G6643" t="s">
        <v>38</v>
      </c>
      <c r="H6643">
        <v>29.518599999999999</v>
      </c>
      <c r="I6643" t="str">
        <f t="shared" si="619"/>
        <v>2017</v>
      </c>
      <c r="J6643">
        <f t="shared" si="620"/>
        <v>2017</v>
      </c>
      <c r="K6643">
        <f t="shared" si="621"/>
        <v>0</v>
      </c>
      <c r="L6643" t="str">
        <f t="shared" si="618"/>
        <v>No</v>
      </c>
      <c r="M6643" t="str">
        <f t="shared" si="622"/>
        <v>Profit</v>
      </c>
      <c r="N6643">
        <f t="shared" si="623"/>
        <v>4</v>
      </c>
    </row>
    <row r="6644" spans="1:14" x14ac:dyDescent="0.25">
      <c r="A6644" t="s">
        <v>3382</v>
      </c>
      <c r="B6644">
        <v>42952</v>
      </c>
      <c r="C6644">
        <v>42956</v>
      </c>
      <c r="D6644" t="s">
        <v>34</v>
      </c>
      <c r="E6644" t="s">
        <v>35</v>
      </c>
      <c r="F6644" t="s">
        <v>72</v>
      </c>
      <c r="G6644" t="s">
        <v>32</v>
      </c>
      <c r="H6644">
        <v>66.600000000000009</v>
      </c>
      <c r="I6644" t="str">
        <f t="shared" si="619"/>
        <v>2017</v>
      </c>
      <c r="J6644">
        <f t="shared" si="620"/>
        <v>2017</v>
      </c>
      <c r="K6644">
        <f t="shared" si="621"/>
        <v>0</v>
      </c>
      <c r="L6644" t="str">
        <f t="shared" si="618"/>
        <v>No</v>
      </c>
      <c r="M6644" t="str">
        <f t="shared" si="622"/>
        <v>Profit</v>
      </c>
      <c r="N6644">
        <f t="shared" si="623"/>
        <v>4</v>
      </c>
    </row>
    <row r="6645" spans="1:14" x14ac:dyDescent="0.25">
      <c r="A6645" t="s">
        <v>3383</v>
      </c>
      <c r="B6645">
        <v>42226</v>
      </c>
      <c r="C6645">
        <v>42232</v>
      </c>
      <c r="D6645" t="s">
        <v>34</v>
      </c>
      <c r="E6645" t="s">
        <v>35</v>
      </c>
      <c r="F6645" t="s">
        <v>100</v>
      </c>
      <c r="G6645" t="s">
        <v>38</v>
      </c>
      <c r="H6645">
        <v>38.357200000000006</v>
      </c>
      <c r="I6645" t="str">
        <f t="shared" si="619"/>
        <v>2015</v>
      </c>
      <c r="J6645">
        <f t="shared" si="620"/>
        <v>2015</v>
      </c>
      <c r="K6645">
        <f t="shared" si="621"/>
        <v>0</v>
      </c>
      <c r="L6645" t="str">
        <f t="shared" si="618"/>
        <v>No</v>
      </c>
      <c r="M6645" t="str">
        <f t="shared" si="622"/>
        <v>Profit</v>
      </c>
      <c r="N6645">
        <f t="shared" si="623"/>
        <v>6</v>
      </c>
    </row>
    <row r="6646" spans="1:14" x14ac:dyDescent="0.25">
      <c r="A6646" t="s">
        <v>3383</v>
      </c>
      <c r="B6646">
        <v>42226</v>
      </c>
      <c r="C6646">
        <v>42232</v>
      </c>
      <c r="D6646" t="s">
        <v>34</v>
      </c>
      <c r="E6646" t="s">
        <v>35</v>
      </c>
      <c r="F6646" t="s">
        <v>100</v>
      </c>
      <c r="G6646" t="s">
        <v>38</v>
      </c>
      <c r="H6646">
        <v>-31.487400000000001</v>
      </c>
      <c r="I6646" t="str">
        <f t="shared" si="619"/>
        <v>2015</v>
      </c>
      <c r="J6646">
        <f t="shared" si="620"/>
        <v>2015</v>
      </c>
      <c r="K6646">
        <f t="shared" si="621"/>
        <v>0</v>
      </c>
      <c r="L6646" t="str">
        <f t="shared" si="618"/>
        <v>No</v>
      </c>
      <c r="M6646" t="str">
        <f t="shared" si="622"/>
        <v>Loss</v>
      </c>
      <c r="N6646">
        <f t="shared" si="623"/>
        <v>6</v>
      </c>
    </row>
    <row r="6647" spans="1:14" x14ac:dyDescent="0.25">
      <c r="A6647" t="s">
        <v>3383</v>
      </c>
      <c r="B6647">
        <v>42226</v>
      </c>
      <c r="C6647">
        <v>42232</v>
      </c>
      <c r="D6647" t="s">
        <v>34</v>
      </c>
      <c r="E6647" t="s">
        <v>35</v>
      </c>
      <c r="F6647" t="s">
        <v>100</v>
      </c>
      <c r="G6647" t="s">
        <v>32</v>
      </c>
      <c r="H6647">
        <v>15.015599999999985</v>
      </c>
      <c r="I6647" t="str">
        <f t="shared" si="619"/>
        <v>2015</v>
      </c>
      <c r="J6647">
        <f t="shared" si="620"/>
        <v>2015</v>
      </c>
      <c r="K6647">
        <f t="shared" si="621"/>
        <v>0</v>
      </c>
      <c r="L6647" t="str">
        <f t="shared" si="618"/>
        <v>No</v>
      </c>
      <c r="M6647" t="str">
        <f t="shared" si="622"/>
        <v>Profit</v>
      </c>
      <c r="N6647">
        <f t="shared" si="623"/>
        <v>6</v>
      </c>
    </row>
    <row r="6648" spans="1:14" x14ac:dyDescent="0.25">
      <c r="A6648" t="s">
        <v>3384</v>
      </c>
      <c r="B6648">
        <v>42719</v>
      </c>
      <c r="C6648">
        <v>42725</v>
      </c>
      <c r="D6648" t="s">
        <v>34</v>
      </c>
      <c r="E6648" t="s">
        <v>30</v>
      </c>
      <c r="F6648" t="s">
        <v>100</v>
      </c>
      <c r="G6648" t="s">
        <v>28</v>
      </c>
      <c r="H6648">
        <v>-304.66529999999989</v>
      </c>
      <c r="I6648" t="str">
        <f t="shared" si="619"/>
        <v>2016</v>
      </c>
      <c r="J6648">
        <f t="shared" si="620"/>
        <v>2016</v>
      </c>
      <c r="K6648">
        <f t="shared" si="621"/>
        <v>0</v>
      </c>
      <c r="L6648" t="str">
        <f t="shared" si="618"/>
        <v>No</v>
      </c>
      <c r="M6648" t="str">
        <f t="shared" si="622"/>
        <v>Loss</v>
      </c>
      <c r="N6648">
        <f t="shared" si="623"/>
        <v>6</v>
      </c>
    </row>
    <row r="6649" spans="1:14" x14ac:dyDescent="0.25">
      <c r="A6649" t="s">
        <v>3384</v>
      </c>
      <c r="B6649">
        <v>42719</v>
      </c>
      <c r="C6649">
        <v>42725</v>
      </c>
      <c r="D6649" t="s">
        <v>34</v>
      </c>
      <c r="E6649" t="s">
        <v>30</v>
      </c>
      <c r="F6649" t="s">
        <v>100</v>
      </c>
      <c r="G6649" t="s">
        <v>32</v>
      </c>
      <c r="H6649">
        <v>8.7168000000000063</v>
      </c>
      <c r="I6649" t="str">
        <f t="shared" si="619"/>
        <v>2016</v>
      </c>
      <c r="J6649">
        <f t="shared" si="620"/>
        <v>2016</v>
      </c>
      <c r="K6649">
        <f t="shared" si="621"/>
        <v>0</v>
      </c>
      <c r="L6649" t="str">
        <f t="shared" si="618"/>
        <v>No</v>
      </c>
      <c r="M6649" t="str">
        <f t="shared" si="622"/>
        <v>Profit</v>
      </c>
      <c r="N6649">
        <f t="shared" si="623"/>
        <v>6</v>
      </c>
    </row>
    <row r="6650" spans="1:14" x14ac:dyDescent="0.25">
      <c r="A6650" t="s">
        <v>3385</v>
      </c>
      <c r="B6650">
        <v>42986</v>
      </c>
      <c r="C6650">
        <v>42989</v>
      </c>
      <c r="D6650" t="s">
        <v>59</v>
      </c>
      <c r="E6650" t="s">
        <v>30</v>
      </c>
      <c r="F6650" t="s">
        <v>44</v>
      </c>
      <c r="G6650" t="s">
        <v>32</v>
      </c>
      <c r="H6650">
        <v>-68.185600000000022</v>
      </c>
      <c r="I6650" t="str">
        <f t="shared" si="619"/>
        <v>2017</v>
      </c>
      <c r="J6650">
        <f t="shared" si="620"/>
        <v>2017</v>
      </c>
      <c r="K6650">
        <f t="shared" si="621"/>
        <v>0</v>
      </c>
      <c r="L6650" t="str">
        <f t="shared" si="618"/>
        <v>No</v>
      </c>
      <c r="M6650" t="str">
        <f t="shared" si="622"/>
        <v>Loss</v>
      </c>
      <c r="N6650">
        <f t="shared" si="623"/>
        <v>3</v>
      </c>
    </row>
    <row r="6651" spans="1:14" x14ac:dyDescent="0.25">
      <c r="A6651" t="s">
        <v>3385</v>
      </c>
      <c r="B6651">
        <v>42986</v>
      </c>
      <c r="C6651">
        <v>42989</v>
      </c>
      <c r="D6651" t="s">
        <v>59</v>
      </c>
      <c r="E6651" t="s">
        <v>30</v>
      </c>
      <c r="F6651" t="s">
        <v>44</v>
      </c>
      <c r="G6651" t="s">
        <v>38</v>
      </c>
      <c r="H6651">
        <v>107.99459999999999</v>
      </c>
      <c r="I6651" t="str">
        <f t="shared" si="619"/>
        <v>2017</v>
      </c>
      <c r="J6651">
        <f t="shared" si="620"/>
        <v>2017</v>
      </c>
      <c r="K6651">
        <f t="shared" si="621"/>
        <v>0</v>
      </c>
      <c r="L6651" t="str">
        <f t="shared" si="618"/>
        <v>No</v>
      </c>
      <c r="M6651" t="str">
        <f t="shared" si="622"/>
        <v>Profit</v>
      </c>
      <c r="N6651">
        <f t="shared" si="623"/>
        <v>3</v>
      </c>
    </row>
    <row r="6652" spans="1:14" x14ac:dyDescent="0.25">
      <c r="A6652" t="s">
        <v>3385</v>
      </c>
      <c r="B6652">
        <v>42986</v>
      </c>
      <c r="C6652">
        <v>42989</v>
      </c>
      <c r="D6652" t="s">
        <v>59</v>
      </c>
      <c r="E6652" t="s">
        <v>30</v>
      </c>
      <c r="F6652" t="s">
        <v>44</v>
      </c>
      <c r="G6652" t="s">
        <v>32</v>
      </c>
      <c r="H6652">
        <v>15.498000000000001</v>
      </c>
      <c r="I6652" t="str">
        <f t="shared" si="619"/>
        <v>2017</v>
      </c>
      <c r="J6652">
        <f t="shared" si="620"/>
        <v>2017</v>
      </c>
      <c r="K6652">
        <f t="shared" si="621"/>
        <v>0</v>
      </c>
      <c r="L6652" t="str">
        <f t="shared" si="618"/>
        <v>No</v>
      </c>
      <c r="M6652" t="str">
        <f t="shared" si="622"/>
        <v>Profit</v>
      </c>
      <c r="N6652">
        <f t="shared" si="623"/>
        <v>3</v>
      </c>
    </row>
    <row r="6653" spans="1:14" x14ac:dyDescent="0.25">
      <c r="A6653" t="s">
        <v>3385</v>
      </c>
      <c r="B6653">
        <v>42986</v>
      </c>
      <c r="C6653">
        <v>42989</v>
      </c>
      <c r="D6653" t="s">
        <v>59</v>
      </c>
      <c r="E6653" t="s">
        <v>30</v>
      </c>
      <c r="F6653" t="s">
        <v>44</v>
      </c>
      <c r="G6653" t="s">
        <v>28</v>
      </c>
      <c r="H6653">
        <v>-11.651199999999999</v>
      </c>
      <c r="I6653" t="str">
        <f t="shared" si="619"/>
        <v>2017</v>
      </c>
      <c r="J6653">
        <f t="shared" si="620"/>
        <v>2017</v>
      </c>
      <c r="K6653">
        <f t="shared" si="621"/>
        <v>0</v>
      </c>
      <c r="L6653" t="str">
        <f t="shared" si="618"/>
        <v>No</v>
      </c>
      <c r="M6653" t="str">
        <f t="shared" si="622"/>
        <v>Loss</v>
      </c>
      <c r="N6653">
        <f t="shared" si="623"/>
        <v>3</v>
      </c>
    </row>
    <row r="6654" spans="1:14" x14ac:dyDescent="0.25">
      <c r="A6654" t="s">
        <v>3385</v>
      </c>
      <c r="B6654">
        <v>42986</v>
      </c>
      <c r="C6654">
        <v>42989</v>
      </c>
      <c r="D6654" t="s">
        <v>59</v>
      </c>
      <c r="E6654" t="s">
        <v>30</v>
      </c>
      <c r="F6654" t="s">
        <v>44</v>
      </c>
      <c r="G6654" t="s">
        <v>32</v>
      </c>
      <c r="H6654">
        <v>7.2576000000000001</v>
      </c>
      <c r="I6654" t="str">
        <f t="shared" si="619"/>
        <v>2017</v>
      </c>
      <c r="J6654">
        <f t="shared" si="620"/>
        <v>2017</v>
      </c>
      <c r="K6654">
        <f t="shared" si="621"/>
        <v>0</v>
      </c>
      <c r="L6654" t="str">
        <f t="shared" si="618"/>
        <v>No</v>
      </c>
      <c r="M6654" t="str">
        <f t="shared" si="622"/>
        <v>Profit</v>
      </c>
      <c r="N6654">
        <f t="shared" si="623"/>
        <v>3</v>
      </c>
    </row>
    <row r="6655" spans="1:14" x14ac:dyDescent="0.25">
      <c r="A6655" t="s">
        <v>3385</v>
      </c>
      <c r="B6655">
        <v>42986</v>
      </c>
      <c r="C6655">
        <v>42989</v>
      </c>
      <c r="D6655" t="s">
        <v>59</v>
      </c>
      <c r="E6655" t="s">
        <v>30</v>
      </c>
      <c r="F6655" t="s">
        <v>44</v>
      </c>
      <c r="G6655" t="s">
        <v>28</v>
      </c>
      <c r="H6655">
        <v>-39.636999999999993</v>
      </c>
      <c r="I6655" t="str">
        <f t="shared" si="619"/>
        <v>2017</v>
      </c>
      <c r="J6655">
        <f t="shared" si="620"/>
        <v>2017</v>
      </c>
      <c r="K6655">
        <f t="shared" si="621"/>
        <v>0</v>
      </c>
      <c r="L6655" t="str">
        <f t="shared" si="618"/>
        <v>No</v>
      </c>
      <c r="M6655" t="str">
        <f t="shared" si="622"/>
        <v>Loss</v>
      </c>
      <c r="N6655">
        <f t="shared" si="623"/>
        <v>3</v>
      </c>
    </row>
    <row r="6656" spans="1:14" x14ac:dyDescent="0.25">
      <c r="A6656" t="s">
        <v>3386</v>
      </c>
      <c r="B6656">
        <v>42786</v>
      </c>
      <c r="C6656">
        <v>42793</v>
      </c>
      <c r="D6656" t="s">
        <v>34</v>
      </c>
      <c r="E6656" t="s">
        <v>30</v>
      </c>
      <c r="F6656" t="s">
        <v>79</v>
      </c>
      <c r="G6656" t="s">
        <v>38</v>
      </c>
      <c r="H6656">
        <v>25.018199999999993</v>
      </c>
      <c r="I6656" t="str">
        <f t="shared" si="619"/>
        <v>2017</v>
      </c>
      <c r="J6656">
        <f t="shared" si="620"/>
        <v>2017</v>
      </c>
      <c r="K6656">
        <f t="shared" si="621"/>
        <v>0</v>
      </c>
      <c r="L6656" t="str">
        <f t="shared" si="618"/>
        <v>No</v>
      </c>
      <c r="M6656" t="str">
        <f t="shared" si="622"/>
        <v>Profit</v>
      </c>
      <c r="N6656">
        <f t="shared" si="623"/>
        <v>7</v>
      </c>
    </row>
    <row r="6657" spans="1:14" x14ac:dyDescent="0.25">
      <c r="A6657" t="s">
        <v>3386</v>
      </c>
      <c r="B6657">
        <v>42786</v>
      </c>
      <c r="C6657">
        <v>42793</v>
      </c>
      <c r="D6657" t="s">
        <v>34</v>
      </c>
      <c r="E6657" t="s">
        <v>30</v>
      </c>
      <c r="F6657" t="s">
        <v>79</v>
      </c>
      <c r="G6657" t="s">
        <v>38</v>
      </c>
      <c r="H6657">
        <v>4.7987999999999964</v>
      </c>
      <c r="I6657" t="str">
        <f t="shared" si="619"/>
        <v>2017</v>
      </c>
      <c r="J6657">
        <f t="shared" si="620"/>
        <v>2017</v>
      </c>
      <c r="K6657">
        <f t="shared" si="621"/>
        <v>0</v>
      </c>
      <c r="L6657" t="str">
        <f t="shared" si="618"/>
        <v>No</v>
      </c>
      <c r="M6657" t="str">
        <f t="shared" si="622"/>
        <v>Profit</v>
      </c>
      <c r="N6657">
        <f t="shared" si="623"/>
        <v>7</v>
      </c>
    </row>
    <row r="6658" spans="1:14" x14ac:dyDescent="0.25">
      <c r="A6658" t="s">
        <v>3386</v>
      </c>
      <c r="B6658">
        <v>42786</v>
      </c>
      <c r="C6658">
        <v>42793</v>
      </c>
      <c r="D6658" t="s">
        <v>34</v>
      </c>
      <c r="E6658" t="s">
        <v>30</v>
      </c>
      <c r="F6658" t="s">
        <v>79</v>
      </c>
      <c r="G6658" t="s">
        <v>32</v>
      </c>
      <c r="H6658">
        <v>-6.3960000000000008</v>
      </c>
      <c r="I6658" t="str">
        <f t="shared" si="619"/>
        <v>2017</v>
      </c>
      <c r="J6658">
        <f t="shared" si="620"/>
        <v>2017</v>
      </c>
      <c r="K6658">
        <f t="shared" si="621"/>
        <v>0</v>
      </c>
      <c r="L6658" t="str">
        <f t="shared" ref="L6658:L6721" si="624">IF(COUNTIF(returns,A6658)&gt;0,"Yes","No")</f>
        <v>No</v>
      </c>
      <c r="M6658" t="str">
        <f t="shared" si="622"/>
        <v>Loss</v>
      </c>
      <c r="N6658">
        <f t="shared" si="623"/>
        <v>7</v>
      </c>
    </row>
    <row r="6659" spans="1:14" x14ac:dyDescent="0.25">
      <c r="A6659" t="s">
        <v>3386</v>
      </c>
      <c r="B6659">
        <v>42786</v>
      </c>
      <c r="C6659">
        <v>42793</v>
      </c>
      <c r="D6659" t="s">
        <v>34</v>
      </c>
      <c r="E6659" t="s">
        <v>30</v>
      </c>
      <c r="F6659" t="s">
        <v>79</v>
      </c>
      <c r="G6659" t="s">
        <v>32</v>
      </c>
      <c r="H6659">
        <v>3.8570000000000002</v>
      </c>
      <c r="I6659" t="str">
        <f t="shared" ref="I6659:I6722" si="625">MID(A6659,4,4)</f>
        <v>2017</v>
      </c>
      <c r="J6659">
        <f t="shared" ref="J6659:J6722" si="626">YEAR(B6659)</f>
        <v>2017</v>
      </c>
      <c r="K6659">
        <f t="shared" ref="K6659:K6722" si="627">I6659-J6659</f>
        <v>0</v>
      </c>
      <c r="L6659" t="str">
        <f t="shared" si="624"/>
        <v>No</v>
      </c>
      <c r="M6659" t="str">
        <f t="shared" ref="M6659:M6722" si="628">IF(H6659&gt;0,"Profit","Loss")</f>
        <v>Profit</v>
      </c>
      <c r="N6659">
        <f t="shared" ref="N6659:N6722" si="629">C6659-B6659</f>
        <v>7</v>
      </c>
    </row>
    <row r="6660" spans="1:14" x14ac:dyDescent="0.25">
      <c r="A6660" t="s">
        <v>3386</v>
      </c>
      <c r="B6660">
        <v>42786</v>
      </c>
      <c r="C6660">
        <v>42793</v>
      </c>
      <c r="D6660" t="s">
        <v>34</v>
      </c>
      <c r="E6660" t="s">
        <v>30</v>
      </c>
      <c r="F6660" t="s">
        <v>79</v>
      </c>
      <c r="G6660" t="s">
        <v>28</v>
      </c>
      <c r="H6660">
        <v>16.317200000000003</v>
      </c>
      <c r="I6660" t="str">
        <f t="shared" si="625"/>
        <v>2017</v>
      </c>
      <c r="J6660">
        <f t="shared" si="626"/>
        <v>2017</v>
      </c>
      <c r="K6660">
        <f t="shared" si="627"/>
        <v>0</v>
      </c>
      <c r="L6660" t="str">
        <f t="shared" si="624"/>
        <v>No</v>
      </c>
      <c r="M6660" t="str">
        <f t="shared" si="628"/>
        <v>Profit</v>
      </c>
      <c r="N6660">
        <f t="shared" si="629"/>
        <v>7</v>
      </c>
    </row>
    <row r="6661" spans="1:14" x14ac:dyDescent="0.25">
      <c r="A6661" t="s">
        <v>3386</v>
      </c>
      <c r="B6661">
        <v>42786</v>
      </c>
      <c r="C6661">
        <v>42793</v>
      </c>
      <c r="D6661" t="s">
        <v>34</v>
      </c>
      <c r="E6661" t="s">
        <v>30</v>
      </c>
      <c r="F6661" t="s">
        <v>79</v>
      </c>
      <c r="G6661" t="s">
        <v>28</v>
      </c>
      <c r="H6661">
        <v>-185.71679999999998</v>
      </c>
      <c r="I6661" t="str">
        <f t="shared" si="625"/>
        <v>2017</v>
      </c>
      <c r="J6661">
        <f t="shared" si="626"/>
        <v>2017</v>
      </c>
      <c r="K6661">
        <f t="shared" si="627"/>
        <v>0</v>
      </c>
      <c r="L6661" t="str">
        <f t="shared" si="624"/>
        <v>No</v>
      </c>
      <c r="M6661" t="str">
        <f t="shared" si="628"/>
        <v>Loss</v>
      </c>
      <c r="N6661">
        <f t="shared" si="629"/>
        <v>7</v>
      </c>
    </row>
    <row r="6662" spans="1:14" x14ac:dyDescent="0.25">
      <c r="A6662" t="s">
        <v>3387</v>
      </c>
      <c r="B6662">
        <v>42224</v>
      </c>
      <c r="C6662">
        <v>42226</v>
      </c>
      <c r="D6662" t="s">
        <v>26</v>
      </c>
      <c r="E6662" t="s">
        <v>35</v>
      </c>
      <c r="F6662" t="s">
        <v>223</v>
      </c>
      <c r="G6662" t="s">
        <v>32</v>
      </c>
      <c r="H6662">
        <v>11.897999999999996</v>
      </c>
      <c r="I6662" t="str">
        <f t="shared" si="625"/>
        <v>2015</v>
      </c>
      <c r="J6662">
        <f t="shared" si="626"/>
        <v>2015</v>
      </c>
      <c r="K6662">
        <f t="shared" si="627"/>
        <v>0</v>
      </c>
      <c r="L6662" t="str">
        <f t="shared" si="624"/>
        <v>No</v>
      </c>
      <c r="M6662" t="str">
        <f t="shared" si="628"/>
        <v>Profit</v>
      </c>
      <c r="N6662">
        <f t="shared" si="629"/>
        <v>2</v>
      </c>
    </row>
    <row r="6663" spans="1:14" x14ac:dyDescent="0.25">
      <c r="A6663" t="s">
        <v>3387</v>
      </c>
      <c r="B6663">
        <v>42224</v>
      </c>
      <c r="C6663">
        <v>42226</v>
      </c>
      <c r="D6663" t="s">
        <v>26</v>
      </c>
      <c r="E6663" t="s">
        <v>35</v>
      </c>
      <c r="F6663" t="s">
        <v>223</v>
      </c>
      <c r="G6663" t="s">
        <v>32</v>
      </c>
      <c r="H6663">
        <v>33.036799999999985</v>
      </c>
      <c r="I6663" t="str">
        <f t="shared" si="625"/>
        <v>2015</v>
      </c>
      <c r="J6663">
        <f t="shared" si="626"/>
        <v>2015</v>
      </c>
      <c r="K6663">
        <f t="shared" si="627"/>
        <v>0</v>
      </c>
      <c r="L6663" t="str">
        <f t="shared" si="624"/>
        <v>No</v>
      </c>
      <c r="M6663" t="str">
        <f t="shared" si="628"/>
        <v>Profit</v>
      </c>
      <c r="N6663">
        <f t="shared" si="629"/>
        <v>2</v>
      </c>
    </row>
    <row r="6664" spans="1:14" x14ac:dyDescent="0.25">
      <c r="A6664" t="s">
        <v>3387</v>
      </c>
      <c r="B6664">
        <v>42224</v>
      </c>
      <c r="C6664">
        <v>42226</v>
      </c>
      <c r="D6664" t="s">
        <v>26</v>
      </c>
      <c r="E6664" t="s">
        <v>35</v>
      </c>
      <c r="F6664" t="s">
        <v>223</v>
      </c>
      <c r="G6664" t="s">
        <v>32</v>
      </c>
      <c r="H6664">
        <v>210.49419999999998</v>
      </c>
      <c r="I6664" t="str">
        <f t="shared" si="625"/>
        <v>2015</v>
      </c>
      <c r="J6664">
        <f t="shared" si="626"/>
        <v>2015</v>
      </c>
      <c r="K6664">
        <f t="shared" si="627"/>
        <v>0</v>
      </c>
      <c r="L6664" t="str">
        <f t="shared" si="624"/>
        <v>No</v>
      </c>
      <c r="M6664" t="str">
        <f t="shared" si="628"/>
        <v>Profit</v>
      </c>
      <c r="N6664">
        <f t="shared" si="629"/>
        <v>2</v>
      </c>
    </row>
    <row r="6665" spans="1:14" x14ac:dyDescent="0.25">
      <c r="A6665" t="s">
        <v>3388</v>
      </c>
      <c r="B6665">
        <v>43034</v>
      </c>
      <c r="C6665">
        <v>43040</v>
      </c>
      <c r="D6665" t="s">
        <v>34</v>
      </c>
      <c r="E6665" t="s">
        <v>35</v>
      </c>
      <c r="F6665" t="s">
        <v>81</v>
      </c>
      <c r="G6665" t="s">
        <v>28</v>
      </c>
      <c r="H6665">
        <v>60.664499999999961</v>
      </c>
      <c r="I6665" t="str">
        <f t="shared" si="625"/>
        <v>2017</v>
      </c>
      <c r="J6665">
        <f t="shared" si="626"/>
        <v>2017</v>
      </c>
      <c r="K6665">
        <f t="shared" si="627"/>
        <v>0</v>
      </c>
      <c r="L6665" t="str">
        <f t="shared" si="624"/>
        <v>No</v>
      </c>
      <c r="M6665" t="str">
        <f t="shared" si="628"/>
        <v>Profit</v>
      </c>
      <c r="N6665">
        <f t="shared" si="629"/>
        <v>6</v>
      </c>
    </row>
    <row r="6666" spans="1:14" x14ac:dyDescent="0.25">
      <c r="A6666" t="s">
        <v>3388</v>
      </c>
      <c r="B6666">
        <v>43034</v>
      </c>
      <c r="C6666">
        <v>43040</v>
      </c>
      <c r="D6666" t="s">
        <v>34</v>
      </c>
      <c r="E6666" t="s">
        <v>35</v>
      </c>
      <c r="F6666" t="s">
        <v>81</v>
      </c>
      <c r="G6666" t="s">
        <v>32</v>
      </c>
      <c r="H6666">
        <v>113.21099999999998</v>
      </c>
      <c r="I6666" t="str">
        <f t="shared" si="625"/>
        <v>2017</v>
      </c>
      <c r="J6666">
        <f t="shared" si="626"/>
        <v>2017</v>
      </c>
      <c r="K6666">
        <f t="shared" si="627"/>
        <v>0</v>
      </c>
      <c r="L6666" t="str">
        <f t="shared" si="624"/>
        <v>No</v>
      </c>
      <c r="M6666" t="str">
        <f t="shared" si="628"/>
        <v>Profit</v>
      </c>
      <c r="N6666">
        <f t="shared" si="629"/>
        <v>6</v>
      </c>
    </row>
    <row r="6667" spans="1:14" x14ac:dyDescent="0.25">
      <c r="A6667" t="s">
        <v>3389</v>
      </c>
      <c r="B6667">
        <v>42565</v>
      </c>
      <c r="C6667">
        <v>42569</v>
      </c>
      <c r="D6667" t="s">
        <v>26</v>
      </c>
      <c r="E6667" t="s">
        <v>35</v>
      </c>
      <c r="F6667" t="s">
        <v>44</v>
      </c>
      <c r="G6667" t="s">
        <v>32</v>
      </c>
      <c r="H6667">
        <v>79.691999999999979</v>
      </c>
      <c r="I6667" t="str">
        <f t="shared" si="625"/>
        <v>2016</v>
      </c>
      <c r="J6667">
        <f t="shared" si="626"/>
        <v>2016</v>
      </c>
      <c r="K6667">
        <f t="shared" si="627"/>
        <v>0</v>
      </c>
      <c r="L6667" t="str">
        <f t="shared" si="624"/>
        <v>No</v>
      </c>
      <c r="M6667" t="str">
        <f t="shared" si="628"/>
        <v>Profit</v>
      </c>
      <c r="N6667">
        <f t="shared" si="629"/>
        <v>4</v>
      </c>
    </row>
    <row r="6668" spans="1:14" x14ac:dyDescent="0.25">
      <c r="A6668" t="s">
        <v>3390</v>
      </c>
      <c r="B6668">
        <v>42867</v>
      </c>
      <c r="C6668">
        <v>42869</v>
      </c>
      <c r="D6668" t="s">
        <v>26</v>
      </c>
      <c r="E6668" t="s">
        <v>35</v>
      </c>
      <c r="F6668" t="s">
        <v>159</v>
      </c>
      <c r="G6668" t="s">
        <v>28</v>
      </c>
      <c r="H6668">
        <v>15.426000000000002</v>
      </c>
      <c r="I6668" t="str">
        <f t="shared" si="625"/>
        <v>2017</v>
      </c>
      <c r="J6668">
        <f t="shared" si="626"/>
        <v>2017</v>
      </c>
      <c r="K6668">
        <f t="shared" si="627"/>
        <v>0</v>
      </c>
      <c r="L6668" t="str">
        <f t="shared" si="624"/>
        <v>No</v>
      </c>
      <c r="M6668" t="str">
        <f t="shared" si="628"/>
        <v>Profit</v>
      </c>
      <c r="N6668">
        <f t="shared" si="629"/>
        <v>2</v>
      </c>
    </row>
    <row r="6669" spans="1:14" x14ac:dyDescent="0.25">
      <c r="A6669" t="s">
        <v>3390</v>
      </c>
      <c r="B6669">
        <v>42867</v>
      </c>
      <c r="C6669">
        <v>42869</v>
      </c>
      <c r="D6669" t="s">
        <v>26</v>
      </c>
      <c r="E6669" t="s">
        <v>35</v>
      </c>
      <c r="F6669" t="s">
        <v>159</v>
      </c>
      <c r="G6669" t="s">
        <v>32</v>
      </c>
      <c r="H6669">
        <v>2.9567999999999999</v>
      </c>
      <c r="I6669" t="str">
        <f t="shared" si="625"/>
        <v>2017</v>
      </c>
      <c r="J6669">
        <f t="shared" si="626"/>
        <v>2017</v>
      </c>
      <c r="K6669">
        <f t="shared" si="627"/>
        <v>0</v>
      </c>
      <c r="L6669" t="str">
        <f t="shared" si="624"/>
        <v>No</v>
      </c>
      <c r="M6669" t="str">
        <f t="shared" si="628"/>
        <v>Profit</v>
      </c>
      <c r="N6669">
        <f t="shared" si="629"/>
        <v>2</v>
      </c>
    </row>
    <row r="6670" spans="1:14" x14ac:dyDescent="0.25">
      <c r="A6670" t="s">
        <v>3390</v>
      </c>
      <c r="B6670">
        <v>42867</v>
      </c>
      <c r="C6670">
        <v>42869</v>
      </c>
      <c r="D6670" t="s">
        <v>26</v>
      </c>
      <c r="E6670" t="s">
        <v>35</v>
      </c>
      <c r="F6670" t="s">
        <v>159</v>
      </c>
      <c r="G6670" t="s">
        <v>32</v>
      </c>
      <c r="H6670">
        <v>4.42</v>
      </c>
      <c r="I6670" t="str">
        <f t="shared" si="625"/>
        <v>2017</v>
      </c>
      <c r="J6670">
        <f t="shared" si="626"/>
        <v>2017</v>
      </c>
      <c r="K6670">
        <f t="shared" si="627"/>
        <v>0</v>
      </c>
      <c r="L6670" t="str">
        <f t="shared" si="624"/>
        <v>No</v>
      </c>
      <c r="M6670" t="str">
        <f t="shared" si="628"/>
        <v>Profit</v>
      </c>
      <c r="N6670">
        <f t="shared" si="629"/>
        <v>2</v>
      </c>
    </row>
    <row r="6671" spans="1:14" x14ac:dyDescent="0.25">
      <c r="A6671" t="s">
        <v>3390</v>
      </c>
      <c r="B6671">
        <v>42867</v>
      </c>
      <c r="C6671">
        <v>42869</v>
      </c>
      <c r="D6671" t="s">
        <v>26</v>
      </c>
      <c r="E6671" t="s">
        <v>35</v>
      </c>
      <c r="F6671" t="s">
        <v>159</v>
      </c>
      <c r="G6671" t="s">
        <v>38</v>
      </c>
      <c r="H6671">
        <v>34.960000000000008</v>
      </c>
      <c r="I6671" t="str">
        <f t="shared" si="625"/>
        <v>2017</v>
      </c>
      <c r="J6671">
        <f t="shared" si="626"/>
        <v>2017</v>
      </c>
      <c r="K6671">
        <f t="shared" si="627"/>
        <v>0</v>
      </c>
      <c r="L6671" t="str">
        <f t="shared" si="624"/>
        <v>No</v>
      </c>
      <c r="M6671" t="str">
        <f t="shared" si="628"/>
        <v>Profit</v>
      </c>
      <c r="N6671">
        <f t="shared" si="629"/>
        <v>2</v>
      </c>
    </row>
    <row r="6672" spans="1:14" x14ac:dyDescent="0.25">
      <c r="A6672" t="s">
        <v>3391</v>
      </c>
      <c r="B6672">
        <v>42880</v>
      </c>
      <c r="C6672">
        <v>42884</v>
      </c>
      <c r="D6672" t="s">
        <v>34</v>
      </c>
      <c r="E6672" t="s">
        <v>30</v>
      </c>
      <c r="F6672" t="s">
        <v>228</v>
      </c>
      <c r="G6672" t="s">
        <v>32</v>
      </c>
      <c r="H6672">
        <v>13.427999999999997</v>
      </c>
      <c r="I6672" t="str">
        <f t="shared" si="625"/>
        <v>2017</v>
      </c>
      <c r="J6672">
        <f t="shared" si="626"/>
        <v>2017</v>
      </c>
      <c r="K6672">
        <f t="shared" si="627"/>
        <v>0</v>
      </c>
      <c r="L6672" t="str">
        <f t="shared" si="624"/>
        <v>No</v>
      </c>
      <c r="M6672" t="str">
        <f t="shared" si="628"/>
        <v>Profit</v>
      </c>
      <c r="N6672">
        <f t="shared" si="629"/>
        <v>4</v>
      </c>
    </row>
    <row r="6673" spans="1:14" x14ac:dyDescent="0.25">
      <c r="A6673" t="s">
        <v>3392</v>
      </c>
      <c r="B6673">
        <v>41874</v>
      </c>
      <c r="C6673">
        <v>41878</v>
      </c>
      <c r="D6673" t="s">
        <v>26</v>
      </c>
      <c r="E6673" t="s">
        <v>30</v>
      </c>
      <c r="F6673" t="s">
        <v>31</v>
      </c>
      <c r="G6673" t="s">
        <v>32</v>
      </c>
      <c r="H6673">
        <v>17.348799999999997</v>
      </c>
      <c r="I6673" t="str">
        <f t="shared" si="625"/>
        <v>2014</v>
      </c>
      <c r="J6673">
        <f t="shared" si="626"/>
        <v>2014</v>
      </c>
      <c r="K6673">
        <f t="shared" si="627"/>
        <v>0</v>
      </c>
      <c r="L6673" t="str">
        <f t="shared" si="624"/>
        <v>No</v>
      </c>
      <c r="M6673" t="str">
        <f t="shared" si="628"/>
        <v>Profit</v>
      </c>
      <c r="N6673">
        <f t="shared" si="629"/>
        <v>4</v>
      </c>
    </row>
    <row r="6674" spans="1:14" x14ac:dyDescent="0.25">
      <c r="A6674" t="s">
        <v>3393</v>
      </c>
      <c r="B6674">
        <v>42258</v>
      </c>
      <c r="C6674">
        <v>42263</v>
      </c>
      <c r="D6674" t="s">
        <v>34</v>
      </c>
      <c r="E6674" t="s">
        <v>30</v>
      </c>
      <c r="F6674" t="s">
        <v>31</v>
      </c>
      <c r="G6674" t="s">
        <v>32</v>
      </c>
      <c r="H6674">
        <v>79.757999999999967</v>
      </c>
      <c r="I6674" t="str">
        <f t="shared" si="625"/>
        <v>2015</v>
      </c>
      <c r="J6674">
        <f t="shared" si="626"/>
        <v>2015</v>
      </c>
      <c r="K6674">
        <f t="shared" si="627"/>
        <v>0</v>
      </c>
      <c r="L6674" t="str">
        <f t="shared" si="624"/>
        <v>No</v>
      </c>
      <c r="M6674" t="str">
        <f t="shared" si="628"/>
        <v>Profit</v>
      </c>
      <c r="N6674">
        <f t="shared" si="629"/>
        <v>5</v>
      </c>
    </row>
    <row r="6675" spans="1:14" x14ac:dyDescent="0.25">
      <c r="A6675" t="s">
        <v>3394</v>
      </c>
      <c r="B6675">
        <v>42252</v>
      </c>
      <c r="C6675">
        <v>42259</v>
      </c>
      <c r="D6675" t="s">
        <v>34</v>
      </c>
      <c r="E6675" t="s">
        <v>30</v>
      </c>
      <c r="F6675" t="s">
        <v>81</v>
      </c>
      <c r="G6675" t="s">
        <v>28</v>
      </c>
      <c r="H6675">
        <v>12.232799999999997</v>
      </c>
      <c r="I6675" t="str">
        <f t="shared" si="625"/>
        <v>2015</v>
      </c>
      <c r="J6675">
        <f t="shared" si="626"/>
        <v>2015</v>
      </c>
      <c r="K6675">
        <f t="shared" si="627"/>
        <v>0</v>
      </c>
      <c r="L6675" t="str">
        <f t="shared" si="624"/>
        <v>No</v>
      </c>
      <c r="M6675" t="str">
        <f t="shared" si="628"/>
        <v>Profit</v>
      </c>
      <c r="N6675">
        <f t="shared" si="629"/>
        <v>7</v>
      </c>
    </row>
    <row r="6676" spans="1:14" x14ac:dyDescent="0.25">
      <c r="A6676" t="s">
        <v>3395</v>
      </c>
      <c r="B6676">
        <v>42329</v>
      </c>
      <c r="C6676">
        <v>42331</v>
      </c>
      <c r="D6676" t="s">
        <v>26</v>
      </c>
      <c r="E6676" t="s">
        <v>35</v>
      </c>
      <c r="F6676" t="s">
        <v>72</v>
      </c>
      <c r="G6676" t="s">
        <v>32</v>
      </c>
      <c r="H6676">
        <v>4.9139999999999997</v>
      </c>
      <c r="I6676" t="str">
        <f t="shared" si="625"/>
        <v>2015</v>
      </c>
      <c r="J6676">
        <f t="shared" si="626"/>
        <v>2015</v>
      </c>
      <c r="K6676">
        <f t="shared" si="627"/>
        <v>0</v>
      </c>
      <c r="L6676" t="str">
        <f t="shared" si="624"/>
        <v>No</v>
      </c>
      <c r="M6676" t="str">
        <f t="shared" si="628"/>
        <v>Profit</v>
      </c>
      <c r="N6676">
        <f t="shared" si="629"/>
        <v>2</v>
      </c>
    </row>
    <row r="6677" spans="1:14" x14ac:dyDescent="0.25">
      <c r="A6677" t="s">
        <v>3395</v>
      </c>
      <c r="B6677">
        <v>42329</v>
      </c>
      <c r="C6677">
        <v>42331</v>
      </c>
      <c r="D6677" t="s">
        <v>26</v>
      </c>
      <c r="E6677" t="s">
        <v>35</v>
      </c>
      <c r="F6677" t="s">
        <v>72</v>
      </c>
      <c r="G6677" t="s">
        <v>38</v>
      </c>
      <c r="H6677">
        <v>22.653000000000006</v>
      </c>
      <c r="I6677" t="str">
        <f t="shared" si="625"/>
        <v>2015</v>
      </c>
      <c r="J6677">
        <f t="shared" si="626"/>
        <v>2015</v>
      </c>
      <c r="K6677">
        <f t="shared" si="627"/>
        <v>0</v>
      </c>
      <c r="L6677" t="str">
        <f t="shared" si="624"/>
        <v>No</v>
      </c>
      <c r="M6677" t="str">
        <f t="shared" si="628"/>
        <v>Profit</v>
      </c>
      <c r="N6677">
        <f t="shared" si="629"/>
        <v>2</v>
      </c>
    </row>
    <row r="6678" spans="1:14" x14ac:dyDescent="0.25">
      <c r="A6678" t="s">
        <v>3395</v>
      </c>
      <c r="B6678">
        <v>42329</v>
      </c>
      <c r="C6678">
        <v>42331</v>
      </c>
      <c r="D6678" t="s">
        <v>26</v>
      </c>
      <c r="E6678" t="s">
        <v>35</v>
      </c>
      <c r="F6678" t="s">
        <v>72</v>
      </c>
      <c r="G6678" t="s">
        <v>32</v>
      </c>
      <c r="H6678">
        <v>5.1350000000000007</v>
      </c>
      <c r="I6678" t="str">
        <f t="shared" si="625"/>
        <v>2015</v>
      </c>
      <c r="J6678">
        <f t="shared" si="626"/>
        <v>2015</v>
      </c>
      <c r="K6678">
        <f t="shared" si="627"/>
        <v>0</v>
      </c>
      <c r="L6678" t="str">
        <f t="shared" si="624"/>
        <v>No</v>
      </c>
      <c r="M6678" t="str">
        <f t="shared" si="628"/>
        <v>Profit</v>
      </c>
      <c r="N6678">
        <f t="shared" si="629"/>
        <v>2</v>
      </c>
    </row>
    <row r="6679" spans="1:14" x14ac:dyDescent="0.25">
      <c r="A6679" t="s">
        <v>3395</v>
      </c>
      <c r="B6679">
        <v>42329</v>
      </c>
      <c r="C6679">
        <v>42331</v>
      </c>
      <c r="D6679" t="s">
        <v>26</v>
      </c>
      <c r="E6679" t="s">
        <v>35</v>
      </c>
      <c r="F6679" t="s">
        <v>72</v>
      </c>
      <c r="G6679" t="s">
        <v>38</v>
      </c>
      <c r="H6679">
        <v>165.28680000000003</v>
      </c>
      <c r="I6679" t="str">
        <f t="shared" si="625"/>
        <v>2015</v>
      </c>
      <c r="J6679">
        <f t="shared" si="626"/>
        <v>2015</v>
      </c>
      <c r="K6679">
        <f t="shared" si="627"/>
        <v>0</v>
      </c>
      <c r="L6679" t="str">
        <f t="shared" si="624"/>
        <v>No</v>
      </c>
      <c r="M6679" t="str">
        <f t="shared" si="628"/>
        <v>Profit</v>
      </c>
      <c r="N6679">
        <f t="shared" si="629"/>
        <v>2</v>
      </c>
    </row>
    <row r="6680" spans="1:14" x14ac:dyDescent="0.25">
      <c r="A6680" t="s">
        <v>3396</v>
      </c>
      <c r="B6680">
        <v>41922</v>
      </c>
      <c r="C6680">
        <v>41926</v>
      </c>
      <c r="D6680" t="s">
        <v>34</v>
      </c>
      <c r="E6680" t="s">
        <v>30</v>
      </c>
      <c r="F6680" t="s">
        <v>79</v>
      </c>
      <c r="G6680" t="s">
        <v>28</v>
      </c>
      <c r="H6680">
        <v>3.5153999999999979</v>
      </c>
      <c r="I6680" t="str">
        <f t="shared" si="625"/>
        <v>2014</v>
      </c>
      <c r="J6680">
        <f t="shared" si="626"/>
        <v>2014</v>
      </c>
      <c r="K6680">
        <f t="shared" si="627"/>
        <v>0</v>
      </c>
      <c r="L6680" t="str">
        <f t="shared" si="624"/>
        <v>No</v>
      </c>
      <c r="M6680" t="str">
        <f t="shared" si="628"/>
        <v>Profit</v>
      </c>
      <c r="N6680">
        <f t="shared" si="629"/>
        <v>4</v>
      </c>
    </row>
    <row r="6681" spans="1:14" x14ac:dyDescent="0.25">
      <c r="A6681" t="s">
        <v>3397</v>
      </c>
      <c r="B6681">
        <v>42980</v>
      </c>
      <c r="C6681">
        <v>42985</v>
      </c>
      <c r="D6681" t="s">
        <v>26</v>
      </c>
      <c r="E6681" t="s">
        <v>35</v>
      </c>
      <c r="F6681" t="s">
        <v>152</v>
      </c>
      <c r="G6681" t="s">
        <v>32</v>
      </c>
      <c r="H6681">
        <v>2.8339999999999996</v>
      </c>
      <c r="I6681" t="str">
        <f t="shared" si="625"/>
        <v>2017</v>
      </c>
      <c r="J6681">
        <f t="shared" si="626"/>
        <v>2017</v>
      </c>
      <c r="K6681">
        <f t="shared" si="627"/>
        <v>0</v>
      </c>
      <c r="L6681" t="str">
        <f t="shared" si="624"/>
        <v>No</v>
      </c>
      <c r="M6681" t="str">
        <f t="shared" si="628"/>
        <v>Profit</v>
      </c>
      <c r="N6681">
        <f t="shared" si="629"/>
        <v>5</v>
      </c>
    </row>
    <row r="6682" spans="1:14" x14ac:dyDescent="0.25">
      <c r="A6682" t="s">
        <v>3397</v>
      </c>
      <c r="B6682">
        <v>42980</v>
      </c>
      <c r="C6682">
        <v>42985</v>
      </c>
      <c r="D6682" t="s">
        <v>26</v>
      </c>
      <c r="E6682" t="s">
        <v>35</v>
      </c>
      <c r="F6682" t="s">
        <v>152</v>
      </c>
      <c r="G6682" t="s">
        <v>32</v>
      </c>
      <c r="H6682">
        <v>37.562399999999997</v>
      </c>
      <c r="I6682" t="str">
        <f t="shared" si="625"/>
        <v>2017</v>
      </c>
      <c r="J6682">
        <f t="shared" si="626"/>
        <v>2017</v>
      </c>
      <c r="K6682">
        <f t="shared" si="627"/>
        <v>0</v>
      </c>
      <c r="L6682" t="str">
        <f t="shared" si="624"/>
        <v>No</v>
      </c>
      <c r="M6682" t="str">
        <f t="shared" si="628"/>
        <v>Profit</v>
      </c>
      <c r="N6682">
        <f t="shared" si="629"/>
        <v>5</v>
      </c>
    </row>
    <row r="6683" spans="1:14" x14ac:dyDescent="0.25">
      <c r="A6683" t="s">
        <v>3397</v>
      </c>
      <c r="B6683">
        <v>42980</v>
      </c>
      <c r="C6683">
        <v>42985</v>
      </c>
      <c r="D6683" t="s">
        <v>26</v>
      </c>
      <c r="E6683" t="s">
        <v>35</v>
      </c>
      <c r="F6683" t="s">
        <v>152</v>
      </c>
      <c r="G6683" t="s">
        <v>32</v>
      </c>
      <c r="H6683">
        <v>73.41</v>
      </c>
      <c r="I6683" t="str">
        <f t="shared" si="625"/>
        <v>2017</v>
      </c>
      <c r="J6683">
        <f t="shared" si="626"/>
        <v>2017</v>
      </c>
      <c r="K6683">
        <f t="shared" si="627"/>
        <v>0</v>
      </c>
      <c r="L6683" t="str">
        <f t="shared" si="624"/>
        <v>No</v>
      </c>
      <c r="M6683" t="str">
        <f t="shared" si="628"/>
        <v>Profit</v>
      </c>
      <c r="N6683">
        <f t="shared" si="629"/>
        <v>5</v>
      </c>
    </row>
    <row r="6684" spans="1:14" x14ac:dyDescent="0.25">
      <c r="A6684" t="s">
        <v>3398</v>
      </c>
      <c r="B6684">
        <v>42736</v>
      </c>
      <c r="C6684">
        <v>42737</v>
      </c>
      <c r="D6684" t="s">
        <v>59</v>
      </c>
      <c r="E6684" t="s">
        <v>30</v>
      </c>
      <c r="F6684" t="s">
        <v>46</v>
      </c>
      <c r="G6684" t="s">
        <v>32</v>
      </c>
      <c r="H6684">
        <v>1.728</v>
      </c>
      <c r="I6684" t="str">
        <f t="shared" si="625"/>
        <v>2017</v>
      </c>
      <c r="J6684">
        <f t="shared" si="626"/>
        <v>2017</v>
      </c>
      <c r="K6684">
        <f t="shared" si="627"/>
        <v>0</v>
      </c>
      <c r="L6684" t="str">
        <f t="shared" si="624"/>
        <v>No</v>
      </c>
      <c r="M6684" t="str">
        <f t="shared" si="628"/>
        <v>Profit</v>
      </c>
      <c r="N6684">
        <f t="shared" si="629"/>
        <v>1</v>
      </c>
    </row>
    <row r="6685" spans="1:14" x14ac:dyDescent="0.25">
      <c r="A6685" t="s">
        <v>3399</v>
      </c>
      <c r="B6685">
        <v>41948</v>
      </c>
      <c r="C6685">
        <v>41953</v>
      </c>
      <c r="D6685" t="s">
        <v>34</v>
      </c>
      <c r="E6685" t="s">
        <v>30</v>
      </c>
      <c r="F6685" t="s">
        <v>31</v>
      </c>
      <c r="G6685" t="s">
        <v>28</v>
      </c>
      <c r="H6685">
        <v>8.8176000000000023</v>
      </c>
      <c r="I6685" t="str">
        <f t="shared" si="625"/>
        <v>2014</v>
      </c>
      <c r="J6685">
        <f t="shared" si="626"/>
        <v>2014</v>
      </c>
      <c r="K6685">
        <f t="shared" si="627"/>
        <v>0</v>
      </c>
      <c r="L6685" t="str">
        <f t="shared" si="624"/>
        <v>No</v>
      </c>
      <c r="M6685" t="str">
        <f t="shared" si="628"/>
        <v>Profit</v>
      </c>
      <c r="N6685">
        <f t="shared" si="629"/>
        <v>5</v>
      </c>
    </row>
    <row r="6686" spans="1:14" x14ac:dyDescent="0.25">
      <c r="A6686" t="s">
        <v>3400</v>
      </c>
      <c r="B6686">
        <v>42355</v>
      </c>
      <c r="C6686">
        <v>42360</v>
      </c>
      <c r="D6686" t="s">
        <v>34</v>
      </c>
      <c r="E6686" t="s">
        <v>35</v>
      </c>
      <c r="F6686" t="s">
        <v>62</v>
      </c>
      <c r="G6686" t="s">
        <v>32</v>
      </c>
      <c r="H6686">
        <v>-15.751400000000004</v>
      </c>
      <c r="I6686" t="str">
        <f t="shared" si="625"/>
        <v>2015</v>
      </c>
      <c r="J6686">
        <f t="shared" si="626"/>
        <v>2015</v>
      </c>
      <c r="K6686">
        <f t="shared" si="627"/>
        <v>0</v>
      </c>
      <c r="L6686" t="str">
        <f t="shared" si="624"/>
        <v>No</v>
      </c>
      <c r="M6686" t="str">
        <f t="shared" si="628"/>
        <v>Loss</v>
      </c>
      <c r="N6686">
        <f t="shared" si="629"/>
        <v>5</v>
      </c>
    </row>
    <row r="6687" spans="1:14" x14ac:dyDescent="0.25">
      <c r="A6687" t="s">
        <v>3400</v>
      </c>
      <c r="B6687">
        <v>42355</v>
      </c>
      <c r="C6687">
        <v>42360</v>
      </c>
      <c r="D6687" t="s">
        <v>34</v>
      </c>
      <c r="E6687" t="s">
        <v>35</v>
      </c>
      <c r="F6687" t="s">
        <v>62</v>
      </c>
      <c r="G6687" t="s">
        <v>28</v>
      </c>
      <c r="H6687">
        <v>-19.737199999999994</v>
      </c>
      <c r="I6687" t="str">
        <f t="shared" si="625"/>
        <v>2015</v>
      </c>
      <c r="J6687">
        <f t="shared" si="626"/>
        <v>2015</v>
      </c>
      <c r="K6687">
        <f t="shared" si="627"/>
        <v>0</v>
      </c>
      <c r="L6687" t="str">
        <f t="shared" si="624"/>
        <v>No</v>
      </c>
      <c r="M6687" t="str">
        <f t="shared" si="628"/>
        <v>Loss</v>
      </c>
      <c r="N6687">
        <f t="shared" si="629"/>
        <v>5</v>
      </c>
    </row>
    <row r="6688" spans="1:14" x14ac:dyDescent="0.25">
      <c r="A6688" t="s">
        <v>3400</v>
      </c>
      <c r="B6688">
        <v>42355</v>
      </c>
      <c r="C6688">
        <v>42360</v>
      </c>
      <c r="D6688" t="s">
        <v>34</v>
      </c>
      <c r="E6688" t="s">
        <v>35</v>
      </c>
      <c r="F6688" t="s">
        <v>62</v>
      </c>
      <c r="G6688" t="s">
        <v>32</v>
      </c>
      <c r="H6688">
        <v>1.4759999999999982</v>
      </c>
      <c r="I6688" t="str">
        <f t="shared" si="625"/>
        <v>2015</v>
      </c>
      <c r="J6688">
        <f t="shared" si="626"/>
        <v>2015</v>
      </c>
      <c r="K6688">
        <f t="shared" si="627"/>
        <v>0</v>
      </c>
      <c r="L6688" t="str">
        <f t="shared" si="624"/>
        <v>No</v>
      </c>
      <c r="M6688" t="str">
        <f t="shared" si="628"/>
        <v>Profit</v>
      </c>
      <c r="N6688">
        <f t="shared" si="629"/>
        <v>5</v>
      </c>
    </row>
    <row r="6689" spans="1:14" x14ac:dyDescent="0.25">
      <c r="A6689" t="s">
        <v>3401</v>
      </c>
      <c r="B6689">
        <v>42138</v>
      </c>
      <c r="C6689">
        <v>42145</v>
      </c>
      <c r="D6689" t="s">
        <v>34</v>
      </c>
      <c r="E6689" t="s">
        <v>35</v>
      </c>
      <c r="F6689" t="s">
        <v>31</v>
      </c>
      <c r="G6689" t="s">
        <v>32</v>
      </c>
      <c r="H6689">
        <v>55.895999999999958</v>
      </c>
      <c r="I6689" t="str">
        <f t="shared" si="625"/>
        <v>2015</v>
      </c>
      <c r="J6689">
        <f t="shared" si="626"/>
        <v>2015</v>
      </c>
      <c r="K6689">
        <f t="shared" si="627"/>
        <v>0</v>
      </c>
      <c r="L6689" t="str">
        <f t="shared" si="624"/>
        <v>No</v>
      </c>
      <c r="M6689" t="str">
        <f t="shared" si="628"/>
        <v>Profit</v>
      </c>
      <c r="N6689">
        <f t="shared" si="629"/>
        <v>7</v>
      </c>
    </row>
    <row r="6690" spans="1:14" x14ac:dyDescent="0.25">
      <c r="A6690" t="s">
        <v>3402</v>
      </c>
      <c r="B6690">
        <v>42804</v>
      </c>
      <c r="C6690">
        <v>42809</v>
      </c>
      <c r="D6690" t="s">
        <v>26</v>
      </c>
      <c r="E6690" t="s">
        <v>30</v>
      </c>
      <c r="F6690" t="s">
        <v>31</v>
      </c>
      <c r="G6690" t="s">
        <v>38</v>
      </c>
      <c r="H6690">
        <v>21.27239999999999</v>
      </c>
      <c r="I6690" t="str">
        <f t="shared" si="625"/>
        <v>2017</v>
      </c>
      <c r="J6690">
        <f t="shared" si="626"/>
        <v>2017</v>
      </c>
      <c r="K6690">
        <f t="shared" si="627"/>
        <v>0</v>
      </c>
      <c r="L6690" t="str">
        <f t="shared" si="624"/>
        <v>No</v>
      </c>
      <c r="M6690" t="str">
        <f t="shared" si="628"/>
        <v>Profit</v>
      </c>
      <c r="N6690">
        <f t="shared" si="629"/>
        <v>5</v>
      </c>
    </row>
    <row r="6691" spans="1:14" x14ac:dyDescent="0.25">
      <c r="A6691" t="s">
        <v>3403</v>
      </c>
      <c r="B6691">
        <v>43071</v>
      </c>
      <c r="C6691">
        <v>43078</v>
      </c>
      <c r="D6691" t="s">
        <v>34</v>
      </c>
      <c r="E6691" t="s">
        <v>30</v>
      </c>
      <c r="F6691" t="s">
        <v>44</v>
      </c>
      <c r="G6691" t="s">
        <v>32</v>
      </c>
      <c r="H6691">
        <v>2.1279999999999988</v>
      </c>
      <c r="I6691" t="str">
        <f t="shared" si="625"/>
        <v>2017</v>
      </c>
      <c r="J6691">
        <f t="shared" si="626"/>
        <v>2017</v>
      </c>
      <c r="K6691">
        <f t="shared" si="627"/>
        <v>0</v>
      </c>
      <c r="L6691" t="str">
        <f t="shared" si="624"/>
        <v>No</v>
      </c>
      <c r="M6691" t="str">
        <f t="shared" si="628"/>
        <v>Profit</v>
      </c>
      <c r="N6691">
        <f t="shared" si="629"/>
        <v>7</v>
      </c>
    </row>
    <row r="6692" spans="1:14" x14ac:dyDescent="0.25">
      <c r="A6692" t="s">
        <v>3404</v>
      </c>
      <c r="B6692">
        <v>42947</v>
      </c>
      <c r="C6692">
        <v>42952</v>
      </c>
      <c r="D6692" t="s">
        <v>34</v>
      </c>
      <c r="E6692" t="s">
        <v>30</v>
      </c>
      <c r="F6692" t="s">
        <v>46</v>
      </c>
      <c r="G6692" t="s">
        <v>32</v>
      </c>
      <c r="H6692">
        <v>8.4095999999999993</v>
      </c>
      <c r="I6692" t="str">
        <f t="shared" si="625"/>
        <v>2017</v>
      </c>
      <c r="J6692">
        <f t="shared" si="626"/>
        <v>2017</v>
      </c>
      <c r="K6692">
        <f t="shared" si="627"/>
        <v>0</v>
      </c>
      <c r="L6692" t="str">
        <f t="shared" si="624"/>
        <v>No</v>
      </c>
      <c r="M6692" t="str">
        <f t="shared" si="628"/>
        <v>Profit</v>
      </c>
      <c r="N6692">
        <f t="shared" si="629"/>
        <v>5</v>
      </c>
    </row>
    <row r="6693" spans="1:14" x14ac:dyDescent="0.25">
      <c r="A6693" t="s">
        <v>3404</v>
      </c>
      <c r="B6693">
        <v>42947</v>
      </c>
      <c r="C6693">
        <v>42952</v>
      </c>
      <c r="D6693" t="s">
        <v>34</v>
      </c>
      <c r="E6693" t="s">
        <v>30</v>
      </c>
      <c r="F6693" t="s">
        <v>46</v>
      </c>
      <c r="G6693" t="s">
        <v>32</v>
      </c>
      <c r="H6693">
        <v>54.558</v>
      </c>
      <c r="I6693" t="str">
        <f t="shared" si="625"/>
        <v>2017</v>
      </c>
      <c r="J6693">
        <f t="shared" si="626"/>
        <v>2017</v>
      </c>
      <c r="K6693">
        <f t="shared" si="627"/>
        <v>0</v>
      </c>
      <c r="L6693" t="str">
        <f t="shared" si="624"/>
        <v>No</v>
      </c>
      <c r="M6693" t="str">
        <f t="shared" si="628"/>
        <v>Profit</v>
      </c>
      <c r="N6693">
        <f t="shared" si="629"/>
        <v>5</v>
      </c>
    </row>
    <row r="6694" spans="1:14" x14ac:dyDescent="0.25">
      <c r="A6694" t="s">
        <v>3405</v>
      </c>
      <c r="B6694">
        <v>42958</v>
      </c>
      <c r="C6694">
        <v>42960</v>
      </c>
      <c r="D6694" t="s">
        <v>26</v>
      </c>
      <c r="E6694" t="s">
        <v>30</v>
      </c>
      <c r="F6694" t="s">
        <v>150</v>
      </c>
      <c r="G6694" t="s">
        <v>32</v>
      </c>
      <c r="H6694">
        <v>219.65459999999999</v>
      </c>
      <c r="I6694" t="str">
        <f t="shared" si="625"/>
        <v>2017</v>
      </c>
      <c r="J6694">
        <f t="shared" si="626"/>
        <v>2017</v>
      </c>
      <c r="K6694">
        <f t="shared" si="627"/>
        <v>0</v>
      </c>
      <c r="L6694" t="str">
        <f t="shared" si="624"/>
        <v>No</v>
      </c>
      <c r="M6694" t="str">
        <f t="shared" si="628"/>
        <v>Profit</v>
      </c>
      <c r="N6694">
        <f t="shared" si="629"/>
        <v>2</v>
      </c>
    </row>
    <row r="6695" spans="1:14" x14ac:dyDescent="0.25">
      <c r="A6695" t="s">
        <v>3406</v>
      </c>
      <c r="B6695">
        <v>43008</v>
      </c>
      <c r="C6695">
        <v>43010</v>
      </c>
      <c r="D6695" t="s">
        <v>26</v>
      </c>
      <c r="E6695" t="s">
        <v>35</v>
      </c>
      <c r="F6695" t="s">
        <v>494</v>
      </c>
      <c r="G6695" t="s">
        <v>32</v>
      </c>
      <c r="H6695">
        <v>80.791200000000003</v>
      </c>
      <c r="I6695" t="str">
        <f t="shared" si="625"/>
        <v>2017</v>
      </c>
      <c r="J6695">
        <f t="shared" si="626"/>
        <v>2017</v>
      </c>
      <c r="K6695">
        <f t="shared" si="627"/>
        <v>0</v>
      </c>
      <c r="L6695" t="str">
        <f t="shared" si="624"/>
        <v>No</v>
      </c>
      <c r="M6695" t="str">
        <f t="shared" si="628"/>
        <v>Profit</v>
      </c>
      <c r="N6695">
        <f t="shared" si="629"/>
        <v>2</v>
      </c>
    </row>
    <row r="6696" spans="1:14" x14ac:dyDescent="0.25">
      <c r="A6696" t="s">
        <v>3407</v>
      </c>
      <c r="B6696">
        <v>42608</v>
      </c>
      <c r="C6696">
        <v>42612</v>
      </c>
      <c r="D6696" t="s">
        <v>34</v>
      </c>
      <c r="E6696" t="s">
        <v>30</v>
      </c>
      <c r="F6696" t="s">
        <v>46</v>
      </c>
      <c r="G6696" t="s">
        <v>38</v>
      </c>
      <c r="H6696">
        <v>14.870699999999998</v>
      </c>
      <c r="I6696" t="str">
        <f t="shared" si="625"/>
        <v>2016</v>
      </c>
      <c r="J6696">
        <f t="shared" si="626"/>
        <v>2016</v>
      </c>
      <c r="K6696">
        <f t="shared" si="627"/>
        <v>0</v>
      </c>
      <c r="L6696" t="str">
        <f t="shared" si="624"/>
        <v>No</v>
      </c>
      <c r="M6696" t="str">
        <f t="shared" si="628"/>
        <v>Profit</v>
      </c>
      <c r="N6696">
        <f t="shared" si="629"/>
        <v>4</v>
      </c>
    </row>
    <row r="6697" spans="1:14" x14ac:dyDescent="0.25">
      <c r="A6697" t="s">
        <v>3408</v>
      </c>
      <c r="B6697">
        <v>42706</v>
      </c>
      <c r="C6697">
        <v>42711</v>
      </c>
      <c r="D6697" t="s">
        <v>34</v>
      </c>
      <c r="E6697" t="s">
        <v>35</v>
      </c>
      <c r="F6697" t="s">
        <v>74</v>
      </c>
      <c r="G6697" t="s">
        <v>32</v>
      </c>
      <c r="H6697">
        <v>134.93219999999999</v>
      </c>
      <c r="I6697" t="str">
        <f t="shared" si="625"/>
        <v>2016</v>
      </c>
      <c r="J6697">
        <f t="shared" si="626"/>
        <v>2016</v>
      </c>
      <c r="K6697">
        <f t="shared" si="627"/>
        <v>0</v>
      </c>
      <c r="L6697" t="str">
        <f t="shared" si="624"/>
        <v>No</v>
      </c>
      <c r="M6697" t="str">
        <f t="shared" si="628"/>
        <v>Profit</v>
      </c>
      <c r="N6697">
        <f t="shared" si="629"/>
        <v>5</v>
      </c>
    </row>
    <row r="6698" spans="1:14" x14ac:dyDescent="0.25">
      <c r="A6698" t="s">
        <v>3408</v>
      </c>
      <c r="B6698">
        <v>42706</v>
      </c>
      <c r="C6698">
        <v>42711</v>
      </c>
      <c r="D6698" t="s">
        <v>34</v>
      </c>
      <c r="E6698" t="s">
        <v>35</v>
      </c>
      <c r="F6698" t="s">
        <v>74</v>
      </c>
      <c r="G6698" t="s">
        <v>32</v>
      </c>
      <c r="H6698">
        <v>11.450399999999998</v>
      </c>
      <c r="I6698" t="str">
        <f t="shared" si="625"/>
        <v>2016</v>
      </c>
      <c r="J6698">
        <f t="shared" si="626"/>
        <v>2016</v>
      </c>
      <c r="K6698">
        <f t="shared" si="627"/>
        <v>0</v>
      </c>
      <c r="L6698" t="str">
        <f t="shared" si="624"/>
        <v>No</v>
      </c>
      <c r="M6698" t="str">
        <f t="shared" si="628"/>
        <v>Profit</v>
      </c>
      <c r="N6698">
        <f t="shared" si="629"/>
        <v>5</v>
      </c>
    </row>
    <row r="6699" spans="1:14" x14ac:dyDescent="0.25">
      <c r="A6699" t="s">
        <v>3408</v>
      </c>
      <c r="B6699">
        <v>42706</v>
      </c>
      <c r="C6699">
        <v>42711</v>
      </c>
      <c r="D6699" t="s">
        <v>34</v>
      </c>
      <c r="E6699" t="s">
        <v>35</v>
      </c>
      <c r="F6699" t="s">
        <v>74</v>
      </c>
      <c r="G6699" t="s">
        <v>32</v>
      </c>
      <c r="H6699">
        <v>26.930399999999999</v>
      </c>
      <c r="I6699" t="str">
        <f t="shared" si="625"/>
        <v>2016</v>
      </c>
      <c r="J6699">
        <f t="shared" si="626"/>
        <v>2016</v>
      </c>
      <c r="K6699">
        <f t="shared" si="627"/>
        <v>0</v>
      </c>
      <c r="L6699" t="str">
        <f t="shared" si="624"/>
        <v>No</v>
      </c>
      <c r="M6699" t="str">
        <f t="shared" si="628"/>
        <v>Profit</v>
      </c>
      <c r="N6699">
        <f t="shared" si="629"/>
        <v>5</v>
      </c>
    </row>
    <row r="6700" spans="1:14" x14ac:dyDescent="0.25">
      <c r="A6700" t="s">
        <v>3409</v>
      </c>
      <c r="B6700">
        <v>42937</v>
      </c>
      <c r="C6700">
        <v>42941</v>
      </c>
      <c r="D6700" t="s">
        <v>34</v>
      </c>
      <c r="E6700" t="s">
        <v>35</v>
      </c>
      <c r="F6700" t="s">
        <v>31</v>
      </c>
      <c r="G6700" t="s">
        <v>32</v>
      </c>
      <c r="H6700">
        <v>7.6798000000000002</v>
      </c>
      <c r="I6700" t="str">
        <f t="shared" si="625"/>
        <v>2017</v>
      </c>
      <c r="J6700">
        <f t="shared" si="626"/>
        <v>2017</v>
      </c>
      <c r="K6700">
        <f t="shared" si="627"/>
        <v>0</v>
      </c>
      <c r="L6700" t="str">
        <f t="shared" si="624"/>
        <v>No</v>
      </c>
      <c r="M6700" t="str">
        <f t="shared" si="628"/>
        <v>Profit</v>
      </c>
      <c r="N6700">
        <f t="shared" si="629"/>
        <v>4</v>
      </c>
    </row>
    <row r="6701" spans="1:14" x14ac:dyDescent="0.25">
      <c r="A6701" t="s">
        <v>3409</v>
      </c>
      <c r="B6701">
        <v>42937</v>
      </c>
      <c r="C6701">
        <v>42941</v>
      </c>
      <c r="D6701" t="s">
        <v>34</v>
      </c>
      <c r="E6701" t="s">
        <v>35</v>
      </c>
      <c r="F6701" t="s">
        <v>31</v>
      </c>
      <c r="G6701" t="s">
        <v>28</v>
      </c>
      <c r="H6701">
        <v>22.529599999999995</v>
      </c>
      <c r="I6701" t="str">
        <f t="shared" si="625"/>
        <v>2017</v>
      </c>
      <c r="J6701">
        <f t="shared" si="626"/>
        <v>2017</v>
      </c>
      <c r="K6701">
        <f t="shared" si="627"/>
        <v>0</v>
      </c>
      <c r="L6701" t="str">
        <f t="shared" si="624"/>
        <v>No</v>
      </c>
      <c r="M6701" t="str">
        <f t="shared" si="628"/>
        <v>Profit</v>
      </c>
      <c r="N6701">
        <f t="shared" si="629"/>
        <v>4</v>
      </c>
    </row>
    <row r="6702" spans="1:14" x14ac:dyDescent="0.25">
      <c r="A6702" t="s">
        <v>3409</v>
      </c>
      <c r="B6702">
        <v>42937</v>
      </c>
      <c r="C6702">
        <v>42941</v>
      </c>
      <c r="D6702" t="s">
        <v>34</v>
      </c>
      <c r="E6702" t="s">
        <v>35</v>
      </c>
      <c r="F6702" t="s">
        <v>31</v>
      </c>
      <c r="G6702" t="s">
        <v>32</v>
      </c>
      <c r="H6702">
        <v>17.623199999999997</v>
      </c>
      <c r="I6702" t="str">
        <f t="shared" si="625"/>
        <v>2017</v>
      </c>
      <c r="J6702">
        <f t="shared" si="626"/>
        <v>2017</v>
      </c>
      <c r="K6702">
        <f t="shared" si="627"/>
        <v>0</v>
      </c>
      <c r="L6702" t="str">
        <f t="shared" si="624"/>
        <v>No</v>
      </c>
      <c r="M6702" t="str">
        <f t="shared" si="628"/>
        <v>Profit</v>
      </c>
      <c r="N6702">
        <f t="shared" si="629"/>
        <v>4</v>
      </c>
    </row>
    <row r="6703" spans="1:14" x14ac:dyDescent="0.25">
      <c r="A6703" t="s">
        <v>3410</v>
      </c>
      <c r="B6703">
        <v>42144</v>
      </c>
      <c r="C6703">
        <v>42148</v>
      </c>
      <c r="D6703" t="s">
        <v>34</v>
      </c>
      <c r="E6703" t="s">
        <v>35</v>
      </c>
      <c r="F6703" t="s">
        <v>40</v>
      </c>
      <c r="G6703" t="s">
        <v>28</v>
      </c>
      <c r="H6703">
        <v>20.391999999999989</v>
      </c>
      <c r="I6703" t="str">
        <f t="shared" si="625"/>
        <v>2015</v>
      </c>
      <c r="J6703">
        <f t="shared" si="626"/>
        <v>2015</v>
      </c>
      <c r="K6703">
        <f t="shared" si="627"/>
        <v>0</v>
      </c>
      <c r="L6703" t="str">
        <f t="shared" si="624"/>
        <v>No</v>
      </c>
      <c r="M6703" t="str">
        <f t="shared" si="628"/>
        <v>Profit</v>
      </c>
      <c r="N6703">
        <f t="shared" si="629"/>
        <v>4</v>
      </c>
    </row>
    <row r="6704" spans="1:14" x14ac:dyDescent="0.25">
      <c r="A6704" t="s">
        <v>3410</v>
      </c>
      <c r="B6704">
        <v>42144</v>
      </c>
      <c r="C6704">
        <v>42148</v>
      </c>
      <c r="D6704" t="s">
        <v>34</v>
      </c>
      <c r="E6704" t="s">
        <v>35</v>
      </c>
      <c r="F6704" t="s">
        <v>40</v>
      </c>
      <c r="G6704" t="s">
        <v>32</v>
      </c>
      <c r="H6704">
        <v>-4.9127999999999989</v>
      </c>
      <c r="I6704" t="str">
        <f t="shared" si="625"/>
        <v>2015</v>
      </c>
      <c r="J6704">
        <f t="shared" si="626"/>
        <v>2015</v>
      </c>
      <c r="K6704">
        <f t="shared" si="627"/>
        <v>0</v>
      </c>
      <c r="L6704" t="str">
        <f t="shared" si="624"/>
        <v>No</v>
      </c>
      <c r="M6704" t="str">
        <f t="shared" si="628"/>
        <v>Loss</v>
      </c>
      <c r="N6704">
        <f t="shared" si="629"/>
        <v>4</v>
      </c>
    </row>
    <row r="6705" spans="1:14" x14ac:dyDescent="0.25">
      <c r="A6705" t="s">
        <v>3411</v>
      </c>
      <c r="B6705">
        <v>42178</v>
      </c>
      <c r="C6705">
        <v>42183</v>
      </c>
      <c r="D6705" t="s">
        <v>34</v>
      </c>
      <c r="E6705" t="s">
        <v>35</v>
      </c>
      <c r="F6705" t="s">
        <v>31</v>
      </c>
      <c r="G6705" t="s">
        <v>38</v>
      </c>
      <c r="H6705">
        <v>19.03860000000001</v>
      </c>
      <c r="I6705" t="str">
        <f t="shared" si="625"/>
        <v>2015</v>
      </c>
      <c r="J6705">
        <f t="shared" si="626"/>
        <v>2015</v>
      </c>
      <c r="K6705">
        <f t="shared" si="627"/>
        <v>0</v>
      </c>
      <c r="L6705" t="str">
        <f t="shared" si="624"/>
        <v>No</v>
      </c>
      <c r="M6705" t="str">
        <f t="shared" si="628"/>
        <v>Profit</v>
      </c>
      <c r="N6705">
        <f t="shared" si="629"/>
        <v>5</v>
      </c>
    </row>
    <row r="6706" spans="1:14" x14ac:dyDescent="0.25">
      <c r="A6706" t="s">
        <v>3411</v>
      </c>
      <c r="B6706">
        <v>42178</v>
      </c>
      <c r="C6706">
        <v>42183</v>
      </c>
      <c r="D6706" t="s">
        <v>34</v>
      </c>
      <c r="E6706" t="s">
        <v>35</v>
      </c>
      <c r="F6706" t="s">
        <v>31</v>
      </c>
      <c r="G6706" t="s">
        <v>32</v>
      </c>
      <c r="H6706">
        <v>1.7918999999999998</v>
      </c>
      <c r="I6706" t="str">
        <f t="shared" si="625"/>
        <v>2015</v>
      </c>
      <c r="J6706">
        <f t="shared" si="626"/>
        <v>2015</v>
      </c>
      <c r="K6706">
        <f t="shared" si="627"/>
        <v>0</v>
      </c>
      <c r="L6706" t="str">
        <f t="shared" si="624"/>
        <v>No</v>
      </c>
      <c r="M6706" t="str">
        <f t="shared" si="628"/>
        <v>Profit</v>
      </c>
      <c r="N6706">
        <f t="shared" si="629"/>
        <v>5</v>
      </c>
    </row>
    <row r="6707" spans="1:14" x14ac:dyDescent="0.25">
      <c r="A6707" t="s">
        <v>3411</v>
      </c>
      <c r="B6707">
        <v>42178</v>
      </c>
      <c r="C6707">
        <v>42183</v>
      </c>
      <c r="D6707" t="s">
        <v>34</v>
      </c>
      <c r="E6707" t="s">
        <v>35</v>
      </c>
      <c r="F6707" t="s">
        <v>31</v>
      </c>
      <c r="G6707" t="s">
        <v>38</v>
      </c>
      <c r="H6707">
        <v>8.998500000000007</v>
      </c>
      <c r="I6707" t="str">
        <f t="shared" si="625"/>
        <v>2015</v>
      </c>
      <c r="J6707">
        <f t="shared" si="626"/>
        <v>2015</v>
      </c>
      <c r="K6707">
        <f t="shared" si="627"/>
        <v>0</v>
      </c>
      <c r="L6707" t="str">
        <f t="shared" si="624"/>
        <v>No</v>
      </c>
      <c r="M6707" t="str">
        <f t="shared" si="628"/>
        <v>Profit</v>
      </c>
      <c r="N6707">
        <f t="shared" si="629"/>
        <v>5</v>
      </c>
    </row>
    <row r="6708" spans="1:14" x14ac:dyDescent="0.25">
      <c r="A6708" t="s">
        <v>3412</v>
      </c>
      <c r="B6708">
        <v>42623</v>
      </c>
      <c r="C6708">
        <v>42628</v>
      </c>
      <c r="D6708" t="s">
        <v>34</v>
      </c>
      <c r="E6708" t="s">
        <v>30</v>
      </c>
      <c r="F6708" t="s">
        <v>36</v>
      </c>
      <c r="G6708" t="s">
        <v>38</v>
      </c>
      <c r="H6708">
        <v>58.46399999999997</v>
      </c>
      <c r="I6708" t="str">
        <f t="shared" si="625"/>
        <v>2016</v>
      </c>
      <c r="J6708">
        <f t="shared" si="626"/>
        <v>2016</v>
      </c>
      <c r="K6708">
        <f t="shared" si="627"/>
        <v>0</v>
      </c>
      <c r="L6708" t="str">
        <f t="shared" si="624"/>
        <v>No</v>
      </c>
      <c r="M6708" t="str">
        <f t="shared" si="628"/>
        <v>Profit</v>
      </c>
      <c r="N6708">
        <f t="shared" si="629"/>
        <v>5</v>
      </c>
    </row>
    <row r="6709" spans="1:14" x14ac:dyDescent="0.25">
      <c r="A6709" t="s">
        <v>3413</v>
      </c>
      <c r="B6709">
        <v>41742</v>
      </c>
      <c r="C6709">
        <v>41747</v>
      </c>
      <c r="D6709" t="s">
        <v>34</v>
      </c>
      <c r="E6709" t="s">
        <v>30</v>
      </c>
      <c r="F6709" t="s">
        <v>494</v>
      </c>
      <c r="G6709" t="s">
        <v>32</v>
      </c>
      <c r="H6709">
        <v>3.6017999999999999</v>
      </c>
      <c r="I6709" t="str">
        <f t="shared" si="625"/>
        <v>2014</v>
      </c>
      <c r="J6709">
        <f t="shared" si="626"/>
        <v>2014</v>
      </c>
      <c r="K6709">
        <f t="shared" si="627"/>
        <v>0</v>
      </c>
      <c r="L6709" t="str">
        <f t="shared" si="624"/>
        <v>No</v>
      </c>
      <c r="M6709" t="str">
        <f t="shared" si="628"/>
        <v>Profit</v>
      </c>
      <c r="N6709">
        <f t="shared" si="629"/>
        <v>5</v>
      </c>
    </row>
    <row r="6710" spans="1:14" x14ac:dyDescent="0.25">
      <c r="A6710" t="s">
        <v>3414</v>
      </c>
      <c r="B6710">
        <v>42322</v>
      </c>
      <c r="C6710">
        <v>42327</v>
      </c>
      <c r="D6710" t="s">
        <v>34</v>
      </c>
      <c r="E6710" t="s">
        <v>35</v>
      </c>
      <c r="F6710" t="s">
        <v>140</v>
      </c>
      <c r="G6710" t="s">
        <v>28</v>
      </c>
      <c r="H6710">
        <v>99.431999999999931</v>
      </c>
      <c r="I6710" t="str">
        <f t="shared" si="625"/>
        <v>2015</v>
      </c>
      <c r="J6710">
        <f t="shared" si="626"/>
        <v>2015</v>
      </c>
      <c r="K6710">
        <f t="shared" si="627"/>
        <v>0</v>
      </c>
      <c r="L6710" t="str">
        <f t="shared" si="624"/>
        <v>No</v>
      </c>
      <c r="M6710" t="str">
        <f t="shared" si="628"/>
        <v>Profit</v>
      </c>
      <c r="N6710">
        <f t="shared" si="629"/>
        <v>5</v>
      </c>
    </row>
    <row r="6711" spans="1:14" x14ac:dyDescent="0.25">
      <c r="A6711" t="s">
        <v>3414</v>
      </c>
      <c r="B6711">
        <v>42322</v>
      </c>
      <c r="C6711">
        <v>42327</v>
      </c>
      <c r="D6711" t="s">
        <v>34</v>
      </c>
      <c r="E6711" t="s">
        <v>35</v>
      </c>
      <c r="F6711" t="s">
        <v>140</v>
      </c>
      <c r="G6711" t="s">
        <v>28</v>
      </c>
      <c r="H6711">
        <v>20.155800000000013</v>
      </c>
      <c r="I6711" t="str">
        <f t="shared" si="625"/>
        <v>2015</v>
      </c>
      <c r="J6711">
        <f t="shared" si="626"/>
        <v>2015</v>
      </c>
      <c r="K6711">
        <f t="shared" si="627"/>
        <v>0</v>
      </c>
      <c r="L6711" t="str">
        <f t="shared" si="624"/>
        <v>No</v>
      </c>
      <c r="M6711" t="str">
        <f t="shared" si="628"/>
        <v>Profit</v>
      </c>
      <c r="N6711">
        <f t="shared" si="629"/>
        <v>5</v>
      </c>
    </row>
    <row r="6712" spans="1:14" x14ac:dyDescent="0.25">
      <c r="A6712" t="s">
        <v>3415</v>
      </c>
      <c r="B6712">
        <v>42713</v>
      </c>
      <c r="C6712">
        <v>42716</v>
      </c>
      <c r="D6712" t="s">
        <v>59</v>
      </c>
      <c r="E6712" t="s">
        <v>30</v>
      </c>
      <c r="F6712" t="s">
        <v>31</v>
      </c>
      <c r="G6712" t="s">
        <v>32</v>
      </c>
      <c r="H6712">
        <v>99.295999999999978</v>
      </c>
      <c r="I6712" t="str">
        <f t="shared" si="625"/>
        <v>2016</v>
      </c>
      <c r="J6712">
        <f t="shared" si="626"/>
        <v>2016</v>
      </c>
      <c r="K6712">
        <f t="shared" si="627"/>
        <v>0</v>
      </c>
      <c r="L6712" t="str">
        <f t="shared" si="624"/>
        <v>No</v>
      </c>
      <c r="M6712" t="str">
        <f t="shared" si="628"/>
        <v>Profit</v>
      </c>
      <c r="N6712">
        <f t="shared" si="629"/>
        <v>3</v>
      </c>
    </row>
    <row r="6713" spans="1:14" x14ac:dyDescent="0.25">
      <c r="A6713" t="s">
        <v>3416</v>
      </c>
      <c r="B6713">
        <v>42965</v>
      </c>
      <c r="C6713">
        <v>42968</v>
      </c>
      <c r="D6713" t="s">
        <v>26</v>
      </c>
      <c r="E6713" t="s">
        <v>35</v>
      </c>
      <c r="F6713" t="s">
        <v>114</v>
      </c>
      <c r="G6713" t="s">
        <v>32</v>
      </c>
      <c r="H6713">
        <v>1.2389999999999994</v>
      </c>
      <c r="I6713" t="str">
        <f t="shared" si="625"/>
        <v>2017</v>
      </c>
      <c r="J6713">
        <f t="shared" si="626"/>
        <v>2017</v>
      </c>
      <c r="K6713">
        <f t="shared" si="627"/>
        <v>0</v>
      </c>
      <c r="L6713" t="str">
        <f t="shared" si="624"/>
        <v>No</v>
      </c>
      <c r="M6713" t="str">
        <f t="shared" si="628"/>
        <v>Profit</v>
      </c>
      <c r="N6713">
        <f t="shared" si="629"/>
        <v>3</v>
      </c>
    </row>
    <row r="6714" spans="1:14" x14ac:dyDescent="0.25">
      <c r="A6714" t="s">
        <v>3417</v>
      </c>
      <c r="B6714">
        <v>43083</v>
      </c>
      <c r="C6714">
        <v>43083</v>
      </c>
      <c r="D6714" t="s">
        <v>232</v>
      </c>
      <c r="E6714" t="s">
        <v>35</v>
      </c>
      <c r="F6714" t="s">
        <v>62</v>
      </c>
      <c r="G6714" t="s">
        <v>28</v>
      </c>
      <c r="H6714">
        <v>-292.98719999999997</v>
      </c>
      <c r="I6714" t="str">
        <f t="shared" si="625"/>
        <v>2017</v>
      </c>
      <c r="J6714">
        <f t="shared" si="626"/>
        <v>2017</v>
      </c>
      <c r="K6714">
        <f t="shared" si="627"/>
        <v>0</v>
      </c>
      <c r="L6714" t="str">
        <f t="shared" si="624"/>
        <v>No</v>
      </c>
      <c r="M6714" t="str">
        <f t="shared" si="628"/>
        <v>Loss</v>
      </c>
      <c r="N6714">
        <f t="shared" si="629"/>
        <v>0</v>
      </c>
    </row>
    <row r="6715" spans="1:14" x14ac:dyDescent="0.25">
      <c r="A6715" t="s">
        <v>3417</v>
      </c>
      <c r="B6715">
        <v>43083</v>
      </c>
      <c r="C6715">
        <v>43083</v>
      </c>
      <c r="D6715" t="s">
        <v>232</v>
      </c>
      <c r="E6715" t="s">
        <v>35</v>
      </c>
      <c r="F6715" t="s">
        <v>62</v>
      </c>
      <c r="G6715" t="s">
        <v>28</v>
      </c>
      <c r="H6715">
        <v>-26.755799999999994</v>
      </c>
      <c r="I6715" t="str">
        <f t="shared" si="625"/>
        <v>2017</v>
      </c>
      <c r="J6715">
        <f t="shared" si="626"/>
        <v>2017</v>
      </c>
      <c r="K6715">
        <f t="shared" si="627"/>
        <v>0</v>
      </c>
      <c r="L6715" t="str">
        <f t="shared" si="624"/>
        <v>No</v>
      </c>
      <c r="M6715" t="str">
        <f t="shared" si="628"/>
        <v>Loss</v>
      </c>
      <c r="N6715">
        <f t="shared" si="629"/>
        <v>0</v>
      </c>
    </row>
    <row r="6716" spans="1:14" x14ac:dyDescent="0.25">
      <c r="A6716" t="s">
        <v>3417</v>
      </c>
      <c r="B6716">
        <v>43083</v>
      </c>
      <c r="C6716">
        <v>43083</v>
      </c>
      <c r="D6716" t="s">
        <v>232</v>
      </c>
      <c r="E6716" t="s">
        <v>35</v>
      </c>
      <c r="F6716" t="s">
        <v>62</v>
      </c>
      <c r="G6716" t="s">
        <v>38</v>
      </c>
      <c r="H6716">
        <v>-4.908000000000003</v>
      </c>
      <c r="I6716" t="str">
        <f t="shared" si="625"/>
        <v>2017</v>
      </c>
      <c r="J6716">
        <f t="shared" si="626"/>
        <v>2017</v>
      </c>
      <c r="K6716">
        <f t="shared" si="627"/>
        <v>0</v>
      </c>
      <c r="L6716" t="str">
        <f t="shared" si="624"/>
        <v>No</v>
      </c>
      <c r="M6716" t="str">
        <f t="shared" si="628"/>
        <v>Loss</v>
      </c>
      <c r="N6716">
        <f t="shared" si="629"/>
        <v>0</v>
      </c>
    </row>
    <row r="6717" spans="1:14" x14ac:dyDescent="0.25">
      <c r="A6717" t="s">
        <v>3417</v>
      </c>
      <c r="B6717">
        <v>43083</v>
      </c>
      <c r="C6717">
        <v>43083</v>
      </c>
      <c r="D6717" t="s">
        <v>232</v>
      </c>
      <c r="E6717" t="s">
        <v>35</v>
      </c>
      <c r="F6717" t="s">
        <v>62</v>
      </c>
      <c r="G6717" t="s">
        <v>32</v>
      </c>
      <c r="H6717">
        <v>24.998400000000011</v>
      </c>
      <c r="I6717" t="str">
        <f t="shared" si="625"/>
        <v>2017</v>
      </c>
      <c r="J6717">
        <f t="shared" si="626"/>
        <v>2017</v>
      </c>
      <c r="K6717">
        <f t="shared" si="627"/>
        <v>0</v>
      </c>
      <c r="L6717" t="str">
        <f t="shared" si="624"/>
        <v>No</v>
      </c>
      <c r="M6717" t="str">
        <f t="shared" si="628"/>
        <v>Profit</v>
      </c>
      <c r="N6717">
        <f t="shared" si="629"/>
        <v>0</v>
      </c>
    </row>
    <row r="6718" spans="1:14" x14ac:dyDescent="0.25">
      <c r="A6718" t="s">
        <v>3418</v>
      </c>
      <c r="B6718">
        <v>42468</v>
      </c>
      <c r="C6718">
        <v>42475</v>
      </c>
      <c r="D6718" t="s">
        <v>34</v>
      </c>
      <c r="E6718" t="s">
        <v>30</v>
      </c>
      <c r="F6718" t="s">
        <v>300</v>
      </c>
      <c r="G6718" t="s">
        <v>32</v>
      </c>
      <c r="H6718">
        <v>14.399999999999999</v>
      </c>
      <c r="I6718" t="str">
        <f t="shared" si="625"/>
        <v>2016</v>
      </c>
      <c r="J6718">
        <f t="shared" si="626"/>
        <v>2016</v>
      </c>
      <c r="K6718">
        <f t="shared" si="627"/>
        <v>0</v>
      </c>
      <c r="L6718" t="str">
        <f t="shared" si="624"/>
        <v>No</v>
      </c>
      <c r="M6718" t="str">
        <f t="shared" si="628"/>
        <v>Profit</v>
      </c>
      <c r="N6718">
        <f t="shared" si="629"/>
        <v>7</v>
      </c>
    </row>
    <row r="6719" spans="1:14" x14ac:dyDescent="0.25">
      <c r="A6719" t="s">
        <v>3418</v>
      </c>
      <c r="B6719">
        <v>42468</v>
      </c>
      <c r="C6719">
        <v>42475</v>
      </c>
      <c r="D6719" t="s">
        <v>34</v>
      </c>
      <c r="E6719" t="s">
        <v>30</v>
      </c>
      <c r="F6719" t="s">
        <v>300</v>
      </c>
      <c r="G6719" t="s">
        <v>32</v>
      </c>
      <c r="H6719">
        <v>12.700800000000001</v>
      </c>
      <c r="I6719" t="str">
        <f t="shared" si="625"/>
        <v>2016</v>
      </c>
      <c r="J6719">
        <f t="shared" si="626"/>
        <v>2016</v>
      </c>
      <c r="K6719">
        <f t="shared" si="627"/>
        <v>0</v>
      </c>
      <c r="L6719" t="str">
        <f t="shared" si="624"/>
        <v>No</v>
      </c>
      <c r="M6719" t="str">
        <f t="shared" si="628"/>
        <v>Profit</v>
      </c>
      <c r="N6719">
        <f t="shared" si="629"/>
        <v>7</v>
      </c>
    </row>
    <row r="6720" spans="1:14" x14ac:dyDescent="0.25">
      <c r="A6720" t="s">
        <v>3418</v>
      </c>
      <c r="B6720">
        <v>42468</v>
      </c>
      <c r="C6720">
        <v>42475</v>
      </c>
      <c r="D6720" t="s">
        <v>34</v>
      </c>
      <c r="E6720" t="s">
        <v>30</v>
      </c>
      <c r="F6720" t="s">
        <v>300</v>
      </c>
      <c r="G6720" t="s">
        <v>28</v>
      </c>
      <c r="H6720">
        <v>31.983999999999995</v>
      </c>
      <c r="I6720" t="str">
        <f t="shared" si="625"/>
        <v>2016</v>
      </c>
      <c r="J6720">
        <f t="shared" si="626"/>
        <v>2016</v>
      </c>
      <c r="K6720">
        <f t="shared" si="627"/>
        <v>0</v>
      </c>
      <c r="L6720" t="str">
        <f t="shared" si="624"/>
        <v>No</v>
      </c>
      <c r="M6720" t="str">
        <f t="shared" si="628"/>
        <v>Profit</v>
      </c>
      <c r="N6720">
        <f t="shared" si="629"/>
        <v>7</v>
      </c>
    </row>
    <row r="6721" spans="1:14" x14ac:dyDescent="0.25">
      <c r="A6721" t="s">
        <v>3419</v>
      </c>
      <c r="B6721">
        <v>42720</v>
      </c>
      <c r="C6721">
        <v>42723</v>
      </c>
      <c r="D6721" t="s">
        <v>59</v>
      </c>
      <c r="E6721" t="s">
        <v>35</v>
      </c>
      <c r="F6721" t="s">
        <v>40</v>
      </c>
      <c r="G6721" t="s">
        <v>32</v>
      </c>
      <c r="H6721">
        <v>3.0576000000000008</v>
      </c>
      <c r="I6721" t="str">
        <f t="shared" si="625"/>
        <v>2016</v>
      </c>
      <c r="J6721">
        <f t="shared" si="626"/>
        <v>2016</v>
      </c>
      <c r="K6721">
        <f t="shared" si="627"/>
        <v>0</v>
      </c>
      <c r="L6721" t="str">
        <f t="shared" si="624"/>
        <v>No</v>
      </c>
      <c r="M6721" t="str">
        <f t="shared" si="628"/>
        <v>Profit</v>
      </c>
      <c r="N6721">
        <f t="shared" si="629"/>
        <v>3</v>
      </c>
    </row>
    <row r="6722" spans="1:14" x14ac:dyDescent="0.25">
      <c r="A6722" t="s">
        <v>3420</v>
      </c>
      <c r="B6722">
        <v>42997</v>
      </c>
      <c r="C6722">
        <v>43002</v>
      </c>
      <c r="D6722" t="s">
        <v>34</v>
      </c>
      <c r="E6722" t="s">
        <v>30</v>
      </c>
      <c r="F6722" t="s">
        <v>31</v>
      </c>
      <c r="G6722" t="s">
        <v>38</v>
      </c>
      <c r="H6722">
        <v>31.489499999999992</v>
      </c>
      <c r="I6722" t="str">
        <f t="shared" si="625"/>
        <v>2017</v>
      </c>
      <c r="J6722">
        <f t="shared" si="626"/>
        <v>2017</v>
      </c>
      <c r="K6722">
        <f t="shared" si="627"/>
        <v>0</v>
      </c>
      <c r="L6722" t="str">
        <f t="shared" ref="L6722:L6785" si="630">IF(COUNTIF(returns,A6722)&gt;0,"Yes","No")</f>
        <v>No</v>
      </c>
      <c r="M6722" t="str">
        <f t="shared" si="628"/>
        <v>Profit</v>
      </c>
      <c r="N6722">
        <f t="shared" si="629"/>
        <v>5</v>
      </c>
    </row>
    <row r="6723" spans="1:14" x14ac:dyDescent="0.25">
      <c r="A6723" t="s">
        <v>3420</v>
      </c>
      <c r="B6723">
        <v>42997</v>
      </c>
      <c r="C6723">
        <v>43002</v>
      </c>
      <c r="D6723" t="s">
        <v>34</v>
      </c>
      <c r="E6723" t="s">
        <v>30</v>
      </c>
      <c r="F6723" t="s">
        <v>31</v>
      </c>
      <c r="G6723" t="s">
        <v>32</v>
      </c>
      <c r="H6723">
        <v>6.0632000000000019</v>
      </c>
      <c r="I6723" t="str">
        <f t="shared" ref="I6723:I6786" si="631">MID(A6723,4,4)</f>
        <v>2017</v>
      </c>
      <c r="J6723">
        <f t="shared" ref="J6723:J6786" si="632">YEAR(B6723)</f>
        <v>2017</v>
      </c>
      <c r="K6723">
        <f t="shared" ref="K6723:K6786" si="633">I6723-J6723</f>
        <v>0</v>
      </c>
      <c r="L6723" t="str">
        <f t="shared" si="630"/>
        <v>No</v>
      </c>
      <c r="M6723" t="str">
        <f t="shared" ref="M6723:M6786" si="634">IF(H6723&gt;0,"Profit","Loss")</f>
        <v>Profit</v>
      </c>
      <c r="N6723">
        <f t="shared" ref="N6723:N6786" si="635">C6723-B6723</f>
        <v>5</v>
      </c>
    </row>
    <row r="6724" spans="1:14" x14ac:dyDescent="0.25">
      <c r="A6724" t="s">
        <v>3420</v>
      </c>
      <c r="B6724">
        <v>42997</v>
      </c>
      <c r="C6724">
        <v>43002</v>
      </c>
      <c r="D6724" t="s">
        <v>34</v>
      </c>
      <c r="E6724" t="s">
        <v>30</v>
      </c>
      <c r="F6724" t="s">
        <v>31</v>
      </c>
      <c r="G6724" t="s">
        <v>32</v>
      </c>
      <c r="H6724">
        <v>4.8545999999999978</v>
      </c>
      <c r="I6724" t="str">
        <f t="shared" si="631"/>
        <v>2017</v>
      </c>
      <c r="J6724">
        <f t="shared" si="632"/>
        <v>2017</v>
      </c>
      <c r="K6724">
        <f t="shared" si="633"/>
        <v>0</v>
      </c>
      <c r="L6724" t="str">
        <f t="shared" si="630"/>
        <v>No</v>
      </c>
      <c r="M6724" t="str">
        <f t="shared" si="634"/>
        <v>Profit</v>
      </c>
      <c r="N6724">
        <f t="shared" si="635"/>
        <v>5</v>
      </c>
    </row>
    <row r="6725" spans="1:14" x14ac:dyDescent="0.25">
      <c r="A6725" t="s">
        <v>3421</v>
      </c>
      <c r="B6725">
        <v>42982</v>
      </c>
      <c r="C6725">
        <v>42984</v>
      </c>
      <c r="D6725" t="s">
        <v>26</v>
      </c>
      <c r="E6725" t="s">
        <v>35</v>
      </c>
      <c r="F6725" t="s">
        <v>481</v>
      </c>
      <c r="G6725" t="s">
        <v>32</v>
      </c>
      <c r="H6725">
        <v>6.9654000000000007</v>
      </c>
      <c r="I6725" t="str">
        <f t="shared" si="631"/>
        <v>2017</v>
      </c>
      <c r="J6725">
        <f t="shared" si="632"/>
        <v>2017</v>
      </c>
      <c r="K6725">
        <f t="shared" si="633"/>
        <v>0</v>
      </c>
      <c r="L6725" t="str">
        <f t="shared" si="630"/>
        <v>No</v>
      </c>
      <c r="M6725" t="str">
        <f t="shared" si="634"/>
        <v>Profit</v>
      </c>
      <c r="N6725">
        <f t="shared" si="635"/>
        <v>2</v>
      </c>
    </row>
    <row r="6726" spans="1:14" x14ac:dyDescent="0.25">
      <c r="A6726" t="s">
        <v>3422</v>
      </c>
      <c r="B6726">
        <v>42625</v>
      </c>
      <c r="C6726">
        <v>42629</v>
      </c>
      <c r="D6726" t="s">
        <v>34</v>
      </c>
      <c r="E6726" t="s">
        <v>35</v>
      </c>
      <c r="F6726" t="s">
        <v>42</v>
      </c>
      <c r="G6726" t="s">
        <v>32</v>
      </c>
      <c r="H6726">
        <v>4.8162000000000003</v>
      </c>
      <c r="I6726" t="str">
        <f t="shared" si="631"/>
        <v>2016</v>
      </c>
      <c r="J6726">
        <f t="shared" si="632"/>
        <v>2016</v>
      </c>
      <c r="K6726">
        <f t="shared" si="633"/>
        <v>0</v>
      </c>
      <c r="L6726" t="str">
        <f t="shared" si="630"/>
        <v>No</v>
      </c>
      <c r="M6726" t="str">
        <f t="shared" si="634"/>
        <v>Profit</v>
      </c>
      <c r="N6726">
        <f t="shared" si="635"/>
        <v>4</v>
      </c>
    </row>
    <row r="6727" spans="1:14" x14ac:dyDescent="0.25">
      <c r="A6727" t="s">
        <v>3422</v>
      </c>
      <c r="B6727">
        <v>42625</v>
      </c>
      <c r="C6727">
        <v>42629</v>
      </c>
      <c r="D6727" t="s">
        <v>34</v>
      </c>
      <c r="E6727" t="s">
        <v>35</v>
      </c>
      <c r="F6727" t="s">
        <v>42</v>
      </c>
      <c r="G6727" t="s">
        <v>32</v>
      </c>
      <c r="H6727">
        <v>5.2028999999999996</v>
      </c>
      <c r="I6727" t="str">
        <f t="shared" si="631"/>
        <v>2016</v>
      </c>
      <c r="J6727">
        <f t="shared" si="632"/>
        <v>2016</v>
      </c>
      <c r="K6727">
        <f t="shared" si="633"/>
        <v>0</v>
      </c>
      <c r="L6727" t="str">
        <f t="shared" si="630"/>
        <v>No</v>
      </c>
      <c r="M6727" t="str">
        <f t="shared" si="634"/>
        <v>Profit</v>
      </c>
      <c r="N6727">
        <f t="shared" si="635"/>
        <v>4</v>
      </c>
    </row>
    <row r="6728" spans="1:14" x14ac:dyDescent="0.25">
      <c r="A6728" t="s">
        <v>3422</v>
      </c>
      <c r="B6728">
        <v>42625</v>
      </c>
      <c r="C6728">
        <v>42629</v>
      </c>
      <c r="D6728" t="s">
        <v>34</v>
      </c>
      <c r="E6728" t="s">
        <v>35</v>
      </c>
      <c r="F6728" t="s">
        <v>42</v>
      </c>
      <c r="G6728" t="s">
        <v>32</v>
      </c>
      <c r="H6728">
        <v>7.7639999999999993</v>
      </c>
      <c r="I6728" t="str">
        <f t="shared" si="631"/>
        <v>2016</v>
      </c>
      <c r="J6728">
        <f t="shared" si="632"/>
        <v>2016</v>
      </c>
      <c r="K6728">
        <f t="shared" si="633"/>
        <v>0</v>
      </c>
      <c r="L6728" t="str">
        <f t="shared" si="630"/>
        <v>No</v>
      </c>
      <c r="M6728" t="str">
        <f t="shared" si="634"/>
        <v>Profit</v>
      </c>
      <c r="N6728">
        <f t="shared" si="635"/>
        <v>4</v>
      </c>
    </row>
    <row r="6729" spans="1:14" x14ac:dyDescent="0.25">
      <c r="A6729" t="s">
        <v>3423</v>
      </c>
      <c r="B6729">
        <v>42957</v>
      </c>
      <c r="C6729">
        <v>42962</v>
      </c>
      <c r="D6729" t="s">
        <v>26</v>
      </c>
      <c r="E6729" t="s">
        <v>30</v>
      </c>
      <c r="F6729" t="s">
        <v>72</v>
      </c>
      <c r="G6729" t="s">
        <v>32</v>
      </c>
      <c r="H6729">
        <v>83.283999999999992</v>
      </c>
      <c r="I6729" t="str">
        <f t="shared" si="631"/>
        <v>2017</v>
      </c>
      <c r="J6729">
        <f t="shared" si="632"/>
        <v>2017</v>
      </c>
      <c r="K6729">
        <f t="shared" si="633"/>
        <v>0</v>
      </c>
      <c r="L6729" t="str">
        <f t="shared" si="630"/>
        <v>No</v>
      </c>
      <c r="M6729" t="str">
        <f t="shared" si="634"/>
        <v>Profit</v>
      </c>
      <c r="N6729">
        <f t="shared" si="635"/>
        <v>5</v>
      </c>
    </row>
    <row r="6730" spans="1:14" x14ac:dyDescent="0.25">
      <c r="A6730" t="s">
        <v>3424</v>
      </c>
      <c r="B6730">
        <v>42678</v>
      </c>
      <c r="C6730">
        <v>42683</v>
      </c>
      <c r="D6730" t="s">
        <v>34</v>
      </c>
      <c r="E6730" t="s">
        <v>30</v>
      </c>
      <c r="F6730" t="s">
        <v>36</v>
      </c>
      <c r="G6730" t="s">
        <v>28</v>
      </c>
      <c r="H6730">
        <v>8.2055999999999987</v>
      </c>
      <c r="I6730" t="str">
        <f t="shared" si="631"/>
        <v>2016</v>
      </c>
      <c r="J6730">
        <f t="shared" si="632"/>
        <v>2016</v>
      </c>
      <c r="K6730">
        <f t="shared" si="633"/>
        <v>0</v>
      </c>
      <c r="L6730" t="str">
        <f t="shared" si="630"/>
        <v>No</v>
      </c>
      <c r="M6730" t="str">
        <f t="shared" si="634"/>
        <v>Profit</v>
      </c>
      <c r="N6730">
        <f t="shared" si="635"/>
        <v>5</v>
      </c>
    </row>
    <row r="6731" spans="1:14" x14ac:dyDescent="0.25">
      <c r="A6731" t="s">
        <v>3425</v>
      </c>
      <c r="B6731">
        <v>42173</v>
      </c>
      <c r="C6731">
        <v>42175</v>
      </c>
      <c r="D6731" t="s">
        <v>59</v>
      </c>
      <c r="E6731" t="s">
        <v>30</v>
      </c>
      <c r="F6731" t="s">
        <v>85</v>
      </c>
      <c r="G6731" t="s">
        <v>32</v>
      </c>
      <c r="H6731">
        <v>-4.4945999999999984</v>
      </c>
      <c r="I6731" t="str">
        <f t="shared" si="631"/>
        <v>2015</v>
      </c>
      <c r="J6731">
        <f t="shared" si="632"/>
        <v>2015</v>
      </c>
      <c r="K6731">
        <f t="shared" si="633"/>
        <v>0</v>
      </c>
      <c r="L6731" t="str">
        <f t="shared" si="630"/>
        <v>No</v>
      </c>
      <c r="M6731" t="str">
        <f t="shared" si="634"/>
        <v>Loss</v>
      </c>
      <c r="N6731">
        <f t="shared" si="635"/>
        <v>2</v>
      </c>
    </row>
    <row r="6732" spans="1:14" x14ac:dyDescent="0.25">
      <c r="A6732" t="s">
        <v>3425</v>
      </c>
      <c r="B6732">
        <v>42173</v>
      </c>
      <c r="C6732">
        <v>42175</v>
      </c>
      <c r="D6732" t="s">
        <v>59</v>
      </c>
      <c r="E6732" t="s">
        <v>30</v>
      </c>
      <c r="F6732" t="s">
        <v>85</v>
      </c>
      <c r="G6732" t="s">
        <v>28</v>
      </c>
      <c r="H6732">
        <v>56.274400000000014</v>
      </c>
      <c r="I6732" t="str">
        <f t="shared" si="631"/>
        <v>2015</v>
      </c>
      <c r="J6732">
        <f t="shared" si="632"/>
        <v>2015</v>
      </c>
      <c r="K6732">
        <f t="shared" si="633"/>
        <v>0</v>
      </c>
      <c r="L6732" t="str">
        <f t="shared" si="630"/>
        <v>No</v>
      </c>
      <c r="M6732" t="str">
        <f t="shared" si="634"/>
        <v>Profit</v>
      </c>
      <c r="N6732">
        <f t="shared" si="635"/>
        <v>2</v>
      </c>
    </row>
    <row r="6733" spans="1:14" x14ac:dyDescent="0.25">
      <c r="A6733" t="s">
        <v>3425</v>
      </c>
      <c r="B6733">
        <v>42173</v>
      </c>
      <c r="C6733">
        <v>42175</v>
      </c>
      <c r="D6733" t="s">
        <v>59</v>
      </c>
      <c r="E6733" t="s">
        <v>30</v>
      </c>
      <c r="F6733" t="s">
        <v>85</v>
      </c>
      <c r="G6733" t="s">
        <v>32</v>
      </c>
      <c r="H6733">
        <v>7.2576000000000001</v>
      </c>
      <c r="I6733" t="str">
        <f t="shared" si="631"/>
        <v>2015</v>
      </c>
      <c r="J6733">
        <f t="shared" si="632"/>
        <v>2015</v>
      </c>
      <c r="K6733">
        <f t="shared" si="633"/>
        <v>0</v>
      </c>
      <c r="L6733" t="str">
        <f t="shared" si="630"/>
        <v>No</v>
      </c>
      <c r="M6733" t="str">
        <f t="shared" si="634"/>
        <v>Profit</v>
      </c>
      <c r="N6733">
        <f t="shared" si="635"/>
        <v>2</v>
      </c>
    </row>
    <row r="6734" spans="1:14" x14ac:dyDescent="0.25">
      <c r="A6734" t="s">
        <v>3426</v>
      </c>
      <c r="B6734">
        <v>41824</v>
      </c>
      <c r="C6734">
        <v>41827</v>
      </c>
      <c r="D6734" t="s">
        <v>59</v>
      </c>
      <c r="E6734" t="s">
        <v>30</v>
      </c>
      <c r="F6734" t="s">
        <v>107</v>
      </c>
      <c r="G6734" t="s">
        <v>32</v>
      </c>
      <c r="H6734">
        <v>62.137599999999992</v>
      </c>
      <c r="I6734" t="str">
        <f t="shared" si="631"/>
        <v>2014</v>
      </c>
      <c r="J6734">
        <f t="shared" si="632"/>
        <v>2014</v>
      </c>
      <c r="K6734">
        <f t="shared" si="633"/>
        <v>0</v>
      </c>
      <c r="L6734" t="str">
        <f t="shared" si="630"/>
        <v>No</v>
      </c>
      <c r="M6734" t="str">
        <f t="shared" si="634"/>
        <v>Profit</v>
      </c>
      <c r="N6734">
        <f t="shared" si="635"/>
        <v>3</v>
      </c>
    </row>
    <row r="6735" spans="1:14" x14ac:dyDescent="0.25">
      <c r="A6735" t="s">
        <v>3426</v>
      </c>
      <c r="B6735">
        <v>41824</v>
      </c>
      <c r="C6735">
        <v>41827</v>
      </c>
      <c r="D6735" t="s">
        <v>59</v>
      </c>
      <c r="E6735" t="s">
        <v>30</v>
      </c>
      <c r="F6735" t="s">
        <v>107</v>
      </c>
      <c r="G6735" t="s">
        <v>32</v>
      </c>
      <c r="H6735">
        <v>3.2432000000000016</v>
      </c>
      <c r="I6735" t="str">
        <f t="shared" si="631"/>
        <v>2014</v>
      </c>
      <c r="J6735">
        <f t="shared" si="632"/>
        <v>2014</v>
      </c>
      <c r="K6735">
        <f t="shared" si="633"/>
        <v>0</v>
      </c>
      <c r="L6735" t="str">
        <f t="shared" si="630"/>
        <v>No</v>
      </c>
      <c r="M6735" t="str">
        <f t="shared" si="634"/>
        <v>Profit</v>
      </c>
      <c r="N6735">
        <f t="shared" si="635"/>
        <v>3</v>
      </c>
    </row>
    <row r="6736" spans="1:14" x14ac:dyDescent="0.25">
      <c r="A6736" t="s">
        <v>3427</v>
      </c>
      <c r="B6736">
        <v>42358</v>
      </c>
      <c r="C6736">
        <v>42363</v>
      </c>
      <c r="D6736" t="s">
        <v>34</v>
      </c>
      <c r="E6736" t="s">
        <v>30</v>
      </c>
      <c r="F6736" t="s">
        <v>36</v>
      </c>
      <c r="G6736" t="s">
        <v>32</v>
      </c>
      <c r="H6736">
        <v>3.9473999999999996</v>
      </c>
      <c r="I6736" t="str">
        <f t="shared" si="631"/>
        <v>2015</v>
      </c>
      <c r="J6736">
        <f t="shared" si="632"/>
        <v>2015</v>
      </c>
      <c r="K6736">
        <f t="shared" si="633"/>
        <v>0</v>
      </c>
      <c r="L6736" t="str">
        <f t="shared" si="630"/>
        <v>No</v>
      </c>
      <c r="M6736" t="str">
        <f t="shared" si="634"/>
        <v>Profit</v>
      </c>
      <c r="N6736">
        <f t="shared" si="635"/>
        <v>5</v>
      </c>
    </row>
    <row r="6737" spans="1:14" x14ac:dyDescent="0.25">
      <c r="A6737" t="s">
        <v>3428</v>
      </c>
      <c r="B6737">
        <v>42470</v>
      </c>
      <c r="C6737">
        <v>42477</v>
      </c>
      <c r="D6737" t="s">
        <v>34</v>
      </c>
      <c r="E6737" t="s">
        <v>35</v>
      </c>
      <c r="F6737" t="s">
        <v>31</v>
      </c>
      <c r="G6737" t="s">
        <v>32</v>
      </c>
      <c r="H6737">
        <v>44.366400000000006</v>
      </c>
      <c r="I6737" t="str">
        <f t="shared" si="631"/>
        <v>2016</v>
      </c>
      <c r="J6737">
        <f t="shared" si="632"/>
        <v>2016</v>
      </c>
      <c r="K6737">
        <f t="shared" si="633"/>
        <v>0</v>
      </c>
      <c r="L6737" t="str">
        <f t="shared" si="630"/>
        <v>No</v>
      </c>
      <c r="M6737" t="str">
        <f t="shared" si="634"/>
        <v>Profit</v>
      </c>
      <c r="N6737">
        <f t="shared" si="635"/>
        <v>7</v>
      </c>
    </row>
    <row r="6738" spans="1:14" x14ac:dyDescent="0.25">
      <c r="A6738" t="s">
        <v>3428</v>
      </c>
      <c r="B6738">
        <v>42470</v>
      </c>
      <c r="C6738">
        <v>42477</v>
      </c>
      <c r="D6738" t="s">
        <v>34</v>
      </c>
      <c r="E6738" t="s">
        <v>35</v>
      </c>
      <c r="F6738" t="s">
        <v>31</v>
      </c>
      <c r="G6738" t="s">
        <v>32</v>
      </c>
      <c r="H6738">
        <v>81.131400000000014</v>
      </c>
      <c r="I6738" t="str">
        <f t="shared" si="631"/>
        <v>2016</v>
      </c>
      <c r="J6738">
        <f t="shared" si="632"/>
        <v>2016</v>
      </c>
      <c r="K6738">
        <f t="shared" si="633"/>
        <v>0</v>
      </c>
      <c r="L6738" t="str">
        <f t="shared" si="630"/>
        <v>No</v>
      </c>
      <c r="M6738" t="str">
        <f t="shared" si="634"/>
        <v>Profit</v>
      </c>
      <c r="N6738">
        <f t="shared" si="635"/>
        <v>7</v>
      </c>
    </row>
    <row r="6739" spans="1:14" x14ac:dyDescent="0.25">
      <c r="A6739" t="s">
        <v>3428</v>
      </c>
      <c r="B6739">
        <v>42470</v>
      </c>
      <c r="C6739">
        <v>42477</v>
      </c>
      <c r="D6739" t="s">
        <v>34</v>
      </c>
      <c r="E6739" t="s">
        <v>35</v>
      </c>
      <c r="F6739" t="s">
        <v>31</v>
      </c>
      <c r="G6739" t="s">
        <v>32</v>
      </c>
      <c r="H6739">
        <v>6.0263999999999918</v>
      </c>
      <c r="I6739" t="str">
        <f t="shared" si="631"/>
        <v>2016</v>
      </c>
      <c r="J6739">
        <f t="shared" si="632"/>
        <v>2016</v>
      </c>
      <c r="K6739">
        <f t="shared" si="633"/>
        <v>0</v>
      </c>
      <c r="L6739" t="str">
        <f t="shared" si="630"/>
        <v>No</v>
      </c>
      <c r="M6739" t="str">
        <f t="shared" si="634"/>
        <v>Profit</v>
      </c>
      <c r="N6739">
        <f t="shared" si="635"/>
        <v>7</v>
      </c>
    </row>
    <row r="6740" spans="1:14" x14ac:dyDescent="0.25">
      <c r="A6740" t="s">
        <v>3428</v>
      </c>
      <c r="B6740">
        <v>42470</v>
      </c>
      <c r="C6740">
        <v>42477</v>
      </c>
      <c r="D6740" t="s">
        <v>34</v>
      </c>
      <c r="E6740" t="s">
        <v>35</v>
      </c>
      <c r="F6740" t="s">
        <v>31</v>
      </c>
      <c r="G6740" t="s">
        <v>32</v>
      </c>
      <c r="H6740">
        <v>15.610399999999993</v>
      </c>
      <c r="I6740" t="str">
        <f t="shared" si="631"/>
        <v>2016</v>
      </c>
      <c r="J6740">
        <f t="shared" si="632"/>
        <v>2016</v>
      </c>
      <c r="K6740">
        <f t="shared" si="633"/>
        <v>0</v>
      </c>
      <c r="L6740" t="str">
        <f t="shared" si="630"/>
        <v>No</v>
      </c>
      <c r="M6740" t="str">
        <f t="shared" si="634"/>
        <v>Profit</v>
      </c>
      <c r="N6740">
        <f t="shared" si="635"/>
        <v>7</v>
      </c>
    </row>
    <row r="6741" spans="1:14" x14ac:dyDescent="0.25">
      <c r="A6741" t="s">
        <v>3429</v>
      </c>
      <c r="B6741">
        <v>41785</v>
      </c>
      <c r="C6741">
        <v>41790</v>
      </c>
      <c r="D6741" t="s">
        <v>34</v>
      </c>
      <c r="E6741" t="s">
        <v>35</v>
      </c>
      <c r="F6741" t="s">
        <v>62</v>
      </c>
      <c r="G6741" t="s">
        <v>32</v>
      </c>
      <c r="H6741">
        <v>7.6968000000000032</v>
      </c>
      <c r="I6741" t="str">
        <f t="shared" si="631"/>
        <v>2014</v>
      </c>
      <c r="J6741">
        <f t="shared" si="632"/>
        <v>2014</v>
      </c>
      <c r="K6741">
        <f t="shared" si="633"/>
        <v>0</v>
      </c>
      <c r="L6741" t="str">
        <f t="shared" si="630"/>
        <v>No</v>
      </c>
      <c r="M6741" t="str">
        <f t="shared" si="634"/>
        <v>Profit</v>
      </c>
      <c r="N6741">
        <f t="shared" si="635"/>
        <v>5</v>
      </c>
    </row>
    <row r="6742" spans="1:14" x14ac:dyDescent="0.25">
      <c r="A6742" t="s">
        <v>3429</v>
      </c>
      <c r="B6742">
        <v>41785</v>
      </c>
      <c r="C6742">
        <v>41790</v>
      </c>
      <c r="D6742" t="s">
        <v>34</v>
      </c>
      <c r="E6742" t="s">
        <v>35</v>
      </c>
      <c r="F6742" t="s">
        <v>62</v>
      </c>
      <c r="G6742" t="s">
        <v>28</v>
      </c>
      <c r="H6742">
        <v>-5.1396000000000583</v>
      </c>
      <c r="I6742" t="str">
        <f t="shared" si="631"/>
        <v>2014</v>
      </c>
      <c r="J6742">
        <f t="shared" si="632"/>
        <v>2014</v>
      </c>
      <c r="K6742">
        <f t="shared" si="633"/>
        <v>0</v>
      </c>
      <c r="L6742" t="str">
        <f t="shared" si="630"/>
        <v>No</v>
      </c>
      <c r="M6742" t="str">
        <f t="shared" si="634"/>
        <v>Loss</v>
      </c>
      <c r="N6742">
        <f t="shared" si="635"/>
        <v>5</v>
      </c>
    </row>
    <row r="6743" spans="1:14" x14ac:dyDescent="0.25">
      <c r="A6743" t="s">
        <v>3429</v>
      </c>
      <c r="B6743">
        <v>41785</v>
      </c>
      <c r="C6743">
        <v>41790</v>
      </c>
      <c r="D6743" t="s">
        <v>34</v>
      </c>
      <c r="E6743" t="s">
        <v>35</v>
      </c>
      <c r="F6743" t="s">
        <v>62</v>
      </c>
      <c r="G6743" t="s">
        <v>32</v>
      </c>
      <c r="H6743">
        <v>3.1806000000000005</v>
      </c>
      <c r="I6743" t="str">
        <f t="shared" si="631"/>
        <v>2014</v>
      </c>
      <c r="J6743">
        <f t="shared" si="632"/>
        <v>2014</v>
      </c>
      <c r="K6743">
        <f t="shared" si="633"/>
        <v>0</v>
      </c>
      <c r="L6743" t="str">
        <f t="shared" si="630"/>
        <v>No</v>
      </c>
      <c r="M6743" t="str">
        <f t="shared" si="634"/>
        <v>Profit</v>
      </c>
      <c r="N6743">
        <f t="shared" si="635"/>
        <v>5</v>
      </c>
    </row>
    <row r="6744" spans="1:14" x14ac:dyDescent="0.25">
      <c r="A6744" t="s">
        <v>3430</v>
      </c>
      <c r="B6744">
        <v>42922</v>
      </c>
      <c r="C6744">
        <v>42927</v>
      </c>
      <c r="D6744" t="s">
        <v>34</v>
      </c>
      <c r="E6744" t="s">
        <v>35</v>
      </c>
      <c r="F6744" t="s">
        <v>31</v>
      </c>
      <c r="G6744" t="s">
        <v>28</v>
      </c>
      <c r="H6744">
        <v>-13.740299999999994</v>
      </c>
      <c r="I6744" t="str">
        <f t="shared" si="631"/>
        <v>2017</v>
      </c>
      <c r="J6744">
        <f t="shared" si="632"/>
        <v>2017</v>
      </c>
      <c r="K6744">
        <f t="shared" si="633"/>
        <v>0</v>
      </c>
      <c r="L6744" t="str">
        <f t="shared" si="630"/>
        <v>No</v>
      </c>
      <c r="M6744" t="str">
        <f t="shared" si="634"/>
        <v>Loss</v>
      </c>
      <c r="N6744">
        <f t="shared" si="635"/>
        <v>5</v>
      </c>
    </row>
    <row r="6745" spans="1:14" x14ac:dyDescent="0.25">
      <c r="A6745" t="s">
        <v>3431</v>
      </c>
      <c r="B6745">
        <v>42051</v>
      </c>
      <c r="C6745">
        <v>42055</v>
      </c>
      <c r="D6745" t="s">
        <v>34</v>
      </c>
      <c r="E6745" t="s">
        <v>30</v>
      </c>
      <c r="F6745" t="s">
        <v>481</v>
      </c>
      <c r="G6745" t="s">
        <v>32</v>
      </c>
      <c r="H6745">
        <v>16.146000000000001</v>
      </c>
      <c r="I6745" t="str">
        <f t="shared" si="631"/>
        <v>2015</v>
      </c>
      <c r="J6745">
        <f t="shared" si="632"/>
        <v>2015</v>
      </c>
      <c r="K6745">
        <f t="shared" si="633"/>
        <v>0</v>
      </c>
      <c r="L6745" t="str">
        <f t="shared" si="630"/>
        <v>No</v>
      </c>
      <c r="M6745" t="str">
        <f t="shared" si="634"/>
        <v>Profit</v>
      </c>
      <c r="N6745">
        <f t="shared" si="635"/>
        <v>4</v>
      </c>
    </row>
    <row r="6746" spans="1:14" x14ac:dyDescent="0.25">
      <c r="A6746" t="s">
        <v>3432</v>
      </c>
      <c r="B6746">
        <v>42902</v>
      </c>
      <c r="C6746">
        <v>42904</v>
      </c>
      <c r="D6746" t="s">
        <v>26</v>
      </c>
      <c r="E6746" t="s">
        <v>35</v>
      </c>
      <c r="F6746" t="s">
        <v>114</v>
      </c>
      <c r="G6746" t="s">
        <v>38</v>
      </c>
      <c r="H6746">
        <v>107.98920000000001</v>
      </c>
      <c r="I6746" t="str">
        <f t="shared" si="631"/>
        <v>2017</v>
      </c>
      <c r="J6746">
        <f t="shared" si="632"/>
        <v>2017</v>
      </c>
      <c r="K6746">
        <f t="shared" si="633"/>
        <v>0</v>
      </c>
      <c r="L6746" t="str">
        <f t="shared" si="630"/>
        <v>No</v>
      </c>
      <c r="M6746" t="str">
        <f t="shared" si="634"/>
        <v>Profit</v>
      </c>
      <c r="N6746">
        <f t="shared" si="635"/>
        <v>2</v>
      </c>
    </row>
    <row r="6747" spans="1:14" x14ac:dyDescent="0.25">
      <c r="A6747" t="s">
        <v>3432</v>
      </c>
      <c r="B6747">
        <v>42902</v>
      </c>
      <c r="C6747">
        <v>42904</v>
      </c>
      <c r="D6747" t="s">
        <v>26</v>
      </c>
      <c r="E6747" t="s">
        <v>35</v>
      </c>
      <c r="F6747" t="s">
        <v>114</v>
      </c>
      <c r="G6747" t="s">
        <v>32</v>
      </c>
      <c r="H6747">
        <v>1.7940000000000005</v>
      </c>
      <c r="I6747" t="str">
        <f t="shared" si="631"/>
        <v>2017</v>
      </c>
      <c r="J6747">
        <f t="shared" si="632"/>
        <v>2017</v>
      </c>
      <c r="K6747">
        <f t="shared" si="633"/>
        <v>0</v>
      </c>
      <c r="L6747" t="str">
        <f t="shared" si="630"/>
        <v>No</v>
      </c>
      <c r="M6747" t="str">
        <f t="shared" si="634"/>
        <v>Profit</v>
      </c>
      <c r="N6747">
        <f t="shared" si="635"/>
        <v>2</v>
      </c>
    </row>
    <row r="6748" spans="1:14" x14ac:dyDescent="0.25">
      <c r="A6748" t="s">
        <v>3433</v>
      </c>
      <c r="B6748">
        <v>43052</v>
      </c>
      <c r="C6748">
        <v>43055</v>
      </c>
      <c r="D6748" t="s">
        <v>59</v>
      </c>
      <c r="E6748" t="s">
        <v>30</v>
      </c>
      <c r="F6748" t="s">
        <v>74</v>
      </c>
      <c r="G6748" t="s">
        <v>38</v>
      </c>
      <c r="H6748">
        <v>163.78700000000003</v>
      </c>
      <c r="I6748" t="str">
        <f t="shared" si="631"/>
        <v>2017</v>
      </c>
      <c r="J6748">
        <f t="shared" si="632"/>
        <v>2017</v>
      </c>
      <c r="K6748">
        <f t="shared" si="633"/>
        <v>0</v>
      </c>
      <c r="L6748" t="str">
        <f t="shared" si="630"/>
        <v>No</v>
      </c>
      <c r="M6748" t="str">
        <f t="shared" si="634"/>
        <v>Profit</v>
      </c>
      <c r="N6748">
        <f t="shared" si="635"/>
        <v>3</v>
      </c>
    </row>
    <row r="6749" spans="1:14" x14ac:dyDescent="0.25">
      <c r="A6749" t="s">
        <v>3434</v>
      </c>
      <c r="B6749">
        <v>43080</v>
      </c>
      <c r="C6749">
        <v>43084</v>
      </c>
      <c r="D6749" t="s">
        <v>34</v>
      </c>
      <c r="E6749" t="s">
        <v>35</v>
      </c>
      <c r="F6749" t="s">
        <v>74</v>
      </c>
      <c r="G6749" t="s">
        <v>32</v>
      </c>
      <c r="H6749">
        <v>5.0462999999999996</v>
      </c>
      <c r="I6749" t="str">
        <f t="shared" si="631"/>
        <v>2017</v>
      </c>
      <c r="J6749">
        <f t="shared" si="632"/>
        <v>2017</v>
      </c>
      <c r="K6749">
        <f t="shared" si="633"/>
        <v>0</v>
      </c>
      <c r="L6749" t="str">
        <f t="shared" si="630"/>
        <v>No</v>
      </c>
      <c r="M6749" t="str">
        <f t="shared" si="634"/>
        <v>Profit</v>
      </c>
      <c r="N6749">
        <f t="shared" si="635"/>
        <v>4</v>
      </c>
    </row>
    <row r="6750" spans="1:14" x14ac:dyDescent="0.25">
      <c r="A6750" t="s">
        <v>3434</v>
      </c>
      <c r="B6750">
        <v>43080</v>
      </c>
      <c r="C6750">
        <v>43084</v>
      </c>
      <c r="D6750" t="s">
        <v>34</v>
      </c>
      <c r="E6750" t="s">
        <v>35</v>
      </c>
      <c r="F6750" t="s">
        <v>74</v>
      </c>
      <c r="G6750" t="s">
        <v>32</v>
      </c>
      <c r="H6750">
        <v>8.0730000000000004</v>
      </c>
      <c r="I6750" t="str">
        <f t="shared" si="631"/>
        <v>2017</v>
      </c>
      <c r="J6750">
        <f t="shared" si="632"/>
        <v>2017</v>
      </c>
      <c r="K6750">
        <f t="shared" si="633"/>
        <v>0</v>
      </c>
      <c r="L6750" t="str">
        <f t="shared" si="630"/>
        <v>No</v>
      </c>
      <c r="M6750" t="str">
        <f t="shared" si="634"/>
        <v>Profit</v>
      </c>
      <c r="N6750">
        <f t="shared" si="635"/>
        <v>4</v>
      </c>
    </row>
    <row r="6751" spans="1:14" x14ac:dyDescent="0.25">
      <c r="A6751" t="s">
        <v>3434</v>
      </c>
      <c r="B6751">
        <v>43080</v>
      </c>
      <c r="C6751">
        <v>43084</v>
      </c>
      <c r="D6751" t="s">
        <v>34</v>
      </c>
      <c r="E6751" t="s">
        <v>35</v>
      </c>
      <c r="F6751" t="s">
        <v>74</v>
      </c>
      <c r="G6751" t="s">
        <v>38</v>
      </c>
      <c r="H6751">
        <v>29.245000000000005</v>
      </c>
      <c r="I6751" t="str">
        <f t="shared" si="631"/>
        <v>2017</v>
      </c>
      <c r="J6751">
        <f t="shared" si="632"/>
        <v>2017</v>
      </c>
      <c r="K6751">
        <f t="shared" si="633"/>
        <v>0</v>
      </c>
      <c r="L6751" t="str">
        <f t="shared" si="630"/>
        <v>No</v>
      </c>
      <c r="M6751" t="str">
        <f t="shared" si="634"/>
        <v>Profit</v>
      </c>
      <c r="N6751">
        <f t="shared" si="635"/>
        <v>4</v>
      </c>
    </row>
    <row r="6752" spans="1:14" x14ac:dyDescent="0.25">
      <c r="A6752" t="s">
        <v>3435</v>
      </c>
      <c r="B6752">
        <v>42549</v>
      </c>
      <c r="C6752">
        <v>42551</v>
      </c>
      <c r="D6752" t="s">
        <v>26</v>
      </c>
      <c r="E6752" t="s">
        <v>35</v>
      </c>
      <c r="F6752" t="s">
        <v>159</v>
      </c>
      <c r="G6752" t="s">
        <v>28</v>
      </c>
      <c r="H6752">
        <v>20.733199999999997</v>
      </c>
      <c r="I6752" t="str">
        <f t="shared" si="631"/>
        <v>2016</v>
      </c>
      <c r="J6752">
        <f t="shared" si="632"/>
        <v>2016</v>
      </c>
      <c r="K6752">
        <f t="shared" si="633"/>
        <v>0</v>
      </c>
      <c r="L6752" t="str">
        <f t="shared" si="630"/>
        <v>No</v>
      </c>
      <c r="M6752" t="str">
        <f t="shared" si="634"/>
        <v>Profit</v>
      </c>
      <c r="N6752">
        <f t="shared" si="635"/>
        <v>2</v>
      </c>
    </row>
    <row r="6753" spans="1:14" x14ac:dyDescent="0.25">
      <c r="A6753" t="s">
        <v>3435</v>
      </c>
      <c r="B6753">
        <v>42549</v>
      </c>
      <c r="C6753">
        <v>42551</v>
      </c>
      <c r="D6753" t="s">
        <v>26</v>
      </c>
      <c r="E6753" t="s">
        <v>35</v>
      </c>
      <c r="F6753" t="s">
        <v>159</v>
      </c>
      <c r="G6753" t="s">
        <v>32</v>
      </c>
      <c r="H6753">
        <v>2.2724000000000002</v>
      </c>
      <c r="I6753" t="str">
        <f t="shared" si="631"/>
        <v>2016</v>
      </c>
      <c r="J6753">
        <f t="shared" si="632"/>
        <v>2016</v>
      </c>
      <c r="K6753">
        <f t="shared" si="633"/>
        <v>0</v>
      </c>
      <c r="L6753" t="str">
        <f t="shared" si="630"/>
        <v>No</v>
      </c>
      <c r="M6753" t="str">
        <f t="shared" si="634"/>
        <v>Profit</v>
      </c>
      <c r="N6753">
        <f t="shared" si="635"/>
        <v>2</v>
      </c>
    </row>
    <row r="6754" spans="1:14" x14ac:dyDescent="0.25">
      <c r="A6754" t="s">
        <v>3435</v>
      </c>
      <c r="B6754">
        <v>42549</v>
      </c>
      <c r="C6754">
        <v>42551</v>
      </c>
      <c r="D6754" t="s">
        <v>26</v>
      </c>
      <c r="E6754" t="s">
        <v>35</v>
      </c>
      <c r="F6754" t="s">
        <v>159</v>
      </c>
      <c r="G6754" t="s">
        <v>32</v>
      </c>
      <c r="H6754">
        <v>27.881999999999998</v>
      </c>
      <c r="I6754" t="str">
        <f t="shared" si="631"/>
        <v>2016</v>
      </c>
      <c r="J6754">
        <f t="shared" si="632"/>
        <v>2016</v>
      </c>
      <c r="K6754">
        <f t="shared" si="633"/>
        <v>0</v>
      </c>
      <c r="L6754" t="str">
        <f t="shared" si="630"/>
        <v>No</v>
      </c>
      <c r="M6754" t="str">
        <f t="shared" si="634"/>
        <v>Profit</v>
      </c>
      <c r="N6754">
        <f t="shared" si="635"/>
        <v>2</v>
      </c>
    </row>
    <row r="6755" spans="1:14" x14ac:dyDescent="0.25">
      <c r="A6755" t="s">
        <v>3435</v>
      </c>
      <c r="B6755">
        <v>42549</v>
      </c>
      <c r="C6755">
        <v>42551</v>
      </c>
      <c r="D6755" t="s">
        <v>26</v>
      </c>
      <c r="E6755" t="s">
        <v>35</v>
      </c>
      <c r="F6755" t="s">
        <v>159</v>
      </c>
      <c r="G6755" t="s">
        <v>32</v>
      </c>
      <c r="H6755">
        <v>3.7412000000000001</v>
      </c>
      <c r="I6755" t="str">
        <f t="shared" si="631"/>
        <v>2016</v>
      </c>
      <c r="J6755">
        <f t="shared" si="632"/>
        <v>2016</v>
      </c>
      <c r="K6755">
        <f t="shared" si="633"/>
        <v>0</v>
      </c>
      <c r="L6755" t="str">
        <f t="shared" si="630"/>
        <v>No</v>
      </c>
      <c r="M6755" t="str">
        <f t="shared" si="634"/>
        <v>Profit</v>
      </c>
      <c r="N6755">
        <f t="shared" si="635"/>
        <v>2</v>
      </c>
    </row>
    <row r="6756" spans="1:14" x14ac:dyDescent="0.25">
      <c r="A6756" t="s">
        <v>3435</v>
      </c>
      <c r="B6756">
        <v>42549</v>
      </c>
      <c r="C6756">
        <v>42551</v>
      </c>
      <c r="D6756" t="s">
        <v>26</v>
      </c>
      <c r="E6756" t="s">
        <v>35</v>
      </c>
      <c r="F6756" t="s">
        <v>159</v>
      </c>
      <c r="G6756" t="s">
        <v>32</v>
      </c>
      <c r="H6756">
        <v>121.10560000000001</v>
      </c>
      <c r="I6756" t="str">
        <f t="shared" si="631"/>
        <v>2016</v>
      </c>
      <c r="J6756">
        <f t="shared" si="632"/>
        <v>2016</v>
      </c>
      <c r="K6756">
        <f t="shared" si="633"/>
        <v>0</v>
      </c>
      <c r="L6756" t="str">
        <f t="shared" si="630"/>
        <v>No</v>
      </c>
      <c r="M6756" t="str">
        <f t="shared" si="634"/>
        <v>Profit</v>
      </c>
      <c r="N6756">
        <f t="shared" si="635"/>
        <v>2</v>
      </c>
    </row>
    <row r="6757" spans="1:14" x14ac:dyDescent="0.25">
      <c r="A6757" t="s">
        <v>3436</v>
      </c>
      <c r="B6757">
        <v>42993</v>
      </c>
      <c r="C6757">
        <v>42997</v>
      </c>
      <c r="D6757" t="s">
        <v>34</v>
      </c>
      <c r="E6757" t="s">
        <v>30</v>
      </c>
      <c r="F6757" t="s">
        <v>159</v>
      </c>
      <c r="G6757" t="s">
        <v>28</v>
      </c>
      <c r="H6757">
        <v>18.960000000000004</v>
      </c>
      <c r="I6757" t="str">
        <f t="shared" si="631"/>
        <v>2017</v>
      </c>
      <c r="J6757">
        <f t="shared" si="632"/>
        <v>2017</v>
      </c>
      <c r="K6757">
        <f t="shared" si="633"/>
        <v>0</v>
      </c>
      <c r="L6757" t="str">
        <f t="shared" si="630"/>
        <v>No</v>
      </c>
      <c r="M6757" t="str">
        <f t="shared" si="634"/>
        <v>Profit</v>
      </c>
      <c r="N6757">
        <f t="shared" si="635"/>
        <v>4</v>
      </c>
    </row>
    <row r="6758" spans="1:14" x14ac:dyDescent="0.25">
      <c r="A6758" t="s">
        <v>3436</v>
      </c>
      <c r="B6758">
        <v>42993</v>
      </c>
      <c r="C6758">
        <v>42997</v>
      </c>
      <c r="D6758" t="s">
        <v>34</v>
      </c>
      <c r="E6758" t="s">
        <v>30</v>
      </c>
      <c r="F6758" t="s">
        <v>159</v>
      </c>
      <c r="G6758" t="s">
        <v>28</v>
      </c>
      <c r="H6758">
        <v>143.62880000000001</v>
      </c>
      <c r="I6758" t="str">
        <f t="shared" si="631"/>
        <v>2017</v>
      </c>
      <c r="J6758">
        <f t="shared" si="632"/>
        <v>2017</v>
      </c>
      <c r="K6758">
        <f t="shared" si="633"/>
        <v>0</v>
      </c>
      <c r="L6758" t="str">
        <f t="shared" si="630"/>
        <v>No</v>
      </c>
      <c r="M6758" t="str">
        <f t="shared" si="634"/>
        <v>Profit</v>
      </c>
      <c r="N6758">
        <f t="shared" si="635"/>
        <v>4</v>
      </c>
    </row>
    <row r="6759" spans="1:14" x14ac:dyDescent="0.25">
      <c r="A6759" t="s">
        <v>3436</v>
      </c>
      <c r="B6759">
        <v>42993</v>
      </c>
      <c r="C6759">
        <v>42997</v>
      </c>
      <c r="D6759" t="s">
        <v>34</v>
      </c>
      <c r="E6759" t="s">
        <v>30</v>
      </c>
      <c r="F6759" t="s">
        <v>159</v>
      </c>
      <c r="G6759" t="s">
        <v>38</v>
      </c>
      <c r="H6759">
        <v>102.94440000000002</v>
      </c>
      <c r="I6759" t="str">
        <f t="shared" si="631"/>
        <v>2017</v>
      </c>
      <c r="J6759">
        <f t="shared" si="632"/>
        <v>2017</v>
      </c>
      <c r="K6759">
        <f t="shared" si="633"/>
        <v>0</v>
      </c>
      <c r="L6759" t="str">
        <f t="shared" si="630"/>
        <v>No</v>
      </c>
      <c r="M6759" t="str">
        <f t="shared" si="634"/>
        <v>Profit</v>
      </c>
      <c r="N6759">
        <f t="shared" si="635"/>
        <v>4</v>
      </c>
    </row>
    <row r="6760" spans="1:14" x14ac:dyDescent="0.25">
      <c r="A6760" t="s">
        <v>3436</v>
      </c>
      <c r="B6760">
        <v>42993</v>
      </c>
      <c r="C6760">
        <v>42997</v>
      </c>
      <c r="D6760" t="s">
        <v>34</v>
      </c>
      <c r="E6760" t="s">
        <v>30</v>
      </c>
      <c r="F6760" t="s">
        <v>159</v>
      </c>
      <c r="G6760" t="s">
        <v>32</v>
      </c>
      <c r="H6760">
        <v>0</v>
      </c>
      <c r="I6760" t="str">
        <f t="shared" si="631"/>
        <v>2017</v>
      </c>
      <c r="J6760">
        <f t="shared" si="632"/>
        <v>2017</v>
      </c>
      <c r="K6760">
        <f t="shared" si="633"/>
        <v>0</v>
      </c>
      <c r="L6760" t="str">
        <f t="shared" si="630"/>
        <v>No</v>
      </c>
      <c r="M6760" t="str">
        <f t="shared" si="634"/>
        <v>Loss</v>
      </c>
      <c r="N6760">
        <f t="shared" si="635"/>
        <v>4</v>
      </c>
    </row>
    <row r="6761" spans="1:14" x14ac:dyDescent="0.25">
      <c r="A6761" t="s">
        <v>3437</v>
      </c>
      <c r="B6761">
        <v>43071</v>
      </c>
      <c r="C6761">
        <v>43077</v>
      </c>
      <c r="D6761" t="s">
        <v>34</v>
      </c>
      <c r="E6761" t="s">
        <v>35</v>
      </c>
      <c r="F6761" t="s">
        <v>40</v>
      </c>
      <c r="G6761" t="s">
        <v>32</v>
      </c>
      <c r="H6761">
        <v>2.4581999999999997</v>
      </c>
      <c r="I6761" t="str">
        <f t="shared" si="631"/>
        <v>2017</v>
      </c>
      <c r="J6761">
        <f t="shared" si="632"/>
        <v>2017</v>
      </c>
      <c r="K6761">
        <f t="shared" si="633"/>
        <v>0</v>
      </c>
      <c r="L6761" t="str">
        <f t="shared" si="630"/>
        <v>No</v>
      </c>
      <c r="M6761" t="str">
        <f t="shared" si="634"/>
        <v>Profit</v>
      </c>
      <c r="N6761">
        <f t="shared" si="635"/>
        <v>6</v>
      </c>
    </row>
    <row r="6762" spans="1:14" x14ac:dyDescent="0.25">
      <c r="A6762" t="s">
        <v>3438</v>
      </c>
      <c r="B6762">
        <v>42912</v>
      </c>
      <c r="C6762">
        <v>42916</v>
      </c>
      <c r="D6762" t="s">
        <v>34</v>
      </c>
      <c r="E6762" t="s">
        <v>35</v>
      </c>
      <c r="F6762" t="s">
        <v>74</v>
      </c>
      <c r="G6762" t="s">
        <v>32</v>
      </c>
      <c r="H6762">
        <v>0</v>
      </c>
      <c r="I6762" t="str">
        <f t="shared" si="631"/>
        <v>2017</v>
      </c>
      <c r="J6762">
        <f t="shared" si="632"/>
        <v>2017</v>
      </c>
      <c r="K6762">
        <f t="shared" si="633"/>
        <v>0</v>
      </c>
      <c r="L6762" t="str">
        <f t="shared" si="630"/>
        <v>No</v>
      </c>
      <c r="M6762" t="str">
        <f t="shared" si="634"/>
        <v>Loss</v>
      </c>
      <c r="N6762">
        <f t="shared" si="635"/>
        <v>4</v>
      </c>
    </row>
    <row r="6763" spans="1:14" x14ac:dyDescent="0.25">
      <c r="A6763" t="s">
        <v>3439</v>
      </c>
      <c r="B6763">
        <v>42575</v>
      </c>
      <c r="C6763">
        <v>42577</v>
      </c>
      <c r="D6763" t="s">
        <v>26</v>
      </c>
      <c r="E6763" t="s">
        <v>30</v>
      </c>
      <c r="F6763" t="s">
        <v>74</v>
      </c>
      <c r="G6763" t="s">
        <v>28</v>
      </c>
      <c r="H6763">
        <v>31.015599999999978</v>
      </c>
      <c r="I6763" t="str">
        <f t="shared" si="631"/>
        <v>2016</v>
      </c>
      <c r="J6763">
        <f t="shared" si="632"/>
        <v>2016</v>
      </c>
      <c r="K6763">
        <f t="shared" si="633"/>
        <v>0</v>
      </c>
      <c r="L6763" t="str">
        <f t="shared" si="630"/>
        <v>No</v>
      </c>
      <c r="M6763" t="str">
        <f t="shared" si="634"/>
        <v>Profit</v>
      </c>
      <c r="N6763">
        <f t="shared" si="635"/>
        <v>2</v>
      </c>
    </row>
    <row r="6764" spans="1:14" x14ac:dyDescent="0.25">
      <c r="A6764" t="s">
        <v>3440</v>
      </c>
      <c r="B6764">
        <v>42615</v>
      </c>
      <c r="C6764">
        <v>42621</v>
      </c>
      <c r="D6764" t="s">
        <v>34</v>
      </c>
      <c r="E6764" t="s">
        <v>35</v>
      </c>
      <c r="F6764" t="s">
        <v>62</v>
      </c>
      <c r="G6764" t="s">
        <v>32</v>
      </c>
      <c r="H6764">
        <v>9.8685000000000009</v>
      </c>
      <c r="I6764" t="str">
        <f t="shared" si="631"/>
        <v>2016</v>
      </c>
      <c r="J6764">
        <f t="shared" si="632"/>
        <v>2016</v>
      </c>
      <c r="K6764">
        <f t="shared" si="633"/>
        <v>0</v>
      </c>
      <c r="L6764" t="str">
        <f t="shared" si="630"/>
        <v>No</v>
      </c>
      <c r="M6764" t="str">
        <f t="shared" si="634"/>
        <v>Profit</v>
      </c>
      <c r="N6764">
        <f t="shared" si="635"/>
        <v>6</v>
      </c>
    </row>
    <row r="6765" spans="1:14" x14ac:dyDescent="0.25">
      <c r="A6765" t="s">
        <v>3440</v>
      </c>
      <c r="B6765">
        <v>42615</v>
      </c>
      <c r="C6765">
        <v>42621</v>
      </c>
      <c r="D6765" t="s">
        <v>34</v>
      </c>
      <c r="E6765" t="s">
        <v>35</v>
      </c>
      <c r="F6765" t="s">
        <v>62</v>
      </c>
      <c r="G6765" t="s">
        <v>32</v>
      </c>
      <c r="H6765">
        <v>-8.3524000000000012</v>
      </c>
      <c r="I6765" t="str">
        <f t="shared" si="631"/>
        <v>2016</v>
      </c>
      <c r="J6765">
        <f t="shared" si="632"/>
        <v>2016</v>
      </c>
      <c r="K6765">
        <f t="shared" si="633"/>
        <v>0</v>
      </c>
      <c r="L6765" t="str">
        <f t="shared" si="630"/>
        <v>No</v>
      </c>
      <c r="M6765" t="str">
        <f t="shared" si="634"/>
        <v>Loss</v>
      </c>
      <c r="N6765">
        <f t="shared" si="635"/>
        <v>6</v>
      </c>
    </row>
    <row r="6766" spans="1:14" x14ac:dyDescent="0.25">
      <c r="A6766" t="s">
        <v>3440</v>
      </c>
      <c r="B6766">
        <v>42615</v>
      </c>
      <c r="C6766">
        <v>42621</v>
      </c>
      <c r="D6766" t="s">
        <v>34</v>
      </c>
      <c r="E6766" t="s">
        <v>35</v>
      </c>
      <c r="F6766" t="s">
        <v>62</v>
      </c>
      <c r="G6766" t="s">
        <v>38</v>
      </c>
      <c r="H6766">
        <v>-19.470000000000141</v>
      </c>
      <c r="I6766" t="str">
        <f t="shared" si="631"/>
        <v>2016</v>
      </c>
      <c r="J6766">
        <f t="shared" si="632"/>
        <v>2016</v>
      </c>
      <c r="K6766">
        <f t="shared" si="633"/>
        <v>0</v>
      </c>
      <c r="L6766" t="str">
        <f t="shared" si="630"/>
        <v>No</v>
      </c>
      <c r="M6766" t="str">
        <f t="shared" si="634"/>
        <v>Loss</v>
      </c>
      <c r="N6766">
        <f t="shared" si="635"/>
        <v>6</v>
      </c>
    </row>
    <row r="6767" spans="1:14" x14ac:dyDescent="0.25">
      <c r="A6767" t="s">
        <v>3441</v>
      </c>
      <c r="B6767">
        <v>42845</v>
      </c>
      <c r="C6767">
        <v>42849</v>
      </c>
      <c r="D6767" t="s">
        <v>34</v>
      </c>
      <c r="E6767" t="s">
        <v>35</v>
      </c>
      <c r="F6767" t="s">
        <v>62</v>
      </c>
      <c r="G6767" t="s">
        <v>28</v>
      </c>
      <c r="H6767">
        <v>-18.117599999999996</v>
      </c>
      <c r="I6767" t="str">
        <f t="shared" si="631"/>
        <v>2017</v>
      </c>
      <c r="J6767">
        <f t="shared" si="632"/>
        <v>2017</v>
      </c>
      <c r="K6767">
        <f t="shared" si="633"/>
        <v>0</v>
      </c>
      <c r="L6767" t="str">
        <f t="shared" si="630"/>
        <v>No</v>
      </c>
      <c r="M6767" t="str">
        <f t="shared" si="634"/>
        <v>Loss</v>
      </c>
      <c r="N6767">
        <f t="shared" si="635"/>
        <v>4</v>
      </c>
    </row>
    <row r="6768" spans="1:14" x14ac:dyDescent="0.25">
      <c r="A6768" t="s">
        <v>3441</v>
      </c>
      <c r="B6768">
        <v>42845</v>
      </c>
      <c r="C6768">
        <v>42849</v>
      </c>
      <c r="D6768" t="s">
        <v>34</v>
      </c>
      <c r="E6768" t="s">
        <v>35</v>
      </c>
      <c r="F6768" t="s">
        <v>62</v>
      </c>
      <c r="G6768" t="s">
        <v>32</v>
      </c>
      <c r="H6768">
        <v>3.5460000000000007</v>
      </c>
      <c r="I6768" t="str">
        <f t="shared" si="631"/>
        <v>2017</v>
      </c>
      <c r="J6768">
        <f t="shared" si="632"/>
        <v>2017</v>
      </c>
      <c r="K6768">
        <f t="shared" si="633"/>
        <v>0</v>
      </c>
      <c r="L6768" t="str">
        <f t="shared" si="630"/>
        <v>No</v>
      </c>
      <c r="M6768" t="str">
        <f t="shared" si="634"/>
        <v>Profit</v>
      </c>
      <c r="N6768">
        <f t="shared" si="635"/>
        <v>4</v>
      </c>
    </row>
    <row r="6769" spans="1:14" x14ac:dyDescent="0.25">
      <c r="A6769" t="s">
        <v>3441</v>
      </c>
      <c r="B6769">
        <v>42845</v>
      </c>
      <c r="C6769">
        <v>42849</v>
      </c>
      <c r="D6769" t="s">
        <v>34</v>
      </c>
      <c r="E6769" t="s">
        <v>35</v>
      </c>
      <c r="F6769" t="s">
        <v>62</v>
      </c>
      <c r="G6769" t="s">
        <v>28</v>
      </c>
      <c r="H6769">
        <v>-6.1879999999999988</v>
      </c>
      <c r="I6769" t="str">
        <f t="shared" si="631"/>
        <v>2017</v>
      </c>
      <c r="J6769">
        <f t="shared" si="632"/>
        <v>2017</v>
      </c>
      <c r="K6769">
        <f t="shared" si="633"/>
        <v>0</v>
      </c>
      <c r="L6769" t="str">
        <f t="shared" si="630"/>
        <v>No</v>
      </c>
      <c r="M6769" t="str">
        <f t="shared" si="634"/>
        <v>Loss</v>
      </c>
      <c r="N6769">
        <f t="shared" si="635"/>
        <v>4</v>
      </c>
    </row>
    <row r="6770" spans="1:14" x14ac:dyDescent="0.25">
      <c r="A6770" t="s">
        <v>3442</v>
      </c>
      <c r="B6770">
        <v>41863</v>
      </c>
      <c r="C6770">
        <v>41867</v>
      </c>
      <c r="D6770" t="s">
        <v>34</v>
      </c>
      <c r="E6770" t="s">
        <v>30</v>
      </c>
      <c r="F6770" t="s">
        <v>159</v>
      </c>
      <c r="G6770" t="s">
        <v>32</v>
      </c>
      <c r="H6770">
        <v>98.105000000000004</v>
      </c>
      <c r="I6770" t="str">
        <f t="shared" si="631"/>
        <v>2014</v>
      </c>
      <c r="J6770">
        <f t="shared" si="632"/>
        <v>2014</v>
      </c>
      <c r="K6770">
        <f t="shared" si="633"/>
        <v>0</v>
      </c>
      <c r="L6770" t="str">
        <f t="shared" si="630"/>
        <v>No</v>
      </c>
      <c r="M6770" t="str">
        <f t="shared" si="634"/>
        <v>Profit</v>
      </c>
      <c r="N6770">
        <f t="shared" si="635"/>
        <v>4</v>
      </c>
    </row>
    <row r="6771" spans="1:14" x14ac:dyDescent="0.25">
      <c r="A6771" t="s">
        <v>3443</v>
      </c>
      <c r="B6771">
        <v>42997</v>
      </c>
      <c r="C6771">
        <v>43001</v>
      </c>
      <c r="D6771" t="s">
        <v>34</v>
      </c>
      <c r="E6771" t="s">
        <v>30</v>
      </c>
      <c r="F6771" t="s">
        <v>228</v>
      </c>
      <c r="G6771" t="s">
        <v>32</v>
      </c>
      <c r="H6771">
        <v>13.452000000000002</v>
      </c>
      <c r="I6771" t="str">
        <f t="shared" si="631"/>
        <v>2017</v>
      </c>
      <c r="J6771">
        <f t="shared" si="632"/>
        <v>2017</v>
      </c>
      <c r="K6771">
        <f t="shared" si="633"/>
        <v>0</v>
      </c>
      <c r="L6771" t="str">
        <f t="shared" si="630"/>
        <v>No</v>
      </c>
      <c r="M6771" t="str">
        <f t="shared" si="634"/>
        <v>Profit</v>
      </c>
      <c r="N6771">
        <f t="shared" si="635"/>
        <v>4</v>
      </c>
    </row>
    <row r="6772" spans="1:14" x14ac:dyDescent="0.25">
      <c r="A6772" t="s">
        <v>3444</v>
      </c>
      <c r="B6772">
        <v>43078</v>
      </c>
      <c r="C6772">
        <v>43082</v>
      </c>
      <c r="D6772" t="s">
        <v>34</v>
      </c>
      <c r="E6772" t="s">
        <v>30</v>
      </c>
      <c r="F6772" t="s">
        <v>79</v>
      </c>
      <c r="G6772" t="s">
        <v>32</v>
      </c>
      <c r="H6772">
        <v>146.79</v>
      </c>
      <c r="I6772" t="str">
        <f t="shared" si="631"/>
        <v>2017</v>
      </c>
      <c r="J6772">
        <f t="shared" si="632"/>
        <v>2017</v>
      </c>
      <c r="K6772">
        <f t="shared" si="633"/>
        <v>0</v>
      </c>
      <c r="L6772" t="str">
        <f t="shared" si="630"/>
        <v>No</v>
      </c>
      <c r="M6772" t="str">
        <f t="shared" si="634"/>
        <v>Profit</v>
      </c>
      <c r="N6772">
        <f t="shared" si="635"/>
        <v>4</v>
      </c>
    </row>
    <row r="6773" spans="1:14" x14ac:dyDescent="0.25">
      <c r="A6773" t="s">
        <v>3444</v>
      </c>
      <c r="B6773">
        <v>43078</v>
      </c>
      <c r="C6773">
        <v>43082</v>
      </c>
      <c r="D6773" t="s">
        <v>34</v>
      </c>
      <c r="E6773" t="s">
        <v>30</v>
      </c>
      <c r="F6773" t="s">
        <v>79</v>
      </c>
      <c r="G6773" t="s">
        <v>32</v>
      </c>
      <c r="H6773">
        <v>-9.9704999999999977</v>
      </c>
      <c r="I6773" t="str">
        <f t="shared" si="631"/>
        <v>2017</v>
      </c>
      <c r="J6773">
        <f t="shared" si="632"/>
        <v>2017</v>
      </c>
      <c r="K6773">
        <f t="shared" si="633"/>
        <v>0</v>
      </c>
      <c r="L6773" t="str">
        <f t="shared" si="630"/>
        <v>No</v>
      </c>
      <c r="M6773" t="str">
        <f t="shared" si="634"/>
        <v>Loss</v>
      </c>
      <c r="N6773">
        <f t="shared" si="635"/>
        <v>4</v>
      </c>
    </row>
    <row r="6774" spans="1:14" x14ac:dyDescent="0.25">
      <c r="A6774" t="s">
        <v>3445</v>
      </c>
      <c r="B6774">
        <v>42678</v>
      </c>
      <c r="C6774">
        <v>42682</v>
      </c>
      <c r="D6774" t="s">
        <v>34</v>
      </c>
      <c r="E6774" t="s">
        <v>30</v>
      </c>
      <c r="F6774" t="s">
        <v>31</v>
      </c>
      <c r="G6774" t="s">
        <v>32</v>
      </c>
      <c r="H6774">
        <v>2.7956000000000003</v>
      </c>
      <c r="I6774" t="str">
        <f t="shared" si="631"/>
        <v>2016</v>
      </c>
      <c r="J6774">
        <f t="shared" si="632"/>
        <v>2016</v>
      </c>
      <c r="K6774">
        <f t="shared" si="633"/>
        <v>0</v>
      </c>
      <c r="L6774" t="str">
        <f t="shared" si="630"/>
        <v>No</v>
      </c>
      <c r="M6774" t="str">
        <f t="shared" si="634"/>
        <v>Profit</v>
      </c>
      <c r="N6774">
        <f t="shared" si="635"/>
        <v>4</v>
      </c>
    </row>
    <row r="6775" spans="1:14" x14ac:dyDescent="0.25">
      <c r="A6775" t="s">
        <v>3445</v>
      </c>
      <c r="B6775">
        <v>42678</v>
      </c>
      <c r="C6775">
        <v>42682</v>
      </c>
      <c r="D6775" t="s">
        <v>34</v>
      </c>
      <c r="E6775" t="s">
        <v>30</v>
      </c>
      <c r="F6775" t="s">
        <v>31</v>
      </c>
      <c r="G6775" t="s">
        <v>32</v>
      </c>
      <c r="H6775">
        <v>1.3049999999999997</v>
      </c>
      <c r="I6775" t="str">
        <f t="shared" si="631"/>
        <v>2016</v>
      </c>
      <c r="J6775">
        <f t="shared" si="632"/>
        <v>2016</v>
      </c>
      <c r="K6775">
        <f t="shared" si="633"/>
        <v>0</v>
      </c>
      <c r="L6775" t="str">
        <f t="shared" si="630"/>
        <v>No</v>
      </c>
      <c r="M6775" t="str">
        <f t="shared" si="634"/>
        <v>Profit</v>
      </c>
      <c r="N6775">
        <f t="shared" si="635"/>
        <v>4</v>
      </c>
    </row>
    <row r="6776" spans="1:14" x14ac:dyDescent="0.25">
      <c r="A6776" t="s">
        <v>3445</v>
      </c>
      <c r="B6776">
        <v>42678</v>
      </c>
      <c r="C6776">
        <v>42682</v>
      </c>
      <c r="D6776" t="s">
        <v>34</v>
      </c>
      <c r="E6776" t="s">
        <v>30</v>
      </c>
      <c r="F6776" t="s">
        <v>31</v>
      </c>
      <c r="G6776" t="s">
        <v>32</v>
      </c>
      <c r="H6776">
        <v>18.662400000000002</v>
      </c>
      <c r="I6776" t="str">
        <f t="shared" si="631"/>
        <v>2016</v>
      </c>
      <c r="J6776">
        <f t="shared" si="632"/>
        <v>2016</v>
      </c>
      <c r="K6776">
        <f t="shared" si="633"/>
        <v>0</v>
      </c>
      <c r="L6776" t="str">
        <f t="shared" si="630"/>
        <v>No</v>
      </c>
      <c r="M6776" t="str">
        <f t="shared" si="634"/>
        <v>Profit</v>
      </c>
      <c r="N6776">
        <f t="shared" si="635"/>
        <v>4</v>
      </c>
    </row>
    <row r="6777" spans="1:14" x14ac:dyDescent="0.25">
      <c r="A6777" t="s">
        <v>3446</v>
      </c>
      <c r="B6777">
        <v>42092</v>
      </c>
      <c r="C6777">
        <v>42098</v>
      </c>
      <c r="D6777" t="s">
        <v>34</v>
      </c>
      <c r="E6777" t="s">
        <v>35</v>
      </c>
      <c r="F6777" t="s">
        <v>74</v>
      </c>
      <c r="G6777" t="s">
        <v>32</v>
      </c>
      <c r="H6777">
        <v>8.1143999999999998</v>
      </c>
      <c r="I6777" t="str">
        <f t="shared" si="631"/>
        <v>2015</v>
      </c>
      <c r="J6777">
        <f t="shared" si="632"/>
        <v>2015</v>
      </c>
      <c r="K6777">
        <f t="shared" si="633"/>
        <v>0</v>
      </c>
      <c r="L6777" t="str">
        <f t="shared" si="630"/>
        <v>No</v>
      </c>
      <c r="M6777" t="str">
        <f t="shared" si="634"/>
        <v>Profit</v>
      </c>
      <c r="N6777">
        <f t="shared" si="635"/>
        <v>6</v>
      </c>
    </row>
    <row r="6778" spans="1:14" x14ac:dyDescent="0.25">
      <c r="A6778" t="s">
        <v>3447</v>
      </c>
      <c r="B6778">
        <v>42618</v>
      </c>
      <c r="C6778">
        <v>42624</v>
      </c>
      <c r="D6778" t="s">
        <v>34</v>
      </c>
      <c r="E6778" t="s">
        <v>35</v>
      </c>
      <c r="F6778" t="s">
        <v>44</v>
      </c>
      <c r="G6778" t="s">
        <v>32</v>
      </c>
      <c r="H6778">
        <v>-17.523000000000014</v>
      </c>
      <c r="I6778" t="str">
        <f t="shared" si="631"/>
        <v>2016</v>
      </c>
      <c r="J6778">
        <f t="shared" si="632"/>
        <v>2016</v>
      </c>
      <c r="K6778">
        <f t="shared" si="633"/>
        <v>0</v>
      </c>
      <c r="L6778" t="str">
        <f t="shared" si="630"/>
        <v>No</v>
      </c>
      <c r="M6778" t="str">
        <f t="shared" si="634"/>
        <v>Loss</v>
      </c>
      <c r="N6778">
        <f t="shared" si="635"/>
        <v>6</v>
      </c>
    </row>
    <row r="6779" spans="1:14" x14ac:dyDescent="0.25">
      <c r="A6779" t="s">
        <v>3448</v>
      </c>
      <c r="B6779">
        <v>42763</v>
      </c>
      <c r="C6779">
        <v>42767</v>
      </c>
      <c r="D6779" t="s">
        <v>34</v>
      </c>
      <c r="E6779" t="s">
        <v>30</v>
      </c>
      <c r="F6779" t="s">
        <v>74</v>
      </c>
      <c r="G6779" t="s">
        <v>38</v>
      </c>
      <c r="H6779">
        <v>157.46849999999998</v>
      </c>
      <c r="I6779" t="str">
        <f t="shared" si="631"/>
        <v>2017</v>
      </c>
      <c r="J6779">
        <f t="shared" si="632"/>
        <v>2017</v>
      </c>
      <c r="K6779">
        <f t="shared" si="633"/>
        <v>0</v>
      </c>
      <c r="L6779" t="str">
        <f t="shared" si="630"/>
        <v>No</v>
      </c>
      <c r="M6779" t="str">
        <f t="shared" si="634"/>
        <v>Profit</v>
      </c>
      <c r="N6779">
        <f t="shared" si="635"/>
        <v>4</v>
      </c>
    </row>
    <row r="6780" spans="1:14" x14ac:dyDescent="0.25">
      <c r="A6780" t="s">
        <v>3449</v>
      </c>
      <c r="B6780">
        <v>42616</v>
      </c>
      <c r="C6780">
        <v>42621</v>
      </c>
      <c r="D6780" t="s">
        <v>26</v>
      </c>
      <c r="E6780" t="s">
        <v>35</v>
      </c>
      <c r="F6780" t="s">
        <v>494</v>
      </c>
      <c r="G6780" t="s">
        <v>28</v>
      </c>
      <c r="H6780">
        <v>31.044599999999974</v>
      </c>
      <c r="I6780" t="str">
        <f t="shared" si="631"/>
        <v>2016</v>
      </c>
      <c r="J6780">
        <f t="shared" si="632"/>
        <v>2016</v>
      </c>
      <c r="K6780">
        <f t="shared" si="633"/>
        <v>0</v>
      </c>
      <c r="L6780" t="str">
        <f t="shared" si="630"/>
        <v>No</v>
      </c>
      <c r="M6780" t="str">
        <f t="shared" si="634"/>
        <v>Profit</v>
      </c>
      <c r="N6780">
        <f t="shared" si="635"/>
        <v>5</v>
      </c>
    </row>
    <row r="6781" spans="1:14" x14ac:dyDescent="0.25">
      <c r="A6781" t="s">
        <v>3449</v>
      </c>
      <c r="B6781">
        <v>42616</v>
      </c>
      <c r="C6781">
        <v>42621</v>
      </c>
      <c r="D6781" t="s">
        <v>26</v>
      </c>
      <c r="E6781" t="s">
        <v>35</v>
      </c>
      <c r="F6781" t="s">
        <v>494</v>
      </c>
      <c r="G6781" t="s">
        <v>28</v>
      </c>
      <c r="H6781">
        <v>4.2803999999999984</v>
      </c>
      <c r="I6781" t="str">
        <f t="shared" si="631"/>
        <v>2016</v>
      </c>
      <c r="J6781">
        <f t="shared" si="632"/>
        <v>2016</v>
      </c>
      <c r="K6781">
        <f t="shared" si="633"/>
        <v>0</v>
      </c>
      <c r="L6781" t="str">
        <f t="shared" si="630"/>
        <v>No</v>
      </c>
      <c r="M6781" t="str">
        <f t="shared" si="634"/>
        <v>Profit</v>
      </c>
      <c r="N6781">
        <f t="shared" si="635"/>
        <v>5</v>
      </c>
    </row>
    <row r="6782" spans="1:14" x14ac:dyDescent="0.25">
      <c r="A6782" t="s">
        <v>3449</v>
      </c>
      <c r="B6782">
        <v>42616</v>
      </c>
      <c r="C6782">
        <v>42621</v>
      </c>
      <c r="D6782" t="s">
        <v>26</v>
      </c>
      <c r="E6782" t="s">
        <v>35</v>
      </c>
      <c r="F6782" t="s">
        <v>494</v>
      </c>
      <c r="G6782" t="s">
        <v>32</v>
      </c>
      <c r="H6782">
        <v>5.8695999999999993</v>
      </c>
      <c r="I6782" t="str">
        <f t="shared" si="631"/>
        <v>2016</v>
      </c>
      <c r="J6782">
        <f t="shared" si="632"/>
        <v>2016</v>
      </c>
      <c r="K6782">
        <f t="shared" si="633"/>
        <v>0</v>
      </c>
      <c r="L6782" t="str">
        <f t="shared" si="630"/>
        <v>No</v>
      </c>
      <c r="M6782" t="str">
        <f t="shared" si="634"/>
        <v>Profit</v>
      </c>
      <c r="N6782">
        <f t="shared" si="635"/>
        <v>5</v>
      </c>
    </row>
    <row r="6783" spans="1:14" x14ac:dyDescent="0.25">
      <c r="A6783" t="s">
        <v>3449</v>
      </c>
      <c r="B6783">
        <v>42616</v>
      </c>
      <c r="C6783">
        <v>42621</v>
      </c>
      <c r="D6783" t="s">
        <v>26</v>
      </c>
      <c r="E6783" t="s">
        <v>35</v>
      </c>
      <c r="F6783" t="s">
        <v>494</v>
      </c>
      <c r="G6783" t="s">
        <v>32</v>
      </c>
      <c r="H6783">
        <v>27.485599999999998</v>
      </c>
      <c r="I6783" t="str">
        <f t="shared" si="631"/>
        <v>2016</v>
      </c>
      <c r="J6783">
        <f t="shared" si="632"/>
        <v>2016</v>
      </c>
      <c r="K6783">
        <f t="shared" si="633"/>
        <v>0</v>
      </c>
      <c r="L6783" t="str">
        <f t="shared" si="630"/>
        <v>No</v>
      </c>
      <c r="M6783" t="str">
        <f t="shared" si="634"/>
        <v>Profit</v>
      </c>
      <c r="N6783">
        <f t="shared" si="635"/>
        <v>5</v>
      </c>
    </row>
    <row r="6784" spans="1:14" x14ac:dyDescent="0.25">
      <c r="A6784" t="s">
        <v>3450</v>
      </c>
      <c r="B6784">
        <v>42941</v>
      </c>
      <c r="C6784">
        <v>42944</v>
      </c>
      <c r="D6784" t="s">
        <v>26</v>
      </c>
      <c r="E6784" t="s">
        <v>35</v>
      </c>
      <c r="F6784" t="s">
        <v>53</v>
      </c>
      <c r="G6784" t="s">
        <v>28</v>
      </c>
      <c r="H6784">
        <v>3.0143999999999984</v>
      </c>
      <c r="I6784" t="str">
        <f t="shared" si="631"/>
        <v>2017</v>
      </c>
      <c r="J6784">
        <f t="shared" si="632"/>
        <v>2017</v>
      </c>
      <c r="K6784">
        <f t="shared" si="633"/>
        <v>0</v>
      </c>
      <c r="L6784" t="str">
        <f t="shared" si="630"/>
        <v>No</v>
      </c>
      <c r="M6784" t="str">
        <f t="shared" si="634"/>
        <v>Profit</v>
      </c>
      <c r="N6784">
        <f t="shared" si="635"/>
        <v>3</v>
      </c>
    </row>
    <row r="6785" spans="1:14" x14ac:dyDescent="0.25">
      <c r="A6785" t="s">
        <v>3450</v>
      </c>
      <c r="B6785">
        <v>42941</v>
      </c>
      <c r="C6785">
        <v>42944</v>
      </c>
      <c r="D6785" t="s">
        <v>26</v>
      </c>
      <c r="E6785" t="s">
        <v>35</v>
      </c>
      <c r="F6785" t="s">
        <v>53</v>
      </c>
      <c r="G6785" t="s">
        <v>32</v>
      </c>
      <c r="H6785">
        <v>4.2470999999999943</v>
      </c>
      <c r="I6785" t="str">
        <f t="shared" si="631"/>
        <v>2017</v>
      </c>
      <c r="J6785">
        <f t="shared" si="632"/>
        <v>2017</v>
      </c>
      <c r="K6785">
        <f t="shared" si="633"/>
        <v>0</v>
      </c>
      <c r="L6785" t="str">
        <f t="shared" si="630"/>
        <v>No</v>
      </c>
      <c r="M6785" t="str">
        <f t="shared" si="634"/>
        <v>Profit</v>
      </c>
      <c r="N6785">
        <f t="shared" si="635"/>
        <v>3</v>
      </c>
    </row>
    <row r="6786" spans="1:14" x14ac:dyDescent="0.25">
      <c r="A6786" t="s">
        <v>3450</v>
      </c>
      <c r="B6786">
        <v>42941</v>
      </c>
      <c r="C6786">
        <v>42944</v>
      </c>
      <c r="D6786" t="s">
        <v>26</v>
      </c>
      <c r="E6786" t="s">
        <v>35</v>
      </c>
      <c r="F6786" t="s">
        <v>53</v>
      </c>
      <c r="G6786" t="s">
        <v>28</v>
      </c>
      <c r="H6786">
        <v>-34.646999999999991</v>
      </c>
      <c r="I6786" t="str">
        <f t="shared" si="631"/>
        <v>2017</v>
      </c>
      <c r="J6786">
        <f t="shared" si="632"/>
        <v>2017</v>
      </c>
      <c r="K6786">
        <f t="shared" si="633"/>
        <v>0</v>
      </c>
      <c r="L6786" t="str">
        <f t="shared" ref="L6786:L6849" si="636">IF(COUNTIF(returns,A6786)&gt;0,"Yes","No")</f>
        <v>No</v>
      </c>
      <c r="M6786" t="str">
        <f t="shared" si="634"/>
        <v>Loss</v>
      </c>
      <c r="N6786">
        <f t="shared" si="635"/>
        <v>3</v>
      </c>
    </row>
    <row r="6787" spans="1:14" x14ac:dyDescent="0.25">
      <c r="A6787" t="s">
        <v>3450</v>
      </c>
      <c r="B6787">
        <v>42941</v>
      </c>
      <c r="C6787">
        <v>42944</v>
      </c>
      <c r="D6787" t="s">
        <v>26</v>
      </c>
      <c r="E6787" t="s">
        <v>35</v>
      </c>
      <c r="F6787" t="s">
        <v>53</v>
      </c>
      <c r="G6787" t="s">
        <v>32</v>
      </c>
      <c r="H6787">
        <v>-25.992000000000004</v>
      </c>
      <c r="I6787" t="str">
        <f t="shared" ref="I6787:I6850" si="637">MID(A6787,4,4)</f>
        <v>2017</v>
      </c>
      <c r="J6787">
        <f t="shared" ref="J6787:J6850" si="638">YEAR(B6787)</f>
        <v>2017</v>
      </c>
      <c r="K6787">
        <f t="shared" ref="K6787:K6850" si="639">I6787-J6787</f>
        <v>0</v>
      </c>
      <c r="L6787" t="str">
        <f t="shared" si="636"/>
        <v>No</v>
      </c>
      <c r="M6787" t="str">
        <f t="shared" ref="M6787:M6850" si="640">IF(H6787&gt;0,"Profit","Loss")</f>
        <v>Loss</v>
      </c>
      <c r="N6787">
        <f t="shared" ref="N6787:N6850" si="641">C6787-B6787</f>
        <v>3</v>
      </c>
    </row>
    <row r="6788" spans="1:14" x14ac:dyDescent="0.25">
      <c r="A6788" t="s">
        <v>3450</v>
      </c>
      <c r="B6788">
        <v>42941</v>
      </c>
      <c r="C6788">
        <v>42944</v>
      </c>
      <c r="D6788" t="s">
        <v>26</v>
      </c>
      <c r="E6788" t="s">
        <v>35</v>
      </c>
      <c r="F6788" t="s">
        <v>53</v>
      </c>
      <c r="G6788" t="s">
        <v>32</v>
      </c>
      <c r="H6788">
        <v>7.2576000000000001</v>
      </c>
      <c r="I6788" t="str">
        <f t="shared" si="637"/>
        <v>2017</v>
      </c>
      <c r="J6788">
        <f t="shared" si="638"/>
        <v>2017</v>
      </c>
      <c r="K6788">
        <f t="shared" si="639"/>
        <v>0</v>
      </c>
      <c r="L6788" t="str">
        <f t="shared" si="636"/>
        <v>No</v>
      </c>
      <c r="M6788" t="str">
        <f t="shared" si="640"/>
        <v>Profit</v>
      </c>
      <c r="N6788">
        <f t="shared" si="641"/>
        <v>3</v>
      </c>
    </row>
    <row r="6789" spans="1:14" x14ac:dyDescent="0.25">
      <c r="A6789" t="s">
        <v>3451</v>
      </c>
      <c r="B6789">
        <v>42260</v>
      </c>
      <c r="C6789">
        <v>42267</v>
      </c>
      <c r="D6789" t="s">
        <v>34</v>
      </c>
      <c r="E6789" t="s">
        <v>35</v>
      </c>
      <c r="F6789" t="s">
        <v>228</v>
      </c>
      <c r="G6789" t="s">
        <v>28</v>
      </c>
      <c r="H6789">
        <v>12.992999999999988</v>
      </c>
      <c r="I6789" t="str">
        <f t="shared" si="637"/>
        <v>2015</v>
      </c>
      <c r="J6789">
        <f t="shared" si="638"/>
        <v>2015</v>
      </c>
      <c r="K6789">
        <f t="shared" si="639"/>
        <v>0</v>
      </c>
      <c r="L6789" t="str">
        <f t="shared" si="636"/>
        <v>No</v>
      </c>
      <c r="M6789" t="str">
        <f t="shared" si="640"/>
        <v>Profit</v>
      </c>
      <c r="N6789">
        <f t="shared" si="641"/>
        <v>7</v>
      </c>
    </row>
    <row r="6790" spans="1:14" x14ac:dyDescent="0.25">
      <c r="A6790" t="s">
        <v>3451</v>
      </c>
      <c r="B6790">
        <v>42260</v>
      </c>
      <c r="C6790">
        <v>42267</v>
      </c>
      <c r="D6790" t="s">
        <v>34</v>
      </c>
      <c r="E6790" t="s">
        <v>35</v>
      </c>
      <c r="F6790" t="s">
        <v>228</v>
      </c>
      <c r="G6790" t="s">
        <v>32</v>
      </c>
      <c r="H6790">
        <v>31.468499999999999</v>
      </c>
      <c r="I6790" t="str">
        <f t="shared" si="637"/>
        <v>2015</v>
      </c>
      <c r="J6790">
        <f t="shared" si="638"/>
        <v>2015</v>
      </c>
      <c r="K6790">
        <f t="shared" si="639"/>
        <v>0</v>
      </c>
      <c r="L6790" t="str">
        <f t="shared" si="636"/>
        <v>No</v>
      </c>
      <c r="M6790" t="str">
        <f t="shared" si="640"/>
        <v>Profit</v>
      </c>
      <c r="N6790">
        <f t="shared" si="641"/>
        <v>7</v>
      </c>
    </row>
    <row r="6791" spans="1:14" x14ac:dyDescent="0.25">
      <c r="A6791" t="s">
        <v>3452</v>
      </c>
      <c r="B6791">
        <v>42254</v>
      </c>
      <c r="C6791">
        <v>42256</v>
      </c>
      <c r="D6791" t="s">
        <v>26</v>
      </c>
      <c r="E6791" t="s">
        <v>30</v>
      </c>
      <c r="F6791" t="s">
        <v>40</v>
      </c>
      <c r="G6791" t="s">
        <v>32</v>
      </c>
      <c r="H6791">
        <v>12.314400000000006</v>
      </c>
      <c r="I6791" t="str">
        <f t="shared" si="637"/>
        <v>2015</v>
      </c>
      <c r="J6791">
        <f t="shared" si="638"/>
        <v>2015</v>
      </c>
      <c r="K6791">
        <f t="shared" si="639"/>
        <v>0</v>
      </c>
      <c r="L6791" t="str">
        <f t="shared" si="636"/>
        <v>No</v>
      </c>
      <c r="M6791" t="str">
        <f t="shared" si="640"/>
        <v>Profit</v>
      </c>
      <c r="N6791">
        <f t="shared" si="641"/>
        <v>2</v>
      </c>
    </row>
    <row r="6792" spans="1:14" x14ac:dyDescent="0.25">
      <c r="A6792" t="s">
        <v>3453</v>
      </c>
      <c r="B6792">
        <v>42690</v>
      </c>
      <c r="C6792">
        <v>42691</v>
      </c>
      <c r="D6792" t="s">
        <v>59</v>
      </c>
      <c r="E6792" t="s">
        <v>35</v>
      </c>
      <c r="F6792" t="s">
        <v>31</v>
      </c>
      <c r="G6792" t="s">
        <v>32</v>
      </c>
      <c r="H6792">
        <v>2.8079999999999998</v>
      </c>
      <c r="I6792" t="str">
        <f t="shared" si="637"/>
        <v>2016</v>
      </c>
      <c r="J6792">
        <f t="shared" si="638"/>
        <v>2016</v>
      </c>
      <c r="K6792">
        <f t="shared" si="639"/>
        <v>0</v>
      </c>
      <c r="L6792" t="str">
        <f t="shared" si="636"/>
        <v>Yes</v>
      </c>
      <c r="M6792" t="str">
        <f t="shared" si="640"/>
        <v>Profit</v>
      </c>
      <c r="N6792">
        <f t="shared" si="641"/>
        <v>1</v>
      </c>
    </row>
    <row r="6793" spans="1:14" x14ac:dyDescent="0.25">
      <c r="A6793" t="s">
        <v>3454</v>
      </c>
      <c r="B6793">
        <v>42684</v>
      </c>
      <c r="C6793">
        <v>42689</v>
      </c>
      <c r="D6793" t="s">
        <v>34</v>
      </c>
      <c r="E6793" t="s">
        <v>30</v>
      </c>
      <c r="F6793" t="s">
        <v>31</v>
      </c>
      <c r="G6793" t="s">
        <v>28</v>
      </c>
      <c r="H6793">
        <v>2.7944000000000004</v>
      </c>
      <c r="I6793" t="str">
        <f t="shared" si="637"/>
        <v>2016</v>
      </c>
      <c r="J6793">
        <f t="shared" si="638"/>
        <v>2016</v>
      </c>
      <c r="K6793">
        <f t="shared" si="639"/>
        <v>0</v>
      </c>
      <c r="L6793" t="str">
        <f t="shared" si="636"/>
        <v>No</v>
      </c>
      <c r="M6793" t="str">
        <f t="shared" si="640"/>
        <v>Profit</v>
      </c>
      <c r="N6793">
        <f t="shared" si="641"/>
        <v>5</v>
      </c>
    </row>
    <row r="6794" spans="1:14" x14ac:dyDescent="0.25">
      <c r="A6794" t="s">
        <v>3455</v>
      </c>
      <c r="B6794">
        <v>41866</v>
      </c>
      <c r="C6794">
        <v>41869</v>
      </c>
      <c r="D6794" t="s">
        <v>59</v>
      </c>
      <c r="E6794" t="s">
        <v>35</v>
      </c>
      <c r="F6794" t="s">
        <v>152</v>
      </c>
      <c r="G6794" t="s">
        <v>32</v>
      </c>
      <c r="H6794">
        <v>30.211199999999998</v>
      </c>
      <c r="I6794" t="str">
        <f t="shared" si="637"/>
        <v>2014</v>
      </c>
      <c r="J6794">
        <f t="shared" si="638"/>
        <v>2014</v>
      </c>
      <c r="K6794">
        <f t="shared" si="639"/>
        <v>0</v>
      </c>
      <c r="L6794" t="str">
        <f t="shared" si="636"/>
        <v>No</v>
      </c>
      <c r="M6794" t="str">
        <f t="shared" si="640"/>
        <v>Profit</v>
      </c>
      <c r="N6794">
        <f t="shared" si="641"/>
        <v>3</v>
      </c>
    </row>
    <row r="6795" spans="1:14" x14ac:dyDescent="0.25">
      <c r="A6795" t="s">
        <v>3456</v>
      </c>
      <c r="B6795">
        <v>42324</v>
      </c>
      <c r="C6795">
        <v>42328</v>
      </c>
      <c r="D6795" t="s">
        <v>34</v>
      </c>
      <c r="E6795" t="s">
        <v>30</v>
      </c>
      <c r="F6795" t="s">
        <v>62</v>
      </c>
      <c r="G6795" t="s">
        <v>32</v>
      </c>
      <c r="H6795">
        <v>1.6115999999999993</v>
      </c>
      <c r="I6795" t="str">
        <f t="shared" si="637"/>
        <v>2015</v>
      </c>
      <c r="J6795">
        <f t="shared" si="638"/>
        <v>2015</v>
      </c>
      <c r="K6795">
        <f t="shared" si="639"/>
        <v>0</v>
      </c>
      <c r="L6795" t="str">
        <f t="shared" si="636"/>
        <v>No</v>
      </c>
      <c r="M6795" t="str">
        <f t="shared" si="640"/>
        <v>Profit</v>
      </c>
      <c r="N6795">
        <f t="shared" si="641"/>
        <v>4</v>
      </c>
    </row>
    <row r="6796" spans="1:14" x14ac:dyDescent="0.25">
      <c r="A6796" t="s">
        <v>3456</v>
      </c>
      <c r="B6796">
        <v>42324</v>
      </c>
      <c r="C6796">
        <v>42328</v>
      </c>
      <c r="D6796" t="s">
        <v>34</v>
      </c>
      <c r="E6796" t="s">
        <v>30</v>
      </c>
      <c r="F6796" t="s">
        <v>62</v>
      </c>
      <c r="G6796" t="s">
        <v>38</v>
      </c>
      <c r="H6796">
        <v>26.997299999999967</v>
      </c>
      <c r="I6796" t="str">
        <f t="shared" si="637"/>
        <v>2015</v>
      </c>
      <c r="J6796">
        <f t="shared" si="638"/>
        <v>2015</v>
      </c>
      <c r="K6796">
        <f t="shared" si="639"/>
        <v>0</v>
      </c>
      <c r="L6796" t="str">
        <f t="shared" si="636"/>
        <v>No</v>
      </c>
      <c r="M6796" t="str">
        <f t="shared" si="640"/>
        <v>Profit</v>
      </c>
      <c r="N6796">
        <f t="shared" si="641"/>
        <v>4</v>
      </c>
    </row>
    <row r="6797" spans="1:14" x14ac:dyDescent="0.25">
      <c r="A6797" t="s">
        <v>3456</v>
      </c>
      <c r="B6797">
        <v>42324</v>
      </c>
      <c r="C6797">
        <v>42328</v>
      </c>
      <c r="D6797" t="s">
        <v>34</v>
      </c>
      <c r="E6797" t="s">
        <v>30</v>
      </c>
      <c r="F6797" t="s">
        <v>62</v>
      </c>
      <c r="G6797" t="s">
        <v>28</v>
      </c>
      <c r="H6797">
        <v>-15.526799999999994</v>
      </c>
      <c r="I6797" t="str">
        <f t="shared" si="637"/>
        <v>2015</v>
      </c>
      <c r="J6797">
        <f t="shared" si="638"/>
        <v>2015</v>
      </c>
      <c r="K6797">
        <f t="shared" si="639"/>
        <v>0</v>
      </c>
      <c r="L6797" t="str">
        <f t="shared" si="636"/>
        <v>No</v>
      </c>
      <c r="M6797" t="str">
        <f t="shared" si="640"/>
        <v>Loss</v>
      </c>
      <c r="N6797">
        <f t="shared" si="641"/>
        <v>4</v>
      </c>
    </row>
    <row r="6798" spans="1:14" x14ac:dyDescent="0.25">
      <c r="A6798" t="s">
        <v>3457</v>
      </c>
      <c r="B6798">
        <v>42241</v>
      </c>
      <c r="C6798">
        <v>42241</v>
      </c>
      <c r="D6798" t="s">
        <v>232</v>
      </c>
      <c r="E6798" t="s">
        <v>35</v>
      </c>
      <c r="F6798" t="s">
        <v>44</v>
      </c>
      <c r="G6798" t="s">
        <v>28</v>
      </c>
      <c r="H6798">
        <v>-16.585799999999999</v>
      </c>
      <c r="I6798" t="str">
        <f t="shared" si="637"/>
        <v>2015</v>
      </c>
      <c r="J6798">
        <f t="shared" si="638"/>
        <v>2015</v>
      </c>
      <c r="K6798">
        <f t="shared" si="639"/>
        <v>0</v>
      </c>
      <c r="L6798" t="str">
        <f t="shared" si="636"/>
        <v>No</v>
      </c>
      <c r="M6798" t="str">
        <f t="shared" si="640"/>
        <v>Loss</v>
      </c>
      <c r="N6798">
        <f t="shared" si="641"/>
        <v>0</v>
      </c>
    </row>
    <row r="6799" spans="1:14" x14ac:dyDescent="0.25">
      <c r="A6799" t="s">
        <v>3457</v>
      </c>
      <c r="B6799">
        <v>42241</v>
      </c>
      <c r="C6799">
        <v>42241</v>
      </c>
      <c r="D6799" t="s">
        <v>232</v>
      </c>
      <c r="E6799" t="s">
        <v>35</v>
      </c>
      <c r="F6799" t="s">
        <v>44</v>
      </c>
      <c r="G6799" t="s">
        <v>32</v>
      </c>
      <c r="H6799">
        <v>-6.0768000000000004</v>
      </c>
      <c r="I6799" t="str">
        <f t="shared" si="637"/>
        <v>2015</v>
      </c>
      <c r="J6799">
        <f t="shared" si="638"/>
        <v>2015</v>
      </c>
      <c r="K6799">
        <f t="shared" si="639"/>
        <v>0</v>
      </c>
      <c r="L6799" t="str">
        <f t="shared" si="636"/>
        <v>No</v>
      </c>
      <c r="M6799" t="str">
        <f t="shared" si="640"/>
        <v>Loss</v>
      </c>
      <c r="N6799">
        <f t="shared" si="641"/>
        <v>0</v>
      </c>
    </row>
    <row r="6800" spans="1:14" x14ac:dyDescent="0.25">
      <c r="A6800" t="s">
        <v>3457</v>
      </c>
      <c r="B6800">
        <v>42241</v>
      </c>
      <c r="C6800">
        <v>42241</v>
      </c>
      <c r="D6800" t="s">
        <v>232</v>
      </c>
      <c r="E6800" t="s">
        <v>35</v>
      </c>
      <c r="F6800" t="s">
        <v>44</v>
      </c>
      <c r="G6800" t="s">
        <v>28</v>
      </c>
      <c r="H6800">
        <v>-3.9399999999999995</v>
      </c>
      <c r="I6800" t="str">
        <f t="shared" si="637"/>
        <v>2015</v>
      </c>
      <c r="J6800">
        <f t="shared" si="638"/>
        <v>2015</v>
      </c>
      <c r="K6800">
        <f t="shared" si="639"/>
        <v>0</v>
      </c>
      <c r="L6800" t="str">
        <f t="shared" si="636"/>
        <v>No</v>
      </c>
      <c r="M6800" t="str">
        <f t="shared" si="640"/>
        <v>Loss</v>
      </c>
      <c r="N6800">
        <f t="shared" si="641"/>
        <v>0</v>
      </c>
    </row>
    <row r="6801" spans="1:14" x14ac:dyDescent="0.25">
      <c r="A6801" t="s">
        <v>3458</v>
      </c>
      <c r="B6801">
        <v>42729</v>
      </c>
      <c r="C6801">
        <v>42736</v>
      </c>
      <c r="D6801" t="s">
        <v>34</v>
      </c>
      <c r="E6801" t="s">
        <v>30</v>
      </c>
      <c r="F6801" t="s">
        <v>79</v>
      </c>
      <c r="G6801" t="s">
        <v>28</v>
      </c>
      <c r="H6801">
        <v>-24.102599999999995</v>
      </c>
      <c r="I6801" t="str">
        <f t="shared" si="637"/>
        <v>2016</v>
      </c>
      <c r="J6801">
        <f t="shared" si="638"/>
        <v>2016</v>
      </c>
      <c r="K6801">
        <f t="shared" si="639"/>
        <v>0</v>
      </c>
      <c r="L6801" t="str">
        <f t="shared" si="636"/>
        <v>No</v>
      </c>
      <c r="M6801" t="str">
        <f t="shared" si="640"/>
        <v>Loss</v>
      </c>
      <c r="N6801">
        <f t="shared" si="641"/>
        <v>7</v>
      </c>
    </row>
    <row r="6802" spans="1:14" x14ac:dyDescent="0.25">
      <c r="A6802" t="s">
        <v>3458</v>
      </c>
      <c r="B6802">
        <v>42729</v>
      </c>
      <c r="C6802">
        <v>42736</v>
      </c>
      <c r="D6802" t="s">
        <v>34</v>
      </c>
      <c r="E6802" t="s">
        <v>30</v>
      </c>
      <c r="F6802" t="s">
        <v>79</v>
      </c>
      <c r="G6802" t="s">
        <v>38</v>
      </c>
      <c r="H6802">
        <v>-386.95699999999999</v>
      </c>
      <c r="I6802" t="str">
        <f t="shared" si="637"/>
        <v>2016</v>
      </c>
      <c r="J6802">
        <f t="shared" si="638"/>
        <v>2016</v>
      </c>
      <c r="K6802">
        <f t="shared" si="639"/>
        <v>0</v>
      </c>
      <c r="L6802" t="str">
        <f t="shared" si="636"/>
        <v>No</v>
      </c>
      <c r="M6802" t="str">
        <f t="shared" si="640"/>
        <v>Loss</v>
      </c>
      <c r="N6802">
        <f t="shared" si="641"/>
        <v>7</v>
      </c>
    </row>
    <row r="6803" spans="1:14" x14ac:dyDescent="0.25">
      <c r="A6803" t="s">
        <v>3458</v>
      </c>
      <c r="B6803">
        <v>42729</v>
      </c>
      <c r="C6803">
        <v>42736</v>
      </c>
      <c r="D6803" t="s">
        <v>34</v>
      </c>
      <c r="E6803" t="s">
        <v>30</v>
      </c>
      <c r="F6803" t="s">
        <v>79</v>
      </c>
      <c r="G6803" t="s">
        <v>38</v>
      </c>
      <c r="H6803">
        <v>-7.8960000000000008</v>
      </c>
      <c r="I6803" t="str">
        <f t="shared" si="637"/>
        <v>2016</v>
      </c>
      <c r="J6803">
        <f t="shared" si="638"/>
        <v>2016</v>
      </c>
      <c r="K6803">
        <f t="shared" si="639"/>
        <v>0</v>
      </c>
      <c r="L6803" t="str">
        <f t="shared" si="636"/>
        <v>No</v>
      </c>
      <c r="M6803" t="str">
        <f t="shared" si="640"/>
        <v>Loss</v>
      </c>
      <c r="N6803">
        <f t="shared" si="641"/>
        <v>7</v>
      </c>
    </row>
    <row r="6804" spans="1:14" x14ac:dyDescent="0.25">
      <c r="A6804" t="s">
        <v>3458</v>
      </c>
      <c r="B6804">
        <v>42729</v>
      </c>
      <c r="C6804">
        <v>42736</v>
      </c>
      <c r="D6804" t="s">
        <v>34</v>
      </c>
      <c r="E6804" t="s">
        <v>30</v>
      </c>
      <c r="F6804" t="s">
        <v>79</v>
      </c>
      <c r="G6804" t="s">
        <v>38</v>
      </c>
      <c r="H6804">
        <v>21.42</v>
      </c>
      <c r="I6804" t="str">
        <f t="shared" si="637"/>
        <v>2016</v>
      </c>
      <c r="J6804">
        <f t="shared" si="638"/>
        <v>2016</v>
      </c>
      <c r="K6804">
        <f t="shared" si="639"/>
        <v>0</v>
      </c>
      <c r="L6804" t="str">
        <f t="shared" si="636"/>
        <v>No</v>
      </c>
      <c r="M6804" t="str">
        <f t="shared" si="640"/>
        <v>Profit</v>
      </c>
      <c r="N6804">
        <f t="shared" si="641"/>
        <v>7</v>
      </c>
    </row>
    <row r="6805" spans="1:14" x14ac:dyDescent="0.25">
      <c r="A6805" t="s">
        <v>3458</v>
      </c>
      <c r="B6805">
        <v>42729</v>
      </c>
      <c r="C6805">
        <v>42736</v>
      </c>
      <c r="D6805" t="s">
        <v>34</v>
      </c>
      <c r="E6805" t="s">
        <v>30</v>
      </c>
      <c r="F6805" t="s">
        <v>79</v>
      </c>
      <c r="G6805" t="s">
        <v>28</v>
      </c>
      <c r="H6805">
        <v>4.1971999999999987</v>
      </c>
      <c r="I6805" t="str">
        <f t="shared" si="637"/>
        <v>2016</v>
      </c>
      <c r="J6805">
        <f t="shared" si="638"/>
        <v>2016</v>
      </c>
      <c r="K6805">
        <f t="shared" si="639"/>
        <v>0</v>
      </c>
      <c r="L6805" t="str">
        <f t="shared" si="636"/>
        <v>No</v>
      </c>
      <c r="M6805" t="str">
        <f t="shared" si="640"/>
        <v>Profit</v>
      </c>
      <c r="N6805">
        <f t="shared" si="641"/>
        <v>7</v>
      </c>
    </row>
    <row r="6806" spans="1:14" x14ac:dyDescent="0.25">
      <c r="A6806" t="s">
        <v>3459</v>
      </c>
      <c r="B6806">
        <v>41917</v>
      </c>
      <c r="C6806">
        <v>41918</v>
      </c>
      <c r="D6806" t="s">
        <v>59</v>
      </c>
      <c r="E6806" t="s">
        <v>35</v>
      </c>
      <c r="F6806" t="s">
        <v>31</v>
      </c>
      <c r="G6806" t="s">
        <v>38</v>
      </c>
      <c r="H6806">
        <v>34.992999999999995</v>
      </c>
      <c r="I6806" t="str">
        <f t="shared" si="637"/>
        <v>2014</v>
      </c>
      <c r="J6806">
        <f t="shared" si="638"/>
        <v>2014</v>
      </c>
      <c r="K6806">
        <f t="shared" si="639"/>
        <v>0</v>
      </c>
      <c r="L6806" t="str">
        <f t="shared" si="636"/>
        <v>No</v>
      </c>
      <c r="M6806" t="str">
        <f t="shared" si="640"/>
        <v>Profit</v>
      </c>
      <c r="N6806">
        <f t="shared" si="641"/>
        <v>1</v>
      </c>
    </row>
    <row r="6807" spans="1:14" x14ac:dyDescent="0.25">
      <c r="A6807" t="s">
        <v>3460</v>
      </c>
      <c r="B6807">
        <v>41965</v>
      </c>
      <c r="C6807">
        <v>41968</v>
      </c>
      <c r="D6807" t="s">
        <v>59</v>
      </c>
      <c r="E6807" t="s">
        <v>30</v>
      </c>
      <c r="F6807" t="s">
        <v>228</v>
      </c>
      <c r="G6807" t="s">
        <v>32</v>
      </c>
      <c r="H6807">
        <v>4.8804000000000007</v>
      </c>
      <c r="I6807" t="str">
        <f t="shared" si="637"/>
        <v>2014</v>
      </c>
      <c r="J6807">
        <f t="shared" si="638"/>
        <v>2014</v>
      </c>
      <c r="K6807">
        <f t="shared" si="639"/>
        <v>0</v>
      </c>
      <c r="L6807" t="str">
        <f t="shared" si="636"/>
        <v>No</v>
      </c>
      <c r="M6807" t="str">
        <f t="shared" si="640"/>
        <v>Profit</v>
      </c>
      <c r="N6807">
        <f t="shared" si="641"/>
        <v>3</v>
      </c>
    </row>
    <row r="6808" spans="1:14" x14ac:dyDescent="0.25">
      <c r="A6808" t="s">
        <v>3461</v>
      </c>
      <c r="B6808">
        <v>43094</v>
      </c>
      <c r="C6808">
        <v>43098</v>
      </c>
      <c r="D6808" t="s">
        <v>34</v>
      </c>
      <c r="E6808" t="s">
        <v>30</v>
      </c>
      <c r="F6808" t="s">
        <v>42</v>
      </c>
      <c r="G6808" t="s">
        <v>32</v>
      </c>
      <c r="H6808">
        <v>1.3978000000000002</v>
      </c>
      <c r="I6808" t="str">
        <f t="shared" si="637"/>
        <v>2017</v>
      </c>
      <c r="J6808">
        <f t="shared" si="638"/>
        <v>2017</v>
      </c>
      <c r="K6808">
        <f t="shared" si="639"/>
        <v>0</v>
      </c>
      <c r="L6808" t="str">
        <f t="shared" si="636"/>
        <v>No</v>
      </c>
      <c r="M6808" t="str">
        <f t="shared" si="640"/>
        <v>Profit</v>
      </c>
      <c r="N6808">
        <f t="shared" si="641"/>
        <v>4</v>
      </c>
    </row>
    <row r="6809" spans="1:14" x14ac:dyDescent="0.25">
      <c r="A6809" t="s">
        <v>3462</v>
      </c>
      <c r="B6809">
        <v>42094</v>
      </c>
      <c r="C6809">
        <v>42099</v>
      </c>
      <c r="D6809" t="s">
        <v>34</v>
      </c>
      <c r="E6809" t="s">
        <v>30</v>
      </c>
      <c r="F6809" t="s">
        <v>44</v>
      </c>
      <c r="G6809" t="s">
        <v>32</v>
      </c>
      <c r="H6809">
        <v>35.661300000000004</v>
      </c>
      <c r="I6809" t="str">
        <f t="shared" si="637"/>
        <v>2015</v>
      </c>
      <c r="J6809">
        <f t="shared" si="638"/>
        <v>2015</v>
      </c>
      <c r="K6809">
        <f t="shared" si="639"/>
        <v>0</v>
      </c>
      <c r="L6809" t="str">
        <f t="shared" si="636"/>
        <v>No</v>
      </c>
      <c r="M6809" t="str">
        <f t="shared" si="640"/>
        <v>Profit</v>
      </c>
      <c r="N6809">
        <f t="shared" si="641"/>
        <v>5</v>
      </c>
    </row>
    <row r="6810" spans="1:14" x14ac:dyDescent="0.25">
      <c r="A6810" t="s">
        <v>3462</v>
      </c>
      <c r="B6810">
        <v>42094</v>
      </c>
      <c r="C6810">
        <v>42099</v>
      </c>
      <c r="D6810" t="s">
        <v>34</v>
      </c>
      <c r="E6810" t="s">
        <v>30</v>
      </c>
      <c r="F6810" t="s">
        <v>44</v>
      </c>
      <c r="G6810" t="s">
        <v>28</v>
      </c>
      <c r="H6810">
        <v>-7.8330000000000055</v>
      </c>
      <c r="I6810" t="str">
        <f t="shared" si="637"/>
        <v>2015</v>
      </c>
      <c r="J6810">
        <f t="shared" si="638"/>
        <v>2015</v>
      </c>
      <c r="K6810">
        <f t="shared" si="639"/>
        <v>0</v>
      </c>
      <c r="L6810" t="str">
        <f t="shared" si="636"/>
        <v>No</v>
      </c>
      <c r="M6810" t="str">
        <f t="shared" si="640"/>
        <v>Loss</v>
      </c>
      <c r="N6810">
        <f t="shared" si="641"/>
        <v>5</v>
      </c>
    </row>
    <row r="6811" spans="1:14" x14ac:dyDescent="0.25">
      <c r="A6811" t="s">
        <v>3463</v>
      </c>
      <c r="B6811">
        <v>42992</v>
      </c>
      <c r="C6811">
        <v>42993</v>
      </c>
      <c r="D6811" t="s">
        <v>59</v>
      </c>
      <c r="E6811" t="s">
        <v>35</v>
      </c>
      <c r="F6811" t="s">
        <v>53</v>
      </c>
      <c r="G6811" t="s">
        <v>32</v>
      </c>
      <c r="H6811">
        <v>-2.5880000000000001</v>
      </c>
      <c r="I6811" t="str">
        <f t="shared" si="637"/>
        <v>2017</v>
      </c>
      <c r="J6811">
        <f t="shared" si="638"/>
        <v>2017</v>
      </c>
      <c r="K6811">
        <f t="shared" si="639"/>
        <v>0</v>
      </c>
      <c r="L6811" t="str">
        <f t="shared" si="636"/>
        <v>No</v>
      </c>
      <c r="M6811" t="str">
        <f t="shared" si="640"/>
        <v>Loss</v>
      </c>
      <c r="N6811">
        <f t="shared" si="641"/>
        <v>1</v>
      </c>
    </row>
    <row r="6812" spans="1:14" x14ac:dyDescent="0.25">
      <c r="A6812" t="s">
        <v>3463</v>
      </c>
      <c r="B6812">
        <v>42992</v>
      </c>
      <c r="C6812">
        <v>42993</v>
      </c>
      <c r="D6812" t="s">
        <v>59</v>
      </c>
      <c r="E6812" t="s">
        <v>35</v>
      </c>
      <c r="F6812" t="s">
        <v>53</v>
      </c>
      <c r="G6812" t="s">
        <v>38</v>
      </c>
      <c r="H6812">
        <v>-18.038499999999996</v>
      </c>
      <c r="I6812" t="str">
        <f t="shared" si="637"/>
        <v>2017</v>
      </c>
      <c r="J6812">
        <f t="shared" si="638"/>
        <v>2017</v>
      </c>
      <c r="K6812">
        <f t="shared" si="639"/>
        <v>0</v>
      </c>
      <c r="L6812" t="str">
        <f t="shared" si="636"/>
        <v>No</v>
      </c>
      <c r="M6812" t="str">
        <f t="shared" si="640"/>
        <v>Loss</v>
      </c>
      <c r="N6812">
        <f t="shared" si="641"/>
        <v>1</v>
      </c>
    </row>
    <row r="6813" spans="1:14" x14ac:dyDescent="0.25">
      <c r="A6813" t="s">
        <v>3463</v>
      </c>
      <c r="B6813">
        <v>42992</v>
      </c>
      <c r="C6813">
        <v>42993</v>
      </c>
      <c r="D6813" t="s">
        <v>59</v>
      </c>
      <c r="E6813" t="s">
        <v>35</v>
      </c>
      <c r="F6813" t="s">
        <v>53</v>
      </c>
      <c r="G6813" t="s">
        <v>28</v>
      </c>
      <c r="H6813">
        <v>-29.152799999999992</v>
      </c>
      <c r="I6813" t="str">
        <f t="shared" si="637"/>
        <v>2017</v>
      </c>
      <c r="J6813">
        <f t="shared" si="638"/>
        <v>2017</v>
      </c>
      <c r="K6813">
        <f t="shared" si="639"/>
        <v>0</v>
      </c>
      <c r="L6813" t="str">
        <f t="shared" si="636"/>
        <v>No</v>
      </c>
      <c r="M6813" t="str">
        <f t="shared" si="640"/>
        <v>Loss</v>
      </c>
      <c r="N6813">
        <f t="shared" si="641"/>
        <v>1</v>
      </c>
    </row>
    <row r="6814" spans="1:14" x14ac:dyDescent="0.25">
      <c r="A6814" t="s">
        <v>3463</v>
      </c>
      <c r="B6814">
        <v>42992</v>
      </c>
      <c r="C6814">
        <v>42993</v>
      </c>
      <c r="D6814" t="s">
        <v>59</v>
      </c>
      <c r="E6814" t="s">
        <v>35</v>
      </c>
      <c r="F6814" t="s">
        <v>53</v>
      </c>
      <c r="G6814" t="s">
        <v>32</v>
      </c>
      <c r="H6814">
        <v>-12.207999999999995</v>
      </c>
      <c r="I6814" t="str">
        <f t="shared" si="637"/>
        <v>2017</v>
      </c>
      <c r="J6814">
        <f t="shared" si="638"/>
        <v>2017</v>
      </c>
      <c r="K6814">
        <f t="shared" si="639"/>
        <v>0</v>
      </c>
      <c r="L6814" t="str">
        <f t="shared" si="636"/>
        <v>No</v>
      </c>
      <c r="M6814" t="str">
        <f t="shared" si="640"/>
        <v>Loss</v>
      </c>
      <c r="N6814">
        <f t="shared" si="641"/>
        <v>1</v>
      </c>
    </row>
    <row r="6815" spans="1:14" x14ac:dyDescent="0.25">
      <c r="A6815" t="s">
        <v>3463</v>
      </c>
      <c r="B6815">
        <v>42992</v>
      </c>
      <c r="C6815">
        <v>42993</v>
      </c>
      <c r="D6815" t="s">
        <v>59</v>
      </c>
      <c r="E6815" t="s">
        <v>35</v>
      </c>
      <c r="F6815" t="s">
        <v>53</v>
      </c>
      <c r="G6815" t="s">
        <v>28</v>
      </c>
      <c r="H6815">
        <v>4.7975999999999992</v>
      </c>
      <c r="I6815" t="str">
        <f t="shared" si="637"/>
        <v>2017</v>
      </c>
      <c r="J6815">
        <f t="shared" si="638"/>
        <v>2017</v>
      </c>
      <c r="K6815">
        <f t="shared" si="639"/>
        <v>0</v>
      </c>
      <c r="L6815" t="str">
        <f t="shared" si="636"/>
        <v>No</v>
      </c>
      <c r="M6815" t="str">
        <f t="shared" si="640"/>
        <v>Profit</v>
      </c>
      <c r="N6815">
        <f t="shared" si="641"/>
        <v>1</v>
      </c>
    </row>
    <row r="6816" spans="1:14" x14ac:dyDescent="0.25">
      <c r="A6816" t="s">
        <v>3463</v>
      </c>
      <c r="B6816">
        <v>42992</v>
      </c>
      <c r="C6816">
        <v>42993</v>
      </c>
      <c r="D6816" t="s">
        <v>59</v>
      </c>
      <c r="E6816" t="s">
        <v>35</v>
      </c>
      <c r="F6816" t="s">
        <v>53</v>
      </c>
      <c r="G6816" t="s">
        <v>38</v>
      </c>
      <c r="H6816">
        <v>-168.8189999999999</v>
      </c>
      <c r="I6816" t="str">
        <f t="shared" si="637"/>
        <v>2017</v>
      </c>
      <c r="J6816">
        <f t="shared" si="638"/>
        <v>2017</v>
      </c>
      <c r="K6816">
        <f t="shared" si="639"/>
        <v>0</v>
      </c>
      <c r="L6816" t="str">
        <f t="shared" si="636"/>
        <v>No</v>
      </c>
      <c r="M6816" t="str">
        <f t="shared" si="640"/>
        <v>Loss</v>
      </c>
      <c r="N6816">
        <f t="shared" si="641"/>
        <v>1</v>
      </c>
    </row>
    <row r="6817" spans="1:14" x14ac:dyDescent="0.25">
      <c r="A6817" t="s">
        <v>3464</v>
      </c>
      <c r="B6817">
        <v>41807</v>
      </c>
      <c r="C6817">
        <v>41811</v>
      </c>
      <c r="D6817" t="s">
        <v>34</v>
      </c>
      <c r="E6817" t="s">
        <v>35</v>
      </c>
      <c r="F6817" t="s">
        <v>42</v>
      </c>
      <c r="G6817" t="s">
        <v>28</v>
      </c>
      <c r="H6817">
        <v>2.6208000000000005</v>
      </c>
      <c r="I6817" t="str">
        <f t="shared" si="637"/>
        <v>2014</v>
      </c>
      <c r="J6817">
        <f t="shared" si="638"/>
        <v>2014</v>
      </c>
      <c r="K6817">
        <f t="shared" si="639"/>
        <v>0</v>
      </c>
      <c r="L6817" t="str">
        <f t="shared" si="636"/>
        <v>No</v>
      </c>
      <c r="M6817" t="str">
        <f t="shared" si="640"/>
        <v>Profit</v>
      </c>
      <c r="N6817">
        <f t="shared" si="641"/>
        <v>4</v>
      </c>
    </row>
    <row r="6818" spans="1:14" x14ac:dyDescent="0.25">
      <c r="A6818" t="s">
        <v>3464</v>
      </c>
      <c r="B6818">
        <v>41807</v>
      </c>
      <c r="C6818">
        <v>41811</v>
      </c>
      <c r="D6818" t="s">
        <v>34</v>
      </c>
      <c r="E6818" t="s">
        <v>35</v>
      </c>
      <c r="F6818" t="s">
        <v>42</v>
      </c>
      <c r="G6818" t="s">
        <v>32</v>
      </c>
      <c r="H6818">
        <v>8.9499999999999993</v>
      </c>
      <c r="I6818" t="str">
        <f t="shared" si="637"/>
        <v>2014</v>
      </c>
      <c r="J6818">
        <f t="shared" si="638"/>
        <v>2014</v>
      </c>
      <c r="K6818">
        <f t="shared" si="639"/>
        <v>0</v>
      </c>
      <c r="L6818" t="str">
        <f t="shared" si="636"/>
        <v>No</v>
      </c>
      <c r="M6818" t="str">
        <f t="shared" si="640"/>
        <v>Profit</v>
      </c>
      <c r="N6818">
        <f t="shared" si="641"/>
        <v>4</v>
      </c>
    </row>
    <row r="6819" spans="1:14" x14ac:dyDescent="0.25">
      <c r="A6819" t="s">
        <v>3464</v>
      </c>
      <c r="B6819">
        <v>41807</v>
      </c>
      <c r="C6819">
        <v>41811</v>
      </c>
      <c r="D6819" t="s">
        <v>34</v>
      </c>
      <c r="E6819" t="s">
        <v>35</v>
      </c>
      <c r="F6819" t="s">
        <v>42</v>
      </c>
      <c r="G6819" t="s">
        <v>32</v>
      </c>
      <c r="H6819">
        <v>1061.5721999999998</v>
      </c>
      <c r="I6819" t="str">
        <f t="shared" si="637"/>
        <v>2014</v>
      </c>
      <c r="J6819">
        <f t="shared" si="638"/>
        <v>2014</v>
      </c>
      <c r="K6819">
        <f t="shared" si="639"/>
        <v>0</v>
      </c>
      <c r="L6819" t="str">
        <f t="shared" si="636"/>
        <v>No</v>
      </c>
      <c r="M6819" t="str">
        <f t="shared" si="640"/>
        <v>Profit</v>
      </c>
      <c r="N6819">
        <f t="shared" si="641"/>
        <v>4</v>
      </c>
    </row>
    <row r="6820" spans="1:14" x14ac:dyDescent="0.25">
      <c r="A6820" t="s">
        <v>3465</v>
      </c>
      <c r="B6820">
        <v>43097</v>
      </c>
      <c r="C6820">
        <v>43101</v>
      </c>
      <c r="D6820" t="s">
        <v>34</v>
      </c>
      <c r="E6820" t="s">
        <v>30</v>
      </c>
      <c r="F6820" t="s">
        <v>62</v>
      </c>
      <c r="G6820" t="s">
        <v>32</v>
      </c>
      <c r="H6820">
        <v>-2.6880000000000015</v>
      </c>
      <c r="I6820" t="str">
        <f t="shared" si="637"/>
        <v>2017</v>
      </c>
      <c r="J6820">
        <f t="shared" si="638"/>
        <v>2017</v>
      </c>
      <c r="K6820">
        <f t="shared" si="639"/>
        <v>0</v>
      </c>
      <c r="L6820" t="str">
        <f t="shared" si="636"/>
        <v>No</v>
      </c>
      <c r="M6820" t="str">
        <f t="shared" si="640"/>
        <v>Loss</v>
      </c>
      <c r="N6820">
        <f t="shared" si="641"/>
        <v>4</v>
      </c>
    </row>
    <row r="6821" spans="1:14" x14ac:dyDescent="0.25">
      <c r="A6821" t="s">
        <v>3465</v>
      </c>
      <c r="B6821">
        <v>43097</v>
      </c>
      <c r="C6821">
        <v>43101</v>
      </c>
      <c r="D6821" t="s">
        <v>34</v>
      </c>
      <c r="E6821" t="s">
        <v>30</v>
      </c>
      <c r="F6821" t="s">
        <v>62</v>
      </c>
      <c r="G6821" t="s">
        <v>28</v>
      </c>
      <c r="H6821">
        <v>-2.3903999999999996</v>
      </c>
      <c r="I6821" t="str">
        <f t="shared" si="637"/>
        <v>2017</v>
      </c>
      <c r="J6821">
        <f t="shared" si="638"/>
        <v>2017</v>
      </c>
      <c r="K6821">
        <f t="shared" si="639"/>
        <v>0</v>
      </c>
      <c r="L6821" t="str">
        <f t="shared" si="636"/>
        <v>No</v>
      </c>
      <c r="M6821" t="str">
        <f t="shared" si="640"/>
        <v>Loss</v>
      </c>
      <c r="N6821">
        <f t="shared" si="641"/>
        <v>4</v>
      </c>
    </row>
    <row r="6822" spans="1:14" x14ac:dyDescent="0.25">
      <c r="A6822" t="s">
        <v>3465</v>
      </c>
      <c r="B6822">
        <v>43097</v>
      </c>
      <c r="C6822">
        <v>43101</v>
      </c>
      <c r="D6822" t="s">
        <v>34</v>
      </c>
      <c r="E6822" t="s">
        <v>30</v>
      </c>
      <c r="F6822" t="s">
        <v>62</v>
      </c>
      <c r="G6822" t="s">
        <v>28</v>
      </c>
      <c r="H6822">
        <v>-3.2391999999999896</v>
      </c>
      <c r="I6822" t="str">
        <f t="shared" si="637"/>
        <v>2017</v>
      </c>
      <c r="J6822">
        <f t="shared" si="638"/>
        <v>2017</v>
      </c>
      <c r="K6822">
        <f t="shared" si="639"/>
        <v>0</v>
      </c>
      <c r="L6822" t="str">
        <f t="shared" si="636"/>
        <v>No</v>
      </c>
      <c r="M6822" t="str">
        <f t="shared" si="640"/>
        <v>Loss</v>
      </c>
      <c r="N6822">
        <f t="shared" si="641"/>
        <v>4</v>
      </c>
    </row>
    <row r="6823" spans="1:14" x14ac:dyDescent="0.25">
      <c r="A6823" t="s">
        <v>3465</v>
      </c>
      <c r="B6823">
        <v>43097</v>
      </c>
      <c r="C6823">
        <v>43101</v>
      </c>
      <c r="D6823" t="s">
        <v>34</v>
      </c>
      <c r="E6823" t="s">
        <v>30</v>
      </c>
      <c r="F6823" t="s">
        <v>62</v>
      </c>
      <c r="G6823" t="s">
        <v>28</v>
      </c>
      <c r="H6823">
        <v>-1.4059999999999997</v>
      </c>
      <c r="I6823" t="str">
        <f t="shared" si="637"/>
        <v>2017</v>
      </c>
      <c r="J6823">
        <f t="shared" si="638"/>
        <v>2017</v>
      </c>
      <c r="K6823">
        <f t="shared" si="639"/>
        <v>0</v>
      </c>
      <c r="L6823" t="str">
        <f t="shared" si="636"/>
        <v>No</v>
      </c>
      <c r="M6823" t="str">
        <f t="shared" si="640"/>
        <v>Loss</v>
      </c>
      <c r="N6823">
        <f t="shared" si="641"/>
        <v>4</v>
      </c>
    </row>
    <row r="6824" spans="1:14" x14ac:dyDescent="0.25">
      <c r="A6824" t="s">
        <v>3466</v>
      </c>
      <c r="B6824">
        <v>43041</v>
      </c>
      <c r="C6824">
        <v>43046</v>
      </c>
      <c r="D6824" t="s">
        <v>34</v>
      </c>
      <c r="E6824" t="s">
        <v>35</v>
      </c>
      <c r="F6824" t="s">
        <v>31</v>
      </c>
      <c r="G6824" t="s">
        <v>32</v>
      </c>
      <c r="H6824">
        <v>43.705999999999996</v>
      </c>
      <c r="I6824" t="str">
        <f t="shared" si="637"/>
        <v>2017</v>
      </c>
      <c r="J6824">
        <f t="shared" si="638"/>
        <v>2017</v>
      </c>
      <c r="K6824">
        <f t="shared" si="639"/>
        <v>0</v>
      </c>
      <c r="L6824" t="str">
        <f t="shared" si="636"/>
        <v>No</v>
      </c>
      <c r="M6824" t="str">
        <f t="shared" si="640"/>
        <v>Profit</v>
      </c>
      <c r="N6824">
        <f t="shared" si="641"/>
        <v>5</v>
      </c>
    </row>
    <row r="6825" spans="1:14" x14ac:dyDescent="0.25">
      <c r="A6825" t="s">
        <v>3467</v>
      </c>
      <c r="B6825">
        <v>42210</v>
      </c>
      <c r="C6825">
        <v>42214</v>
      </c>
      <c r="D6825" t="s">
        <v>34</v>
      </c>
      <c r="E6825" t="s">
        <v>30</v>
      </c>
      <c r="F6825" t="s">
        <v>89</v>
      </c>
      <c r="G6825" t="s">
        <v>32</v>
      </c>
      <c r="H6825">
        <v>49.23</v>
      </c>
      <c r="I6825" t="str">
        <f t="shared" si="637"/>
        <v>2015</v>
      </c>
      <c r="J6825">
        <f t="shared" si="638"/>
        <v>2015</v>
      </c>
      <c r="K6825">
        <f t="shared" si="639"/>
        <v>0</v>
      </c>
      <c r="L6825" t="str">
        <f t="shared" si="636"/>
        <v>No</v>
      </c>
      <c r="M6825" t="str">
        <f t="shared" si="640"/>
        <v>Profit</v>
      </c>
      <c r="N6825">
        <f t="shared" si="641"/>
        <v>4</v>
      </c>
    </row>
    <row r="6826" spans="1:14" x14ac:dyDescent="0.25">
      <c r="A6826" t="s">
        <v>3467</v>
      </c>
      <c r="B6826">
        <v>42210</v>
      </c>
      <c r="C6826">
        <v>42214</v>
      </c>
      <c r="D6826" t="s">
        <v>34</v>
      </c>
      <c r="E6826" t="s">
        <v>30</v>
      </c>
      <c r="F6826" t="s">
        <v>89</v>
      </c>
      <c r="G6826" t="s">
        <v>28</v>
      </c>
      <c r="H6826">
        <v>39.44380000000001</v>
      </c>
      <c r="I6826" t="str">
        <f t="shared" si="637"/>
        <v>2015</v>
      </c>
      <c r="J6826">
        <f t="shared" si="638"/>
        <v>2015</v>
      </c>
      <c r="K6826">
        <f t="shared" si="639"/>
        <v>0</v>
      </c>
      <c r="L6826" t="str">
        <f t="shared" si="636"/>
        <v>No</v>
      </c>
      <c r="M6826" t="str">
        <f t="shared" si="640"/>
        <v>Profit</v>
      </c>
      <c r="N6826">
        <f t="shared" si="641"/>
        <v>4</v>
      </c>
    </row>
    <row r="6827" spans="1:14" x14ac:dyDescent="0.25">
      <c r="A6827" t="s">
        <v>3468</v>
      </c>
      <c r="B6827">
        <v>42645</v>
      </c>
      <c r="C6827">
        <v>42652</v>
      </c>
      <c r="D6827" t="s">
        <v>34</v>
      </c>
      <c r="E6827" t="s">
        <v>30</v>
      </c>
      <c r="F6827" t="s">
        <v>72</v>
      </c>
      <c r="G6827" t="s">
        <v>32</v>
      </c>
      <c r="H6827">
        <v>4.8719999999999999</v>
      </c>
      <c r="I6827" t="str">
        <f t="shared" si="637"/>
        <v>2016</v>
      </c>
      <c r="J6827">
        <f t="shared" si="638"/>
        <v>2016</v>
      </c>
      <c r="K6827">
        <f t="shared" si="639"/>
        <v>0</v>
      </c>
      <c r="L6827" t="str">
        <f t="shared" si="636"/>
        <v>No</v>
      </c>
      <c r="M6827" t="str">
        <f t="shared" si="640"/>
        <v>Profit</v>
      </c>
      <c r="N6827">
        <f t="shared" si="641"/>
        <v>7</v>
      </c>
    </row>
    <row r="6828" spans="1:14" x14ac:dyDescent="0.25">
      <c r="A6828" t="s">
        <v>3468</v>
      </c>
      <c r="B6828">
        <v>42645</v>
      </c>
      <c r="C6828">
        <v>42652</v>
      </c>
      <c r="D6828" t="s">
        <v>34</v>
      </c>
      <c r="E6828" t="s">
        <v>30</v>
      </c>
      <c r="F6828" t="s">
        <v>72</v>
      </c>
      <c r="G6828" t="s">
        <v>38</v>
      </c>
      <c r="H6828">
        <v>8399.9759999999987</v>
      </c>
      <c r="I6828" t="str">
        <f t="shared" si="637"/>
        <v>2016</v>
      </c>
      <c r="J6828">
        <f t="shared" si="638"/>
        <v>2016</v>
      </c>
      <c r="K6828">
        <f t="shared" si="639"/>
        <v>0</v>
      </c>
      <c r="L6828" t="str">
        <f t="shared" si="636"/>
        <v>No</v>
      </c>
      <c r="M6828" t="str">
        <f t="shared" si="640"/>
        <v>Profit</v>
      </c>
      <c r="N6828">
        <f t="shared" si="641"/>
        <v>7</v>
      </c>
    </row>
    <row r="6829" spans="1:14" x14ac:dyDescent="0.25">
      <c r="A6829" t="s">
        <v>3468</v>
      </c>
      <c r="B6829">
        <v>42645</v>
      </c>
      <c r="C6829">
        <v>42652</v>
      </c>
      <c r="D6829" t="s">
        <v>34</v>
      </c>
      <c r="E6829" t="s">
        <v>30</v>
      </c>
      <c r="F6829" t="s">
        <v>72</v>
      </c>
      <c r="G6829" t="s">
        <v>32</v>
      </c>
      <c r="H6829">
        <v>331.19099999999997</v>
      </c>
      <c r="I6829" t="str">
        <f t="shared" si="637"/>
        <v>2016</v>
      </c>
      <c r="J6829">
        <f t="shared" si="638"/>
        <v>2016</v>
      </c>
      <c r="K6829">
        <f t="shared" si="639"/>
        <v>0</v>
      </c>
      <c r="L6829" t="str">
        <f t="shared" si="636"/>
        <v>No</v>
      </c>
      <c r="M6829" t="str">
        <f t="shared" si="640"/>
        <v>Profit</v>
      </c>
      <c r="N6829">
        <f t="shared" si="641"/>
        <v>7</v>
      </c>
    </row>
    <row r="6830" spans="1:14" x14ac:dyDescent="0.25">
      <c r="A6830" t="s">
        <v>3468</v>
      </c>
      <c r="B6830">
        <v>42645</v>
      </c>
      <c r="C6830">
        <v>42652</v>
      </c>
      <c r="D6830" t="s">
        <v>34</v>
      </c>
      <c r="E6830" t="s">
        <v>30</v>
      </c>
      <c r="F6830" t="s">
        <v>72</v>
      </c>
      <c r="G6830" t="s">
        <v>32</v>
      </c>
      <c r="H6830">
        <v>16.8413</v>
      </c>
      <c r="I6830" t="str">
        <f t="shared" si="637"/>
        <v>2016</v>
      </c>
      <c r="J6830">
        <f t="shared" si="638"/>
        <v>2016</v>
      </c>
      <c r="K6830">
        <f t="shared" si="639"/>
        <v>0</v>
      </c>
      <c r="L6830" t="str">
        <f t="shared" si="636"/>
        <v>No</v>
      </c>
      <c r="M6830" t="str">
        <f t="shared" si="640"/>
        <v>Profit</v>
      </c>
      <c r="N6830">
        <f t="shared" si="641"/>
        <v>7</v>
      </c>
    </row>
    <row r="6831" spans="1:14" x14ac:dyDescent="0.25">
      <c r="A6831" t="s">
        <v>3468</v>
      </c>
      <c r="B6831">
        <v>42645</v>
      </c>
      <c r="C6831">
        <v>42652</v>
      </c>
      <c r="D6831" t="s">
        <v>34</v>
      </c>
      <c r="E6831" t="s">
        <v>30</v>
      </c>
      <c r="F6831" t="s">
        <v>72</v>
      </c>
      <c r="G6831" t="s">
        <v>32</v>
      </c>
      <c r="H6831">
        <v>9.5088000000000008</v>
      </c>
      <c r="I6831" t="str">
        <f t="shared" si="637"/>
        <v>2016</v>
      </c>
      <c r="J6831">
        <f t="shared" si="638"/>
        <v>2016</v>
      </c>
      <c r="K6831">
        <f t="shared" si="639"/>
        <v>0</v>
      </c>
      <c r="L6831" t="str">
        <f t="shared" si="636"/>
        <v>No</v>
      </c>
      <c r="M6831" t="str">
        <f t="shared" si="640"/>
        <v>Profit</v>
      </c>
      <c r="N6831">
        <f t="shared" si="641"/>
        <v>7</v>
      </c>
    </row>
    <row r="6832" spans="1:14" x14ac:dyDescent="0.25">
      <c r="A6832" t="s">
        <v>3469</v>
      </c>
      <c r="B6832">
        <v>42728</v>
      </c>
      <c r="C6832">
        <v>42731</v>
      </c>
      <c r="D6832" t="s">
        <v>26</v>
      </c>
      <c r="E6832" t="s">
        <v>30</v>
      </c>
      <c r="F6832" t="s">
        <v>74</v>
      </c>
      <c r="G6832" t="s">
        <v>38</v>
      </c>
      <c r="H6832">
        <v>53.451900000000009</v>
      </c>
      <c r="I6832" t="str">
        <f t="shared" si="637"/>
        <v>2016</v>
      </c>
      <c r="J6832">
        <f t="shared" si="638"/>
        <v>2016</v>
      </c>
      <c r="K6832">
        <f t="shared" si="639"/>
        <v>0</v>
      </c>
      <c r="L6832" t="str">
        <f t="shared" si="636"/>
        <v>No</v>
      </c>
      <c r="M6832" t="str">
        <f t="shared" si="640"/>
        <v>Profit</v>
      </c>
      <c r="N6832">
        <f t="shared" si="641"/>
        <v>3</v>
      </c>
    </row>
    <row r="6833" spans="1:14" x14ac:dyDescent="0.25">
      <c r="A6833" t="s">
        <v>3470</v>
      </c>
      <c r="B6833">
        <v>42937</v>
      </c>
      <c r="C6833">
        <v>42943</v>
      </c>
      <c r="D6833" t="s">
        <v>34</v>
      </c>
      <c r="E6833" t="s">
        <v>35</v>
      </c>
      <c r="F6833" t="s">
        <v>74</v>
      </c>
      <c r="G6833" t="s">
        <v>32</v>
      </c>
      <c r="H6833">
        <v>4.5448000000000004</v>
      </c>
      <c r="I6833" t="str">
        <f t="shared" si="637"/>
        <v>2017</v>
      </c>
      <c r="J6833">
        <f t="shared" si="638"/>
        <v>2017</v>
      </c>
      <c r="K6833">
        <f t="shared" si="639"/>
        <v>0</v>
      </c>
      <c r="L6833" t="str">
        <f t="shared" si="636"/>
        <v>No</v>
      </c>
      <c r="M6833" t="str">
        <f t="shared" si="640"/>
        <v>Profit</v>
      </c>
      <c r="N6833">
        <f t="shared" si="641"/>
        <v>6</v>
      </c>
    </row>
    <row r="6834" spans="1:14" x14ac:dyDescent="0.25">
      <c r="A6834" t="s">
        <v>3471</v>
      </c>
      <c r="B6834">
        <v>42287</v>
      </c>
      <c r="C6834">
        <v>42294</v>
      </c>
      <c r="D6834" t="s">
        <v>34</v>
      </c>
      <c r="E6834" t="s">
        <v>35</v>
      </c>
      <c r="F6834" t="s">
        <v>62</v>
      </c>
      <c r="G6834" t="s">
        <v>32</v>
      </c>
      <c r="H6834">
        <v>1.0019999999999993</v>
      </c>
      <c r="I6834" t="str">
        <f t="shared" si="637"/>
        <v>2015</v>
      </c>
      <c r="J6834">
        <f t="shared" si="638"/>
        <v>2015</v>
      </c>
      <c r="K6834">
        <f t="shared" si="639"/>
        <v>0</v>
      </c>
      <c r="L6834" t="str">
        <f t="shared" si="636"/>
        <v>No</v>
      </c>
      <c r="M6834" t="str">
        <f t="shared" si="640"/>
        <v>Profit</v>
      </c>
      <c r="N6834">
        <f t="shared" si="641"/>
        <v>7</v>
      </c>
    </row>
    <row r="6835" spans="1:14" x14ac:dyDescent="0.25">
      <c r="A6835" t="s">
        <v>3472</v>
      </c>
      <c r="B6835">
        <v>42621</v>
      </c>
      <c r="C6835">
        <v>42621</v>
      </c>
      <c r="D6835" t="s">
        <v>232</v>
      </c>
      <c r="E6835" t="s">
        <v>35</v>
      </c>
      <c r="F6835" t="s">
        <v>31</v>
      </c>
      <c r="G6835" t="s">
        <v>28</v>
      </c>
      <c r="H6835">
        <v>-12.778499999999994</v>
      </c>
      <c r="I6835" t="str">
        <f t="shared" si="637"/>
        <v>2016</v>
      </c>
      <c r="J6835">
        <f t="shared" si="638"/>
        <v>2016</v>
      </c>
      <c r="K6835">
        <f t="shared" si="639"/>
        <v>0</v>
      </c>
      <c r="L6835" t="str">
        <f t="shared" si="636"/>
        <v>No</v>
      </c>
      <c r="M6835" t="str">
        <f t="shared" si="640"/>
        <v>Loss</v>
      </c>
      <c r="N6835">
        <f t="shared" si="641"/>
        <v>0</v>
      </c>
    </row>
    <row r="6836" spans="1:14" x14ac:dyDescent="0.25">
      <c r="A6836" t="s">
        <v>3473</v>
      </c>
      <c r="B6836">
        <v>42694</v>
      </c>
      <c r="C6836">
        <v>42698</v>
      </c>
      <c r="D6836" t="s">
        <v>34</v>
      </c>
      <c r="E6836" t="s">
        <v>30</v>
      </c>
      <c r="F6836" t="s">
        <v>31</v>
      </c>
      <c r="G6836" t="s">
        <v>38</v>
      </c>
      <c r="H6836">
        <v>3.9032000000000018</v>
      </c>
      <c r="I6836" t="str">
        <f t="shared" si="637"/>
        <v>2016</v>
      </c>
      <c r="J6836">
        <f t="shared" si="638"/>
        <v>2016</v>
      </c>
      <c r="K6836">
        <f t="shared" si="639"/>
        <v>0</v>
      </c>
      <c r="L6836" t="str">
        <f t="shared" si="636"/>
        <v>No</v>
      </c>
      <c r="M6836" t="str">
        <f t="shared" si="640"/>
        <v>Profit</v>
      </c>
      <c r="N6836">
        <f t="shared" si="641"/>
        <v>4</v>
      </c>
    </row>
    <row r="6837" spans="1:14" x14ac:dyDescent="0.25">
      <c r="A6837" t="s">
        <v>3474</v>
      </c>
      <c r="B6837">
        <v>43023</v>
      </c>
      <c r="C6837">
        <v>43028</v>
      </c>
      <c r="D6837" t="s">
        <v>34</v>
      </c>
      <c r="E6837" t="s">
        <v>30</v>
      </c>
      <c r="F6837" t="s">
        <v>31</v>
      </c>
      <c r="G6837" t="s">
        <v>32</v>
      </c>
      <c r="H6837">
        <v>70.219000000000008</v>
      </c>
      <c r="I6837" t="str">
        <f t="shared" si="637"/>
        <v>2017</v>
      </c>
      <c r="J6837">
        <f t="shared" si="638"/>
        <v>2017</v>
      </c>
      <c r="K6837">
        <f t="shared" si="639"/>
        <v>0</v>
      </c>
      <c r="L6837" t="str">
        <f t="shared" si="636"/>
        <v>No</v>
      </c>
      <c r="M6837" t="str">
        <f t="shared" si="640"/>
        <v>Profit</v>
      </c>
      <c r="N6837">
        <f t="shared" si="641"/>
        <v>5</v>
      </c>
    </row>
    <row r="6838" spans="1:14" x14ac:dyDescent="0.25">
      <c r="A6838" t="s">
        <v>3474</v>
      </c>
      <c r="B6838">
        <v>43023</v>
      </c>
      <c r="C6838">
        <v>43028</v>
      </c>
      <c r="D6838" t="s">
        <v>34</v>
      </c>
      <c r="E6838" t="s">
        <v>30</v>
      </c>
      <c r="F6838" t="s">
        <v>31</v>
      </c>
      <c r="G6838" t="s">
        <v>28</v>
      </c>
      <c r="H6838">
        <v>9.3152000000000008</v>
      </c>
      <c r="I6838" t="str">
        <f t="shared" si="637"/>
        <v>2017</v>
      </c>
      <c r="J6838">
        <f t="shared" si="638"/>
        <v>2017</v>
      </c>
      <c r="K6838">
        <f t="shared" si="639"/>
        <v>0</v>
      </c>
      <c r="L6838" t="str">
        <f t="shared" si="636"/>
        <v>No</v>
      </c>
      <c r="M6838" t="str">
        <f t="shared" si="640"/>
        <v>Profit</v>
      </c>
      <c r="N6838">
        <f t="shared" si="641"/>
        <v>5</v>
      </c>
    </row>
    <row r="6839" spans="1:14" x14ac:dyDescent="0.25">
      <c r="A6839" t="s">
        <v>3475</v>
      </c>
      <c r="B6839">
        <v>42191</v>
      </c>
      <c r="C6839">
        <v>42197</v>
      </c>
      <c r="D6839" t="s">
        <v>34</v>
      </c>
      <c r="E6839" t="s">
        <v>30</v>
      </c>
      <c r="F6839" t="s">
        <v>159</v>
      </c>
      <c r="G6839" t="s">
        <v>32</v>
      </c>
      <c r="H6839">
        <v>2.8911999999999995</v>
      </c>
      <c r="I6839" t="str">
        <f t="shared" si="637"/>
        <v>2015</v>
      </c>
      <c r="J6839">
        <f t="shared" si="638"/>
        <v>2015</v>
      </c>
      <c r="K6839">
        <f t="shared" si="639"/>
        <v>0</v>
      </c>
      <c r="L6839" t="str">
        <f t="shared" si="636"/>
        <v>No</v>
      </c>
      <c r="M6839" t="str">
        <f t="shared" si="640"/>
        <v>Profit</v>
      </c>
      <c r="N6839">
        <f t="shared" si="641"/>
        <v>6</v>
      </c>
    </row>
    <row r="6840" spans="1:14" x14ac:dyDescent="0.25">
      <c r="A6840" t="s">
        <v>3476</v>
      </c>
      <c r="B6840">
        <v>42771</v>
      </c>
      <c r="C6840">
        <v>42775</v>
      </c>
      <c r="D6840" t="s">
        <v>34</v>
      </c>
      <c r="E6840" t="s">
        <v>30</v>
      </c>
      <c r="F6840" t="s">
        <v>31</v>
      </c>
      <c r="G6840" t="s">
        <v>32</v>
      </c>
      <c r="H6840">
        <v>459.39599999999996</v>
      </c>
      <c r="I6840" t="str">
        <f t="shared" si="637"/>
        <v>2017</v>
      </c>
      <c r="J6840">
        <f t="shared" si="638"/>
        <v>2017</v>
      </c>
      <c r="K6840">
        <f t="shared" si="639"/>
        <v>0</v>
      </c>
      <c r="L6840" t="str">
        <f t="shared" si="636"/>
        <v>No</v>
      </c>
      <c r="M6840" t="str">
        <f t="shared" si="640"/>
        <v>Profit</v>
      </c>
      <c r="N6840">
        <f t="shared" si="641"/>
        <v>4</v>
      </c>
    </row>
    <row r="6841" spans="1:14" x14ac:dyDescent="0.25">
      <c r="A6841" t="s">
        <v>3476</v>
      </c>
      <c r="B6841">
        <v>42771</v>
      </c>
      <c r="C6841">
        <v>42775</v>
      </c>
      <c r="D6841" t="s">
        <v>34</v>
      </c>
      <c r="E6841" t="s">
        <v>30</v>
      </c>
      <c r="F6841" t="s">
        <v>31</v>
      </c>
      <c r="G6841" t="s">
        <v>38</v>
      </c>
      <c r="H6841">
        <v>41.759999999999948</v>
      </c>
      <c r="I6841" t="str">
        <f t="shared" si="637"/>
        <v>2017</v>
      </c>
      <c r="J6841">
        <f t="shared" si="638"/>
        <v>2017</v>
      </c>
      <c r="K6841">
        <f t="shared" si="639"/>
        <v>0</v>
      </c>
      <c r="L6841" t="str">
        <f t="shared" si="636"/>
        <v>No</v>
      </c>
      <c r="M6841" t="str">
        <f t="shared" si="640"/>
        <v>Profit</v>
      </c>
      <c r="N6841">
        <f t="shared" si="641"/>
        <v>4</v>
      </c>
    </row>
    <row r="6842" spans="1:14" x14ac:dyDescent="0.25">
      <c r="A6842" t="s">
        <v>3477</v>
      </c>
      <c r="B6842">
        <v>42344</v>
      </c>
      <c r="C6842">
        <v>42345</v>
      </c>
      <c r="D6842" t="s">
        <v>59</v>
      </c>
      <c r="E6842" t="s">
        <v>30</v>
      </c>
      <c r="F6842" t="s">
        <v>114</v>
      </c>
      <c r="G6842" t="s">
        <v>32</v>
      </c>
      <c r="H6842">
        <v>-10.382399999999997</v>
      </c>
      <c r="I6842" t="str">
        <f t="shared" si="637"/>
        <v>2015</v>
      </c>
      <c r="J6842">
        <f t="shared" si="638"/>
        <v>2015</v>
      </c>
      <c r="K6842">
        <f t="shared" si="639"/>
        <v>0</v>
      </c>
      <c r="L6842" t="str">
        <f t="shared" si="636"/>
        <v>No</v>
      </c>
      <c r="M6842" t="str">
        <f t="shared" si="640"/>
        <v>Loss</v>
      </c>
      <c r="N6842">
        <f t="shared" si="641"/>
        <v>1</v>
      </c>
    </row>
    <row r="6843" spans="1:14" x14ac:dyDescent="0.25">
      <c r="A6843" t="s">
        <v>3478</v>
      </c>
      <c r="B6843">
        <v>42625</v>
      </c>
      <c r="C6843">
        <v>42630</v>
      </c>
      <c r="D6843" t="s">
        <v>34</v>
      </c>
      <c r="E6843" t="s">
        <v>30</v>
      </c>
      <c r="F6843" t="s">
        <v>81</v>
      </c>
      <c r="G6843" t="s">
        <v>38</v>
      </c>
      <c r="H6843">
        <v>1.6559999999999988</v>
      </c>
      <c r="I6843" t="str">
        <f t="shared" si="637"/>
        <v>2016</v>
      </c>
      <c r="J6843">
        <f t="shared" si="638"/>
        <v>2016</v>
      </c>
      <c r="K6843">
        <f t="shared" si="639"/>
        <v>0</v>
      </c>
      <c r="L6843" t="str">
        <f t="shared" si="636"/>
        <v>No</v>
      </c>
      <c r="M6843" t="str">
        <f t="shared" si="640"/>
        <v>Profit</v>
      </c>
      <c r="N6843">
        <f t="shared" si="641"/>
        <v>5</v>
      </c>
    </row>
    <row r="6844" spans="1:14" x14ac:dyDescent="0.25">
      <c r="A6844" t="s">
        <v>3478</v>
      </c>
      <c r="B6844">
        <v>42625</v>
      </c>
      <c r="C6844">
        <v>42630</v>
      </c>
      <c r="D6844" t="s">
        <v>34</v>
      </c>
      <c r="E6844" t="s">
        <v>30</v>
      </c>
      <c r="F6844" t="s">
        <v>81</v>
      </c>
      <c r="G6844" t="s">
        <v>32</v>
      </c>
      <c r="H6844">
        <v>5.2164000000000001</v>
      </c>
      <c r="I6844" t="str">
        <f t="shared" si="637"/>
        <v>2016</v>
      </c>
      <c r="J6844">
        <f t="shared" si="638"/>
        <v>2016</v>
      </c>
      <c r="K6844">
        <f t="shared" si="639"/>
        <v>0</v>
      </c>
      <c r="L6844" t="str">
        <f t="shared" si="636"/>
        <v>No</v>
      </c>
      <c r="M6844" t="str">
        <f t="shared" si="640"/>
        <v>Profit</v>
      </c>
      <c r="N6844">
        <f t="shared" si="641"/>
        <v>5</v>
      </c>
    </row>
    <row r="6845" spans="1:14" x14ac:dyDescent="0.25">
      <c r="A6845" t="s">
        <v>3478</v>
      </c>
      <c r="B6845">
        <v>42625</v>
      </c>
      <c r="C6845">
        <v>42630</v>
      </c>
      <c r="D6845" t="s">
        <v>34</v>
      </c>
      <c r="E6845" t="s">
        <v>30</v>
      </c>
      <c r="F6845" t="s">
        <v>81</v>
      </c>
      <c r="G6845" t="s">
        <v>32</v>
      </c>
      <c r="H6845">
        <v>0.67899999999999849</v>
      </c>
      <c r="I6845" t="str">
        <f t="shared" si="637"/>
        <v>2016</v>
      </c>
      <c r="J6845">
        <f t="shared" si="638"/>
        <v>2016</v>
      </c>
      <c r="K6845">
        <f t="shared" si="639"/>
        <v>0</v>
      </c>
      <c r="L6845" t="str">
        <f t="shared" si="636"/>
        <v>No</v>
      </c>
      <c r="M6845" t="str">
        <f t="shared" si="640"/>
        <v>Profit</v>
      </c>
      <c r="N6845">
        <f t="shared" si="641"/>
        <v>5</v>
      </c>
    </row>
    <row r="6846" spans="1:14" x14ac:dyDescent="0.25">
      <c r="A6846" t="s">
        <v>3478</v>
      </c>
      <c r="B6846">
        <v>42625</v>
      </c>
      <c r="C6846">
        <v>42630</v>
      </c>
      <c r="D6846" t="s">
        <v>34</v>
      </c>
      <c r="E6846" t="s">
        <v>30</v>
      </c>
      <c r="F6846" t="s">
        <v>81</v>
      </c>
      <c r="G6846" t="s">
        <v>28</v>
      </c>
      <c r="H6846">
        <v>307.14479999999992</v>
      </c>
      <c r="I6846" t="str">
        <f t="shared" si="637"/>
        <v>2016</v>
      </c>
      <c r="J6846">
        <f t="shared" si="638"/>
        <v>2016</v>
      </c>
      <c r="K6846">
        <f t="shared" si="639"/>
        <v>0</v>
      </c>
      <c r="L6846" t="str">
        <f t="shared" si="636"/>
        <v>No</v>
      </c>
      <c r="M6846" t="str">
        <f t="shared" si="640"/>
        <v>Profit</v>
      </c>
      <c r="N6846">
        <f t="shared" si="641"/>
        <v>5</v>
      </c>
    </row>
    <row r="6847" spans="1:14" x14ac:dyDescent="0.25">
      <c r="A6847" t="s">
        <v>3479</v>
      </c>
      <c r="B6847">
        <v>41826</v>
      </c>
      <c r="C6847">
        <v>41832</v>
      </c>
      <c r="D6847" t="s">
        <v>34</v>
      </c>
      <c r="E6847" t="s">
        <v>30</v>
      </c>
      <c r="F6847" t="s">
        <v>31</v>
      </c>
      <c r="G6847" t="s">
        <v>28</v>
      </c>
      <c r="H6847">
        <v>47.848000000000013</v>
      </c>
      <c r="I6847" t="str">
        <f t="shared" si="637"/>
        <v>2014</v>
      </c>
      <c r="J6847">
        <f t="shared" si="638"/>
        <v>2014</v>
      </c>
      <c r="K6847">
        <f t="shared" si="639"/>
        <v>0</v>
      </c>
      <c r="L6847" t="str">
        <f t="shared" si="636"/>
        <v>No</v>
      </c>
      <c r="M6847" t="str">
        <f t="shared" si="640"/>
        <v>Profit</v>
      </c>
      <c r="N6847">
        <f t="shared" si="641"/>
        <v>6</v>
      </c>
    </row>
    <row r="6848" spans="1:14" x14ac:dyDescent="0.25">
      <c r="A6848" t="s">
        <v>3480</v>
      </c>
      <c r="B6848">
        <v>42499</v>
      </c>
      <c r="C6848">
        <v>42504</v>
      </c>
      <c r="D6848" t="s">
        <v>34</v>
      </c>
      <c r="E6848" t="s">
        <v>30</v>
      </c>
      <c r="F6848" t="s">
        <v>31</v>
      </c>
      <c r="G6848" t="s">
        <v>32</v>
      </c>
      <c r="H6848">
        <v>14.417999999999999</v>
      </c>
      <c r="I6848" t="str">
        <f t="shared" si="637"/>
        <v>2016</v>
      </c>
      <c r="J6848">
        <f t="shared" si="638"/>
        <v>2016</v>
      </c>
      <c r="K6848">
        <f t="shared" si="639"/>
        <v>0</v>
      </c>
      <c r="L6848" t="str">
        <f t="shared" si="636"/>
        <v>No</v>
      </c>
      <c r="M6848" t="str">
        <f t="shared" si="640"/>
        <v>Profit</v>
      </c>
      <c r="N6848">
        <f t="shared" si="641"/>
        <v>5</v>
      </c>
    </row>
    <row r="6849" spans="1:14" x14ac:dyDescent="0.25">
      <c r="A6849" t="s">
        <v>3481</v>
      </c>
      <c r="B6849">
        <v>42569</v>
      </c>
      <c r="C6849">
        <v>42573</v>
      </c>
      <c r="D6849" t="s">
        <v>34</v>
      </c>
      <c r="E6849" t="s">
        <v>35</v>
      </c>
      <c r="F6849" t="s">
        <v>79</v>
      </c>
      <c r="G6849" t="s">
        <v>38</v>
      </c>
      <c r="H6849">
        <v>3.4995000000000029</v>
      </c>
      <c r="I6849" t="str">
        <f t="shared" si="637"/>
        <v>2016</v>
      </c>
      <c r="J6849">
        <f t="shared" si="638"/>
        <v>2016</v>
      </c>
      <c r="K6849">
        <f t="shared" si="639"/>
        <v>0</v>
      </c>
      <c r="L6849" t="str">
        <f t="shared" si="636"/>
        <v>No</v>
      </c>
      <c r="M6849" t="str">
        <f t="shared" si="640"/>
        <v>Profit</v>
      </c>
      <c r="N6849">
        <f t="shared" si="641"/>
        <v>4</v>
      </c>
    </row>
    <row r="6850" spans="1:14" x14ac:dyDescent="0.25">
      <c r="A6850" t="s">
        <v>3482</v>
      </c>
      <c r="B6850">
        <v>42539</v>
      </c>
      <c r="C6850">
        <v>42542</v>
      </c>
      <c r="D6850" t="s">
        <v>59</v>
      </c>
      <c r="E6850" t="s">
        <v>35</v>
      </c>
      <c r="F6850" t="s">
        <v>62</v>
      </c>
      <c r="G6850" t="s">
        <v>32</v>
      </c>
      <c r="H6850">
        <v>26.902399999999993</v>
      </c>
      <c r="I6850" t="str">
        <f t="shared" si="637"/>
        <v>2016</v>
      </c>
      <c r="J6850">
        <f t="shared" si="638"/>
        <v>2016</v>
      </c>
      <c r="K6850">
        <f t="shared" si="639"/>
        <v>0</v>
      </c>
      <c r="L6850" t="str">
        <f t="shared" ref="L6850:L6913" si="642">IF(COUNTIF(returns,A6850)&gt;0,"Yes","No")</f>
        <v>No</v>
      </c>
      <c r="M6850" t="str">
        <f t="shared" si="640"/>
        <v>Profit</v>
      </c>
      <c r="N6850">
        <f t="shared" si="641"/>
        <v>3</v>
      </c>
    </row>
    <row r="6851" spans="1:14" x14ac:dyDescent="0.25">
      <c r="A6851" t="s">
        <v>3483</v>
      </c>
      <c r="B6851">
        <v>41749</v>
      </c>
      <c r="C6851">
        <v>41754</v>
      </c>
      <c r="D6851" t="s">
        <v>34</v>
      </c>
      <c r="E6851" t="s">
        <v>35</v>
      </c>
      <c r="F6851" t="s">
        <v>31</v>
      </c>
      <c r="G6851" t="s">
        <v>28</v>
      </c>
      <c r="H6851">
        <v>27.563200000000002</v>
      </c>
      <c r="I6851" t="str">
        <f t="shared" ref="I6851:I6914" si="643">MID(A6851,4,4)</f>
        <v>2014</v>
      </c>
      <c r="J6851">
        <f t="shared" ref="J6851:J6914" si="644">YEAR(B6851)</f>
        <v>2014</v>
      </c>
      <c r="K6851">
        <f t="shared" ref="K6851:K6914" si="645">I6851-J6851</f>
        <v>0</v>
      </c>
      <c r="L6851" t="str">
        <f t="shared" si="642"/>
        <v>No</v>
      </c>
      <c r="M6851" t="str">
        <f t="shared" ref="M6851:M6914" si="646">IF(H6851&gt;0,"Profit","Loss")</f>
        <v>Profit</v>
      </c>
      <c r="N6851">
        <f t="shared" ref="N6851:N6914" si="647">C6851-B6851</f>
        <v>5</v>
      </c>
    </row>
    <row r="6852" spans="1:14" x14ac:dyDescent="0.25">
      <c r="A6852" t="s">
        <v>3484</v>
      </c>
      <c r="B6852">
        <v>42377</v>
      </c>
      <c r="C6852">
        <v>42381</v>
      </c>
      <c r="D6852" t="s">
        <v>34</v>
      </c>
      <c r="E6852" t="s">
        <v>30</v>
      </c>
      <c r="F6852" t="s">
        <v>46</v>
      </c>
      <c r="G6852" t="s">
        <v>28</v>
      </c>
      <c r="H6852">
        <v>407.12880000000007</v>
      </c>
      <c r="I6852" t="str">
        <f t="shared" si="643"/>
        <v>2016</v>
      </c>
      <c r="J6852">
        <f t="shared" si="644"/>
        <v>2016</v>
      </c>
      <c r="K6852">
        <f t="shared" si="645"/>
        <v>0</v>
      </c>
      <c r="L6852" t="str">
        <f t="shared" si="642"/>
        <v>No</v>
      </c>
      <c r="M6852" t="str">
        <f t="shared" si="646"/>
        <v>Profit</v>
      </c>
      <c r="N6852">
        <f t="shared" si="647"/>
        <v>4</v>
      </c>
    </row>
    <row r="6853" spans="1:14" x14ac:dyDescent="0.25">
      <c r="A6853" t="s">
        <v>3484</v>
      </c>
      <c r="B6853">
        <v>42377</v>
      </c>
      <c r="C6853">
        <v>42381</v>
      </c>
      <c r="D6853" t="s">
        <v>34</v>
      </c>
      <c r="E6853" t="s">
        <v>30</v>
      </c>
      <c r="F6853" t="s">
        <v>46</v>
      </c>
      <c r="G6853" t="s">
        <v>32</v>
      </c>
      <c r="H6853">
        <v>49.843499999999999</v>
      </c>
      <c r="I6853" t="str">
        <f t="shared" si="643"/>
        <v>2016</v>
      </c>
      <c r="J6853">
        <f t="shared" si="644"/>
        <v>2016</v>
      </c>
      <c r="K6853">
        <f t="shared" si="645"/>
        <v>0</v>
      </c>
      <c r="L6853" t="str">
        <f t="shared" si="642"/>
        <v>No</v>
      </c>
      <c r="M6853" t="str">
        <f t="shared" si="646"/>
        <v>Profit</v>
      </c>
      <c r="N6853">
        <f t="shared" si="647"/>
        <v>4</v>
      </c>
    </row>
    <row r="6854" spans="1:14" x14ac:dyDescent="0.25">
      <c r="A6854" t="s">
        <v>3485</v>
      </c>
      <c r="B6854">
        <v>43092</v>
      </c>
      <c r="C6854">
        <v>43097</v>
      </c>
      <c r="D6854" t="s">
        <v>26</v>
      </c>
      <c r="E6854" t="s">
        <v>30</v>
      </c>
      <c r="F6854" t="s">
        <v>300</v>
      </c>
      <c r="G6854" t="s">
        <v>32</v>
      </c>
      <c r="H6854">
        <v>17.371200000000002</v>
      </c>
      <c r="I6854" t="str">
        <f t="shared" si="643"/>
        <v>2017</v>
      </c>
      <c r="J6854">
        <f t="shared" si="644"/>
        <v>2017</v>
      </c>
      <c r="K6854">
        <f t="shared" si="645"/>
        <v>0</v>
      </c>
      <c r="L6854" t="str">
        <f t="shared" si="642"/>
        <v>No</v>
      </c>
      <c r="M6854" t="str">
        <f t="shared" si="646"/>
        <v>Profit</v>
      </c>
      <c r="N6854">
        <f t="shared" si="647"/>
        <v>5</v>
      </c>
    </row>
    <row r="6855" spans="1:14" x14ac:dyDescent="0.25">
      <c r="A6855" t="s">
        <v>3485</v>
      </c>
      <c r="B6855">
        <v>43092</v>
      </c>
      <c r="C6855">
        <v>43097</v>
      </c>
      <c r="D6855" t="s">
        <v>26</v>
      </c>
      <c r="E6855" t="s">
        <v>30</v>
      </c>
      <c r="F6855" t="s">
        <v>300</v>
      </c>
      <c r="G6855" t="s">
        <v>38</v>
      </c>
      <c r="H6855">
        <v>148.49099999999996</v>
      </c>
      <c r="I6855" t="str">
        <f t="shared" si="643"/>
        <v>2017</v>
      </c>
      <c r="J6855">
        <f t="shared" si="644"/>
        <v>2017</v>
      </c>
      <c r="K6855">
        <f t="shared" si="645"/>
        <v>0</v>
      </c>
      <c r="L6855" t="str">
        <f t="shared" si="642"/>
        <v>No</v>
      </c>
      <c r="M6855" t="str">
        <f t="shared" si="646"/>
        <v>Profit</v>
      </c>
      <c r="N6855">
        <f t="shared" si="647"/>
        <v>5</v>
      </c>
    </row>
    <row r="6856" spans="1:14" x14ac:dyDescent="0.25">
      <c r="A6856" t="s">
        <v>3485</v>
      </c>
      <c r="B6856">
        <v>43092</v>
      </c>
      <c r="C6856">
        <v>43097</v>
      </c>
      <c r="D6856" t="s">
        <v>26</v>
      </c>
      <c r="E6856" t="s">
        <v>30</v>
      </c>
      <c r="F6856" t="s">
        <v>300</v>
      </c>
      <c r="G6856" t="s">
        <v>32</v>
      </c>
      <c r="H6856">
        <v>14.718399999999974</v>
      </c>
      <c r="I6856" t="str">
        <f t="shared" si="643"/>
        <v>2017</v>
      </c>
      <c r="J6856">
        <f t="shared" si="644"/>
        <v>2017</v>
      </c>
      <c r="K6856">
        <f t="shared" si="645"/>
        <v>0</v>
      </c>
      <c r="L6856" t="str">
        <f t="shared" si="642"/>
        <v>No</v>
      </c>
      <c r="M6856" t="str">
        <f t="shared" si="646"/>
        <v>Profit</v>
      </c>
      <c r="N6856">
        <f t="shared" si="647"/>
        <v>5</v>
      </c>
    </row>
    <row r="6857" spans="1:14" x14ac:dyDescent="0.25">
      <c r="A6857" t="s">
        <v>3485</v>
      </c>
      <c r="B6857">
        <v>43092</v>
      </c>
      <c r="C6857">
        <v>43097</v>
      </c>
      <c r="D6857" t="s">
        <v>26</v>
      </c>
      <c r="E6857" t="s">
        <v>30</v>
      </c>
      <c r="F6857" t="s">
        <v>300</v>
      </c>
      <c r="G6857" t="s">
        <v>32</v>
      </c>
      <c r="H6857">
        <v>20.6816</v>
      </c>
      <c r="I6857" t="str">
        <f t="shared" si="643"/>
        <v>2017</v>
      </c>
      <c r="J6857">
        <f t="shared" si="644"/>
        <v>2017</v>
      </c>
      <c r="K6857">
        <f t="shared" si="645"/>
        <v>0</v>
      </c>
      <c r="L6857" t="str">
        <f t="shared" si="642"/>
        <v>No</v>
      </c>
      <c r="M6857" t="str">
        <f t="shared" si="646"/>
        <v>Profit</v>
      </c>
      <c r="N6857">
        <f t="shared" si="647"/>
        <v>5</v>
      </c>
    </row>
    <row r="6858" spans="1:14" x14ac:dyDescent="0.25">
      <c r="A6858" t="s">
        <v>3485</v>
      </c>
      <c r="B6858">
        <v>43092</v>
      </c>
      <c r="C6858">
        <v>43097</v>
      </c>
      <c r="D6858" t="s">
        <v>26</v>
      </c>
      <c r="E6858" t="s">
        <v>30</v>
      </c>
      <c r="F6858" t="s">
        <v>300</v>
      </c>
      <c r="G6858" t="s">
        <v>32</v>
      </c>
      <c r="H6858">
        <v>85.981799999999993</v>
      </c>
      <c r="I6858" t="str">
        <f t="shared" si="643"/>
        <v>2017</v>
      </c>
      <c r="J6858">
        <f t="shared" si="644"/>
        <v>2017</v>
      </c>
      <c r="K6858">
        <f t="shared" si="645"/>
        <v>0</v>
      </c>
      <c r="L6858" t="str">
        <f t="shared" si="642"/>
        <v>No</v>
      </c>
      <c r="M6858" t="str">
        <f t="shared" si="646"/>
        <v>Profit</v>
      </c>
      <c r="N6858">
        <f t="shared" si="647"/>
        <v>5</v>
      </c>
    </row>
    <row r="6859" spans="1:14" x14ac:dyDescent="0.25">
      <c r="A6859" t="s">
        <v>3486</v>
      </c>
      <c r="B6859">
        <v>42842</v>
      </c>
      <c r="C6859">
        <v>42847</v>
      </c>
      <c r="D6859" t="s">
        <v>34</v>
      </c>
      <c r="E6859" t="s">
        <v>35</v>
      </c>
      <c r="F6859" t="s">
        <v>31</v>
      </c>
      <c r="G6859" t="s">
        <v>32</v>
      </c>
      <c r="H6859">
        <v>13.507200000000001</v>
      </c>
      <c r="I6859" t="str">
        <f t="shared" si="643"/>
        <v>2017</v>
      </c>
      <c r="J6859">
        <f t="shared" si="644"/>
        <v>2017</v>
      </c>
      <c r="K6859">
        <f t="shared" si="645"/>
        <v>0</v>
      </c>
      <c r="L6859" t="str">
        <f t="shared" si="642"/>
        <v>Yes</v>
      </c>
      <c r="M6859" t="str">
        <f t="shared" si="646"/>
        <v>Profit</v>
      </c>
      <c r="N6859">
        <f t="shared" si="647"/>
        <v>5</v>
      </c>
    </row>
    <row r="6860" spans="1:14" x14ac:dyDescent="0.25">
      <c r="A6860" t="s">
        <v>3486</v>
      </c>
      <c r="B6860">
        <v>42842</v>
      </c>
      <c r="C6860">
        <v>42847</v>
      </c>
      <c r="D6860" t="s">
        <v>34</v>
      </c>
      <c r="E6860" t="s">
        <v>35</v>
      </c>
      <c r="F6860" t="s">
        <v>31</v>
      </c>
      <c r="G6860" t="s">
        <v>32</v>
      </c>
      <c r="H6860">
        <v>3.4685999999999999</v>
      </c>
      <c r="I6860" t="str">
        <f t="shared" si="643"/>
        <v>2017</v>
      </c>
      <c r="J6860">
        <f t="shared" si="644"/>
        <v>2017</v>
      </c>
      <c r="K6860">
        <f t="shared" si="645"/>
        <v>0</v>
      </c>
      <c r="L6860" t="str">
        <f t="shared" si="642"/>
        <v>Yes</v>
      </c>
      <c r="M6860" t="str">
        <f t="shared" si="646"/>
        <v>Profit</v>
      </c>
      <c r="N6860">
        <f t="shared" si="647"/>
        <v>5</v>
      </c>
    </row>
    <row r="6861" spans="1:14" x14ac:dyDescent="0.25">
      <c r="A6861" t="s">
        <v>3486</v>
      </c>
      <c r="B6861">
        <v>42842</v>
      </c>
      <c r="C6861">
        <v>42847</v>
      </c>
      <c r="D6861" t="s">
        <v>34</v>
      </c>
      <c r="E6861" t="s">
        <v>35</v>
      </c>
      <c r="F6861" t="s">
        <v>31</v>
      </c>
      <c r="G6861" t="s">
        <v>32</v>
      </c>
      <c r="H6861">
        <v>3.5970000000000004</v>
      </c>
      <c r="I6861" t="str">
        <f t="shared" si="643"/>
        <v>2017</v>
      </c>
      <c r="J6861">
        <f t="shared" si="644"/>
        <v>2017</v>
      </c>
      <c r="K6861">
        <f t="shared" si="645"/>
        <v>0</v>
      </c>
      <c r="L6861" t="str">
        <f t="shared" si="642"/>
        <v>Yes</v>
      </c>
      <c r="M6861" t="str">
        <f t="shared" si="646"/>
        <v>Profit</v>
      </c>
      <c r="N6861">
        <f t="shared" si="647"/>
        <v>5</v>
      </c>
    </row>
    <row r="6862" spans="1:14" x14ac:dyDescent="0.25">
      <c r="A6862" t="s">
        <v>3486</v>
      </c>
      <c r="B6862">
        <v>42842</v>
      </c>
      <c r="C6862">
        <v>42847</v>
      </c>
      <c r="D6862" t="s">
        <v>34</v>
      </c>
      <c r="E6862" t="s">
        <v>35</v>
      </c>
      <c r="F6862" t="s">
        <v>31</v>
      </c>
      <c r="G6862" t="s">
        <v>38</v>
      </c>
      <c r="H6862">
        <v>46.731299999999962</v>
      </c>
      <c r="I6862" t="str">
        <f t="shared" si="643"/>
        <v>2017</v>
      </c>
      <c r="J6862">
        <f t="shared" si="644"/>
        <v>2017</v>
      </c>
      <c r="K6862">
        <f t="shared" si="645"/>
        <v>0</v>
      </c>
      <c r="L6862" t="str">
        <f t="shared" si="642"/>
        <v>Yes</v>
      </c>
      <c r="M6862" t="str">
        <f t="shared" si="646"/>
        <v>Profit</v>
      </c>
      <c r="N6862">
        <f t="shared" si="647"/>
        <v>5</v>
      </c>
    </row>
    <row r="6863" spans="1:14" x14ac:dyDescent="0.25">
      <c r="A6863" t="s">
        <v>3486</v>
      </c>
      <c r="B6863">
        <v>42842</v>
      </c>
      <c r="C6863">
        <v>42847</v>
      </c>
      <c r="D6863" t="s">
        <v>34</v>
      </c>
      <c r="E6863" t="s">
        <v>35</v>
      </c>
      <c r="F6863" t="s">
        <v>31</v>
      </c>
      <c r="G6863" t="s">
        <v>32</v>
      </c>
      <c r="H6863">
        <v>11.2896</v>
      </c>
      <c r="I6863" t="str">
        <f t="shared" si="643"/>
        <v>2017</v>
      </c>
      <c r="J6863">
        <f t="shared" si="644"/>
        <v>2017</v>
      </c>
      <c r="K6863">
        <f t="shared" si="645"/>
        <v>0</v>
      </c>
      <c r="L6863" t="str">
        <f t="shared" si="642"/>
        <v>Yes</v>
      </c>
      <c r="M6863" t="str">
        <f t="shared" si="646"/>
        <v>Profit</v>
      </c>
      <c r="N6863">
        <f t="shared" si="647"/>
        <v>5</v>
      </c>
    </row>
    <row r="6864" spans="1:14" x14ac:dyDescent="0.25">
      <c r="A6864" t="s">
        <v>3486</v>
      </c>
      <c r="B6864">
        <v>42842</v>
      </c>
      <c r="C6864">
        <v>42847</v>
      </c>
      <c r="D6864" t="s">
        <v>34</v>
      </c>
      <c r="E6864" t="s">
        <v>35</v>
      </c>
      <c r="F6864" t="s">
        <v>31</v>
      </c>
      <c r="G6864" t="s">
        <v>28</v>
      </c>
      <c r="H6864">
        <v>-19.105800000000016</v>
      </c>
      <c r="I6864" t="str">
        <f t="shared" si="643"/>
        <v>2017</v>
      </c>
      <c r="J6864">
        <f t="shared" si="644"/>
        <v>2017</v>
      </c>
      <c r="K6864">
        <f t="shared" si="645"/>
        <v>0</v>
      </c>
      <c r="L6864" t="str">
        <f t="shared" si="642"/>
        <v>Yes</v>
      </c>
      <c r="M6864" t="str">
        <f t="shared" si="646"/>
        <v>Loss</v>
      </c>
      <c r="N6864">
        <f t="shared" si="647"/>
        <v>5</v>
      </c>
    </row>
    <row r="6865" spans="1:14" x14ac:dyDescent="0.25">
      <c r="A6865" t="s">
        <v>3487</v>
      </c>
      <c r="B6865">
        <v>43070</v>
      </c>
      <c r="C6865">
        <v>43077</v>
      </c>
      <c r="D6865" t="s">
        <v>34</v>
      </c>
      <c r="E6865" t="s">
        <v>30</v>
      </c>
      <c r="F6865" t="s">
        <v>44</v>
      </c>
      <c r="G6865" t="s">
        <v>32</v>
      </c>
      <c r="H6865">
        <v>3.6288</v>
      </c>
      <c r="I6865" t="str">
        <f t="shared" si="643"/>
        <v>2017</v>
      </c>
      <c r="J6865">
        <f t="shared" si="644"/>
        <v>2017</v>
      </c>
      <c r="K6865">
        <f t="shared" si="645"/>
        <v>0</v>
      </c>
      <c r="L6865" t="str">
        <f t="shared" si="642"/>
        <v>No</v>
      </c>
      <c r="M6865" t="str">
        <f t="shared" si="646"/>
        <v>Profit</v>
      </c>
      <c r="N6865">
        <f t="shared" si="647"/>
        <v>7</v>
      </c>
    </row>
    <row r="6866" spans="1:14" x14ac:dyDescent="0.25">
      <c r="A6866" t="s">
        <v>3488</v>
      </c>
      <c r="B6866">
        <v>42603</v>
      </c>
      <c r="C6866">
        <v>42610</v>
      </c>
      <c r="D6866" t="s">
        <v>34</v>
      </c>
      <c r="E6866" t="s">
        <v>30</v>
      </c>
      <c r="F6866" t="s">
        <v>31</v>
      </c>
      <c r="G6866" t="s">
        <v>32</v>
      </c>
      <c r="H6866">
        <v>4.7519999999999998</v>
      </c>
      <c r="I6866" t="str">
        <f t="shared" si="643"/>
        <v>2016</v>
      </c>
      <c r="J6866">
        <f t="shared" si="644"/>
        <v>2016</v>
      </c>
      <c r="K6866">
        <f t="shared" si="645"/>
        <v>0</v>
      </c>
      <c r="L6866" t="str">
        <f t="shared" si="642"/>
        <v>No</v>
      </c>
      <c r="M6866" t="str">
        <f t="shared" si="646"/>
        <v>Profit</v>
      </c>
      <c r="N6866">
        <f t="shared" si="647"/>
        <v>7</v>
      </c>
    </row>
    <row r="6867" spans="1:14" x14ac:dyDescent="0.25">
      <c r="A6867" t="s">
        <v>3488</v>
      </c>
      <c r="B6867">
        <v>42603</v>
      </c>
      <c r="C6867">
        <v>42610</v>
      </c>
      <c r="D6867" t="s">
        <v>34</v>
      </c>
      <c r="E6867" t="s">
        <v>30</v>
      </c>
      <c r="F6867" t="s">
        <v>31</v>
      </c>
      <c r="G6867" t="s">
        <v>38</v>
      </c>
      <c r="H6867">
        <v>-20.690999999999992</v>
      </c>
      <c r="I6867" t="str">
        <f t="shared" si="643"/>
        <v>2016</v>
      </c>
      <c r="J6867">
        <f t="shared" si="644"/>
        <v>2016</v>
      </c>
      <c r="K6867">
        <f t="shared" si="645"/>
        <v>0</v>
      </c>
      <c r="L6867" t="str">
        <f t="shared" si="642"/>
        <v>No</v>
      </c>
      <c r="M6867" t="str">
        <f t="shared" si="646"/>
        <v>Loss</v>
      </c>
      <c r="N6867">
        <f t="shared" si="647"/>
        <v>7</v>
      </c>
    </row>
    <row r="6868" spans="1:14" x14ac:dyDescent="0.25">
      <c r="A6868" t="s">
        <v>3488</v>
      </c>
      <c r="B6868">
        <v>42603</v>
      </c>
      <c r="C6868">
        <v>42610</v>
      </c>
      <c r="D6868" t="s">
        <v>34</v>
      </c>
      <c r="E6868" t="s">
        <v>30</v>
      </c>
      <c r="F6868" t="s">
        <v>31</v>
      </c>
      <c r="G6868" t="s">
        <v>38</v>
      </c>
      <c r="H6868">
        <v>91.789199999999994</v>
      </c>
      <c r="I6868" t="str">
        <f t="shared" si="643"/>
        <v>2016</v>
      </c>
      <c r="J6868">
        <f t="shared" si="644"/>
        <v>2016</v>
      </c>
      <c r="K6868">
        <f t="shared" si="645"/>
        <v>0</v>
      </c>
      <c r="L6868" t="str">
        <f t="shared" si="642"/>
        <v>No</v>
      </c>
      <c r="M6868" t="str">
        <f t="shared" si="646"/>
        <v>Profit</v>
      </c>
      <c r="N6868">
        <f t="shared" si="647"/>
        <v>7</v>
      </c>
    </row>
    <row r="6869" spans="1:14" x14ac:dyDescent="0.25">
      <c r="A6869" t="s">
        <v>3488</v>
      </c>
      <c r="B6869">
        <v>42603</v>
      </c>
      <c r="C6869">
        <v>42610</v>
      </c>
      <c r="D6869" t="s">
        <v>34</v>
      </c>
      <c r="E6869" t="s">
        <v>30</v>
      </c>
      <c r="F6869" t="s">
        <v>31</v>
      </c>
      <c r="G6869" t="s">
        <v>38</v>
      </c>
      <c r="H6869">
        <v>-7.9959999999999996</v>
      </c>
      <c r="I6869" t="str">
        <f t="shared" si="643"/>
        <v>2016</v>
      </c>
      <c r="J6869">
        <f t="shared" si="644"/>
        <v>2016</v>
      </c>
      <c r="K6869">
        <f t="shared" si="645"/>
        <v>0</v>
      </c>
      <c r="L6869" t="str">
        <f t="shared" si="642"/>
        <v>No</v>
      </c>
      <c r="M6869" t="str">
        <f t="shared" si="646"/>
        <v>Loss</v>
      </c>
      <c r="N6869">
        <f t="shared" si="647"/>
        <v>7</v>
      </c>
    </row>
    <row r="6870" spans="1:14" x14ac:dyDescent="0.25">
      <c r="A6870" t="s">
        <v>3488</v>
      </c>
      <c r="B6870">
        <v>42603</v>
      </c>
      <c r="C6870">
        <v>42610</v>
      </c>
      <c r="D6870" t="s">
        <v>34</v>
      </c>
      <c r="E6870" t="s">
        <v>30</v>
      </c>
      <c r="F6870" t="s">
        <v>31</v>
      </c>
      <c r="G6870" t="s">
        <v>28</v>
      </c>
      <c r="H6870">
        <v>180.44099999999992</v>
      </c>
      <c r="I6870" t="str">
        <f t="shared" si="643"/>
        <v>2016</v>
      </c>
      <c r="J6870">
        <f t="shared" si="644"/>
        <v>2016</v>
      </c>
      <c r="K6870">
        <f t="shared" si="645"/>
        <v>0</v>
      </c>
      <c r="L6870" t="str">
        <f t="shared" si="642"/>
        <v>No</v>
      </c>
      <c r="M6870" t="str">
        <f t="shared" si="646"/>
        <v>Profit</v>
      </c>
      <c r="N6870">
        <f t="shared" si="647"/>
        <v>7</v>
      </c>
    </row>
    <row r="6871" spans="1:14" x14ac:dyDescent="0.25">
      <c r="A6871" t="s">
        <v>3488</v>
      </c>
      <c r="B6871">
        <v>42603</v>
      </c>
      <c r="C6871">
        <v>42610</v>
      </c>
      <c r="D6871" t="s">
        <v>34</v>
      </c>
      <c r="E6871" t="s">
        <v>30</v>
      </c>
      <c r="F6871" t="s">
        <v>31</v>
      </c>
      <c r="G6871" t="s">
        <v>32</v>
      </c>
      <c r="H6871">
        <v>6.2208000000000006</v>
      </c>
      <c r="I6871" t="str">
        <f t="shared" si="643"/>
        <v>2016</v>
      </c>
      <c r="J6871">
        <f t="shared" si="644"/>
        <v>2016</v>
      </c>
      <c r="K6871">
        <f t="shared" si="645"/>
        <v>0</v>
      </c>
      <c r="L6871" t="str">
        <f t="shared" si="642"/>
        <v>No</v>
      </c>
      <c r="M6871" t="str">
        <f t="shared" si="646"/>
        <v>Profit</v>
      </c>
      <c r="N6871">
        <f t="shared" si="647"/>
        <v>7</v>
      </c>
    </row>
    <row r="6872" spans="1:14" x14ac:dyDescent="0.25">
      <c r="A6872" t="s">
        <v>3488</v>
      </c>
      <c r="B6872">
        <v>42603</v>
      </c>
      <c r="C6872">
        <v>42610</v>
      </c>
      <c r="D6872" t="s">
        <v>34</v>
      </c>
      <c r="E6872" t="s">
        <v>30</v>
      </c>
      <c r="F6872" t="s">
        <v>31</v>
      </c>
      <c r="G6872" t="s">
        <v>32</v>
      </c>
      <c r="H6872">
        <v>21.384</v>
      </c>
      <c r="I6872" t="str">
        <f t="shared" si="643"/>
        <v>2016</v>
      </c>
      <c r="J6872">
        <f t="shared" si="644"/>
        <v>2016</v>
      </c>
      <c r="K6872">
        <f t="shared" si="645"/>
        <v>0</v>
      </c>
      <c r="L6872" t="str">
        <f t="shared" si="642"/>
        <v>No</v>
      </c>
      <c r="M6872" t="str">
        <f t="shared" si="646"/>
        <v>Profit</v>
      </c>
      <c r="N6872">
        <f t="shared" si="647"/>
        <v>7</v>
      </c>
    </row>
    <row r="6873" spans="1:14" x14ac:dyDescent="0.25">
      <c r="A6873" t="s">
        <v>3489</v>
      </c>
      <c r="B6873">
        <v>42709</v>
      </c>
      <c r="C6873">
        <v>42712</v>
      </c>
      <c r="D6873" t="s">
        <v>26</v>
      </c>
      <c r="E6873" t="s">
        <v>30</v>
      </c>
      <c r="F6873" t="s">
        <v>62</v>
      </c>
      <c r="G6873" t="s">
        <v>32</v>
      </c>
      <c r="H6873">
        <v>3.8843999999999994</v>
      </c>
      <c r="I6873" t="str">
        <f t="shared" si="643"/>
        <v>2016</v>
      </c>
      <c r="J6873">
        <f t="shared" si="644"/>
        <v>2016</v>
      </c>
      <c r="K6873">
        <f t="shared" si="645"/>
        <v>0</v>
      </c>
      <c r="L6873" t="str">
        <f t="shared" si="642"/>
        <v>No</v>
      </c>
      <c r="M6873" t="str">
        <f t="shared" si="646"/>
        <v>Profit</v>
      </c>
      <c r="N6873">
        <f t="shared" si="647"/>
        <v>3</v>
      </c>
    </row>
    <row r="6874" spans="1:14" x14ac:dyDescent="0.25">
      <c r="A6874" t="s">
        <v>3490</v>
      </c>
      <c r="B6874">
        <v>42354</v>
      </c>
      <c r="C6874">
        <v>42357</v>
      </c>
      <c r="D6874" t="s">
        <v>59</v>
      </c>
      <c r="E6874" t="s">
        <v>35</v>
      </c>
      <c r="F6874" t="s">
        <v>42</v>
      </c>
      <c r="G6874" t="s">
        <v>32</v>
      </c>
      <c r="H6874">
        <v>2.3406000000000002</v>
      </c>
      <c r="I6874" t="str">
        <f t="shared" si="643"/>
        <v>2015</v>
      </c>
      <c r="J6874">
        <f t="shared" si="644"/>
        <v>2015</v>
      </c>
      <c r="K6874">
        <f t="shared" si="645"/>
        <v>0</v>
      </c>
      <c r="L6874" t="str">
        <f t="shared" si="642"/>
        <v>No</v>
      </c>
      <c r="M6874" t="str">
        <f t="shared" si="646"/>
        <v>Profit</v>
      </c>
      <c r="N6874">
        <f t="shared" si="647"/>
        <v>3</v>
      </c>
    </row>
    <row r="6875" spans="1:14" x14ac:dyDescent="0.25">
      <c r="A6875" t="s">
        <v>3491</v>
      </c>
      <c r="B6875">
        <v>41929</v>
      </c>
      <c r="C6875">
        <v>41934</v>
      </c>
      <c r="D6875" t="s">
        <v>26</v>
      </c>
      <c r="E6875" t="s">
        <v>35</v>
      </c>
      <c r="F6875" t="s">
        <v>44</v>
      </c>
      <c r="G6875" t="s">
        <v>32</v>
      </c>
      <c r="H6875">
        <v>-17.248000000000008</v>
      </c>
      <c r="I6875" t="str">
        <f t="shared" si="643"/>
        <v>2014</v>
      </c>
      <c r="J6875">
        <f t="shared" si="644"/>
        <v>2014</v>
      </c>
      <c r="K6875">
        <f t="shared" si="645"/>
        <v>0</v>
      </c>
      <c r="L6875" t="str">
        <f t="shared" si="642"/>
        <v>No</v>
      </c>
      <c r="M6875" t="str">
        <f t="shared" si="646"/>
        <v>Loss</v>
      </c>
      <c r="N6875">
        <f t="shared" si="647"/>
        <v>5</v>
      </c>
    </row>
    <row r="6876" spans="1:14" x14ac:dyDescent="0.25">
      <c r="A6876" t="s">
        <v>3491</v>
      </c>
      <c r="B6876">
        <v>41929</v>
      </c>
      <c r="C6876">
        <v>41934</v>
      </c>
      <c r="D6876" t="s">
        <v>26</v>
      </c>
      <c r="E6876" t="s">
        <v>35</v>
      </c>
      <c r="F6876" t="s">
        <v>44</v>
      </c>
      <c r="G6876" t="s">
        <v>38</v>
      </c>
      <c r="H6876">
        <v>-17.996400000000019</v>
      </c>
      <c r="I6876" t="str">
        <f t="shared" si="643"/>
        <v>2014</v>
      </c>
      <c r="J6876">
        <f t="shared" si="644"/>
        <v>2014</v>
      </c>
      <c r="K6876">
        <f t="shared" si="645"/>
        <v>0</v>
      </c>
      <c r="L6876" t="str">
        <f t="shared" si="642"/>
        <v>No</v>
      </c>
      <c r="M6876" t="str">
        <f t="shared" si="646"/>
        <v>Loss</v>
      </c>
      <c r="N6876">
        <f t="shared" si="647"/>
        <v>5</v>
      </c>
    </row>
    <row r="6877" spans="1:14" x14ac:dyDescent="0.25">
      <c r="A6877" t="s">
        <v>3492</v>
      </c>
      <c r="B6877">
        <v>42618</v>
      </c>
      <c r="C6877">
        <v>42623</v>
      </c>
      <c r="D6877" t="s">
        <v>34</v>
      </c>
      <c r="E6877" t="s">
        <v>35</v>
      </c>
      <c r="F6877" t="s">
        <v>81</v>
      </c>
      <c r="G6877" t="s">
        <v>32</v>
      </c>
      <c r="H6877">
        <v>11.778199999999998</v>
      </c>
      <c r="I6877" t="str">
        <f t="shared" si="643"/>
        <v>2016</v>
      </c>
      <c r="J6877">
        <f t="shared" si="644"/>
        <v>2016</v>
      </c>
      <c r="K6877">
        <f t="shared" si="645"/>
        <v>0</v>
      </c>
      <c r="L6877" t="str">
        <f t="shared" si="642"/>
        <v>No</v>
      </c>
      <c r="M6877" t="str">
        <f t="shared" si="646"/>
        <v>Profit</v>
      </c>
      <c r="N6877">
        <f t="shared" si="647"/>
        <v>5</v>
      </c>
    </row>
    <row r="6878" spans="1:14" x14ac:dyDescent="0.25">
      <c r="A6878" t="s">
        <v>3492</v>
      </c>
      <c r="B6878">
        <v>42618</v>
      </c>
      <c r="C6878">
        <v>42623</v>
      </c>
      <c r="D6878" t="s">
        <v>34</v>
      </c>
      <c r="E6878" t="s">
        <v>35</v>
      </c>
      <c r="F6878" t="s">
        <v>81</v>
      </c>
      <c r="G6878" t="s">
        <v>28</v>
      </c>
      <c r="H6878">
        <v>314.05859999999996</v>
      </c>
      <c r="I6878" t="str">
        <f t="shared" si="643"/>
        <v>2016</v>
      </c>
      <c r="J6878">
        <f t="shared" si="644"/>
        <v>2016</v>
      </c>
      <c r="K6878">
        <f t="shared" si="645"/>
        <v>0</v>
      </c>
      <c r="L6878" t="str">
        <f t="shared" si="642"/>
        <v>No</v>
      </c>
      <c r="M6878" t="str">
        <f t="shared" si="646"/>
        <v>Profit</v>
      </c>
      <c r="N6878">
        <f t="shared" si="647"/>
        <v>5</v>
      </c>
    </row>
    <row r="6879" spans="1:14" x14ac:dyDescent="0.25">
      <c r="A6879" t="s">
        <v>3493</v>
      </c>
      <c r="B6879">
        <v>42292</v>
      </c>
      <c r="C6879">
        <v>42292</v>
      </c>
      <c r="D6879" t="s">
        <v>232</v>
      </c>
      <c r="E6879" t="s">
        <v>35</v>
      </c>
      <c r="F6879" t="s">
        <v>44</v>
      </c>
      <c r="G6879" t="s">
        <v>28</v>
      </c>
      <c r="H6879">
        <v>-95.24760000000002</v>
      </c>
      <c r="I6879" t="str">
        <f t="shared" si="643"/>
        <v>2015</v>
      </c>
      <c r="J6879">
        <f t="shared" si="644"/>
        <v>2015</v>
      </c>
      <c r="K6879">
        <f t="shared" si="645"/>
        <v>0</v>
      </c>
      <c r="L6879" t="str">
        <f t="shared" si="642"/>
        <v>No</v>
      </c>
      <c r="M6879" t="str">
        <f t="shared" si="646"/>
        <v>Loss</v>
      </c>
      <c r="N6879">
        <f t="shared" si="647"/>
        <v>0</v>
      </c>
    </row>
    <row r="6880" spans="1:14" x14ac:dyDescent="0.25">
      <c r="A6880" t="s">
        <v>3493</v>
      </c>
      <c r="B6880">
        <v>42292</v>
      </c>
      <c r="C6880">
        <v>42292</v>
      </c>
      <c r="D6880" t="s">
        <v>232</v>
      </c>
      <c r="E6880" t="s">
        <v>35</v>
      </c>
      <c r="F6880" t="s">
        <v>44</v>
      </c>
      <c r="G6880" t="s">
        <v>32</v>
      </c>
      <c r="H6880">
        <v>1.8703999999999998</v>
      </c>
      <c r="I6880" t="str">
        <f t="shared" si="643"/>
        <v>2015</v>
      </c>
      <c r="J6880">
        <f t="shared" si="644"/>
        <v>2015</v>
      </c>
      <c r="K6880">
        <f t="shared" si="645"/>
        <v>0</v>
      </c>
      <c r="L6880" t="str">
        <f t="shared" si="642"/>
        <v>No</v>
      </c>
      <c r="M6880" t="str">
        <f t="shared" si="646"/>
        <v>Profit</v>
      </c>
      <c r="N6880">
        <f t="shared" si="647"/>
        <v>0</v>
      </c>
    </row>
    <row r="6881" spans="1:14" x14ac:dyDescent="0.25">
      <c r="A6881" t="s">
        <v>3494</v>
      </c>
      <c r="B6881">
        <v>42339</v>
      </c>
      <c r="C6881">
        <v>42343</v>
      </c>
      <c r="D6881" t="s">
        <v>26</v>
      </c>
      <c r="E6881" t="s">
        <v>30</v>
      </c>
      <c r="F6881" t="s">
        <v>42</v>
      </c>
      <c r="G6881" t="s">
        <v>28</v>
      </c>
      <c r="H6881">
        <v>125.24499999999995</v>
      </c>
      <c r="I6881" t="str">
        <f t="shared" si="643"/>
        <v>2015</v>
      </c>
      <c r="J6881">
        <f t="shared" si="644"/>
        <v>2015</v>
      </c>
      <c r="K6881">
        <f t="shared" si="645"/>
        <v>0</v>
      </c>
      <c r="L6881" t="str">
        <f t="shared" si="642"/>
        <v>No</v>
      </c>
      <c r="M6881" t="str">
        <f t="shared" si="646"/>
        <v>Profit</v>
      </c>
      <c r="N6881">
        <f t="shared" si="647"/>
        <v>4</v>
      </c>
    </row>
    <row r="6882" spans="1:14" x14ac:dyDescent="0.25">
      <c r="A6882" t="s">
        <v>3494</v>
      </c>
      <c r="B6882">
        <v>42339</v>
      </c>
      <c r="C6882">
        <v>42343</v>
      </c>
      <c r="D6882" t="s">
        <v>26</v>
      </c>
      <c r="E6882" t="s">
        <v>30</v>
      </c>
      <c r="F6882" t="s">
        <v>42</v>
      </c>
      <c r="G6882" t="s">
        <v>32</v>
      </c>
      <c r="H6882">
        <v>15.552000000000001</v>
      </c>
      <c r="I6882" t="str">
        <f t="shared" si="643"/>
        <v>2015</v>
      </c>
      <c r="J6882">
        <f t="shared" si="644"/>
        <v>2015</v>
      </c>
      <c r="K6882">
        <f t="shared" si="645"/>
        <v>0</v>
      </c>
      <c r="L6882" t="str">
        <f t="shared" si="642"/>
        <v>No</v>
      </c>
      <c r="M6882" t="str">
        <f t="shared" si="646"/>
        <v>Profit</v>
      </c>
      <c r="N6882">
        <f t="shared" si="647"/>
        <v>4</v>
      </c>
    </row>
    <row r="6883" spans="1:14" x14ac:dyDescent="0.25">
      <c r="A6883" t="s">
        <v>3494</v>
      </c>
      <c r="B6883">
        <v>42339</v>
      </c>
      <c r="C6883">
        <v>42343</v>
      </c>
      <c r="D6883" t="s">
        <v>26</v>
      </c>
      <c r="E6883" t="s">
        <v>30</v>
      </c>
      <c r="F6883" t="s">
        <v>42</v>
      </c>
      <c r="G6883" t="s">
        <v>28</v>
      </c>
      <c r="H6883">
        <v>401.81399999999985</v>
      </c>
      <c r="I6883" t="str">
        <f t="shared" si="643"/>
        <v>2015</v>
      </c>
      <c r="J6883">
        <f t="shared" si="644"/>
        <v>2015</v>
      </c>
      <c r="K6883">
        <f t="shared" si="645"/>
        <v>0</v>
      </c>
      <c r="L6883" t="str">
        <f t="shared" si="642"/>
        <v>No</v>
      </c>
      <c r="M6883" t="str">
        <f t="shared" si="646"/>
        <v>Profit</v>
      </c>
      <c r="N6883">
        <f t="shared" si="647"/>
        <v>4</v>
      </c>
    </row>
    <row r="6884" spans="1:14" x14ac:dyDescent="0.25">
      <c r="A6884" t="s">
        <v>3494</v>
      </c>
      <c r="B6884">
        <v>42339</v>
      </c>
      <c r="C6884">
        <v>42343</v>
      </c>
      <c r="D6884" t="s">
        <v>26</v>
      </c>
      <c r="E6884" t="s">
        <v>30</v>
      </c>
      <c r="F6884" t="s">
        <v>42</v>
      </c>
      <c r="G6884" t="s">
        <v>32</v>
      </c>
      <c r="H6884">
        <v>2.9346000000000032</v>
      </c>
      <c r="I6884" t="str">
        <f t="shared" si="643"/>
        <v>2015</v>
      </c>
      <c r="J6884">
        <f t="shared" si="644"/>
        <v>2015</v>
      </c>
      <c r="K6884">
        <f t="shared" si="645"/>
        <v>0</v>
      </c>
      <c r="L6884" t="str">
        <f t="shared" si="642"/>
        <v>No</v>
      </c>
      <c r="M6884" t="str">
        <f t="shared" si="646"/>
        <v>Profit</v>
      </c>
      <c r="N6884">
        <f t="shared" si="647"/>
        <v>4</v>
      </c>
    </row>
    <row r="6885" spans="1:14" x14ac:dyDescent="0.25">
      <c r="A6885" t="s">
        <v>3494</v>
      </c>
      <c r="B6885">
        <v>42339</v>
      </c>
      <c r="C6885">
        <v>42343</v>
      </c>
      <c r="D6885" t="s">
        <v>26</v>
      </c>
      <c r="E6885" t="s">
        <v>30</v>
      </c>
      <c r="F6885" t="s">
        <v>42</v>
      </c>
      <c r="G6885" t="s">
        <v>32</v>
      </c>
      <c r="H6885">
        <v>52.531999999999996</v>
      </c>
      <c r="I6885" t="str">
        <f t="shared" si="643"/>
        <v>2015</v>
      </c>
      <c r="J6885">
        <f t="shared" si="644"/>
        <v>2015</v>
      </c>
      <c r="K6885">
        <f t="shared" si="645"/>
        <v>0</v>
      </c>
      <c r="L6885" t="str">
        <f t="shared" si="642"/>
        <v>No</v>
      </c>
      <c r="M6885" t="str">
        <f t="shared" si="646"/>
        <v>Profit</v>
      </c>
      <c r="N6885">
        <f t="shared" si="647"/>
        <v>4</v>
      </c>
    </row>
    <row r="6886" spans="1:14" x14ac:dyDescent="0.25">
      <c r="A6886" t="s">
        <v>3495</v>
      </c>
      <c r="B6886">
        <v>42155</v>
      </c>
      <c r="C6886">
        <v>42159</v>
      </c>
      <c r="D6886" t="s">
        <v>34</v>
      </c>
      <c r="E6886" t="s">
        <v>35</v>
      </c>
      <c r="F6886" t="s">
        <v>66</v>
      </c>
      <c r="G6886" t="s">
        <v>28</v>
      </c>
      <c r="H6886">
        <v>770.35199999999986</v>
      </c>
      <c r="I6886" t="str">
        <f t="shared" si="643"/>
        <v>2015</v>
      </c>
      <c r="J6886">
        <f t="shared" si="644"/>
        <v>2015</v>
      </c>
      <c r="K6886">
        <f t="shared" si="645"/>
        <v>0</v>
      </c>
      <c r="L6886" t="str">
        <f t="shared" si="642"/>
        <v>No</v>
      </c>
      <c r="M6886" t="str">
        <f t="shared" si="646"/>
        <v>Profit</v>
      </c>
      <c r="N6886">
        <f t="shared" si="647"/>
        <v>4</v>
      </c>
    </row>
    <row r="6887" spans="1:14" x14ac:dyDescent="0.25">
      <c r="A6887" t="s">
        <v>3496</v>
      </c>
      <c r="B6887">
        <v>42988</v>
      </c>
      <c r="C6887">
        <v>42995</v>
      </c>
      <c r="D6887" t="s">
        <v>34</v>
      </c>
      <c r="E6887" t="s">
        <v>35</v>
      </c>
      <c r="F6887" t="s">
        <v>114</v>
      </c>
      <c r="G6887" t="s">
        <v>38</v>
      </c>
      <c r="H6887">
        <v>8.8008000000000006</v>
      </c>
      <c r="I6887" t="str">
        <f t="shared" si="643"/>
        <v>2017</v>
      </c>
      <c r="J6887">
        <f t="shared" si="644"/>
        <v>2017</v>
      </c>
      <c r="K6887">
        <f t="shared" si="645"/>
        <v>0</v>
      </c>
      <c r="L6887" t="str">
        <f t="shared" si="642"/>
        <v>No</v>
      </c>
      <c r="M6887" t="str">
        <f t="shared" si="646"/>
        <v>Profit</v>
      </c>
      <c r="N6887">
        <f t="shared" si="647"/>
        <v>7</v>
      </c>
    </row>
    <row r="6888" spans="1:14" x14ac:dyDescent="0.25">
      <c r="A6888" t="s">
        <v>3496</v>
      </c>
      <c r="B6888">
        <v>42988</v>
      </c>
      <c r="C6888">
        <v>42995</v>
      </c>
      <c r="D6888" t="s">
        <v>34</v>
      </c>
      <c r="E6888" t="s">
        <v>35</v>
      </c>
      <c r="F6888" t="s">
        <v>114</v>
      </c>
      <c r="G6888" t="s">
        <v>38</v>
      </c>
      <c r="H6888">
        <v>-56.310799999999972</v>
      </c>
      <c r="I6888" t="str">
        <f t="shared" si="643"/>
        <v>2017</v>
      </c>
      <c r="J6888">
        <f t="shared" si="644"/>
        <v>2017</v>
      </c>
      <c r="K6888">
        <f t="shared" si="645"/>
        <v>0</v>
      </c>
      <c r="L6888" t="str">
        <f t="shared" si="642"/>
        <v>No</v>
      </c>
      <c r="M6888" t="str">
        <f t="shared" si="646"/>
        <v>Loss</v>
      </c>
      <c r="N6888">
        <f t="shared" si="647"/>
        <v>7</v>
      </c>
    </row>
    <row r="6889" spans="1:14" x14ac:dyDescent="0.25">
      <c r="A6889" t="s">
        <v>3497</v>
      </c>
      <c r="B6889">
        <v>42850</v>
      </c>
      <c r="C6889">
        <v>42857</v>
      </c>
      <c r="D6889" t="s">
        <v>34</v>
      </c>
      <c r="E6889" t="s">
        <v>35</v>
      </c>
      <c r="F6889" t="s">
        <v>31</v>
      </c>
      <c r="G6889" t="s">
        <v>32</v>
      </c>
      <c r="H6889">
        <v>8.7629999999999999</v>
      </c>
      <c r="I6889" t="str">
        <f t="shared" si="643"/>
        <v>2017</v>
      </c>
      <c r="J6889">
        <f t="shared" si="644"/>
        <v>2017</v>
      </c>
      <c r="K6889">
        <f t="shared" si="645"/>
        <v>0</v>
      </c>
      <c r="L6889" t="str">
        <f t="shared" si="642"/>
        <v>No</v>
      </c>
      <c r="M6889" t="str">
        <f t="shared" si="646"/>
        <v>Profit</v>
      </c>
      <c r="N6889">
        <f t="shared" si="647"/>
        <v>7</v>
      </c>
    </row>
    <row r="6890" spans="1:14" x14ac:dyDescent="0.25">
      <c r="A6890" t="s">
        <v>3497</v>
      </c>
      <c r="B6890">
        <v>42850</v>
      </c>
      <c r="C6890">
        <v>42857</v>
      </c>
      <c r="D6890" t="s">
        <v>34</v>
      </c>
      <c r="E6890" t="s">
        <v>35</v>
      </c>
      <c r="F6890" t="s">
        <v>31</v>
      </c>
      <c r="G6890" t="s">
        <v>32</v>
      </c>
      <c r="H6890">
        <v>27.503999999999998</v>
      </c>
      <c r="I6890" t="str">
        <f t="shared" si="643"/>
        <v>2017</v>
      </c>
      <c r="J6890">
        <f t="shared" si="644"/>
        <v>2017</v>
      </c>
      <c r="K6890">
        <f t="shared" si="645"/>
        <v>0</v>
      </c>
      <c r="L6890" t="str">
        <f t="shared" si="642"/>
        <v>No</v>
      </c>
      <c r="M6890" t="str">
        <f t="shared" si="646"/>
        <v>Profit</v>
      </c>
      <c r="N6890">
        <f t="shared" si="647"/>
        <v>7</v>
      </c>
    </row>
    <row r="6891" spans="1:14" x14ac:dyDescent="0.25">
      <c r="A6891" t="s">
        <v>3498</v>
      </c>
      <c r="B6891">
        <v>42996</v>
      </c>
      <c r="C6891">
        <v>43000</v>
      </c>
      <c r="D6891" t="s">
        <v>34</v>
      </c>
      <c r="E6891" t="s">
        <v>30</v>
      </c>
      <c r="F6891" t="s">
        <v>228</v>
      </c>
      <c r="G6891" t="s">
        <v>38</v>
      </c>
      <c r="H6891">
        <v>26.790400000000005</v>
      </c>
      <c r="I6891" t="str">
        <f t="shared" si="643"/>
        <v>2017</v>
      </c>
      <c r="J6891">
        <f t="shared" si="644"/>
        <v>2017</v>
      </c>
      <c r="K6891">
        <f t="shared" si="645"/>
        <v>0</v>
      </c>
      <c r="L6891" t="str">
        <f t="shared" si="642"/>
        <v>No</v>
      </c>
      <c r="M6891" t="str">
        <f t="shared" si="646"/>
        <v>Profit</v>
      </c>
      <c r="N6891">
        <f t="shared" si="647"/>
        <v>4</v>
      </c>
    </row>
    <row r="6892" spans="1:14" x14ac:dyDescent="0.25">
      <c r="A6892" t="s">
        <v>3498</v>
      </c>
      <c r="B6892">
        <v>42996</v>
      </c>
      <c r="C6892">
        <v>43000</v>
      </c>
      <c r="D6892" t="s">
        <v>34</v>
      </c>
      <c r="E6892" t="s">
        <v>30</v>
      </c>
      <c r="F6892" t="s">
        <v>228</v>
      </c>
      <c r="G6892" t="s">
        <v>32</v>
      </c>
      <c r="H6892">
        <v>24.460800000000003</v>
      </c>
      <c r="I6892" t="str">
        <f t="shared" si="643"/>
        <v>2017</v>
      </c>
      <c r="J6892">
        <f t="shared" si="644"/>
        <v>2017</v>
      </c>
      <c r="K6892">
        <f t="shared" si="645"/>
        <v>0</v>
      </c>
      <c r="L6892" t="str">
        <f t="shared" si="642"/>
        <v>No</v>
      </c>
      <c r="M6892" t="str">
        <f t="shared" si="646"/>
        <v>Profit</v>
      </c>
      <c r="N6892">
        <f t="shared" si="647"/>
        <v>4</v>
      </c>
    </row>
    <row r="6893" spans="1:14" x14ac:dyDescent="0.25">
      <c r="A6893" t="s">
        <v>3498</v>
      </c>
      <c r="B6893">
        <v>42996</v>
      </c>
      <c r="C6893">
        <v>43000</v>
      </c>
      <c r="D6893" t="s">
        <v>34</v>
      </c>
      <c r="E6893" t="s">
        <v>30</v>
      </c>
      <c r="F6893" t="s">
        <v>228</v>
      </c>
      <c r="G6893" t="s">
        <v>32</v>
      </c>
      <c r="H6893">
        <v>34.181999999999988</v>
      </c>
      <c r="I6893" t="str">
        <f t="shared" si="643"/>
        <v>2017</v>
      </c>
      <c r="J6893">
        <f t="shared" si="644"/>
        <v>2017</v>
      </c>
      <c r="K6893">
        <f t="shared" si="645"/>
        <v>0</v>
      </c>
      <c r="L6893" t="str">
        <f t="shared" si="642"/>
        <v>No</v>
      </c>
      <c r="M6893" t="str">
        <f t="shared" si="646"/>
        <v>Profit</v>
      </c>
      <c r="N6893">
        <f t="shared" si="647"/>
        <v>4</v>
      </c>
    </row>
    <row r="6894" spans="1:14" x14ac:dyDescent="0.25">
      <c r="A6894" t="s">
        <v>3498</v>
      </c>
      <c r="B6894">
        <v>42996</v>
      </c>
      <c r="C6894">
        <v>43000</v>
      </c>
      <c r="D6894" t="s">
        <v>34</v>
      </c>
      <c r="E6894" t="s">
        <v>30</v>
      </c>
      <c r="F6894" t="s">
        <v>228</v>
      </c>
      <c r="G6894" t="s">
        <v>32</v>
      </c>
      <c r="H6894">
        <v>12.441600000000001</v>
      </c>
      <c r="I6894" t="str">
        <f t="shared" si="643"/>
        <v>2017</v>
      </c>
      <c r="J6894">
        <f t="shared" si="644"/>
        <v>2017</v>
      </c>
      <c r="K6894">
        <f t="shared" si="645"/>
        <v>0</v>
      </c>
      <c r="L6894" t="str">
        <f t="shared" si="642"/>
        <v>No</v>
      </c>
      <c r="M6894" t="str">
        <f t="shared" si="646"/>
        <v>Profit</v>
      </c>
      <c r="N6894">
        <f t="shared" si="647"/>
        <v>4</v>
      </c>
    </row>
    <row r="6895" spans="1:14" x14ac:dyDescent="0.25">
      <c r="A6895" t="s">
        <v>3498</v>
      </c>
      <c r="B6895">
        <v>42996</v>
      </c>
      <c r="C6895">
        <v>43000</v>
      </c>
      <c r="D6895" t="s">
        <v>34</v>
      </c>
      <c r="E6895" t="s">
        <v>30</v>
      </c>
      <c r="F6895" t="s">
        <v>228</v>
      </c>
      <c r="G6895" t="s">
        <v>28</v>
      </c>
      <c r="H6895">
        <v>6.9087999999999994</v>
      </c>
      <c r="I6895" t="str">
        <f t="shared" si="643"/>
        <v>2017</v>
      </c>
      <c r="J6895">
        <f t="shared" si="644"/>
        <v>2017</v>
      </c>
      <c r="K6895">
        <f t="shared" si="645"/>
        <v>0</v>
      </c>
      <c r="L6895" t="str">
        <f t="shared" si="642"/>
        <v>No</v>
      </c>
      <c r="M6895" t="str">
        <f t="shared" si="646"/>
        <v>Profit</v>
      </c>
      <c r="N6895">
        <f t="shared" si="647"/>
        <v>4</v>
      </c>
    </row>
    <row r="6896" spans="1:14" x14ac:dyDescent="0.25">
      <c r="A6896" t="s">
        <v>3498</v>
      </c>
      <c r="B6896">
        <v>42996</v>
      </c>
      <c r="C6896">
        <v>43000</v>
      </c>
      <c r="D6896" t="s">
        <v>34</v>
      </c>
      <c r="E6896" t="s">
        <v>30</v>
      </c>
      <c r="F6896" t="s">
        <v>228</v>
      </c>
      <c r="G6896" t="s">
        <v>38</v>
      </c>
      <c r="H6896">
        <v>119.4742</v>
      </c>
      <c r="I6896" t="str">
        <f t="shared" si="643"/>
        <v>2017</v>
      </c>
      <c r="J6896">
        <f t="shared" si="644"/>
        <v>2017</v>
      </c>
      <c r="K6896">
        <f t="shared" si="645"/>
        <v>0</v>
      </c>
      <c r="L6896" t="str">
        <f t="shared" si="642"/>
        <v>No</v>
      </c>
      <c r="M6896" t="str">
        <f t="shared" si="646"/>
        <v>Profit</v>
      </c>
      <c r="N6896">
        <f t="shared" si="647"/>
        <v>4</v>
      </c>
    </row>
    <row r="6897" spans="1:14" x14ac:dyDescent="0.25">
      <c r="A6897" t="s">
        <v>3498</v>
      </c>
      <c r="B6897">
        <v>42996</v>
      </c>
      <c r="C6897">
        <v>43000</v>
      </c>
      <c r="D6897" t="s">
        <v>34</v>
      </c>
      <c r="E6897" t="s">
        <v>30</v>
      </c>
      <c r="F6897" t="s">
        <v>228</v>
      </c>
      <c r="G6897" t="s">
        <v>32</v>
      </c>
      <c r="H6897">
        <v>9.9991999999999948</v>
      </c>
      <c r="I6897" t="str">
        <f t="shared" si="643"/>
        <v>2017</v>
      </c>
      <c r="J6897">
        <f t="shared" si="644"/>
        <v>2017</v>
      </c>
      <c r="K6897">
        <f t="shared" si="645"/>
        <v>0</v>
      </c>
      <c r="L6897" t="str">
        <f t="shared" si="642"/>
        <v>No</v>
      </c>
      <c r="M6897" t="str">
        <f t="shared" si="646"/>
        <v>Profit</v>
      </c>
      <c r="N6897">
        <f t="shared" si="647"/>
        <v>4</v>
      </c>
    </row>
    <row r="6898" spans="1:14" x14ac:dyDescent="0.25">
      <c r="A6898" t="s">
        <v>3498</v>
      </c>
      <c r="B6898">
        <v>42996</v>
      </c>
      <c r="C6898">
        <v>43000</v>
      </c>
      <c r="D6898" t="s">
        <v>34</v>
      </c>
      <c r="E6898" t="s">
        <v>30</v>
      </c>
      <c r="F6898" t="s">
        <v>228</v>
      </c>
      <c r="G6898" t="s">
        <v>32</v>
      </c>
      <c r="H6898">
        <v>114.93849999999998</v>
      </c>
      <c r="I6898" t="str">
        <f t="shared" si="643"/>
        <v>2017</v>
      </c>
      <c r="J6898">
        <f t="shared" si="644"/>
        <v>2017</v>
      </c>
      <c r="K6898">
        <f t="shared" si="645"/>
        <v>0</v>
      </c>
      <c r="L6898" t="str">
        <f t="shared" si="642"/>
        <v>No</v>
      </c>
      <c r="M6898" t="str">
        <f t="shared" si="646"/>
        <v>Profit</v>
      </c>
      <c r="N6898">
        <f t="shared" si="647"/>
        <v>4</v>
      </c>
    </row>
    <row r="6899" spans="1:14" x14ac:dyDescent="0.25">
      <c r="A6899" t="s">
        <v>3499</v>
      </c>
      <c r="B6899">
        <v>42965</v>
      </c>
      <c r="C6899">
        <v>42972</v>
      </c>
      <c r="D6899" t="s">
        <v>34</v>
      </c>
      <c r="E6899" t="s">
        <v>35</v>
      </c>
      <c r="F6899" t="s">
        <v>114</v>
      </c>
      <c r="G6899" t="s">
        <v>32</v>
      </c>
      <c r="H6899">
        <v>-7.9067999999999969</v>
      </c>
      <c r="I6899" t="str">
        <f t="shared" si="643"/>
        <v>2017</v>
      </c>
      <c r="J6899">
        <f t="shared" si="644"/>
        <v>2017</v>
      </c>
      <c r="K6899">
        <f t="shared" si="645"/>
        <v>0</v>
      </c>
      <c r="L6899" t="str">
        <f t="shared" si="642"/>
        <v>No</v>
      </c>
      <c r="M6899" t="str">
        <f t="shared" si="646"/>
        <v>Loss</v>
      </c>
      <c r="N6899">
        <f t="shared" si="647"/>
        <v>7</v>
      </c>
    </row>
    <row r="6900" spans="1:14" x14ac:dyDescent="0.25">
      <c r="A6900" t="s">
        <v>3500</v>
      </c>
      <c r="B6900">
        <v>42148</v>
      </c>
      <c r="C6900">
        <v>42150</v>
      </c>
      <c r="D6900" t="s">
        <v>26</v>
      </c>
      <c r="E6900" t="s">
        <v>35</v>
      </c>
      <c r="F6900" t="s">
        <v>62</v>
      </c>
      <c r="G6900" t="s">
        <v>28</v>
      </c>
      <c r="H6900">
        <v>-163.57670000000005</v>
      </c>
      <c r="I6900" t="str">
        <f t="shared" si="643"/>
        <v>2015</v>
      </c>
      <c r="J6900">
        <f t="shared" si="644"/>
        <v>2015</v>
      </c>
      <c r="K6900">
        <f t="shared" si="645"/>
        <v>0</v>
      </c>
      <c r="L6900" t="str">
        <f t="shared" si="642"/>
        <v>No</v>
      </c>
      <c r="M6900" t="str">
        <f t="shared" si="646"/>
        <v>Loss</v>
      </c>
      <c r="N6900">
        <f t="shared" si="647"/>
        <v>2</v>
      </c>
    </row>
    <row r="6901" spans="1:14" x14ac:dyDescent="0.25">
      <c r="A6901" t="s">
        <v>3500</v>
      </c>
      <c r="B6901">
        <v>42148</v>
      </c>
      <c r="C6901">
        <v>42150</v>
      </c>
      <c r="D6901" t="s">
        <v>26</v>
      </c>
      <c r="E6901" t="s">
        <v>35</v>
      </c>
      <c r="F6901" t="s">
        <v>62</v>
      </c>
      <c r="G6901" t="s">
        <v>32</v>
      </c>
      <c r="H6901">
        <v>-13.015200000000004</v>
      </c>
      <c r="I6901" t="str">
        <f t="shared" si="643"/>
        <v>2015</v>
      </c>
      <c r="J6901">
        <f t="shared" si="644"/>
        <v>2015</v>
      </c>
      <c r="K6901">
        <f t="shared" si="645"/>
        <v>0</v>
      </c>
      <c r="L6901" t="str">
        <f t="shared" si="642"/>
        <v>No</v>
      </c>
      <c r="M6901" t="str">
        <f t="shared" si="646"/>
        <v>Loss</v>
      </c>
      <c r="N6901">
        <f t="shared" si="647"/>
        <v>2</v>
      </c>
    </row>
    <row r="6902" spans="1:14" x14ac:dyDescent="0.25">
      <c r="A6902" t="s">
        <v>3501</v>
      </c>
      <c r="B6902">
        <v>42254</v>
      </c>
      <c r="C6902">
        <v>42258</v>
      </c>
      <c r="D6902" t="s">
        <v>34</v>
      </c>
      <c r="E6902" t="s">
        <v>30</v>
      </c>
      <c r="F6902" t="s">
        <v>74</v>
      </c>
      <c r="G6902" t="s">
        <v>38</v>
      </c>
      <c r="H6902">
        <v>167.97899999999996</v>
      </c>
      <c r="I6902" t="str">
        <f t="shared" si="643"/>
        <v>2015</v>
      </c>
      <c r="J6902">
        <f t="shared" si="644"/>
        <v>2015</v>
      </c>
      <c r="K6902">
        <f t="shared" si="645"/>
        <v>0</v>
      </c>
      <c r="L6902" t="str">
        <f t="shared" si="642"/>
        <v>No</v>
      </c>
      <c r="M6902" t="str">
        <f t="shared" si="646"/>
        <v>Profit</v>
      </c>
      <c r="N6902">
        <f t="shared" si="647"/>
        <v>4</v>
      </c>
    </row>
    <row r="6903" spans="1:14" x14ac:dyDescent="0.25">
      <c r="A6903" t="s">
        <v>3502</v>
      </c>
      <c r="B6903">
        <v>42940</v>
      </c>
      <c r="C6903">
        <v>42940</v>
      </c>
      <c r="D6903" t="s">
        <v>232</v>
      </c>
      <c r="E6903" t="s">
        <v>30</v>
      </c>
      <c r="F6903" t="s">
        <v>31</v>
      </c>
      <c r="G6903" t="s">
        <v>38</v>
      </c>
      <c r="H6903">
        <v>839.9860000000001</v>
      </c>
      <c r="I6903" t="str">
        <f t="shared" si="643"/>
        <v>2017</v>
      </c>
      <c r="J6903">
        <f t="shared" si="644"/>
        <v>2017</v>
      </c>
      <c r="K6903">
        <f t="shared" si="645"/>
        <v>0</v>
      </c>
      <c r="L6903" t="str">
        <f t="shared" si="642"/>
        <v>No</v>
      </c>
      <c r="M6903" t="str">
        <f t="shared" si="646"/>
        <v>Profit</v>
      </c>
      <c r="N6903">
        <f t="shared" si="647"/>
        <v>0</v>
      </c>
    </row>
    <row r="6904" spans="1:14" x14ac:dyDescent="0.25">
      <c r="A6904" t="s">
        <v>3503</v>
      </c>
      <c r="B6904">
        <v>42980</v>
      </c>
      <c r="C6904">
        <v>42986</v>
      </c>
      <c r="D6904" t="s">
        <v>34</v>
      </c>
      <c r="E6904" t="s">
        <v>30</v>
      </c>
      <c r="F6904" t="s">
        <v>62</v>
      </c>
      <c r="G6904" t="s">
        <v>32</v>
      </c>
      <c r="H6904">
        <v>5.6</v>
      </c>
      <c r="I6904" t="str">
        <f t="shared" si="643"/>
        <v>2017</v>
      </c>
      <c r="J6904">
        <f t="shared" si="644"/>
        <v>2017</v>
      </c>
      <c r="K6904">
        <f t="shared" si="645"/>
        <v>0</v>
      </c>
      <c r="L6904" t="str">
        <f t="shared" si="642"/>
        <v>No</v>
      </c>
      <c r="M6904" t="str">
        <f t="shared" si="646"/>
        <v>Profit</v>
      </c>
      <c r="N6904">
        <f t="shared" si="647"/>
        <v>6</v>
      </c>
    </row>
    <row r="6905" spans="1:14" x14ac:dyDescent="0.25">
      <c r="A6905" t="s">
        <v>3503</v>
      </c>
      <c r="B6905">
        <v>42980</v>
      </c>
      <c r="C6905">
        <v>42986</v>
      </c>
      <c r="D6905" t="s">
        <v>34</v>
      </c>
      <c r="E6905" t="s">
        <v>30</v>
      </c>
      <c r="F6905" t="s">
        <v>62</v>
      </c>
      <c r="G6905" t="s">
        <v>32</v>
      </c>
      <c r="H6905">
        <v>-15.087600000000002</v>
      </c>
      <c r="I6905" t="str">
        <f t="shared" si="643"/>
        <v>2017</v>
      </c>
      <c r="J6905">
        <f t="shared" si="644"/>
        <v>2017</v>
      </c>
      <c r="K6905">
        <f t="shared" si="645"/>
        <v>0</v>
      </c>
      <c r="L6905" t="str">
        <f t="shared" si="642"/>
        <v>No</v>
      </c>
      <c r="M6905" t="str">
        <f t="shared" si="646"/>
        <v>Loss</v>
      </c>
      <c r="N6905">
        <f t="shared" si="647"/>
        <v>6</v>
      </c>
    </row>
    <row r="6906" spans="1:14" x14ac:dyDescent="0.25">
      <c r="A6906" t="s">
        <v>3503</v>
      </c>
      <c r="B6906">
        <v>42980</v>
      </c>
      <c r="C6906">
        <v>42986</v>
      </c>
      <c r="D6906" t="s">
        <v>34</v>
      </c>
      <c r="E6906" t="s">
        <v>30</v>
      </c>
      <c r="F6906" t="s">
        <v>62</v>
      </c>
      <c r="G6906" t="s">
        <v>32</v>
      </c>
      <c r="H6906">
        <v>-44.235000000000007</v>
      </c>
      <c r="I6906" t="str">
        <f t="shared" si="643"/>
        <v>2017</v>
      </c>
      <c r="J6906">
        <f t="shared" si="644"/>
        <v>2017</v>
      </c>
      <c r="K6906">
        <f t="shared" si="645"/>
        <v>0</v>
      </c>
      <c r="L6906" t="str">
        <f t="shared" si="642"/>
        <v>No</v>
      </c>
      <c r="M6906" t="str">
        <f t="shared" si="646"/>
        <v>Loss</v>
      </c>
      <c r="N6906">
        <f t="shared" si="647"/>
        <v>6</v>
      </c>
    </row>
    <row r="6907" spans="1:14" x14ac:dyDescent="0.25">
      <c r="A6907" t="s">
        <v>3504</v>
      </c>
      <c r="B6907">
        <v>43075</v>
      </c>
      <c r="C6907">
        <v>43077</v>
      </c>
      <c r="D6907" t="s">
        <v>26</v>
      </c>
      <c r="E6907" t="s">
        <v>30</v>
      </c>
      <c r="F6907" t="s">
        <v>31</v>
      </c>
      <c r="G6907" t="s">
        <v>32</v>
      </c>
      <c r="H6907">
        <v>2.8836000000000004</v>
      </c>
      <c r="I6907" t="str">
        <f t="shared" si="643"/>
        <v>2017</v>
      </c>
      <c r="J6907">
        <f t="shared" si="644"/>
        <v>2017</v>
      </c>
      <c r="K6907">
        <f t="shared" si="645"/>
        <v>0</v>
      </c>
      <c r="L6907" t="str">
        <f t="shared" si="642"/>
        <v>No</v>
      </c>
      <c r="M6907" t="str">
        <f t="shared" si="646"/>
        <v>Profit</v>
      </c>
      <c r="N6907">
        <f t="shared" si="647"/>
        <v>2</v>
      </c>
    </row>
    <row r="6908" spans="1:14" x14ac:dyDescent="0.25">
      <c r="A6908" t="s">
        <v>3505</v>
      </c>
      <c r="B6908">
        <v>42875</v>
      </c>
      <c r="C6908">
        <v>42875</v>
      </c>
      <c r="D6908" t="s">
        <v>232</v>
      </c>
      <c r="E6908" t="s">
        <v>30</v>
      </c>
      <c r="F6908" t="s">
        <v>68</v>
      </c>
      <c r="G6908" t="s">
        <v>32</v>
      </c>
      <c r="H6908">
        <v>19.814399999999999</v>
      </c>
      <c r="I6908" t="str">
        <f t="shared" si="643"/>
        <v>2017</v>
      </c>
      <c r="J6908">
        <f t="shared" si="644"/>
        <v>2017</v>
      </c>
      <c r="K6908">
        <f t="shared" si="645"/>
        <v>0</v>
      </c>
      <c r="L6908" t="str">
        <f t="shared" si="642"/>
        <v>No</v>
      </c>
      <c r="M6908" t="str">
        <f t="shared" si="646"/>
        <v>Profit</v>
      </c>
      <c r="N6908">
        <f t="shared" si="647"/>
        <v>0</v>
      </c>
    </row>
    <row r="6909" spans="1:14" x14ac:dyDescent="0.25">
      <c r="A6909" t="s">
        <v>3506</v>
      </c>
      <c r="B6909">
        <v>42640</v>
      </c>
      <c r="C6909">
        <v>42646</v>
      </c>
      <c r="D6909" t="s">
        <v>34</v>
      </c>
      <c r="E6909" t="s">
        <v>35</v>
      </c>
      <c r="F6909" t="s">
        <v>42</v>
      </c>
      <c r="G6909" t="s">
        <v>38</v>
      </c>
      <c r="H6909">
        <v>125.19799999999992</v>
      </c>
      <c r="I6909" t="str">
        <f t="shared" si="643"/>
        <v>2016</v>
      </c>
      <c r="J6909">
        <f t="shared" si="644"/>
        <v>2016</v>
      </c>
      <c r="K6909">
        <f t="shared" si="645"/>
        <v>0</v>
      </c>
      <c r="L6909" t="str">
        <f t="shared" si="642"/>
        <v>No</v>
      </c>
      <c r="M6909" t="str">
        <f t="shared" si="646"/>
        <v>Profit</v>
      </c>
      <c r="N6909">
        <f t="shared" si="647"/>
        <v>6</v>
      </c>
    </row>
    <row r="6910" spans="1:14" x14ac:dyDescent="0.25">
      <c r="A6910" t="s">
        <v>3507</v>
      </c>
      <c r="B6910">
        <v>43079</v>
      </c>
      <c r="C6910">
        <v>43084</v>
      </c>
      <c r="D6910" t="s">
        <v>34</v>
      </c>
      <c r="E6910" t="s">
        <v>30</v>
      </c>
      <c r="F6910" t="s">
        <v>94</v>
      </c>
      <c r="G6910" t="s">
        <v>28</v>
      </c>
      <c r="H6910">
        <v>4.2803999999999984</v>
      </c>
      <c r="I6910" t="str">
        <f t="shared" si="643"/>
        <v>2017</v>
      </c>
      <c r="J6910">
        <f t="shared" si="644"/>
        <v>2017</v>
      </c>
      <c r="K6910">
        <f t="shared" si="645"/>
        <v>0</v>
      </c>
      <c r="L6910" t="str">
        <f t="shared" si="642"/>
        <v>No</v>
      </c>
      <c r="M6910" t="str">
        <f t="shared" si="646"/>
        <v>Profit</v>
      </c>
      <c r="N6910">
        <f t="shared" si="647"/>
        <v>5</v>
      </c>
    </row>
    <row r="6911" spans="1:14" x14ac:dyDescent="0.25">
      <c r="A6911" t="s">
        <v>3508</v>
      </c>
      <c r="B6911">
        <v>41895</v>
      </c>
      <c r="C6911">
        <v>41900</v>
      </c>
      <c r="D6911" t="s">
        <v>26</v>
      </c>
      <c r="E6911" t="s">
        <v>35</v>
      </c>
      <c r="F6911" t="s">
        <v>114</v>
      </c>
      <c r="G6911" t="s">
        <v>32</v>
      </c>
      <c r="H6911">
        <v>-2.0015999999999998</v>
      </c>
      <c r="I6911" t="str">
        <f t="shared" si="643"/>
        <v>2014</v>
      </c>
      <c r="J6911">
        <f t="shared" si="644"/>
        <v>2014</v>
      </c>
      <c r="K6911">
        <f t="shared" si="645"/>
        <v>0</v>
      </c>
      <c r="L6911" t="str">
        <f t="shared" si="642"/>
        <v>No</v>
      </c>
      <c r="M6911" t="str">
        <f t="shared" si="646"/>
        <v>Loss</v>
      </c>
      <c r="N6911">
        <f t="shared" si="647"/>
        <v>5</v>
      </c>
    </row>
    <row r="6912" spans="1:14" x14ac:dyDescent="0.25">
      <c r="A6912" t="s">
        <v>3509</v>
      </c>
      <c r="B6912">
        <v>42945</v>
      </c>
      <c r="C6912">
        <v>42949</v>
      </c>
      <c r="D6912" t="s">
        <v>34</v>
      </c>
      <c r="E6912" t="s">
        <v>35</v>
      </c>
      <c r="F6912" t="s">
        <v>42</v>
      </c>
      <c r="G6912" t="s">
        <v>28</v>
      </c>
      <c r="H6912">
        <v>25.511200000000002</v>
      </c>
      <c r="I6912" t="str">
        <f t="shared" si="643"/>
        <v>2017</v>
      </c>
      <c r="J6912">
        <f t="shared" si="644"/>
        <v>2017</v>
      </c>
      <c r="K6912">
        <f t="shared" si="645"/>
        <v>0</v>
      </c>
      <c r="L6912" t="str">
        <f t="shared" si="642"/>
        <v>No</v>
      </c>
      <c r="M6912" t="str">
        <f t="shared" si="646"/>
        <v>Profit</v>
      </c>
      <c r="N6912">
        <f t="shared" si="647"/>
        <v>4</v>
      </c>
    </row>
    <row r="6913" spans="1:14" x14ac:dyDescent="0.25">
      <c r="A6913" t="s">
        <v>3510</v>
      </c>
      <c r="B6913">
        <v>42948</v>
      </c>
      <c r="C6913">
        <v>42952</v>
      </c>
      <c r="D6913" t="s">
        <v>26</v>
      </c>
      <c r="E6913" t="s">
        <v>35</v>
      </c>
      <c r="F6913" t="s">
        <v>31</v>
      </c>
      <c r="G6913" t="s">
        <v>32</v>
      </c>
      <c r="H6913">
        <v>50.365800000000007</v>
      </c>
      <c r="I6913" t="str">
        <f t="shared" si="643"/>
        <v>2017</v>
      </c>
      <c r="J6913">
        <f t="shared" si="644"/>
        <v>2017</v>
      </c>
      <c r="K6913">
        <f t="shared" si="645"/>
        <v>0</v>
      </c>
      <c r="L6913" t="str">
        <f t="shared" si="642"/>
        <v>No</v>
      </c>
      <c r="M6913" t="str">
        <f t="shared" si="646"/>
        <v>Profit</v>
      </c>
      <c r="N6913">
        <f t="shared" si="647"/>
        <v>4</v>
      </c>
    </row>
    <row r="6914" spans="1:14" x14ac:dyDescent="0.25">
      <c r="A6914" t="s">
        <v>3511</v>
      </c>
      <c r="B6914">
        <v>42857</v>
      </c>
      <c r="C6914">
        <v>42860</v>
      </c>
      <c r="D6914" t="s">
        <v>26</v>
      </c>
      <c r="E6914" t="s">
        <v>30</v>
      </c>
      <c r="F6914" t="s">
        <v>31</v>
      </c>
      <c r="G6914" t="s">
        <v>38</v>
      </c>
      <c r="H6914">
        <v>59.037199999999999</v>
      </c>
      <c r="I6914" t="str">
        <f t="shared" si="643"/>
        <v>2017</v>
      </c>
      <c r="J6914">
        <f t="shared" si="644"/>
        <v>2017</v>
      </c>
      <c r="K6914">
        <f t="shared" si="645"/>
        <v>0</v>
      </c>
      <c r="L6914" t="str">
        <f t="shared" ref="L6914:L6977" si="648">IF(COUNTIF(returns,A6914)&gt;0,"Yes","No")</f>
        <v>No</v>
      </c>
      <c r="M6914" t="str">
        <f t="shared" si="646"/>
        <v>Profit</v>
      </c>
      <c r="N6914">
        <f t="shared" si="647"/>
        <v>3</v>
      </c>
    </row>
    <row r="6915" spans="1:14" x14ac:dyDescent="0.25">
      <c r="A6915" t="s">
        <v>3512</v>
      </c>
      <c r="B6915">
        <v>42167</v>
      </c>
      <c r="C6915">
        <v>42171</v>
      </c>
      <c r="D6915" t="s">
        <v>34</v>
      </c>
      <c r="E6915" t="s">
        <v>35</v>
      </c>
      <c r="F6915" t="s">
        <v>36</v>
      </c>
      <c r="G6915" t="s">
        <v>38</v>
      </c>
      <c r="H6915">
        <v>4.1987999999999985</v>
      </c>
      <c r="I6915" t="str">
        <f t="shared" ref="I6915:I6978" si="649">MID(A6915,4,4)</f>
        <v>2015</v>
      </c>
      <c r="J6915">
        <f t="shared" ref="J6915:J6978" si="650">YEAR(B6915)</f>
        <v>2015</v>
      </c>
      <c r="K6915">
        <f t="shared" ref="K6915:K6978" si="651">I6915-J6915</f>
        <v>0</v>
      </c>
      <c r="L6915" t="str">
        <f t="shared" si="648"/>
        <v>No</v>
      </c>
      <c r="M6915" t="str">
        <f t="shared" ref="M6915:M6978" si="652">IF(H6915&gt;0,"Profit","Loss")</f>
        <v>Profit</v>
      </c>
      <c r="N6915">
        <f t="shared" ref="N6915:N6978" si="653">C6915-B6915</f>
        <v>4</v>
      </c>
    </row>
    <row r="6916" spans="1:14" x14ac:dyDescent="0.25">
      <c r="A6916" t="s">
        <v>3513</v>
      </c>
      <c r="B6916">
        <v>41995</v>
      </c>
      <c r="C6916">
        <v>42002</v>
      </c>
      <c r="D6916" t="s">
        <v>34</v>
      </c>
      <c r="E6916" t="s">
        <v>35</v>
      </c>
      <c r="F6916" t="s">
        <v>62</v>
      </c>
      <c r="G6916" t="s">
        <v>32</v>
      </c>
      <c r="H6916">
        <v>9.911999999999999</v>
      </c>
      <c r="I6916" t="str">
        <f t="shared" si="649"/>
        <v>2014</v>
      </c>
      <c r="J6916">
        <f t="shared" si="650"/>
        <v>2014</v>
      </c>
      <c r="K6916">
        <f t="shared" si="651"/>
        <v>0</v>
      </c>
      <c r="L6916" t="str">
        <f t="shared" si="648"/>
        <v>No</v>
      </c>
      <c r="M6916" t="str">
        <f t="shared" si="652"/>
        <v>Profit</v>
      </c>
      <c r="N6916">
        <f t="shared" si="653"/>
        <v>7</v>
      </c>
    </row>
    <row r="6917" spans="1:14" x14ac:dyDescent="0.25">
      <c r="A6917" t="s">
        <v>3513</v>
      </c>
      <c r="B6917">
        <v>41995</v>
      </c>
      <c r="C6917">
        <v>42002</v>
      </c>
      <c r="D6917" t="s">
        <v>34</v>
      </c>
      <c r="E6917" t="s">
        <v>35</v>
      </c>
      <c r="F6917" t="s">
        <v>62</v>
      </c>
      <c r="G6917" t="s">
        <v>32</v>
      </c>
      <c r="H6917">
        <v>-31.332000000000008</v>
      </c>
      <c r="I6917" t="str">
        <f t="shared" si="649"/>
        <v>2014</v>
      </c>
      <c r="J6917">
        <f t="shared" si="650"/>
        <v>2014</v>
      </c>
      <c r="K6917">
        <f t="shared" si="651"/>
        <v>0</v>
      </c>
      <c r="L6917" t="str">
        <f t="shared" si="648"/>
        <v>No</v>
      </c>
      <c r="M6917" t="str">
        <f t="shared" si="652"/>
        <v>Loss</v>
      </c>
      <c r="N6917">
        <f t="shared" si="653"/>
        <v>7</v>
      </c>
    </row>
    <row r="6918" spans="1:14" x14ac:dyDescent="0.25">
      <c r="A6918" t="s">
        <v>3513</v>
      </c>
      <c r="B6918">
        <v>41995</v>
      </c>
      <c r="C6918">
        <v>42002</v>
      </c>
      <c r="D6918" t="s">
        <v>34</v>
      </c>
      <c r="E6918" t="s">
        <v>35</v>
      </c>
      <c r="F6918" t="s">
        <v>62</v>
      </c>
      <c r="G6918" t="s">
        <v>32</v>
      </c>
      <c r="H6918">
        <v>44.961600000000004</v>
      </c>
      <c r="I6918" t="str">
        <f t="shared" si="649"/>
        <v>2014</v>
      </c>
      <c r="J6918">
        <f t="shared" si="650"/>
        <v>2014</v>
      </c>
      <c r="K6918">
        <f t="shared" si="651"/>
        <v>0</v>
      </c>
      <c r="L6918" t="str">
        <f t="shared" si="648"/>
        <v>No</v>
      </c>
      <c r="M6918" t="str">
        <f t="shared" si="652"/>
        <v>Profit</v>
      </c>
      <c r="N6918">
        <f t="shared" si="653"/>
        <v>7</v>
      </c>
    </row>
    <row r="6919" spans="1:14" x14ac:dyDescent="0.25">
      <c r="A6919" t="s">
        <v>3514</v>
      </c>
      <c r="B6919">
        <v>41989</v>
      </c>
      <c r="C6919">
        <v>41994</v>
      </c>
      <c r="D6919" t="s">
        <v>34</v>
      </c>
      <c r="E6919" t="s">
        <v>30</v>
      </c>
      <c r="F6919" t="s">
        <v>31</v>
      </c>
      <c r="G6919" t="s">
        <v>28</v>
      </c>
      <c r="H6919">
        <v>70.196000000000026</v>
      </c>
      <c r="I6919" t="str">
        <f t="shared" si="649"/>
        <v>2014</v>
      </c>
      <c r="J6919">
        <f t="shared" si="650"/>
        <v>2014</v>
      </c>
      <c r="K6919">
        <f t="shared" si="651"/>
        <v>0</v>
      </c>
      <c r="L6919" t="str">
        <f t="shared" si="648"/>
        <v>No</v>
      </c>
      <c r="M6919" t="str">
        <f t="shared" si="652"/>
        <v>Profit</v>
      </c>
      <c r="N6919">
        <f t="shared" si="653"/>
        <v>5</v>
      </c>
    </row>
    <row r="6920" spans="1:14" x14ac:dyDescent="0.25">
      <c r="A6920" t="s">
        <v>3515</v>
      </c>
      <c r="B6920">
        <v>42476</v>
      </c>
      <c r="C6920">
        <v>42478</v>
      </c>
      <c r="D6920" t="s">
        <v>26</v>
      </c>
      <c r="E6920" t="s">
        <v>35</v>
      </c>
      <c r="F6920" t="s">
        <v>42</v>
      </c>
      <c r="G6920" t="s">
        <v>32</v>
      </c>
      <c r="H6920">
        <v>0.86400000000000077</v>
      </c>
      <c r="I6920" t="str">
        <f t="shared" si="649"/>
        <v>2016</v>
      </c>
      <c r="J6920">
        <f t="shared" si="650"/>
        <v>2016</v>
      </c>
      <c r="K6920">
        <f t="shared" si="651"/>
        <v>0</v>
      </c>
      <c r="L6920" t="str">
        <f t="shared" si="648"/>
        <v>No</v>
      </c>
      <c r="M6920" t="str">
        <f t="shared" si="652"/>
        <v>Profit</v>
      </c>
      <c r="N6920">
        <f t="shared" si="653"/>
        <v>2</v>
      </c>
    </row>
    <row r="6921" spans="1:14" x14ac:dyDescent="0.25">
      <c r="A6921" t="s">
        <v>3516</v>
      </c>
      <c r="B6921">
        <v>42145</v>
      </c>
      <c r="C6921">
        <v>42152</v>
      </c>
      <c r="D6921" t="s">
        <v>34</v>
      </c>
      <c r="E6921" t="s">
        <v>30</v>
      </c>
      <c r="F6921" t="s">
        <v>53</v>
      </c>
      <c r="G6921" t="s">
        <v>32</v>
      </c>
      <c r="H6921">
        <v>-18.031199999999998</v>
      </c>
      <c r="I6921" t="str">
        <f t="shared" si="649"/>
        <v>2015</v>
      </c>
      <c r="J6921">
        <f t="shared" si="650"/>
        <v>2015</v>
      </c>
      <c r="K6921">
        <f t="shared" si="651"/>
        <v>0</v>
      </c>
      <c r="L6921" t="str">
        <f t="shared" si="648"/>
        <v>No</v>
      </c>
      <c r="M6921" t="str">
        <f t="shared" si="652"/>
        <v>Loss</v>
      </c>
      <c r="N6921">
        <f t="shared" si="653"/>
        <v>7</v>
      </c>
    </row>
    <row r="6922" spans="1:14" x14ac:dyDescent="0.25">
      <c r="A6922" t="s">
        <v>3517</v>
      </c>
      <c r="B6922">
        <v>42792</v>
      </c>
      <c r="C6922">
        <v>42796</v>
      </c>
      <c r="D6922" t="s">
        <v>34</v>
      </c>
      <c r="E6922" t="s">
        <v>35</v>
      </c>
      <c r="F6922" t="s">
        <v>31</v>
      </c>
      <c r="G6922" t="s">
        <v>32</v>
      </c>
      <c r="H6922">
        <v>99.901199999999989</v>
      </c>
      <c r="I6922" t="str">
        <f t="shared" si="649"/>
        <v>2017</v>
      </c>
      <c r="J6922">
        <f t="shared" si="650"/>
        <v>2017</v>
      </c>
      <c r="K6922">
        <f t="shared" si="651"/>
        <v>0</v>
      </c>
      <c r="L6922" t="str">
        <f t="shared" si="648"/>
        <v>No</v>
      </c>
      <c r="M6922" t="str">
        <f t="shared" si="652"/>
        <v>Profit</v>
      </c>
      <c r="N6922">
        <f t="shared" si="653"/>
        <v>4</v>
      </c>
    </row>
    <row r="6923" spans="1:14" x14ac:dyDescent="0.25">
      <c r="A6923" t="s">
        <v>3518</v>
      </c>
      <c r="B6923">
        <v>42829</v>
      </c>
      <c r="C6923">
        <v>42835</v>
      </c>
      <c r="D6923" t="s">
        <v>34</v>
      </c>
      <c r="E6923" t="s">
        <v>30</v>
      </c>
      <c r="F6923" t="s">
        <v>74</v>
      </c>
      <c r="G6923" t="s">
        <v>32</v>
      </c>
      <c r="H6923">
        <v>8.49</v>
      </c>
      <c r="I6923" t="str">
        <f t="shared" si="649"/>
        <v>2017</v>
      </c>
      <c r="J6923">
        <f t="shared" si="650"/>
        <v>2017</v>
      </c>
      <c r="K6923">
        <f t="shared" si="651"/>
        <v>0</v>
      </c>
      <c r="L6923" t="str">
        <f t="shared" si="648"/>
        <v>No</v>
      </c>
      <c r="M6923" t="str">
        <f t="shared" si="652"/>
        <v>Profit</v>
      </c>
      <c r="N6923">
        <f t="shared" si="653"/>
        <v>6</v>
      </c>
    </row>
    <row r="6924" spans="1:14" x14ac:dyDescent="0.25">
      <c r="A6924" t="s">
        <v>3519</v>
      </c>
      <c r="B6924">
        <v>42079</v>
      </c>
      <c r="C6924">
        <v>42082</v>
      </c>
      <c r="D6924" t="s">
        <v>26</v>
      </c>
      <c r="E6924" t="s">
        <v>35</v>
      </c>
      <c r="F6924" t="s">
        <v>89</v>
      </c>
      <c r="G6924" t="s">
        <v>32</v>
      </c>
      <c r="H6924">
        <v>240.8595</v>
      </c>
      <c r="I6924" t="str">
        <f t="shared" si="649"/>
        <v>2015</v>
      </c>
      <c r="J6924">
        <f t="shared" si="650"/>
        <v>2015</v>
      </c>
      <c r="K6924">
        <f t="shared" si="651"/>
        <v>0</v>
      </c>
      <c r="L6924" t="str">
        <f t="shared" si="648"/>
        <v>No</v>
      </c>
      <c r="M6924" t="str">
        <f t="shared" si="652"/>
        <v>Profit</v>
      </c>
      <c r="N6924">
        <f t="shared" si="653"/>
        <v>3</v>
      </c>
    </row>
    <row r="6925" spans="1:14" x14ac:dyDescent="0.25">
      <c r="A6925" t="s">
        <v>3519</v>
      </c>
      <c r="B6925">
        <v>42079</v>
      </c>
      <c r="C6925">
        <v>42082</v>
      </c>
      <c r="D6925" t="s">
        <v>26</v>
      </c>
      <c r="E6925" t="s">
        <v>35</v>
      </c>
      <c r="F6925" t="s">
        <v>89</v>
      </c>
      <c r="G6925" t="s">
        <v>32</v>
      </c>
      <c r="H6925">
        <v>3.3947999999999996</v>
      </c>
      <c r="I6925" t="str">
        <f t="shared" si="649"/>
        <v>2015</v>
      </c>
      <c r="J6925">
        <f t="shared" si="650"/>
        <v>2015</v>
      </c>
      <c r="K6925">
        <f t="shared" si="651"/>
        <v>0</v>
      </c>
      <c r="L6925" t="str">
        <f t="shared" si="648"/>
        <v>No</v>
      </c>
      <c r="M6925" t="str">
        <f t="shared" si="652"/>
        <v>Profit</v>
      </c>
      <c r="N6925">
        <f t="shared" si="653"/>
        <v>3</v>
      </c>
    </row>
    <row r="6926" spans="1:14" x14ac:dyDescent="0.25">
      <c r="A6926" t="s">
        <v>3520</v>
      </c>
      <c r="B6926">
        <v>42338</v>
      </c>
      <c r="C6926">
        <v>42342</v>
      </c>
      <c r="D6926" t="s">
        <v>34</v>
      </c>
      <c r="E6926" t="s">
        <v>35</v>
      </c>
      <c r="F6926" t="s">
        <v>74</v>
      </c>
      <c r="G6926" t="s">
        <v>32</v>
      </c>
      <c r="H6926">
        <v>10.883599999999998</v>
      </c>
      <c r="I6926" t="str">
        <f t="shared" si="649"/>
        <v>2015</v>
      </c>
      <c r="J6926">
        <f t="shared" si="650"/>
        <v>2015</v>
      </c>
      <c r="K6926">
        <f t="shared" si="651"/>
        <v>0</v>
      </c>
      <c r="L6926" t="str">
        <f t="shared" si="648"/>
        <v>No</v>
      </c>
      <c r="M6926" t="str">
        <f t="shared" si="652"/>
        <v>Profit</v>
      </c>
      <c r="N6926">
        <f t="shared" si="653"/>
        <v>4</v>
      </c>
    </row>
    <row r="6927" spans="1:14" x14ac:dyDescent="0.25">
      <c r="A6927" t="s">
        <v>3520</v>
      </c>
      <c r="B6927">
        <v>42338</v>
      </c>
      <c r="C6927">
        <v>42342</v>
      </c>
      <c r="D6927" t="s">
        <v>34</v>
      </c>
      <c r="E6927" t="s">
        <v>35</v>
      </c>
      <c r="F6927" t="s">
        <v>74</v>
      </c>
      <c r="G6927" t="s">
        <v>28</v>
      </c>
      <c r="H6927">
        <v>42.588000000000022</v>
      </c>
      <c r="I6927" t="str">
        <f t="shared" si="649"/>
        <v>2015</v>
      </c>
      <c r="J6927">
        <f t="shared" si="650"/>
        <v>2015</v>
      </c>
      <c r="K6927">
        <f t="shared" si="651"/>
        <v>0</v>
      </c>
      <c r="L6927" t="str">
        <f t="shared" si="648"/>
        <v>No</v>
      </c>
      <c r="M6927" t="str">
        <f t="shared" si="652"/>
        <v>Profit</v>
      </c>
      <c r="N6927">
        <f t="shared" si="653"/>
        <v>4</v>
      </c>
    </row>
    <row r="6928" spans="1:14" x14ac:dyDescent="0.25">
      <c r="A6928" t="s">
        <v>3521</v>
      </c>
      <c r="B6928">
        <v>42579</v>
      </c>
      <c r="C6928">
        <v>42585</v>
      </c>
      <c r="D6928" t="s">
        <v>34</v>
      </c>
      <c r="E6928" t="s">
        <v>35</v>
      </c>
      <c r="F6928" t="s">
        <v>31</v>
      </c>
      <c r="G6928" t="s">
        <v>32</v>
      </c>
      <c r="H6928">
        <v>8.6939999999999991</v>
      </c>
      <c r="I6928" t="str">
        <f t="shared" si="649"/>
        <v>2016</v>
      </c>
      <c r="J6928">
        <f t="shared" si="650"/>
        <v>2016</v>
      </c>
      <c r="K6928">
        <f t="shared" si="651"/>
        <v>0</v>
      </c>
      <c r="L6928" t="str">
        <f t="shared" si="648"/>
        <v>No</v>
      </c>
      <c r="M6928" t="str">
        <f t="shared" si="652"/>
        <v>Profit</v>
      </c>
      <c r="N6928">
        <f t="shared" si="653"/>
        <v>6</v>
      </c>
    </row>
    <row r="6929" spans="1:14" x14ac:dyDescent="0.25">
      <c r="A6929" t="s">
        <v>3522</v>
      </c>
      <c r="B6929">
        <v>42544</v>
      </c>
      <c r="C6929">
        <v>42546</v>
      </c>
      <c r="D6929" t="s">
        <v>26</v>
      </c>
      <c r="E6929" t="s">
        <v>35</v>
      </c>
      <c r="F6929" t="s">
        <v>31</v>
      </c>
      <c r="G6929" t="s">
        <v>32</v>
      </c>
      <c r="H6929">
        <v>25.293599999999998</v>
      </c>
      <c r="I6929" t="str">
        <f t="shared" si="649"/>
        <v>2016</v>
      </c>
      <c r="J6929">
        <f t="shared" si="650"/>
        <v>2016</v>
      </c>
      <c r="K6929">
        <f t="shared" si="651"/>
        <v>0</v>
      </c>
      <c r="L6929" t="str">
        <f t="shared" si="648"/>
        <v>No</v>
      </c>
      <c r="M6929" t="str">
        <f t="shared" si="652"/>
        <v>Profit</v>
      </c>
      <c r="N6929">
        <f t="shared" si="653"/>
        <v>2</v>
      </c>
    </row>
    <row r="6930" spans="1:14" x14ac:dyDescent="0.25">
      <c r="A6930" t="s">
        <v>3522</v>
      </c>
      <c r="B6930">
        <v>42544</v>
      </c>
      <c r="C6930">
        <v>42546</v>
      </c>
      <c r="D6930" t="s">
        <v>26</v>
      </c>
      <c r="E6930" t="s">
        <v>35</v>
      </c>
      <c r="F6930" t="s">
        <v>31</v>
      </c>
      <c r="G6930" t="s">
        <v>32</v>
      </c>
      <c r="H6930">
        <v>10.307099999999998</v>
      </c>
      <c r="I6930" t="str">
        <f t="shared" si="649"/>
        <v>2016</v>
      </c>
      <c r="J6930">
        <f t="shared" si="650"/>
        <v>2016</v>
      </c>
      <c r="K6930">
        <f t="shared" si="651"/>
        <v>0</v>
      </c>
      <c r="L6930" t="str">
        <f t="shared" si="648"/>
        <v>No</v>
      </c>
      <c r="M6930" t="str">
        <f t="shared" si="652"/>
        <v>Profit</v>
      </c>
      <c r="N6930">
        <f t="shared" si="653"/>
        <v>2</v>
      </c>
    </row>
    <row r="6931" spans="1:14" x14ac:dyDescent="0.25">
      <c r="A6931" t="s">
        <v>3522</v>
      </c>
      <c r="B6931">
        <v>42544</v>
      </c>
      <c r="C6931">
        <v>42546</v>
      </c>
      <c r="D6931" t="s">
        <v>26</v>
      </c>
      <c r="E6931" t="s">
        <v>35</v>
      </c>
      <c r="F6931" t="s">
        <v>31</v>
      </c>
      <c r="G6931" t="s">
        <v>38</v>
      </c>
      <c r="H6931">
        <v>97.013699999999858</v>
      </c>
      <c r="I6931" t="str">
        <f t="shared" si="649"/>
        <v>2016</v>
      </c>
      <c r="J6931">
        <f t="shared" si="650"/>
        <v>2016</v>
      </c>
      <c r="K6931">
        <f t="shared" si="651"/>
        <v>0</v>
      </c>
      <c r="L6931" t="str">
        <f t="shared" si="648"/>
        <v>No</v>
      </c>
      <c r="M6931" t="str">
        <f t="shared" si="652"/>
        <v>Profit</v>
      </c>
      <c r="N6931">
        <f t="shared" si="653"/>
        <v>2</v>
      </c>
    </row>
    <row r="6932" spans="1:14" x14ac:dyDescent="0.25">
      <c r="A6932" t="s">
        <v>3522</v>
      </c>
      <c r="B6932">
        <v>42544</v>
      </c>
      <c r="C6932">
        <v>42546</v>
      </c>
      <c r="D6932" t="s">
        <v>26</v>
      </c>
      <c r="E6932" t="s">
        <v>35</v>
      </c>
      <c r="F6932" t="s">
        <v>31</v>
      </c>
      <c r="G6932" t="s">
        <v>32</v>
      </c>
      <c r="H6932">
        <v>9.3905999999999992</v>
      </c>
      <c r="I6932" t="str">
        <f t="shared" si="649"/>
        <v>2016</v>
      </c>
      <c r="J6932">
        <f t="shared" si="650"/>
        <v>2016</v>
      </c>
      <c r="K6932">
        <f t="shared" si="651"/>
        <v>0</v>
      </c>
      <c r="L6932" t="str">
        <f t="shared" si="648"/>
        <v>No</v>
      </c>
      <c r="M6932" t="str">
        <f t="shared" si="652"/>
        <v>Profit</v>
      </c>
      <c r="N6932">
        <f t="shared" si="653"/>
        <v>2</v>
      </c>
    </row>
    <row r="6933" spans="1:14" x14ac:dyDescent="0.25">
      <c r="A6933" t="s">
        <v>3523</v>
      </c>
      <c r="B6933">
        <v>41834</v>
      </c>
      <c r="C6933">
        <v>41838</v>
      </c>
      <c r="D6933" t="s">
        <v>34</v>
      </c>
      <c r="E6933" t="s">
        <v>35</v>
      </c>
      <c r="F6933" t="s">
        <v>53</v>
      </c>
      <c r="G6933" t="s">
        <v>38</v>
      </c>
      <c r="H6933">
        <v>-2.2490000000000023</v>
      </c>
      <c r="I6933" t="str">
        <f t="shared" si="649"/>
        <v>2014</v>
      </c>
      <c r="J6933">
        <f t="shared" si="650"/>
        <v>2014</v>
      </c>
      <c r="K6933">
        <f t="shared" si="651"/>
        <v>0</v>
      </c>
      <c r="L6933" t="str">
        <f t="shared" si="648"/>
        <v>No</v>
      </c>
      <c r="M6933" t="str">
        <f t="shared" si="652"/>
        <v>Loss</v>
      </c>
      <c r="N6933">
        <f t="shared" si="653"/>
        <v>4</v>
      </c>
    </row>
    <row r="6934" spans="1:14" x14ac:dyDescent="0.25">
      <c r="A6934" t="s">
        <v>3523</v>
      </c>
      <c r="B6934">
        <v>41834</v>
      </c>
      <c r="C6934">
        <v>41838</v>
      </c>
      <c r="D6934" t="s">
        <v>34</v>
      </c>
      <c r="E6934" t="s">
        <v>35</v>
      </c>
      <c r="F6934" t="s">
        <v>53</v>
      </c>
      <c r="G6934" t="s">
        <v>38</v>
      </c>
      <c r="H6934">
        <v>-13.993000000000004</v>
      </c>
      <c r="I6934" t="str">
        <f t="shared" si="649"/>
        <v>2014</v>
      </c>
      <c r="J6934">
        <f t="shared" si="650"/>
        <v>2014</v>
      </c>
      <c r="K6934">
        <f t="shared" si="651"/>
        <v>0</v>
      </c>
      <c r="L6934" t="str">
        <f t="shared" si="648"/>
        <v>No</v>
      </c>
      <c r="M6934" t="str">
        <f t="shared" si="652"/>
        <v>Loss</v>
      </c>
      <c r="N6934">
        <f t="shared" si="653"/>
        <v>4</v>
      </c>
    </row>
    <row r="6935" spans="1:14" x14ac:dyDescent="0.25">
      <c r="A6935" t="s">
        <v>3523</v>
      </c>
      <c r="B6935">
        <v>41834</v>
      </c>
      <c r="C6935">
        <v>41838</v>
      </c>
      <c r="D6935" t="s">
        <v>34</v>
      </c>
      <c r="E6935" t="s">
        <v>35</v>
      </c>
      <c r="F6935" t="s">
        <v>53</v>
      </c>
      <c r="G6935" t="s">
        <v>28</v>
      </c>
      <c r="H6935">
        <v>1.1993999999999998</v>
      </c>
      <c r="I6935" t="str">
        <f t="shared" si="649"/>
        <v>2014</v>
      </c>
      <c r="J6935">
        <f t="shared" si="650"/>
        <v>2014</v>
      </c>
      <c r="K6935">
        <f t="shared" si="651"/>
        <v>0</v>
      </c>
      <c r="L6935" t="str">
        <f t="shared" si="648"/>
        <v>No</v>
      </c>
      <c r="M6935" t="str">
        <f t="shared" si="652"/>
        <v>Profit</v>
      </c>
      <c r="N6935">
        <f t="shared" si="653"/>
        <v>4</v>
      </c>
    </row>
    <row r="6936" spans="1:14" x14ac:dyDescent="0.25">
      <c r="A6936" t="s">
        <v>3523</v>
      </c>
      <c r="B6936">
        <v>41834</v>
      </c>
      <c r="C6936">
        <v>41838</v>
      </c>
      <c r="D6936" t="s">
        <v>34</v>
      </c>
      <c r="E6936" t="s">
        <v>35</v>
      </c>
      <c r="F6936" t="s">
        <v>53</v>
      </c>
      <c r="G6936" t="s">
        <v>32</v>
      </c>
      <c r="H6936">
        <v>4.6781999999999968</v>
      </c>
      <c r="I6936" t="str">
        <f t="shared" si="649"/>
        <v>2014</v>
      </c>
      <c r="J6936">
        <f t="shared" si="650"/>
        <v>2014</v>
      </c>
      <c r="K6936">
        <f t="shared" si="651"/>
        <v>0</v>
      </c>
      <c r="L6936" t="str">
        <f t="shared" si="648"/>
        <v>No</v>
      </c>
      <c r="M6936" t="str">
        <f t="shared" si="652"/>
        <v>Profit</v>
      </c>
      <c r="N6936">
        <f t="shared" si="653"/>
        <v>4</v>
      </c>
    </row>
    <row r="6937" spans="1:14" x14ac:dyDescent="0.25">
      <c r="A6937" t="s">
        <v>3524</v>
      </c>
      <c r="B6937">
        <v>43069</v>
      </c>
      <c r="C6937">
        <v>43072</v>
      </c>
      <c r="D6937" t="s">
        <v>26</v>
      </c>
      <c r="E6937" t="s">
        <v>30</v>
      </c>
      <c r="F6937" t="s">
        <v>44</v>
      </c>
      <c r="G6937" t="s">
        <v>38</v>
      </c>
      <c r="H6937">
        <v>-10.797300000000011</v>
      </c>
      <c r="I6937" t="str">
        <f t="shared" si="649"/>
        <v>2017</v>
      </c>
      <c r="J6937">
        <f t="shared" si="650"/>
        <v>2017</v>
      </c>
      <c r="K6937">
        <f t="shared" si="651"/>
        <v>0</v>
      </c>
      <c r="L6937" t="str">
        <f t="shared" si="648"/>
        <v>No</v>
      </c>
      <c r="M6937" t="str">
        <f t="shared" si="652"/>
        <v>Loss</v>
      </c>
      <c r="N6937">
        <f t="shared" si="653"/>
        <v>3</v>
      </c>
    </row>
    <row r="6938" spans="1:14" x14ac:dyDescent="0.25">
      <c r="A6938" t="s">
        <v>3525</v>
      </c>
      <c r="B6938">
        <v>42615</v>
      </c>
      <c r="C6938">
        <v>42617</v>
      </c>
      <c r="D6938" t="s">
        <v>59</v>
      </c>
      <c r="E6938" t="s">
        <v>30</v>
      </c>
      <c r="F6938" t="s">
        <v>62</v>
      </c>
      <c r="G6938" t="s">
        <v>28</v>
      </c>
      <c r="H6938">
        <v>-75.844800000000006</v>
      </c>
      <c r="I6938" t="str">
        <f t="shared" si="649"/>
        <v>2016</v>
      </c>
      <c r="J6938">
        <f t="shared" si="650"/>
        <v>2016</v>
      </c>
      <c r="K6938">
        <f t="shared" si="651"/>
        <v>0</v>
      </c>
      <c r="L6938" t="str">
        <f t="shared" si="648"/>
        <v>No</v>
      </c>
      <c r="M6938" t="str">
        <f t="shared" si="652"/>
        <v>Loss</v>
      </c>
      <c r="N6938">
        <f t="shared" si="653"/>
        <v>2</v>
      </c>
    </row>
    <row r="6939" spans="1:14" x14ac:dyDescent="0.25">
      <c r="A6939" t="s">
        <v>3526</v>
      </c>
      <c r="B6939">
        <v>41805</v>
      </c>
      <c r="C6939">
        <v>41805</v>
      </c>
      <c r="D6939" t="s">
        <v>232</v>
      </c>
      <c r="E6939" t="s">
        <v>35</v>
      </c>
      <c r="F6939" t="s">
        <v>44</v>
      </c>
      <c r="G6939" t="s">
        <v>32</v>
      </c>
      <c r="H6939">
        <v>11.876799999999998</v>
      </c>
      <c r="I6939" t="str">
        <f t="shared" si="649"/>
        <v>2014</v>
      </c>
      <c r="J6939">
        <f t="shared" si="650"/>
        <v>2014</v>
      </c>
      <c r="K6939">
        <f t="shared" si="651"/>
        <v>0</v>
      </c>
      <c r="L6939" t="str">
        <f t="shared" si="648"/>
        <v>No</v>
      </c>
      <c r="M6939" t="str">
        <f t="shared" si="652"/>
        <v>Profit</v>
      </c>
      <c r="N6939">
        <f t="shared" si="653"/>
        <v>0</v>
      </c>
    </row>
    <row r="6940" spans="1:14" x14ac:dyDescent="0.25">
      <c r="A6940" t="s">
        <v>3527</v>
      </c>
      <c r="B6940">
        <v>42679</v>
      </c>
      <c r="C6940">
        <v>42683</v>
      </c>
      <c r="D6940" t="s">
        <v>34</v>
      </c>
      <c r="E6940" t="s">
        <v>35</v>
      </c>
      <c r="F6940" t="s">
        <v>42</v>
      </c>
      <c r="G6940" t="s">
        <v>38</v>
      </c>
      <c r="H6940">
        <v>52.769200000000012</v>
      </c>
      <c r="I6940" t="str">
        <f t="shared" si="649"/>
        <v>2016</v>
      </c>
      <c r="J6940">
        <f t="shared" si="650"/>
        <v>2016</v>
      </c>
      <c r="K6940">
        <f t="shared" si="651"/>
        <v>0</v>
      </c>
      <c r="L6940" t="str">
        <f t="shared" si="648"/>
        <v>No</v>
      </c>
      <c r="M6940" t="str">
        <f t="shared" si="652"/>
        <v>Profit</v>
      </c>
      <c r="N6940">
        <f t="shared" si="653"/>
        <v>4</v>
      </c>
    </row>
    <row r="6941" spans="1:14" x14ac:dyDescent="0.25">
      <c r="A6941" t="s">
        <v>3528</v>
      </c>
      <c r="B6941">
        <v>42912</v>
      </c>
      <c r="C6941">
        <v>42916</v>
      </c>
      <c r="D6941" t="s">
        <v>34</v>
      </c>
      <c r="E6941" t="s">
        <v>30</v>
      </c>
      <c r="F6941" t="s">
        <v>74</v>
      </c>
      <c r="G6941" t="s">
        <v>32</v>
      </c>
      <c r="H6941">
        <v>37.108400000000003</v>
      </c>
      <c r="I6941" t="str">
        <f t="shared" si="649"/>
        <v>2017</v>
      </c>
      <c r="J6941">
        <f t="shared" si="650"/>
        <v>2017</v>
      </c>
      <c r="K6941">
        <f t="shared" si="651"/>
        <v>0</v>
      </c>
      <c r="L6941" t="str">
        <f t="shared" si="648"/>
        <v>No</v>
      </c>
      <c r="M6941" t="str">
        <f t="shared" si="652"/>
        <v>Profit</v>
      </c>
      <c r="N6941">
        <f t="shared" si="653"/>
        <v>4</v>
      </c>
    </row>
    <row r="6942" spans="1:14" x14ac:dyDescent="0.25">
      <c r="A6942" t="s">
        <v>3528</v>
      </c>
      <c r="B6942">
        <v>42912</v>
      </c>
      <c r="C6942">
        <v>42916</v>
      </c>
      <c r="D6942" t="s">
        <v>34</v>
      </c>
      <c r="E6942" t="s">
        <v>30</v>
      </c>
      <c r="F6942" t="s">
        <v>74</v>
      </c>
      <c r="G6942" t="s">
        <v>32</v>
      </c>
      <c r="H6942">
        <v>8.2359999999999989</v>
      </c>
      <c r="I6942" t="str">
        <f t="shared" si="649"/>
        <v>2017</v>
      </c>
      <c r="J6942">
        <f t="shared" si="650"/>
        <v>2017</v>
      </c>
      <c r="K6942">
        <f t="shared" si="651"/>
        <v>0</v>
      </c>
      <c r="L6942" t="str">
        <f t="shared" si="648"/>
        <v>No</v>
      </c>
      <c r="M6942" t="str">
        <f t="shared" si="652"/>
        <v>Profit</v>
      </c>
      <c r="N6942">
        <f t="shared" si="653"/>
        <v>4</v>
      </c>
    </row>
    <row r="6943" spans="1:14" x14ac:dyDescent="0.25">
      <c r="A6943" t="s">
        <v>3528</v>
      </c>
      <c r="B6943">
        <v>42912</v>
      </c>
      <c r="C6943">
        <v>42916</v>
      </c>
      <c r="D6943" t="s">
        <v>34</v>
      </c>
      <c r="E6943" t="s">
        <v>30</v>
      </c>
      <c r="F6943" t="s">
        <v>74</v>
      </c>
      <c r="G6943" t="s">
        <v>32</v>
      </c>
      <c r="H6943">
        <v>214.16399999999993</v>
      </c>
      <c r="I6943" t="str">
        <f t="shared" si="649"/>
        <v>2017</v>
      </c>
      <c r="J6943">
        <f t="shared" si="650"/>
        <v>2017</v>
      </c>
      <c r="K6943">
        <f t="shared" si="651"/>
        <v>0</v>
      </c>
      <c r="L6943" t="str">
        <f t="shared" si="648"/>
        <v>No</v>
      </c>
      <c r="M6943" t="str">
        <f t="shared" si="652"/>
        <v>Profit</v>
      </c>
      <c r="N6943">
        <f t="shared" si="653"/>
        <v>4</v>
      </c>
    </row>
    <row r="6944" spans="1:14" x14ac:dyDescent="0.25">
      <c r="A6944" t="s">
        <v>3528</v>
      </c>
      <c r="B6944">
        <v>42912</v>
      </c>
      <c r="C6944">
        <v>42916</v>
      </c>
      <c r="D6944" t="s">
        <v>34</v>
      </c>
      <c r="E6944" t="s">
        <v>30</v>
      </c>
      <c r="F6944" t="s">
        <v>74</v>
      </c>
      <c r="G6944" t="s">
        <v>32</v>
      </c>
      <c r="H6944">
        <v>31.519199999999998</v>
      </c>
      <c r="I6944" t="str">
        <f t="shared" si="649"/>
        <v>2017</v>
      </c>
      <c r="J6944">
        <f t="shared" si="650"/>
        <v>2017</v>
      </c>
      <c r="K6944">
        <f t="shared" si="651"/>
        <v>0</v>
      </c>
      <c r="L6944" t="str">
        <f t="shared" si="648"/>
        <v>No</v>
      </c>
      <c r="M6944" t="str">
        <f t="shared" si="652"/>
        <v>Profit</v>
      </c>
      <c r="N6944">
        <f t="shared" si="653"/>
        <v>4</v>
      </c>
    </row>
    <row r="6945" spans="1:14" x14ac:dyDescent="0.25">
      <c r="A6945" t="s">
        <v>3529</v>
      </c>
      <c r="B6945">
        <v>42210</v>
      </c>
      <c r="C6945">
        <v>42215</v>
      </c>
      <c r="D6945" t="s">
        <v>34</v>
      </c>
      <c r="E6945" t="s">
        <v>35</v>
      </c>
      <c r="F6945" t="s">
        <v>31</v>
      </c>
      <c r="G6945" t="s">
        <v>38</v>
      </c>
      <c r="H6945">
        <v>38.997500000000002</v>
      </c>
      <c r="I6945" t="str">
        <f t="shared" si="649"/>
        <v>2015</v>
      </c>
      <c r="J6945">
        <f t="shared" si="650"/>
        <v>2015</v>
      </c>
      <c r="K6945">
        <f t="shared" si="651"/>
        <v>0</v>
      </c>
      <c r="L6945" t="str">
        <f t="shared" si="648"/>
        <v>No</v>
      </c>
      <c r="M6945" t="str">
        <f t="shared" si="652"/>
        <v>Profit</v>
      </c>
      <c r="N6945">
        <f t="shared" si="653"/>
        <v>5</v>
      </c>
    </row>
    <row r="6946" spans="1:14" x14ac:dyDescent="0.25">
      <c r="A6946" t="s">
        <v>3530</v>
      </c>
      <c r="B6946">
        <v>41905</v>
      </c>
      <c r="C6946">
        <v>41909</v>
      </c>
      <c r="D6946" t="s">
        <v>34</v>
      </c>
      <c r="E6946" t="s">
        <v>30</v>
      </c>
      <c r="F6946" t="s">
        <v>70</v>
      </c>
      <c r="G6946" t="s">
        <v>32</v>
      </c>
      <c r="H6946">
        <v>5.4487999999999994</v>
      </c>
      <c r="I6946" t="str">
        <f t="shared" si="649"/>
        <v>2014</v>
      </c>
      <c r="J6946">
        <f t="shared" si="650"/>
        <v>2014</v>
      </c>
      <c r="K6946">
        <f t="shared" si="651"/>
        <v>0</v>
      </c>
      <c r="L6946" t="str">
        <f t="shared" si="648"/>
        <v>No</v>
      </c>
      <c r="M6946" t="str">
        <f t="shared" si="652"/>
        <v>Profit</v>
      </c>
      <c r="N6946">
        <f t="shared" si="653"/>
        <v>4</v>
      </c>
    </row>
    <row r="6947" spans="1:14" x14ac:dyDescent="0.25">
      <c r="A6947" t="s">
        <v>3531</v>
      </c>
      <c r="B6947">
        <v>42643</v>
      </c>
      <c r="C6947">
        <v>42647</v>
      </c>
      <c r="D6947" t="s">
        <v>34</v>
      </c>
      <c r="E6947" t="s">
        <v>35</v>
      </c>
      <c r="F6947" t="s">
        <v>74</v>
      </c>
      <c r="G6947" t="s">
        <v>28</v>
      </c>
      <c r="H6947">
        <v>-26.195999999999984</v>
      </c>
      <c r="I6947" t="str">
        <f t="shared" si="649"/>
        <v>2016</v>
      </c>
      <c r="J6947">
        <f t="shared" si="650"/>
        <v>2016</v>
      </c>
      <c r="K6947">
        <f t="shared" si="651"/>
        <v>0</v>
      </c>
      <c r="L6947" t="str">
        <f t="shared" si="648"/>
        <v>No</v>
      </c>
      <c r="M6947" t="str">
        <f t="shared" si="652"/>
        <v>Loss</v>
      </c>
      <c r="N6947">
        <f t="shared" si="653"/>
        <v>4</v>
      </c>
    </row>
    <row r="6948" spans="1:14" x14ac:dyDescent="0.25">
      <c r="A6948" t="s">
        <v>3532</v>
      </c>
      <c r="B6948">
        <v>42317</v>
      </c>
      <c r="C6948">
        <v>42321</v>
      </c>
      <c r="D6948" t="s">
        <v>34</v>
      </c>
      <c r="E6948" t="s">
        <v>30</v>
      </c>
      <c r="F6948" t="s">
        <v>31</v>
      </c>
      <c r="G6948" t="s">
        <v>32</v>
      </c>
      <c r="H6948">
        <v>1.1656</v>
      </c>
      <c r="I6948" t="str">
        <f t="shared" si="649"/>
        <v>2015</v>
      </c>
      <c r="J6948">
        <f t="shared" si="650"/>
        <v>2015</v>
      </c>
      <c r="K6948">
        <f t="shared" si="651"/>
        <v>0</v>
      </c>
      <c r="L6948" t="str">
        <f t="shared" si="648"/>
        <v>No</v>
      </c>
      <c r="M6948" t="str">
        <f t="shared" si="652"/>
        <v>Profit</v>
      </c>
      <c r="N6948">
        <f t="shared" si="653"/>
        <v>4</v>
      </c>
    </row>
    <row r="6949" spans="1:14" x14ac:dyDescent="0.25">
      <c r="A6949" t="s">
        <v>3533</v>
      </c>
      <c r="B6949">
        <v>42119</v>
      </c>
      <c r="C6949">
        <v>42123</v>
      </c>
      <c r="D6949" t="s">
        <v>34</v>
      </c>
      <c r="E6949" t="s">
        <v>35</v>
      </c>
      <c r="F6949" t="s">
        <v>62</v>
      </c>
      <c r="G6949" t="s">
        <v>32</v>
      </c>
      <c r="H6949">
        <v>-55.256</v>
      </c>
      <c r="I6949" t="str">
        <f t="shared" si="649"/>
        <v>2015</v>
      </c>
      <c r="J6949">
        <f t="shared" si="650"/>
        <v>2015</v>
      </c>
      <c r="K6949">
        <f t="shared" si="651"/>
        <v>0</v>
      </c>
      <c r="L6949" t="str">
        <f t="shared" si="648"/>
        <v>No</v>
      </c>
      <c r="M6949" t="str">
        <f t="shared" si="652"/>
        <v>Loss</v>
      </c>
      <c r="N6949">
        <f t="shared" si="653"/>
        <v>4</v>
      </c>
    </row>
    <row r="6950" spans="1:14" x14ac:dyDescent="0.25">
      <c r="A6950" t="s">
        <v>3533</v>
      </c>
      <c r="B6950">
        <v>42119</v>
      </c>
      <c r="C6950">
        <v>42123</v>
      </c>
      <c r="D6950" t="s">
        <v>34</v>
      </c>
      <c r="E6950" t="s">
        <v>35</v>
      </c>
      <c r="F6950" t="s">
        <v>62</v>
      </c>
      <c r="G6950" t="s">
        <v>28</v>
      </c>
      <c r="H6950">
        <v>-23.782199999999996</v>
      </c>
      <c r="I6950" t="str">
        <f t="shared" si="649"/>
        <v>2015</v>
      </c>
      <c r="J6950">
        <f t="shared" si="650"/>
        <v>2015</v>
      </c>
      <c r="K6950">
        <f t="shared" si="651"/>
        <v>0</v>
      </c>
      <c r="L6950" t="str">
        <f t="shared" si="648"/>
        <v>No</v>
      </c>
      <c r="M6950" t="str">
        <f t="shared" si="652"/>
        <v>Loss</v>
      </c>
      <c r="N6950">
        <f t="shared" si="653"/>
        <v>4</v>
      </c>
    </row>
    <row r="6951" spans="1:14" x14ac:dyDescent="0.25">
      <c r="A6951" t="s">
        <v>3534</v>
      </c>
      <c r="B6951">
        <v>43058</v>
      </c>
      <c r="C6951">
        <v>43058</v>
      </c>
      <c r="D6951" t="s">
        <v>232</v>
      </c>
      <c r="E6951" t="s">
        <v>30</v>
      </c>
      <c r="F6951" t="s">
        <v>74</v>
      </c>
      <c r="G6951" t="s">
        <v>32</v>
      </c>
      <c r="H6951">
        <v>18.252499999999998</v>
      </c>
      <c r="I6951" t="str">
        <f t="shared" si="649"/>
        <v>2017</v>
      </c>
      <c r="J6951">
        <f t="shared" si="650"/>
        <v>2017</v>
      </c>
      <c r="K6951">
        <f t="shared" si="651"/>
        <v>0</v>
      </c>
      <c r="L6951" t="str">
        <f t="shared" si="648"/>
        <v>No</v>
      </c>
      <c r="M6951" t="str">
        <f t="shared" si="652"/>
        <v>Profit</v>
      </c>
      <c r="N6951">
        <f t="shared" si="653"/>
        <v>0</v>
      </c>
    </row>
    <row r="6952" spans="1:14" x14ac:dyDescent="0.25">
      <c r="A6952" t="s">
        <v>3534</v>
      </c>
      <c r="B6952">
        <v>43058</v>
      </c>
      <c r="C6952">
        <v>43058</v>
      </c>
      <c r="D6952" t="s">
        <v>232</v>
      </c>
      <c r="E6952" t="s">
        <v>30</v>
      </c>
      <c r="F6952" t="s">
        <v>74</v>
      </c>
      <c r="G6952" t="s">
        <v>28</v>
      </c>
      <c r="H6952">
        <v>-29.323800000000006</v>
      </c>
      <c r="I6952" t="str">
        <f t="shared" si="649"/>
        <v>2017</v>
      </c>
      <c r="J6952">
        <f t="shared" si="650"/>
        <v>2017</v>
      </c>
      <c r="K6952">
        <f t="shared" si="651"/>
        <v>0</v>
      </c>
      <c r="L6952" t="str">
        <f t="shared" si="648"/>
        <v>No</v>
      </c>
      <c r="M6952" t="str">
        <f t="shared" si="652"/>
        <v>Loss</v>
      </c>
      <c r="N6952">
        <f t="shared" si="653"/>
        <v>0</v>
      </c>
    </row>
    <row r="6953" spans="1:14" x14ac:dyDescent="0.25">
      <c r="A6953" t="s">
        <v>3535</v>
      </c>
      <c r="B6953">
        <v>42328</v>
      </c>
      <c r="C6953">
        <v>42332</v>
      </c>
      <c r="D6953" t="s">
        <v>34</v>
      </c>
      <c r="E6953" t="s">
        <v>30</v>
      </c>
      <c r="F6953" t="s">
        <v>44</v>
      </c>
      <c r="G6953" t="s">
        <v>38</v>
      </c>
      <c r="H6953">
        <v>55.998599999999954</v>
      </c>
      <c r="I6953" t="str">
        <f t="shared" si="649"/>
        <v>2015</v>
      </c>
      <c r="J6953">
        <f t="shared" si="650"/>
        <v>2015</v>
      </c>
      <c r="K6953">
        <f t="shared" si="651"/>
        <v>0</v>
      </c>
      <c r="L6953" t="str">
        <f t="shared" si="648"/>
        <v>No</v>
      </c>
      <c r="M6953" t="str">
        <f t="shared" si="652"/>
        <v>Profit</v>
      </c>
      <c r="N6953">
        <f t="shared" si="653"/>
        <v>4</v>
      </c>
    </row>
    <row r="6954" spans="1:14" x14ac:dyDescent="0.25">
      <c r="A6954" t="s">
        <v>3536</v>
      </c>
      <c r="B6954">
        <v>42279</v>
      </c>
      <c r="C6954">
        <v>42280</v>
      </c>
      <c r="D6954" t="s">
        <v>59</v>
      </c>
      <c r="E6954" t="s">
        <v>35</v>
      </c>
      <c r="F6954" t="s">
        <v>31</v>
      </c>
      <c r="G6954" t="s">
        <v>32</v>
      </c>
      <c r="H6954">
        <v>4.1327999999999996</v>
      </c>
      <c r="I6954" t="str">
        <f t="shared" si="649"/>
        <v>2015</v>
      </c>
      <c r="J6954">
        <f t="shared" si="650"/>
        <v>2015</v>
      </c>
      <c r="K6954">
        <f t="shared" si="651"/>
        <v>0</v>
      </c>
      <c r="L6954" t="str">
        <f t="shared" si="648"/>
        <v>No</v>
      </c>
      <c r="M6954" t="str">
        <f t="shared" si="652"/>
        <v>Profit</v>
      </c>
      <c r="N6954">
        <f t="shared" si="653"/>
        <v>1</v>
      </c>
    </row>
    <row r="6955" spans="1:14" x14ac:dyDescent="0.25">
      <c r="A6955" t="s">
        <v>3536</v>
      </c>
      <c r="B6955">
        <v>42279</v>
      </c>
      <c r="C6955">
        <v>42280</v>
      </c>
      <c r="D6955" t="s">
        <v>59</v>
      </c>
      <c r="E6955" t="s">
        <v>35</v>
      </c>
      <c r="F6955" t="s">
        <v>31</v>
      </c>
      <c r="G6955" t="s">
        <v>32</v>
      </c>
      <c r="H6955">
        <v>19.418399999999995</v>
      </c>
      <c r="I6955" t="str">
        <f t="shared" si="649"/>
        <v>2015</v>
      </c>
      <c r="J6955">
        <f t="shared" si="650"/>
        <v>2015</v>
      </c>
      <c r="K6955">
        <f t="shared" si="651"/>
        <v>0</v>
      </c>
      <c r="L6955" t="str">
        <f t="shared" si="648"/>
        <v>No</v>
      </c>
      <c r="M6955" t="str">
        <f t="shared" si="652"/>
        <v>Profit</v>
      </c>
      <c r="N6955">
        <f t="shared" si="653"/>
        <v>1</v>
      </c>
    </row>
    <row r="6956" spans="1:14" x14ac:dyDescent="0.25">
      <c r="A6956" t="s">
        <v>3536</v>
      </c>
      <c r="B6956">
        <v>42279</v>
      </c>
      <c r="C6956">
        <v>42280</v>
      </c>
      <c r="D6956" t="s">
        <v>59</v>
      </c>
      <c r="E6956" t="s">
        <v>35</v>
      </c>
      <c r="F6956" t="s">
        <v>31</v>
      </c>
      <c r="G6956" t="s">
        <v>38</v>
      </c>
      <c r="H6956">
        <v>50.396000000000015</v>
      </c>
      <c r="I6956" t="str">
        <f t="shared" si="649"/>
        <v>2015</v>
      </c>
      <c r="J6956">
        <f t="shared" si="650"/>
        <v>2015</v>
      </c>
      <c r="K6956">
        <f t="shared" si="651"/>
        <v>0</v>
      </c>
      <c r="L6956" t="str">
        <f t="shared" si="648"/>
        <v>No</v>
      </c>
      <c r="M6956" t="str">
        <f t="shared" si="652"/>
        <v>Profit</v>
      </c>
      <c r="N6956">
        <f t="shared" si="653"/>
        <v>1</v>
      </c>
    </row>
    <row r="6957" spans="1:14" x14ac:dyDescent="0.25">
      <c r="A6957" t="s">
        <v>3537</v>
      </c>
      <c r="B6957">
        <v>42119</v>
      </c>
      <c r="C6957">
        <v>42126</v>
      </c>
      <c r="D6957" t="s">
        <v>34</v>
      </c>
      <c r="E6957" t="s">
        <v>30</v>
      </c>
      <c r="F6957" t="s">
        <v>31</v>
      </c>
      <c r="G6957" t="s">
        <v>32</v>
      </c>
      <c r="H6957">
        <v>9.8163999999999998</v>
      </c>
      <c r="I6957" t="str">
        <f t="shared" si="649"/>
        <v>2015</v>
      </c>
      <c r="J6957">
        <f t="shared" si="650"/>
        <v>2015</v>
      </c>
      <c r="K6957">
        <f t="shared" si="651"/>
        <v>0</v>
      </c>
      <c r="L6957" t="str">
        <f t="shared" si="648"/>
        <v>No</v>
      </c>
      <c r="M6957" t="str">
        <f t="shared" si="652"/>
        <v>Profit</v>
      </c>
      <c r="N6957">
        <f t="shared" si="653"/>
        <v>7</v>
      </c>
    </row>
    <row r="6958" spans="1:14" x14ac:dyDescent="0.25">
      <c r="A6958" t="s">
        <v>3538</v>
      </c>
      <c r="B6958">
        <v>42565</v>
      </c>
      <c r="C6958">
        <v>42570</v>
      </c>
      <c r="D6958" t="s">
        <v>34</v>
      </c>
      <c r="E6958" t="s">
        <v>35</v>
      </c>
      <c r="F6958" t="s">
        <v>228</v>
      </c>
      <c r="G6958" t="s">
        <v>32</v>
      </c>
      <c r="H6958">
        <v>17.107999999999997</v>
      </c>
      <c r="I6958" t="str">
        <f t="shared" si="649"/>
        <v>2016</v>
      </c>
      <c r="J6958">
        <f t="shared" si="650"/>
        <v>2016</v>
      </c>
      <c r="K6958">
        <f t="shared" si="651"/>
        <v>0</v>
      </c>
      <c r="L6958" t="str">
        <f t="shared" si="648"/>
        <v>No</v>
      </c>
      <c r="M6958" t="str">
        <f t="shared" si="652"/>
        <v>Profit</v>
      </c>
      <c r="N6958">
        <f t="shared" si="653"/>
        <v>5</v>
      </c>
    </row>
    <row r="6959" spans="1:14" x14ac:dyDescent="0.25">
      <c r="A6959" t="s">
        <v>3538</v>
      </c>
      <c r="B6959">
        <v>42565</v>
      </c>
      <c r="C6959">
        <v>42570</v>
      </c>
      <c r="D6959" t="s">
        <v>34</v>
      </c>
      <c r="E6959" t="s">
        <v>35</v>
      </c>
      <c r="F6959" t="s">
        <v>228</v>
      </c>
      <c r="G6959" t="s">
        <v>28</v>
      </c>
      <c r="H6959">
        <v>15.524999999999999</v>
      </c>
      <c r="I6959" t="str">
        <f t="shared" si="649"/>
        <v>2016</v>
      </c>
      <c r="J6959">
        <f t="shared" si="650"/>
        <v>2016</v>
      </c>
      <c r="K6959">
        <f t="shared" si="651"/>
        <v>0</v>
      </c>
      <c r="L6959" t="str">
        <f t="shared" si="648"/>
        <v>No</v>
      </c>
      <c r="M6959" t="str">
        <f t="shared" si="652"/>
        <v>Profit</v>
      </c>
      <c r="N6959">
        <f t="shared" si="653"/>
        <v>5</v>
      </c>
    </row>
    <row r="6960" spans="1:14" x14ac:dyDescent="0.25">
      <c r="A6960" t="s">
        <v>3539</v>
      </c>
      <c r="B6960">
        <v>42274</v>
      </c>
      <c r="C6960">
        <v>42276</v>
      </c>
      <c r="D6960" t="s">
        <v>26</v>
      </c>
      <c r="E6960" t="s">
        <v>30</v>
      </c>
      <c r="F6960" t="s">
        <v>31</v>
      </c>
      <c r="G6960" t="s">
        <v>32</v>
      </c>
      <c r="H6960">
        <v>4.3428000000000004</v>
      </c>
      <c r="I6960" t="str">
        <f t="shared" si="649"/>
        <v>2015</v>
      </c>
      <c r="J6960">
        <f t="shared" si="650"/>
        <v>2015</v>
      </c>
      <c r="K6960">
        <f t="shared" si="651"/>
        <v>0</v>
      </c>
      <c r="L6960" t="str">
        <f t="shared" si="648"/>
        <v>No</v>
      </c>
      <c r="M6960" t="str">
        <f t="shared" si="652"/>
        <v>Profit</v>
      </c>
      <c r="N6960">
        <f t="shared" si="653"/>
        <v>2</v>
      </c>
    </row>
    <row r="6961" spans="1:14" x14ac:dyDescent="0.25">
      <c r="A6961" t="s">
        <v>3539</v>
      </c>
      <c r="B6961">
        <v>42274</v>
      </c>
      <c r="C6961">
        <v>42276</v>
      </c>
      <c r="D6961" t="s">
        <v>26</v>
      </c>
      <c r="E6961" t="s">
        <v>30</v>
      </c>
      <c r="F6961" t="s">
        <v>31</v>
      </c>
      <c r="G6961" t="s">
        <v>32</v>
      </c>
      <c r="H6961">
        <v>73.41</v>
      </c>
      <c r="I6961" t="str">
        <f t="shared" si="649"/>
        <v>2015</v>
      </c>
      <c r="J6961">
        <f t="shared" si="650"/>
        <v>2015</v>
      </c>
      <c r="K6961">
        <f t="shared" si="651"/>
        <v>0</v>
      </c>
      <c r="L6961" t="str">
        <f t="shared" si="648"/>
        <v>No</v>
      </c>
      <c r="M6961" t="str">
        <f t="shared" si="652"/>
        <v>Profit</v>
      </c>
      <c r="N6961">
        <f t="shared" si="653"/>
        <v>2</v>
      </c>
    </row>
    <row r="6962" spans="1:14" x14ac:dyDescent="0.25">
      <c r="A6962" t="s">
        <v>3539</v>
      </c>
      <c r="B6962">
        <v>42274</v>
      </c>
      <c r="C6962">
        <v>42276</v>
      </c>
      <c r="D6962" t="s">
        <v>26</v>
      </c>
      <c r="E6962" t="s">
        <v>30</v>
      </c>
      <c r="F6962" t="s">
        <v>31</v>
      </c>
      <c r="G6962" t="s">
        <v>32</v>
      </c>
      <c r="H6962">
        <v>6.2208000000000006</v>
      </c>
      <c r="I6962" t="str">
        <f t="shared" si="649"/>
        <v>2015</v>
      </c>
      <c r="J6962">
        <f t="shared" si="650"/>
        <v>2015</v>
      </c>
      <c r="K6962">
        <f t="shared" si="651"/>
        <v>0</v>
      </c>
      <c r="L6962" t="str">
        <f t="shared" si="648"/>
        <v>No</v>
      </c>
      <c r="M6962" t="str">
        <f t="shared" si="652"/>
        <v>Profit</v>
      </c>
      <c r="N6962">
        <f t="shared" si="653"/>
        <v>2</v>
      </c>
    </row>
    <row r="6963" spans="1:14" x14ac:dyDescent="0.25">
      <c r="A6963" t="s">
        <v>3540</v>
      </c>
      <c r="B6963">
        <v>43049</v>
      </c>
      <c r="C6963">
        <v>43049</v>
      </c>
      <c r="D6963" t="s">
        <v>232</v>
      </c>
      <c r="E6963" t="s">
        <v>30</v>
      </c>
      <c r="F6963" t="s">
        <v>31</v>
      </c>
      <c r="G6963" t="s">
        <v>32</v>
      </c>
      <c r="H6963">
        <v>2.1060000000000008</v>
      </c>
      <c r="I6963" t="str">
        <f t="shared" si="649"/>
        <v>2017</v>
      </c>
      <c r="J6963">
        <f t="shared" si="650"/>
        <v>2017</v>
      </c>
      <c r="K6963">
        <f t="shared" si="651"/>
        <v>0</v>
      </c>
      <c r="L6963" t="str">
        <f t="shared" si="648"/>
        <v>No</v>
      </c>
      <c r="M6963" t="str">
        <f t="shared" si="652"/>
        <v>Profit</v>
      </c>
      <c r="N6963">
        <f t="shared" si="653"/>
        <v>0</v>
      </c>
    </row>
    <row r="6964" spans="1:14" x14ac:dyDescent="0.25">
      <c r="A6964" t="s">
        <v>3541</v>
      </c>
      <c r="B6964">
        <v>42567</v>
      </c>
      <c r="C6964">
        <v>42571</v>
      </c>
      <c r="D6964" t="s">
        <v>26</v>
      </c>
      <c r="E6964" t="s">
        <v>30</v>
      </c>
      <c r="F6964" t="s">
        <v>94</v>
      </c>
      <c r="G6964" t="s">
        <v>32</v>
      </c>
      <c r="H6964">
        <v>4.7939999999999996</v>
      </c>
      <c r="I6964" t="str">
        <f t="shared" si="649"/>
        <v>2016</v>
      </c>
      <c r="J6964">
        <f t="shared" si="650"/>
        <v>2016</v>
      </c>
      <c r="K6964">
        <f t="shared" si="651"/>
        <v>0</v>
      </c>
      <c r="L6964" t="str">
        <f t="shared" si="648"/>
        <v>No</v>
      </c>
      <c r="M6964" t="str">
        <f t="shared" si="652"/>
        <v>Profit</v>
      </c>
      <c r="N6964">
        <f t="shared" si="653"/>
        <v>4</v>
      </c>
    </row>
    <row r="6965" spans="1:14" x14ac:dyDescent="0.25">
      <c r="A6965" t="s">
        <v>3541</v>
      </c>
      <c r="B6965">
        <v>42567</v>
      </c>
      <c r="C6965">
        <v>42571</v>
      </c>
      <c r="D6965" t="s">
        <v>26</v>
      </c>
      <c r="E6965" t="s">
        <v>30</v>
      </c>
      <c r="F6965" t="s">
        <v>94</v>
      </c>
      <c r="G6965" t="s">
        <v>32</v>
      </c>
      <c r="H6965">
        <v>5.580000000000001</v>
      </c>
      <c r="I6965" t="str">
        <f t="shared" si="649"/>
        <v>2016</v>
      </c>
      <c r="J6965">
        <f t="shared" si="650"/>
        <v>2016</v>
      </c>
      <c r="K6965">
        <f t="shared" si="651"/>
        <v>0</v>
      </c>
      <c r="L6965" t="str">
        <f t="shared" si="648"/>
        <v>No</v>
      </c>
      <c r="M6965" t="str">
        <f t="shared" si="652"/>
        <v>Profit</v>
      </c>
      <c r="N6965">
        <f t="shared" si="653"/>
        <v>4</v>
      </c>
    </row>
    <row r="6966" spans="1:14" x14ac:dyDescent="0.25">
      <c r="A6966" t="s">
        <v>3541</v>
      </c>
      <c r="B6966">
        <v>42567</v>
      </c>
      <c r="C6966">
        <v>42571</v>
      </c>
      <c r="D6966" t="s">
        <v>26</v>
      </c>
      <c r="E6966" t="s">
        <v>30</v>
      </c>
      <c r="F6966" t="s">
        <v>94</v>
      </c>
      <c r="G6966" t="s">
        <v>32</v>
      </c>
      <c r="H6966">
        <v>11.086</v>
      </c>
      <c r="I6966" t="str">
        <f t="shared" si="649"/>
        <v>2016</v>
      </c>
      <c r="J6966">
        <f t="shared" si="650"/>
        <v>2016</v>
      </c>
      <c r="K6966">
        <f t="shared" si="651"/>
        <v>0</v>
      </c>
      <c r="L6966" t="str">
        <f t="shared" si="648"/>
        <v>No</v>
      </c>
      <c r="M6966" t="str">
        <f t="shared" si="652"/>
        <v>Profit</v>
      </c>
      <c r="N6966">
        <f t="shared" si="653"/>
        <v>4</v>
      </c>
    </row>
    <row r="6967" spans="1:14" x14ac:dyDescent="0.25">
      <c r="A6967" t="s">
        <v>3541</v>
      </c>
      <c r="B6967">
        <v>42567</v>
      </c>
      <c r="C6967">
        <v>42571</v>
      </c>
      <c r="D6967" t="s">
        <v>26</v>
      </c>
      <c r="E6967" t="s">
        <v>30</v>
      </c>
      <c r="F6967" t="s">
        <v>94</v>
      </c>
      <c r="G6967" t="s">
        <v>38</v>
      </c>
      <c r="H6967">
        <v>18.235199999999999</v>
      </c>
      <c r="I6967" t="str">
        <f t="shared" si="649"/>
        <v>2016</v>
      </c>
      <c r="J6967">
        <f t="shared" si="650"/>
        <v>2016</v>
      </c>
      <c r="K6967">
        <f t="shared" si="651"/>
        <v>0</v>
      </c>
      <c r="L6967" t="str">
        <f t="shared" si="648"/>
        <v>No</v>
      </c>
      <c r="M6967" t="str">
        <f t="shared" si="652"/>
        <v>Profit</v>
      </c>
      <c r="N6967">
        <f t="shared" si="653"/>
        <v>4</v>
      </c>
    </row>
    <row r="6968" spans="1:14" x14ac:dyDescent="0.25">
      <c r="A6968" t="s">
        <v>3541</v>
      </c>
      <c r="B6968">
        <v>42567</v>
      </c>
      <c r="C6968">
        <v>42571</v>
      </c>
      <c r="D6968" t="s">
        <v>26</v>
      </c>
      <c r="E6968" t="s">
        <v>30</v>
      </c>
      <c r="F6968" t="s">
        <v>94</v>
      </c>
      <c r="G6968" t="s">
        <v>32</v>
      </c>
      <c r="H6968">
        <v>3.1654</v>
      </c>
      <c r="I6968" t="str">
        <f t="shared" si="649"/>
        <v>2016</v>
      </c>
      <c r="J6968">
        <f t="shared" si="650"/>
        <v>2016</v>
      </c>
      <c r="K6968">
        <f t="shared" si="651"/>
        <v>0</v>
      </c>
      <c r="L6968" t="str">
        <f t="shared" si="648"/>
        <v>No</v>
      </c>
      <c r="M6968" t="str">
        <f t="shared" si="652"/>
        <v>Profit</v>
      </c>
      <c r="N6968">
        <f t="shared" si="653"/>
        <v>4</v>
      </c>
    </row>
    <row r="6969" spans="1:14" x14ac:dyDescent="0.25">
      <c r="A6969" t="s">
        <v>3541</v>
      </c>
      <c r="B6969">
        <v>42567</v>
      </c>
      <c r="C6969">
        <v>42571</v>
      </c>
      <c r="D6969" t="s">
        <v>26</v>
      </c>
      <c r="E6969" t="s">
        <v>30</v>
      </c>
      <c r="F6969" t="s">
        <v>94</v>
      </c>
      <c r="G6969" t="s">
        <v>32</v>
      </c>
      <c r="H6969">
        <v>28.857599999999998</v>
      </c>
      <c r="I6969" t="str">
        <f t="shared" si="649"/>
        <v>2016</v>
      </c>
      <c r="J6969">
        <f t="shared" si="650"/>
        <v>2016</v>
      </c>
      <c r="K6969">
        <f t="shared" si="651"/>
        <v>0</v>
      </c>
      <c r="L6969" t="str">
        <f t="shared" si="648"/>
        <v>No</v>
      </c>
      <c r="M6969" t="str">
        <f t="shared" si="652"/>
        <v>Profit</v>
      </c>
      <c r="N6969">
        <f t="shared" si="653"/>
        <v>4</v>
      </c>
    </row>
    <row r="6970" spans="1:14" x14ac:dyDescent="0.25">
      <c r="A6970" t="s">
        <v>3542</v>
      </c>
      <c r="B6970">
        <v>42293</v>
      </c>
      <c r="C6970">
        <v>42297</v>
      </c>
      <c r="D6970" t="s">
        <v>26</v>
      </c>
      <c r="E6970" t="s">
        <v>30</v>
      </c>
      <c r="F6970" t="s">
        <v>74</v>
      </c>
      <c r="G6970" t="s">
        <v>38</v>
      </c>
      <c r="H6970">
        <v>214.4922</v>
      </c>
      <c r="I6970" t="str">
        <f t="shared" si="649"/>
        <v>2015</v>
      </c>
      <c r="J6970">
        <f t="shared" si="650"/>
        <v>2015</v>
      </c>
      <c r="K6970">
        <f t="shared" si="651"/>
        <v>0</v>
      </c>
      <c r="L6970" t="str">
        <f t="shared" si="648"/>
        <v>No</v>
      </c>
      <c r="M6970" t="str">
        <f t="shared" si="652"/>
        <v>Profit</v>
      </c>
      <c r="N6970">
        <f t="shared" si="653"/>
        <v>4</v>
      </c>
    </row>
    <row r="6971" spans="1:14" x14ac:dyDescent="0.25">
      <c r="A6971" t="s">
        <v>3543</v>
      </c>
      <c r="B6971">
        <v>42379</v>
      </c>
      <c r="C6971">
        <v>42382</v>
      </c>
      <c r="D6971" t="s">
        <v>26</v>
      </c>
      <c r="E6971" t="s">
        <v>35</v>
      </c>
      <c r="F6971" t="s">
        <v>42</v>
      </c>
      <c r="G6971" t="s">
        <v>28</v>
      </c>
      <c r="H6971">
        <v>7.7034999999999982</v>
      </c>
      <c r="I6971" t="str">
        <f t="shared" si="649"/>
        <v>2016</v>
      </c>
      <c r="J6971">
        <f t="shared" si="650"/>
        <v>2016</v>
      </c>
      <c r="K6971">
        <f t="shared" si="651"/>
        <v>0</v>
      </c>
      <c r="L6971" t="str">
        <f t="shared" si="648"/>
        <v>No</v>
      </c>
      <c r="M6971" t="str">
        <f t="shared" si="652"/>
        <v>Profit</v>
      </c>
      <c r="N6971">
        <f t="shared" si="653"/>
        <v>3</v>
      </c>
    </row>
    <row r="6972" spans="1:14" x14ac:dyDescent="0.25">
      <c r="A6972" t="s">
        <v>3544</v>
      </c>
      <c r="B6972">
        <v>42997</v>
      </c>
      <c r="C6972">
        <v>43003</v>
      </c>
      <c r="D6972" t="s">
        <v>34</v>
      </c>
      <c r="E6972" t="s">
        <v>35</v>
      </c>
      <c r="F6972" t="s">
        <v>79</v>
      </c>
      <c r="G6972" t="s">
        <v>32</v>
      </c>
      <c r="H6972">
        <v>-2.5248000000000022</v>
      </c>
      <c r="I6972" t="str">
        <f t="shared" si="649"/>
        <v>2017</v>
      </c>
      <c r="J6972">
        <f t="shared" si="650"/>
        <v>2017</v>
      </c>
      <c r="K6972">
        <f t="shared" si="651"/>
        <v>0</v>
      </c>
      <c r="L6972" t="str">
        <f t="shared" si="648"/>
        <v>Yes</v>
      </c>
      <c r="M6972" t="str">
        <f t="shared" si="652"/>
        <v>Loss</v>
      </c>
      <c r="N6972">
        <f t="shared" si="653"/>
        <v>6</v>
      </c>
    </row>
    <row r="6973" spans="1:14" x14ac:dyDescent="0.25">
      <c r="A6973" t="s">
        <v>3544</v>
      </c>
      <c r="B6973">
        <v>42997</v>
      </c>
      <c r="C6973">
        <v>43003</v>
      </c>
      <c r="D6973" t="s">
        <v>34</v>
      </c>
      <c r="E6973" t="s">
        <v>35</v>
      </c>
      <c r="F6973" t="s">
        <v>79</v>
      </c>
      <c r="G6973" t="s">
        <v>38</v>
      </c>
      <c r="H6973">
        <v>4.4792000000000058</v>
      </c>
      <c r="I6973" t="str">
        <f t="shared" si="649"/>
        <v>2017</v>
      </c>
      <c r="J6973">
        <f t="shared" si="650"/>
        <v>2017</v>
      </c>
      <c r="K6973">
        <f t="shared" si="651"/>
        <v>0</v>
      </c>
      <c r="L6973" t="str">
        <f t="shared" si="648"/>
        <v>Yes</v>
      </c>
      <c r="M6973" t="str">
        <f t="shared" si="652"/>
        <v>Profit</v>
      </c>
      <c r="N6973">
        <f t="shared" si="653"/>
        <v>6</v>
      </c>
    </row>
    <row r="6974" spans="1:14" x14ac:dyDescent="0.25">
      <c r="A6974" t="s">
        <v>3544</v>
      </c>
      <c r="B6974">
        <v>42997</v>
      </c>
      <c r="C6974">
        <v>43003</v>
      </c>
      <c r="D6974" t="s">
        <v>34</v>
      </c>
      <c r="E6974" t="s">
        <v>35</v>
      </c>
      <c r="F6974" t="s">
        <v>79</v>
      </c>
      <c r="G6974" t="s">
        <v>38</v>
      </c>
      <c r="H6974">
        <v>29.495000000000019</v>
      </c>
      <c r="I6974" t="str">
        <f t="shared" si="649"/>
        <v>2017</v>
      </c>
      <c r="J6974">
        <f t="shared" si="650"/>
        <v>2017</v>
      </c>
      <c r="K6974">
        <f t="shared" si="651"/>
        <v>0</v>
      </c>
      <c r="L6974" t="str">
        <f t="shared" si="648"/>
        <v>Yes</v>
      </c>
      <c r="M6974" t="str">
        <f t="shared" si="652"/>
        <v>Profit</v>
      </c>
      <c r="N6974">
        <f t="shared" si="653"/>
        <v>6</v>
      </c>
    </row>
    <row r="6975" spans="1:14" x14ac:dyDescent="0.25">
      <c r="A6975" t="s">
        <v>3544</v>
      </c>
      <c r="B6975">
        <v>42997</v>
      </c>
      <c r="C6975">
        <v>43003</v>
      </c>
      <c r="D6975" t="s">
        <v>34</v>
      </c>
      <c r="E6975" t="s">
        <v>35</v>
      </c>
      <c r="F6975" t="s">
        <v>79</v>
      </c>
      <c r="G6975" t="s">
        <v>32</v>
      </c>
      <c r="H6975">
        <v>-13.938000000000002</v>
      </c>
      <c r="I6975" t="str">
        <f t="shared" si="649"/>
        <v>2017</v>
      </c>
      <c r="J6975">
        <f t="shared" si="650"/>
        <v>2017</v>
      </c>
      <c r="K6975">
        <f t="shared" si="651"/>
        <v>0</v>
      </c>
      <c r="L6975" t="str">
        <f t="shared" si="648"/>
        <v>Yes</v>
      </c>
      <c r="M6975" t="str">
        <f t="shared" si="652"/>
        <v>Loss</v>
      </c>
      <c r="N6975">
        <f t="shared" si="653"/>
        <v>6</v>
      </c>
    </row>
    <row r="6976" spans="1:14" x14ac:dyDescent="0.25">
      <c r="A6976" t="s">
        <v>3545</v>
      </c>
      <c r="B6976">
        <v>42993</v>
      </c>
      <c r="C6976">
        <v>42997</v>
      </c>
      <c r="D6976" t="s">
        <v>34</v>
      </c>
      <c r="E6976" t="s">
        <v>35</v>
      </c>
      <c r="F6976" t="s">
        <v>44</v>
      </c>
      <c r="G6976" t="s">
        <v>32</v>
      </c>
      <c r="H6976">
        <v>8.3328000000000024</v>
      </c>
      <c r="I6976" t="str">
        <f t="shared" si="649"/>
        <v>2017</v>
      </c>
      <c r="J6976">
        <f t="shared" si="650"/>
        <v>2017</v>
      </c>
      <c r="K6976">
        <f t="shared" si="651"/>
        <v>0</v>
      </c>
      <c r="L6976" t="str">
        <f t="shared" si="648"/>
        <v>No</v>
      </c>
      <c r="M6976" t="str">
        <f t="shared" si="652"/>
        <v>Profit</v>
      </c>
      <c r="N6976">
        <f t="shared" si="653"/>
        <v>4</v>
      </c>
    </row>
    <row r="6977" spans="1:14" x14ac:dyDescent="0.25">
      <c r="A6977" t="s">
        <v>3546</v>
      </c>
      <c r="B6977">
        <v>42183</v>
      </c>
      <c r="C6977">
        <v>42187</v>
      </c>
      <c r="D6977" t="s">
        <v>34</v>
      </c>
      <c r="E6977" t="s">
        <v>30</v>
      </c>
      <c r="F6977" t="s">
        <v>79</v>
      </c>
      <c r="G6977" t="s">
        <v>32</v>
      </c>
      <c r="H6977">
        <v>1.9925999999999999</v>
      </c>
      <c r="I6977" t="str">
        <f t="shared" si="649"/>
        <v>2015</v>
      </c>
      <c r="J6977">
        <f t="shared" si="650"/>
        <v>2015</v>
      </c>
      <c r="K6977">
        <f t="shared" si="651"/>
        <v>0</v>
      </c>
      <c r="L6977" t="str">
        <f t="shared" si="648"/>
        <v>Yes</v>
      </c>
      <c r="M6977" t="str">
        <f t="shared" si="652"/>
        <v>Profit</v>
      </c>
      <c r="N6977">
        <f t="shared" si="653"/>
        <v>4</v>
      </c>
    </row>
    <row r="6978" spans="1:14" x14ac:dyDescent="0.25">
      <c r="A6978" t="s">
        <v>3546</v>
      </c>
      <c r="B6978">
        <v>42183</v>
      </c>
      <c r="C6978">
        <v>42187</v>
      </c>
      <c r="D6978" t="s">
        <v>34</v>
      </c>
      <c r="E6978" t="s">
        <v>30</v>
      </c>
      <c r="F6978" t="s">
        <v>79</v>
      </c>
      <c r="G6978" t="s">
        <v>28</v>
      </c>
      <c r="H6978">
        <v>46.631999999999977</v>
      </c>
      <c r="I6978" t="str">
        <f t="shared" si="649"/>
        <v>2015</v>
      </c>
      <c r="J6978">
        <f t="shared" si="650"/>
        <v>2015</v>
      </c>
      <c r="K6978">
        <f t="shared" si="651"/>
        <v>0</v>
      </c>
      <c r="L6978" t="str">
        <f t="shared" ref="L6978:L7041" si="654">IF(COUNTIF(returns,A6978)&gt;0,"Yes","No")</f>
        <v>Yes</v>
      </c>
      <c r="M6978" t="str">
        <f t="shared" si="652"/>
        <v>Profit</v>
      </c>
      <c r="N6978">
        <f t="shared" si="653"/>
        <v>4</v>
      </c>
    </row>
    <row r="6979" spans="1:14" x14ac:dyDescent="0.25">
      <c r="A6979" t="s">
        <v>3547</v>
      </c>
      <c r="B6979">
        <v>42699</v>
      </c>
      <c r="C6979">
        <v>42702</v>
      </c>
      <c r="D6979" t="s">
        <v>59</v>
      </c>
      <c r="E6979" t="s">
        <v>35</v>
      </c>
      <c r="F6979" t="s">
        <v>300</v>
      </c>
      <c r="G6979" t="s">
        <v>38</v>
      </c>
      <c r="H6979">
        <v>17.993999999999993</v>
      </c>
      <c r="I6979" t="str">
        <f t="shared" ref="I6979:I7042" si="655">MID(A6979,4,4)</f>
        <v>2016</v>
      </c>
      <c r="J6979">
        <f t="shared" ref="J6979:J7042" si="656">YEAR(B6979)</f>
        <v>2016</v>
      </c>
      <c r="K6979">
        <f t="shared" ref="K6979:K7042" si="657">I6979-J6979</f>
        <v>0</v>
      </c>
      <c r="L6979" t="str">
        <f t="shared" si="654"/>
        <v>No</v>
      </c>
      <c r="M6979" t="str">
        <f t="shared" ref="M6979:M7042" si="658">IF(H6979&gt;0,"Profit","Loss")</f>
        <v>Profit</v>
      </c>
      <c r="N6979">
        <f t="shared" ref="N6979:N7042" si="659">C6979-B6979</f>
        <v>3</v>
      </c>
    </row>
    <row r="6980" spans="1:14" x14ac:dyDescent="0.25">
      <c r="A6980" t="s">
        <v>3548</v>
      </c>
      <c r="B6980">
        <v>43064</v>
      </c>
      <c r="C6980">
        <v>43068</v>
      </c>
      <c r="D6980" t="s">
        <v>26</v>
      </c>
      <c r="E6980" t="s">
        <v>35</v>
      </c>
      <c r="F6980" t="s">
        <v>228</v>
      </c>
      <c r="G6980" t="s">
        <v>32</v>
      </c>
      <c r="H6980">
        <v>23.946299999999997</v>
      </c>
      <c r="I6980" t="str">
        <f t="shared" si="655"/>
        <v>2017</v>
      </c>
      <c r="J6980">
        <f t="shared" si="656"/>
        <v>2017</v>
      </c>
      <c r="K6980">
        <f t="shared" si="657"/>
        <v>0</v>
      </c>
      <c r="L6980" t="str">
        <f t="shared" si="654"/>
        <v>No</v>
      </c>
      <c r="M6980" t="str">
        <f t="shared" si="658"/>
        <v>Profit</v>
      </c>
      <c r="N6980">
        <f t="shared" si="659"/>
        <v>4</v>
      </c>
    </row>
    <row r="6981" spans="1:14" x14ac:dyDescent="0.25">
      <c r="A6981" t="s">
        <v>3549</v>
      </c>
      <c r="B6981">
        <v>42749</v>
      </c>
      <c r="C6981">
        <v>42754</v>
      </c>
      <c r="D6981" t="s">
        <v>34</v>
      </c>
      <c r="E6981" t="s">
        <v>35</v>
      </c>
      <c r="F6981" t="s">
        <v>31</v>
      </c>
      <c r="G6981" t="s">
        <v>32</v>
      </c>
      <c r="H6981">
        <v>69.704999999999998</v>
      </c>
      <c r="I6981" t="str">
        <f t="shared" si="655"/>
        <v>2017</v>
      </c>
      <c r="J6981">
        <f t="shared" si="656"/>
        <v>2017</v>
      </c>
      <c r="K6981">
        <f t="shared" si="657"/>
        <v>0</v>
      </c>
      <c r="L6981" t="str">
        <f t="shared" si="654"/>
        <v>No</v>
      </c>
      <c r="M6981" t="str">
        <f t="shared" si="658"/>
        <v>Profit</v>
      </c>
      <c r="N6981">
        <f t="shared" si="659"/>
        <v>5</v>
      </c>
    </row>
    <row r="6982" spans="1:14" x14ac:dyDescent="0.25">
      <c r="A6982" t="s">
        <v>3550</v>
      </c>
      <c r="B6982">
        <v>41950</v>
      </c>
      <c r="C6982">
        <v>41951</v>
      </c>
      <c r="D6982" t="s">
        <v>59</v>
      </c>
      <c r="E6982" t="s">
        <v>30</v>
      </c>
      <c r="F6982" t="s">
        <v>74</v>
      </c>
      <c r="G6982" t="s">
        <v>32</v>
      </c>
      <c r="H6982">
        <v>2.8415999999999997</v>
      </c>
      <c r="I6982" t="str">
        <f t="shared" si="655"/>
        <v>2014</v>
      </c>
      <c r="J6982">
        <f t="shared" si="656"/>
        <v>2014</v>
      </c>
      <c r="K6982">
        <f t="shared" si="657"/>
        <v>0</v>
      </c>
      <c r="L6982" t="str">
        <f t="shared" si="654"/>
        <v>No</v>
      </c>
      <c r="M6982" t="str">
        <f t="shared" si="658"/>
        <v>Profit</v>
      </c>
      <c r="N6982">
        <f t="shared" si="659"/>
        <v>1</v>
      </c>
    </row>
    <row r="6983" spans="1:14" x14ac:dyDescent="0.25">
      <c r="A6983" t="s">
        <v>3550</v>
      </c>
      <c r="B6983">
        <v>41950</v>
      </c>
      <c r="C6983">
        <v>41951</v>
      </c>
      <c r="D6983" t="s">
        <v>59</v>
      </c>
      <c r="E6983" t="s">
        <v>30</v>
      </c>
      <c r="F6983" t="s">
        <v>74</v>
      </c>
      <c r="G6983" t="s">
        <v>32</v>
      </c>
      <c r="H6983">
        <v>13.8828</v>
      </c>
      <c r="I6983" t="str">
        <f t="shared" si="655"/>
        <v>2014</v>
      </c>
      <c r="J6983">
        <f t="shared" si="656"/>
        <v>2014</v>
      </c>
      <c r="K6983">
        <f t="shared" si="657"/>
        <v>0</v>
      </c>
      <c r="L6983" t="str">
        <f t="shared" si="654"/>
        <v>No</v>
      </c>
      <c r="M6983" t="str">
        <f t="shared" si="658"/>
        <v>Profit</v>
      </c>
      <c r="N6983">
        <f t="shared" si="659"/>
        <v>1</v>
      </c>
    </row>
    <row r="6984" spans="1:14" x14ac:dyDescent="0.25">
      <c r="A6984" t="s">
        <v>3551</v>
      </c>
      <c r="B6984">
        <v>42614</v>
      </c>
      <c r="C6984">
        <v>42618</v>
      </c>
      <c r="D6984" t="s">
        <v>34</v>
      </c>
      <c r="E6984" t="s">
        <v>35</v>
      </c>
      <c r="F6984" t="s">
        <v>68</v>
      </c>
      <c r="G6984" t="s">
        <v>32</v>
      </c>
      <c r="H6984">
        <v>11.086</v>
      </c>
      <c r="I6984" t="str">
        <f t="shared" si="655"/>
        <v>2016</v>
      </c>
      <c r="J6984">
        <f t="shared" si="656"/>
        <v>2016</v>
      </c>
      <c r="K6984">
        <f t="shared" si="657"/>
        <v>0</v>
      </c>
      <c r="L6984" t="str">
        <f t="shared" si="654"/>
        <v>No</v>
      </c>
      <c r="M6984" t="str">
        <f t="shared" si="658"/>
        <v>Profit</v>
      </c>
      <c r="N6984">
        <f t="shared" si="659"/>
        <v>4</v>
      </c>
    </row>
    <row r="6985" spans="1:14" x14ac:dyDescent="0.25">
      <c r="A6985" t="s">
        <v>3551</v>
      </c>
      <c r="B6985">
        <v>42614</v>
      </c>
      <c r="C6985">
        <v>42618</v>
      </c>
      <c r="D6985" t="s">
        <v>34</v>
      </c>
      <c r="E6985" t="s">
        <v>35</v>
      </c>
      <c r="F6985" t="s">
        <v>68</v>
      </c>
      <c r="G6985" t="s">
        <v>38</v>
      </c>
      <c r="H6985">
        <v>2.2827999999999999</v>
      </c>
      <c r="I6985" t="str">
        <f t="shared" si="655"/>
        <v>2016</v>
      </c>
      <c r="J6985">
        <f t="shared" si="656"/>
        <v>2016</v>
      </c>
      <c r="K6985">
        <f t="shared" si="657"/>
        <v>0</v>
      </c>
      <c r="L6985" t="str">
        <f t="shared" si="654"/>
        <v>No</v>
      </c>
      <c r="M6985" t="str">
        <f t="shared" si="658"/>
        <v>Profit</v>
      </c>
      <c r="N6985">
        <f t="shared" si="659"/>
        <v>4</v>
      </c>
    </row>
    <row r="6986" spans="1:14" x14ac:dyDescent="0.25">
      <c r="A6986" t="s">
        <v>3551</v>
      </c>
      <c r="B6986">
        <v>42614</v>
      </c>
      <c r="C6986">
        <v>42618</v>
      </c>
      <c r="D6986" t="s">
        <v>34</v>
      </c>
      <c r="E6986" t="s">
        <v>35</v>
      </c>
      <c r="F6986" t="s">
        <v>68</v>
      </c>
      <c r="G6986" t="s">
        <v>32</v>
      </c>
      <c r="H6986">
        <v>71.161999999999978</v>
      </c>
      <c r="I6986" t="str">
        <f t="shared" si="655"/>
        <v>2016</v>
      </c>
      <c r="J6986">
        <f t="shared" si="656"/>
        <v>2016</v>
      </c>
      <c r="K6986">
        <f t="shared" si="657"/>
        <v>0</v>
      </c>
      <c r="L6986" t="str">
        <f t="shared" si="654"/>
        <v>No</v>
      </c>
      <c r="M6986" t="str">
        <f t="shared" si="658"/>
        <v>Profit</v>
      </c>
      <c r="N6986">
        <f t="shared" si="659"/>
        <v>4</v>
      </c>
    </row>
    <row r="6987" spans="1:14" x14ac:dyDescent="0.25">
      <c r="A6987" t="s">
        <v>3551</v>
      </c>
      <c r="B6987">
        <v>42614</v>
      </c>
      <c r="C6987">
        <v>42618</v>
      </c>
      <c r="D6987" t="s">
        <v>34</v>
      </c>
      <c r="E6987" t="s">
        <v>35</v>
      </c>
      <c r="F6987" t="s">
        <v>68</v>
      </c>
      <c r="G6987" t="s">
        <v>32</v>
      </c>
      <c r="H6987">
        <v>14.4648</v>
      </c>
      <c r="I6987" t="str">
        <f t="shared" si="655"/>
        <v>2016</v>
      </c>
      <c r="J6987">
        <f t="shared" si="656"/>
        <v>2016</v>
      </c>
      <c r="K6987">
        <f t="shared" si="657"/>
        <v>0</v>
      </c>
      <c r="L6987" t="str">
        <f t="shared" si="654"/>
        <v>No</v>
      </c>
      <c r="M6987" t="str">
        <f t="shared" si="658"/>
        <v>Profit</v>
      </c>
      <c r="N6987">
        <f t="shared" si="659"/>
        <v>4</v>
      </c>
    </row>
    <row r="6988" spans="1:14" x14ac:dyDescent="0.25">
      <c r="A6988" t="s">
        <v>3551</v>
      </c>
      <c r="B6988">
        <v>42614</v>
      </c>
      <c r="C6988">
        <v>42618</v>
      </c>
      <c r="D6988" t="s">
        <v>34</v>
      </c>
      <c r="E6988" t="s">
        <v>35</v>
      </c>
      <c r="F6988" t="s">
        <v>68</v>
      </c>
      <c r="G6988" t="s">
        <v>32</v>
      </c>
      <c r="H6988">
        <v>2.99</v>
      </c>
      <c r="I6988" t="str">
        <f t="shared" si="655"/>
        <v>2016</v>
      </c>
      <c r="J6988">
        <f t="shared" si="656"/>
        <v>2016</v>
      </c>
      <c r="K6988">
        <f t="shared" si="657"/>
        <v>0</v>
      </c>
      <c r="L6988" t="str">
        <f t="shared" si="654"/>
        <v>No</v>
      </c>
      <c r="M6988" t="str">
        <f t="shared" si="658"/>
        <v>Profit</v>
      </c>
      <c r="N6988">
        <f t="shared" si="659"/>
        <v>4</v>
      </c>
    </row>
    <row r="6989" spans="1:14" x14ac:dyDescent="0.25">
      <c r="A6989" t="s">
        <v>3551</v>
      </c>
      <c r="B6989">
        <v>42614</v>
      </c>
      <c r="C6989">
        <v>42618</v>
      </c>
      <c r="D6989" t="s">
        <v>34</v>
      </c>
      <c r="E6989" t="s">
        <v>35</v>
      </c>
      <c r="F6989" t="s">
        <v>68</v>
      </c>
      <c r="G6989" t="s">
        <v>32</v>
      </c>
      <c r="H6989">
        <v>12.672000000000001</v>
      </c>
      <c r="I6989" t="str">
        <f t="shared" si="655"/>
        <v>2016</v>
      </c>
      <c r="J6989">
        <f t="shared" si="656"/>
        <v>2016</v>
      </c>
      <c r="K6989">
        <f t="shared" si="657"/>
        <v>0</v>
      </c>
      <c r="L6989" t="str">
        <f t="shared" si="654"/>
        <v>No</v>
      </c>
      <c r="M6989" t="str">
        <f t="shared" si="658"/>
        <v>Profit</v>
      </c>
      <c r="N6989">
        <f t="shared" si="659"/>
        <v>4</v>
      </c>
    </row>
    <row r="6990" spans="1:14" x14ac:dyDescent="0.25">
      <c r="A6990" t="s">
        <v>3552</v>
      </c>
      <c r="B6990">
        <v>43050</v>
      </c>
      <c r="C6990">
        <v>43055</v>
      </c>
      <c r="D6990" t="s">
        <v>26</v>
      </c>
      <c r="E6990" t="s">
        <v>30</v>
      </c>
      <c r="F6990" t="s">
        <v>36</v>
      </c>
      <c r="G6990" t="s">
        <v>32</v>
      </c>
      <c r="H6990">
        <v>130.28849999999983</v>
      </c>
      <c r="I6990" t="str">
        <f t="shared" si="655"/>
        <v>2017</v>
      </c>
      <c r="J6990">
        <f t="shared" si="656"/>
        <v>2017</v>
      </c>
      <c r="K6990">
        <f t="shared" si="657"/>
        <v>0</v>
      </c>
      <c r="L6990" t="str">
        <f t="shared" si="654"/>
        <v>No</v>
      </c>
      <c r="M6990" t="str">
        <f t="shared" si="658"/>
        <v>Profit</v>
      </c>
      <c r="N6990">
        <f t="shared" si="659"/>
        <v>5</v>
      </c>
    </row>
    <row r="6991" spans="1:14" x14ac:dyDescent="0.25">
      <c r="A6991" t="s">
        <v>3553</v>
      </c>
      <c r="B6991">
        <v>43080</v>
      </c>
      <c r="C6991">
        <v>43082</v>
      </c>
      <c r="D6991" t="s">
        <v>59</v>
      </c>
      <c r="E6991" t="s">
        <v>35</v>
      </c>
      <c r="F6991" t="s">
        <v>44</v>
      </c>
      <c r="G6991" t="s">
        <v>32</v>
      </c>
      <c r="H6991">
        <v>-3.7584000000000009</v>
      </c>
      <c r="I6991" t="str">
        <f t="shared" si="655"/>
        <v>2017</v>
      </c>
      <c r="J6991">
        <f t="shared" si="656"/>
        <v>2017</v>
      </c>
      <c r="K6991">
        <f t="shared" si="657"/>
        <v>0</v>
      </c>
      <c r="L6991" t="str">
        <f t="shared" si="654"/>
        <v>No</v>
      </c>
      <c r="M6991" t="str">
        <f t="shared" si="658"/>
        <v>Loss</v>
      </c>
      <c r="N6991">
        <f t="shared" si="659"/>
        <v>2</v>
      </c>
    </row>
    <row r="6992" spans="1:14" x14ac:dyDescent="0.25">
      <c r="A6992" t="s">
        <v>3554</v>
      </c>
      <c r="B6992">
        <v>42316</v>
      </c>
      <c r="C6992">
        <v>42321</v>
      </c>
      <c r="D6992" t="s">
        <v>26</v>
      </c>
      <c r="E6992" t="s">
        <v>35</v>
      </c>
      <c r="F6992" t="s">
        <v>81</v>
      </c>
      <c r="G6992" t="s">
        <v>32</v>
      </c>
      <c r="H6992">
        <v>18.660600000000002</v>
      </c>
      <c r="I6992" t="str">
        <f t="shared" si="655"/>
        <v>2015</v>
      </c>
      <c r="J6992">
        <f t="shared" si="656"/>
        <v>2015</v>
      </c>
      <c r="K6992">
        <f t="shared" si="657"/>
        <v>0</v>
      </c>
      <c r="L6992" t="str">
        <f t="shared" si="654"/>
        <v>No</v>
      </c>
      <c r="M6992" t="str">
        <f t="shared" si="658"/>
        <v>Profit</v>
      </c>
      <c r="N6992">
        <f t="shared" si="659"/>
        <v>5</v>
      </c>
    </row>
    <row r="6993" spans="1:14" x14ac:dyDescent="0.25">
      <c r="A6993" t="s">
        <v>3554</v>
      </c>
      <c r="B6993">
        <v>42316</v>
      </c>
      <c r="C6993">
        <v>42321</v>
      </c>
      <c r="D6993" t="s">
        <v>26</v>
      </c>
      <c r="E6993" t="s">
        <v>35</v>
      </c>
      <c r="F6993" t="s">
        <v>81</v>
      </c>
      <c r="G6993" t="s">
        <v>38</v>
      </c>
      <c r="H6993">
        <v>58.811999999999998</v>
      </c>
      <c r="I6993" t="str">
        <f t="shared" si="655"/>
        <v>2015</v>
      </c>
      <c r="J6993">
        <f t="shared" si="656"/>
        <v>2015</v>
      </c>
      <c r="K6993">
        <f t="shared" si="657"/>
        <v>0</v>
      </c>
      <c r="L6993" t="str">
        <f t="shared" si="654"/>
        <v>No</v>
      </c>
      <c r="M6993" t="str">
        <f t="shared" si="658"/>
        <v>Profit</v>
      </c>
      <c r="N6993">
        <f t="shared" si="659"/>
        <v>5</v>
      </c>
    </row>
    <row r="6994" spans="1:14" x14ac:dyDescent="0.25">
      <c r="A6994" t="s">
        <v>3554</v>
      </c>
      <c r="B6994">
        <v>42316</v>
      </c>
      <c r="C6994">
        <v>42321</v>
      </c>
      <c r="D6994" t="s">
        <v>26</v>
      </c>
      <c r="E6994" t="s">
        <v>35</v>
      </c>
      <c r="F6994" t="s">
        <v>81</v>
      </c>
      <c r="G6994" t="s">
        <v>28</v>
      </c>
      <c r="H6994">
        <v>41.038800000000002</v>
      </c>
      <c r="I6994" t="str">
        <f t="shared" si="655"/>
        <v>2015</v>
      </c>
      <c r="J6994">
        <f t="shared" si="656"/>
        <v>2015</v>
      </c>
      <c r="K6994">
        <f t="shared" si="657"/>
        <v>0</v>
      </c>
      <c r="L6994" t="str">
        <f t="shared" si="654"/>
        <v>No</v>
      </c>
      <c r="M6994" t="str">
        <f t="shared" si="658"/>
        <v>Profit</v>
      </c>
      <c r="N6994">
        <f t="shared" si="659"/>
        <v>5</v>
      </c>
    </row>
    <row r="6995" spans="1:14" x14ac:dyDescent="0.25">
      <c r="A6995" t="s">
        <v>3554</v>
      </c>
      <c r="B6995">
        <v>42316</v>
      </c>
      <c r="C6995">
        <v>42321</v>
      </c>
      <c r="D6995" t="s">
        <v>26</v>
      </c>
      <c r="E6995" t="s">
        <v>35</v>
      </c>
      <c r="F6995" t="s">
        <v>81</v>
      </c>
      <c r="G6995" t="s">
        <v>32</v>
      </c>
      <c r="H6995">
        <v>79.757999999999967</v>
      </c>
      <c r="I6995" t="str">
        <f t="shared" si="655"/>
        <v>2015</v>
      </c>
      <c r="J6995">
        <f t="shared" si="656"/>
        <v>2015</v>
      </c>
      <c r="K6995">
        <f t="shared" si="657"/>
        <v>0</v>
      </c>
      <c r="L6995" t="str">
        <f t="shared" si="654"/>
        <v>No</v>
      </c>
      <c r="M6995" t="str">
        <f t="shared" si="658"/>
        <v>Profit</v>
      </c>
      <c r="N6995">
        <f t="shared" si="659"/>
        <v>5</v>
      </c>
    </row>
    <row r="6996" spans="1:14" x14ac:dyDescent="0.25">
      <c r="A6996" t="s">
        <v>3554</v>
      </c>
      <c r="B6996">
        <v>42316</v>
      </c>
      <c r="C6996">
        <v>42321</v>
      </c>
      <c r="D6996" t="s">
        <v>26</v>
      </c>
      <c r="E6996" t="s">
        <v>35</v>
      </c>
      <c r="F6996" t="s">
        <v>81</v>
      </c>
      <c r="G6996" t="s">
        <v>32</v>
      </c>
      <c r="H6996">
        <v>6.9749999999999979</v>
      </c>
      <c r="I6996" t="str">
        <f t="shared" si="655"/>
        <v>2015</v>
      </c>
      <c r="J6996">
        <f t="shared" si="656"/>
        <v>2015</v>
      </c>
      <c r="K6996">
        <f t="shared" si="657"/>
        <v>0</v>
      </c>
      <c r="L6996" t="str">
        <f t="shared" si="654"/>
        <v>No</v>
      </c>
      <c r="M6996" t="str">
        <f t="shared" si="658"/>
        <v>Profit</v>
      </c>
      <c r="N6996">
        <f t="shared" si="659"/>
        <v>5</v>
      </c>
    </row>
    <row r="6997" spans="1:14" x14ac:dyDescent="0.25">
      <c r="A6997" t="s">
        <v>3555</v>
      </c>
      <c r="B6997">
        <v>42327</v>
      </c>
      <c r="C6997">
        <v>42334</v>
      </c>
      <c r="D6997" t="s">
        <v>34</v>
      </c>
      <c r="E6997" t="s">
        <v>30</v>
      </c>
      <c r="F6997" t="s">
        <v>247</v>
      </c>
      <c r="G6997" t="s">
        <v>32</v>
      </c>
      <c r="H6997">
        <v>8.3916000000000004</v>
      </c>
      <c r="I6997" t="str">
        <f t="shared" si="655"/>
        <v>2015</v>
      </c>
      <c r="J6997">
        <f t="shared" si="656"/>
        <v>2015</v>
      </c>
      <c r="K6997">
        <f t="shared" si="657"/>
        <v>0</v>
      </c>
      <c r="L6997" t="str">
        <f t="shared" si="654"/>
        <v>No</v>
      </c>
      <c r="M6997" t="str">
        <f t="shared" si="658"/>
        <v>Profit</v>
      </c>
      <c r="N6997">
        <f t="shared" si="659"/>
        <v>7</v>
      </c>
    </row>
    <row r="6998" spans="1:14" x14ac:dyDescent="0.25">
      <c r="A6998" t="s">
        <v>3556</v>
      </c>
      <c r="B6998">
        <v>43092</v>
      </c>
      <c r="C6998">
        <v>43094</v>
      </c>
      <c r="D6998" t="s">
        <v>26</v>
      </c>
      <c r="E6998" t="s">
        <v>30</v>
      </c>
      <c r="F6998" t="s">
        <v>62</v>
      </c>
      <c r="G6998" t="s">
        <v>32</v>
      </c>
      <c r="H6998">
        <v>-22.144000000000005</v>
      </c>
      <c r="I6998" t="str">
        <f t="shared" si="655"/>
        <v>2017</v>
      </c>
      <c r="J6998">
        <f t="shared" si="656"/>
        <v>2017</v>
      </c>
      <c r="K6998">
        <f t="shared" si="657"/>
        <v>0</v>
      </c>
      <c r="L6998" t="str">
        <f t="shared" si="654"/>
        <v>No</v>
      </c>
      <c r="M6998" t="str">
        <f t="shared" si="658"/>
        <v>Loss</v>
      </c>
      <c r="N6998">
        <f t="shared" si="659"/>
        <v>2</v>
      </c>
    </row>
    <row r="6999" spans="1:14" x14ac:dyDescent="0.25">
      <c r="A6999" t="s">
        <v>3556</v>
      </c>
      <c r="B6999">
        <v>43092</v>
      </c>
      <c r="C6999">
        <v>43094</v>
      </c>
      <c r="D6999" t="s">
        <v>26</v>
      </c>
      <c r="E6999" t="s">
        <v>30</v>
      </c>
      <c r="F6999" t="s">
        <v>62</v>
      </c>
      <c r="G6999" t="s">
        <v>32</v>
      </c>
      <c r="H6999">
        <v>63.753599999999992</v>
      </c>
      <c r="I6999" t="str">
        <f t="shared" si="655"/>
        <v>2017</v>
      </c>
      <c r="J6999">
        <f t="shared" si="656"/>
        <v>2017</v>
      </c>
      <c r="K6999">
        <f t="shared" si="657"/>
        <v>0</v>
      </c>
      <c r="L6999" t="str">
        <f t="shared" si="654"/>
        <v>No</v>
      </c>
      <c r="M6999" t="str">
        <f t="shared" si="658"/>
        <v>Profit</v>
      </c>
      <c r="N6999">
        <f t="shared" si="659"/>
        <v>2</v>
      </c>
    </row>
    <row r="7000" spans="1:14" x14ac:dyDescent="0.25">
      <c r="A7000" t="s">
        <v>3557</v>
      </c>
      <c r="B7000">
        <v>42629</v>
      </c>
      <c r="C7000">
        <v>42635</v>
      </c>
      <c r="D7000" t="s">
        <v>34</v>
      </c>
      <c r="E7000" t="s">
        <v>30</v>
      </c>
      <c r="F7000" t="s">
        <v>31</v>
      </c>
      <c r="G7000" t="s">
        <v>32</v>
      </c>
      <c r="H7000">
        <v>6.3504000000000005</v>
      </c>
      <c r="I7000" t="str">
        <f t="shared" si="655"/>
        <v>2016</v>
      </c>
      <c r="J7000">
        <f t="shared" si="656"/>
        <v>2016</v>
      </c>
      <c r="K7000">
        <f t="shared" si="657"/>
        <v>0</v>
      </c>
      <c r="L7000" t="str">
        <f t="shared" si="654"/>
        <v>No</v>
      </c>
      <c r="M7000" t="str">
        <f t="shared" si="658"/>
        <v>Profit</v>
      </c>
      <c r="N7000">
        <f t="shared" si="659"/>
        <v>6</v>
      </c>
    </row>
    <row r="7001" spans="1:14" x14ac:dyDescent="0.25">
      <c r="A7001" t="s">
        <v>3558</v>
      </c>
      <c r="B7001">
        <v>42881</v>
      </c>
      <c r="C7001">
        <v>42884</v>
      </c>
      <c r="D7001" t="s">
        <v>59</v>
      </c>
      <c r="E7001" t="s">
        <v>30</v>
      </c>
      <c r="F7001" t="s">
        <v>27</v>
      </c>
      <c r="G7001" t="s">
        <v>32</v>
      </c>
      <c r="H7001">
        <v>62.531999999999982</v>
      </c>
      <c r="I7001" t="str">
        <f t="shared" si="655"/>
        <v>2017</v>
      </c>
      <c r="J7001">
        <f t="shared" si="656"/>
        <v>2017</v>
      </c>
      <c r="K7001">
        <f t="shared" si="657"/>
        <v>0</v>
      </c>
      <c r="L7001" t="str">
        <f t="shared" si="654"/>
        <v>No</v>
      </c>
      <c r="M7001" t="str">
        <f t="shared" si="658"/>
        <v>Profit</v>
      </c>
      <c r="N7001">
        <f t="shared" si="659"/>
        <v>3</v>
      </c>
    </row>
    <row r="7002" spans="1:14" x14ac:dyDescent="0.25">
      <c r="A7002" t="s">
        <v>3558</v>
      </c>
      <c r="B7002">
        <v>42881</v>
      </c>
      <c r="C7002">
        <v>42884</v>
      </c>
      <c r="D7002" t="s">
        <v>59</v>
      </c>
      <c r="E7002" t="s">
        <v>30</v>
      </c>
      <c r="F7002" t="s">
        <v>27</v>
      </c>
      <c r="G7002" t="s">
        <v>32</v>
      </c>
      <c r="H7002">
        <v>0.77280000000000015</v>
      </c>
      <c r="I7002" t="str">
        <f t="shared" si="655"/>
        <v>2017</v>
      </c>
      <c r="J7002">
        <f t="shared" si="656"/>
        <v>2017</v>
      </c>
      <c r="K7002">
        <f t="shared" si="657"/>
        <v>0</v>
      </c>
      <c r="L7002" t="str">
        <f t="shared" si="654"/>
        <v>No</v>
      </c>
      <c r="M7002" t="str">
        <f t="shared" si="658"/>
        <v>Profit</v>
      </c>
      <c r="N7002">
        <f t="shared" si="659"/>
        <v>3</v>
      </c>
    </row>
    <row r="7003" spans="1:14" x14ac:dyDescent="0.25">
      <c r="A7003" t="s">
        <v>3559</v>
      </c>
      <c r="B7003">
        <v>42093</v>
      </c>
      <c r="C7003">
        <v>42097</v>
      </c>
      <c r="D7003" t="s">
        <v>34</v>
      </c>
      <c r="E7003" t="s">
        <v>30</v>
      </c>
      <c r="F7003" t="s">
        <v>62</v>
      </c>
      <c r="G7003" t="s">
        <v>28</v>
      </c>
      <c r="H7003">
        <v>-110.02320000000003</v>
      </c>
      <c r="I7003" t="str">
        <f t="shared" si="655"/>
        <v>2015</v>
      </c>
      <c r="J7003">
        <f t="shared" si="656"/>
        <v>2015</v>
      </c>
      <c r="K7003">
        <f t="shared" si="657"/>
        <v>0</v>
      </c>
      <c r="L7003" t="str">
        <f t="shared" si="654"/>
        <v>No</v>
      </c>
      <c r="M7003" t="str">
        <f t="shared" si="658"/>
        <v>Loss</v>
      </c>
      <c r="N7003">
        <f t="shared" si="659"/>
        <v>4</v>
      </c>
    </row>
    <row r="7004" spans="1:14" x14ac:dyDescent="0.25">
      <c r="A7004" t="s">
        <v>3560</v>
      </c>
      <c r="B7004">
        <v>41870</v>
      </c>
      <c r="C7004">
        <v>41872</v>
      </c>
      <c r="D7004" t="s">
        <v>26</v>
      </c>
      <c r="E7004" t="s">
        <v>30</v>
      </c>
      <c r="F7004" t="s">
        <v>31</v>
      </c>
      <c r="G7004" t="s">
        <v>28</v>
      </c>
      <c r="H7004">
        <v>26.031600000000012</v>
      </c>
      <c r="I7004" t="str">
        <f t="shared" si="655"/>
        <v>2014</v>
      </c>
      <c r="J7004">
        <f t="shared" si="656"/>
        <v>2014</v>
      </c>
      <c r="K7004">
        <f t="shared" si="657"/>
        <v>0</v>
      </c>
      <c r="L7004" t="str">
        <f t="shared" si="654"/>
        <v>No</v>
      </c>
      <c r="M7004" t="str">
        <f t="shared" si="658"/>
        <v>Profit</v>
      </c>
      <c r="N7004">
        <f t="shared" si="659"/>
        <v>2</v>
      </c>
    </row>
    <row r="7005" spans="1:14" x14ac:dyDescent="0.25">
      <c r="A7005" t="s">
        <v>3560</v>
      </c>
      <c r="B7005">
        <v>41870</v>
      </c>
      <c r="C7005">
        <v>41872</v>
      </c>
      <c r="D7005" t="s">
        <v>26</v>
      </c>
      <c r="E7005" t="s">
        <v>30</v>
      </c>
      <c r="F7005" t="s">
        <v>31</v>
      </c>
      <c r="G7005" t="s">
        <v>32</v>
      </c>
      <c r="H7005">
        <v>22.573199999999996</v>
      </c>
      <c r="I7005" t="str">
        <f t="shared" si="655"/>
        <v>2014</v>
      </c>
      <c r="J7005">
        <f t="shared" si="656"/>
        <v>2014</v>
      </c>
      <c r="K7005">
        <f t="shared" si="657"/>
        <v>0</v>
      </c>
      <c r="L7005" t="str">
        <f t="shared" si="654"/>
        <v>No</v>
      </c>
      <c r="M7005" t="str">
        <f t="shared" si="658"/>
        <v>Profit</v>
      </c>
      <c r="N7005">
        <f t="shared" si="659"/>
        <v>2</v>
      </c>
    </row>
    <row r="7006" spans="1:14" x14ac:dyDescent="0.25">
      <c r="A7006" t="s">
        <v>3561</v>
      </c>
      <c r="B7006">
        <v>41996</v>
      </c>
      <c r="C7006">
        <v>42001</v>
      </c>
      <c r="D7006" t="s">
        <v>34</v>
      </c>
      <c r="E7006" t="s">
        <v>30</v>
      </c>
      <c r="F7006" t="s">
        <v>44</v>
      </c>
      <c r="G7006" t="s">
        <v>32</v>
      </c>
      <c r="H7006">
        <v>1.8144</v>
      </c>
      <c r="I7006" t="str">
        <f t="shared" si="655"/>
        <v>2014</v>
      </c>
      <c r="J7006">
        <f t="shared" si="656"/>
        <v>2014</v>
      </c>
      <c r="K7006">
        <f t="shared" si="657"/>
        <v>0</v>
      </c>
      <c r="L7006" t="str">
        <f t="shared" si="654"/>
        <v>No</v>
      </c>
      <c r="M7006" t="str">
        <f t="shared" si="658"/>
        <v>Profit</v>
      </c>
      <c r="N7006">
        <f t="shared" si="659"/>
        <v>5</v>
      </c>
    </row>
    <row r="7007" spans="1:14" x14ac:dyDescent="0.25">
      <c r="A7007" t="s">
        <v>3562</v>
      </c>
      <c r="B7007">
        <v>42309</v>
      </c>
      <c r="C7007">
        <v>42313</v>
      </c>
      <c r="D7007" t="s">
        <v>34</v>
      </c>
      <c r="E7007" t="s">
        <v>35</v>
      </c>
      <c r="F7007" t="s">
        <v>74</v>
      </c>
      <c r="G7007" t="s">
        <v>28</v>
      </c>
      <c r="H7007">
        <v>13.677600000000002</v>
      </c>
      <c r="I7007" t="str">
        <f t="shared" si="655"/>
        <v>2015</v>
      </c>
      <c r="J7007">
        <f t="shared" si="656"/>
        <v>2015</v>
      </c>
      <c r="K7007">
        <f t="shared" si="657"/>
        <v>0</v>
      </c>
      <c r="L7007" t="str">
        <f t="shared" si="654"/>
        <v>No</v>
      </c>
      <c r="M7007" t="str">
        <f t="shared" si="658"/>
        <v>Profit</v>
      </c>
      <c r="N7007">
        <f t="shared" si="659"/>
        <v>4</v>
      </c>
    </row>
    <row r="7008" spans="1:14" x14ac:dyDescent="0.25">
      <c r="A7008" t="s">
        <v>3563</v>
      </c>
      <c r="B7008">
        <v>41988</v>
      </c>
      <c r="C7008">
        <v>41994</v>
      </c>
      <c r="D7008" t="s">
        <v>34</v>
      </c>
      <c r="E7008" t="s">
        <v>30</v>
      </c>
      <c r="F7008" t="s">
        <v>62</v>
      </c>
      <c r="G7008" t="s">
        <v>28</v>
      </c>
      <c r="H7008">
        <v>-7.4759999999999991</v>
      </c>
      <c r="I7008" t="str">
        <f t="shared" si="655"/>
        <v>2014</v>
      </c>
      <c r="J7008">
        <f t="shared" si="656"/>
        <v>2014</v>
      </c>
      <c r="K7008">
        <f t="shared" si="657"/>
        <v>0</v>
      </c>
      <c r="L7008" t="str">
        <f t="shared" si="654"/>
        <v>No</v>
      </c>
      <c r="M7008" t="str">
        <f t="shared" si="658"/>
        <v>Loss</v>
      </c>
      <c r="N7008">
        <f t="shared" si="659"/>
        <v>6</v>
      </c>
    </row>
    <row r="7009" spans="1:14" x14ac:dyDescent="0.25">
      <c r="A7009" t="s">
        <v>3564</v>
      </c>
      <c r="B7009">
        <v>42237</v>
      </c>
      <c r="C7009">
        <v>42241</v>
      </c>
      <c r="D7009" t="s">
        <v>34</v>
      </c>
      <c r="E7009" t="s">
        <v>30</v>
      </c>
      <c r="F7009" t="s">
        <v>114</v>
      </c>
      <c r="G7009" t="s">
        <v>32</v>
      </c>
      <c r="H7009">
        <v>-8.9795999999999978</v>
      </c>
      <c r="I7009" t="str">
        <f t="shared" si="655"/>
        <v>2015</v>
      </c>
      <c r="J7009">
        <f t="shared" si="656"/>
        <v>2015</v>
      </c>
      <c r="K7009">
        <f t="shared" si="657"/>
        <v>0</v>
      </c>
      <c r="L7009" t="str">
        <f t="shared" si="654"/>
        <v>No</v>
      </c>
      <c r="M7009" t="str">
        <f t="shared" si="658"/>
        <v>Loss</v>
      </c>
      <c r="N7009">
        <f t="shared" si="659"/>
        <v>4</v>
      </c>
    </row>
    <row r="7010" spans="1:14" x14ac:dyDescent="0.25">
      <c r="A7010" t="s">
        <v>3564</v>
      </c>
      <c r="B7010">
        <v>42237</v>
      </c>
      <c r="C7010">
        <v>42241</v>
      </c>
      <c r="D7010" t="s">
        <v>34</v>
      </c>
      <c r="E7010" t="s">
        <v>30</v>
      </c>
      <c r="F7010" t="s">
        <v>114</v>
      </c>
      <c r="G7010" t="s">
        <v>28</v>
      </c>
      <c r="H7010">
        <v>-42.746999999999957</v>
      </c>
      <c r="I7010" t="str">
        <f t="shared" si="655"/>
        <v>2015</v>
      </c>
      <c r="J7010">
        <f t="shared" si="656"/>
        <v>2015</v>
      </c>
      <c r="K7010">
        <f t="shared" si="657"/>
        <v>0</v>
      </c>
      <c r="L7010" t="str">
        <f t="shared" si="654"/>
        <v>No</v>
      </c>
      <c r="M7010" t="str">
        <f t="shared" si="658"/>
        <v>Loss</v>
      </c>
      <c r="N7010">
        <f t="shared" si="659"/>
        <v>4</v>
      </c>
    </row>
    <row r="7011" spans="1:14" x14ac:dyDescent="0.25">
      <c r="A7011" t="s">
        <v>3564</v>
      </c>
      <c r="B7011">
        <v>42237</v>
      </c>
      <c r="C7011">
        <v>42241</v>
      </c>
      <c r="D7011" t="s">
        <v>34</v>
      </c>
      <c r="E7011" t="s">
        <v>30</v>
      </c>
      <c r="F7011" t="s">
        <v>114</v>
      </c>
      <c r="G7011" t="s">
        <v>28</v>
      </c>
      <c r="H7011">
        <v>-3.8976000000000015</v>
      </c>
      <c r="I7011" t="str">
        <f t="shared" si="655"/>
        <v>2015</v>
      </c>
      <c r="J7011">
        <f t="shared" si="656"/>
        <v>2015</v>
      </c>
      <c r="K7011">
        <f t="shared" si="657"/>
        <v>0</v>
      </c>
      <c r="L7011" t="str">
        <f t="shared" si="654"/>
        <v>No</v>
      </c>
      <c r="M7011" t="str">
        <f t="shared" si="658"/>
        <v>Loss</v>
      </c>
      <c r="N7011">
        <f t="shared" si="659"/>
        <v>4</v>
      </c>
    </row>
    <row r="7012" spans="1:14" x14ac:dyDescent="0.25">
      <c r="A7012" t="s">
        <v>3565</v>
      </c>
      <c r="B7012">
        <v>41782</v>
      </c>
      <c r="C7012">
        <v>41786</v>
      </c>
      <c r="D7012" t="s">
        <v>34</v>
      </c>
      <c r="E7012" t="s">
        <v>35</v>
      </c>
      <c r="F7012" t="s">
        <v>74</v>
      </c>
      <c r="G7012" t="s">
        <v>32</v>
      </c>
      <c r="H7012">
        <v>5.8369999999999997</v>
      </c>
      <c r="I7012" t="str">
        <f t="shared" si="655"/>
        <v>2014</v>
      </c>
      <c r="J7012">
        <f t="shared" si="656"/>
        <v>2014</v>
      </c>
      <c r="K7012">
        <f t="shared" si="657"/>
        <v>0</v>
      </c>
      <c r="L7012" t="str">
        <f t="shared" si="654"/>
        <v>No</v>
      </c>
      <c r="M7012" t="str">
        <f t="shared" si="658"/>
        <v>Profit</v>
      </c>
      <c r="N7012">
        <f t="shared" si="659"/>
        <v>4</v>
      </c>
    </row>
    <row r="7013" spans="1:14" x14ac:dyDescent="0.25">
      <c r="A7013" t="s">
        <v>3565</v>
      </c>
      <c r="B7013">
        <v>41782</v>
      </c>
      <c r="C7013">
        <v>41786</v>
      </c>
      <c r="D7013" t="s">
        <v>34</v>
      </c>
      <c r="E7013" t="s">
        <v>35</v>
      </c>
      <c r="F7013" t="s">
        <v>74</v>
      </c>
      <c r="G7013" t="s">
        <v>32</v>
      </c>
      <c r="H7013">
        <v>0.15120000000000022</v>
      </c>
      <c r="I7013" t="str">
        <f t="shared" si="655"/>
        <v>2014</v>
      </c>
      <c r="J7013">
        <f t="shared" si="656"/>
        <v>2014</v>
      </c>
      <c r="K7013">
        <f t="shared" si="657"/>
        <v>0</v>
      </c>
      <c r="L7013" t="str">
        <f t="shared" si="654"/>
        <v>No</v>
      </c>
      <c r="M7013" t="str">
        <f t="shared" si="658"/>
        <v>Profit</v>
      </c>
      <c r="N7013">
        <f t="shared" si="659"/>
        <v>4</v>
      </c>
    </row>
    <row r="7014" spans="1:14" x14ac:dyDescent="0.25">
      <c r="A7014" t="s">
        <v>3565</v>
      </c>
      <c r="B7014">
        <v>41782</v>
      </c>
      <c r="C7014">
        <v>41786</v>
      </c>
      <c r="D7014" t="s">
        <v>34</v>
      </c>
      <c r="E7014" t="s">
        <v>35</v>
      </c>
      <c r="F7014" t="s">
        <v>74</v>
      </c>
      <c r="G7014" t="s">
        <v>32</v>
      </c>
      <c r="H7014">
        <v>56.20320000000001</v>
      </c>
      <c r="I7014" t="str">
        <f t="shared" si="655"/>
        <v>2014</v>
      </c>
      <c r="J7014">
        <f t="shared" si="656"/>
        <v>2014</v>
      </c>
      <c r="K7014">
        <f t="shared" si="657"/>
        <v>0</v>
      </c>
      <c r="L7014" t="str">
        <f t="shared" si="654"/>
        <v>No</v>
      </c>
      <c r="M7014" t="str">
        <f t="shared" si="658"/>
        <v>Profit</v>
      </c>
      <c r="N7014">
        <f t="shared" si="659"/>
        <v>4</v>
      </c>
    </row>
    <row r="7015" spans="1:14" x14ac:dyDescent="0.25">
      <c r="A7015" t="s">
        <v>3566</v>
      </c>
      <c r="B7015">
        <v>43078</v>
      </c>
      <c r="C7015">
        <v>43080</v>
      </c>
      <c r="D7015" t="s">
        <v>26</v>
      </c>
      <c r="E7015" t="s">
        <v>30</v>
      </c>
      <c r="F7015" t="s">
        <v>31</v>
      </c>
      <c r="G7015" t="s">
        <v>28</v>
      </c>
      <c r="H7015">
        <v>15.697800000000004</v>
      </c>
      <c r="I7015" t="str">
        <f t="shared" si="655"/>
        <v>2017</v>
      </c>
      <c r="J7015">
        <f t="shared" si="656"/>
        <v>2017</v>
      </c>
      <c r="K7015">
        <f t="shared" si="657"/>
        <v>0</v>
      </c>
      <c r="L7015" t="str">
        <f t="shared" si="654"/>
        <v>No</v>
      </c>
      <c r="M7015" t="str">
        <f t="shared" si="658"/>
        <v>Profit</v>
      </c>
      <c r="N7015">
        <f t="shared" si="659"/>
        <v>2</v>
      </c>
    </row>
    <row r="7016" spans="1:14" x14ac:dyDescent="0.25">
      <c r="A7016" t="s">
        <v>3567</v>
      </c>
      <c r="B7016">
        <v>41709</v>
      </c>
      <c r="C7016">
        <v>41711</v>
      </c>
      <c r="D7016" t="s">
        <v>26</v>
      </c>
      <c r="E7016" t="s">
        <v>30</v>
      </c>
      <c r="F7016" t="s">
        <v>27</v>
      </c>
      <c r="G7016" t="s">
        <v>32</v>
      </c>
      <c r="H7016">
        <v>38.157600000000002</v>
      </c>
      <c r="I7016" t="str">
        <f t="shared" si="655"/>
        <v>2014</v>
      </c>
      <c r="J7016">
        <f t="shared" si="656"/>
        <v>2014</v>
      </c>
      <c r="K7016">
        <f t="shared" si="657"/>
        <v>0</v>
      </c>
      <c r="L7016" t="str">
        <f t="shared" si="654"/>
        <v>No</v>
      </c>
      <c r="M7016" t="str">
        <f t="shared" si="658"/>
        <v>Profit</v>
      </c>
      <c r="N7016">
        <f t="shared" si="659"/>
        <v>2</v>
      </c>
    </row>
    <row r="7017" spans="1:14" x14ac:dyDescent="0.25">
      <c r="A7017" t="s">
        <v>3567</v>
      </c>
      <c r="B7017">
        <v>41709</v>
      </c>
      <c r="C7017">
        <v>41711</v>
      </c>
      <c r="D7017" t="s">
        <v>26</v>
      </c>
      <c r="E7017" t="s">
        <v>30</v>
      </c>
      <c r="F7017" t="s">
        <v>27</v>
      </c>
      <c r="G7017" t="s">
        <v>38</v>
      </c>
      <c r="H7017">
        <v>14.172800000000002</v>
      </c>
      <c r="I7017" t="str">
        <f t="shared" si="655"/>
        <v>2014</v>
      </c>
      <c r="J7017">
        <f t="shared" si="656"/>
        <v>2014</v>
      </c>
      <c r="K7017">
        <f t="shared" si="657"/>
        <v>0</v>
      </c>
      <c r="L7017" t="str">
        <f t="shared" si="654"/>
        <v>No</v>
      </c>
      <c r="M7017" t="str">
        <f t="shared" si="658"/>
        <v>Profit</v>
      </c>
      <c r="N7017">
        <f t="shared" si="659"/>
        <v>2</v>
      </c>
    </row>
    <row r="7018" spans="1:14" x14ac:dyDescent="0.25">
      <c r="A7018" t="s">
        <v>3567</v>
      </c>
      <c r="B7018">
        <v>41709</v>
      </c>
      <c r="C7018">
        <v>41711</v>
      </c>
      <c r="D7018" t="s">
        <v>26</v>
      </c>
      <c r="E7018" t="s">
        <v>30</v>
      </c>
      <c r="F7018" t="s">
        <v>27</v>
      </c>
      <c r="G7018" t="s">
        <v>38</v>
      </c>
      <c r="H7018">
        <v>164.63160000000005</v>
      </c>
      <c r="I7018" t="str">
        <f t="shared" si="655"/>
        <v>2014</v>
      </c>
      <c r="J7018">
        <f t="shared" si="656"/>
        <v>2014</v>
      </c>
      <c r="K7018">
        <f t="shared" si="657"/>
        <v>0</v>
      </c>
      <c r="L7018" t="str">
        <f t="shared" si="654"/>
        <v>No</v>
      </c>
      <c r="M7018" t="str">
        <f t="shared" si="658"/>
        <v>Profit</v>
      </c>
      <c r="N7018">
        <f t="shared" si="659"/>
        <v>2</v>
      </c>
    </row>
    <row r="7019" spans="1:14" x14ac:dyDescent="0.25">
      <c r="A7019" t="s">
        <v>3567</v>
      </c>
      <c r="B7019">
        <v>41709</v>
      </c>
      <c r="C7019">
        <v>41711</v>
      </c>
      <c r="D7019" t="s">
        <v>26</v>
      </c>
      <c r="E7019" t="s">
        <v>30</v>
      </c>
      <c r="F7019" t="s">
        <v>27</v>
      </c>
      <c r="G7019" t="s">
        <v>32</v>
      </c>
      <c r="H7019">
        <v>7.0218000000000007</v>
      </c>
      <c r="I7019" t="str">
        <f t="shared" si="655"/>
        <v>2014</v>
      </c>
      <c r="J7019">
        <f t="shared" si="656"/>
        <v>2014</v>
      </c>
      <c r="K7019">
        <f t="shared" si="657"/>
        <v>0</v>
      </c>
      <c r="L7019" t="str">
        <f t="shared" si="654"/>
        <v>No</v>
      </c>
      <c r="M7019" t="str">
        <f t="shared" si="658"/>
        <v>Profit</v>
      </c>
      <c r="N7019">
        <f t="shared" si="659"/>
        <v>2</v>
      </c>
    </row>
    <row r="7020" spans="1:14" x14ac:dyDescent="0.25">
      <c r="A7020" t="s">
        <v>3568</v>
      </c>
      <c r="B7020">
        <v>42544</v>
      </c>
      <c r="C7020">
        <v>42548</v>
      </c>
      <c r="D7020" t="s">
        <v>26</v>
      </c>
      <c r="E7020" t="s">
        <v>35</v>
      </c>
      <c r="F7020" t="s">
        <v>74</v>
      </c>
      <c r="G7020" t="s">
        <v>32</v>
      </c>
      <c r="H7020">
        <v>12.1401</v>
      </c>
      <c r="I7020" t="str">
        <f t="shared" si="655"/>
        <v>2016</v>
      </c>
      <c r="J7020">
        <f t="shared" si="656"/>
        <v>2016</v>
      </c>
      <c r="K7020">
        <f t="shared" si="657"/>
        <v>0</v>
      </c>
      <c r="L7020" t="str">
        <f t="shared" si="654"/>
        <v>No</v>
      </c>
      <c r="M7020" t="str">
        <f t="shared" si="658"/>
        <v>Profit</v>
      </c>
      <c r="N7020">
        <f t="shared" si="659"/>
        <v>4</v>
      </c>
    </row>
    <row r="7021" spans="1:14" x14ac:dyDescent="0.25">
      <c r="A7021" t="s">
        <v>3569</v>
      </c>
      <c r="B7021">
        <v>41874</v>
      </c>
      <c r="C7021">
        <v>41878</v>
      </c>
      <c r="D7021" t="s">
        <v>34</v>
      </c>
      <c r="E7021" t="s">
        <v>35</v>
      </c>
      <c r="F7021" t="s">
        <v>107</v>
      </c>
      <c r="G7021" t="s">
        <v>32</v>
      </c>
      <c r="H7021">
        <v>5.4432</v>
      </c>
      <c r="I7021" t="str">
        <f t="shared" si="655"/>
        <v>2014</v>
      </c>
      <c r="J7021">
        <f t="shared" si="656"/>
        <v>2014</v>
      </c>
      <c r="K7021">
        <f t="shared" si="657"/>
        <v>0</v>
      </c>
      <c r="L7021" t="str">
        <f t="shared" si="654"/>
        <v>No</v>
      </c>
      <c r="M7021" t="str">
        <f t="shared" si="658"/>
        <v>Profit</v>
      </c>
      <c r="N7021">
        <f t="shared" si="659"/>
        <v>4</v>
      </c>
    </row>
    <row r="7022" spans="1:14" x14ac:dyDescent="0.25">
      <c r="A7022" t="s">
        <v>3569</v>
      </c>
      <c r="B7022">
        <v>41874</v>
      </c>
      <c r="C7022">
        <v>41878</v>
      </c>
      <c r="D7022" t="s">
        <v>34</v>
      </c>
      <c r="E7022" t="s">
        <v>35</v>
      </c>
      <c r="F7022" t="s">
        <v>107</v>
      </c>
      <c r="G7022" t="s">
        <v>32</v>
      </c>
      <c r="H7022">
        <v>0.50999999999999979</v>
      </c>
      <c r="I7022" t="str">
        <f t="shared" si="655"/>
        <v>2014</v>
      </c>
      <c r="J7022">
        <f t="shared" si="656"/>
        <v>2014</v>
      </c>
      <c r="K7022">
        <f t="shared" si="657"/>
        <v>0</v>
      </c>
      <c r="L7022" t="str">
        <f t="shared" si="654"/>
        <v>No</v>
      </c>
      <c r="M7022" t="str">
        <f t="shared" si="658"/>
        <v>Profit</v>
      </c>
      <c r="N7022">
        <f t="shared" si="659"/>
        <v>4</v>
      </c>
    </row>
    <row r="7023" spans="1:14" x14ac:dyDescent="0.25">
      <c r="A7023" t="s">
        <v>3569</v>
      </c>
      <c r="B7023">
        <v>41874</v>
      </c>
      <c r="C7023">
        <v>41878</v>
      </c>
      <c r="D7023" t="s">
        <v>34</v>
      </c>
      <c r="E7023" t="s">
        <v>35</v>
      </c>
      <c r="F7023" t="s">
        <v>107</v>
      </c>
      <c r="G7023" t="s">
        <v>28</v>
      </c>
      <c r="H7023">
        <v>1.2672000000000003</v>
      </c>
      <c r="I7023" t="str">
        <f t="shared" si="655"/>
        <v>2014</v>
      </c>
      <c r="J7023">
        <f t="shared" si="656"/>
        <v>2014</v>
      </c>
      <c r="K7023">
        <f t="shared" si="657"/>
        <v>0</v>
      </c>
      <c r="L7023" t="str">
        <f t="shared" si="654"/>
        <v>No</v>
      </c>
      <c r="M7023" t="str">
        <f t="shared" si="658"/>
        <v>Profit</v>
      </c>
      <c r="N7023">
        <f t="shared" si="659"/>
        <v>4</v>
      </c>
    </row>
    <row r="7024" spans="1:14" x14ac:dyDescent="0.25">
      <c r="A7024" t="s">
        <v>3569</v>
      </c>
      <c r="B7024">
        <v>41874</v>
      </c>
      <c r="C7024">
        <v>41878</v>
      </c>
      <c r="D7024" t="s">
        <v>34</v>
      </c>
      <c r="E7024" t="s">
        <v>35</v>
      </c>
      <c r="F7024" t="s">
        <v>107</v>
      </c>
      <c r="G7024" t="s">
        <v>38</v>
      </c>
      <c r="H7024">
        <v>10.772999999999989</v>
      </c>
      <c r="I7024" t="str">
        <f t="shared" si="655"/>
        <v>2014</v>
      </c>
      <c r="J7024">
        <f t="shared" si="656"/>
        <v>2014</v>
      </c>
      <c r="K7024">
        <f t="shared" si="657"/>
        <v>0</v>
      </c>
      <c r="L7024" t="str">
        <f t="shared" si="654"/>
        <v>No</v>
      </c>
      <c r="M7024" t="str">
        <f t="shared" si="658"/>
        <v>Profit</v>
      </c>
      <c r="N7024">
        <f t="shared" si="659"/>
        <v>4</v>
      </c>
    </row>
    <row r="7025" spans="1:14" x14ac:dyDescent="0.25">
      <c r="A7025" t="s">
        <v>3569</v>
      </c>
      <c r="B7025">
        <v>41874</v>
      </c>
      <c r="C7025">
        <v>41878</v>
      </c>
      <c r="D7025" t="s">
        <v>34</v>
      </c>
      <c r="E7025" t="s">
        <v>35</v>
      </c>
      <c r="F7025" t="s">
        <v>107</v>
      </c>
      <c r="G7025" t="s">
        <v>32</v>
      </c>
      <c r="H7025">
        <v>10.8864</v>
      </c>
      <c r="I7025" t="str">
        <f t="shared" si="655"/>
        <v>2014</v>
      </c>
      <c r="J7025">
        <f t="shared" si="656"/>
        <v>2014</v>
      </c>
      <c r="K7025">
        <f t="shared" si="657"/>
        <v>0</v>
      </c>
      <c r="L7025" t="str">
        <f t="shared" si="654"/>
        <v>No</v>
      </c>
      <c r="M7025" t="str">
        <f t="shared" si="658"/>
        <v>Profit</v>
      </c>
      <c r="N7025">
        <f t="shared" si="659"/>
        <v>4</v>
      </c>
    </row>
    <row r="7026" spans="1:14" x14ac:dyDescent="0.25">
      <c r="A7026" t="s">
        <v>3569</v>
      </c>
      <c r="B7026">
        <v>41874</v>
      </c>
      <c r="C7026">
        <v>41878</v>
      </c>
      <c r="D7026" t="s">
        <v>34</v>
      </c>
      <c r="E7026" t="s">
        <v>35</v>
      </c>
      <c r="F7026" t="s">
        <v>107</v>
      </c>
      <c r="G7026" t="s">
        <v>32</v>
      </c>
      <c r="H7026">
        <v>69.704999999999984</v>
      </c>
      <c r="I7026" t="str">
        <f t="shared" si="655"/>
        <v>2014</v>
      </c>
      <c r="J7026">
        <f t="shared" si="656"/>
        <v>2014</v>
      </c>
      <c r="K7026">
        <f t="shared" si="657"/>
        <v>0</v>
      </c>
      <c r="L7026" t="str">
        <f t="shared" si="654"/>
        <v>No</v>
      </c>
      <c r="M7026" t="str">
        <f t="shared" si="658"/>
        <v>Profit</v>
      </c>
      <c r="N7026">
        <f t="shared" si="659"/>
        <v>4</v>
      </c>
    </row>
    <row r="7027" spans="1:14" x14ac:dyDescent="0.25">
      <c r="A7027" t="s">
        <v>3570</v>
      </c>
      <c r="B7027">
        <v>42772</v>
      </c>
      <c r="C7027">
        <v>42778</v>
      </c>
      <c r="D7027" t="s">
        <v>34</v>
      </c>
      <c r="E7027" t="s">
        <v>30</v>
      </c>
      <c r="F7027" t="s">
        <v>74</v>
      </c>
      <c r="G7027" t="s">
        <v>38</v>
      </c>
      <c r="H7027">
        <v>65.963399999999979</v>
      </c>
      <c r="I7027" t="str">
        <f t="shared" si="655"/>
        <v>2017</v>
      </c>
      <c r="J7027">
        <f t="shared" si="656"/>
        <v>2017</v>
      </c>
      <c r="K7027">
        <f t="shared" si="657"/>
        <v>0</v>
      </c>
      <c r="L7027" t="str">
        <f t="shared" si="654"/>
        <v>No</v>
      </c>
      <c r="M7027" t="str">
        <f t="shared" si="658"/>
        <v>Profit</v>
      </c>
      <c r="N7027">
        <f t="shared" si="659"/>
        <v>6</v>
      </c>
    </row>
    <row r="7028" spans="1:14" x14ac:dyDescent="0.25">
      <c r="A7028" t="s">
        <v>3570</v>
      </c>
      <c r="B7028">
        <v>42772</v>
      </c>
      <c r="C7028">
        <v>42778</v>
      </c>
      <c r="D7028" t="s">
        <v>34</v>
      </c>
      <c r="E7028" t="s">
        <v>30</v>
      </c>
      <c r="F7028" t="s">
        <v>74</v>
      </c>
      <c r="G7028" t="s">
        <v>32</v>
      </c>
      <c r="H7028">
        <v>15.605999999999996</v>
      </c>
      <c r="I7028" t="str">
        <f t="shared" si="655"/>
        <v>2017</v>
      </c>
      <c r="J7028">
        <f t="shared" si="656"/>
        <v>2017</v>
      </c>
      <c r="K7028">
        <f t="shared" si="657"/>
        <v>0</v>
      </c>
      <c r="L7028" t="str">
        <f t="shared" si="654"/>
        <v>No</v>
      </c>
      <c r="M7028" t="str">
        <f t="shared" si="658"/>
        <v>Profit</v>
      </c>
      <c r="N7028">
        <f t="shared" si="659"/>
        <v>6</v>
      </c>
    </row>
    <row r="7029" spans="1:14" x14ac:dyDescent="0.25">
      <c r="A7029" t="s">
        <v>3571</v>
      </c>
      <c r="B7029">
        <v>42764</v>
      </c>
      <c r="C7029">
        <v>42771</v>
      </c>
      <c r="D7029" t="s">
        <v>34</v>
      </c>
      <c r="E7029" t="s">
        <v>35</v>
      </c>
      <c r="F7029" t="s">
        <v>74</v>
      </c>
      <c r="G7029" t="s">
        <v>32</v>
      </c>
      <c r="H7029">
        <v>2.4011999999999998</v>
      </c>
      <c r="I7029" t="str">
        <f t="shared" si="655"/>
        <v>2017</v>
      </c>
      <c r="J7029">
        <f t="shared" si="656"/>
        <v>2017</v>
      </c>
      <c r="K7029">
        <f t="shared" si="657"/>
        <v>0</v>
      </c>
      <c r="L7029" t="str">
        <f t="shared" si="654"/>
        <v>No</v>
      </c>
      <c r="M7029" t="str">
        <f t="shared" si="658"/>
        <v>Profit</v>
      </c>
      <c r="N7029">
        <f t="shared" si="659"/>
        <v>7</v>
      </c>
    </row>
    <row r="7030" spans="1:14" x14ac:dyDescent="0.25">
      <c r="A7030" t="s">
        <v>3572</v>
      </c>
      <c r="B7030">
        <v>42724</v>
      </c>
      <c r="C7030">
        <v>42727</v>
      </c>
      <c r="D7030" t="s">
        <v>26</v>
      </c>
      <c r="E7030" t="s">
        <v>35</v>
      </c>
      <c r="F7030" t="s">
        <v>51</v>
      </c>
      <c r="G7030" t="s">
        <v>32</v>
      </c>
      <c r="H7030">
        <v>15.593999999999999</v>
      </c>
      <c r="I7030" t="str">
        <f t="shared" si="655"/>
        <v>2016</v>
      </c>
      <c r="J7030">
        <f t="shared" si="656"/>
        <v>2016</v>
      </c>
      <c r="K7030">
        <f t="shared" si="657"/>
        <v>0</v>
      </c>
      <c r="L7030" t="str">
        <f t="shared" si="654"/>
        <v>No</v>
      </c>
      <c r="M7030" t="str">
        <f t="shared" si="658"/>
        <v>Profit</v>
      </c>
      <c r="N7030">
        <f t="shared" si="659"/>
        <v>3</v>
      </c>
    </row>
    <row r="7031" spans="1:14" x14ac:dyDescent="0.25">
      <c r="A7031" t="s">
        <v>3573</v>
      </c>
      <c r="B7031">
        <v>42685</v>
      </c>
      <c r="C7031">
        <v>42690</v>
      </c>
      <c r="D7031" t="s">
        <v>34</v>
      </c>
      <c r="E7031" t="s">
        <v>30</v>
      </c>
      <c r="F7031" t="s">
        <v>74</v>
      </c>
      <c r="G7031" t="s">
        <v>32</v>
      </c>
      <c r="H7031">
        <v>7.8792000000000009</v>
      </c>
      <c r="I7031" t="str">
        <f t="shared" si="655"/>
        <v>2016</v>
      </c>
      <c r="J7031">
        <f t="shared" si="656"/>
        <v>2016</v>
      </c>
      <c r="K7031">
        <f t="shared" si="657"/>
        <v>0</v>
      </c>
      <c r="L7031" t="str">
        <f t="shared" si="654"/>
        <v>No</v>
      </c>
      <c r="M7031" t="str">
        <f t="shared" si="658"/>
        <v>Profit</v>
      </c>
      <c r="N7031">
        <f t="shared" si="659"/>
        <v>5</v>
      </c>
    </row>
    <row r="7032" spans="1:14" x14ac:dyDescent="0.25">
      <c r="A7032" t="s">
        <v>3573</v>
      </c>
      <c r="B7032">
        <v>42685</v>
      </c>
      <c r="C7032">
        <v>42690</v>
      </c>
      <c r="D7032" t="s">
        <v>34</v>
      </c>
      <c r="E7032" t="s">
        <v>30</v>
      </c>
      <c r="F7032" t="s">
        <v>74</v>
      </c>
      <c r="G7032" t="s">
        <v>38</v>
      </c>
      <c r="H7032">
        <v>6.4799999999999969</v>
      </c>
      <c r="I7032" t="str">
        <f t="shared" si="655"/>
        <v>2016</v>
      </c>
      <c r="J7032">
        <f t="shared" si="656"/>
        <v>2016</v>
      </c>
      <c r="K7032">
        <f t="shared" si="657"/>
        <v>0</v>
      </c>
      <c r="L7032" t="str">
        <f t="shared" si="654"/>
        <v>No</v>
      </c>
      <c r="M7032" t="str">
        <f t="shared" si="658"/>
        <v>Profit</v>
      </c>
      <c r="N7032">
        <f t="shared" si="659"/>
        <v>5</v>
      </c>
    </row>
    <row r="7033" spans="1:14" x14ac:dyDescent="0.25">
      <c r="A7033" t="s">
        <v>3573</v>
      </c>
      <c r="B7033">
        <v>42685</v>
      </c>
      <c r="C7033">
        <v>42690</v>
      </c>
      <c r="D7033" t="s">
        <v>34</v>
      </c>
      <c r="E7033" t="s">
        <v>30</v>
      </c>
      <c r="F7033" t="s">
        <v>74</v>
      </c>
      <c r="G7033" t="s">
        <v>32</v>
      </c>
      <c r="H7033">
        <v>25.093799999999998</v>
      </c>
      <c r="I7033" t="str">
        <f t="shared" si="655"/>
        <v>2016</v>
      </c>
      <c r="J7033">
        <f t="shared" si="656"/>
        <v>2016</v>
      </c>
      <c r="K7033">
        <f t="shared" si="657"/>
        <v>0</v>
      </c>
      <c r="L7033" t="str">
        <f t="shared" si="654"/>
        <v>No</v>
      </c>
      <c r="M7033" t="str">
        <f t="shared" si="658"/>
        <v>Profit</v>
      </c>
      <c r="N7033">
        <f t="shared" si="659"/>
        <v>5</v>
      </c>
    </row>
    <row r="7034" spans="1:14" x14ac:dyDescent="0.25">
      <c r="A7034" t="s">
        <v>3573</v>
      </c>
      <c r="B7034">
        <v>42685</v>
      </c>
      <c r="C7034">
        <v>42690</v>
      </c>
      <c r="D7034" t="s">
        <v>34</v>
      </c>
      <c r="E7034" t="s">
        <v>30</v>
      </c>
      <c r="F7034" t="s">
        <v>74</v>
      </c>
      <c r="G7034" t="s">
        <v>28</v>
      </c>
      <c r="H7034">
        <v>8.1881999999999877</v>
      </c>
      <c r="I7034" t="str">
        <f t="shared" si="655"/>
        <v>2016</v>
      </c>
      <c r="J7034">
        <f t="shared" si="656"/>
        <v>2016</v>
      </c>
      <c r="K7034">
        <f t="shared" si="657"/>
        <v>0</v>
      </c>
      <c r="L7034" t="str">
        <f t="shared" si="654"/>
        <v>No</v>
      </c>
      <c r="M7034" t="str">
        <f t="shared" si="658"/>
        <v>Profit</v>
      </c>
      <c r="N7034">
        <f t="shared" si="659"/>
        <v>5</v>
      </c>
    </row>
    <row r="7035" spans="1:14" x14ac:dyDescent="0.25">
      <c r="A7035" t="s">
        <v>3573</v>
      </c>
      <c r="B7035">
        <v>42685</v>
      </c>
      <c r="C7035">
        <v>42690</v>
      </c>
      <c r="D7035" t="s">
        <v>34</v>
      </c>
      <c r="E7035" t="s">
        <v>30</v>
      </c>
      <c r="F7035" t="s">
        <v>74</v>
      </c>
      <c r="G7035" t="s">
        <v>32</v>
      </c>
      <c r="H7035">
        <v>17.189999999999998</v>
      </c>
      <c r="I7035" t="str">
        <f t="shared" si="655"/>
        <v>2016</v>
      </c>
      <c r="J7035">
        <f t="shared" si="656"/>
        <v>2016</v>
      </c>
      <c r="K7035">
        <f t="shared" si="657"/>
        <v>0</v>
      </c>
      <c r="L7035" t="str">
        <f t="shared" si="654"/>
        <v>No</v>
      </c>
      <c r="M7035" t="str">
        <f t="shared" si="658"/>
        <v>Profit</v>
      </c>
      <c r="N7035">
        <f t="shared" si="659"/>
        <v>5</v>
      </c>
    </row>
    <row r="7036" spans="1:14" x14ac:dyDescent="0.25">
      <c r="A7036" t="s">
        <v>3573</v>
      </c>
      <c r="B7036">
        <v>42685</v>
      </c>
      <c r="C7036">
        <v>42690</v>
      </c>
      <c r="D7036" t="s">
        <v>34</v>
      </c>
      <c r="E7036" t="s">
        <v>30</v>
      </c>
      <c r="F7036" t="s">
        <v>74</v>
      </c>
      <c r="G7036" t="s">
        <v>32</v>
      </c>
      <c r="H7036">
        <v>11.450399999999998</v>
      </c>
      <c r="I7036" t="str">
        <f t="shared" si="655"/>
        <v>2016</v>
      </c>
      <c r="J7036">
        <f t="shared" si="656"/>
        <v>2016</v>
      </c>
      <c r="K7036">
        <f t="shared" si="657"/>
        <v>0</v>
      </c>
      <c r="L7036" t="str">
        <f t="shared" si="654"/>
        <v>No</v>
      </c>
      <c r="M7036" t="str">
        <f t="shared" si="658"/>
        <v>Profit</v>
      </c>
      <c r="N7036">
        <f t="shared" si="659"/>
        <v>5</v>
      </c>
    </row>
    <row r="7037" spans="1:14" x14ac:dyDescent="0.25">
      <c r="A7037" t="s">
        <v>3574</v>
      </c>
      <c r="B7037">
        <v>43048</v>
      </c>
      <c r="C7037">
        <v>43052</v>
      </c>
      <c r="D7037" t="s">
        <v>34</v>
      </c>
      <c r="E7037" t="s">
        <v>30</v>
      </c>
      <c r="F7037" t="s">
        <v>31</v>
      </c>
      <c r="G7037" t="s">
        <v>28</v>
      </c>
      <c r="H7037">
        <v>52.339199999999977</v>
      </c>
      <c r="I7037" t="str">
        <f t="shared" si="655"/>
        <v>2017</v>
      </c>
      <c r="J7037">
        <f t="shared" si="656"/>
        <v>2017</v>
      </c>
      <c r="K7037">
        <f t="shared" si="657"/>
        <v>0</v>
      </c>
      <c r="L7037" t="str">
        <f t="shared" si="654"/>
        <v>No</v>
      </c>
      <c r="M7037" t="str">
        <f t="shared" si="658"/>
        <v>Profit</v>
      </c>
      <c r="N7037">
        <f t="shared" si="659"/>
        <v>4</v>
      </c>
    </row>
    <row r="7038" spans="1:14" x14ac:dyDescent="0.25">
      <c r="A7038" t="s">
        <v>3575</v>
      </c>
      <c r="B7038">
        <v>41761</v>
      </c>
      <c r="C7038">
        <v>41763</v>
      </c>
      <c r="D7038" t="s">
        <v>26</v>
      </c>
      <c r="E7038" t="s">
        <v>35</v>
      </c>
      <c r="F7038" t="s">
        <v>36</v>
      </c>
      <c r="G7038" t="s">
        <v>38</v>
      </c>
      <c r="H7038">
        <v>89.996999999999986</v>
      </c>
      <c r="I7038" t="str">
        <f t="shared" si="655"/>
        <v>2014</v>
      </c>
      <c r="J7038">
        <f t="shared" si="656"/>
        <v>2014</v>
      </c>
      <c r="K7038">
        <f t="shared" si="657"/>
        <v>0</v>
      </c>
      <c r="L7038" t="str">
        <f t="shared" si="654"/>
        <v>No</v>
      </c>
      <c r="M7038" t="str">
        <f t="shared" si="658"/>
        <v>Profit</v>
      </c>
      <c r="N7038">
        <f t="shared" si="659"/>
        <v>2</v>
      </c>
    </row>
    <row r="7039" spans="1:14" x14ac:dyDescent="0.25">
      <c r="A7039" t="s">
        <v>3576</v>
      </c>
      <c r="B7039">
        <v>43000</v>
      </c>
      <c r="C7039">
        <v>43005</v>
      </c>
      <c r="D7039" t="s">
        <v>34</v>
      </c>
      <c r="E7039" t="s">
        <v>35</v>
      </c>
      <c r="F7039" t="s">
        <v>228</v>
      </c>
      <c r="G7039" t="s">
        <v>32</v>
      </c>
      <c r="H7039">
        <v>6.2208000000000006</v>
      </c>
      <c r="I7039" t="str">
        <f t="shared" si="655"/>
        <v>2017</v>
      </c>
      <c r="J7039">
        <f t="shared" si="656"/>
        <v>2017</v>
      </c>
      <c r="K7039">
        <f t="shared" si="657"/>
        <v>0</v>
      </c>
      <c r="L7039" t="str">
        <f t="shared" si="654"/>
        <v>No</v>
      </c>
      <c r="M7039" t="str">
        <f t="shared" si="658"/>
        <v>Profit</v>
      </c>
      <c r="N7039">
        <f t="shared" si="659"/>
        <v>5</v>
      </c>
    </row>
    <row r="7040" spans="1:14" x14ac:dyDescent="0.25">
      <c r="A7040" t="s">
        <v>3576</v>
      </c>
      <c r="B7040">
        <v>43000</v>
      </c>
      <c r="C7040">
        <v>43005</v>
      </c>
      <c r="D7040" t="s">
        <v>34</v>
      </c>
      <c r="E7040" t="s">
        <v>35</v>
      </c>
      <c r="F7040" t="s">
        <v>228</v>
      </c>
      <c r="G7040" t="s">
        <v>32</v>
      </c>
      <c r="H7040">
        <v>6.4584000000000001</v>
      </c>
      <c r="I7040" t="str">
        <f t="shared" si="655"/>
        <v>2017</v>
      </c>
      <c r="J7040">
        <f t="shared" si="656"/>
        <v>2017</v>
      </c>
      <c r="K7040">
        <f t="shared" si="657"/>
        <v>0</v>
      </c>
      <c r="L7040" t="str">
        <f t="shared" si="654"/>
        <v>No</v>
      </c>
      <c r="M7040" t="str">
        <f t="shared" si="658"/>
        <v>Profit</v>
      </c>
      <c r="N7040">
        <f t="shared" si="659"/>
        <v>5</v>
      </c>
    </row>
    <row r="7041" spans="1:14" x14ac:dyDescent="0.25">
      <c r="A7041" t="s">
        <v>3577</v>
      </c>
      <c r="B7041">
        <v>43086</v>
      </c>
      <c r="C7041">
        <v>43092</v>
      </c>
      <c r="D7041" t="s">
        <v>34</v>
      </c>
      <c r="E7041" t="s">
        <v>35</v>
      </c>
      <c r="F7041" t="s">
        <v>74</v>
      </c>
      <c r="G7041" t="s">
        <v>32</v>
      </c>
      <c r="H7041">
        <v>41.680000000000007</v>
      </c>
      <c r="I7041" t="str">
        <f t="shared" si="655"/>
        <v>2017</v>
      </c>
      <c r="J7041">
        <f t="shared" si="656"/>
        <v>2017</v>
      </c>
      <c r="K7041">
        <f t="shared" si="657"/>
        <v>0</v>
      </c>
      <c r="L7041" t="str">
        <f t="shared" si="654"/>
        <v>No</v>
      </c>
      <c r="M7041" t="str">
        <f t="shared" si="658"/>
        <v>Profit</v>
      </c>
      <c r="N7041">
        <f t="shared" si="659"/>
        <v>6</v>
      </c>
    </row>
    <row r="7042" spans="1:14" x14ac:dyDescent="0.25">
      <c r="A7042" t="s">
        <v>3577</v>
      </c>
      <c r="B7042">
        <v>43086</v>
      </c>
      <c r="C7042">
        <v>43092</v>
      </c>
      <c r="D7042" t="s">
        <v>34</v>
      </c>
      <c r="E7042" t="s">
        <v>35</v>
      </c>
      <c r="F7042" t="s">
        <v>74</v>
      </c>
      <c r="G7042" t="s">
        <v>32</v>
      </c>
      <c r="H7042">
        <v>8.3753999999999991</v>
      </c>
      <c r="I7042" t="str">
        <f t="shared" si="655"/>
        <v>2017</v>
      </c>
      <c r="J7042">
        <f t="shared" si="656"/>
        <v>2017</v>
      </c>
      <c r="K7042">
        <f t="shared" si="657"/>
        <v>0</v>
      </c>
      <c r="L7042" t="str">
        <f t="shared" ref="L7042:L7105" si="660">IF(COUNTIF(returns,A7042)&gt;0,"Yes","No")</f>
        <v>No</v>
      </c>
      <c r="M7042" t="str">
        <f t="shared" si="658"/>
        <v>Profit</v>
      </c>
      <c r="N7042">
        <f t="shared" si="659"/>
        <v>6</v>
      </c>
    </row>
    <row r="7043" spans="1:14" x14ac:dyDescent="0.25">
      <c r="A7043" t="s">
        <v>3577</v>
      </c>
      <c r="B7043">
        <v>43086</v>
      </c>
      <c r="C7043">
        <v>43092</v>
      </c>
      <c r="D7043" t="s">
        <v>34</v>
      </c>
      <c r="E7043" t="s">
        <v>35</v>
      </c>
      <c r="F7043" t="s">
        <v>74</v>
      </c>
      <c r="G7043" t="s">
        <v>28</v>
      </c>
      <c r="H7043">
        <v>27.359200000000001</v>
      </c>
      <c r="I7043" t="str">
        <f t="shared" ref="I7043:I7106" si="661">MID(A7043,4,4)</f>
        <v>2017</v>
      </c>
      <c r="J7043">
        <f t="shared" ref="J7043:J7106" si="662">YEAR(B7043)</f>
        <v>2017</v>
      </c>
      <c r="K7043">
        <f t="shared" ref="K7043:K7106" si="663">I7043-J7043</f>
        <v>0</v>
      </c>
      <c r="L7043" t="str">
        <f t="shared" si="660"/>
        <v>No</v>
      </c>
      <c r="M7043" t="str">
        <f t="shared" ref="M7043:M7106" si="664">IF(H7043&gt;0,"Profit","Loss")</f>
        <v>Profit</v>
      </c>
      <c r="N7043">
        <f t="shared" ref="N7043:N7106" si="665">C7043-B7043</f>
        <v>6</v>
      </c>
    </row>
    <row r="7044" spans="1:14" x14ac:dyDescent="0.25">
      <c r="A7044" t="s">
        <v>3578</v>
      </c>
      <c r="B7044">
        <v>42934</v>
      </c>
      <c r="C7044">
        <v>42939</v>
      </c>
      <c r="D7044" t="s">
        <v>34</v>
      </c>
      <c r="E7044" t="s">
        <v>35</v>
      </c>
      <c r="F7044" t="s">
        <v>53</v>
      </c>
      <c r="G7044" t="s">
        <v>38</v>
      </c>
      <c r="H7044">
        <v>69.996499999999969</v>
      </c>
      <c r="I7044" t="str">
        <f t="shared" si="661"/>
        <v>2017</v>
      </c>
      <c r="J7044">
        <f t="shared" si="662"/>
        <v>2017</v>
      </c>
      <c r="K7044">
        <f t="shared" si="663"/>
        <v>0</v>
      </c>
      <c r="L7044" t="str">
        <f t="shared" si="660"/>
        <v>No</v>
      </c>
      <c r="M7044" t="str">
        <f t="shared" si="664"/>
        <v>Profit</v>
      </c>
      <c r="N7044">
        <f t="shared" si="665"/>
        <v>5</v>
      </c>
    </row>
    <row r="7045" spans="1:14" x14ac:dyDescent="0.25">
      <c r="A7045" t="s">
        <v>3578</v>
      </c>
      <c r="B7045">
        <v>42934</v>
      </c>
      <c r="C7045">
        <v>42939</v>
      </c>
      <c r="D7045" t="s">
        <v>34</v>
      </c>
      <c r="E7045" t="s">
        <v>35</v>
      </c>
      <c r="F7045" t="s">
        <v>53</v>
      </c>
      <c r="G7045" t="s">
        <v>28</v>
      </c>
      <c r="H7045">
        <v>-14.195999999999984</v>
      </c>
      <c r="I7045" t="str">
        <f t="shared" si="661"/>
        <v>2017</v>
      </c>
      <c r="J7045">
        <f t="shared" si="662"/>
        <v>2017</v>
      </c>
      <c r="K7045">
        <f t="shared" si="663"/>
        <v>0</v>
      </c>
      <c r="L7045" t="str">
        <f t="shared" si="660"/>
        <v>No</v>
      </c>
      <c r="M7045" t="str">
        <f t="shared" si="664"/>
        <v>Loss</v>
      </c>
      <c r="N7045">
        <f t="shared" si="665"/>
        <v>5</v>
      </c>
    </row>
    <row r="7046" spans="1:14" x14ac:dyDescent="0.25">
      <c r="A7046" t="s">
        <v>3578</v>
      </c>
      <c r="B7046">
        <v>42934</v>
      </c>
      <c r="C7046">
        <v>42939</v>
      </c>
      <c r="D7046" t="s">
        <v>34</v>
      </c>
      <c r="E7046" t="s">
        <v>35</v>
      </c>
      <c r="F7046" t="s">
        <v>53</v>
      </c>
      <c r="G7046" t="s">
        <v>32</v>
      </c>
      <c r="H7046">
        <v>1.1479999999999988</v>
      </c>
      <c r="I7046" t="str">
        <f t="shared" si="661"/>
        <v>2017</v>
      </c>
      <c r="J7046">
        <f t="shared" si="662"/>
        <v>2017</v>
      </c>
      <c r="K7046">
        <f t="shared" si="663"/>
        <v>0</v>
      </c>
      <c r="L7046" t="str">
        <f t="shared" si="660"/>
        <v>No</v>
      </c>
      <c r="M7046" t="str">
        <f t="shared" si="664"/>
        <v>Profit</v>
      </c>
      <c r="N7046">
        <f t="shared" si="665"/>
        <v>5</v>
      </c>
    </row>
    <row r="7047" spans="1:14" x14ac:dyDescent="0.25">
      <c r="A7047" t="s">
        <v>3579</v>
      </c>
      <c r="B7047">
        <v>42677</v>
      </c>
      <c r="C7047">
        <v>42683</v>
      </c>
      <c r="D7047" t="s">
        <v>34</v>
      </c>
      <c r="E7047" t="s">
        <v>30</v>
      </c>
      <c r="F7047" t="s">
        <v>44</v>
      </c>
      <c r="G7047" t="s">
        <v>32</v>
      </c>
      <c r="H7047">
        <v>3.3524000000000003</v>
      </c>
      <c r="I7047" t="str">
        <f t="shared" si="661"/>
        <v>2016</v>
      </c>
      <c r="J7047">
        <f t="shared" si="662"/>
        <v>2016</v>
      </c>
      <c r="K7047">
        <f t="shared" si="663"/>
        <v>0</v>
      </c>
      <c r="L7047" t="str">
        <f t="shared" si="660"/>
        <v>No</v>
      </c>
      <c r="M7047" t="str">
        <f t="shared" si="664"/>
        <v>Profit</v>
      </c>
      <c r="N7047">
        <f t="shared" si="665"/>
        <v>6</v>
      </c>
    </row>
    <row r="7048" spans="1:14" x14ac:dyDescent="0.25">
      <c r="A7048" t="s">
        <v>3580</v>
      </c>
      <c r="B7048">
        <v>41737</v>
      </c>
      <c r="C7048">
        <v>41741</v>
      </c>
      <c r="D7048" t="s">
        <v>34</v>
      </c>
      <c r="E7048" t="s">
        <v>30</v>
      </c>
      <c r="F7048" t="s">
        <v>31</v>
      </c>
      <c r="G7048" t="s">
        <v>28</v>
      </c>
      <c r="H7048">
        <v>2.4897999999999989</v>
      </c>
      <c r="I7048" t="str">
        <f t="shared" si="661"/>
        <v>2014</v>
      </c>
      <c r="J7048">
        <f t="shared" si="662"/>
        <v>2014</v>
      </c>
      <c r="K7048">
        <f t="shared" si="663"/>
        <v>0</v>
      </c>
      <c r="L7048" t="str">
        <f t="shared" si="660"/>
        <v>No</v>
      </c>
      <c r="M7048" t="str">
        <f t="shared" si="664"/>
        <v>Profit</v>
      </c>
      <c r="N7048">
        <f t="shared" si="665"/>
        <v>4</v>
      </c>
    </row>
    <row r="7049" spans="1:14" x14ac:dyDescent="0.25">
      <c r="A7049" t="s">
        <v>3580</v>
      </c>
      <c r="B7049">
        <v>41737</v>
      </c>
      <c r="C7049">
        <v>41741</v>
      </c>
      <c r="D7049" t="s">
        <v>34</v>
      </c>
      <c r="E7049" t="s">
        <v>30</v>
      </c>
      <c r="F7049" t="s">
        <v>31</v>
      </c>
      <c r="G7049" t="s">
        <v>38</v>
      </c>
      <c r="H7049">
        <v>139.98599999999999</v>
      </c>
      <c r="I7049" t="str">
        <f t="shared" si="661"/>
        <v>2014</v>
      </c>
      <c r="J7049">
        <f t="shared" si="662"/>
        <v>2014</v>
      </c>
      <c r="K7049">
        <f t="shared" si="663"/>
        <v>0</v>
      </c>
      <c r="L7049" t="str">
        <f t="shared" si="660"/>
        <v>No</v>
      </c>
      <c r="M7049" t="str">
        <f t="shared" si="664"/>
        <v>Profit</v>
      </c>
      <c r="N7049">
        <f t="shared" si="665"/>
        <v>4</v>
      </c>
    </row>
    <row r="7050" spans="1:14" x14ac:dyDescent="0.25">
      <c r="A7050" t="s">
        <v>3581</v>
      </c>
      <c r="B7050">
        <v>42596</v>
      </c>
      <c r="C7050">
        <v>42598</v>
      </c>
      <c r="D7050" t="s">
        <v>59</v>
      </c>
      <c r="E7050" t="s">
        <v>35</v>
      </c>
      <c r="F7050" t="s">
        <v>85</v>
      </c>
      <c r="G7050" t="s">
        <v>32</v>
      </c>
      <c r="H7050">
        <v>5.4432</v>
      </c>
      <c r="I7050" t="str">
        <f t="shared" si="661"/>
        <v>2016</v>
      </c>
      <c r="J7050">
        <f t="shared" si="662"/>
        <v>2016</v>
      </c>
      <c r="K7050">
        <f t="shared" si="663"/>
        <v>0</v>
      </c>
      <c r="L7050" t="str">
        <f t="shared" si="660"/>
        <v>No</v>
      </c>
      <c r="M7050" t="str">
        <f t="shared" si="664"/>
        <v>Profit</v>
      </c>
      <c r="N7050">
        <f t="shared" si="665"/>
        <v>2</v>
      </c>
    </row>
    <row r="7051" spans="1:14" x14ac:dyDescent="0.25">
      <c r="A7051" t="s">
        <v>3582</v>
      </c>
      <c r="B7051">
        <v>41907</v>
      </c>
      <c r="C7051">
        <v>41912</v>
      </c>
      <c r="D7051" t="s">
        <v>34</v>
      </c>
      <c r="E7051" t="s">
        <v>30</v>
      </c>
      <c r="F7051" t="s">
        <v>107</v>
      </c>
      <c r="G7051" t="s">
        <v>32</v>
      </c>
      <c r="H7051">
        <v>2.3685999999999989</v>
      </c>
      <c r="I7051" t="str">
        <f t="shared" si="661"/>
        <v>2014</v>
      </c>
      <c r="J7051">
        <f t="shared" si="662"/>
        <v>2014</v>
      </c>
      <c r="K7051">
        <f t="shared" si="663"/>
        <v>0</v>
      </c>
      <c r="L7051" t="str">
        <f t="shared" si="660"/>
        <v>No</v>
      </c>
      <c r="M7051" t="str">
        <f t="shared" si="664"/>
        <v>Profit</v>
      </c>
      <c r="N7051">
        <f t="shared" si="665"/>
        <v>5</v>
      </c>
    </row>
    <row r="7052" spans="1:14" x14ac:dyDescent="0.25">
      <c r="A7052" t="s">
        <v>3583</v>
      </c>
      <c r="B7052">
        <v>42715</v>
      </c>
      <c r="C7052">
        <v>42715</v>
      </c>
      <c r="D7052" t="s">
        <v>232</v>
      </c>
      <c r="E7052" t="s">
        <v>35</v>
      </c>
      <c r="F7052" t="s">
        <v>31</v>
      </c>
      <c r="G7052" t="s">
        <v>32</v>
      </c>
      <c r="H7052">
        <v>68.11999999999999</v>
      </c>
      <c r="I7052" t="str">
        <f t="shared" si="661"/>
        <v>2016</v>
      </c>
      <c r="J7052">
        <f t="shared" si="662"/>
        <v>2016</v>
      </c>
      <c r="K7052">
        <f t="shared" si="663"/>
        <v>0</v>
      </c>
      <c r="L7052" t="str">
        <f t="shared" si="660"/>
        <v>Yes</v>
      </c>
      <c r="M7052" t="str">
        <f t="shared" si="664"/>
        <v>Profit</v>
      </c>
      <c r="N7052">
        <f t="shared" si="665"/>
        <v>0</v>
      </c>
    </row>
    <row r="7053" spans="1:14" x14ac:dyDescent="0.25">
      <c r="A7053" t="s">
        <v>3583</v>
      </c>
      <c r="B7053">
        <v>42715</v>
      </c>
      <c r="C7053">
        <v>42715</v>
      </c>
      <c r="D7053" t="s">
        <v>232</v>
      </c>
      <c r="E7053" t="s">
        <v>35</v>
      </c>
      <c r="F7053" t="s">
        <v>31</v>
      </c>
      <c r="G7053" t="s">
        <v>32</v>
      </c>
      <c r="H7053">
        <v>6.0632000000000019</v>
      </c>
      <c r="I7053" t="str">
        <f t="shared" si="661"/>
        <v>2016</v>
      </c>
      <c r="J7053">
        <f t="shared" si="662"/>
        <v>2016</v>
      </c>
      <c r="K7053">
        <f t="shared" si="663"/>
        <v>0</v>
      </c>
      <c r="L7053" t="str">
        <f t="shared" si="660"/>
        <v>Yes</v>
      </c>
      <c r="M7053" t="str">
        <f t="shared" si="664"/>
        <v>Profit</v>
      </c>
      <c r="N7053">
        <f t="shared" si="665"/>
        <v>0</v>
      </c>
    </row>
    <row r="7054" spans="1:14" x14ac:dyDescent="0.25">
      <c r="A7054" t="s">
        <v>3583</v>
      </c>
      <c r="B7054">
        <v>42715</v>
      </c>
      <c r="C7054">
        <v>42715</v>
      </c>
      <c r="D7054" t="s">
        <v>232</v>
      </c>
      <c r="E7054" t="s">
        <v>35</v>
      </c>
      <c r="F7054" t="s">
        <v>31</v>
      </c>
      <c r="G7054" t="s">
        <v>32</v>
      </c>
      <c r="H7054">
        <v>13.940999999999999</v>
      </c>
      <c r="I7054" t="str">
        <f t="shared" si="661"/>
        <v>2016</v>
      </c>
      <c r="J7054">
        <f t="shared" si="662"/>
        <v>2016</v>
      </c>
      <c r="K7054">
        <f t="shared" si="663"/>
        <v>0</v>
      </c>
      <c r="L7054" t="str">
        <f t="shared" si="660"/>
        <v>Yes</v>
      </c>
      <c r="M7054" t="str">
        <f t="shared" si="664"/>
        <v>Profit</v>
      </c>
      <c r="N7054">
        <f t="shared" si="665"/>
        <v>0</v>
      </c>
    </row>
    <row r="7055" spans="1:14" x14ac:dyDescent="0.25">
      <c r="A7055" t="s">
        <v>3583</v>
      </c>
      <c r="B7055">
        <v>42715</v>
      </c>
      <c r="C7055">
        <v>42715</v>
      </c>
      <c r="D7055" t="s">
        <v>232</v>
      </c>
      <c r="E7055" t="s">
        <v>35</v>
      </c>
      <c r="F7055" t="s">
        <v>31</v>
      </c>
      <c r="G7055" t="s">
        <v>38</v>
      </c>
      <c r="H7055">
        <v>25.191599999999994</v>
      </c>
      <c r="I7055" t="str">
        <f t="shared" si="661"/>
        <v>2016</v>
      </c>
      <c r="J7055">
        <f t="shared" si="662"/>
        <v>2016</v>
      </c>
      <c r="K7055">
        <f t="shared" si="663"/>
        <v>0</v>
      </c>
      <c r="L7055" t="str">
        <f t="shared" si="660"/>
        <v>Yes</v>
      </c>
      <c r="M7055" t="str">
        <f t="shared" si="664"/>
        <v>Profit</v>
      </c>
      <c r="N7055">
        <f t="shared" si="665"/>
        <v>0</v>
      </c>
    </row>
    <row r="7056" spans="1:14" x14ac:dyDescent="0.25">
      <c r="A7056" t="s">
        <v>3583</v>
      </c>
      <c r="B7056">
        <v>42715</v>
      </c>
      <c r="C7056">
        <v>42715</v>
      </c>
      <c r="D7056" t="s">
        <v>232</v>
      </c>
      <c r="E7056" t="s">
        <v>35</v>
      </c>
      <c r="F7056" t="s">
        <v>31</v>
      </c>
      <c r="G7056" t="s">
        <v>28</v>
      </c>
      <c r="H7056">
        <v>-31.843000000000018</v>
      </c>
      <c r="I7056" t="str">
        <f t="shared" si="661"/>
        <v>2016</v>
      </c>
      <c r="J7056">
        <f t="shared" si="662"/>
        <v>2016</v>
      </c>
      <c r="K7056">
        <f t="shared" si="663"/>
        <v>0</v>
      </c>
      <c r="L7056" t="str">
        <f t="shared" si="660"/>
        <v>Yes</v>
      </c>
      <c r="M7056" t="str">
        <f t="shared" si="664"/>
        <v>Loss</v>
      </c>
      <c r="N7056">
        <f t="shared" si="665"/>
        <v>0</v>
      </c>
    </row>
    <row r="7057" spans="1:14" x14ac:dyDescent="0.25">
      <c r="A7057" t="s">
        <v>3583</v>
      </c>
      <c r="B7057">
        <v>42715</v>
      </c>
      <c r="C7057">
        <v>42715</v>
      </c>
      <c r="D7057" t="s">
        <v>232</v>
      </c>
      <c r="E7057" t="s">
        <v>35</v>
      </c>
      <c r="F7057" t="s">
        <v>31</v>
      </c>
      <c r="G7057" t="s">
        <v>32</v>
      </c>
      <c r="H7057">
        <v>11.189999999999996</v>
      </c>
      <c r="I7057" t="str">
        <f t="shared" si="661"/>
        <v>2016</v>
      </c>
      <c r="J7057">
        <f t="shared" si="662"/>
        <v>2016</v>
      </c>
      <c r="K7057">
        <f t="shared" si="663"/>
        <v>0</v>
      </c>
      <c r="L7057" t="str">
        <f t="shared" si="660"/>
        <v>Yes</v>
      </c>
      <c r="M7057" t="str">
        <f t="shared" si="664"/>
        <v>Profit</v>
      </c>
      <c r="N7057">
        <f t="shared" si="665"/>
        <v>0</v>
      </c>
    </row>
    <row r="7058" spans="1:14" x14ac:dyDescent="0.25">
      <c r="A7058" t="s">
        <v>3583</v>
      </c>
      <c r="B7058">
        <v>42715</v>
      </c>
      <c r="C7058">
        <v>42715</v>
      </c>
      <c r="D7058" t="s">
        <v>232</v>
      </c>
      <c r="E7058" t="s">
        <v>35</v>
      </c>
      <c r="F7058" t="s">
        <v>31</v>
      </c>
      <c r="G7058" t="s">
        <v>32</v>
      </c>
      <c r="H7058">
        <v>39.873599999999982</v>
      </c>
      <c r="I7058" t="str">
        <f t="shared" si="661"/>
        <v>2016</v>
      </c>
      <c r="J7058">
        <f t="shared" si="662"/>
        <v>2016</v>
      </c>
      <c r="K7058">
        <f t="shared" si="663"/>
        <v>0</v>
      </c>
      <c r="L7058" t="str">
        <f t="shared" si="660"/>
        <v>Yes</v>
      </c>
      <c r="M7058" t="str">
        <f t="shared" si="664"/>
        <v>Profit</v>
      </c>
      <c r="N7058">
        <f t="shared" si="665"/>
        <v>0</v>
      </c>
    </row>
    <row r="7059" spans="1:14" x14ac:dyDescent="0.25">
      <c r="A7059" t="s">
        <v>3583</v>
      </c>
      <c r="B7059">
        <v>42715</v>
      </c>
      <c r="C7059">
        <v>42715</v>
      </c>
      <c r="D7059" t="s">
        <v>232</v>
      </c>
      <c r="E7059" t="s">
        <v>35</v>
      </c>
      <c r="F7059" t="s">
        <v>31</v>
      </c>
      <c r="G7059" t="s">
        <v>28</v>
      </c>
      <c r="H7059">
        <v>111.51699999999991</v>
      </c>
      <c r="I7059" t="str">
        <f t="shared" si="661"/>
        <v>2016</v>
      </c>
      <c r="J7059">
        <f t="shared" si="662"/>
        <v>2016</v>
      </c>
      <c r="K7059">
        <f t="shared" si="663"/>
        <v>0</v>
      </c>
      <c r="L7059" t="str">
        <f t="shared" si="660"/>
        <v>Yes</v>
      </c>
      <c r="M7059" t="str">
        <f t="shared" si="664"/>
        <v>Profit</v>
      </c>
      <c r="N7059">
        <f t="shared" si="665"/>
        <v>0</v>
      </c>
    </row>
    <row r="7060" spans="1:14" x14ac:dyDescent="0.25">
      <c r="A7060" t="s">
        <v>3583</v>
      </c>
      <c r="B7060">
        <v>42715</v>
      </c>
      <c r="C7060">
        <v>42715</v>
      </c>
      <c r="D7060" t="s">
        <v>232</v>
      </c>
      <c r="E7060" t="s">
        <v>35</v>
      </c>
      <c r="F7060" t="s">
        <v>31</v>
      </c>
      <c r="G7060" t="s">
        <v>32</v>
      </c>
      <c r="H7060">
        <v>2.0087999999999973</v>
      </c>
      <c r="I7060" t="str">
        <f t="shared" si="661"/>
        <v>2016</v>
      </c>
      <c r="J7060">
        <f t="shared" si="662"/>
        <v>2016</v>
      </c>
      <c r="K7060">
        <f t="shared" si="663"/>
        <v>0</v>
      </c>
      <c r="L7060" t="str">
        <f t="shared" si="660"/>
        <v>Yes</v>
      </c>
      <c r="M7060" t="str">
        <f t="shared" si="664"/>
        <v>Profit</v>
      </c>
      <c r="N7060">
        <f t="shared" si="665"/>
        <v>0</v>
      </c>
    </row>
    <row r="7061" spans="1:14" x14ac:dyDescent="0.25">
      <c r="A7061" t="s">
        <v>3583</v>
      </c>
      <c r="B7061">
        <v>42715</v>
      </c>
      <c r="C7061">
        <v>42715</v>
      </c>
      <c r="D7061" t="s">
        <v>232</v>
      </c>
      <c r="E7061" t="s">
        <v>35</v>
      </c>
      <c r="F7061" t="s">
        <v>31</v>
      </c>
      <c r="G7061" t="s">
        <v>32</v>
      </c>
      <c r="H7061">
        <v>24.191799999999994</v>
      </c>
      <c r="I7061" t="str">
        <f t="shared" si="661"/>
        <v>2016</v>
      </c>
      <c r="J7061">
        <f t="shared" si="662"/>
        <v>2016</v>
      </c>
      <c r="K7061">
        <f t="shared" si="663"/>
        <v>0</v>
      </c>
      <c r="L7061" t="str">
        <f t="shared" si="660"/>
        <v>Yes</v>
      </c>
      <c r="M7061" t="str">
        <f t="shared" si="664"/>
        <v>Profit</v>
      </c>
      <c r="N7061">
        <f t="shared" si="665"/>
        <v>0</v>
      </c>
    </row>
    <row r="7062" spans="1:14" x14ac:dyDescent="0.25">
      <c r="A7062" t="s">
        <v>3583</v>
      </c>
      <c r="B7062">
        <v>42715</v>
      </c>
      <c r="C7062">
        <v>42715</v>
      </c>
      <c r="D7062" t="s">
        <v>232</v>
      </c>
      <c r="E7062" t="s">
        <v>35</v>
      </c>
      <c r="F7062" t="s">
        <v>31</v>
      </c>
      <c r="G7062" t="s">
        <v>32</v>
      </c>
      <c r="H7062">
        <v>2.1286</v>
      </c>
      <c r="I7062" t="str">
        <f t="shared" si="661"/>
        <v>2016</v>
      </c>
      <c r="J7062">
        <f t="shared" si="662"/>
        <v>2016</v>
      </c>
      <c r="K7062">
        <f t="shared" si="663"/>
        <v>0</v>
      </c>
      <c r="L7062" t="str">
        <f t="shared" si="660"/>
        <v>Yes</v>
      </c>
      <c r="M7062" t="str">
        <f t="shared" si="664"/>
        <v>Profit</v>
      </c>
      <c r="N7062">
        <f t="shared" si="665"/>
        <v>0</v>
      </c>
    </row>
    <row r="7063" spans="1:14" x14ac:dyDescent="0.25">
      <c r="A7063" t="s">
        <v>3584</v>
      </c>
      <c r="B7063">
        <v>42038</v>
      </c>
      <c r="C7063">
        <v>42040</v>
      </c>
      <c r="D7063" t="s">
        <v>26</v>
      </c>
      <c r="E7063" t="s">
        <v>30</v>
      </c>
      <c r="F7063" t="s">
        <v>48</v>
      </c>
      <c r="G7063" t="s">
        <v>32</v>
      </c>
      <c r="H7063">
        <v>4.0985999999999994</v>
      </c>
      <c r="I7063" t="str">
        <f t="shared" si="661"/>
        <v>2015</v>
      </c>
      <c r="J7063">
        <f t="shared" si="662"/>
        <v>2015</v>
      </c>
      <c r="K7063">
        <f t="shared" si="663"/>
        <v>0</v>
      </c>
      <c r="L7063" t="str">
        <f t="shared" si="660"/>
        <v>No</v>
      </c>
      <c r="M7063" t="str">
        <f t="shared" si="664"/>
        <v>Profit</v>
      </c>
      <c r="N7063">
        <f t="shared" si="665"/>
        <v>2</v>
      </c>
    </row>
    <row r="7064" spans="1:14" x14ac:dyDescent="0.25">
      <c r="A7064" t="s">
        <v>3585</v>
      </c>
      <c r="B7064">
        <v>42733</v>
      </c>
      <c r="C7064">
        <v>42735</v>
      </c>
      <c r="D7064" t="s">
        <v>26</v>
      </c>
      <c r="E7064" t="s">
        <v>35</v>
      </c>
      <c r="F7064" t="s">
        <v>100</v>
      </c>
      <c r="G7064" t="s">
        <v>32</v>
      </c>
      <c r="H7064">
        <v>10.422000000000001</v>
      </c>
      <c r="I7064" t="str">
        <f t="shared" si="661"/>
        <v>2016</v>
      </c>
      <c r="J7064">
        <f t="shared" si="662"/>
        <v>2016</v>
      </c>
      <c r="K7064">
        <f t="shared" si="663"/>
        <v>0</v>
      </c>
      <c r="L7064" t="str">
        <f t="shared" si="660"/>
        <v>No</v>
      </c>
      <c r="M7064" t="str">
        <f t="shared" si="664"/>
        <v>Profit</v>
      </c>
      <c r="N7064">
        <f t="shared" si="665"/>
        <v>2</v>
      </c>
    </row>
    <row r="7065" spans="1:14" x14ac:dyDescent="0.25">
      <c r="A7065" t="s">
        <v>3586</v>
      </c>
      <c r="B7065">
        <v>42978</v>
      </c>
      <c r="C7065">
        <v>42983</v>
      </c>
      <c r="D7065" t="s">
        <v>34</v>
      </c>
      <c r="E7065" t="s">
        <v>30</v>
      </c>
      <c r="F7065" t="s">
        <v>100</v>
      </c>
      <c r="G7065" t="s">
        <v>32</v>
      </c>
      <c r="H7065">
        <v>0.69839999999999902</v>
      </c>
      <c r="I7065" t="str">
        <f t="shared" si="661"/>
        <v>2017</v>
      </c>
      <c r="J7065">
        <f t="shared" si="662"/>
        <v>2017</v>
      </c>
      <c r="K7065">
        <f t="shared" si="663"/>
        <v>0</v>
      </c>
      <c r="L7065" t="str">
        <f t="shared" si="660"/>
        <v>No</v>
      </c>
      <c r="M7065" t="str">
        <f t="shared" si="664"/>
        <v>Profit</v>
      </c>
      <c r="N7065">
        <f t="shared" si="665"/>
        <v>5</v>
      </c>
    </row>
    <row r="7066" spans="1:14" x14ac:dyDescent="0.25">
      <c r="A7066" t="s">
        <v>3587</v>
      </c>
      <c r="B7066">
        <v>42770</v>
      </c>
      <c r="C7066">
        <v>42775</v>
      </c>
      <c r="D7066" t="s">
        <v>34</v>
      </c>
      <c r="E7066" t="s">
        <v>35</v>
      </c>
      <c r="F7066" t="s">
        <v>74</v>
      </c>
      <c r="G7066" t="s">
        <v>32</v>
      </c>
      <c r="H7066">
        <v>8.4942000000000011</v>
      </c>
      <c r="I7066" t="str">
        <f t="shared" si="661"/>
        <v>2017</v>
      </c>
      <c r="J7066">
        <f t="shared" si="662"/>
        <v>2017</v>
      </c>
      <c r="K7066">
        <f t="shared" si="663"/>
        <v>0</v>
      </c>
      <c r="L7066" t="str">
        <f t="shared" si="660"/>
        <v>No</v>
      </c>
      <c r="M7066" t="str">
        <f t="shared" si="664"/>
        <v>Profit</v>
      </c>
      <c r="N7066">
        <f t="shared" si="665"/>
        <v>5</v>
      </c>
    </row>
    <row r="7067" spans="1:14" x14ac:dyDescent="0.25">
      <c r="A7067" t="s">
        <v>3588</v>
      </c>
      <c r="B7067">
        <v>41979</v>
      </c>
      <c r="C7067">
        <v>41981</v>
      </c>
      <c r="D7067" t="s">
        <v>59</v>
      </c>
      <c r="E7067" t="s">
        <v>30</v>
      </c>
      <c r="F7067" t="s">
        <v>31</v>
      </c>
      <c r="G7067" t="s">
        <v>32</v>
      </c>
      <c r="H7067">
        <v>327.94580000000002</v>
      </c>
      <c r="I7067" t="str">
        <f t="shared" si="661"/>
        <v>2014</v>
      </c>
      <c r="J7067">
        <f t="shared" si="662"/>
        <v>2014</v>
      </c>
      <c r="K7067">
        <f t="shared" si="663"/>
        <v>0</v>
      </c>
      <c r="L7067" t="str">
        <f t="shared" si="660"/>
        <v>No</v>
      </c>
      <c r="M7067" t="str">
        <f t="shared" si="664"/>
        <v>Profit</v>
      </c>
      <c r="N7067">
        <f t="shared" si="665"/>
        <v>2</v>
      </c>
    </row>
    <row r="7068" spans="1:14" x14ac:dyDescent="0.25">
      <c r="A7068" t="s">
        <v>3589</v>
      </c>
      <c r="B7068">
        <v>42520</v>
      </c>
      <c r="C7068">
        <v>42524</v>
      </c>
      <c r="D7068" t="s">
        <v>34</v>
      </c>
      <c r="E7068" t="s">
        <v>30</v>
      </c>
      <c r="F7068" t="s">
        <v>31</v>
      </c>
      <c r="G7068" t="s">
        <v>32</v>
      </c>
      <c r="H7068">
        <v>18.662400000000002</v>
      </c>
      <c r="I7068" t="str">
        <f t="shared" si="661"/>
        <v>2016</v>
      </c>
      <c r="J7068">
        <f t="shared" si="662"/>
        <v>2016</v>
      </c>
      <c r="K7068">
        <f t="shared" si="663"/>
        <v>0</v>
      </c>
      <c r="L7068" t="str">
        <f t="shared" si="660"/>
        <v>No</v>
      </c>
      <c r="M7068" t="str">
        <f t="shared" si="664"/>
        <v>Profit</v>
      </c>
      <c r="N7068">
        <f t="shared" si="665"/>
        <v>4</v>
      </c>
    </row>
    <row r="7069" spans="1:14" x14ac:dyDescent="0.25">
      <c r="A7069" t="s">
        <v>3590</v>
      </c>
      <c r="B7069">
        <v>42511</v>
      </c>
      <c r="C7069">
        <v>42516</v>
      </c>
      <c r="D7069" t="s">
        <v>34</v>
      </c>
      <c r="E7069" t="s">
        <v>30</v>
      </c>
      <c r="F7069" t="s">
        <v>44</v>
      </c>
      <c r="G7069" t="s">
        <v>32</v>
      </c>
      <c r="H7069">
        <v>-3.2406000000000006</v>
      </c>
      <c r="I7069" t="str">
        <f t="shared" si="661"/>
        <v>2016</v>
      </c>
      <c r="J7069">
        <f t="shared" si="662"/>
        <v>2016</v>
      </c>
      <c r="K7069">
        <f t="shared" si="663"/>
        <v>0</v>
      </c>
      <c r="L7069" t="str">
        <f t="shared" si="660"/>
        <v>No</v>
      </c>
      <c r="M7069" t="str">
        <f t="shared" si="664"/>
        <v>Loss</v>
      </c>
      <c r="N7069">
        <f t="shared" si="665"/>
        <v>5</v>
      </c>
    </row>
    <row r="7070" spans="1:14" x14ac:dyDescent="0.25">
      <c r="A7070" t="s">
        <v>3590</v>
      </c>
      <c r="B7070">
        <v>42511</v>
      </c>
      <c r="C7070">
        <v>42516</v>
      </c>
      <c r="D7070" t="s">
        <v>34</v>
      </c>
      <c r="E7070" t="s">
        <v>30</v>
      </c>
      <c r="F7070" t="s">
        <v>44</v>
      </c>
      <c r="G7070" t="s">
        <v>32</v>
      </c>
      <c r="H7070">
        <v>30.996000000000002</v>
      </c>
      <c r="I7070" t="str">
        <f t="shared" si="661"/>
        <v>2016</v>
      </c>
      <c r="J7070">
        <f t="shared" si="662"/>
        <v>2016</v>
      </c>
      <c r="K7070">
        <f t="shared" si="663"/>
        <v>0</v>
      </c>
      <c r="L7070" t="str">
        <f t="shared" si="660"/>
        <v>No</v>
      </c>
      <c r="M7070" t="str">
        <f t="shared" si="664"/>
        <v>Profit</v>
      </c>
      <c r="N7070">
        <f t="shared" si="665"/>
        <v>5</v>
      </c>
    </row>
    <row r="7071" spans="1:14" x14ac:dyDescent="0.25">
      <c r="A7071" t="s">
        <v>3591</v>
      </c>
      <c r="B7071">
        <v>41860</v>
      </c>
      <c r="C7071">
        <v>41865</v>
      </c>
      <c r="D7071" t="s">
        <v>34</v>
      </c>
      <c r="E7071" t="s">
        <v>35</v>
      </c>
      <c r="F7071" t="s">
        <v>31</v>
      </c>
      <c r="G7071" t="s">
        <v>32</v>
      </c>
      <c r="H7071">
        <v>2.6909999999999998</v>
      </c>
      <c r="I7071" t="str">
        <f t="shared" si="661"/>
        <v>2014</v>
      </c>
      <c r="J7071">
        <f t="shared" si="662"/>
        <v>2014</v>
      </c>
      <c r="K7071">
        <f t="shared" si="663"/>
        <v>0</v>
      </c>
      <c r="L7071" t="str">
        <f t="shared" si="660"/>
        <v>No</v>
      </c>
      <c r="M7071" t="str">
        <f t="shared" si="664"/>
        <v>Profit</v>
      </c>
      <c r="N7071">
        <f t="shared" si="665"/>
        <v>5</v>
      </c>
    </row>
    <row r="7072" spans="1:14" x14ac:dyDescent="0.25">
      <c r="A7072" t="s">
        <v>3592</v>
      </c>
      <c r="B7072">
        <v>42618</v>
      </c>
      <c r="C7072">
        <v>42623</v>
      </c>
      <c r="D7072" t="s">
        <v>26</v>
      </c>
      <c r="E7072" t="s">
        <v>30</v>
      </c>
      <c r="F7072" t="s">
        <v>62</v>
      </c>
      <c r="G7072" t="s">
        <v>32</v>
      </c>
      <c r="H7072">
        <v>3.3524000000000003</v>
      </c>
      <c r="I7072" t="str">
        <f t="shared" si="661"/>
        <v>2016</v>
      </c>
      <c r="J7072">
        <f t="shared" si="662"/>
        <v>2016</v>
      </c>
      <c r="K7072">
        <f t="shared" si="663"/>
        <v>0</v>
      </c>
      <c r="L7072" t="str">
        <f t="shared" si="660"/>
        <v>No</v>
      </c>
      <c r="M7072" t="str">
        <f t="shared" si="664"/>
        <v>Profit</v>
      </c>
      <c r="N7072">
        <f t="shared" si="665"/>
        <v>5</v>
      </c>
    </row>
    <row r="7073" spans="1:14" x14ac:dyDescent="0.25">
      <c r="A7073" t="s">
        <v>3593</v>
      </c>
      <c r="B7073">
        <v>42574</v>
      </c>
      <c r="C7073">
        <v>42579</v>
      </c>
      <c r="D7073" t="s">
        <v>34</v>
      </c>
      <c r="E7073" t="s">
        <v>35</v>
      </c>
      <c r="F7073" t="s">
        <v>44</v>
      </c>
      <c r="G7073" t="s">
        <v>32</v>
      </c>
      <c r="H7073">
        <v>0.3335999999999999</v>
      </c>
      <c r="I7073" t="str">
        <f t="shared" si="661"/>
        <v>2016</v>
      </c>
      <c r="J7073">
        <f t="shared" si="662"/>
        <v>2016</v>
      </c>
      <c r="K7073">
        <f t="shared" si="663"/>
        <v>0</v>
      </c>
      <c r="L7073" t="str">
        <f t="shared" si="660"/>
        <v>No</v>
      </c>
      <c r="M7073" t="str">
        <f t="shared" si="664"/>
        <v>Profit</v>
      </c>
      <c r="N7073">
        <f t="shared" si="665"/>
        <v>5</v>
      </c>
    </row>
    <row r="7074" spans="1:14" x14ac:dyDescent="0.25">
      <c r="A7074" t="s">
        <v>3593</v>
      </c>
      <c r="B7074">
        <v>42574</v>
      </c>
      <c r="C7074">
        <v>42579</v>
      </c>
      <c r="D7074" t="s">
        <v>34</v>
      </c>
      <c r="E7074" t="s">
        <v>35</v>
      </c>
      <c r="F7074" t="s">
        <v>44</v>
      </c>
      <c r="G7074" t="s">
        <v>32</v>
      </c>
      <c r="H7074">
        <v>1.8144</v>
      </c>
      <c r="I7074" t="str">
        <f t="shared" si="661"/>
        <v>2016</v>
      </c>
      <c r="J7074">
        <f t="shared" si="662"/>
        <v>2016</v>
      </c>
      <c r="K7074">
        <f t="shared" si="663"/>
        <v>0</v>
      </c>
      <c r="L7074" t="str">
        <f t="shared" si="660"/>
        <v>No</v>
      </c>
      <c r="M7074" t="str">
        <f t="shared" si="664"/>
        <v>Profit</v>
      </c>
      <c r="N7074">
        <f t="shared" si="665"/>
        <v>5</v>
      </c>
    </row>
    <row r="7075" spans="1:14" x14ac:dyDescent="0.25">
      <c r="A7075" t="s">
        <v>3593</v>
      </c>
      <c r="B7075">
        <v>42574</v>
      </c>
      <c r="C7075">
        <v>42579</v>
      </c>
      <c r="D7075" t="s">
        <v>34</v>
      </c>
      <c r="E7075" t="s">
        <v>35</v>
      </c>
      <c r="F7075" t="s">
        <v>44</v>
      </c>
      <c r="G7075" t="s">
        <v>32</v>
      </c>
      <c r="H7075">
        <v>15.393000000000008</v>
      </c>
      <c r="I7075" t="str">
        <f t="shared" si="661"/>
        <v>2016</v>
      </c>
      <c r="J7075">
        <f t="shared" si="662"/>
        <v>2016</v>
      </c>
      <c r="K7075">
        <f t="shared" si="663"/>
        <v>0</v>
      </c>
      <c r="L7075" t="str">
        <f t="shared" si="660"/>
        <v>No</v>
      </c>
      <c r="M7075" t="str">
        <f t="shared" si="664"/>
        <v>Profit</v>
      </c>
      <c r="N7075">
        <f t="shared" si="665"/>
        <v>5</v>
      </c>
    </row>
    <row r="7076" spans="1:14" x14ac:dyDescent="0.25">
      <c r="A7076" t="s">
        <v>3593</v>
      </c>
      <c r="B7076">
        <v>42574</v>
      </c>
      <c r="C7076">
        <v>42579</v>
      </c>
      <c r="D7076" t="s">
        <v>34</v>
      </c>
      <c r="E7076" t="s">
        <v>35</v>
      </c>
      <c r="F7076" t="s">
        <v>44</v>
      </c>
      <c r="G7076" t="s">
        <v>32</v>
      </c>
      <c r="H7076">
        <v>-8.3160000000000025</v>
      </c>
      <c r="I7076" t="str">
        <f t="shared" si="661"/>
        <v>2016</v>
      </c>
      <c r="J7076">
        <f t="shared" si="662"/>
        <v>2016</v>
      </c>
      <c r="K7076">
        <f t="shared" si="663"/>
        <v>0</v>
      </c>
      <c r="L7076" t="str">
        <f t="shared" si="660"/>
        <v>No</v>
      </c>
      <c r="M7076" t="str">
        <f t="shared" si="664"/>
        <v>Loss</v>
      </c>
      <c r="N7076">
        <f t="shared" si="665"/>
        <v>5</v>
      </c>
    </row>
    <row r="7077" spans="1:14" x14ac:dyDescent="0.25">
      <c r="A7077" t="s">
        <v>3593</v>
      </c>
      <c r="B7077">
        <v>42574</v>
      </c>
      <c r="C7077">
        <v>42579</v>
      </c>
      <c r="D7077" t="s">
        <v>34</v>
      </c>
      <c r="E7077" t="s">
        <v>35</v>
      </c>
      <c r="F7077" t="s">
        <v>44</v>
      </c>
      <c r="G7077" t="s">
        <v>32</v>
      </c>
      <c r="H7077">
        <v>1.0007999999999999</v>
      </c>
      <c r="I7077" t="str">
        <f t="shared" si="661"/>
        <v>2016</v>
      </c>
      <c r="J7077">
        <f t="shared" si="662"/>
        <v>2016</v>
      </c>
      <c r="K7077">
        <f t="shared" si="663"/>
        <v>0</v>
      </c>
      <c r="L7077" t="str">
        <f t="shared" si="660"/>
        <v>No</v>
      </c>
      <c r="M7077" t="str">
        <f t="shared" si="664"/>
        <v>Profit</v>
      </c>
      <c r="N7077">
        <f t="shared" si="665"/>
        <v>5</v>
      </c>
    </row>
    <row r="7078" spans="1:14" x14ac:dyDescent="0.25">
      <c r="A7078" t="s">
        <v>3594</v>
      </c>
      <c r="B7078">
        <v>42502</v>
      </c>
      <c r="C7078">
        <v>42507</v>
      </c>
      <c r="D7078" t="s">
        <v>34</v>
      </c>
      <c r="E7078" t="s">
        <v>35</v>
      </c>
      <c r="F7078" t="s">
        <v>42</v>
      </c>
      <c r="G7078" t="s">
        <v>32</v>
      </c>
      <c r="H7078">
        <v>26.901000000000003</v>
      </c>
      <c r="I7078" t="str">
        <f t="shared" si="661"/>
        <v>2016</v>
      </c>
      <c r="J7078">
        <f t="shared" si="662"/>
        <v>2016</v>
      </c>
      <c r="K7078">
        <f t="shared" si="663"/>
        <v>0</v>
      </c>
      <c r="L7078" t="str">
        <f t="shared" si="660"/>
        <v>No</v>
      </c>
      <c r="M7078" t="str">
        <f t="shared" si="664"/>
        <v>Profit</v>
      </c>
      <c r="N7078">
        <f t="shared" si="665"/>
        <v>5</v>
      </c>
    </row>
    <row r="7079" spans="1:14" x14ac:dyDescent="0.25">
      <c r="A7079" t="s">
        <v>3595</v>
      </c>
      <c r="B7079">
        <v>42615</v>
      </c>
      <c r="C7079">
        <v>42619</v>
      </c>
      <c r="D7079" t="s">
        <v>34</v>
      </c>
      <c r="E7079" t="s">
        <v>35</v>
      </c>
      <c r="F7079" t="s">
        <v>40</v>
      </c>
      <c r="G7079" t="s">
        <v>32</v>
      </c>
      <c r="H7079">
        <v>-17.565099999999994</v>
      </c>
      <c r="I7079" t="str">
        <f t="shared" si="661"/>
        <v>2016</v>
      </c>
      <c r="J7079">
        <f t="shared" si="662"/>
        <v>2016</v>
      </c>
      <c r="K7079">
        <f t="shared" si="663"/>
        <v>0</v>
      </c>
      <c r="L7079" t="str">
        <f t="shared" si="660"/>
        <v>Yes</v>
      </c>
      <c r="M7079" t="str">
        <f t="shared" si="664"/>
        <v>Loss</v>
      </c>
      <c r="N7079">
        <f t="shared" si="665"/>
        <v>4</v>
      </c>
    </row>
    <row r="7080" spans="1:14" x14ac:dyDescent="0.25">
      <c r="A7080" t="s">
        <v>3595</v>
      </c>
      <c r="B7080">
        <v>42615</v>
      </c>
      <c r="C7080">
        <v>42619</v>
      </c>
      <c r="D7080" t="s">
        <v>34</v>
      </c>
      <c r="E7080" t="s">
        <v>35</v>
      </c>
      <c r="F7080" t="s">
        <v>40</v>
      </c>
      <c r="G7080" t="s">
        <v>32</v>
      </c>
      <c r="H7080">
        <v>34.813799999999944</v>
      </c>
      <c r="I7080" t="str">
        <f t="shared" si="661"/>
        <v>2016</v>
      </c>
      <c r="J7080">
        <f t="shared" si="662"/>
        <v>2016</v>
      </c>
      <c r="K7080">
        <f t="shared" si="663"/>
        <v>0</v>
      </c>
      <c r="L7080" t="str">
        <f t="shared" si="660"/>
        <v>Yes</v>
      </c>
      <c r="M7080" t="str">
        <f t="shared" si="664"/>
        <v>Profit</v>
      </c>
      <c r="N7080">
        <f t="shared" si="665"/>
        <v>4</v>
      </c>
    </row>
    <row r="7081" spans="1:14" x14ac:dyDescent="0.25">
      <c r="A7081" t="s">
        <v>3595</v>
      </c>
      <c r="B7081">
        <v>42615</v>
      </c>
      <c r="C7081">
        <v>42619</v>
      </c>
      <c r="D7081" t="s">
        <v>34</v>
      </c>
      <c r="E7081" t="s">
        <v>35</v>
      </c>
      <c r="F7081" t="s">
        <v>40</v>
      </c>
      <c r="G7081" t="s">
        <v>32</v>
      </c>
      <c r="H7081">
        <v>3.4047999999999981</v>
      </c>
      <c r="I7081" t="str">
        <f t="shared" si="661"/>
        <v>2016</v>
      </c>
      <c r="J7081">
        <f t="shared" si="662"/>
        <v>2016</v>
      </c>
      <c r="K7081">
        <f t="shared" si="663"/>
        <v>0</v>
      </c>
      <c r="L7081" t="str">
        <f t="shared" si="660"/>
        <v>Yes</v>
      </c>
      <c r="M7081" t="str">
        <f t="shared" si="664"/>
        <v>Profit</v>
      </c>
      <c r="N7081">
        <f t="shared" si="665"/>
        <v>4</v>
      </c>
    </row>
    <row r="7082" spans="1:14" x14ac:dyDescent="0.25">
      <c r="A7082" t="s">
        <v>3595</v>
      </c>
      <c r="B7082">
        <v>42615</v>
      </c>
      <c r="C7082">
        <v>42619</v>
      </c>
      <c r="D7082" t="s">
        <v>34</v>
      </c>
      <c r="E7082" t="s">
        <v>35</v>
      </c>
      <c r="F7082" t="s">
        <v>40</v>
      </c>
      <c r="G7082" t="s">
        <v>28</v>
      </c>
      <c r="H7082">
        <v>-149.63070000000005</v>
      </c>
      <c r="I7082" t="str">
        <f t="shared" si="661"/>
        <v>2016</v>
      </c>
      <c r="J7082">
        <f t="shared" si="662"/>
        <v>2016</v>
      </c>
      <c r="K7082">
        <f t="shared" si="663"/>
        <v>0</v>
      </c>
      <c r="L7082" t="str">
        <f t="shared" si="660"/>
        <v>Yes</v>
      </c>
      <c r="M7082" t="str">
        <f t="shared" si="664"/>
        <v>Loss</v>
      </c>
      <c r="N7082">
        <f t="shared" si="665"/>
        <v>4</v>
      </c>
    </row>
    <row r="7083" spans="1:14" x14ac:dyDescent="0.25">
      <c r="A7083" t="s">
        <v>3595</v>
      </c>
      <c r="B7083">
        <v>42615</v>
      </c>
      <c r="C7083">
        <v>42619</v>
      </c>
      <c r="D7083" t="s">
        <v>34</v>
      </c>
      <c r="E7083" t="s">
        <v>35</v>
      </c>
      <c r="F7083" t="s">
        <v>40</v>
      </c>
      <c r="G7083" t="s">
        <v>38</v>
      </c>
      <c r="H7083">
        <v>303.80400000000003</v>
      </c>
      <c r="I7083" t="str">
        <f t="shared" si="661"/>
        <v>2016</v>
      </c>
      <c r="J7083">
        <f t="shared" si="662"/>
        <v>2016</v>
      </c>
      <c r="K7083">
        <f t="shared" si="663"/>
        <v>0</v>
      </c>
      <c r="L7083" t="str">
        <f t="shared" si="660"/>
        <v>Yes</v>
      </c>
      <c r="M7083" t="str">
        <f t="shared" si="664"/>
        <v>Profit</v>
      </c>
      <c r="N7083">
        <f t="shared" si="665"/>
        <v>4</v>
      </c>
    </row>
    <row r="7084" spans="1:14" x14ac:dyDescent="0.25">
      <c r="A7084" t="s">
        <v>3595</v>
      </c>
      <c r="B7084">
        <v>42615</v>
      </c>
      <c r="C7084">
        <v>42619</v>
      </c>
      <c r="D7084" t="s">
        <v>34</v>
      </c>
      <c r="E7084" t="s">
        <v>35</v>
      </c>
      <c r="F7084" t="s">
        <v>40</v>
      </c>
      <c r="G7084" t="s">
        <v>32</v>
      </c>
      <c r="H7084">
        <v>-12.628</v>
      </c>
      <c r="I7084" t="str">
        <f t="shared" si="661"/>
        <v>2016</v>
      </c>
      <c r="J7084">
        <f t="shared" si="662"/>
        <v>2016</v>
      </c>
      <c r="K7084">
        <f t="shared" si="663"/>
        <v>0</v>
      </c>
      <c r="L7084" t="str">
        <f t="shared" si="660"/>
        <v>Yes</v>
      </c>
      <c r="M7084" t="str">
        <f t="shared" si="664"/>
        <v>Loss</v>
      </c>
      <c r="N7084">
        <f t="shared" si="665"/>
        <v>4</v>
      </c>
    </row>
    <row r="7085" spans="1:14" x14ac:dyDescent="0.25">
      <c r="A7085" t="s">
        <v>3596</v>
      </c>
      <c r="B7085">
        <v>42937</v>
      </c>
      <c r="C7085">
        <v>42941</v>
      </c>
      <c r="D7085" t="s">
        <v>26</v>
      </c>
      <c r="E7085" t="s">
        <v>30</v>
      </c>
      <c r="F7085" t="s">
        <v>31</v>
      </c>
      <c r="G7085" t="s">
        <v>32</v>
      </c>
      <c r="H7085">
        <v>1.6896</v>
      </c>
      <c r="I7085" t="str">
        <f t="shared" si="661"/>
        <v>2017</v>
      </c>
      <c r="J7085">
        <f t="shared" si="662"/>
        <v>2017</v>
      </c>
      <c r="K7085">
        <f t="shared" si="663"/>
        <v>0</v>
      </c>
      <c r="L7085" t="str">
        <f t="shared" si="660"/>
        <v>No</v>
      </c>
      <c r="M7085" t="str">
        <f t="shared" si="664"/>
        <v>Profit</v>
      </c>
      <c r="N7085">
        <f t="shared" si="665"/>
        <v>4</v>
      </c>
    </row>
    <row r="7086" spans="1:14" x14ac:dyDescent="0.25">
      <c r="A7086" t="s">
        <v>3596</v>
      </c>
      <c r="B7086">
        <v>42937</v>
      </c>
      <c r="C7086">
        <v>42941</v>
      </c>
      <c r="D7086" t="s">
        <v>26</v>
      </c>
      <c r="E7086" t="s">
        <v>30</v>
      </c>
      <c r="F7086" t="s">
        <v>31</v>
      </c>
      <c r="G7086" t="s">
        <v>38</v>
      </c>
      <c r="H7086">
        <v>121.96440000000001</v>
      </c>
      <c r="I7086" t="str">
        <f t="shared" si="661"/>
        <v>2017</v>
      </c>
      <c r="J7086">
        <f t="shared" si="662"/>
        <v>2017</v>
      </c>
      <c r="K7086">
        <f t="shared" si="663"/>
        <v>0</v>
      </c>
      <c r="L7086" t="str">
        <f t="shared" si="660"/>
        <v>No</v>
      </c>
      <c r="M7086" t="str">
        <f t="shared" si="664"/>
        <v>Profit</v>
      </c>
      <c r="N7086">
        <f t="shared" si="665"/>
        <v>4</v>
      </c>
    </row>
    <row r="7087" spans="1:14" x14ac:dyDescent="0.25">
      <c r="A7087" t="s">
        <v>3597</v>
      </c>
      <c r="B7087">
        <v>43003</v>
      </c>
      <c r="C7087">
        <v>43006</v>
      </c>
      <c r="D7087" t="s">
        <v>59</v>
      </c>
      <c r="E7087" t="s">
        <v>30</v>
      </c>
      <c r="F7087" t="s">
        <v>53</v>
      </c>
      <c r="G7087" t="s">
        <v>32</v>
      </c>
      <c r="H7087">
        <v>-6.3030000000000008</v>
      </c>
      <c r="I7087" t="str">
        <f t="shared" si="661"/>
        <v>2017</v>
      </c>
      <c r="J7087">
        <f t="shared" si="662"/>
        <v>2017</v>
      </c>
      <c r="K7087">
        <f t="shared" si="663"/>
        <v>0</v>
      </c>
      <c r="L7087" t="str">
        <f t="shared" si="660"/>
        <v>No</v>
      </c>
      <c r="M7087" t="str">
        <f t="shared" si="664"/>
        <v>Loss</v>
      </c>
      <c r="N7087">
        <f t="shared" si="665"/>
        <v>3</v>
      </c>
    </row>
    <row r="7088" spans="1:14" x14ac:dyDescent="0.25">
      <c r="A7088" t="s">
        <v>3597</v>
      </c>
      <c r="B7088">
        <v>43003</v>
      </c>
      <c r="C7088">
        <v>43006</v>
      </c>
      <c r="D7088" t="s">
        <v>59</v>
      </c>
      <c r="E7088" t="s">
        <v>30</v>
      </c>
      <c r="F7088" t="s">
        <v>53</v>
      </c>
      <c r="G7088" t="s">
        <v>32</v>
      </c>
      <c r="H7088">
        <v>-42.951599999999999</v>
      </c>
      <c r="I7088" t="str">
        <f t="shared" si="661"/>
        <v>2017</v>
      </c>
      <c r="J7088">
        <f t="shared" si="662"/>
        <v>2017</v>
      </c>
      <c r="K7088">
        <f t="shared" si="663"/>
        <v>0</v>
      </c>
      <c r="L7088" t="str">
        <f t="shared" si="660"/>
        <v>No</v>
      </c>
      <c r="M7088" t="str">
        <f t="shared" si="664"/>
        <v>Loss</v>
      </c>
      <c r="N7088">
        <f t="shared" si="665"/>
        <v>3</v>
      </c>
    </row>
    <row r="7089" spans="1:14" x14ac:dyDescent="0.25">
      <c r="A7089" t="s">
        <v>3598</v>
      </c>
      <c r="B7089">
        <v>42950</v>
      </c>
      <c r="C7089">
        <v>42953</v>
      </c>
      <c r="D7089" t="s">
        <v>26</v>
      </c>
      <c r="E7089" t="s">
        <v>35</v>
      </c>
      <c r="F7089" t="s">
        <v>31</v>
      </c>
      <c r="G7089" t="s">
        <v>32</v>
      </c>
      <c r="H7089">
        <v>23.968799999999998</v>
      </c>
      <c r="I7089" t="str">
        <f t="shared" si="661"/>
        <v>2017</v>
      </c>
      <c r="J7089">
        <f t="shared" si="662"/>
        <v>2017</v>
      </c>
      <c r="K7089">
        <f t="shared" si="663"/>
        <v>0</v>
      </c>
      <c r="L7089" t="str">
        <f t="shared" si="660"/>
        <v>No</v>
      </c>
      <c r="M7089" t="str">
        <f t="shared" si="664"/>
        <v>Profit</v>
      </c>
      <c r="N7089">
        <f t="shared" si="665"/>
        <v>3</v>
      </c>
    </row>
    <row r="7090" spans="1:14" x14ac:dyDescent="0.25">
      <c r="A7090" t="s">
        <v>3599</v>
      </c>
      <c r="B7090">
        <v>42302</v>
      </c>
      <c r="C7090">
        <v>42304</v>
      </c>
      <c r="D7090" t="s">
        <v>26</v>
      </c>
      <c r="E7090" t="s">
        <v>35</v>
      </c>
      <c r="F7090" t="s">
        <v>247</v>
      </c>
      <c r="G7090" t="s">
        <v>32</v>
      </c>
      <c r="H7090">
        <v>23.807999999999993</v>
      </c>
      <c r="I7090" t="str">
        <f t="shared" si="661"/>
        <v>2015</v>
      </c>
      <c r="J7090">
        <f t="shared" si="662"/>
        <v>2015</v>
      </c>
      <c r="K7090">
        <f t="shared" si="663"/>
        <v>0</v>
      </c>
      <c r="L7090" t="str">
        <f t="shared" si="660"/>
        <v>No</v>
      </c>
      <c r="M7090" t="str">
        <f t="shared" si="664"/>
        <v>Profit</v>
      </c>
      <c r="N7090">
        <f t="shared" si="665"/>
        <v>2</v>
      </c>
    </row>
    <row r="7091" spans="1:14" x14ac:dyDescent="0.25">
      <c r="A7091" t="s">
        <v>3600</v>
      </c>
      <c r="B7091">
        <v>42901</v>
      </c>
      <c r="C7091">
        <v>42905</v>
      </c>
      <c r="D7091" t="s">
        <v>26</v>
      </c>
      <c r="E7091" t="s">
        <v>30</v>
      </c>
      <c r="F7091" t="s">
        <v>31</v>
      </c>
      <c r="G7091" t="s">
        <v>38</v>
      </c>
      <c r="H7091">
        <v>7.4974999999999987</v>
      </c>
      <c r="I7091" t="str">
        <f t="shared" si="661"/>
        <v>2017</v>
      </c>
      <c r="J7091">
        <f t="shared" si="662"/>
        <v>2017</v>
      </c>
      <c r="K7091">
        <f t="shared" si="663"/>
        <v>0</v>
      </c>
      <c r="L7091" t="str">
        <f t="shared" si="660"/>
        <v>No</v>
      </c>
      <c r="M7091" t="str">
        <f t="shared" si="664"/>
        <v>Profit</v>
      </c>
      <c r="N7091">
        <f t="shared" si="665"/>
        <v>4</v>
      </c>
    </row>
    <row r="7092" spans="1:14" x14ac:dyDescent="0.25">
      <c r="A7092" t="s">
        <v>3601</v>
      </c>
      <c r="B7092">
        <v>42013</v>
      </c>
      <c r="C7092">
        <v>42017</v>
      </c>
      <c r="D7092" t="s">
        <v>34</v>
      </c>
      <c r="E7092" t="s">
        <v>35</v>
      </c>
      <c r="F7092" t="s">
        <v>27</v>
      </c>
      <c r="G7092" t="s">
        <v>32</v>
      </c>
      <c r="H7092">
        <v>49.970399999999991</v>
      </c>
      <c r="I7092" t="str">
        <f t="shared" si="661"/>
        <v>2015</v>
      </c>
      <c r="J7092">
        <f t="shared" si="662"/>
        <v>2015</v>
      </c>
      <c r="K7092">
        <f t="shared" si="663"/>
        <v>0</v>
      </c>
      <c r="L7092" t="str">
        <f t="shared" si="660"/>
        <v>No</v>
      </c>
      <c r="M7092" t="str">
        <f t="shared" si="664"/>
        <v>Profit</v>
      </c>
      <c r="N7092">
        <f t="shared" si="665"/>
        <v>4</v>
      </c>
    </row>
    <row r="7093" spans="1:14" x14ac:dyDescent="0.25">
      <c r="A7093" t="s">
        <v>3601</v>
      </c>
      <c r="B7093">
        <v>42013</v>
      </c>
      <c r="C7093">
        <v>42017</v>
      </c>
      <c r="D7093" t="s">
        <v>34</v>
      </c>
      <c r="E7093" t="s">
        <v>35</v>
      </c>
      <c r="F7093" t="s">
        <v>27</v>
      </c>
      <c r="G7093" t="s">
        <v>32</v>
      </c>
      <c r="H7093">
        <v>45.763200000000012</v>
      </c>
      <c r="I7093" t="str">
        <f t="shared" si="661"/>
        <v>2015</v>
      </c>
      <c r="J7093">
        <f t="shared" si="662"/>
        <v>2015</v>
      </c>
      <c r="K7093">
        <f t="shared" si="663"/>
        <v>0</v>
      </c>
      <c r="L7093" t="str">
        <f t="shared" si="660"/>
        <v>No</v>
      </c>
      <c r="M7093" t="str">
        <f t="shared" si="664"/>
        <v>Profit</v>
      </c>
      <c r="N7093">
        <f t="shared" si="665"/>
        <v>4</v>
      </c>
    </row>
    <row r="7094" spans="1:14" x14ac:dyDescent="0.25">
      <c r="A7094" t="s">
        <v>3601</v>
      </c>
      <c r="B7094">
        <v>42013</v>
      </c>
      <c r="C7094">
        <v>42017</v>
      </c>
      <c r="D7094" t="s">
        <v>34</v>
      </c>
      <c r="E7094" t="s">
        <v>35</v>
      </c>
      <c r="F7094" t="s">
        <v>27</v>
      </c>
      <c r="G7094" t="s">
        <v>32</v>
      </c>
      <c r="H7094">
        <v>11.117599999999999</v>
      </c>
      <c r="I7094" t="str">
        <f t="shared" si="661"/>
        <v>2015</v>
      </c>
      <c r="J7094">
        <f t="shared" si="662"/>
        <v>2015</v>
      </c>
      <c r="K7094">
        <f t="shared" si="663"/>
        <v>0</v>
      </c>
      <c r="L7094" t="str">
        <f t="shared" si="660"/>
        <v>No</v>
      </c>
      <c r="M7094" t="str">
        <f t="shared" si="664"/>
        <v>Profit</v>
      </c>
      <c r="N7094">
        <f t="shared" si="665"/>
        <v>4</v>
      </c>
    </row>
    <row r="7095" spans="1:14" x14ac:dyDescent="0.25">
      <c r="A7095" t="s">
        <v>3601</v>
      </c>
      <c r="B7095">
        <v>42013</v>
      </c>
      <c r="C7095">
        <v>42017</v>
      </c>
      <c r="D7095" t="s">
        <v>34</v>
      </c>
      <c r="E7095" t="s">
        <v>35</v>
      </c>
      <c r="F7095" t="s">
        <v>27</v>
      </c>
      <c r="G7095" t="s">
        <v>32</v>
      </c>
      <c r="H7095">
        <v>24.2285</v>
      </c>
      <c r="I7095" t="str">
        <f t="shared" si="661"/>
        <v>2015</v>
      </c>
      <c r="J7095">
        <f t="shared" si="662"/>
        <v>2015</v>
      </c>
      <c r="K7095">
        <f t="shared" si="663"/>
        <v>0</v>
      </c>
      <c r="L7095" t="str">
        <f t="shared" si="660"/>
        <v>No</v>
      </c>
      <c r="M7095" t="str">
        <f t="shared" si="664"/>
        <v>Profit</v>
      </c>
      <c r="N7095">
        <f t="shared" si="665"/>
        <v>4</v>
      </c>
    </row>
    <row r="7096" spans="1:14" x14ac:dyDescent="0.25">
      <c r="A7096" t="s">
        <v>3602</v>
      </c>
      <c r="B7096">
        <v>42044</v>
      </c>
      <c r="C7096">
        <v>42048</v>
      </c>
      <c r="D7096" t="s">
        <v>26</v>
      </c>
      <c r="E7096" t="s">
        <v>35</v>
      </c>
      <c r="F7096" t="s">
        <v>62</v>
      </c>
      <c r="G7096" t="s">
        <v>38</v>
      </c>
      <c r="H7096">
        <v>89.990999999999985</v>
      </c>
      <c r="I7096" t="str">
        <f t="shared" si="661"/>
        <v>2015</v>
      </c>
      <c r="J7096">
        <f t="shared" si="662"/>
        <v>2015</v>
      </c>
      <c r="K7096">
        <f t="shared" si="663"/>
        <v>0</v>
      </c>
      <c r="L7096" t="str">
        <f t="shared" si="660"/>
        <v>No</v>
      </c>
      <c r="M7096" t="str">
        <f t="shared" si="664"/>
        <v>Profit</v>
      </c>
      <c r="N7096">
        <f t="shared" si="665"/>
        <v>4</v>
      </c>
    </row>
    <row r="7097" spans="1:14" x14ac:dyDescent="0.25">
      <c r="A7097" t="s">
        <v>3603</v>
      </c>
      <c r="B7097">
        <v>42601</v>
      </c>
      <c r="C7097">
        <v>42602</v>
      </c>
      <c r="D7097" t="s">
        <v>59</v>
      </c>
      <c r="E7097" t="s">
        <v>35</v>
      </c>
      <c r="F7097" t="s">
        <v>74</v>
      </c>
      <c r="G7097" t="s">
        <v>32</v>
      </c>
      <c r="H7097">
        <v>55.007999999999996</v>
      </c>
      <c r="I7097" t="str">
        <f t="shared" si="661"/>
        <v>2016</v>
      </c>
      <c r="J7097">
        <f t="shared" si="662"/>
        <v>2016</v>
      </c>
      <c r="K7097">
        <f t="shared" si="663"/>
        <v>0</v>
      </c>
      <c r="L7097" t="str">
        <f t="shared" si="660"/>
        <v>No</v>
      </c>
      <c r="M7097" t="str">
        <f t="shared" si="664"/>
        <v>Profit</v>
      </c>
      <c r="N7097">
        <f t="shared" si="665"/>
        <v>1</v>
      </c>
    </row>
    <row r="7098" spans="1:14" x14ac:dyDescent="0.25">
      <c r="A7098" t="s">
        <v>3603</v>
      </c>
      <c r="B7098">
        <v>42601</v>
      </c>
      <c r="C7098">
        <v>42602</v>
      </c>
      <c r="D7098" t="s">
        <v>59</v>
      </c>
      <c r="E7098" t="s">
        <v>35</v>
      </c>
      <c r="F7098" t="s">
        <v>74</v>
      </c>
      <c r="G7098" t="s">
        <v>32</v>
      </c>
      <c r="H7098">
        <v>89.954799999999992</v>
      </c>
      <c r="I7098" t="str">
        <f t="shared" si="661"/>
        <v>2016</v>
      </c>
      <c r="J7098">
        <f t="shared" si="662"/>
        <v>2016</v>
      </c>
      <c r="K7098">
        <f t="shared" si="663"/>
        <v>0</v>
      </c>
      <c r="L7098" t="str">
        <f t="shared" si="660"/>
        <v>No</v>
      </c>
      <c r="M7098" t="str">
        <f t="shared" si="664"/>
        <v>Profit</v>
      </c>
      <c r="N7098">
        <f t="shared" si="665"/>
        <v>1</v>
      </c>
    </row>
    <row r="7099" spans="1:14" x14ac:dyDescent="0.25">
      <c r="A7099" t="s">
        <v>3603</v>
      </c>
      <c r="B7099">
        <v>42601</v>
      </c>
      <c r="C7099">
        <v>42602</v>
      </c>
      <c r="D7099" t="s">
        <v>59</v>
      </c>
      <c r="E7099" t="s">
        <v>35</v>
      </c>
      <c r="F7099" t="s">
        <v>74</v>
      </c>
      <c r="G7099" t="s">
        <v>32</v>
      </c>
      <c r="H7099">
        <v>9.1785000000000014</v>
      </c>
      <c r="I7099" t="str">
        <f t="shared" si="661"/>
        <v>2016</v>
      </c>
      <c r="J7099">
        <f t="shared" si="662"/>
        <v>2016</v>
      </c>
      <c r="K7099">
        <f t="shared" si="663"/>
        <v>0</v>
      </c>
      <c r="L7099" t="str">
        <f t="shared" si="660"/>
        <v>No</v>
      </c>
      <c r="M7099" t="str">
        <f t="shared" si="664"/>
        <v>Profit</v>
      </c>
      <c r="N7099">
        <f t="shared" si="665"/>
        <v>1</v>
      </c>
    </row>
    <row r="7100" spans="1:14" x14ac:dyDescent="0.25">
      <c r="A7100" t="s">
        <v>3604</v>
      </c>
      <c r="B7100">
        <v>43045</v>
      </c>
      <c r="C7100">
        <v>43049</v>
      </c>
      <c r="D7100" t="s">
        <v>34</v>
      </c>
      <c r="E7100" t="s">
        <v>35</v>
      </c>
      <c r="F7100" t="s">
        <v>74</v>
      </c>
      <c r="G7100" t="s">
        <v>32</v>
      </c>
      <c r="H7100">
        <v>149.91119999999998</v>
      </c>
      <c r="I7100" t="str">
        <f t="shared" si="661"/>
        <v>2017</v>
      </c>
      <c r="J7100">
        <f t="shared" si="662"/>
        <v>2017</v>
      </c>
      <c r="K7100">
        <f t="shared" si="663"/>
        <v>0</v>
      </c>
      <c r="L7100" t="str">
        <f t="shared" si="660"/>
        <v>No</v>
      </c>
      <c r="M7100" t="str">
        <f t="shared" si="664"/>
        <v>Profit</v>
      </c>
      <c r="N7100">
        <f t="shared" si="665"/>
        <v>4</v>
      </c>
    </row>
    <row r="7101" spans="1:14" x14ac:dyDescent="0.25">
      <c r="A7101" t="s">
        <v>3605</v>
      </c>
      <c r="B7101">
        <v>42364</v>
      </c>
      <c r="C7101">
        <v>42368</v>
      </c>
      <c r="D7101" t="s">
        <v>26</v>
      </c>
      <c r="E7101" t="s">
        <v>35</v>
      </c>
      <c r="F7101" t="s">
        <v>74</v>
      </c>
      <c r="G7101" t="s">
        <v>32</v>
      </c>
      <c r="H7101">
        <v>99.940799999999982</v>
      </c>
      <c r="I7101" t="str">
        <f t="shared" si="661"/>
        <v>2015</v>
      </c>
      <c r="J7101">
        <f t="shared" si="662"/>
        <v>2015</v>
      </c>
      <c r="K7101">
        <f t="shared" si="663"/>
        <v>0</v>
      </c>
      <c r="L7101" t="str">
        <f t="shared" si="660"/>
        <v>No</v>
      </c>
      <c r="M7101" t="str">
        <f t="shared" si="664"/>
        <v>Profit</v>
      </c>
      <c r="N7101">
        <f t="shared" si="665"/>
        <v>4</v>
      </c>
    </row>
    <row r="7102" spans="1:14" x14ac:dyDescent="0.25">
      <c r="A7102" t="s">
        <v>3606</v>
      </c>
      <c r="B7102">
        <v>41966</v>
      </c>
      <c r="C7102">
        <v>41971</v>
      </c>
      <c r="D7102" t="s">
        <v>34</v>
      </c>
      <c r="E7102" t="s">
        <v>35</v>
      </c>
      <c r="F7102" t="s">
        <v>79</v>
      </c>
      <c r="G7102" t="s">
        <v>32</v>
      </c>
      <c r="H7102">
        <v>8.8019999999999978</v>
      </c>
      <c r="I7102" t="str">
        <f t="shared" si="661"/>
        <v>2014</v>
      </c>
      <c r="J7102">
        <f t="shared" si="662"/>
        <v>2014</v>
      </c>
      <c r="K7102">
        <f t="shared" si="663"/>
        <v>0</v>
      </c>
      <c r="L7102" t="str">
        <f t="shared" si="660"/>
        <v>No</v>
      </c>
      <c r="M7102" t="str">
        <f t="shared" si="664"/>
        <v>Profit</v>
      </c>
      <c r="N7102">
        <f t="shared" si="665"/>
        <v>5</v>
      </c>
    </row>
    <row r="7103" spans="1:14" x14ac:dyDescent="0.25">
      <c r="A7103" t="s">
        <v>3607</v>
      </c>
      <c r="B7103">
        <v>42583</v>
      </c>
      <c r="C7103">
        <v>42587</v>
      </c>
      <c r="D7103" t="s">
        <v>26</v>
      </c>
      <c r="E7103" t="s">
        <v>30</v>
      </c>
      <c r="F7103" t="s">
        <v>44</v>
      </c>
      <c r="G7103" t="s">
        <v>32</v>
      </c>
      <c r="H7103">
        <v>6.6311999999999989</v>
      </c>
      <c r="I7103" t="str">
        <f t="shared" si="661"/>
        <v>2016</v>
      </c>
      <c r="J7103">
        <f t="shared" si="662"/>
        <v>2016</v>
      </c>
      <c r="K7103">
        <f t="shared" si="663"/>
        <v>0</v>
      </c>
      <c r="L7103" t="str">
        <f t="shared" si="660"/>
        <v>No</v>
      </c>
      <c r="M7103" t="str">
        <f t="shared" si="664"/>
        <v>Profit</v>
      </c>
      <c r="N7103">
        <f t="shared" si="665"/>
        <v>4</v>
      </c>
    </row>
    <row r="7104" spans="1:14" x14ac:dyDescent="0.25">
      <c r="A7104" t="s">
        <v>3608</v>
      </c>
      <c r="B7104">
        <v>41903</v>
      </c>
      <c r="C7104">
        <v>41906</v>
      </c>
      <c r="D7104" t="s">
        <v>59</v>
      </c>
      <c r="E7104" t="s">
        <v>35</v>
      </c>
      <c r="F7104" t="s">
        <v>53</v>
      </c>
      <c r="G7104" t="s">
        <v>32</v>
      </c>
      <c r="H7104">
        <v>-5.036999999999999</v>
      </c>
      <c r="I7104" t="str">
        <f t="shared" si="661"/>
        <v>2014</v>
      </c>
      <c r="J7104">
        <f t="shared" si="662"/>
        <v>2014</v>
      </c>
      <c r="K7104">
        <f t="shared" si="663"/>
        <v>0</v>
      </c>
      <c r="L7104" t="str">
        <f t="shared" si="660"/>
        <v>No</v>
      </c>
      <c r="M7104" t="str">
        <f t="shared" si="664"/>
        <v>Loss</v>
      </c>
      <c r="N7104">
        <f t="shared" si="665"/>
        <v>3</v>
      </c>
    </row>
    <row r="7105" spans="1:14" x14ac:dyDescent="0.25">
      <c r="A7105" t="s">
        <v>3609</v>
      </c>
      <c r="B7105">
        <v>42982</v>
      </c>
      <c r="C7105">
        <v>42986</v>
      </c>
      <c r="D7105" t="s">
        <v>34</v>
      </c>
      <c r="E7105" t="s">
        <v>35</v>
      </c>
      <c r="F7105" t="s">
        <v>31</v>
      </c>
      <c r="G7105" t="s">
        <v>32</v>
      </c>
      <c r="H7105">
        <v>105.27499999999998</v>
      </c>
      <c r="I7105" t="str">
        <f t="shared" si="661"/>
        <v>2017</v>
      </c>
      <c r="J7105">
        <f t="shared" si="662"/>
        <v>2017</v>
      </c>
      <c r="K7105">
        <f t="shared" si="663"/>
        <v>0</v>
      </c>
      <c r="L7105" t="str">
        <f t="shared" si="660"/>
        <v>No</v>
      </c>
      <c r="M7105" t="str">
        <f t="shared" si="664"/>
        <v>Profit</v>
      </c>
      <c r="N7105">
        <f t="shared" si="665"/>
        <v>4</v>
      </c>
    </row>
    <row r="7106" spans="1:14" x14ac:dyDescent="0.25">
      <c r="A7106" t="s">
        <v>3610</v>
      </c>
      <c r="B7106">
        <v>42905</v>
      </c>
      <c r="C7106">
        <v>42907</v>
      </c>
      <c r="D7106" t="s">
        <v>26</v>
      </c>
      <c r="E7106" t="s">
        <v>30</v>
      </c>
      <c r="F7106" t="s">
        <v>114</v>
      </c>
      <c r="G7106" t="s">
        <v>28</v>
      </c>
      <c r="H7106">
        <v>-43.435200000000009</v>
      </c>
      <c r="I7106" t="str">
        <f t="shared" si="661"/>
        <v>2017</v>
      </c>
      <c r="J7106">
        <f t="shared" si="662"/>
        <v>2017</v>
      </c>
      <c r="K7106">
        <f t="shared" si="663"/>
        <v>0</v>
      </c>
      <c r="L7106" t="str">
        <f t="shared" ref="L7106:L7169" si="666">IF(COUNTIF(returns,A7106)&gt;0,"Yes","No")</f>
        <v>No</v>
      </c>
      <c r="M7106" t="str">
        <f t="shared" si="664"/>
        <v>Loss</v>
      </c>
      <c r="N7106">
        <f t="shared" si="665"/>
        <v>2</v>
      </c>
    </row>
    <row r="7107" spans="1:14" x14ac:dyDescent="0.25">
      <c r="A7107" t="s">
        <v>3610</v>
      </c>
      <c r="B7107">
        <v>42905</v>
      </c>
      <c r="C7107">
        <v>42907</v>
      </c>
      <c r="D7107" t="s">
        <v>26</v>
      </c>
      <c r="E7107" t="s">
        <v>30</v>
      </c>
      <c r="F7107" t="s">
        <v>114</v>
      </c>
      <c r="G7107" t="s">
        <v>28</v>
      </c>
      <c r="H7107">
        <v>7.2719999999999949</v>
      </c>
      <c r="I7107" t="str">
        <f t="shared" ref="I7107:I7170" si="667">MID(A7107,4,4)</f>
        <v>2017</v>
      </c>
      <c r="J7107">
        <f t="shared" ref="J7107:J7170" si="668">YEAR(B7107)</f>
        <v>2017</v>
      </c>
      <c r="K7107">
        <f t="shared" ref="K7107:K7170" si="669">I7107-J7107</f>
        <v>0</v>
      </c>
      <c r="L7107" t="str">
        <f t="shared" si="666"/>
        <v>No</v>
      </c>
      <c r="M7107" t="str">
        <f t="shared" ref="M7107:M7170" si="670">IF(H7107&gt;0,"Profit","Loss")</f>
        <v>Profit</v>
      </c>
      <c r="N7107">
        <f t="shared" ref="N7107:N7170" si="671">C7107-B7107</f>
        <v>2</v>
      </c>
    </row>
    <row r="7108" spans="1:14" x14ac:dyDescent="0.25">
      <c r="A7108" t="s">
        <v>3610</v>
      </c>
      <c r="B7108">
        <v>42905</v>
      </c>
      <c r="C7108">
        <v>42907</v>
      </c>
      <c r="D7108" t="s">
        <v>26</v>
      </c>
      <c r="E7108" t="s">
        <v>30</v>
      </c>
      <c r="F7108" t="s">
        <v>114</v>
      </c>
      <c r="G7108" t="s">
        <v>38</v>
      </c>
      <c r="H7108">
        <v>1.5291000000000032</v>
      </c>
      <c r="I7108" t="str">
        <f t="shared" si="667"/>
        <v>2017</v>
      </c>
      <c r="J7108">
        <f t="shared" si="668"/>
        <v>2017</v>
      </c>
      <c r="K7108">
        <f t="shared" si="669"/>
        <v>0</v>
      </c>
      <c r="L7108" t="str">
        <f t="shared" si="666"/>
        <v>No</v>
      </c>
      <c r="M7108" t="str">
        <f t="shared" si="670"/>
        <v>Profit</v>
      </c>
      <c r="N7108">
        <f t="shared" si="671"/>
        <v>2</v>
      </c>
    </row>
    <row r="7109" spans="1:14" x14ac:dyDescent="0.25">
      <c r="A7109" t="s">
        <v>3611</v>
      </c>
      <c r="B7109">
        <v>42479</v>
      </c>
      <c r="C7109">
        <v>42486</v>
      </c>
      <c r="D7109" t="s">
        <v>34</v>
      </c>
      <c r="E7109" t="s">
        <v>35</v>
      </c>
      <c r="F7109" t="s">
        <v>74</v>
      </c>
      <c r="G7109" t="s">
        <v>38</v>
      </c>
      <c r="H7109">
        <v>0.77939999999999898</v>
      </c>
      <c r="I7109" t="str">
        <f t="shared" si="667"/>
        <v>2016</v>
      </c>
      <c r="J7109">
        <f t="shared" si="668"/>
        <v>2016</v>
      </c>
      <c r="K7109">
        <f t="shared" si="669"/>
        <v>0</v>
      </c>
      <c r="L7109" t="str">
        <f t="shared" si="666"/>
        <v>No</v>
      </c>
      <c r="M7109" t="str">
        <f t="shared" si="670"/>
        <v>Profit</v>
      </c>
      <c r="N7109">
        <f t="shared" si="671"/>
        <v>7</v>
      </c>
    </row>
    <row r="7110" spans="1:14" x14ac:dyDescent="0.25">
      <c r="A7110" t="s">
        <v>3611</v>
      </c>
      <c r="B7110">
        <v>42479</v>
      </c>
      <c r="C7110">
        <v>42486</v>
      </c>
      <c r="D7110" t="s">
        <v>34</v>
      </c>
      <c r="E7110" t="s">
        <v>35</v>
      </c>
      <c r="F7110" t="s">
        <v>74</v>
      </c>
      <c r="G7110" t="s">
        <v>32</v>
      </c>
      <c r="H7110">
        <v>1.4759999999999998</v>
      </c>
      <c r="I7110" t="str">
        <f t="shared" si="667"/>
        <v>2016</v>
      </c>
      <c r="J7110">
        <f t="shared" si="668"/>
        <v>2016</v>
      </c>
      <c r="K7110">
        <f t="shared" si="669"/>
        <v>0</v>
      </c>
      <c r="L7110" t="str">
        <f t="shared" si="666"/>
        <v>No</v>
      </c>
      <c r="M7110" t="str">
        <f t="shared" si="670"/>
        <v>Profit</v>
      </c>
      <c r="N7110">
        <f t="shared" si="671"/>
        <v>7</v>
      </c>
    </row>
    <row r="7111" spans="1:14" x14ac:dyDescent="0.25">
      <c r="A7111" t="s">
        <v>3611</v>
      </c>
      <c r="B7111">
        <v>42479</v>
      </c>
      <c r="C7111">
        <v>42486</v>
      </c>
      <c r="D7111" t="s">
        <v>34</v>
      </c>
      <c r="E7111" t="s">
        <v>35</v>
      </c>
      <c r="F7111" t="s">
        <v>74</v>
      </c>
      <c r="G7111" t="s">
        <v>32</v>
      </c>
      <c r="H7111">
        <v>13.796400000000006</v>
      </c>
      <c r="I7111" t="str">
        <f t="shared" si="667"/>
        <v>2016</v>
      </c>
      <c r="J7111">
        <f t="shared" si="668"/>
        <v>2016</v>
      </c>
      <c r="K7111">
        <f t="shared" si="669"/>
        <v>0</v>
      </c>
      <c r="L7111" t="str">
        <f t="shared" si="666"/>
        <v>No</v>
      </c>
      <c r="M7111" t="str">
        <f t="shared" si="670"/>
        <v>Profit</v>
      </c>
      <c r="N7111">
        <f t="shared" si="671"/>
        <v>7</v>
      </c>
    </row>
    <row r="7112" spans="1:14" x14ac:dyDescent="0.25">
      <c r="A7112" t="s">
        <v>3611</v>
      </c>
      <c r="B7112">
        <v>42479</v>
      </c>
      <c r="C7112">
        <v>42486</v>
      </c>
      <c r="D7112" t="s">
        <v>34</v>
      </c>
      <c r="E7112" t="s">
        <v>35</v>
      </c>
      <c r="F7112" t="s">
        <v>74</v>
      </c>
      <c r="G7112" t="s">
        <v>32</v>
      </c>
      <c r="H7112">
        <v>2.2503999999999991</v>
      </c>
      <c r="I7112" t="str">
        <f t="shared" si="667"/>
        <v>2016</v>
      </c>
      <c r="J7112">
        <f t="shared" si="668"/>
        <v>2016</v>
      </c>
      <c r="K7112">
        <f t="shared" si="669"/>
        <v>0</v>
      </c>
      <c r="L7112" t="str">
        <f t="shared" si="666"/>
        <v>No</v>
      </c>
      <c r="M7112" t="str">
        <f t="shared" si="670"/>
        <v>Profit</v>
      </c>
      <c r="N7112">
        <f t="shared" si="671"/>
        <v>7</v>
      </c>
    </row>
    <row r="7113" spans="1:14" x14ac:dyDescent="0.25">
      <c r="A7113" t="s">
        <v>3611</v>
      </c>
      <c r="B7113">
        <v>42479</v>
      </c>
      <c r="C7113">
        <v>42486</v>
      </c>
      <c r="D7113" t="s">
        <v>34</v>
      </c>
      <c r="E7113" t="s">
        <v>35</v>
      </c>
      <c r="F7113" t="s">
        <v>74</v>
      </c>
      <c r="G7113" t="s">
        <v>32</v>
      </c>
      <c r="H7113">
        <v>17.989999999999995</v>
      </c>
      <c r="I7113" t="str">
        <f t="shared" si="667"/>
        <v>2016</v>
      </c>
      <c r="J7113">
        <f t="shared" si="668"/>
        <v>2016</v>
      </c>
      <c r="K7113">
        <f t="shared" si="669"/>
        <v>0</v>
      </c>
      <c r="L7113" t="str">
        <f t="shared" si="666"/>
        <v>No</v>
      </c>
      <c r="M7113" t="str">
        <f t="shared" si="670"/>
        <v>Profit</v>
      </c>
      <c r="N7113">
        <f t="shared" si="671"/>
        <v>7</v>
      </c>
    </row>
    <row r="7114" spans="1:14" x14ac:dyDescent="0.25">
      <c r="A7114" t="s">
        <v>3611</v>
      </c>
      <c r="B7114">
        <v>42479</v>
      </c>
      <c r="C7114">
        <v>42486</v>
      </c>
      <c r="D7114" t="s">
        <v>34</v>
      </c>
      <c r="E7114" t="s">
        <v>35</v>
      </c>
      <c r="F7114" t="s">
        <v>74</v>
      </c>
      <c r="G7114" t="s">
        <v>32</v>
      </c>
      <c r="H7114">
        <v>15.372000000000003</v>
      </c>
      <c r="I7114" t="str">
        <f t="shared" si="667"/>
        <v>2016</v>
      </c>
      <c r="J7114">
        <f t="shared" si="668"/>
        <v>2016</v>
      </c>
      <c r="K7114">
        <f t="shared" si="669"/>
        <v>0</v>
      </c>
      <c r="L7114" t="str">
        <f t="shared" si="666"/>
        <v>No</v>
      </c>
      <c r="M7114" t="str">
        <f t="shared" si="670"/>
        <v>Profit</v>
      </c>
      <c r="N7114">
        <f t="shared" si="671"/>
        <v>7</v>
      </c>
    </row>
    <row r="7115" spans="1:14" x14ac:dyDescent="0.25">
      <c r="A7115" t="s">
        <v>3611</v>
      </c>
      <c r="B7115">
        <v>42479</v>
      </c>
      <c r="C7115">
        <v>42486</v>
      </c>
      <c r="D7115" t="s">
        <v>34</v>
      </c>
      <c r="E7115" t="s">
        <v>35</v>
      </c>
      <c r="F7115" t="s">
        <v>74</v>
      </c>
      <c r="G7115" t="s">
        <v>32</v>
      </c>
      <c r="H7115">
        <v>3.2479999999999998</v>
      </c>
      <c r="I7115" t="str">
        <f t="shared" si="667"/>
        <v>2016</v>
      </c>
      <c r="J7115">
        <f t="shared" si="668"/>
        <v>2016</v>
      </c>
      <c r="K7115">
        <f t="shared" si="669"/>
        <v>0</v>
      </c>
      <c r="L7115" t="str">
        <f t="shared" si="666"/>
        <v>No</v>
      </c>
      <c r="M7115" t="str">
        <f t="shared" si="670"/>
        <v>Profit</v>
      </c>
      <c r="N7115">
        <f t="shared" si="671"/>
        <v>7</v>
      </c>
    </row>
    <row r="7116" spans="1:14" x14ac:dyDescent="0.25">
      <c r="A7116" t="s">
        <v>3612</v>
      </c>
      <c r="B7116">
        <v>42495</v>
      </c>
      <c r="C7116">
        <v>42496</v>
      </c>
      <c r="D7116" t="s">
        <v>59</v>
      </c>
      <c r="E7116" t="s">
        <v>30</v>
      </c>
      <c r="F7116" t="s">
        <v>247</v>
      </c>
      <c r="G7116" t="s">
        <v>28</v>
      </c>
      <c r="H7116">
        <v>320.31720000000001</v>
      </c>
      <c r="I7116" t="str">
        <f t="shared" si="667"/>
        <v>2016</v>
      </c>
      <c r="J7116">
        <f t="shared" si="668"/>
        <v>2016</v>
      </c>
      <c r="K7116">
        <f t="shared" si="669"/>
        <v>0</v>
      </c>
      <c r="L7116" t="str">
        <f t="shared" si="666"/>
        <v>No</v>
      </c>
      <c r="M7116" t="str">
        <f t="shared" si="670"/>
        <v>Profit</v>
      </c>
      <c r="N7116">
        <f t="shared" si="671"/>
        <v>1</v>
      </c>
    </row>
    <row r="7117" spans="1:14" x14ac:dyDescent="0.25">
      <c r="A7117" t="s">
        <v>3612</v>
      </c>
      <c r="B7117">
        <v>42495</v>
      </c>
      <c r="C7117">
        <v>42496</v>
      </c>
      <c r="D7117" t="s">
        <v>59</v>
      </c>
      <c r="E7117" t="s">
        <v>30</v>
      </c>
      <c r="F7117" t="s">
        <v>247</v>
      </c>
      <c r="G7117" t="s">
        <v>32</v>
      </c>
      <c r="H7117">
        <v>2.0047999999999995</v>
      </c>
      <c r="I7117" t="str">
        <f t="shared" si="667"/>
        <v>2016</v>
      </c>
      <c r="J7117">
        <f t="shared" si="668"/>
        <v>2016</v>
      </c>
      <c r="K7117">
        <f t="shared" si="669"/>
        <v>0</v>
      </c>
      <c r="L7117" t="str">
        <f t="shared" si="666"/>
        <v>No</v>
      </c>
      <c r="M7117" t="str">
        <f t="shared" si="670"/>
        <v>Profit</v>
      </c>
      <c r="N7117">
        <f t="shared" si="671"/>
        <v>1</v>
      </c>
    </row>
    <row r="7118" spans="1:14" x14ac:dyDescent="0.25">
      <c r="A7118" t="s">
        <v>3613</v>
      </c>
      <c r="B7118">
        <v>41930</v>
      </c>
      <c r="C7118">
        <v>41935</v>
      </c>
      <c r="D7118" t="s">
        <v>26</v>
      </c>
      <c r="E7118" t="s">
        <v>35</v>
      </c>
      <c r="F7118" t="s">
        <v>42</v>
      </c>
      <c r="G7118" t="s">
        <v>32</v>
      </c>
      <c r="H7118">
        <v>27.881999999999998</v>
      </c>
      <c r="I7118" t="str">
        <f t="shared" si="667"/>
        <v>2014</v>
      </c>
      <c r="J7118">
        <f t="shared" si="668"/>
        <v>2014</v>
      </c>
      <c r="K7118">
        <f t="shared" si="669"/>
        <v>0</v>
      </c>
      <c r="L7118" t="str">
        <f t="shared" si="666"/>
        <v>No</v>
      </c>
      <c r="M7118" t="str">
        <f t="shared" si="670"/>
        <v>Profit</v>
      </c>
      <c r="N7118">
        <f t="shared" si="671"/>
        <v>5</v>
      </c>
    </row>
    <row r="7119" spans="1:14" x14ac:dyDescent="0.25">
      <c r="A7119" t="s">
        <v>3613</v>
      </c>
      <c r="B7119">
        <v>41930</v>
      </c>
      <c r="C7119">
        <v>41935</v>
      </c>
      <c r="D7119" t="s">
        <v>26</v>
      </c>
      <c r="E7119" t="s">
        <v>35</v>
      </c>
      <c r="F7119" t="s">
        <v>42</v>
      </c>
      <c r="G7119" t="s">
        <v>32</v>
      </c>
      <c r="H7119">
        <v>0.47039999999999987</v>
      </c>
      <c r="I7119" t="str">
        <f t="shared" si="667"/>
        <v>2014</v>
      </c>
      <c r="J7119">
        <f t="shared" si="668"/>
        <v>2014</v>
      </c>
      <c r="K7119">
        <f t="shared" si="669"/>
        <v>0</v>
      </c>
      <c r="L7119" t="str">
        <f t="shared" si="666"/>
        <v>No</v>
      </c>
      <c r="M7119" t="str">
        <f t="shared" si="670"/>
        <v>Profit</v>
      </c>
      <c r="N7119">
        <f t="shared" si="671"/>
        <v>5</v>
      </c>
    </row>
    <row r="7120" spans="1:14" x14ac:dyDescent="0.25">
      <c r="A7120" t="s">
        <v>3614</v>
      </c>
      <c r="B7120">
        <v>42779</v>
      </c>
      <c r="C7120">
        <v>42783</v>
      </c>
      <c r="D7120" t="s">
        <v>34</v>
      </c>
      <c r="E7120" t="s">
        <v>30</v>
      </c>
      <c r="F7120" t="s">
        <v>74</v>
      </c>
      <c r="G7120" t="s">
        <v>32</v>
      </c>
      <c r="H7120">
        <v>8.7906000000000013</v>
      </c>
      <c r="I7120" t="str">
        <f t="shared" si="667"/>
        <v>2017</v>
      </c>
      <c r="J7120">
        <f t="shared" si="668"/>
        <v>2017</v>
      </c>
      <c r="K7120">
        <f t="shared" si="669"/>
        <v>0</v>
      </c>
      <c r="L7120" t="str">
        <f t="shared" si="666"/>
        <v>No</v>
      </c>
      <c r="M7120" t="str">
        <f t="shared" si="670"/>
        <v>Profit</v>
      </c>
      <c r="N7120">
        <f t="shared" si="671"/>
        <v>4</v>
      </c>
    </row>
    <row r="7121" spans="1:14" x14ac:dyDescent="0.25">
      <c r="A7121" t="s">
        <v>3615</v>
      </c>
      <c r="B7121">
        <v>43056</v>
      </c>
      <c r="C7121">
        <v>43063</v>
      </c>
      <c r="D7121" t="s">
        <v>34</v>
      </c>
      <c r="E7121" t="s">
        <v>30</v>
      </c>
      <c r="F7121" t="s">
        <v>42</v>
      </c>
      <c r="G7121" t="s">
        <v>32</v>
      </c>
      <c r="H7121">
        <v>4.5187999999999997</v>
      </c>
      <c r="I7121" t="str">
        <f t="shared" si="667"/>
        <v>2017</v>
      </c>
      <c r="J7121">
        <f t="shared" si="668"/>
        <v>2017</v>
      </c>
      <c r="K7121">
        <f t="shared" si="669"/>
        <v>0</v>
      </c>
      <c r="L7121" t="str">
        <f t="shared" si="666"/>
        <v>Yes</v>
      </c>
      <c r="M7121" t="str">
        <f t="shared" si="670"/>
        <v>Profit</v>
      </c>
      <c r="N7121">
        <f t="shared" si="671"/>
        <v>7</v>
      </c>
    </row>
    <row r="7122" spans="1:14" x14ac:dyDescent="0.25">
      <c r="A7122" t="s">
        <v>3616</v>
      </c>
      <c r="B7122">
        <v>41659</v>
      </c>
      <c r="C7122">
        <v>41665</v>
      </c>
      <c r="D7122" t="s">
        <v>34</v>
      </c>
      <c r="E7122" t="s">
        <v>30</v>
      </c>
      <c r="F7122" t="s">
        <v>85</v>
      </c>
      <c r="G7122" t="s">
        <v>32</v>
      </c>
      <c r="H7122">
        <v>-51.515399999999985</v>
      </c>
      <c r="I7122" t="str">
        <f t="shared" si="667"/>
        <v>2014</v>
      </c>
      <c r="J7122">
        <f t="shared" si="668"/>
        <v>2014</v>
      </c>
      <c r="K7122">
        <f t="shared" si="669"/>
        <v>0</v>
      </c>
      <c r="L7122" t="str">
        <f t="shared" si="666"/>
        <v>No</v>
      </c>
      <c r="M7122" t="str">
        <f t="shared" si="670"/>
        <v>Loss</v>
      </c>
      <c r="N7122">
        <f t="shared" si="671"/>
        <v>6</v>
      </c>
    </row>
    <row r="7123" spans="1:14" x14ac:dyDescent="0.25">
      <c r="A7123" t="s">
        <v>3617</v>
      </c>
      <c r="B7123">
        <v>43070</v>
      </c>
      <c r="C7123">
        <v>43077</v>
      </c>
      <c r="D7123" t="s">
        <v>34</v>
      </c>
      <c r="E7123" t="s">
        <v>35</v>
      </c>
      <c r="F7123" t="s">
        <v>42</v>
      </c>
      <c r="G7123" t="s">
        <v>32</v>
      </c>
      <c r="H7123">
        <v>18.837</v>
      </c>
      <c r="I7123" t="str">
        <f t="shared" si="667"/>
        <v>2017</v>
      </c>
      <c r="J7123">
        <f t="shared" si="668"/>
        <v>2017</v>
      </c>
      <c r="K7123">
        <f t="shared" si="669"/>
        <v>0</v>
      </c>
      <c r="L7123" t="str">
        <f t="shared" si="666"/>
        <v>No</v>
      </c>
      <c r="M7123" t="str">
        <f t="shared" si="670"/>
        <v>Profit</v>
      </c>
      <c r="N7123">
        <f t="shared" si="671"/>
        <v>7</v>
      </c>
    </row>
    <row r="7124" spans="1:14" x14ac:dyDescent="0.25">
      <c r="A7124" t="s">
        <v>3617</v>
      </c>
      <c r="B7124">
        <v>43070</v>
      </c>
      <c r="C7124">
        <v>43077</v>
      </c>
      <c r="D7124" t="s">
        <v>34</v>
      </c>
      <c r="E7124" t="s">
        <v>35</v>
      </c>
      <c r="F7124" t="s">
        <v>42</v>
      </c>
      <c r="G7124" t="s">
        <v>28</v>
      </c>
      <c r="H7124">
        <v>41.168399999999991</v>
      </c>
      <c r="I7124" t="str">
        <f t="shared" si="667"/>
        <v>2017</v>
      </c>
      <c r="J7124">
        <f t="shared" si="668"/>
        <v>2017</v>
      </c>
      <c r="K7124">
        <f t="shared" si="669"/>
        <v>0</v>
      </c>
      <c r="L7124" t="str">
        <f t="shared" si="666"/>
        <v>No</v>
      </c>
      <c r="M7124" t="str">
        <f t="shared" si="670"/>
        <v>Profit</v>
      </c>
      <c r="N7124">
        <f t="shared" si="671"/>
        <v>7</v>
      </c>
    </row>
    <row r="7125" spans="1:14" x14ac:dyDescent="0.25">
      <c r="A7125" t="s">
        <v>3618</v>
      </c>
      <c r="B7125">
        <v>42225</v>
      </c>
      <c r="C7125">
        <v>42232</v>
      </c>
      <c r="D7125" t="s">
        <v>34</v>
      </c>
      <c r="E7125" t="s">
        <v>30</v>
      </c>
      <c r="F7125" t="s">
        <v>74</v>
      </c>
      <c r="G7125" t="s">
        <v>28</v>
      </c>
      <c r="H7125">
        <v>4.4088000000000012</v>
      </c>
      <c r="I7125" t="str">
        <f t="shared" si="667"/>
        <v>2015</v>
      </c>
      <c r="J7125">
        <f t="shared" si="668"/>
        <v>2015</v>
      </c>
      <c r="K7125">
        <f t="shared" si="669"/>
        <v>0</v>
      </c>
      <c r="L7125" t="str">
        <f t="shared" si="666"/>
        <v>No</v>
      </c>
      <c r="M7125" t="str">
        <f t="shared" si="670"/>
        <v>Profit</v>
      </c>
      <c r="N7125">
        <f t="shared" si="671"/>
        <v>7</v>
      </c>
    </row>
    <row r="7126" spans="1:14" x14ac:dyDescent="0.25">
      <c r="A7126" t="s">
        <v>3618</v>
      </c>
      <c r="B7126">
        <v>42225</v>
      </c>
      <c r="C7126">
        <v>42232</v>
      </c>
      <c r="D7126" t="s">
        <v>34</v>
      </c>
      <c r="E7126" t="s">
        <v>30</v>
      </c>
      <c r="F7126" t="s">
        <v>74</v>
      </c>
      <c r="G7126" t="s">
        <v>32</v>
      </c>
      <c r="H7126">
        <v>69.177599999999984</v>
      </c>
      <c r="I7126" t="str">
        <f t="shared" si="667"/>
        <v>2015</v>
      </c>
      <c r="J7126">
        <f t="shared" si="668"/>
        <v>2015</v>
      </c>
      <c r="K7126">
        <f t="shared" si="669"/>
        <v>0</v>
      </c>
      <c r="L7126" t="str">
        <f t="shared" si="666"/>
        <v>No</v>
      </c>
      <c r="M7126" t="str">
        <f t="shared" si="670"/>
        <v>Profit</v>
      </c>
      <c r="N7126">
        <f t="shared" si="671"/>
        <v>7</v>
      </c>
    </row>
    <row r="7127" spans="1:14" x14ac:dyDescent="0.25">
      <c r="A7127" t="s">
        <v>3619</v>
      </c>
      <c r="B7127">
        <v>42640</v>
      </c>
      <c r="C7127">
        <v>42642</v>
      </c>
      <c r="D7127" t="s">
        <v>26</v>
      </c>
      <c r="E7127" t="s">
        <v>35</v>
      </c>
      <c r="F7127" t="s">
        <v>228</v>
      </c>
      <c r="G7127" t="s">
        <v>32</v>
      </c>
      <c r="H7127">
        <v>8.7906000000000013</v>
      </c>
      <c r="I7127" t="str">
        <f t="shared" si="667"/>
        <v>2016</v>
      </c>
      <c r="J7127">
        <f t="shared" si="668"/>
        <v>2016</v>
      </c>
      <c r="K7127">
        <f t="shared" si="669"/>
        <v>0</v>
      </c>
      <c r="L7127" t="str">
        <f t="shared" si="666"/>
        <v>No</v>
      </c>
      <c r="M7127" t="str">
        <f t="shared" si="670"/>
        <v>Profit</v>
      </c>
      <c r="N7127">
        <f t="shared" si="671"/>
        <v>2</v>
      </c>
    </row>
    <row r="7128" spans="1:14" x14ac:dyDescent="0.25">
      <c r="A7128" t="s">
        <v>3619</v>
      </c>
      <c r="B7128">
        <v>42640</v>
      </c>
      <c r="C7128">
        <v>42642</v>
      </c>
      <c r="D7128" t="s">
        <v>26</v>
      </c>
      <c r="E7128" t="s">
        <v>35</v>
      </c>
      <c r="F7128" t="s">
        <v>228</v>
      </c>
      <c r="G7128" t="s">
        <v>32</v>
      </c>
      <c r="H7128">
        <v>4.5836999999999994</v>
      </c>
      <c r="I7128" t="str">
        <f t="shared" si="667"/>
        <v>2016</v>
      </c>
      <c r="J7128">
        <f t="shared" si="668"/>
        <v>2016</v>
      </c>
      <c r="K7128">
        <f t="shared" si="669"/>
        <v>0</v>
      </c>
      <c r="L7128" t="str">
        <f t="shared" si="666"/>
        <v>No</v>
      </c>
      <c r="M7128" t="str">
        <f t="shared" si="670"/>
        <v>Profit</v>
      </c>
      <c r="N7128">
        <f t="shared" si="671"/>
        <v>2</v>
      </c>
    </row>
    <row r="7129" spans="1:14" x14ac:dyDescent="0.25">
      <c r="A7129" t="s">
        <v>3620</v>
      </c>
      <c r="B7129">
        <v>42688</v>
      </c>
      <c r="C7129">
        <v>42694</v>
      </c>
      <c r="D7129" t="s">
        <v>34</v>
      </c>
      <c r="E7129" t="s">
        <v>35</v>
      </c>
      <c r="F7129" t="s">
        <v>70</v>
      </c>
      <c r="G7129" t="s">
        <v>32</v>
      </c>
      <c r="H7129">
        <v>7.5669999999999993</v>
      </c>
      <c r="I7129" t="str">
        <f t="shared" si="667"/>
        <v>2016</v>
      </c>
      <c r="J7129">
        <f t="shared" si="668"/>
        <v>2016</v>
      </c>
      <c r="K7129">
        <f t="shared" si="669"/>
        <v>0</v>
      </c>
      <c r="L7129" t="str">
        <f t="shared" si="666"/>
        <v>No</v>
      </c>
      <c r="M7129" t="str">
        <f t="shared" si="670"/>
        <v>Profit</v>
      </c>
      <c r="N7129">
        <f t="shared" si="671"/>
        <v>6</v>
      </c>
    </row>
    <row r="7130" spans="1:14" x14ac:dyDescent="0.25">
      <c r="A7130" t="s">
        <v>3620</v>
      </c>
      <c r="B7130">
        <v>42688</v>
      </c>
      <c r="C7130">
        <v>42694</v>
      </c>
      <c r="D7130" t="s">
        <v>34</v>
      </c>
      <c r="E7130" t="s">
        <v>35</v>
      </c>
      <c r="F7130" t="s">
        <v>70</v>
      </c>
      <c r="G7130" t="s">
        <v>28</v>
      </c>
      <c r="H7130">
        <v>6.573599999999999</v>
      </c>
      <c r="I7130" t="str">
        <f t="shared" si="667"/>
        <v>2016</v>
      </c>
      <c r="J7130">
        <f t="shared" si="668"/>
        <v>2016</v>
      </c>
      <c r="K7130">
        <f t="shared" si="669"/>
        <v>0</v>
      </c>
      <c r="L7130" t="str">
        <f t="shared" si="666"/>
        <v>No</v>
      </c>
      <c r="M7130" t="str">
        <f t="shared" si="670"/>
        <v>Profit</v>
      </c>
      <c r="N7130">
        <f t="shared" si="671"/>
        <v>6</v>
      </c>
    </row>
    <row r="7131" spans="1:14" x14ac:dyDescent="0.25">
      <c r="A7131" t="s">
        <v>3621</v>
      </c>
      <c r="B7131">
        <v>42476</v>
      </c>
      <c r="C7131">
        <v>42482</v>
      </c>
      <c r="D7131" t="s">
        <v>34</v>
      </c>
      <c r="E7131" t="s">
        <v>35</v>
      </c>
      <c r="F7131" t="s">
        <v>85</v>
      </c>
      <c r="G7131" t="s">
        <v>38</v>
      </c>
      <c r="H7131">
        <v>8.3524000000000012</v>
      </c>
      <c r="I7131" t="str">
        <f t="shared" si="667"/>
        <v>2016</v>
      </c>
      <c r="J7131">
        <f t="shared" si="668"/>
        <v>2016</v>
      </c>
      <c r="K7131">
        <f t="shared" si="669"/>
        <v>0</v>
      </c>
      <c r="L7131" t="str">
        <f t="shared" si="666"/>
        <v>No</v>
      </c>
      <c r="M7131" t="str">
        <f t="shared" si="670"/>
        <v>Profit</v>
      </c>
      <c r="N7131">
        <f t="shared" si="671"/>
        <v>6</v>
      </c>
    </row>
    <row r="7132" spans="1:14" x14ac:dyDescent="0.25">
      <c r="A7132" t="s">
        <v>3621</v>
      </c>
      <c r="B7132">
        <v>42476</v>
      </c>
      <c r="C7132">
        <v>42482</v>
      </c>
      <c r="D7132" t="s">
        <v>34</v>
      </c>
      <c r="E7132" t="s">
        <v>35</v>
      </c>
      <c r="F7132" t="s">
        <v>85</v>
      </c>
      <c r="G7132" t="s">
        <v>32</v>
      </c>
      <c r="H7132">
        <v>40.003599999999999</v>
      </c>
      <c r="I7132" t="str">
        <f t="shared" si="667"/>
        <v>2016</v>
      </c>
      <c r="J7132">
        <f t="shared" si="668"/>
        <v>2016</v>
      </c>
      <c r="K7132">
        <f t="shared" si="669"/>
        <v>0</v>
      </c>
      <c r="L7132" t="str">
        <f t="shared" si="666"/>
        <v>No</v>
      </c>
      <c r="M7132" t="str">
        <f t="shared" si="670"/>
        <v>Profit</v>
      </c>
      <c r="N7132">
        <f t="shared" si="671"/>
        <v>6</v>
      </c>
    </row>
    <row r="7133" spans="1:14" x14ac:dyDescent="0.25">
      <c r="A7133" t="s">
        <v>3622</v>
      </c>
      <c r="B7133">
        <v>43065</v>
      </c>
      <c r="C7133">
        <v>43070</v>
      </c>
      <c r="D7133" t="s">
        <v>34</v>
      </c>
      <c r="E7133" t="s">
        <v>30</v>
      </c>
      <c r="F7133" t="s">
        <v>72</v>
      </c>
      <c r="G7133" t="s">
        <v>28</v>
      </c>
      <c r="H7133">
        <v>67.064400000000006</v>
      </c>
      <c r="I7133" t="str">
        <f t="shared" si="667"/>
        <v>2017</v>
      </c>
      <c r="J7133">
        <f t="shared" si="668"/>
        <v>2017</v>
      </c>
      <c r="K7133">
        <f t="shared" si="669"/>
        <v>0</v>
      </c>
      <c r="L7133" t="str">
        <f t="shared" si="666"/>
        <v>No</v>
      </c>
      <c r="M7133" t="str">
        <f t="shared" si="670"/>
        <v>Profit</v>
      </c>
      <c r="N7133">
        <f t="shared" si="671"/>
        <v>5</v>
      </c>
    </row>
    <row r="7134" spans="1:14" x14ac:dyDescent="0.25">
      <c r="A7134" t="s">
        <v>3622</v>
      </c>
      <c r="B7134">
        <v>43065</v>
      </c>
      <c r="C7134">
        <v>43070</v>
      </c>
      <c r="D7134" t="s">
        <v>34</v>
      </c>
      <c r="E7134" t="s">
        <v>30</v>
      </c>
      <c r="F7134" t="s">
        <v>72</v>
      </c>
      <c r="G7134" t="s">
        <v>38</v>
      </c>
      <c r="H7134">
        <v>545.18839999999977</v>
      </c>
      <c r="I7134" t="str">
        <f t="shared" si="667"/>
        <v>2017</v>
      </c>
      <c r="J7134">
        <f t="shared" si="668"/>
        <v>2017</v>
      </c>
      <c r="K7134">
        <f t="shared" si="669"/>
        <v>0</v>
      </c>
      <c r="L7134" t="str">
        <f t="shared" si="666"/>
        <v>No</v>
      </c>
      <c r="M7134" t="str">
        <f t="shared" si="670"/>
        <v>Profit</v>
      </c>
      <c r="N7134">
        <f t="shared" si="671"/>
        <v>5</v>
      </c>
    </row>
    <row r="7135" spans="1:14" x14ac:dyDescent="0.25">
      <c r="A7135" t="s">
        <v>3622</v>
      </c>
      <c r="B7135">
        <v>43065</v>
      </c>
      <c r="C7135">
        <v>43070</v>
      </c>
      <c r="D7135" t="s">
        <v>34</v>
      </c>
      <c r="E7135" t="s">
        <v>30</v>
      </c>
      <c r="F7135" t="s">
        <v>72</v>
      </c>
      <c r="G7135" t="s">
        <v>28</v>
      </c>
      <c r="H7135">
        <v>9.8856000000000002</v>
      </c>
      <c r="I7135" t="str">
        <f t="shared" si="667"/>
        <v>2017</v>
      </c>
      <c r="J7135">
        <f t="shared" si="668"/>
        <v>2017</v>
      </c>
      <c r="K7135">
        <f t="shared" si="669"/>
        <v>0</v>
      </c>
      <c r="L7135" t="str">
        <f t="shared" si="666"/>
        <v>No</v>
      </c>
      <c r="M7135" t="str">
        <f t="shared" si="670"/>
        <v>Profit</v>
      </c>
      <c r="N7135">
        <f t="shared" si="671"/>
        <v>5</v>
      </c>
    </row>
    <row r="7136" spans="1:14" x14ac:dyDescent="0.25">
      <c r="A7136" t="s">
        <v>3622</v>
      </c>
      <c r="B7136">
        <v>43065</v>
      </c>
      <c r="C7136">
        <v>43070</v>
      </c>
      <c r="D7136" t="s">
        <v>34</v>
      </c>
      <c r="E7136" t="s">
        <v>30</v>
      </c>
      <c r="F7136" t="s">
        <v>72</v>
      </c>
      <c r="G7136" t="s">
        <v>38</v>
      </c>
      <c r="H7136">
        <v>43.190399999999997</v>
      </c>
      <c r="I7136" t="str">
        <f t="shared" si="667"/>
        <v>2017</v>
      </c>
      <c r="J7136">
        <f t="shared" si="668"/>
        <v>2017</v>
      </c>
      <c r="K7136">
        <f t="shared" si="669"/>
        <v>0</v>
      </c>
      <c r="L7136" t="str">
        <f t="shared" si="666"/>
        <v>No</v>
      </c>
      <c r="M7136" t="str">
        <f t="shared" si="670"/>
        <v>Profit</v>
      </c>
      <c r="N7136">
        <f t="shared" si="671"/>
        <v>5</v>
      </c>
    </row>
    <row r="7137" spans="1:14" x14ac:dyDescent="0.25">
      <c r="A7137" t="s">
        <v>3622</v>
      </c>
      <c r="B7137">
        <v>43065</v>
      </c>
      <c r="C7137">
        <v>43070</v>
      </c>
      <c r="D7137" t="s">
        <v>34</v>
      </c>
      <c r="E7137" t="s">
        <v>30</v>
      </c>
      <c r="F7137" t="s">
        <v>72</v>
      </c>
      <c r="G7137" t="s">
        <v>28</v>
      </c>
      <c r="H7137">
        <v>240.29399999999995</v>
      </c>
      <c r="I7137" t="str">
        <f t="shared" si="667"/>
        <v>2017</v>
      </c>
      <c r="J7137">
        <f t="shared" si="668"/>
        <v>2017</v>
      </c>
      <c r="K7137">
        <f t="shared" si="669"/>
        <v>0</v>
      </c>
      <c r="L7137" t="str">
        <f t="shared" si="666"/>
        <v>No</v>
      </c>
      <c r="M7137" t="str">
        <f t="shared" si="670"/>
        <v>Profit</v>
      </c>
      <c r="N7137">
        <f t="shared" si="671"/>
        <v>5</v>
      </c>
    </row>
    <row r="7138" spans="1:14" x14ac:dyDescent="0.25">
      <c r="A7138" t="s">
        <v>3623</v>
      </c>
      <c r="B7138">
        <v>42328</v>
      </c>
      <c r="C7138">
        <v>42335</v>
      </c>
      <c r="D7138" t="s">
        <v>34</v>
      </c>
      <c r="E7138" t="s">
        <v>35</v>
      </c>
      <c r="F7138" t="s">
        <v>36</v>
      </c>
      <c r="G7138" t="s">
        <v>32</v>
      </c>
      <c r="H7138">
        <v>-5.7840000000000007</v>
      </c>
      <c r="I7138" t="str">
        <f t="shared" si="667"/>
        <v>2015</v>
      </c>
      <c r="J7138">
        <f t="shared" si="668"/>
        <v>2015</v>
      </c>
      <c r="K7138">
        <f t="shared" si="669"/>
        <v>0</v>
      </c>
      <c r="L7138" t="str">
        <f t="shared" si="666"/>
        <v>No</v>
      </c>
      <c r="M7138" t="str">
        <f t="shared" si="670"/>
        <v>Loss</v>
      </c>
      <c r="N7138">
        <f t="shared" si="671"/>
        <v>7</v>
      </c>
    </row>
    <row r="7139" spans="1:14" x14ac:dyDescent="0.25">
      <c r="A7139" t="s">
        <v>3623</v>
      </c>
      <c r="B7139">
        <v>42328</v>
      </c>
      <c r="C7139">
        <v>42335</v>
      </c>
      <c r="D7139" t="s">
        <v>34</v>
      </c>
      <c r="E7139" t="s">
        <v>35</v>
      </c>
      <c r="F7139" t="s">
        <v>36</v>
      </c>
      <c r="G7139" t="s">
        <v>32</v>
      </c>
      <c r="H7139">
        <v>1.3079999999999989</v>
      </c>
      <c r="I7139" t="str">
        <f t="shared" si="667"/>
        <v>2015</v>
      </c>
      <c r="J7139">
        <f t="shared" si="668"/>
        <v>2015</v>
      </c>
      <c r="K7139">
        <f t="shared" si="669"/>
        <v>0</v>
      </c>
      <c r="L7139" t="str">
        <f t="shared" si="666"/>
        <v>No</v>
      </c>
      <c r="M7139" t="str">
        <f t="shared" si="670"/>
        <v>Profit</v>
      </c>
      <c r="N7139">
        <f t="shared" si="671"/>
        <v>7</v>
      </c>
    </row>
    <row r="7140" spans="1:14" x14ac:dyDescent="0.25">
      <c r="A7140" t="s">
        <v>3623</v>
      </c>
      <c r="B7140">
        <v>42328</v>
      </c>
      <c r="C7140">
        <v>42335</v>
      </c>
      <c r="D7140" t="s">
        <v>34</v>
      </c>
      <c r="E7140" t="s">
        <v>35</v>
      </c>
      <c r="F7140" t="s">
        <v>36</v>
      </c>
      <c r="G7140" t="s">
        <v>32</v>
      </c>
      <c r="H7140">
        <v>-50.304000000000002</v>
      </c>
      <c r="I7140" t="str">
        <f t="shared" si="667"/>
        <v>2015</v>
      </c>
      <c r="J7140">
        <f t="shared" si="668"/>
        <v>2015</v>
      </c>
      <c r="K7140">
        <f t="shared" si="669"/>
        <v>0</v>
      </c>
      <c r="L7140" t="str">
        <f t="shared" si="666"/>
        <v>No</v>
      </c>
      <c r="M7140" t="str">
        <f t="shared" si="670"/>
        <v>Loss</v>
      </c>
      <c r="N7140">
        <f t="shared" si="671"/>
        <v>7</v>
      </c>
    </row>
    <row r="7141" spans="1:14" x14ac:dyDescent="0.25">
      <c r="A7141" t="s">
        <v>3623</v>
      </c>
      <c r="B7141">
        <v>42328</v>
      </c>
      <c r="C7141">
        <v>42335</v>
      </c>
      <c r="D7141" t="s">
        <v>34</v>
      </c>
      <c r="E7141" t="s">
        <v>35</v>
      </c>
      <c r="F7141" t="s">
        <v>36</v>
      </c>
      <c r="G7141" t="s">
        <v>28</v>
      </c>
      <c r="H7141">
        <v>-36.294000000000011</v>
      </c>
      <c r="I7141" t="str">
        <f t="shared" si="667"/>
        <v>2015</v>
      </c>
      <c r="J7141">
        <f t="shared" si="668"/>
        <v>2015</v>
      </c>
      <c r="K7141">
        <f t="shared" si="669"/>
        <v>0</v>
      </c>
      <c r="L7141" t="str">
        <f t="shared" si="666"/>
        <v>No</v>
      </c>
      <c r="M7141" t="str">
        <f t="shared" si="670"/>
        <v>Loss</v>
      </c>
      <c r="N7141">
        <f t="shared" si="671"/>
        <v>7</v>
      </c>
    </row>
    <row r="7142" spans="1:14" x14ac:dyDescent="0.25">
      <c r="A7142" t="s">
        <v>3624</v>
      </c>
      <c r="B7142">
        <v>42985</v>
      </c>
      <c r="C7142">
        <v>42985</v>
      </c>
      <c r="D7142" t="s">
        <v>232</v>
      </c>
      <c r="E7142" t="s">
        <v>35</v>
      </c>
      <c r="F7142" t="s">
        <v>127</v>
      </c>
      <c r="G7142" t="s">
        <v>38</v>
      </c>
      <c r="H7142">
        <v>46.543199999999999</v>
      </c>
      <c r="I7142" t="str">
        <f t="shared" si="667"/>
        <v>2017</v>
      </c>
      <c r="J7142">
        <f t="shared" si="668"/>
        <v>2017</v>
      </c>
      <c r="K7142">
        <f t="shared" si="669"/>
        <v>0</v>
      </c>
      <c r="L7142" t="str">
        <f t="shared" si="666"/>
        <v>No</v>
      </c>
      <c r="M7142" t="str">
        <f t="shared" si="670"/>
        <v>Profit</v>
      </c>
      <c r="N7142">
        <f t="shared" si="671"/>
        <v>0</v>
      </c>
    </row>
    <row r="7143" spans="1:14" x14ac:dyDescent="0.25">
      <c r="A7143" t="s">
        <v>3624</v>
      </c>
      <c r="B7143">
        <v>42985</v>
      </c>
      <c r="C7143">
        <v>42985</v>
      </c>
      <c r="D7143" t="s">
        <v>232</v>
      </c>
      <c r="E7143" t="s">
        <v>35</v>
      </c>
      <c r="F7143" t="s">
        <v>127</v>
      </c>
      <c r="G7143" t="s">
        <v>28</v>
      </c>
      <c r="H7143">
        <v>37.883999999999993</v>
      </c>
      <c r="I7143" t="str">
        <f t="shared" si="667"/>
        <v>2017</v>
      </c>
      <c r="J7143">
        <f t="shared" si="668"/>
        <v>2017</v>
      </c>
      <c r="K7143">
        <f t="shared" si="669"/>
        <v>0</v>
      </c>
      <c r="L7143" t="str">
        <f t="shared" si="666"/>
        <v>No</v>
      </c>
      <c r="M7143" t="str">
        <f t="shared" si="670"/>
        <v>Profit</v>
      </c>
      <c r="N7143">
        <f t="shared" si="671"/>
        <v>0</v>
      </c>
    </row>
    <row r="7144" spans="1:14" x14ac:dyDescent="0.25">
      <c r="A7144" t="s">
        <v>3625</v>
      </c>
      <c r="B7144">
        <v>41967</v>
      </c>
      <c r="C7144">
        <v>41972</v>
      </c>
      <c r="D7144" t="s">
        <v>34</v>
      </c>
      <c r="E7144" t="s">
        <v>30</v>
      </c>
      <c r="F7144" t="s">
        <v>81</v>
      </c>
      <c r="G7144" t="s">
        <v>28</v>
      </c>
      <c r="H7144">
        <v>48.906000000000006</v>
      </c>
      <c r="I7144" t="str">
        <f t="shared" si="667"/>
        <v>2014</v>
      </c>
      <c r="J7144">
        <f t="shared" si="668"/>
        <v>2014</v>
      </c>
      <c r="K7144">
        <f t="shared" si="669"/>
        <v>0</v>
      </c>
      <c r="L7144" t="str">
        <f t="shared" si="666"/>
        <v>No</v>
      </c>
      <c r="M7144" t="str">
        <f t="shared" si="670"/>
        <v>Profit</v>
      </c>
      <c r="N7144">
        <f t="shared" si="671"/>
        <v>5</v>
      </c>
    </row>
    <row r="7145" spans="1:14" x14ac:dyDescent="0.25">
      <c r="A7145" t="s">
        <v>3626</v>
      </c>
      <c r="B7145">
        <v>42805</v>
      </c>
      <c r="C7145">
        <v>42810</v>
      </c>
      <c r="D7145" t="s">
        <v>34</v>
      </c>
      <c r="E7145" t="s">
        <v>30</v>
      </c>
      <c r="F7145" t="s">
        <v>53</v>
      </c>
      <c r="G7145" t="s">
        <v>38</v>
      </c>
      <c r="H7145">
        <v>-181.26499999999999</v>
      </c>
      <c r="I7145" t="str">
        <f t="shared" si="667"/>
        <v>2017</v>
      </c>
      <c r="J7145">
        <f t="shared" si="668"/>
        <v>2017</v>
      </c>
      <c r="K7145">
        <f t="shared" si="669"/>
        <v>0</v>
      </c>
      <c r="L7145" t="str">
        <f t="shared" si="666"/>
        <v>No</v>
      </c>
      <c r="M7145" t="str">
        <f t="shared" si="670"/>
        <v>Loss</v>
      </c>
      <c r="N7145">
        <f t="shared" si="671"/>
        <v>5</v>
      </c>
    </row>
    <row r="7146" spans="1:14" x14ac:dyDescent="0.25">
      <c r="A7146" t="s">
        <v>3626</v>
      </c>
      <c r="B7146">
        <v>42805</v>
      </c>
      <c r="C7146">
        <v>42810</v>
      </c>
      <c r="D7146" t="s">
        <v>34</v>
      </c>
      <c r="E7146" t="s">
        <v>30</v>
      </c>
      <c r="F7146" t="s">
        <v>53</v>
      </c>
      <c r="G7146" t="s">
        <v>32</v>
      </c>
      <c r="H7146">
        <v>-8.6057999999999986</v>
      </c>
      <c r="I7146" t="str">
        <f t="shared" si="667"/>
        <v>2017</v>
      </c>
      <c r="J7146">
        <f t="shared" si="668"/>
        <v>2017</v>
      </c>
      <c r="K7146">
        <f t="shared" si="669"/>
        <v>0</v>
      </c>
      <c r="L7146" t="str">
        <f t="shared" si="666"/>
        <v>No</v>
      </c>
      <c r="M7146" t="str">
        <f t="shared" si="670"/>
        <v>Loss</v>
      </c>
      <c r="N7146">
        <f t="shared" si="671"/>
        <v>5</v>
      </c>
    </row>
    <row r="7147" spans="1:14" x14ac:dyDescent="0.25">
      <c r="A7147" t="s">
        <v>3626</v>
      </c>
      <c r="B7147">
        <v>42805</v>
      </c>
      <c r="C7147">
        <v>42810</v>
      </c>
      <c r="D7147" t="s">
        <v>34</v>
      </c>
      <c r="E7147" t="s">
        <v>30</v>
      </c>
      <c r="F7147" t="s">
        <v>53</v>
      </c>
      <c r="G7147" t="s">
        <v>28</v>
      </c>
      <c r="H7147">
        <v>-46.429200000000023</v>
      </c>
      <c r="I7147" t="str">
        <f t="shared" si="667"/>
        <v>2017</v>
      </c>
      <c r="J7147">
        <f t="shared" si="668"/>
        <v>2017</v>
      </c>
      <c r="K7147">
        <f t="shared" si="669"/>
        <v>0</v>
      </c>
      <c r="L7147" t="str">
        <f t="shared" si="666"/>
        <v>No</v>
      </c>
      <c r="M7147" t="str">
        <f t="shared" si="670"/>
        <v>Loss</v>
      </c>
      <c r="N7147">
        <f t="shared" si="671"/>
        <v>5</v>
      </c>
    </row>
    <row r="7148" spans="1:14" x14ac:dyDescent="0.25">
      <c r="A7148" t="s">
        <v>3626</v>
      </c>
      <c r="B7148">
        <v>42805</v>
      </c>
      <c r="C7148">
        <v>42810</v>
      </c>
      <c r="D7148" t="s">
        <v>34</v>
      </c>
      <c r="E7148" t="s">
        <v>30</v>
      </c>
      <c r="F7148" t="s">
        <v>53</v>
      </c>
      <c r="G7148" t="s">
        <v>32</v>
      </c>
      <c r="H7148">
        <v>3.2460000000000022</v>
      </c>
      <c r="I7148" t="str">
        <f t="shared" si="667"/>
        <v>2017</v>
      </c>
      <c r="J7148">
        <f t="shared" si="668"/>
        <v>2017</v>
      </c>
      <c r="K7148">
        <f t="shared" si="669"/>
        <v>0</v>
      </c>
      <c r="L7148" t="str">
        <f t="shared" si="666"/>
        <v>No</v>
      </c>
      <c r="M7148" t="str">
        <f t="shared" si="670"/>
        <v>Profit</v>
      </c>
      <c r="N7148">
        <f t="shared" si="671"/>
        <v>5</v>
      </c>
    </row>
    <row r="7149" spans="1:14" x14ac:dyDescent="0.25">
      <c r="A7149" t="s">
        <v>3627</v>
      </c>
      <c r="B7149">
        <v>42533</v>
      </c>
      <c r="C7149">
        <v>42538</v>
      </c>
      <c r="D7149" t="s">
        <v>34</v>
      </c>
      <c r="E7149" t="s">
        <v>35</v>
      </c>
      <c r="F7149" t="s">
        <v>74</v>
      </c>
      <c r="G7149" t="s">
        <v>32</v>
      </c>
      <c r="H7149">
        <v>41.822999999999993</v>
      </c>
      <c r="I7149" t="str">
        <f t="shared" si="667"/>
        <v>2016</v>
      </c>
      <c r="J7149">
        <f t="shared" si="668"/>
        <v>2016</v>
      </c>
      <c r="K7149">
        <f t="shared" si="669"/>
        <v>0</v>
      </c>
      <c r="L7149" t="str">
        <f t="shared" si="666"/>
        <v>No</v>
      </c>
      <c r="M7149" t="str">
        <f t="shared" si="670"/>
        <v>Profit</v>
      </c>
      <c r="N7149">
        <f t="shared" si="671"/>
        <v>5</v>
      </c>
    </row>
    <row r="7150" spans="1:14" x14ac:dyDescent="0.25">
      <c r="A7150" t="s">
        <v>3627</v>
      </c>
      <c r="B7150">
        <v>42533</v>
      </c>
      <c r="C7150">
        <v>42538</v>
      </c>
      <c r="D7150" t="s">
        <v>34</v>
      </c>
      <c r="E7150" t="s">
        <v>35</v>
      </c>
      <c r="F7150" t="s">
        <v>74</v>
      </c>
      <c r="G7150" t="s">
        <v>32</v>
      </c>
      <c r="H7150">
        <v>18.396000000000001</v>
      </c>
      <c r="I7150" t="str">
        <f t="shared" si="667"/>
        <v>2016</v>
      </c>
      <c r="J7150">
        <f t="shared" si="668"/>
        <v>2016</v>
      </c>
      <c r="K7150">
        <f t="shared" si="669"/>
        <v>0</v>
      </c>
      <c r="L7150" t="str">
        <f t="shared" si="666"/>
        <v>No</v>
      </c>
      <c r="M7150" t="str">
        <f t="shared" si="670"/>
        <v>Profit</v>
      </c>
      <c r="N7150">
        <f t="shared" si="671"/>
        <v>5</v>
      </c>
    </row>
    <row r="7151" spans="1:14" x14ac:dyDescent="0.25">
      <c r="A7151" t="s">
        <v>3628</v>
      </c>
      <c r="B7151">
        <v>42181</v>
      </c>
      <c r="C7151">
        <v>42185</v>
      </c>
      <c r="D7151" t="s">
        <v>34</v>
      </c>
      <c r="E7151" t="s">
        <v>35</v>
      </c>
      <c r="F7151" t="s">
        <v>44</v>
      </c>
      <c r="G7151" t="s">
        <v>38</v>
      </c>
      <c r="H7151">
        <v>109.33649999999994</v>
      </c>
      <c r="I7151" t="str">
        <f t="shared" si="667"/>
        <v>2015</v>
      </c>
      <c r="J7151">
        <f t="shared" si="668"/>
        <v>2015</v>
      </c>
      <c r="K7151">
        <f t="shared" si="669"/>
        <v>0</v>
      </c>
      <c r="L7151" t="str">
        <f t="shared" si="666"/>
        <v>No</v>
      </c>
      <c r="M7151" t="str">
        <f t="shared" si="670"/>
        <v>Profit</v>
      </c>
      <c r="N7151">
        <f t="shared" si="671"/>
        <v>4</v>
      </c>
    </row>
    <row r="7152" spans="1:14" x14ac:dyDescent="0.25">
      <c r="A7152" t="s">
        <v>3629</v>
      </c>
      <c r="B7152">
        <v>43091</v>
      </c>
      <c r="C7152">
        <v>43095</v>
      </c>
      <c r="D7152" t="s">
        <v>34</v>
      </c>
      <c r="E7152" t="s">
        <v>30</v>
      </c>
      <c r="F7152" t="s">
        <v>89</v>
      </c>
      <c r="G7152" t="s">
        <v>28</v>
      </c>
      <c r="H7152">
        <v>35.490000000000009</v>
      </c>
      <c r="I7152" t="str">
        <f t="shared" si="667"/>
        <v>2017</v>
      </c>
      <c r="J7152">
        <f t="shared" si="668"/>
        <v>2017</v>
      </c>
      <c r="K7152">
        <f t="shared" si="669"/>
        <v>0</v>
      </c>
      <c r="L7152" t="str">
        <f t="shared" si="666"/>
        <v>No</v>
      </c>
      <c r="M7152" t="str">
        <f t="shared" si="670"/>
        <v>Profit</v>
      </c>
      <c r="N7152">
        <f t="shared" si="671"/>
        <v>4</v>
      </c>
    </row>
    <row r="7153" spans="1:14" x14ac:dyDescent="0.25">
      <c r="A7153" t="s">
        <v>3630</v>
      </c>
      <c r="B7153">
        <v>43091</v>
      </c>
      <c r="C7153">
        <v>43094</v>
      </c>
      <c r="D7153" t="s">
        <v>26</v>
      </c>
      <c r="E7153" t="s">
        <v>35</v>
      </c>
      <c r="F7153" t="s">
        <v>79</v>
      </c>
      <c r="G7153" t="s">
        <v>28</v>
      </c>
      <c r="H7153">
        <v>-135.08699999999999</v>
      </c>
      <c r="I7153" t="str">
        <f t="shared" si="667"/>
        <v>2017</v>
      </c>
      <c r="J7153">
        <f t="shared" si="668"/>
        <v>2017</v>
      </c>
      <c r="K7153">
        <f t="shared" si="669"/>
        <v>0</v>
      </c>
      <c r="L7153" t="str">
        <f t="shared" si="666"/>
        <v>No</v>
      </c>
      <c r="M7153" t="str">
        <f t="shared" si="670"/>
        <v>Loss</v>
      </c>
      <c r="N7153">
        <f t="shared" si="671"/>
        <v>3</v>
      </c>
    </row>
    <row r="7154" spans="1:14" x14ac:dyDescent="0.25">
      <c r="A7154" t="s">
        <v>3631</v>
      </c>
      <c r="B7154">
        <v>41921</v>
      </c>
      <c r="C7154">
        <v>41927</v>
      </c>
      <c r="D7154" t="s">
        <v>34</v>
      </c>
      <c r="E7154" t="s">
        <v>30</v>
      </c>
      <c r="F7154" t="s">
        <v>40</v>
      </c>
      <c r="G7154" t="s">
        <v>32</v>
      </c>
      <c r="H7154">
        <v>31.068799999999996</v>
      </c>
      <c r="I7154" t="str">
        <f t="shared" si="667"/>
        <v>2014</v>
      </c>
      <c r="J7154">
        <f t="shared" si="668"/>
        <v>2014</v>
      </c>
      <c r="K7154">
        <f t="shared" si="669"/>
        <v>0</v>
      </c>
      <c r="L7154" t="str">
        <f t="shared" si="666"/>
        <v>No</v>
      </c>
      <c r="M7154" t="str">
        <f t="shared" si="670"/>
        <v>Profit</v>
      </c>
      <c r="N7154">
        <f t="shared" si="671"/>
        <v>6</v>
      </c>
    </row>
    <row r="7155" spans="1:14" x14ac:dyDescent="0.25">
      <c r="A7155" t="s">
        <v>3632</v>
      </c>
      <c r="B7155">
        <v>42348</v>
      </c>
      <c r="C7155">
        <v>42353</v>
      </c>
      <c r="D7155" t="s">
        <v>34</v>
      </c>
      <c r="E7155" t="s">
        <v>35</v>
      </c>
      <c r="F7155" t="s">
        <v>62</v>
      </c>
      <c r="G7155" t="s">
        <v>32</v>
      </c>
      <c r="H7155">
        <v>-108.8304</v>
      </c>
      <c r="I7155" t="str">
        <f t="shared" si="667"/>
        <v>2015</v>
      </c>
      <c r="J7155">
        <f t="shared" si="668"/>
        <v>2015</v>
      </c>
      <c r="K7155">
        <f t="shared" si="669"/>
        <v>0</v>
      </c>
      <c r="L7155" t="str">
        <f t="shared" si="666"/>
        <v>No</v>
      </c>
      <c r="M7155" t="str">
        <f t="shared" si="670"/>
        <v>Loss</v>
      </c>
      <c r="N7155">
        <f t="shared" si="671"/>
        <v>5</v>
      </c>
    </row>
    <row r="7156" spans="1:14" x14ac:dyDescent="0.25">
      <c r="A7156" t="s">
        <v>3633</v>
      </c>
      <c r="B7156">
        <v>42363</v>
      </c>
      <c r="C7156">
        <v>42365</v>
      </c>
      <c r="D7156" t="s">
        <v>26</v>
      </c>
      <c r="E7156" t="s">
        <v>35</v>
      </c>
      <c r="F7156" t="s">
        <v>228</v>
      </c>
      <c r="G7156" t="s">
        <v>28</v>
      </c>
      <c r="H7156">
        <v>46.899599999999964</v>
      </c>
      <c r="I7156" t="str">
        <f t="shared" si="667"/>
        <v>2015</v>
      </c>
      <c r="J7156">
        <f t="shared" si="668"/>
        <v>2015</v>
      </c>
      <c r="K7156">
        <f t="shared" si="669"/>
        <v>0</v>
      </c>
      <c r="L7156" t="str">
        <f t="shared" si="666"/>
        <v>Yes</v>
      </c>
      <c r="M7156" t="str">
        <f t="shared" si="670"/>
        <v>Profit</v>
      </c>
      <c r="N7156">
        <f t="shared" si="671"/>
        <v>2</v>
      </c>
    </row>
    <row r="7157" spans="1:14" x14ac:dyDescent="0.25">
      <c r="A7157" t="s">
        <v>3633</v>
      </c>
      <c r="B7157">
        <v>42363</v>
      </c>
      <c r="C7157">
        <v>42365</v>
      </c>
      <c r="D7157" t="s">
        <v>26</v>
      </c>
      <c r="E7157" t="s">
        <v>35</v>
      </c>
      <c r="F7157" t="s">
        <v>228</v>
      </c>
      <c r="G7157" t="s">
        <v>32</v>
      </c>
      <c r="H7157">
        <v>74.212999999999994</v>
      </c>
      <c r="I7157" t="str">
        <f t="shared" si="667"/>
        <v>2015</v>
      </c>
      <c r="J7157">
        <f t="shared" si="668"/>
        <v>2015</v>
      </c>
      <c r="K7157">
        <f t="shared" si="669"/>
        <v>0</v>
      </c>
      <c r="L7157" t="str">
        <f t="shared" si="666"/>
        <v>Yes</v>
      </c>
      <c r="M7157" t="str">
        <f t="shared" si="670"/>
        <v>Profit</v>
      </c>
      <c r="N7157">
        <f t="shared" si="671"/>
        <v>2</v>
      </c>
    </row>
    <row r="7158" spans="1:14" x14ac:dyDescent="0.25">
      <c r="A7158" t="s">
        <v>3634</v>
      </c>
      <c r="B7158">
        <v>42854</v>
      </c>
      <c r="C7158">
        <v>42859</v>
      </c>
      <c r="D7158" t="s">
        <v>34</v>
      </c>
      <c r="E7158" t="s">
        <v>35</v>
      </c>
      <c r="F7158" t="s">
        <v>159</v>
      </c>
      <c r="G7158" t="s">
        <v>32</v>
      </c>
      <c r="H7158">
        <v>2.4058999999999999</v>
      </c>
      <c r="I7158" t="str">
        <f t="shared" si="667"/>
        <v>2017</v>
      </c>
      <c r="J7158">
        <f t="shared" si="668"/>
        <v>2017</v>
      </c>
      <c r="K7158">
        <f t="shared" si="669"/>
        <v>0</v>
      </c>
      <c r="L7158" t="str">
        <f t="shared" si="666"/>
        <v>No</v>
      </c>
      <c r="M7158" t="str">
        <f t="shared" si="670"/>
        <v>Profit</v>
      </c>
      <c r="N7158">
        <f t="shared" si="671"/>
        <v>5</v>
      </c>
    </row>
    <row r="7159" spans="1:14" x14ac:dyDescent="0.25">
      <c r="A7159" t="s">
        <v>3635</v>
      </c>
      <c r="B7159">
        <v>42457</v>
      </c>
      <c r="C7159">
        <v>42460</v>
      </c>
      <c r="D7159" t="s">
        <v>26</v>
      </c>
      <c r="E7159" t="s">
        <v>35</v>
      </c>
      <c r="F7159" t="s">
        <v>31</v>
      </c>
      <c r="G7159" t="s">
        <v>32</v>
      </c>
      <c r="H7159">
        <v>0.87919999999999732</v>
      </c>
      <c r="I7159" t="str">
        <f t="shared" si="667"/>
        <v>2016</v>
      </c>
      <c r="J7159">
        <f t="shared" si="668"/>
        <v>2016</v>
      </c>
      <c r="K7159">
        <f t="shared" si="669"/>
        <v>0</v>
      </c>
      <c r="L7159" t="str">
        <f t="shared" si="666"/>
        <v>No</v>
      </c>
      <c r="M7159" t="str">
        <f t="shared" si="670"/>
        <v>Profit</v>
      </c>
      <c r="N7159">
        <f t="shared" si="671"/>
        <v>3</v>
      </c>
    </row>
    <row r="7160" spans="1:14" x14ac:dyDescent="0.25">
      <c r="A7160" t="s">
        <v>3635</v>
      </c>
      <c r="B7160">
        <v>42457</v>
      </c>
      <c r="C7160">
        <v>42460</v>
      </c>
      <c r="D7160" t="s">
        <v>26</v>
      </c>
      <c r="E7160" t="s">
        <v>35</v>
      </c>
      <c r="F7160" t="s">
        <v>31</v>
      </c>
      <c r="G7160" t="s">
        <v>32</v>
      </c>
      <c r="H7160">
        <v>2.9302000000000001</v>
      </c>
      <c r="I7160" t="str">
        <f t="shared" si="667"/>
        <v>2016</v>
      </c>
      <c r="J7160">
        <f t="shared" si="668"/>
        <v>2016</v>
      </c>
      <c r="K7160">
        <f t="shared" si="669"/>
        <v>0</v>
      </c>
      <c r="L7160" t="str">
        <f t="shared" si="666"/>
        <v>No</v>
      </c>
      <c r="M7160" t="str">
        <f t="shared" si="670"/>
        <v>Profit</v>
      </c>
      <c r="N7160">
        <f t="shared" si="671"/>
        <v>3</v>
      </c>
    </row>
    <row r="7161" spans="1:14" x14ac:dyDescent="0.25">
      <c r="A7161" t="s">
        <v>3636</v>
      </c>
      <c r="B7161">
        <v>42137</v>
      </c>
      <c r="C7161">
        <v>42142</v>
      </c>
      <c r="D7161" t="s">
        <v>26</v>
      </c>
      <c r="E7161" t="s">
        <v>30</v>
      </c>
      <c r="F7161" t="s">
        <v>62</v>
      </c>
      <c r="G7161" t="s">
        <v>38</v>
      </c>
      <c r="H7161">
        <v>16.678799999999995</v>
      </c>
      <c r="I7161" t="str">
        <f t="shared" si="667"/>
        <v>2015</v>
      </c>
      <c r="J7161">
        <f t="shared" si="668"/>
        <v>2015</v>
      </c>
      <c r="K7161">
        <f t="shared" si="669"/>
        <v>0</v>
      </c>
      <c r="L7161" t="str">
        <f t="shared" si="666"/>
        <v>No</v>
      </c>
      <c r="M7161" t="str">
        <f t="shared" si="670"/>
        <v>Profit</v>
      </c>
      <c r="N7161">
        <f t="shared" si="671"/>
        <v>5</v>
      </c>
    </row>
    <row r="7162" spans="1:14" x14ac:dyDescent="0.25">
      <c r="A7162" t="s">
        <v>3636</v>
      </c>
      <c r="B7162">
        <v>42137</v>
      </c>
      <c r="C7162">
        <v>42142</v>
      </c>
      <c r="D7162" t="s">
        <v>26</v>
      </c>
      <c r="E7162" t="s">
        <v>30</v>
      </c>
      <c r="F7162" t="s">
        <v>62</v>
      </c>
      <c r="G7162" t="s">
        <v>32</v>
      </c>
      <c r="H7162">
        <v>5.6</v>
      </c>
      <c r="I7162" t="str">
        <f t="shared" si="667"/>
        <v>2015</v>
      </c>
      <c r="J7162">
        <f t="shared" si="668"/>
        <v>2015</v>
      </c>
      <c r="K7162">
        <f t="shared" si="669"/>
        <v>0</v>
      </c>
      <c r="L7162" t="str">
        <f t="shared" si="666"/>
        <v>No</v>
      </c>
      <c r="M7162" t="str">
        <f t="shared" si="670"/>
        <v>Profit</v>
      </c>
      <c r="N7162">
        <f t="shared" si="671"/>
        <v>5</v>
      </c>
    </row>
    <row r="7163" spans="1:14" x14ac:dyDescent="0.25">
      <c r="A7163" t="s">
        <v>3637</v>
      </c>
      <c r="B7163">
        <v>41824</v>
      </c>
      <c r="C7163">
        <v>41829</v>
      </c>
      <c r="D7163" t="s">
        <v>34</v>
      </c>
      <c r="E7163" t="s">
        <v>35</v>
      </c>
      <c r="F7163" t="s">
        <v>81</v>
      </c>
      <c r="G7163" t="s">
        <v>32</v>
      </c>
      <c r="H7163">
        <v>10.92</v>
      </c>
      <c r="I7163" t="str">
        <f t="shared" si="667"/>
        <v>2014</v>
      </c>
      <c r="J7163">
        <f t="shared" si="668"/>
        <v>2014</v>
      </c>
      <c r="K7163">
        <f t="shared" si="669"/>
        <v>0</v>
      </c>
      <c r="L7163" t="str">
        <f t="shared" si="666"/>
        <v>No</v>
      </c>
      <c r="M7163" t="str">
        <f t="shared" si="670"/>
        <v>Profit</v>
      </c>
      <c r="N7163">
        <f t="shared" si="671"/>
        <v>5</v>
      </c>
    </row>
    <row r="7164" spans="1:14" x14ac:dyDescent="0.25">
      <c r="A7164" t="s">
        <v>3637</v>
      </c>
      <c r="B7164">
        <v>41824</v>
      </c>
      <c r="C7164">
        <v>41829</v>
      </c>
      <c r="D7164" t="s">
        <v>34</v>
      </c>
      <c r="E7164" t="s">
        <v>35</v>
      </c>
      <c r="F7164" t="s">
        <v>81</v>
      </c>
      <c r="G7164" t="s">
        <v>32</v>
      </c>
      <c r="H7164">
        <v>7.6440000000000001</v>
      </c>
      <c r="I7164" t="str">
        <f t="shared" si="667"/>
        <v>2014</v>
      </c>
      <c r="J7164">
        <f t="shared" si="668"/>
        <v>2014</v>
      </c>
      <c r="K7164">
        <f t="shared" si="669"/>
        <v>0</v>
      </c>
      <c r="L7164" t="str">
        <f t="shared" si="666"/>
        <v>No</v>
      </c>
      <c r="M7164" t="str">
        <f t="shared" si="670"/>
        <v>Profit</v>
      </c>
      <c r="N7164">
        <f t="shared" si="671"/>
        <v>5</v>
      </c>
    </row>
    <row r="7165" spans="1:14" x14ac:dyDescent="0.25">
      <c r="A7165" t="s">
        <v>3638</v>
      </c>
      <c r="B7165">
        <v>41751</v>
      </c>
      <c r="C7165">
        <v>41753</v>
      </c>
      <c r="D7165" t="s">
        <v>26</v>
      </c>
      <c r="E7165" t="s">
        <v>30</v>
      </c>
      <c r="F7165" t="s">
        <v>74</v>
      </c>
      <c r="G7165" t="s">
        <v>32</v>
      </c>
      <c r="H7165">
        <v>121.44159999999999</v>
      </c>
      <c r="I7165" t="str">
        <f t="shared" si="667"/>
        <v>2014</v>
      </c>
      <c r="J7165">
        <f t="shared" si="668"/>
        <v>2014</v>
      </c>
      <c r="K7165">
        <f t="shared" si="669"/>
        <v>0</v>
      </c>
      <c r="L7165" t="str">
        <f t="shared" si="666"/>
        <v>No</v>
      </c>
      <c r="M7165" t="str">
        <f t="shared" si="670"/>
        <v>Profit</v>
      </c>
      <c r="N7165">
        <f t="shared" si="671"/>
        <v>2</v>
      </c>
    </row>
    <row r="7166" spans="1:14" x14ac:dyDescent="0.25">
      <c r="A7166" t="s">
        <v>3638</v>
      </c>
      <c r="B7166">
        <v>41751</v>
      </c>
      <c r="C7166">
        <v>41753</v>
      </c>
      <c r="D7166" t="s">
        <v>26</v>
      </c>
      <c r="E7166" t="s">
        <v>30</v>
      </c>
      <c r="F7166" t="s">
        <v>74</v>
      </c>
      <c r="G7166" t="s">
        <v>32</v>
      </c>
      <c r="H7166">
        <v>3.3452999999999995</v>
      </c>
      <c r="I7166" t="str">
        <f t="shared" si="667"/>
        <v>2014</v>
      </c>
      <c r="J7166">
        <f t="shared" si="668"/>
        <v>2014</v>
      </c>
      <c r="K7166">
        <f t="shared" si="669"/>
        <v>0</v>
      </c>
      <c r="L7166" t="str">
        <f t="shared" si="666"/>
        <v>No</v>
      </c>
      <c r="M7166" t="str">
        <f t="shared" si="670"/>
        <v>Profit</v>
      </c>
      <c r="N7166">
        <f t="shared" si="671"/>
        <v>2</v>
      </c>
    </row>
    <row r="7167" spans="1:14" x14ac:dyDescent="0.25">
      <c r="A7167" t="s">
        <v>3639</v>
      </c>
      <c r="B7167">
        <v>42632</v>
      </c>
      <c r="C7167">
        <v>42635</v>
      </c>
      <c r="D7167" t="s">
        <v>59</v>
      </c>
      <c r="E7167" t="s">
        <v>35</v>
      </c>
      <c r="F7167" t="s">
        <v>249</v>
      </c>
      <c r="G7167" t="s">
        <v>32</v>
      </c>
      <c r="H7167">
        <v>17.379999999999995</v>
      </c>
      <c r="I7167" t="str">
        <f t="shared" si="667"/>
        <v>2016</v>
      </c>
      <c r="J7167">
        <f t="shared" si="668"/>
        <v>2016</v>
      </c>
      <c r="K7167">
        <f t="shared" si="669"/>
        <v>0</v>
      </c>
      <c r="L7167" t="str">
        <f t="shared" si="666"/>
        <v>No</v>
      </c>
      <c r="M7167" t="str">
        <f t="shared" si="670"/>
        <v>Profit</v>
      </c>
      <c r="N7167">
        <f t="shared" si="671"/>
        <v>3</v>
      </c>
    </row>
    <row r="7168" spans="1:14" x14ac:dyDescent="0.25">
      <c r="A7168" t="s">
        <v>3640</v>
      </c>
      <c r="B7168">
        <v>41842</v>
      </c>
      <c r="C7168">
        <v>41844</v>
      </c>
      <c r="D7168" t="s">
        <v>26</v>
      </c>
      <c r="E7168" t="s">
        <v>35</v>
      </c>
      <c r="F7168" t="s">
        <v>31</v>
      </c>
      <c r="G7168" t="s">
        <v>32</v>
      </c>
      <c r="H7168">
        <v>3.2256</v>
      </c>
      <c r="I7168" t="str">
        <f t="shared" si="667"/>
        <v>2014</v>
      </c>
      <c r="J7168">
        <f t="shared" si="668"/>
        <v>2014</v>
      </c>
      <c r="K7168">
        <f t="shared" si="669"/>
        <v>0</v>
      </c>
      <c r="L7168" t="str">
        <f t="shared" si="666"/>
        <v>No</v>
      </c>
      <c r="M7168" t="str">
        <f t="shared" si="670"/>
        <v>Profit</v>
      </c>
      <c r="N7168">
        <f t="shared" si="671"/>
        <v>2</v>
      </c>
    </row>
    <row r="7169" spans="1:14" x14ac:dyDescent="0.25">
      <c r="A7169" t="s">
        <v>3640</v>
      </c>
      <c r="B7169">
        <v>41842</v>
      </c>
      <c r="C7169">
        <v>41844</v>
      </c>
      <c r="D7169" t="s">
        <v>26</v>
      </c>
      <c r="E7169" t="s">
        <v>35</v>
      </c>
      <c r="F7169" t="s">
        <v>31</v>
      </c>
      <c r="G7169" t="s">
        <v>28</v>
      </c>
      <c r="H7169">
        <v>71.77200000000002</v>
      </c>
      <c r="I7169" t="str">
        <f t="shared" si="667"/>
        <v>2014</v>
      </c>
      <c r="J7169">
        <f t="shared" si="668"/>
        <v>2014</v>
      </c>
      <c r="K7169">
        <f t="shared" si="669"/>
        <v>0</v>
      </c>
      <c r="L7169" t="str">
        <f t="shared" si="666"/>
        <v>No</v>
      </c>
      <c r="M7169" t="str">
        <f t="shared" si="670"/>
        <v>Profit</v>
      </c>
      <c r="N7169">
        <f t="shared" si="671"/>
        <v>2</v>
      </c>
    </row>
    <row r="7170" spans="1:14" x14ac:dyDescent="0.25">
      <c r="A7170" t="s">
        <v>3640</v>
      </c>
      <c r="B7170">
        <v>41842</v>
      </c>
      <c r="C7170">
        <v>41844</v>
      </c>
      <c r="D7170" t="s">
        <v>26</v>
      </c>
      <c r="E7170" t="s">
        <v>35</v>
      </c>
      <c r="F7170" t="s">
        <v>31</v>
      </c>
      <c r="G7170" t="s">
        <v>32</v>
      </c>
      <c r="H7170">
        <v>68.584999999999994</v>
      </c>
      <c r="I7170" t="str">
        <f t="shared" si="667"/>
        <v>2014</v>
      </c>
      <c r="J7170">
        <f t="shared" si="668"/>
        <v>2014</v>
      </c>
      <c r="K7170">
        <f t="shared" si="669"/>
        <v>0</v>
      </c>
      <c r="L7170" t="str">
        <f t="shared" ref="L7170:L7233" si="672">IF(COUNTIF(returns,A7170)&gt;0,"Yes","No")</f>
        <v>No</v>
      </c>
      <c r="M7170" t="str">
        <f t="shared" si="670"/>
        <v>Profit</v>
      </c>
      <c r="N7170">
        <f t="shared" si="671"/>
        <v>2</v>
      </c>
    </row>
    <row r="7171" spans="1:14" x14ac:dyDescent="0.25">
      <c r="A7171" t="s">
        <v>3640</v>
      </c>
      <c r="B7171">
        <v>41842</v>
      </c>
      <c r="C7171">
        <v>41844</v>
      </c>
      <c r="D7171" t="s">
        <v>26</v>
      </c>
      <c r="E7171" t="s">
        <v>35</v>
      </c>
      <c r="F7171" t="s">
        <v>31</v>
      </c>
      <c r="G7171" t="s">
        <v>28</v>
      </c>
      <c r="H7171">
        <v>19.164599999999979</v>
      </c>
      <c r="I7171" t="str">
        <f t="shared" ref="I7171:I7234" si="673">MID(A7171,4,4)</f>
        <v>2014</v>
      </c>
      <c r="J7171">
        <f t="shared" ref="J7171:J7234" si="674">YEAR(B7171)</f>
        <v>2014</v>
      </c>
      <c r="K7171">
        <f t="shared" ref="K7171:K7234" si="675">I7171-J7171</f>
        <v>0</v>
      </c>
      <c r="L7171" t="str">
        <f t="shared" si="672"/>
        <v>No</v>
      </c>
      <c r="M7171" t="str">
        <f t="shared" ref="M7171:M7234" si="676">IF(H7171&gt;0,"Profit","Loss")</f>
        <v>Profit</v>
      </c>
      <c r="N7171">
        <f t="shared" ref="N7171:N7234" si="677">C7171-B7171</f>
        <v>2</v>
      </c>
    </row>
    <row r="7172" spans="1:14" x14ac:dyDescent="0.25">
      <c r="A7172" t="s">
        <v>3641</v>
      </c>
      <c r="B7172">
        <v>43016</v>
      </c>
      <c r="C7172">
        <v>43022</v>
      </c>
      <c r="D7172" t="s">
        <v>34</v>
      </c>
      <c r="E7172" t="s">
        <v>35</v>
      </c>
      <c r="F7172" t="s">
        <v>74</v>
      </c>
      <c r="G7172" t="s">
        <v>28</v>
      </c>
      <c r="H7172">
        <v>3.2392000000000074</v>
      </c>
      <c r="I7172" t="str">
        <f t="shared" si="673"/>
        <v>2017</v>
      </c>
      <c r="J7172">
        <f t="shared" si="674"/>
        <v>2017</v>
      </c>
      <c r="K7172">
        <f t="shared" si="675"/>
        <v>0</v>
      </c>
      <c r="L7172" t="str">
        <f t="shared" si="672"/>
        <v>No</v>
      </c>
      <c r="M7172" t="str">
        <f t="shared" si="676"/>
        <v>Profit</v>
      </c>
      <c r="N7172">
        <f t="shared" si="677"/>
        <v>6</v>
      </c>
    </row>
    <row r="7173" spans="1:14" x14ac:dyDescent="0.25">
      <c r="A7173" t="s">
        <v>3642</v>
      </c>
      <c r="B7173">
        <v>42850</v>
      </c>
      <c r="C7173">
        <v>42852</v>
      </c>
      <c r="D7173" t="s">
        <v>26</v>
      </c>
      <c r="E7173" t="s">
        <v>35</v>
      </c>
      <c r="F7173" t="s">
        <v>31</v>
      </c>
      <c r="G7173" t="s">
        <v>38</v>
      </c>
      <c r="H7173">
        <v>22.6737</v>
      </c>
      <c r="I7173" t="str">
        <f t="shared" si="673"/>
        <v>2017</v>
      </c>
      <c r="J7173">
        <f t="shared" si="674"/>
        <v>2017</v>
      </c>
      <c r="K7173">
        <f t="shared" si="675"/>
        <v>0</v>
      </c>
      <c r="L7173" t="str">
        <f t="shared" si="672"/>
        <v>No</v>
      </c>
      <c r="M7173" t="str">
        <f t="shared" si="676"/>
        <v>Profit</v>
      </c>
      <c r="N7173">
        <f t="shared" si="677"/>
        <v>2</v>
      </c>
    </row>
    <row r="7174" spans="1:14" x14ac:dyDescent="0.25">
      <c r="A7174" t="s">
        <v>3643</v>
      </c>
      <c r="B7174">
        <v>42820</v>
      </c>
      <c r="C7174">
        <v>42824</v>
      </c>
      <c r="D7174" t="s">
        <v>34</v>
      </c>
      <c r="E7174" t="s">
        <v>30</v>
      </c>
      <c r="F7174" t="s">
        <v>44</v>
      </c>
      <c r="G7174" t="s">
        <v>38</v>
      </c>
      <c r="H7174">
        <v>1.7995000000000019</v>
      </c>
      <c r="I7174" t="str">
        <f t="shared" si="673"/>
        <v>2017</v>
      </c>
      <c r="J7174">
        <f t="shared" si="674"/>
        <v>2017</v>
      </c>
      <c r="K7174">
        <f t="shared" si="675"/>
        <v>0</v>
      </c>
      <c r="L7174" t="str">
        <f t="shared" si="672"/>
        <v>No</v>
      </c>
      <c r="M7174" t="str">
        <f t="shared" si="676"/>
        <v>Profit</v>
      </c>
      <c r="N7174">
        <f t="shared" si="677"/>
        <v>4</v>
      </c>
    </row>
    <row r="7175" spans="1:14" x14ac:dyDescent="0.25">
      <c r="A7175" t="s">
        <v>3643</v>
      </c>
      <c r="B7175">
        <v>42820</v>
      </c>
      <c r="C7175">
        <v>42824</v>
      </c>
      <c r="D7175" t="s">
        <v>34</v>
      </c>
      <c r="E7175" t="s">
        <v>30</v>
      </c>
      <c r="F7175" t="s">
        <v>44</v>
      </c>
      <c r="G7175" t="s">
        <v>38</v>
      </c>
      <c r="H7175">
        <v>569.99050000000011</v>
      </c>
      <c r="I7175" t="str">
        <f t="shared" si="673"/>
        <v>2017</v>
      </c>
      <c r="J7175">
        <f t="shared" si="674"/>
        <v>2017</v>
      </c>
      <c r="K7175">
        <f t="shared" si="675"/>
        <v>0</v>
      </c>
      <c r="L7175" t="str">
        <f t="shared" si="672"/>
        <v>No</v>
      </c>
      <c r="M7175" t="str">
        <f t="shared" si="676"/>
        <v>Profit</v>
      </c>
      <c r="N7175">
        <f t="shared" si="677"/>
        <v>4</v>
      </c>
    </row>
    <row r="7176" spans="1:14" x14ac:dyDescent="0.25">
      <c r="A7176" t="s">
        <v>3643</v>
      </c>
      <c r="B7176">
        <v>42820</v>
      </c>
      <c r="C7176">
        <v>42824</v>
      </c>
      <c r="D7176" t="s">
        <v>34</v>
      </c>
      <c r="E7176" t="s">
        <v>30</v>
      </c>
      <c r="F7176" t="s">
        <v>44</v>
      </c>
      <c r="G7176" t="s">
        <v>32</v>
      </c>
      <c r="H7176">
        <v>23.234999999999992</v>
      </c>
      <c r="I7176" t="str">
        <f t="shared" si="673"/>
        <v>2017</v>
      </c>
      <c r="J7176">
        <f t="shared" si="674"/>
        <v>2017</v>
      </c>
      <c r="K7176">
        <f t="shared" si="675"/>
        <v>0</v>
      </c>
      <c r="L7176" t="str">
        <f t="shared" si="672"/>
        <v>No</v>
      </c>
      <c r="M7176" t="str">
        <f t="shared" si="676"/>
        <v>Profit</v>
      </c>
      <c r="N7176">
        <f t="shared" si="677"/>
        <v>4</v>
      </c>
    </row>
    <row r="7177" spans="1:14" x14ac:dyDescent="0.25">
      <c r="A7177" t="s">
        <v>3643</v>
      </c>
      <c r="B7177">
        <v>42820</v>
      </c>
      <c r="C7177">
        <v>42824</v>
      </c>
      <c r="D7177" t="s">
        <v>34</v>
      </c>
      <c r="E7177" t="s">
        <v>30</v>
      </c>
      <c r="F7177" t="s">
        <v>44</v>
      </c>
      <c r="G7177" t="s">
        <v>32</v>
      </c>
      <c r="H7177">
        <v>-226.63679999999999</v>
      </c>
      <c r="I7177" t="str">
        <f t="shared" si="673"/>
        <v>2017</v>
      </c>
      <c r="J7177">
        <f t="shared" si="674"/>
        <v>2017</v>
      </c>
      <c r="K7177">
        <f t="shared" si="675"/>
        <v>0</v>
      </c>
      <c r="L7177" t="str">
        <f t="shared" si="672"/>
        <v>No</v>
      </c>
      <c r="M7177" t="str">
        <f t="shared" si="676"/>
        <v>Loss</v>
      </c>
      <c r="N7177">
        <f t="shared" si="677"/>
        <v>4</v>
      </c>
    </row>
    <row r="7178" spans="1:14" x14ac:dyDescent="0.25">
      <c r="A7178" t="s">
        <v>3643</v>
      </c>
      <c r="B7178">
        <v>42820</v>
      </c>
      <c r="C7178">
        <v>42824</v>
      </c>
      <c r="D7178" t="s">
        <v>34</v>
      </c>
      <c r="E7178" t="s">
        <v>30</v>
      </c>
      <c r="F7178" t="s">
        <v>44</v>
      </c>
      <c r="G7178" t="s">
        <v>32</v>
      </c>
      <c r="H7178">
        <v>2.4173999999999989</v>
      </c>
      <c r="I7178" t="str">
        <f t="shared" si="673"/>
        <v>2017</v>
      </c>
      <c r="J7178">
        <f t="shared" si="674"/>
        <v>2017</v>
      </c>
      <c r="K7178">
        <f t="shared" si="675"/>
        <v>0</v>
      </c>
      <c r="L7178" t="str">
        <f t="shared" si="672"/>
        <v>No</v>
      </c>
      <c r="M7178" t="str">
        <f t="shared" si="676"/>
        <v>Profit</v>
      </c>
      <c r="N7178">
        <f t="shared" si="677"/>
        <v>4</v>
      </c>
    </row>
    <row r="7179" spans="1:14" x14ac:dyDescent="0.25">
      <c r="A7179" t="s">
        <v>3644</v>
      </c>
      <c r="B7179">
        <v>42859</v>
      </c>
      <c r="C7179">
        <v>42865</v>
      </c>
      <c r="D7179" t="s">
        <v>34</v>
      </c>
      <c r="E7179" t="s">
        <v>30</v>
      </c>
      <c r="F7179" t="s">
        <v>53</v>
      </c>
      <c r="G7179" t="s">
        <v>32</v>
      </c>
      <c r="H7179">
        <v>-1.5413999999999999</v>
      </c>
      <c r="I7179" t="str">
        <f t="shared" si="673"/>
        <v>2017</v>
      </c>
      <c r="J7179">
        <f t="shared" si="674"/>
        <v>2017</v>
      </c>
      <c r="K7179">
        <f t="shared" si="675"/>
        <v>0</v>
      </c>
      <c r="L7179" t="str">
        <f t="shared" si="672"/>
        <v>No</v>
      </c>
      <c r="M7179" t="str">
        <f t="shared" si="676"/>
        <v>Loss</v>
      </c>
      <c r="N7179">
        <f t="shared" si="677"/>
        <v>6</v>
      </c>
    </row>
    <row r="7180" spans="1:14" x14ac:dyDescent="0.25">
      <c r="A7180" t="s">
        <v>3644</v>
      </c>
      <c r="B7180">
        <v>42859</v>
      </c>
      <c r="C7180">
        <v>42865</v>
      </c>
      <c r="D7180" t="s">
        <v>34</v>
      </c>
      <c r="E7180" t="s">
        <v>30</v>
      </c>
      <c r="F7180" t="s">
        <v>53</v>
      </c>
      <c r="G7180" t="s">
        <v>32</v>
      </c>
      <c r="H7180">
        <v>-7.5167999999999964</v>
      </c>
      <c r="I7180" t="str">
        <f t="shared" si="673"/>
        <v>2017</v>
      </c>
      <c r="J7180">
        <f t="shared" si="674"/>
        <v>2017</v>
      </c>
      <c r="K7180">
        <f t="shared" si="675"/>
        <v>0</v>
      </c>
      <c r="L7180" t="str">
        <f t="shared" si="672"/>
        <v>No</v>
      </c>
      <c r="M7180" t="str">
        <f t="shared" si="676"/>
        <v>Loss</v>
      </c>
      <c r="N7180">
        <f t="shared" si="677"/>
        <v>6</v>
      </c>
    </row>
    <row r="7181" spans="1:14" x14ac:dyDescent="0.25">
      <c r="A7181" t="s">
        <v>3645</v>
      </c>
      <c r="B7181">
        <v>42688</v>
      </c>
      <c r="C7181">
        <v>42692</v>
      </c>
      <c r="D7181" t="s">
        <v>34</v>
      </c>
      <c r="E7181" t="s">
        <v>35</v>
      </c>
      <c r="F7181" t="s">
        <v>494</v>
      </c>
      <c r="G7181" t="s">
        <v>38</v>
      </c>
      <c r="H7181">
        <v>25.191600000000005</v>
      </c>
      <c r="I7181" t="str">
        <f t="shared" si="673"/>
        <v>2016</v>
      </c>
      <c r="J7181">
        <f t="shared" si="674"/>
        <v>2016</v>
      </c>
      <c r="K7181">
        <f t="shared" si="675"/>
        <v>0</v>
      </c>
      <c r="L7181" t="str">
        <f t="shared" si="672"/>
        <v>No</v>
      </c>
      <c r="M7181" t="str">
        <f t="shared" si="676"/>
        <v>Profit</v>
      </c>
      <c r="N7181">
        <f t="shared" si="677"/>
        <v>4</v>
      </c>
    </row>
    <row r="7182" spans="1:14" x14ac:dyDescent="0.25">
      <c r="A7182" t="s">
        <v>3646</v>
      </c>
      <c r="B7182">
        <v>41645</v>
      </c>
      <c r="C7182">
        <v>41646</v>
      </c>
      <c r="D7182" t="s">
        <v>59</v>
      </c>
      <c r="E7182" t="s">
        <v>30</v>
      </c>
      <c r="F7182" t="s">
        <v>228</v>
      </c>
      <c r="G7182" t="s">
        <v>32</v>
      </c>
      <c r="H7182">
        <v>5.2397999999999998</v>
      </c>
      <c r="I7182" t="str">
        <f t="shared" si="673"/>
        <v>2014</v>
      </c>
      <c r="J7182">
        <f t="shared" si="674"/>
        <v>2014</v>
      </c>
      <c r="K7182">
        <f t="shared" si="675"/>
        <v>0</v>
      </c>
      <c r="L7182" t="str">
        <f t="shared" si="672"/>
        <v>No</v>
      </c>
      <c r="M7182" t="str">
        <f t="shared" si="676"/>
        <v>Profit</v>
      </c>
      <c r="N7182">
        <f t="shared" si="677"/>
        <v>1</v>
      </c>
    </row>
    <row r="7183" spans="1:14" x14ac:dyDescent="0.25">
      <c r="A7183" t="s">
        <v>3647</v>
      </c>
      <c r="B7183">
        <v>42731</v>
      </c>
      <c r="C7183">
        <v>42734</v>
      </c>
      <c r="D7183" t="s">
        <v>26</v>
      </c>
      <c r="E7183" t="s">
        <v>35</v>
      </c>
      <c r="F7183" t="s">
        <v>114</v>
      </c>
      <c r="G7183" t="s">
        <v>38</v>
      </c>
      <c r="H7183">
        <v>0.5</v>
      </c>
      <c r="I7183" t="str">
        <f t="shared" si="673"/>
        <v>2016</v>
      </c>
      <c r="J7183">
        <f t="shared" si="674"/>
        <v>2016</v>
      </c>
      <c r="K7183">
        <f t="shared" si="675"/>
        <v>0</v>
      </c>
      <c r="L7183" t="str">
        <f t="shared" si="672"/>
        <v>No</v>
      </c>
      <c r="M7183" t="str">
        <f t="shared" si="676"/>
        <v>Profit</v>
      </c>
      <c r="N7183">
        <f t="shared" si="677"/>
        <v>3</v>
      </c>
    </row>
    <row r="7184" spans="1:14" x14ac:dyDescent="0.25">
      <c r="A7184" t="s">
        <v>3648</v>
      </c>
      <c r="B7184">
        <v>42855</v>
      </c>
      <c r="C7184">
        <v>42859</v>
      </c>
      <c r="D7184" t="s">
        <v>34</v>
      </c>
      <c r="E7184" t="s">
        <v>30</v>
      </c>
      <c r="F7184" t="s">
        <v>31</v>
      </c>
      <c r="G7184" t="s">
        <v>32</v>
      </c>
      <c r="H7184">
        <v>7.5529999999999982</v>
      </c>
      <c r="I7184" t="str">
        <f t="shared" si="673"/>
        <v>2017</v>
      </c>
      <c r="J7184">
        <f t="shared" si="674"/>
        <v>2017</v>
      </c>
      <c r="K7184">
        <f t="shared" si="675"/>
        <v>0</v>
      </c>
      <c r="L7184" t="str">
        <f t="shared" si="672"/>
        <v>Yes</v>
      </c>
      <c r="M7184" t="str">
        <f t="shared" si="676"/>
        <v>Profit</v>
      </c>
      <c r="N7184">
        <f t="shared" si="677"/>
        <v>4</v>
      </c>
    </row>
    <row r="7185" spans="1:14" x14ac:dyDescent="0.25">
      <c r="A7185" t="s">
        <v>3649</v>
      </c>
      <c r="B7185">
        <v>42846</v>
      </c>
      <c r="C7185">
        <v>42848</v>
      </c>
      <c r="D7185" t="s">
        <v>59</v>
      </c>
      <c r="E7185" t="s">
        <v>35</v>
      </c>
      <c r="F7185" t="s">
        <v>494</v>
      </c>
      <c r="G7185" t="s">
        <v>28</v>
      </c>
      <c r="H7185">
        <v>227.20500000000004</v>
      </c>
      <c r="I7185" t="str">
        <f t="shared" si="673"/>
        <v>2017</v>
      </c>
      <c r="J7185">
        <f t="shared" si="674"/>
        <v>2017</v>
      </c>
      <c r="K7185">
        <f t="shared" si="675"/>
        <v>0</v>
      </c>
      <c r="L7185" t="str">
        <f t="shared" si="672"/>
        <v>No</v>
      </c>
      <c r="M7185" t="str">
        <f t="shared" si="676"/>
        <v>Profit</v>
      </c>
      <c r="N7185">
        <f t="shared" si="677"/>
        <v>2</v>
      </c>
    </row>
    <row r="7186" spans="1:14" x14ac:dyDescent="0.25">
      <c r="A7186" t="s">
        <v>3650</v>
      </c>
      <c r="B7186">
        <v>42964</v>
      </c>
      <c r="C7186">
        <v>42971</v>
      </c>
      <c r="D7186" t="s">
        <v>34</v>
      </c>
      <c r="E7186" t="s">
        <v>30</v>
      </c>
      <c r="F7186" t="s">
        <v>44</v>
      </c>
      <c r="G7186" t="s">
        <v>32</v>
      </c>
      <c r="H7186">
        <v>-1.0410000000000006</v>
      </c>
      <c r="I7186" t="str">
        <f t="shared" si="673"/>
        <v>2017</v>
      </c>
      <c r="J7186">
        <f t="shared" si="674"/>
        <v>2017</v>
      </c>
      <c r="K7186">
        <f t="shared" si="675"/>
        <v>0</v>
      </c>
      <c r="L7186" t="str">
        <f t="shared" si="672"/>
        <v>No</v>
      </c>
      <c r="M7186" t="str">
        <f t="shared" si="676"/>
        <v>Loss</v>
      </c>
      <c r="N7186">
        <f t="shared" si="677"/>
        <v>7</v>
      </c>
    </row>
    <row r="7187" spans="1:14" x14ac:dyDescent="0.25">
      <c r="A7187" t="s">
        <v>3650</v>
      </c>
      <c r="B7187">
        <v>42964</v>
      </c>
      <c r="C7187">
        <v>42971</v>
      </c>
      <c r="D7187" t="s">
        <v>34</v>
      </c>
      <c r="E7187" t="s">
        <v>30</v>
      </c>
      <c r="F7187" t="s">
        <v>44</v>
      </c>
      <c r="G7187" t="s">
        <v>32</v>
      </c>
      <c r="H7187">
        <v>1.0019999999999993</v>
      </c>
      <c r="I7187" t="str">
        <f t="shared" si="673"/>
        <v>2017</v>
      </c>
      <c r="J7187">
        <f t="shared" si="674"/>
        <v>2017</v>
      </c>
      <c r="K7187">
        <f t="shared" si="675"/>
        <v>0</v>
      </c>
      <c r="L7187" t="str">
        <f t="shared" si="672"/>
        <v>No</v>
      </c>
      <c r="M7187" t="str">
        <f t="shared" si="676"/>
        <v>Profit</v>
      </c>
      <c r="N7187">
        <f t="shared" si="677"/>
        <v>7</v>
      </c>
    </row>
    <row r="7188" spans="1:14" x14ac:dyDescent="0.25">
      <c r="A7188" t="s">
        <v>3650</v>
      </c>
      <c r="B7188">
        <v>42964</v>
      </c>
      <c r="C7188">
        <v>42971</v>
      </c>
      <c r="D7188" t="s">
        <v>34</v>
      </c>
      <c r="E7188" t="s">
        <v>30</v>
      </c>
      <c r="F7188" t="s">
        <v>44</v>
      </c>
      <c r="G7188" t="s">
        <v>28</v>
      </c>
      <c r="H7188">
        <v>-2.1312000000000033</v>
      </c>
      <c r="I7188" t="str">
        <f t="shared" si="673"/>
        <v>2017</v>
      </c>
      <c r="J7188">
        <f t="shared" si="674"/>
        <v>2017</v>
      </c>
      <c r="K7188">
        <f t="shared" si="675"/>
        <v>0</v>
      </c>
      <c r="L7188" t="str">
        <f t="shared" si="672"/>
        <v>No</v>
      </c>
      <c r="M7188" t="str">
        <f t="shared" si="676"/>
        <v>Loss</v>
      </c>
      <c r="N7188">
        <f t="shared" si="677"/>
        <v>7</v>
      </c>
    </row>
    <row r="7189" spans="1:14" x14ac:dyDescent="0.25">
      <c r="A7189" t="s">
        <v>3650</v>
      </c>
      <c r="B7189">
        <v>42964</v>
      </c>
      <c r="C7189">
        <v>42971</v>
      </c>
      <c r="D7189" t="s">
        <v>34</v>
      </c>
      <c r="E7189" t="s">
        <v>30</v>
      </c>
      <c r="F7189" t="s">
        <v>44</v>
      </c>
      <c r="G7189" t="s">
        <v>28</v>
      </c>
      <c r="H7189">
        <v>-22.238800000000001</v>
      </c>
      <c r="I7189" t="str">
        <f t="shared" si="673"/>
        <v>2017</v>
      </c>
      <c r="J7189">
        <f t="shared" si="674"/>
        <v>2017</v>
      </c>
      <c r="K7189">
        <f t="shared" si="675"/>
        <v>0</v>
      </c>
      <c r="L7189" t="str">
        <f t="shared" si="672"/>
        <v>No</v>
      </c>
      <c r="M7189" t="str">
        <f t="shared" si="676"/>
        <v>Loss</v>
      </c>
      <c r="N7189">
        <f t="shared" si="677"/>
        <v>7</v>
      </c>
    </row>
    <row r="7190" spans="1:14" x14ac:dyDescent="0.25">
      <c r="A7190" t="s">
        <v>3650</v>
      </c>
      <c r="B7190">
        <v>42964</v>
      </c>
      <c r="C7190">
        <v>42971</v>
      </c>
      <c r="D7190" t="s">
        <v>34</v>
      </c>
      <c r="E7190" t="s">
        <v>30</v>
      </c>
      <c r="F7190" t="s">
        <v>44</v>
      </c>
      <c r="G7190" t="s">
        <v>32</v>
      </c>
      <c r="H7190">
        <v>-99.103200000000044</v>
      </c>
      <c r="I7190" t="str">
        <f t="shared" si="673"/>
        <v>2017</v>
      </c>
      <c r="J7190">
        <f t="shared" si="674"/>
        <v>2017</v>
      </c>
      <c r="K7190">
        <f t="shared" si="675"/>
        <v>0</v>
      </c>
      <c r="L7190" t="str">
        <f t="shared" si="672"/>
        <v>No</v>
      </c>
      <c r="M7190" t="str">
        <f t="shared" si="676"/>
        <v>Loss</v>
      </c>
      <c r="N7190">
        <f t="shared" si="677"/>
        <v>7</v>
      </c>
    </row>
    <row r="7191" spans="1:14" x14ac:dyDescent="0.25">
      <c r="A7191" t="s">
        <v>3651</v>
      </c>
      <c r="B7191">
        <v>42686</v>
      </c>
      <c r="C7191">
        <v>42689</v>
      </c>
      <c r="D7191" t="s">
        <v>59</v>
      </c>
      <c r="E7191" t="s">
        <v>30</v>
      </c>
      <c r="F7191" t="s">
        <v>31</v>
      </c>
      <c r="G7191" t="s">
        <v>38</v>
      </c>
      <c r="H7191">
        <v>25.496999999999986</v>
      </c>
      <c r="I7191" t="str">
        <f t="shared" si="673"/>
        <v>2016</v>
      </c>
      <c r="J7191">
        <f t="shared" si="674"/>
        <v>2016</v>
      </c>
      <c r="K7191">
        <f t="shared" si="675"/>
        <v>0</v>
      </c>
      <c r="L7191" t="str">
        <f t="shared" si="672"/>
        <v>No</v>
      </c>
      <c r="M7191" t="str">
        <f t="shared" si="676"/>
        <v>Profit</v>
      </c>
      <c r="N7191">
        <f t="shared" si="677"/>
        <v>3</v>
      </c>
    </row>
    <row r="7192" spans="1:14" x14ac:dyDescent="0.25">
      <c r="A7192" t="s">
        <v>3651</v>
      </c>
      <c r="B7192">
        <v>42686</v>
      </c>
      <c r="C7192">
        <v>42689</v>
      </c>
      <c r="D7192" t="s">
        <v>59</v>
      </c>
      <c r="E7192" t="s">
        <v>30</v>
      </c>
      <c r="F7192" t="s">
        <v>31</v>
      </c>
      <c r="G7192" t="s">
        <v>28</v>
      </c>
      <c r="H7192">
        <v>-8.4294000000000153</v>
      </c>
      <c r="I7192" t="str">
        <f t="shared" si="673"/>
        <v>2016</v>
      </c>
      <c r="J7192">
        <f t="shared" si="674"/>
        <v>2016</v>
      </c>
      <c r="K7192">
        <f t="shared" si="675"/>
        <v>0</v>
      </c>
      <c r="L7192" t="str">
        <f t="shared" si="672"/>
        <v>No</v>
      </c>
      <c r="M7192" t="str">
        <f t="shared" si="676"/>
        <v>Loss</v>
      </c>
      <c r="N7192">
        <f t="shared" si="677"/>
        <v>3</v>
      </c>
    </row>
    <row r="7193" spans="1:14" x14ac:dyDescent="0.25">
      <c r="A7193" t="s">
        <v>3652</v>
      </c>
      <c r="B7193">
        <v>42644</v>
      </c>
      <c r="C7193">
        <v>42649</v>
      </c>
      <c r="D7193" t="s">
        <v>26</v>
      </c>
      <c r="E7193" t="s">
        <v>35</v>
      </c>
      <c r="F7193" t="s">
        <v>36</v>
      </c>
      <c r="G7193" t="s">
        <v>32</v>
      </c>
      <c r="H7193">
        <v>-4.49</v>
      </c>
      <c r="I7193" t="str">
        <f t="shared" si="673"/>
        <v>2016</v>
      </c>
      <c r="J7193">
        <f t="shared" si="674"/>
        <v>2016</v>
      </c>
      <c r="K7193">
        <f t="shared" si="675"/>
        <v>0</v>
      </c>
      <c r="L7193" t="str">
        <f t="shared" si="672"/>
        <v>No</v>
      </c>
      <c r="M7193" t="str">
        <f t="shared" si="676"/>
        <v>Loss</v>
      </c>
      <c r="N7193">
        <f t="shared" si="677"/>
        <v>5</v>
      </c>
    </row>
    <row r="7194" spans="1:14" x14ac:dyDescent="0.25">
      <c r="A7194" t="s">
        <v>3652</v>
      </c>
      <c r="B7194">
        <v>42644</v>
      </c>
      <c r="C7194">
        <v>42649</v>
      </c>
      <c r="D7194" t="s">
        <v>26</v>
      </c>
      <c r="E7194" t="s">
        <v>35</v>
      </c>
      <c r="F7194" t="s">
        <v>36</v>
      </c>
      <c r="G7194" t="s">
        <v>32</v>
      </c>
      <c r="H7194">
        <v>5.0335999999999999</v>
      </c>
      <c r="I7194" t="str">
        <f t="shared" si="673"/>
        <v>2016</v>
      </c>
      <c r="J7194">
        <f t="shared" si="674"/>
        <v>2016</v>
      </c>
      <c r="K7194">
        <f t="shared" si="675"/>
        <v>0</v>
      </c>
      <c r="L7194" t="str">
        <f t="shared" si="672"/>
        <v>No</v>
      </c>
      <c r="M7194" t="str">
        <f t="shared" si="676"/>
        <v>Profit</v>
      </c>
      <c r="N7194">
        <f t="shared" si="677"/>
        <v>5</v>
      </c>
    </row>
    <row r="7195" spans="1:14" x14ac:dyDescent="0.25">
      <c r="A7195" t="s">
        <v>3653</v>
      </c>
      <c r="B7195">
        <v>42412</v>
      </c>
      <c r="C7195">
        <v>42414</v>
      </c>
      <c r="D7195" t="s">
        <v>59</v>
      </c>
      <c r="E7195" t="s">
        <v>35</v>
      </c>
      <c r="F7195" t="s">
        <v>228</v>
      </c>
      <c r="G7195" t="s">
        <v>32</v>
      </c>
      <c r="H7195">
        <v>175.51560000000001</v>
      </c>
      <c r="I7195" t="str">
        <f t="shared" si="673"/>
        <v>2016</v>
      </c>
      <c r="J7195">
        <f t="shared" si="674"/>
        <v>2016</v>
      </c>
      <c r="K7195">
        <f t="shared" si="675"/>
        <v>0</v>
      </c>
      <c r="L7195" t="str">
        <f t="shared" si="672"/>
        <v>No</v>
      </c>
      <c r="M7195" t="str">
        <f t="shared" si="676"/>
        <v>Profit</v>
      </c>
      <c r="N7195">
        <f t="shared" si="677"/>
        <v>2</v>
      </c>
    </row>
    <row r="7196" spans="1:14" x14ac:dyDescent="0.25">
      <c r="A7196" t="s">
        <v>3653</v>
      </c>
      <c r="B7196">
        <v>42412</v>
      </c>
      <c r="C7196">
        <v>42414</v>
      </c>
      <c r="D7196" t="s">
        <v>59</v>
      </c>
      <c r="E7196" t="s">
        <v>35</v>
      </c>
      <c r="F7196" t="s">
        <v>228</v>
      </c>
      <c r="G7196" t="s">
        <v>32</v>
      </c>
      <c r="H7196">
        <v>7.4824000000000002</v>
      </c>
      <c r="I7196" t="str">
        <f t="shared" si="673"/>
        <v>2016</v>
      </c>
      <c r="J7196">
        <f t="shared" si="674"/>
        <v>2016</v>
      </c>
      <c r="K7196">
        <f t="shared" si="675"/>
        <v>0</v>
      </c>
      <c r="L7196" t="str">
        <f t="shared" si="672"/>
        <v>No</v>
      </c>
      <c r="M7196" t="str">
        <f t="shared" si="676"/>
        <v>Profit</v>
      </c>
      <c r="N7196">
        <f t="shared" si="677"/>
        <v>2</v>
      </c>
    </row>
    <row r="7197" spans="1:14" x14ac:dyDescent="0.25">
      <c r="A7197" t="s">
        <v>3654</v>
      </c>
      <c r="B7197">
        <v>42687</v>
      </c>
      <c r="C7197">
        <v>42691</v>
      </c>
      <c r="D7197" t="s">
        <v>34</v>
      </c>
      <c r="E7197" t="s">
        <v>30</v>
      </c>
      <c r="F7197" t="s">
        <v>42</v>
      </c>
      <c r="G7197" t="s">
        <v>28</v>
      </c>
      <c r="H7197">
        <v>7.2297999999999991</v>
      </c>
      <c r="I7197" t="str">
        <f t="shared" si="673"/>
        <v>2016</v>
      </c>
      <c r="J7197">
        <f t="shared" si="674"/>
        <v>2016</v>
      </c>
      <c r="K7197">
        <f t="shared" si="675"/>
        <v>0</v>
      </c>
      <c r="L7197" t="str">
        <f t="shared" si="672"/>
        <v>No</v>
      </c>
      <c r="M7197" t="str">
        <f t="shared" si="676"/>
        <v>Profit</v>
      </c>
      <c r="N7197">
        <f t="shared" si="677"/>
        <v>4</v>
      </c>
    </row>
    <row r="7198" spans="1:14" x14ac:dyDescent="0.25">
      <c r="A7198" t="s">
        <v>3655</v>
      </c>
      <c r="B7198">
        <v>41755</v>
      </c>
      <c r="C7198">
        <v>41759</v>
      </c>
      <c r="D7198" t="s">
        <v>34</v>
      </c>
      <c r="E7198" t="s">
        <v>30</v>
      </c>
      <c r="F7198" t="s">
        <v>31</v>
      </c>
      <c r="G7198" t="s">
        <v>32</v>
      </c>
      <c r="H7198">
        <v>6.2059999999999977</v>
      </c>
      <c r="I7198" t="str">
        <f t="shared" si="673"/>
        <v>2014</v>
      </c>
      <c r="J7198">
        <f t="shared" si="674"/>
        <v>2014</v>
      </c>
      <c r="K7198">
        <f t="shared" si="675"/>
        <v>0</v>
      </c>
      <c r="L7198" t="str">
        <f t="shared" si="672"/>
        <v>Yes</v>
      </c>
      <c r="M7198" t="str">
        <f t="shared" si="676"/>
        <v>Profit</v>
      </c>
      <c r="N7198">
        <f t="shared" si="677"/>
        <v>4</v>
      </c>
    </row>
    <row r="7199" spans="1:14" x14ac:dyDescent="0.25">
      <c r="A7199" t="s">
        <v>3655</v>
      </c>
      <c r="B7199">
        <v>41755</v>
      </c>
      <c r="C7199">
        <v>41759</v>
      </c>
      <c r="D7199" t="s">
        <v>34</v>
      </c>
      <c r="E7199" t="s">
        <v>30</v>
      </c>
      <c r="F7199" t="s">
        <v>31</v>
      </c>
      <c r="G7199" t="s">
        <v>32</v>
      </c>
      <c r="H7199">
        <v>5.7959999999999994</v>
      </c>
      <c r="I7199" t="str">
        <f t="shared" si="673"/>
        <v>2014</v>
      </c>
      <c r="J7199">
        <f t="shared" si="674"/>
        <v>2014</v>
      </c>
      <c r="K7199">
        <f t="shared" si="675"/>
        <v>0</v>
      </c>
      <c r="L7199" t="str">
        <f t="shared" si="672"/>
        <v>Yes</v>
      </c>
      <c r="M7199" t="str">
        <f t="shared" si="676"/>
        <v>Profit</v>
      </c>
      <c r="N7199">
        <f t="shared" si="677"/>
        <v>4</v>
      </c>
    </row>
    <row r="7200" spans="1:14" x14ac:dyDescent="0.25">
      <c r="A7200" t="s">
        <v>3656</v>
      </c>
      <c r="B7200">
        <v>42227</v>
      </c>
      <c r="C7200">
        <v>42231</v>
      </c>
      <c r="D7200" t="s">
        <v>34</v>
      </c>
      <c r="E7200" t="s">
        <v>30</v>
      </c>
      <c r="F7200" t="s">
        <v>74</v>
      </c>
      <c r="G7200" t="s">
        <v>32</v>
      </c>
      <c r="H7200">
        <v>3.1096000000000004</v>
      </c>
      <c r="I7200" t="str">
        <f t="shared" si="673"/>
        <v>2015</v>
      </c>
      <c r="J7200">
        <f t="shared" si="674"/>
        <v>2015</v>
      </c>
      <c r="K7200">
        <f t="shared" si="675"/>
        <v>0</v>
      </c>
      <c r="L7200" t="str">
        <f t="shared" si="672"/>
        <v>No</v>
      </c>
      <c r="M7200" t="str">
        <f t="shared" si="676"/>
        <v>Profit</v>
      </c>
      <c r="N7200">
        <f t="shared" si="677"/>
        <v>4</v>
      </c>
    </row>
    <row r="7201" spans="1:14" x14ac:dyDescent="0.25">
      <c r="A7201" t="s">
        <v>3656</v>
      </c>
      <c r="B7201">
        <v>42227</v>
      </c>
      <c r="C7201">
        <v>42231</v>
      </c>
      <c r="D7201" t="s">
        <v>34</v>
      </c>
      <c r="E7201" t="s">
        <v>30</v>
      </c>
      <c r="F7201" t="s">
        <v>74</v>
      </c>
      <c r="G7201" t="s">
        <v>38</v>
      </c>
      <c r="H7201">
        <v>34.5</v>
      </c>
      <c r="I7201" t="str">
        <f t="shared" si="673"/>
        <v>2015</v>
      </c>
      <c r="J7201">
        <f t="shared" si="674"/>
        <v>2015</v>
      </c>
      <c r="K7201">
        <f t="shared" si="675"/>
        <v>0</v>
      </c>
      <c r="L7201" t="str">
        <f t="shared" si="672"/>
        <v>No</v>
      </c>
      <c r="M7201" t="str">
        <f t="shared" si="676"/>
        <v>Profit</v>
      </c>
      <c r="N7201">
        <f t="shared" si="677"/>
        <v>4</v>
      </c>
    </row>
    <row r="7202" spans="1:14" x14ac:dyDescent="0.25">
      <c r="A7202" t="s">
        <v>3657</v>
      </c>
      <c r="B7202">
        <v>42701</v>
      </c>
      <c r="C7202">
        <v>42707</v>
      </c>
      <c r="D7202" t="s">
        <v>34</v>
      </c>
      <c r="E7202" t="s">
        <v>35</v>
      </c>
      <c r="F7202" t="s">
        <v>36</v>
      </c>
      <c r="G7202" t="s">
        <v>38</v>
      </c>
      <c r="H7202">
        <v>14.594999999999985</v>
      </c>
      <c r="I7202" t="str">
        <f t="shared" si="673"/>
        <v>2016</v>
      </c>
      <c r="J7202">
        <f t="shared" si="674"/>
        <v>2016</v>
      </c>
      <c r="K7202">
        <f t="shared" si="675"/>
        <v>0</v>
      </c>
      <c r="L7202" t="str">
        <f t="shared" si="672"/>
        <v>No</v>
      </c>
      <c r="M7202" t="str">
        <f t="shared" si="676"/>
        <v>Profit</v>
      </c>
      <c r="N7202">
        <f t="shared" si="677"/>
        <v>6</v>
      </c>
    </row>
    <row r="7203" spans="1:14" x14ac:dyDescent="0.25">
      <c r="A7203" t="s">
        <v>3657</v>
      </c>
      <c r="B7203">
        <v>42701</v>
      </c>
      <c r="C7203">
        <v>42707</v>
      </c>
      <c r="D7203" t="s">
        <v>34</v>
      </c>
      <c r="E7203" t="s">
        <v>35</v>
      </c>
      <c r="F7203" t="s">
        <v>36</v>
      </c>
      <c r="G7203" t="s">
        <v>28</v>
      </c>
      <c r="H7203">
        <v>-114.35339999999997</v>
      </c>
      <c r="I7203" t="str">
        <f t="shared" si="673"/>
        <v>2016</v>
      </c>
      <c r="J7203">
        <f t="shared" si="674"/>
        <v>2016</v>
      </c>
      <c r="K7203">
        <f t="shared" si="675"/>
        <v>0</v>
      </c>
      <c r="L7203" t="str">
        <f t="shared" si="672"/>
        <v>No</v>
      </c>
      <c r="M7203" t="str">
        <f t="shared" si="676"/>
        <v>Loss</v>
      </c>
      <c r="N7203">
        <f t="shared" si="677"/>
        <v>6</v>
      </c>
    </row>
    <row r="7204" spans="1:14" x14ac:dyDescent="0.25">
      <c r="A7204" t="s">
        <v>3658</v>
      </c>
      <c r="B7204">
        <v>42671</v>
      </c>
      <c r="C7204">
        <v>42671</v>
      </c>
      <c r="D7204" t="s">
        <v>232</v>
      </c>
      <c r="E7204" t="s">
        <v>30</v>
      </c>
      <c r="F7204" t="s">
        <v>74</v>
      </c>
      <c r="G7204" t="s">
        <v>28</v>
      </c>
      <c r="H7204">
        <v>75.679999999999978</v>
      </c>
      <c r="I7204" t="str">
        <f t="shared" si="673"/>
        <v>2016</v>
      </c>
      <c r="J7204">
        <f t="shared" si="674"/>
        <v>2016</v>
      </c>
      <c r="K7204">
        <f t="shared" si="675"/>
        <v>0</v>
      </c>
      <c r="L7204" t="str">
        <f t="shared" si="672"/>
        <v>No</v>
      </c>
      <c r="M7204" t="str">
        <f t="shared" si="676"/>
        <v>Profit</v>
      </c>
      <c r="N7204">
        <f t="shared" si="677"/>
        <v>0</v>
      </c>
    </row>
    <row r="7205" spans="1:14" x14ac:dyDescent="0.25">
      <c r="A7205" t="s">
        <v>3659</v>
      </c>
      <c r="B7205">
        <v>42002</v>
      </c>
      <c r="C7205">
        <v>42006</v>
      </c>
      <c r="D7205" t="s">
        <v>34</v>
      </c>
      <c r="E7205" t="s">
        <v>30</v>
      </c>
      <c r="F7205" t="s">
        <v>62</v>
      </c>
      <c r="G7205" t="s">
        <v>28</v>
      </c>
      <c r="H7205">
        <v>-4.804800000000002</v>
      </c>
      <c r="I7205" t="str">
        <f t="shared" si="673"/>
        <v>2014</v>
      </c>
      <c r="J7205">
        <f t="shared" si="674"/>
        <v>2014</v>
      </c>
      <c r="K7205">
        <f t="shared" si="675"/>
        <v>0</v>
      </c>
      <c r="L7205" t="str">
        <f t="shared" si="672"/>
        <v>No</v>
      </c>
      <c r="M7205" t="str">
        <f t="shared" si="676"/>
        <v>Loss</v>
      </c>
      <c r="N7205">
        <f t="shared" si="677"/>
        <v>4</v>
      </c>
    </row>
    <row r="7206" spans="1:14" x14ac:dyDescent="0.25">
      <c r="A7206" t="s">
        <v>3660</v>
      </c>
      <c r="B7206">
        <v>42257</v>
      </c>
      <c r="C7206">
        <v>42264</v>
      </c>
      <c r="D7206" t="s">
        <v>34</v>
      </c>
      <c r="E7206" t="s">
        <v>35</v>
      </c>
      <c r="F7206" t="s">
        <v>74</v>
      </c>
      <c r="G7206" t="s">
        <v>32</v>
      </c>
      <c r="H7206">
        <v>2.0671999999999997</v>
      </c>
      <c r="I7206" t="str">
        <f t="shared" si="673"/>
        <v>2015</v>
      </c>
      <c r="J7206">
        <f t="shared" si="674"/>
        <v>2015</v>
      </c>
      <c r="K7206">
        <f t="shared" si="675"/>
        <v>0</v>
      </c>
      <c r="L7206" t="str">
        <f t="shared" si="672"/>
        <v>No</v>
      </c>
      <c r="M7206" t="str">
        <f t="shared" si="676"/>
        <v>Profit</v>
      </c>
      <c r="N7206">
        <f t="shared" si="677"/>
        <v>7</v>
      </c>
    </row>
    <row r="7207" spans="1:14" x14ac:dyDescent="0.25">
      <c r="A7207" t="s">
        <v>3661</v>
      </c>
      <c r="B7207">
        <v>43010</v>
      </c>
      <c r="C7207">
        <v>43014</v>
      </c>
      <c r="D7207" t="s">
        <v>34</v>
      </c>
      <c r="E7207" t="s">
        <v>35</v>
      </c>
      <c r="F7207" t="s">
        <v>31</v>
      </c>
      <c r="G7207" t="s">
        <v>28</v>
      </c>
      <c r="H7207">
        <v>5.936399999999999</v>
      </c>
      <c r="I7207" t="str">
        <f t="shared" si="673"/>
        <v>2017</v>
      </c>
      <c r="J7207">
        <f t="shared" si="674"/>
        <v>2017</v>
      </c>
      <c r="K7207">
        <f t="shared" si="675"/>
        <v>0</v>
      </c>
      <c r="L7207" t="str">
        <f t="shared" si="672"/>
        <v>Yes</v>
      </c>
      <c r="M7207" t="str">
        <f t="shared" si="676"/>
        <v>Profit</v>
      </c>
      <c r="N7207">
        <f t="shared" si="677"/>
        <v>4</v>
      </c>
    </row>
    <row r="7208" spans="1:14" x14ac:dyDescent="0.25">
      <c r="A7208" t="s">
        <v>3661</v>
      </c>
      <c r="B7208">
        <v>43010</v>
      </c>
      <c r="C7208">
        <v>43014</v>
      </c>
      <c r="D7208" t="s">
        <v>34</v>
      </c>
      <c r="E7208" t="s">
        <v>35</v>
      </c>
      <c r="F7208" t="s">
        <v>31</v>
      </c>
      <c r="G7208" t="s">
        <v>38</v>
      </c>
      <c r="H7208">
        <v>32.301500000000019</v>
      </c>
      <c r="I7208" t="str">
        <f t="shared" si="673"/>
        <v>2017</v>
      </c>
      <c r="J7208">
        <f t="shared" si="674"/>
        <v>2017</v>
      </c>
      <c r="K7208">
        <f t="shared" si="675"/>
        <v>0</v>
      </c>
      <c r="L7208" t="str">
        <f t="shared" si="672"/>
        <v>Yes</v>
      </c>
      <c r="M7208" t="str">
        <f t="shared" si="676"/>
        <v>Profit</v>
      </c>
      <c r="N7208">
        <f t="shared" si="677"/>
        <v>4</v>
      </c>
    </row>
    <row r="7209" spans="1:14" x14ac:dyDescent="0.25">
      <c r="A7209" t="s">
        <v>3662</v>
      </c>
      <c r="B7209">
        <v>42624</v>
      </c>
      <c r="C7209">
        <v>42626</v>
      </c>
      <c r="D7209" t="s">
        <v>59</v>
      </c>
      <c r="E7209" t="s">
        <v>30</v>
      </c>
      <c r="F7209" t="s">
        <v>79</v>
      </c>
      <c r="G7209" t="s">
        <v>32</v>
      </c>
      <c r="H7209">
        <v>0.90999999999999981</v>
      </c>
      <c r="I7209" t="str">
        <f t="shared" si="673"/>
        <v>2016</v>
      </c>
      <c r="J7209">
        <f t="shared" si="674"/>
        <v>2016</v>
      </c>
      <c r="K7209">
        <f t="shared" si="675"/>
        <v>0</v>
      </c>
      <c r="L7209" t="str">
        <f t="shared" si="672"/>
        <v>No</v>
      </c>
      <c r="M7209" t="str">
        <f t="shared" si="676"/>
        <v>Profit</v>
      </c>
      <c r="N7209">
        <f t="shared" si="677"/>
        <v>2</v>
      </c>
    </row>
    <row r="7210" spans="1:14" x14ac:dyDescent="0.25">
      <c r="A7210" t="s">
        <v>3662</v>
      </c>
      <c r="B7210">
        <v>42624</v>
      </c>
      <c r="C7210">
        <v>42626</v>
      </c>
      <c r="D7210" t="s">
        <v>59</v>
      </c>
      <c r="E7210" t="s">
        <v>30</v>
      </c>
      <c r="F7210" t="s">
        <v>79</v>
      </c>
      <c r="G7210" t="s">
        <v>32</v>
      </c>
      <c r="H7210">
        <v>7.2576000000000001</v>
      </c>
      <c r="I7210" t="str">
        <f t="shared" si="673"/>
        <v>2016</v>
      </c>
      <c r="J7210">
        <f t="shared" si="674"/>
        <v>2016</v>
      </c>
      <c r="K7210">
        <f t="shared" si="675"/>
        <v>0</v>
      </c>
      <c r="L7210" t="str">
        <f t="shared" si="672"/>
        <v>No</v>
      </c>
      <c r="M7210" t="str">
        <f t="shared" si="676"/>
        <v>Profit</v>
      </c>
      <c r="N7210">
        <f t="shared" si="677"/>
        <v>2</v>
      </c>
    </row>
    <row r="7211" spans="1:14" x14ac:dyDescent="0.25">
      <c r="A7211" t="s">
        <v>3662</v>
      </c>
      <c r="B7211">
        <v>42624</v>
      </c>
      <c r="C7211">
        <v>42626</v>
      </c>
      <c r="D7211" t="s">
        <v>59</v>
      </c>
      <c r="E7211" t="s">
        <v>30</v>
      </c>
      <c r="F7211" t="s">
        <v>79</v>
      </c>
      <c r="G7211" t="s">
        <v>32</v>
      </c>
      <c r="H7211">
        <v>2.9899999999999993</v>
      </c>
      <c r="I7211" t="str">
        <f t="shared" si="673"/>
        <v>2016</v>
      </c>
      <c r="J7211">
        <f t="shared" si="674"/>
        <v>2016</v>
      </c>
      <c r="K7211">
        <f t="shared" si="675"/>
        <v>0</v>
      </c>
      <c r="L7211" t="str">
        <f t="shared" si="672"/>
        <v>No</v>
      </c>
      <c r="M7211" t="str">
        <f t="shared" si="676"/>
        <v>Profit</v>
      </c>
      <c r="N7211">
        <f t="shared" si="677"/>
        <v>2</v>
      </c>
    </row>
    <row r="7212" spans="1:14" x14ac:dyDescent="0.25">
      <c r="A7212" t="s">
        <v>3663</v>
      </c>
      <c r="B7212">
        <v>42523</v>
      </c>
      <c r="C7212">
        <v>42527</v>
      </c>
      <c r="D7212" t="s">
        <v>34</v>
      </c>
      <c r="E7212" t="s">
        <v>30</v>
      </c>
      <c r="F7212" t="s">
        <v>42</v>
      </c>
      <c r="G7212" t="s">
        <v>32</v>
      </c>
      <c r="H7212">
        <v>13.8828</v>
      </c>
      <c r="I7212" t="str">
        <f t="shared" si="673"/>
        <v>2016</v>
      </c>
      <c r="J7212">
        <f t="shared" si="674"/>
        <v>2016</v>
      </c>
      <c r="K7212">
        <f t="shared" si="675"/>
        <v>0</v>
      </c>
      <c r="L7212" t="str">
        <f t="shared" si="672"/>
        <v>Yes</v>
      </c>
      <c r="M7212" t="str">
        <f t="shared" si="676"/>
        <v>Profit</v>
      </c>
      <c r="N7212">
        <f t="shared" si="677"/>
        <v>4</v>
      </c>
    </row>
    <row r="7213" spans="1:14" x14ac:dyDescent="0.25">
      <c r="A7213" t="s">
        <v>3663</v>
      </c>
      <c r="B7213">
        <v>42523</v>
      </c>
      <c r="C7213">
        <v>42527</v>
      </c>
      <c r="D7213" t="s">
        <v>34</v>
      </c>
      <c r="E7213" t="s">
        <v>30</v>
      </c>
      <c r="F7213" t="s">
        <v>42</v>
      </c>
      <c r="G7213" t="s">
        <v>32</v>
      </c>
      <c r="H7213">
        <v>18.7224</v>
      </c>
      <c r="I7213" t="str">
        <f t="shared" si="673"/>
        <v>2016</v>
      </c>
      <c r="J7213">
        <f t="shared" si="674"/>
        <v>2016</v>
      </c>
      <c r="K7213">
        <f t="shared" si="675"/>
        <v>0</v>
      </c>
      <c r="L7213" t="str">
        <f t="shared" si="672"/>
        <v>Yes</v>
      </c>
      <c r="M7213" t="str">
        <f t="shared" si="676"/>
        <v>Profit</v>
      </c>
      <c r="N7213">
        <f t="shared" si="677"/>
        <v>4</v>
      </c>
    </row>
    <row r="7214" spans="1:14" x14ac:dyDescent="0.25">
      <c r="A7214" t="s">
        <v>3663</v>
      </c>
      <c r="B7214">
        <v>42523</v>
      </c>
      <c r="C7214">
        <v>42527</v>
      </c>
      <c r="D7214" t="s">
        <v>34</v>
      </c>
      <c r="E7214" t="s">
        <v>30</v>
      </c>
      <c r="F7214" t="s">
        <v>42</v>
      </c>
      <c r="G7214" t="s">
        <v>32</v>
      </c>
      <c r="H7214">
        <v>3.9312000000000005</v>
      </c>
      <c r="I7214" t="str">
        <f t="shared" si="673"/>
        <v>2016</v>
      </c>
      <c r="J7214">
        <f t="shared" si="674"/>
        <v>2016</v>
      </c>
      <c r="K7214">
        <f t="shared" si="675"/>
        <v>0</v>
      </c>
      <c r="L7214" t="str">
        <f t="shared" si="672"/>
        <v>Yes</v>
      </c>
      <c r="M7214" t="str">
        <f t="shared" si="676"/>
        <v>Profit</v>
      </c>
      <c r="N7214">
        <f t="shared" si="677"/>
        <v>4</v>
      </c>
    </row>
    <row r="7215" spans="1:14" x14ac:dyDescent="0.25">
      <c r="A7215" t="s">
        <v>3664</v>
      </c>
      <c r="B7215">
        <v>43023</v>
      </c>
      <c r="C7215">
        <v>43027</v>
      </c>
      <c r="D7215" t="s">
        <v>34</v>
      </c>
      <c r="E7215" t="s">
        <v>35</v>
      </c>
      <c r="F7215" t="s">
        <v>31</v>
      </c>
      <c r="G7215" t="s">
        <v>32</v>
      </c>
      <c r="H7215">
        <v>7.2176999999999998</v>
      </c>
      <c r="I7215" t="str">
        <f t="shared" si="673"/>
        <v>2017</v>
      </c>
      <c r="J7215">
        <f t="shared" si="674"/>
        <v>2017</v>
      </c>
      <c r="K7215">
        <f t="shared" si="675"/>
        <v>0</v>
      </c>
      <c r="L7215" t="str">
        <f t="shared" si="672"/>
        <v>Yes</v>
      </c>
      <c r="M7215" t="str">
        <f t="shared" si="676"/>
        <v>Profit</v>
      </c>
      <c r="N7215">
        <f t="shared" si="677"/>
        <v>4</v>
      </c>
    </row>
    <row r="7216" spans="1:14" x14ac:dyDescent="0.25">
      <c r="A7216" t="s">
        <v>3665</v>
      </c>
      <c r="B7216">
        <v>42274</v>
      </c>
      <c r="C7216">
        <v>42277</v>
      </c>
      <c r="D7216" t="s">
        <v>26</v>
      </c>
      <c r="E7216" t="s">
        <v>30</v>
      </c>
      <c r="F7216" t="s">
        <v>68</v>
      </c>
      <c r="G7216" t="s">
        <v>32</v>
      </c>
      <c r="H7216">
        <v>4.7559999999999985</v>
      </c>
      <c r="I7216" t="str">
        <f t="shared" si="673"/>
        <v>2015</v>
      </c>
      <c r="J7216">
        <f t="shared" si="674"/>
        <v>2015</v>
      </c>
      <c r="K7216">
        <f t="shared" si="675"/>
        <v>0</v>
      </c>
      <c r="L7216" t="str">
        <f t="shared" si="672"/>
        <v>No</v>
      </c>
      <c r="M7216" t="str">
        <f t="shared" si="676"/>
        <v>Profit</v>
      </c>
      <c r="N7216">
        <f t="shared" si="677"/>
        <v>3</v>
      </c>
    </row>
    <row r="7217" spans="1:14" x14ac:dyDescent="0.25">
      <c r="A7217" t="s">
        <v>3665</v>
      </c>
      <c r="B7217">
        <v>42274</v>
      </c>
      <c r="C7217">
        <v>42277</v>
      </c>
      <c r="D7217" t="s">
        <v>26</v>
      </c>
      <c r="E7217" t="s">
        <v>30</v>
      </c>
      <c r="F7217" t="s">
        <v>68</v>
      </c>
      <c r="G7217" t="s">
        <v>32</v>
      </c>
      <c r="H7217">
        <v>12.441600000000001</v>
      </c>
      <c r="I7217" t="str">
        <f t="shared" si="673"/>
        <v>2015</v>
      </c>
      <c r="J7217">
        <f t="shared" si="674"/>
        <v>2015</v>
      </c>
      <c r="K7217">
        <f t="shared" si="675"/>
        <v>0</v>
      </c>
      <c r="L7217" t="str">
        <f t="shared" si="672"/>
        <v>No</v>
      </c>
      <c r="M7217" t="str">
        <f t="shared" si="676"/>
        <v>Profit</v>
      </c>
      <c r="N7217">
        <f t="shared" si="677"/>
        <v>3</v>
      </c>
    </row>
    <row r="7218" spans="1:14" x14ac:dyDescent="0.25">
      <c r="A7218" t="s">
        <v>3666</v>
      </c>
      <c r="B7218">
        <v>42127</v>
      </c>
      <c r="C7218">
        <v>42130</v>
      </c>
      <c r="D7218" t="s">
        <v>59</v>
      </c>
      <c r="E7218" t="s">
        <v>35</v>
      </c>
      <c r="F7218" t="s">
        <v>31</v>
      </c>
      <c r="G7218" t="s">
        <v>32</v>
      </c>
      <c r="H7218">
        <v>2.5577999999999994</v>
      </c>
      <c r="I7218" t="str">
        <f t="shared" si="673"/>
        <v>2015</v>
      </c>
      <c r="J7218">
        <f t="shared" si="674"/>
        <v>2015</v>
      </c>
      <c r="K7218">
        <f t="shared" si="675"/>
        <v>0</v>
      </c>
      <c r="L7218" t="str">
        <f t="shared" si="672"/>
        <v>Yes</v>
      </c>
      <c r="M7218" t="str">
        <f t="shared" si="676"/>
        <v>Profit</v>
      </c>
      <c r="N7218">
        <f t="shared" si="677"/>
        <v>3</v>
      </c>
    </row>
    <row r="7219" spans="1:14" x14ac:dyDescent="0.25">
      <c r="A7219" t="s">
        <v>3666</v>
      </c>
      <c r="B7219">
        <v>42127</v>
      </c>
      <c r="C7219">
        <v>42130</v>
      </c>
      <c r="D7219" t="s">
        <v>59</v>
      </c>
      <c r="E7219" t="s">
        <v>35</v>
      </c>
      <c r="F7219" t="s">
        <v>31</v>
      </c>
      <c r="G7219" t="s">
        <v>32</v>
      </c>
      <c r="H7219">
        <v>21.873599999999996</v>
      </c>
      <c r="I7219" t="str">
        <f t="shared" si="673"/>
        <v>2015</v>
      </c>
      <c r="J7219">
        <f t="shared" si="674"/>
        <v>2015</v>
      </c>
      <c r="K7219">
        <f t="shared" si="675"/>
        <v>0</v>
      </c>
      <c r="L7219" t="str">
        <f t="shared" si="672"/>
        <v>Yes</v>
      </c>
      <c r="M7219" t="str">
        <f t="shared" si="676"/>
        <v>Profit</v>
      </c>
      <c r="N7219">
        <f t="shared" si="677"/>
        <v>3</v>
      </c>
    </row>
    <row r="7220" spans="1:14" x14ac:dyDescent="0.25">
      <c r="A7220" t="s">
        <v>3666</v>
      </c>
      <c r="B7220">
        <v>42127</v>
      </c>
      <c r="C7220">
        <v>42130</v>
      </c>
      <c r="D7220" t="s">
        <v>59</v>
      </c>
      <c r="E7220" t="s">
        <v>35</v>
      </c>
      <c r="F7220" t="s">
        <v>31</v>
      </c>
      <c r="G7220" t="s">
        <v>38</v>
      </c>
      <c r="H7220">
        <v>122.38559999999998</v>
      </c>
      <c r="I7220" t="str">
        <f t="shared" si="673"/>
        <v>2015</v>
      </c>
      <c r="J7220">
        <f t="shared" si="674"/>
        <v>2015</v>
      </c>
      <c r="K7220">
        <f t="shared" si="675"/>
        <v>0</v>
      </c>
      <c r="L7220" t="str">
        <f t="shared" si="672"/>
        <v>Yes</v>
      </c>
      <c r="M7220" t="str">
        <f t="shared" si="676"/>
        <v>Profit</v>
      </c>
      <c r="N7220">
        <f t="shared" si="677"/>
        <v>3</v>
      </c>
    </row>
    <row r="7221" spans="1:14" x14ac:dyDescent="0.25">
      <c r="A7221" t="s">
        <v>3666</v>
      </c>
      <c r="B7221">
        <v>42127</v>
      </c>
      <c r="C7221">
        <v>42130</v>
      </c>
      <c r="D7221" t="s">
        <v>59</v>
      </c>
      <c r="E7221" t="s">
        <v>35</v>
      </c>
      <c r="F7221" t="s">
        <v>31</v>
      </c>
      <c r="G7221" t="s">
        <v>32</v>
      </c>
      <c r="H7221">
        <v>17.348799999999997</v>
      </c>
      <c r="I7221" t="str">
        <f t="shared" si="673"/>
        <v>2015</v>
      </c>
      <c r="J7221">
        <f t="shared" si="674"/>
        <v>2015</v>
      </c>
      <c r="K7221">
        <f t="shared" si="675"/>
        <v>0</v>
      </c>
      <c r="L7221" t="str">
        <f t="shared" si="672"/>
        <v>Yes</v>
      </c>
      <c r="M7221" t="str">
        <f t="shared" si="676"/>
        <v>Profit</v>
      </c>
      <c r="N7221">
        <f t="shared" si="677"/>
        <v>3</v>
      </c>
    </row>
    <row r="7222" spans="1:14" x14ac:dyDescent="0.25">
      <c r="A7222" t="s">
        <v>3667</v>
      </c>
      <c r="B7222">
        <v>42744</v>
      </c>
      <c r="C7222">
        <v>42748</v>
      </c>
      <c r="D7222" t="s">
        <v>34</v>
      </c>
      <c r="E7222" t="s">
        <v>35</v>
      </c>
      <c r="F7222" t="s">
        <v>53</v>
      </c>
      <c r="G7222" t="s">
        <v>32</v>
      </c>
      <c r="H7222">
        <v>-228.74250000000006</v>
      </c>
      <c r="I7222" t="str">
        <f t="shared" si="673"/>
        <v>2017</v>
      </c>
      <c r="J7222">
        <f t="shared" si="674"/>
        <v>2017</v>
      </c>
      <c r="K7222">
        <f t="shared" si="675"/>
        <v>0</v>
      </c>
      <c r="L7222" t="str">
        <f t="shared" si="672"/>
        <v>No</v>
      </c>
      <c r="M7222" t="str">
        <f t="shared" si="676"/>
        <v>Loss</v>
      </c>
      <c r="N7222">
        <f t="shared" si="677"/>
        <v>4</v>
      </c>
    </row>
    <row r="7223" spans="1:14" x14ac:dyDescent="0.25">
      <c r="A7223" t="s">
        <v>3668</v>
      </c>
      <c r="B7223">
        <v>42762</v>
      </c>
      <c r="C7223">
        <v>42766</v>
      </c>
      <c r="D7223" t="s">
        <v>34</v>
      </c>
      <c r="E7223" t="s">
        <v>35</v>
      </c>
      <c r="F7223" t="s">
        <v>74</v>
      </c>
      <c r="G7223" t="s">
        <v>38</v>
      </c>
      <c r="H7223">
        <v>35.864399999999996</v>
      </c>
      <c r="I7223" t="str">
        <f t="shared" si="673"/>
        <v>2017</v>
      </c>
      <c r="J7223">
        <f t="shared" si="674"/>
        <v>2017</v>
      </c>
      <c r="K7223">
        <f t="shared" si="675"/>
        <v>0</v>
      </c>
      <c r="L7223" t="str">
        <f t="shared" si="672"/>
        <v>No</v>
      </c>
      <c r="M7223" t="str">
        <f t="shared" si="676"/>
        <v>Profit</v>
      </c>
      <c r="N7223">
        <f t="shared" si="677"/>
        <v>4</v>
      </c>
    </row>
    <row r="7224" spans="1:14" x14ac:dyDescent="0.25">
      <c r="A7224" t="s">
        <v>3669</v>
      </c>
      <c r="B7224">
        <v>42980</v>
      </c>
      <c r="C7224">
        <v>42984</v>
      </c>
      <c r="D7224" t="s">
        <v>34</v>
      </c>
      <c r="E7224" t="s">
        <v>35</v>
      </c>
      <c r="F7224" t="s">
        <v>62</v>
      </c>
      <c r="G7224" t="s">
        <v>38</v>
      </c>
      <c r="H7224">
        <v>-7.1190000000000015</v>
      </c>
      <c r="I7224" t="str">
        <f t="shared" si="673"/>
        <v>2017</v>
      </c>
      <c r="J7224">
        <f t="shared" si="674"/>
        <v>2017</v>
      </c>
      <c r="K7224">
        <f t="shared" si="675"/>
        <v>0</v>
      </c>
      <c r="L7224" t="str">
        <f t="shared" si="672"/>
        <v>No</v>
      </c>
      <c r="M7224" t="str">
        <f t="shared" si="676"/>
        <v>Loss</v>
      </c>
      <c r="N7224">
        <f t="shared" si="677"/>
        <v>4</v>
      </c>
    </row>
    <row r="7225" spans="1:14" x14ac:dyDescent="0.25">
      <c r="A7225" t="s">
        <v>3670</v>
      </c>
      <c r="B7225">
        <v>42565</v>
      </c>
      <c r="C7225">
        <v>42569</v>
      </c>
      <c r="D7225" t="s">
        <v>34</v>
      </c>
      <c r="E7225" t="s">
        <v>35</v>
      </c>
      <c r="F7225" t="s">
        <v>31</v>
      </c>
      <c r="G7225" t="s">
        <v>38</v>
      </c>
      <c r="H7225">
        <v>12.417299999999997</v>
      </c>
      <c r="I7225" t="str">
        <f t="shared" si="673"/>
        <v>2016</v>
      </c>
      <c r="J7225">
        <f t="shared" si="674"/>
        <v>2016</v>
      </c>
      <c r="K7225">
        <f t="shared" si="675"/>
        <v>0</v>
      </c>
      <c r="L7225" t="str">
        <f t="shared" si="672"/>
        <v>No</v>
      </c>
      <c r="M7225" t="str">
        <f t="shared" si="676"/>
        <v>Profit</v>
      </c>
      <c r="N7225">
        <f t="shared" si="677"/>
        <v>4</v>
      </c>
    </row>
    <row r="7226" spans="1:14" x14ac:dyDescent="0.25">
      <c r="A7226" t="s">
        <v>3670</v>
      </c>
      <c r="B7226">
        <v>42565</v>
      </c>
      <c r="C7226">
        <v>42569</v>
      </c>
      <c r="D7226" t="s">
        <v>34</v>
      </c>
      <c r="E7226" t="s">
        <v>35</v>
      </c>
      <c r="F7226" t="s">
        <v>31</v>
      </c>
      <c r="G7226" t="s">
        <v>32</v>
      </c>
      <c r="H7226">
        <v>50.03459999999999</v>
      </c>
      <c r="I7226" t="str">
        <f t="shared" si="673"/>
        <v>2016</v>
      </c>
      <c r="J7226">
        <f t="shared" si="674"/>
        <v>2016</v>
      </c>
      <c r="K7226">
        <f t="shared" si="675"/>
        <v>0</v>
      </c>
      <c r="L7226" t="str">
        <f t="shared" si="672"/>
        <v>No</v>
      </c>
      <c r="M7226" t="str">
        <f t="shared" si="676"/>
        <v>Profit</v>
      </c>
      <c r="N7226">
        <f t="shared" si="677"/>
        <v>4</v>
      </c>
    </row>
    <row r="7227" spans="1:14" x14ac:dyDescent="0.25">
      <c r="A7227" t="s">
        <v>3670</v>
      </c>
      <c r="B7227">
        <v>42565</v>
      </c>
      <c r="C7227">
        <v>42569</v>
      </c>
      <c r="D7227" t="s">
        <v>34</v>
      </c>
      <c r="E7227" t="s">
        <v>35</v>
      </c>
      <c r="F7227" t="s">
        <v>31</v>
      </c>
      <c r="G7227" t="s">
        <v>28</v>
      </c>
      <c r="H7227">
        <v>10.163999999999998</v>
      </c>
      <c r="I7227" t="str">
        <f t="shared" si="673"/>
        <v>2016</v>
      </c>
      <c r="J7227">
        <f t="shared" si="674"/>
        <v>2016</v>
      </c>
      <c r="K7227">
        <f t="shared" si="675"/>
        <v>0</v>
      </c>
      <c r="L7227" t="str">
        <f t="shared" si="672"/>
        <v>No</v>
      </c>
      <c r="M7227" t="str">
        <f t="shared" si="676"/>
        <v>Profit</v>
      </c>
      <c r="N7227">
        <f t="shared" si="677"/>
        <v>4</v>
      </c>
    </row>
    <row r="7228" spans="1:14" x14ac:dyDescent="0.25">
      <c r="A7228" t="s">
        <v>3671</v>
      </c>
      <c r="B7228">
        <v>42790</v>
      </c>
      <c r="C7228">
        <v>42794</v>
      </c>
      <c r="D7228" t="s">
        <v>34</v>
      </c>
      <c r="E7228" t="s">
        <v>30</v>
      </c>
      <c r="F7228" t="s">
        <v>53</v>
      </c>
      <c r="G7228" t="s">
        <v>32</v>
      </c>
      <c r="H7228">
        <v>38.724999999999994</v>
      </c>
      <c r="I7228" t="str">
        <f t="shared" si="673"/>
        <v>2017</v>
      </c>
      <c r="J7228">
        <f t="shared" si="674"/>
        <v>2017</v>
      </c>
      <c r="K7228">
        <f t="shared" si="675"/>
        <v>0</v>
      </c>
      <c r="L7228" t="str">
        <f t="shared" si="672"/>
        <v>No</v>
      </c>
      <c r="M7228" t="str">
        <f t="shared" si="676"/>
        <v>Profit</v>
      </c>
      <c r="N7228">
        <f t="shared" si="677"/>
        <v>4</v>
      </c>
    </row>
    <row r="7229" spans="1:14" x14ac:dyDescent="0.25">
      <c r="A7229" t="s">
        <v>3671</v>
      </c>
      <c r="B7229">
        <v>42790</v>
      </c>
      <c r="C7229">
        <v>42794</v>
      </c>
      <c r="D7229" t="s">
        <v>34</v>
      </c>
      <c r="E7229" t="s">
        <v>30</v>
      </c>
      <c r="F7229" t="s">
        <v>53</v>
      </c>
      <c r="G7229" t="s">
        <v>38</v>
      </c>
      <c r="H7229">
        <v>214.4674999999998</v>
      </c>
      <c r="I7229" t="str">
        <f t="shared" si="673"/>
        <v>2017</v>
      </c>
      <c r="J7229">
        <f t="shared" si="674"/>
        <v>2017</v>
      </c>
      <c r="K7229">
        <f t="shared" si="675"/>
        <v>0</v>
      </c>
      <c r="L7229" t="str">
        <f t="shared" si="672"/>
        <v>No</v>
      </c>
      <c r="M7229" t="str">
        <f t="shared" si="676"/>
        <v>Profit</v>
      </c>
      <c r="N7229">
        <f t="shared" si="677"/>
        <v>4</v>
      </c>
    </row>
    <row r="7230" spans="1:14" x14ac:dyDescent="0.25">
      <c r="A7230" t="s">
        <v>3672</v>
      </c>
      <c r="B7230">
        <v>41840</v>
      </c>
      <c r="C7230">
        <v>41842</v>
      </c>
      <c r="D7230" t="s">
        <v>59</v>
      </c>
      <c r="E7230" t="s">
        <v>35</v>
      </c>
      <c r="F7230" t="s">
        <v>31</v>
      </c>
      <c r="G7230" t="s">
        <v>32</v>
      </c>
      <c r="H7230">
        <v>30.277799999999992</v>
      </c>
      <c r="I7230" t="str">
        <f t="shared" si="673"/>
        <v>2014</v>
      </c>
      <c r="J7230">
        <f t="shared" si="674"/>
        <v>2014</v>
      </c>
      <c r="K7230">
        <f t="shared" si="675"/>
        <v>0</v>
      </c>
      <c r="L7230" t="str">
        <f t="shared" si="672"/>
        <v>No</v>
      </c>
      <c r="M7230" t="str">
        <f t="shared" si="676"/>
        <v>Profit</v>
      </c>
      <c r="N7230">
        <f t="shared" si="677"/>
        <v>2</v>
      </c>
    </row>
    <row r="7231" spans="1:14" x14ac:dyDescent="0.25">
      <c r="A7231" t="s">
        <v>3672</v>
      </c>
      <c r="B7231">
        <v>41840</v>
      </c>
      <c r="C7231">
        <v>41842</v>
      </c>
      <c r="D7231" t="s">
        <v>59</v>
      </c>
      <c r="E7231" t="s">
        <v>35</v>
      </c>
      <c r="F7231" t="s">
        <v>31</v>
      </c>
      <c r="G7231" t="s">
        <v>32</v>
      </c>
      <c r="H7231">
        <v>10.7301</v>
      </c>
      <c r="I7231" t="str">
        <f t="shared" si="673"/>
        <v>2014</v>
      </c>
      <c r="J7231">
        <f t="shared" si="674"/>
        <v>2014</v>
      </c>
      <c r="K7231">
        <f t="shared" si="675"/>
        <v>0</v>
      </c>
      <c r="L7231" t="str">
        <f t="shared" si="672"/>
        <v>No</v>
      </c>
      <c r="M7231" t="str">
        <f t="shared" si="676"/>
        <v>Profit</v>
      </c>
      <c r="N7231">
        <f t="shared" si="677"/>
        <v>2</v>
      </c>
    </row>
    <row r="7232" spans="1:14" x14ac:dyDescent="0.25">
      <c r="A7232" t="s">
        <v>3673</v>
      </c>
      <c r="B7232">
        <v>42807</v>
      </c>
      <c r="C7232">
        <v>42809</v>
      </c>
      <c r="D7232" t="s">
        <v>59</v>
      </c>
      <c r="E7232" t="s">
        <v>35</v>
      </c>
      <c r="F7232" t="s">
        <v>152</v>
      </c>
      <c r="G7232" t="s">
        <v>32</v>
      </c>
      <c r="H7232">
        <v>15.44</v>
      </c>
      <c r="I7232" t="str">
        <f t="shared" si="673"/>
        <v>2017</v>
      </c>
      <c r="J7232">
        <f t="shared" si="674"/>
        <v>2017</v>
      </c>
      <c r="K7232">
        <f t="shared" si="675"/>
        <v>0</v>
      </c>
      <c r="L7232" t="str">
        <f t="shared" si="672"/>
        <v>No</v>
      </c>
      <c r="M7232" t="str">
        <f t="shared" si="676"/>
        <v>Profit</v>
      </c>
      <c r="N7232">
        <f t="shared" si="677"/>
        <v>2</v>
      </c>
    </row>
    <row r="7233" spans="1:14" x14ac:dyDescent="0.25">
      <c r="A7233" t="s">
        <v>3673</v>
      </c>
      <c r="B7233">
        <v>42807</v>
      </c>
      <c r="C7233">
        <v>42809</v>
      </c>
      <c r="D7233" t="s">
        <v>59</v>
      </c>
      <c r="E7233" t="s">
        <v>35</v>
      </c>
      <c r="F7233" t="s">
        <v>152</v>
      </c>
      <c r="G7233" t="s">
        <v>32</v>
      </c>
      <c r="H7233">
        <v>120.94159999999999</v>
      </c>
      <c r="I7233" t="str">
        <f t="shared" si="673"/>
        <v>2017</v>
      </c>
      <c r="J7233">
        <f t="shared" si="674"/>
        <v>2017</v>
      </c>
      <c r="K7233">
        <f t="shared" si="675"/>
        <v>0</v>
      </c>
      <c r="L7233" t="str">
        <f t="shared" si="672"/>
        <v>No</v>
      </c>
      <c r="M7233" t="str">
        <f t="shared" si="676"/>
        <v>Profit</v>
      </c>
      <c r="N7233">
        <f t="shared" si="677"/>
        <v>2</v>
      </c>
    </row>
    <row r="7234" spans="1:14" x14ac:dyDescent="0.25">
      <c r="A7234" t="s">
        <v>3673</v>
      </c>
      <c r="B7234">
        <v>42807</v>
      </c>
      <c r="C7234">
        <v>42809</v>
      </c>
      <c r="D7234" t="s">
        <v>59</v>
      </c>
      <c r="E7234" t="s">
        <v>35</v>
      </c>
      <c r="F7234" t="s">
        <v>152</v>
      </c>
      <c r="G7234" t="s">
        <v>32</v>
      </c>
      <c r="H7234">
        <v>12.475199999999999</v>
      </c>
      <c r="I7234" t="str">
        <f t="shared" si="673"/>
        <v>2017</v>
      </c>
      <c r="J7234">
        <f t="shared" si="674"/>
        <v>2017</v>
      </c>
      <c r="K7234">
        <f t="shared" si="675"/>
        <v>0</v>
      </c>
      <c r="L7234" t="str">
        <f t="shared" ref="L7234:L7297" si="678">IF(COUNTIF(returns,A7234)&gt;0,"Yes","No")</f>
        <v>No</v>
      </c>
      <c r="M7234" t="str">
        <f t="shared" si="676"/>
        <v>Profit</v>
      </c>
      <c r="N7234">
        <f t="shared" si="677"/>
        <v>2</v>
      </c>
    </row>
    <row r="7235" spans="1:14" x14ac:dyDescent="0.25">
      <c r="A7235" t="s">
        <v>3674</v>
      </c>
      <c r="B7235">
        <v>42437</v>
      </c>
      <c r="C7235">
        <v>42441</v>
      </c>
      <c r="D7235" t="s">
        <v>34</v>
      </c>
      <c r="E7235" t="s">
        <v>35</v>
      </c>
      <c r="F7235" t="s">
        <v>74</v>
      </c>
      <c r="G7235" t="s">
        <v>28</v>
      </c>
      <c r="H7235">
        <v>44.304000000000002</v>
      </c>
      <c r="I7235" t="str">
        <f t="shared" ref="I7235:I7298" si="679">MID(A7235,4,4)</f>
        <v>2016</v>
      </c>
      <c r="J7235">
        <f t="shared" ref="J7235:J7298" si="680">YEAR(B7235)</f>
        <v>2016</v>
      </c>
      <c r="K7235">
        <f t="shared" ref="K7235:K7298" si="681">I7235-J7235</f>
        <v>0</v>
      </c>
      <c r="L7235" t="str">
        <f t="shared" si="678"/>
        <v>No</v>
      </c>
      <c r="M7235" t="str">
        <f t="shared" ref="M7235:M7298" si="682">IF(H7235&gt;0,"Profit","Loss")</f>
        <v>Profit</v>
      </c>
      <c r="N7235">
        <f t="shared" ref="N7235:N7298" si="683">C7235-B7235</f>
        <v>4</v>
      </c>
    </row>
    <row r="7236" spans="1:14" x14ac:dyDescent="0.25">
      <c r="A7236" t="s">
        <v>3674</v>
      </c>
      <c r="B7236">
        <v>42437</v>
      </c>
      <c r="C7236">
        <v>42441</v>
      </c>
      <c r="D7236" t="s">
        <v>34</v>
      </c>
      <c r="E7236" t="s">
        <v>35</v>
      </c>
      <c r="F7236" t="s">
        <v>74</v>
      </c>
      <c r="G7236" t="s">
        <v>32</v>
      </c>
      <c r="H7236">
        <v>6.3504000000000005</v>
      </c>
      <c r="I7236" t="str">
        <f t="shared" si="679"/>
        <v>2016</v>
      </c>
      <c r="J7236">
        <f t="shared" si="680"/>
        <v>2016</v>
      </c>
      <c r="K7236">
        <f t="shared" si="681"/>
        <v>0</v>
      </c>
      <c r="L7236" t="str">
        <f t="shared" si="678"/>
        <v>No</v>
      </c>
      <c r="M7236" t="str">
        <f t="shared" si="682"/>
        <v>Profit</v>
      </c>
      <c r="N7236">
        <f t="shared" si="683"/>
        <v>4</v>
      </c>
    </row>
    <row r="7237" spans="1:14" x14ac:dyDescent="0.25">
      <c r="A7237" t="s">
        <v>3674</v>
      </c>
      <c r="B7237">
        <v>42437</v>
      </c>
      <c r="C7237">
        <v>42441</v>
      </c>
      <c r="D7237" t="s">
        <v>34</v>
      </c>
      <c r="E7237" t="s">
        <v>35</v>
      </c>
      <c r="F7237" t="s">
        <v>74</v>
      </c>
      <c r="G7237" t="s">
        <v>32</v>
      </c>
      <c r="H7237">
        <v>22.573199999999996</v>
      </c>
      <c r="I7237" t="str">
        <f t="shared" si="679"/>
        <v>2016</v>
      </c>
      <c r="J7237">
        <f t="shared" si="680"/>
        <v>2016</v>
      </c>
      <c r="K7237">
        <f t="shared" si="681"/>
        <v>0</v>
      </c>
      <c r="L7237" t="str">
        <f t="shared" si="678"/>
        <v>No</v>
      </c>
      <c r="M7237" t="str">
        <f t="shared" si="682"/>
        <v>Profit</v>
      </c>
      <c r="N7237">
        <f t="shared" si="683"/>
        <v>4</v>
      </c>
    </row>
    <row r="7238" spans="1:14" x14ac:dyDescent="0.25">
      <c r="A7238" t="s">
        <v>3675</v>
      </c>
      <c r="B7238">
        <v>41980</v>
      </c>
      <c r="C7238">
        <v>41983</v>
      </c>
      <c r="D7238" t="s">
        <v>59</v>
      </c>
      <c r="E7238" t="s">
        <v>35</v>
      </c>
      <c r="F7238" t="s">
        <v>31</v>
      </c>
      <c r="G7238" t="s">
        <v>32</v>
      </c>
      <c r="H7238">
        <v>2.4192</v>
      </c>
      <c r="I7238" t="str">
        <f t="shared" si="679"/>
        <v>2014</v>
      </c>
      <c r="J7238">
        <f t="shared" si="680"/>
        <v>2014</v>
      </c>
      <c r="K7238">
        <f t="shared" si="681"/>
        <v>0</v>
      </c>
      <c r="L7238" t="str">
        <f t="shared" si="678"/>
        <v>No</v>
      </c>
      <c r="M7238" t="str">
        <f t="shared" si="682"/>
        <v>Profit</v>
      </c>
      <c r="N7238">
        <f t="shared" si="683"/>
        <v>3</v>
      </c>
    </row>
    <row r="7239" spans="1:14" x14ac:dyDescent="0.25">
      <c r="A7239" t="s">
        <v>3676</v>
      </c>
      <c r="B7239">
        <v>42561</v>
      </c>
      <c r="C7239">
        <v>42561</v>
      </c>
      <c r="D7239" t="s">
        <v>232</v>
      </c>
      <c r="E7239" t="s">
        <v>30</v>
      </c>
      <c r="F7239" t="s">
        <v>53</v>
      </c>
      <c r="G7239" t="s">
        <v>38</v>
      </c>
      <c r="H7239">
        <v>-319.19159999999999</v>
      </c>
      <c r="I7239" t="str">
        <f t="shared" si="679"/>
        <v>2016</v>
      </c>
      <c r="J7239">
        <f t="shared" si="680"/>
        <v>2016</v>
      </c>
      <c r="K7239">
        <f t="shared" si="681"/>
        <v>0</v>
      </c>
      <c r="L7239" t="str">
        <f t="shared" si="678"/>
        <v>No</v>
      </c>
      <c r="M7239" t="str">
        <f t="shared" si="682"/>
        <v>Loss</v>
      </c>
      <c r="N7239">
        <f t="shared" si="683"/>
        <v>0</v>
      </c>
    </row>
    <row r="7240" spans="1:14" x14ac:dyDescent="0.25">
      <c r="A7240" t="s">
        <v>3677</v>
      </c>
      <c r="B7240">
        <v>42728</v>
      </c>
      <c r="C7240">
        <v>42734</v>
      </c>
      <c r="D7240" t="s">
        <v>34</v>
      </c>
      <c r="E7240" t="s">
        <v>35</v>
      </c>
      <c r="F7240" t="s">
        <v>31</v>
      </c>
      <c r="G7240" t="s">
        <v>28</v>
      </c>
      <c r="H7240">
        <v>18.463200000000004</v>
      </c>
      <c r="I7240" t="str">
        <f t="shared" si="679"/>
        <v>2016</v>
      </c>
      <c r="J7240">
        <f t="shared" si="680"/>
        <v>2016</v>
      </c>
      <c r="K7240">
        <f t="shared" si="681"/>
        <v>0</v>
      </c>
      <c r="L7240" t="str">
        <f t="shared" si="678"/>
        <v>No</v>
      </c>
      <c r="M7240" t="str">
        <f t="shared" si="682"/>
        <v>Profit</v>
      </c>
      <c r="N7240">
        <f t="shared" si="683"/>
        <v>6</v>
      </c>
    </row>
    <row r="7241" spans="1:14" x14ac:dyDescent="0.25">
      <c r="A7241" t="s">
        <v>3677</v>
      </c>
      <c r="B7241">
        <v>42728</v>
      </c>
      <c r="C7241">
        <v>42734</v>
      </c>
      <c r="D7241" t="s">
        <v>34</v>
      </c>
      <c r="E7241" t="s">
        <v>35</v>
      </c>
      <c r="F7241" t="s">
        <v>31</v>
      </c>
      <c r="G7241" t="s">
        <v>32</v>
      </c>
      <c r="H7241">
        <v>18.687199999999997</v>
      </c>
      <c r="I7241" t="str">
        <f t="shared" si="679"/>
        <v>2016</v>
      </c>
      <c r="J7241">
        <f t="shared" si="680"/>
        <v>2016</v>
      </c>
      <c r="K7241">
        <f t="shared" si="681"/>
        <v>0</v>
      </c>
      <c r="L7241" t="str">
        <f t="shared" si="678"/>
        <v>No</v>
      </c>
      <c r="M7241" t="str">
        <f t="shared" si="682"/>
        <v>Profit</v>
      </c>
      <c r="N7241">
        <f t="shared" si="683"/>
        <v>6</v>
      </c>
    </row>
    <row r="7242" spans="1:14" x14ac:dyDescent="0.25">
      <c r="A7242" t="s">
        <v>3678</v>
      </c>
      <c r="B7242">
        <v>42848</v>
      </c>
      <c r="C7242">
        <v>42850</v>
      </c>
      <c r="D7242" t="s">
        <v>26</v>
      </c>
      <c r="E7242" t="s">
        <v>35</v>
      </c>
      <c r="F7242" t="s">
        <v>31</v>
      </c>
      <c r="G7242" t="s">
        <v>28</v>
      </c>
      <c r="H7242">
        <v>26.544000000000004</v>
      </c>
      <c r="I7242" t="str">
        <f t="shared" si="679"/>
        <v>2017</v>
      </c>
      <c r="J7242">
        <f t="shared" si="680"/>
        <v>2017</v>
      </c>
      <c r="K7242">
        <f t="shared" si="681"/>
        <v>0</v>
      </c>
      <c r="L7242" t="str">
        <f t="shared" si="678"/>
        <v>Yes</v>
      </c>
      <c r="M7242" t="str">
        <f t="shared" si="682"/>
        <v>Profit</v>
      </c>
      <c r="N7242">
        <f t="shared" si="683"/>
        <v>2</v>
      </c>
    </row>
    <row r="7243" spans="1:14" x14ac:dyDescent="0.25">
      <c r="A7243" t="s">
        <v>3678</v>
      </c>
      <c r="B7243">
        <v>42848</v>
      </c>
      <c r="C7243">
        <v>42850</v>
      </c>
      <c r="D7243" t="s">
        <v>26</v>
      </c>
      <c r="E7243" t="s">
        <v>35</v>
      </c>
      <c r="F7243" t="s">
        <v>31</v>
      </c>
      <c r="G7243" t="s">
        <v>32</v>
      </c>
      <c r="H7243">
        <v>30.185999999999996</v>
      </c>
      <c r="I7243" t="str">
        <f t="shared" si="679"/>
        <v>2017</v>
      </c>
      <c r="J7243">
        <f t="shared" si="680"/>
        <v>2017</v>
      </c>
      <c r="K7243">
        <f t="shared" si="681"/>
        <v>0</v>
      </c>
      <c r="L7243" t="str">
        <f t="shared" si="678"/>
        <v>Yes</v>
      </c>
      <c r="M7243" t="str">
        <f t="shared" si="682"/>
        <v>Profit</v>
      </c>
      <c r="N7243">
        <f t="shared" si="683"/>
        <v>2</v>
      </c>
    </row>
    <row r="7244" spans="1:14" x14ac:dyDescent="0.25">
      <c r="A7244" t="s">
        <v>3678</v>
      </c>
      <c r="B7244">
        <v>42848</v>
      </c>
      <c r="C7244">
        <v>42850</v>
      </c>
      <c r="D7244" t="s">
        <v>26</v>
      </c>
      <c r="E7244" t="s">
        <v>35</v>
      </c>
      <c r="F7244" t="s">
        <v>31</v>
      </c>
      <c r="G7244" t="s">
        <v>28</v>
      </c>
      <c r="H7244">
        <v>7.9662000000000006</v>
      </c>
      <c r="I7244" t="str">
        <f t="shared" si="679"/>
        <v>2017</v>
      </c>
      <c r="J7244">
        <f t="shared" si="680"/>
        <v>2017</v>
      </c>
      <c r="K7244">
        <f t="shared" si="681"/>
        <v>0</v>
      </c>
      <c r="L7244" t="str">
        <f t="shared" si="678"/>
        <v>Yes</v>
      </c>
      <c r="M7244" t="str">
        <f t="shared" si="682"/>
        <v>Profit</v>
      </c>
      <c r="N7244">
        <f t="shared" si="683"/>
        <v>2</v>
      </c>
    </row>
    <row r="7245" spans="1:14" x14ac:dyDescent="0.25">
      <c r="A7245" t="s">
        <v>3679</v>
      </c>
      <c r="B7245">
        <v>42964</v>
      </c>
      <c r="C7245">
        <v>42969</v>
      </c>
      <c r="D7245" t="s">
        <v>26</v>
      </c>
      <c r="E7245" t="s">
        <v>35</v>
      </c>
      <c r="F7245" t="s">
        <v>53</v>
      </c>
      <c r="G7245" t="s">
        <v>28</v>
      </c>
      <c r="H7245">
        <v>-630.88200000000006</v>
      </c>
      <c r="I7245" t="str">
        <f t="shared" si="679"/>
        <v>2017</v>
      </c>
      <c r="J7245">
        <f t="shared" si="680"/>
        <v>2017</v>
      </c>
      <c r="K7245">
        <f t="shared" si="681"/>
        <v>0</v>
      </c>
      <c r="L7245" t="str">
        <f t="shared" si="678"/>
        <v>No</v>
      </c>
      <c r="M7245" t="str">
        <f t="shared" si="682"/>
        <v>Loss</v>
      </c>
      <c r="N7245">
        <f t="shared" si="683"/>
        <v>5</v>
      </c>
    </row>
    <row r="7246" spans="1:14" x14ac:dyDescent="0.25">
      <c r="A7246" t="s">
        <v>3680</v>
      </c>
      <c r="B7246">
        <v>42877</v>
      </c>
      <c r="C7246">
        <v>42880</v>
      </c>
      <c r="D7246" t="s">
        <v>59</v>
      </c>
      <c r="E7246" t="s">
        <v>35</v>
      </c>
      <c r="F7246" t="s">
        <v>31</v>
      </c>
      <c r="G7246" t="s">
        <v>32</v>
      </c>
      <c r="H7246">
        <v>18.832800000000002</v>
      </c>
      <c r="I7246" t="str">
        <f t="shared" si="679"/>
        <v>2017</v>
      </c>
      <c r="J7246">
        <f t="shared" si="680"/>
        <v>2017</v>
      </c>
      <c r="K7246">
        <f t="shared" si="681"/>
        <v>0</v>
      </c>
      <c r="L7246" t="str">
        <f t="shared" si="678"/>
        <v>Yes</v>
      </c>
      <c r="M7246" t="str">
        <f t="shared" si="682"/>
        <v>Profit</v>
      </c>
      <c r="N7246">
        <f t="shared" si="683"/>
        <v>3</v>
      </c>
    </row>
    <row r="7247" spans="1:14" x14ac:dyDescent="0.25">
      <c r="A7247" t="s">
        <v>3681</v>
      </c>
      <c r="B7247">
        <v>42775</v>
      </c>
      <c r="C7247">
        <v>42779</v>
      </c>
      <c r="D7247" t="s">
        <v>34</v>
      </c>
      <c r="E7247" t="s">
        <v>35</v>
      </c>
      <c r="F7247" t="s">
        <v>31</v>
      </c>
      <c r="G7247" t="s">
        <v>32</v>
      </c>
      <c r="H7247">
        <v>17.744999999999962</v>
      </c>
      <c r="I7247" t="str">
        <f t="shared" si="679"/>
        <v>2017</v>
      </c>
      <c r="J7247">
        <f t="shared" si="680"/>
        <v>2017</v>
      </c>
      <c r="K7247">
        <f t="shared" si="681"/>
        <v>0</v>
      </c>
      <c r="L7247" t="str">
        <f t="shared" si="678"/>
        <v>No</v>
      </c>
      <c r="M7247" t="str">
        <f t="shared" si="682"/>
        <v>Profit</v>
      </c>
      <c r="N7247">
        <f t="shared" si="683"/>
        <v>4</v>
      </c>
    </row>
    <row r="7248" spans="1:14" x14ac:dyDescent="0.25">
      <c r="A7248" t="s">
        <v>3682</v>
      </c>
      <c r="B7248">
        <v>41701</v>
      </c>
      <c r="C7248">
        <v>41706</v>
      </c>
      <c r="D7248" t="s">
        <v>34</v>
      </c>
      <c r="E7248" t="s">
        <v>30</v>
      </c>
      <c r="F7248" t="s">
        <v>114</v>
      </c>
      <c r="G7248" t="s">
        <v>32</v>
      </c>
      <c r="H7248">
        <v>4.9139999999999988</v>
      </c>
      <c r="I7248" t="str">
        <f t="shared" si="679"/>
        <v>2014</v>
      </c>
      <c r="J7248">
        <f t="shared" si="680"/>
        <v>2014</v>
      </c>
      <c r="K7248">
        <f t="shared" si="681"/>
        <v>0</v>
      </c>
      <c r="L7248" t="str">
        <f t="shared" si="678"/>
        <v>No</v>
      </c>
      <c r="M7248" t="str">
        <f t="shared" si="682"/>
        <v>Profit</v>
      </c>
      <c r="N7248">
        <f t="shared" si="683"/>
        <v>5</v>
      </c>
    </row>
    <row r="7249" spans="1:14" x14ac:dyDescent="0.25">
      <c r="A7249" t="s">
        <v>3682</v>
      </c>
      <c r="B7249">
        <v>41701</v>
      </c>
      <c r="C7249">
        <v>41706</v>
      </c>
      <c r="D7249" t="s">
        <v>34</v>
      </c>
      <c r="E7249" t="s">
        <v>30</v>
      </c>
      <c r="F7249" t="s">
        <v>114</v>
      </c>
      <c r="G7249" t="s">
        <v>28</v>
      </c>
      <c r="H7249">
        <v>-199.61700000000002</v>
      </c>
      <c r="I7249" t="str">
        <f t="shared" si="679"/>
        <v>2014</v>
      </c>
      <c r="J7249">
        <f t="shared" si="680"/>
        <v>2014</v>
      </c>
      <c r="K7249">
        <f t="shared" si="681"/>
        <v>0</v>
      </c>
      <c r="L7249" t="str">
        <f t="shared" si="678"/>
        <v>No</v>
      </c>
      <c r="M7249" t="str">
        <f t="shared" si="682"/>
        <v>Loss</v>
      </c>
      <c r="N7249">
        <f t="shared" si="683"/>
        <v>5</v>
      </c>
    </row>
    <row r="7250" spans="1:14" x14ac:dyDescent="0.25">
      <c r="A7250" t="s">
        <v>3682</v>
      </c>
      <c r="B7250">
        <v>41701</v>
      </c>
      <c r="C7250">
        <v>41706</v>
      </c>
      <c r="D7250" t="s">
        <v>34</v>
      </c>
      <c r="E7250" t="s">
        <v>30</v>
      </c>
      <c r="F7250" t="s">
        <v>114</v>
      </c>
      <c r="G7250" t="s">
        <v>32</v>
      </c>
      <c r="H7250">
        <v>-10.051200000000003</v>
      </c>
      <c r="I7250" t="str">
        <f t="shared" si="679"/>
        <v>2014</v>
      </c>
      <c r="J7250">
        <f t="shared" si="680"/>
        <v>2014</v>
      </c>
      <c r="K7250">
        <f t="shared" si="681"/>
        <v>0</v>
      </c>
      <c r="L7250" t="str">
        <f t="shared" si="678"/>
        <v>No</v>
      </c>
      <c r="M7250" t="str">
        <f t="shared" si="682"/>
        <v>Loss</v>
      </c>
      <c r="N7250">
        <f t="shared" si="683"/>
        <v>5</v>
      </c>
    </row>
    <row r="7251" spans="1:14" x14ac:dyDescent="0.25">
      <c r="A7251" t="s">
        <v>3683</v>
      </c>
      <c r="B7251">
        <v>42159</v>
      </c>
      <c r="C7251">
        <v>42164</v>
      </c>
      <c r="D7251" t="s">
        <v>26</v>
      </c>
      <c r="E7251" t="s">
        <v>35</v>
      </c>
      <c r="F7251" t="s">
        <v>31</v>
      </c>
      <c r="G7251" t="s">
        <v>38</v>
      </c>
      <c r="H7251">
        <v>35.994</v>
      </c>
      <c r="I7251" t="str">
        <f t="shared" si="679"/>
        <v>2015</v>
      </c>
      <c r="J7251">
        <f t="shared" si="680"/>
        <v>2015</v>
      </c>
      <c r="K7251">
        <f t="shared" si="681"/>
        <v>0</v>
      </c>
      <c r="L7251" t="str">
        <f t="shared" si="678"/>
        <v>No</v>
      </c>
      <c r="M7251" t="str">
        <f t="shared" si="682"/>
        <v>Profit</v>
      </c>
      <c r="N7251">
        <f t="shared" si="683"/>
        <v>5</v>
      </c>
    </row>
    <row r="7252" spans="1:14" x14ac:dyDescent="0.25">
      <c r="A7252" t="s">
        <v>3683</v>
      </c>
      <c r="B7252">
        <v>42159</v>
      </c>
      <c r="C7252">
        <v>42164</v>
      </c>
      <c r="D7252" t="s">
        <v>26</v>
      </c>
      <c r="E7252" t="s">
        <v>35</v>
      </c>
      <c r="F7252" t="s">
        <v>31</v>
      </c>
      <c r="G7252" t="s">
        <v>38</v>
      </c>
      <c r="H7252">
        <v>395.98800000000006</v>
      </c>
      <c r="I7252" t="str">
        <f t="shared" si="679"/>
        <v>2015</v>
      </c>
      <c r="J7252">
        <f t="shared" si="680"/>
        <v>2015</v>
      </c>
      <c r="K7252">
        <f t="shared" si="681"/>
        <v>0</v>
      </c>
      <c r="L7252" t="str">
        <f t="shared" si="678"/>
        <v>No</v>
      </c>
      <c r="M7252" t="str">
        <f t="shared" si="682"/>
        <v>Profit</v>
      </c>
      <c r="N7252">
        <f t="shared" si="683"/>
        <v>5</v>
      </c>
    </row>
    <row r="7253" spans="1:14" x14ac:dyDescent="0.25">
      <c r="A7253" t="s">
        <v>3684</v>
      </c>
      <c r="B7253">
        <v>42609</v>
      </c>
      <c r="C7253">
        <v>42615</v>
      </c>
      <c r="D7253" t="s">
        <v>34</v>
      </c>
      <c r="E7253" t="s">
        <v>30</v>
      </c>
      <c r="F7253" t="s">
        <v>36</v>
      </c>
      <c r="G7253" t="s">
        <v>32</v>
      </c>
      <c r="H7253">
        <v>3.3408000000000002</v>
      </c>
      <c r="I7253" t="str">
        <f t="shared" si="679"/>
        <v>2016</v>
      </c>
      <c r="J7253">
        <f t="shared" si="680"/>
        <v>2016</v>
      </c>
      <c r="K7253">
        <f t="shared" si="681"/>
        <v>0</v>
      </c>
      <c r="L7253" t="str">
        <f t="shared" si="678"/>
        <v>No</v>
      </c>
      <c r="M7253" t="str">
        <f t="shared" si="682"/>
        <v>Profit</v>
      </c>
      <c r="N7253">
        <f t="shared" si="683"/>
        <v>6</v>
      </c>
    </row>
    <row r="7254" spans="1:14" x14ac:dyDescent="0.25">
      <c r="A7254" t="s">
        <v>3685</v>
      </c>
      <c r="B7254">
        <v>42625</v>
      </c>
      <c r="C7254">
        <v>42631</v>
      </c>
      <c r="D7254" t="s">
        <v>34</v>
      </c>
      <c r="E7254" t="s">
        <v>30</v>
      </c>
      <c r="F7254" t="s">
        <v>68</v>
      </c>
      <c r="G7254" t="s">
        <v>32</v>
      </c>
      <c r="H7254">
        <v>31.519199999999998</v>
      </c>
      <c r="I7254" t="str">
        <f t="shared" si="679"/>
        <v>2016</v>
      </c>
      <c r="J7254">
        <f t="shared" si="680"/>
        <v>2016</v>
      </c>
      <c r="K7254">
        <f t="shared" si="681"/>
        <v>0</v>
      </c>
      <c r="L7254" t="str">
        <f t="shared" si="678"/>
        <v>No</v>
      </c>
      <c r="M7254" t="str">
        <f t="shared" si="682"/>
        <v>Profit</v>
      </c>
      <c r="N7254">
        <f t="shared" si="683"/>
        <v>6</v>
      </c>
    </row>
    <row r="7255" spans="1:14" x14ac:dyDescent="0.25">
      <c r="A7255" t="s">
        <v>3686</v>
      </c>
      <c r="B7255">
        <v>42520</v>
      </c>
      <c r="C7255">
        <v>42525</v>
      </c>
      <c r="D7255" t="s">
        <v>34</v>
      </c>
      <c r="E7255" t="s">
        <v>30</v>
      </c>
      <c r="F7255" t="s">
        <v>46</v>
      </c>
      <c r="G7255" t="s">
        <v>32</v>
      </c>
      <c r="H7255">
        <v>109.42199999999997</v>
      </c>
      <c r="I7255" t="str">
        <f t="shared" si="679"/>
        <v>2016</v>
      </c>
      <c r="J7255">
        <f t="shared" si="680"/>
        <v>2016</v>
      </c>
      <c r="K7255">
        <f t="shared" si="681"/>
        <v>0</v>
      </c>
      <c r="L7255" t="str">
        <f t="shared" si="678"/>
        <v>No</v>
      </c>
      <c r="M7255" t="str">
        <f t="shared" si="682"/>
        <v>Profit</v>
      </c>
      <c r="N7255">
        <f t="shared" si="683"/>
        <v>5</v>
      </c>
    </row>
    <row r="7256" spans="1:14" x14ac:dyDescent="0.25">
      <c r="A7256" t="s">
        <v>3686</v>
      </c>
      <c r="B7256">
        <v>42520</v>
      </c>
      <c r="C7256">
        <v>42525</v>
      </c>
      <c r="D7256" t="s">
        <v>34</v>
      </c>
      <c r="E7256" t="s">
        <v>30</v>
      </c>
      <c r="F7256" t="s">
        <v>46</v>
      </c>
      <c r="G7256" t="s">
        <v>28</v>
      </c>
      <c r="H7256">
        <v>21.33</v>
      </c>
      <c r="I7256" t="str">
        <f t="shared" si="679"/>
        <v>2016</v>
      </c>
      <c r="J7256">
        <f t="shared" si="680"/>
        <v>2016</v>
      </c>
      <c r="K7256">
        <f t="shared" si="681"/>
        <v>0</v>
      </c>
      <c r="L7256" t="str">
        <f t="shared" si="678"/>
        <v>No</v>
      </c>
      <c r="M7256" t="str">
        <f t="shared" si="682"/>
        <v>Profit</v>
      </c>
      <c r="N7256">
        <f t="shared" si="683"/>
        <v>5</v>
      </c>
    </row>
    <row r="7257" spans="1:14" x14ac:dyDescent="0.25">
      <c r="A7257" t="s">
        <v>3686</v>
      </c>
      <c r="B7257">
        <v>42520</v>
      </c>
      <c r="C7257">
        <v>42525</v>
      </c>
      <c r="D7257" t="s">
        <v>34</v>
      </c>
      <c r="E7257" t="s">
        <v>30</v>
      </c>
      <c r="F7257" t="s">
        <v>46</v>
      </c>
      <c r="G7257" t="s">
        <v>32</v>
      </c>
      <c r="H7257">
        <v>13.9328</v>
      </c>
      <c r="I7257" t="str">
        <f t="shared" si="679"/>
        <v>2016</v>
      </c>
      <c r="J7257">
        <f t="shared" si="680"/>
        <v>2016</v>
      </c>
      <c r="K7257">
        <f t="shared" si="681"/>
        <v>0</v>
      </c>
      <c r="L7257" t="str">
        <f t="shared" si="678"/>
        <v>No</v>
      </c>
      <c r="M7257" t="str">
        <f t="shared" si="682"/>
        <v>Profit</v>
      </c>
      <c r="N7257">
        <f t="shared" si="683"/>
        <v>5</v>
      </c>
    </row>
    <row r="7258" spans="1:14" x14ac:dyDescent="0.25">
      <c r="A7258" t="s">
        <v>3686</v>
      </c>
      <c r="B7258">
        <v>42520</v>
      </c>
      <c r="C7258">
        <v>42525</v>
      </c>
      <c r="D7258" t="s">
        <v>34</v>
      </c>
      <c r="E7258" t="s">
        <v>30</v>
      </c>
      <c r="F7258" t="s">
        <v>46</v>
      </c>
      <c r="G7258" t="s">
        <v>32</v>
      </c>
      <c r="H7258">
        <v>1.4455999999999998</v>
      </c>
      <c r="I7258" t="str">
        <f t="shared" si="679"/>
        <v>2016</v>
      </c>
      <c r="J7258">
        <f t="shared" si="680"/>
        <v>2016</v>
      </c>
      <c r="K7258">
        <f t="shared" si="681"/>
        <v>0</v>
      </c>
      <c r="L7258" t="str">
        <f t="shared" si="678"/>
        <v>No</v>
      </c>
      <c r="M7258" t="str">
        <f t="shared" si="682"/>
        <v>Profit</v>
      </c>
      <c r="N7258">
        <f t="shared" si="683"/>
        <v>5</v>
      </c>
    </row>
    <row r="7259" spans="1:14" x14ac:dyDescent="0.25">
      <c r="A7259" t="s">
        <v>3686</v>
      </c>
      <c r="B7259">
        <v>42520</v>
      </c>
      <c r="C7259">
        <v>42525</v>
      </c>
      <c r="D7259" t="s">
        <v>34</v>
      </c>
      <c r="E7259" t="s">
        <v>30</v>
      </c>
      <c r="F7259" t="s">
        <v>46</v>
      </c>
      <c r="G7259" t="s">
        <v>32</v>
      </c>
      <c r="H7259">
        <v>301.96799999999996</v>
      </c>
      <c r="I7259" t="str">
        <f t="shared" si="679"/>
        <v>2016</v>
      </c>
      <c r="J7259">
        <f t="shared" si="680"/>
        <v>2016</v>
      </c>
      <c r="K7259">
        <f t="shared" si="681"/>
        <v>0</v>
      </c>
      <c r="L7259" t="str">
        <f t="shared" si="678"/>
        <v>No</v>
      </c>
      <c r="M7259" t="str">
        <f t="shared" si="682"/>
        <v>Profit</v>
      </c>
      <c r="N7259">
        <f t="shared" si="683"/>
        <v>5</v>
      </c>
    </row>
    <row r="7260" spans="1:14" x14ac:dyDescent="0.25">
      <c r="A7260" t="s">
        <v>3686</v>
      </c>
      <c r="B7260">
        <v>42520</v>
      </c>
      <c r="C7260">
        <v>42525</v>
      </c>
      <c r="D7260" t="s">
        <v>34</v>
      </c>
      <c r="E7260" t="s">
        <v>30</v>
      </c>
      <c r="F7260" t="s">
        <v>46</v>
      </c>
      <c r="G7260" t="s">
        <v>32</v>
      </c>
      <c r="H7260">
        <v>3.9690000000000003</v>
      </c>
      <c r="I7260" t="str">
        <f t="shared" si="679"/>
        <v>2016</v>
      </c>
      <c r="J7260">
        <f t="shared" si="680"/>
        <v>2016</v>
      </c>
      <c r="K7260">
        <f t="shared" si="681"/>
        <v>0</v>
      </c>
      <c r="L7260" t="str">
        <f t="shared" si="678"/>
        <v>No</v>
      </c>
      <c r="M7260" t="str">
        <f t="shared" si="682"/>
        <v>Profit</v>
      </c>
      <c r="N7260">
        <f t="shared" si="683"/>
        <v>5</v>
      </c>
    </row>
    <row r="7261" spans="1:14" x14ac:dyDescent="0.25">
      <c r="A7261" t="s">
        <v>3686</v>
      </c>
      <c r="B7261">
        <v>42520</v>
      </c>
      <c r="C7261">
        <v>42525</v>
      </c>
      <c r="D7261" t="s">
        <v>34</v>
      </c>
      <c r="E7261" t="s">
        <v>30</v>
      </c>
      <c r="F7261" t="s">
        <v>46</v>
      </c>
      <c r="G7261" t="s">
        <v>32</v>
      </c>
      <c r="H7261">
        <v>21.772800000000004</v>
      </c>
      <c r="I7261" t="str">
        <f t="shared" si="679"/>
        <v>2016</v>
      </c>
      <c r="J7261">
        <f t="shared" si="680"/>
        <v>2016</v>
      </c>
      <c r="K7261">
        <f t="shared" si="681"/>
        <v>0</v>
      </c>
      <c r="L7261" t="str">
        <f t="shared" si="678"/>
        <v>No</v>
      </c>
      <c r="M7261" t="str">
        <f t="shared" si="682"/>
        <v>Profit</v>
      </c>
      <c r="N7261">
        <f t="shared" si="683"/>
        <v>5</v>
      </c>
    </row>
    <row r="7262" spans="1:14" x14ac:dyDescent="0.25">
      <c r="A7262" t="s">
        <v>3686</v>
      </c>
      <c r="B7262">
        <v>42520</v>
      </c>
      <c r="C7262">
        <v>42525</v>
      </c>
      <c r="D7262" t="s">
        <v>34</v>
      </c>
      <c r="E7262" t="s">
        <v>30</v>
      </c>
      <c r="F7262" t="s">
        <v>46</v>
      </c>
      <c r="G7262" t="s">
        <v>38</v>
      </c>
      <c r="H7262">
        <v>35.277200000000008</v>
      </c>
      <c r="I7262" t="str">
        <f t="shared" si="679"/>
        <v>2016</v>
      </c>
      <c r="J7262">
        <f t="shared" si="680"/>
        <v>2016</v>
      </c>
      <c r="K7262">
        <f t="shared" si="681"/>
        <v>0</v>
      </c>
      <c r="L7262" t="str">
        <f t="shared" si="678"/>
        <v>No</v>
      </c>
      <c r="M7262" t="str">
        <f t="shared" si="682"/>
        <v>Profit</v>
      </c>
      <c r="N7262">
        <f t="shared" si="683"/>
        <v>5</v>
      </c>
    </row>
    <row r="7263" spans="1:14" x14ac:dyDescent="0.25">
      <c r="A7263" t="s">
        <v>3687</v>
      </c>
      <c r="B7263">
        <v>42896</v>
      </c>
      <c r="C7263">
        <v>42899</v>
      </c>
      <c r="D7263" t="s">
        <v>26</v>
      </c>
      <c r="E7263" t="s">
        <v>30</v>
      </c>
      <c r="F7263" t="s">
        <v>31</v>
      </c>
      <c r="G7263" t="s">
        <v>32</v>
      </c>
      <c r="H7263">
        <v>4.1160000000000005</v>
      </c>
      <c r="I7263" t="str">
        <f t="shared" si="679"/>
        <v>2017</v>
      </c>
      <c r="J7263">
        <f t="shared" si="680"/>
        <v>2017</v>
      </c>
      <c r="K7263">
        <f t="shared" si="681"/>
        <v>0</v>
      </c>
      <c r="L7263" t="str">
        <f t="shared" si="678"/>
        <v>No</v>
      </c>
      <c r="M7263" t="str">
        <f t="shared" si="682"/>
        <v>Profit</v>
      </c>
      <c r="N7263">
        <f t="shared" si="683"/>
        <v>3</v>
      </c>
    </row>
    <row r="7264" spans="1:14" x14ac:dyDescent="0.25">
      <c r="A7264" t="s">
        <v>3688</v>
      </c>
      <c r="B7264">
        <v>43030</v>
      </c>
      <c r="C7264">
        <v>43036</v>
      </c>
      <c r="D7264" t="s">
        <v>34</v>
      </c>
      <c r="E7264" t="s">
        <v>30</v>
      </c>
      <c r="F7264" t="s">
        <v>53</v>
      </c>
      <c r="G7264" t="s">
        <v>38</v>
      </c>
      <c r="H7264">
        <v>-6.5399999999999991</v>
      </c>
      <c r="I7264" t="str">
        <f t="shared" si="679"/>
        <v>2017</v>
      </c>
      <c r="J7264">
        <f t="shared" si="680"/>
        <v>2017</v>
      </c>
      <c r="K7264">
        <f t="shared" si="681"/>
        <v>0</v>
      </c>
      <c r="L7264" t="str">
        <f t="shared" si="678"/>
        <v>No</v>
      </c>
      <c r="M7264" t="str">
        <f t="shared" si="682"/>
        <v>Loss</v>
      </c>
      <c r="N7264">
        <f t="shared" si="683"/>
        <v>6</v>
      </c>
    </row>
    <row r="7265" spans="1:14" x14ac:dyDescent="0.25">
      <c r="A7265" t="s">
        <v>3688</v>
      </c>
      <c r="B7265">
        <v>43030</v>
      </c>
      <c r="C7265">
        <v>43036</v>
      </c>
      <c r="D7265" t="s">
        <v>34</v>
      </c>
      <c r="E7265" t="s">
        <v>30</v>
      </c>
      <c r="F7265" t="s">
        <v>53</v>
      </c>
      <c r="G7265" t="s">
        <v>32</v>
      </c>
      <c r="H7265">
        <v>11.087999999999997</v>
      </c>
      <c r="I7265" t="str">
        <f t="shared" si="679"/>
        <v>2017</v>
      </c>
      <c r="J7265">
        <f t="shared" si="680"/>
        <v>2017</v>
      </c>
      <c r="K7265">
        <f t="shared" si="681"/>
        <v>0</v>
      </c>
      <c r="L7265" t="str">
        <f t="shared" si="678"/>
        <v>No</v>
      </c>
      <c r="M7265" t="str">
        <f t="shared" si="682"/>
        <v>Profit</v>
      </c>
      <c r="N7265">
        <f t="shared" si="683"/>
        <v>6</v>
      </c>
    </row>
    <row r="7266" spans="1:14" x14ac:dyDescent="0.25">
      <c r="A7266" t="s">
        <v>3689</v>
      </c>
      <c r="B7266">
        <v>42899</v>
      </c>
      <c r="C7266">
        <v>42903</v>
      </c>
      <c r="D7266" t="s">
        <v>34</v>
      </c>
      <c r="E7266" t="s">
        <v>35</v>
      </c>
      <c r="F7266" t="s">
        <v>81</v>
      </c>
      <c r="G7266" t="s">
        <v>32</v>
      </c>
      <c r="H7266">
        <v>50.9208</v>
      </c>
      <c r="I7266" t="str">
        <f t="shared" si="679"/>
        <v>2017</v>
      </c>
      <c r="J7266">
        <f t="shared" si="680"/>
        <v>2017</v>
      </c>
      <c r="K7266">
        <f t="shared" si="681"/>
        <v>0</v>
      </c>
      <c r="L7266" t="str">
        <f t="shared" si="678"/>
        <v>No</v>
      </c>
      <c r="M7266" t="str">
        <f t="shared" si="682"/>
        <v>Profit</v>
      </c>
      <c r="N7266">
        <f t="shared" si="683"/>
        <v>4</v>
      </c>
    </row>
    <row r="7267" spans="1:14" x14ac:dyDescent="0.25">
      <c r="A7267" t="s">
        <v>3690</v>
      </c>
      <c r="B7267">
        <v>41966</v>
      </c>
      <c r="C7267">
        <v>41969</v>
      </c>
      <c r="D7267" t="s">
        <v>26</v>
      </c>
      <c r="E7267" t="s">
        <v>30</v>
      </c>
      <c r="F7267" t="s">
        <v>44</v>
      </c>
      <c r="G7267" t="s">
        <v>28</v>
      </c>
      <c r="H7267">
        <v>-35.513599999999997</v>
      </c>
      <c r="I7267" t="str">
        <f t="shared" si="679"/>
        <v>2014</v>
      </c>
      <c r="J7267">
        <f t="shared" si="680"/>
        <v>2014</v>
      </c>
      <c r="K7267">
        <f t="shared" si="681"/>
        <v>0</v>
      </c>
      <c r="L7267" t="str">
        <f t="shared" si="678"/>
        <v>No</v>
      </c>
      <c r="M7267" t="str">
        <f t="shared" si="682"/>
        <v>Loss</v>
      </c>
      <c r="N7267">
        <f t="shared" si="683"/>
        <v>3</v>
      </c>
    </row>
    <row r="7268" spans="1:14" x14ac:dyDescent="0.25">
      <c r="A7268" t="s">
        <v>3691</v>
      </c>
      <c r="B7268">
        <v>42963</v>
      </c>
      <c r="C7268">
        <v>42963</v>
      </c>
      <c r="D7268" t="s">
        <v>232</v>
      </c>
      <c r="E7268" t="s">
        <v>35</v>
      </c>
      <c r="F7268" t="s">
        <v>85</v>
      </c>
      <c r="G7268" t="s">
        <v>32</v>
      </c>
      <c r="H7268">
        <v>-11.190000000000001</v>
      </c>
      <c r="I7268" t="str">
        <f t="shared" si="679"/>
        <v>2017</v>
      </c>
      <c r="J7268">
        <f t="shared" si="680"/>
        <v>2017</v>
      </c>
      <c r="K7268">
        <f t="shared" si="681"/>
        <v>0</v>
      </c>
      <c r="L7268" t="str">
        <f t="shared" si="678"/>
        <v>No</v>
      </c>
      <c r="M7268" t="str">
        <f t="shared" si="682"/>
        <v>Loss</v>
      </c>
      <c r="N7268">
        <f t="shared" si="683"/>
        <v>0</v>
      </c>
    </row>
    <row r="7269" spans="1:14" x14ac:dyDescent="0.25">
      <c r="A7269" t="s">
        <v>3691</v>
      </c>
      <c r="B7269">
        <v>42963</v>
      </c>
      <c r="C7269">
        <v>42963</v>
      </c>
      <c r="D7269" t="s">
        <v>232</v>
      </c>
      <c r="E7269" t="s">
        <v>35</v>
      </c>
      <c r="F7269" t="s">
        <v>85</v>
      </c>
      <c r="G7269" t="s">
        <v>32</v>
      </c>
      <c r="H7269">
        <v>-0.83920000000000172</v>
      </c>
      <c r="I7269" t="str">
        <f t="shared" si="679"/>
        <v>2017</v>
      </c>
      <c r="J7269">
        <f t="shared" si="680"/>
        <v>2017</v>
      </c>
      <c r="K7269">
        <f t="shared" si="681"/>
        <v>0</v>
      </c>
      <c r="L7269" t="str">
        <f t="shared" si="678"/>
        <v>No</v>
      </c>
      <c r="M7269" t="str">
        <f t="shared" si="682"/>
        <v>Loss</v>
      </c>
      <c r="N7269">
        <f t="shared" si="683"/>
        <v>0</v>
      </c>
    </row>
    <row r="7270" spans="1:14" x14ac:dyDescent="0.25">
      <c r="A7270" t="s">
        <v>3692</v>
      </c>
      <c r="B7270">
        <v>42383</v>
      </c>
      <c r="C7270">
        <v>42389</v>
      </c>
      <c r="D7270" t="s">
        <v>34</v>
      </c>
      <c r="E7270" t="s">
        <v>35</v>
      </c>
      <c r="F7270" t="s">
        <v>40</v>
      </c>
      <c r="G7270" t="s">
        <v>32</v>
      </c>
      <c r="H7270">
        <v>32.468400000000003</v>
      </c>
      <c r="I7270" t="str">
        <f t="shared" si="679"/>
        <v>2016</v>
      </c>
      <c r="J7270">
        <f t="shared" si="680"/>
        <v>2016</v>
      </c>
      <c r="K7270">
        <f t="shared" si="681"/>
        <v>0</v>
      </c>
      <c r="L7270" t="str">
        <f t="shared" si="678"/>
        <v>Yes</v>
      </c>
      <c r="M7270" t="str">
        <f t="shared" si="682"/>
        <v>Profit</v>
      </c>
      <c r="N7270">
        <f t="shared" si="683"/>
        <v>6</v>
      </c>
    </row>
    <row r="7271" spans="1:14" x14ac:dyDescent="0.25">
      <c r="A7271" t="s">
        <v>3692</v>
      </c>
      <c r="B7271">
        <v>42383</v>
      </c>
      <c r="C7271">
        <v>42389</v>
      </c>
      <c r="D7271" t="s">
        <v>34</v>
      </c>
      <c r="E7271" t="s">
        <v>35</v>
      </c>
      <c r="F7271" t="s">
        <v>40</v>
      </c>
      <c r="G7271" t="s">
        <v>28</v>
      </c>
      <c r="H7271">
        <v>31.577600000000018</v>
      </c>
      <c r="I7271" t="str">
        <f t="shared" si="679"/>
        <v>2016</v>
      </c>
      <c r="J7271">
        <f t="shared" si="680"/>
        <v>2016</v>
      </c>
      <c r="K7271">
        <f t="shared" si="681"/>
        <v>0</v>
      </c>
      <c r="L7271" t="str">
        <f t="shared" si="678"/>
        <v>Yes</v>
      </c>
      <c r="M7271" t="str">
        <f t="shared" si="682"/>
        <v>Profit</v>
      </c>
      <c r="N7271">
        <f t="shared" si="683"/>
        <v>6</v>
      </c>
    </row>
    <row r="7272" spans="1:14" x14ac:dyDescent="0.25">
      <c r="A7272" t="s">
        <v>3693</v>
      </c>
      <c r="B7272">
        <v>42629</v>
      </c>
      <c r="C7272">
        <v>42635</v>
      </c>
      <c r="D7272" t="s">
        <v>34</v>
      </c>
      <c r="E7272" t="s">
        <v>30</v>
      </c>
      <c r="F7272" t="s">
        <v>31</v>
      </c>
      <c r="G7272" t="s">
        <v>28</v>
      </c>
      <c r="H7272">
        <v>-12.878400000000013</v>
      </c>
      <c r="I7272" t="str">
        <f t="shared" si="679"/>
        <v>2016</v>
      </c>
      <c r="J7272">
        <f t="shared" si="680"/>
        <v>2016</v>
      </c>
      <c r="K7272">
        <f t="shared" si="681"/>
        <v>0</v>
      </c>
      <c r="L7272" t="str">
        <f t="shared" si="678"/>
        <v>No</v>
      </c>
      <c r="M7272" t="str">
        <f t="shared" si="682"/>
        <v>Loss</v>
      </c>
      <c r="N7272">
        <f t="shared" si="683"/>
        <v>6</v>
      </c>
    </row>
    <row r="7273" spans="1:14" x14ac:dyDescent="0.25">
      <c r="A7273" t="s">
        <v>3693</v>
      </c>
      <c r="B7273">
        <v>42629</v>
      </c>
      <c r="C7273">
        <v>42635</v>
      </c>
      <c r="D7273" t="s">
        <v>34</v>
      </c>
      <c r="E7273" t="s">
        <v>30</v>
      </c>
      <c r="F7273" t="s">
        <v>31</v>
      </c>
      <c r="G7273" t="s">
        <v>32</v>
      </c>
      <c r="H7273">
        <v>4.5448000000000004</v>
      </c>
      <c r="I7273" t="str">
        <f t="shared" si="679"/>
        <v>2016</v>
      </c>
      <c r="J7273">
        <f t="shared" si="680"/>
        <v>2016</v>
      </c>
      <c r="K7273">
        <f t="shared" si="681"/>
        <v>0</v>
      </c>
      <c r="L7273" t="str">
        <f t="shared" si="678"/>
        <v>No</v>
      </c>
      <c r="M7273" t="str">
        <f t="shared" si="682"/>
        <v>Profit</v>
      </c>
      <c r="N7273">
        <f t="shared" si="683"/>
        <v>6</v>
      </c>
    </row>
    <row r="7274" spans="1:14" x14ac:dyDescent="0.25">
      <c r="A7274" t="s">
        <v>3694</v>
      </c>
      <c r="B7274">
        <v>42653</v>
      </c>
      <c r="C7274">
        <v>42657</v>
      </c>
      <c r="D7274" t="s">
        <v>34</v>
      </c>
      <c r="E7274" t="s">
        <v>30</v>
      </c>
      <c r="F7274" t="s">
        <v>40</v>
      </c>
      <c r="G7274" t="s">
        <v>32</v>
      </c>
      <c r="H7274">
        <v>-4.3792000000000009</v>
      </c>
      <c r="I7274" t="str">
        <f t="shared" si="679"/>
        <v>2016</v>
      </c>
      <c r="J7274">
        <f t="shared" si="680"/>
        <v>2016</v>
      </c>
      <c r="K7274">
        <f t="shared" si="681"/>
        <v>0</v>
      </c>
      <c r="L7274" t="str">
        <f t="shared" si="678"/>
        <v>No</v>
      </c>
      <c r="M7274" t="str">
        <f t="shared" si="682"/>
        <v>Loss</v>
      </c>
      <c r="N7274">
        <f t="shared" si="683"/>
        <v>4</v>
      </c>
    </row>
    <row r="7275" spans="1:14" x14ac:dyDescent="0.25">
      <c r="A7275" t="s">
        <v>3694</v>
      </c>
      <c r="B7275">
        <v>42653</v>
      </c>
      <c r="C7275">
        <v>42657</v>
      </c>
      <c r="D7275" t="s">
        <v>34</v>
      </c>
      <c r="E7275" t="s">
        <v>30</v>
      </c>
      <c r="F7275" t="s">
        <v>40</v>
      </c>
      <c r="G7275" t="s">
        <v>32</v>
      </c>
      <c r="H7275">
        <v>-2.7300000000000004</v>
      </c>
      <c r="I7275" t="str">
        <f t="shared" si="679"/>
        <v>2016</v>
      </c>
      <c r="J7275">
        <f t="shared" si="680"/>
        <v>2016</v>
      </c>
      <c r="K7275">
        <f t="shared" si="681"/>
        <v>0</v>
      </c>
      <c r="L7275" t="str">
        <f t="shared" si="678"/>
        <v>No</v>
      </c>
      <c r="M7275" t="str">
        <f t="shared" si="682"/>
        <v>Loss</v>
      </c>
      <c r="N7275">
        <f t="shared" si="683"/>
        <v>4</v>
      </c>
    </row>
    <row r="7276" spans="1:14" x14ac:dyDescent="0.25">
      <c r="A7276" t="s">
        <v>3695</v>
      </c>
      <c r="B7276">
        <v>42321</v>
      </c>
      <c r="C7276">
        <v>42325</v>
      </c>
      <c r="D7276" t="s">
        <v>34</v>
      </c>
      <c r="E7276" t="s">
        <v>30</v>
      </c>
      <c r="F7276" t="s">
        <v>309</v>
      </c>
      <c r="G7276" t="s">
        <v>38</v>
      </c>
      <c r="H7276">
        <v>42.494999999999948</v>
      </c>
      <c r="I7276" t="str">
        <f t="shared" si="679"/>
        <v>2015</v>
      </c>
      <c r="J7276">
        <f t="shared" si="680"/>
        <v>2015</v>
      </c>
      <c r="K7276">
        <f t="shared" si="681"/>
        <v>0</v>
      </c>
      <c r="L7276" t="str">
        <f t="shared" si="678"/>
        <v>No</v>
      </c>
      <c r="M7276" t="str">
        <f t="shared" si="682"/>
        <v>Profit</v>
      </c>
      <c r="N7276">
        <f t="shared" si="683"/>
        <v>4</v>
      </c>
    </row>
    <row r="7277" spans="1:14" x14ac:dyDescent="0.25">
      <c r="A7277" t="s">
        <v>3695</v>
      </c>
      <c r="B7277">
        <v>42321</v>
      </c>
      <c r="C7277">
        <v>42325</v>
      </c>
      <c r="D7277" t="s">
        <v>34</v>
      </c>
      <c r="E7277" t="s">
        <v>30</v>
      </c>
      <c r="F7277" t="s">
        <v>309</v>
      </c>
      <c r="G7277" t="s">
        <v>28</v>
      </c>
      <c r="H7277">
        <v>21.7532</v>
      </c>
      <c r="I7277" t="str">
        <f t="shared" si="679"/>
        <v>2015</v>
      </c>
      <c r="J7277">
        <f t="shared" si="680"/>
        <v>2015</v>
      </c>
      <c r="K7277">
        <f t="shared" si="681"/>
        <v>0</v>
      </c>
      <c r="L7277" t="str">
        <f t="shared" si="678"/>
        <v>No</v>
      </c>
      <c r="M7277" t="str">
        <f t="shared" si="682"/>
        <v>Profit</v>
      </c>
      <c r="N7277">
        <f t="shared" si="683"/>
        <v>4</v>
      </c>
    </row>
    <row r="7278" spans="1:14" x14ac:dyDescent="0.25">
      <c r="A7278" t="s">
        <v>3696</v>
      </c>
      <c r="B7278">
        <v>41945</v>
      </c>
      <c r="C7278">
        <v>41949</v>
      </c>
      <c r="D7278" t="s">
        <v>34</v>
      </c>
      <c r="E7278" t="s">
        <v>30</v>
      </c>
      <c r="F7278" t="s">
        <v>36</v>
      </c>
      <c r="G7278" t="s">
        <v>38</v>
      </c>
      <c r="H7278">
        <v>239.976</v>
      </c>
      <c r="I7278" t="str">
        <f t="shared" si="679"/>
        <v>2014</v>
      </c>
      <c r="J7278">
        <f t="shared" si="680"/>
        <v>2014</v>
      </c>
      <c r="K7278">
        <f t="shared" si="681"/>
        <v>0</v>
      </c>
      <c r="L7278" t="str">
        <f t="shared" si="678"/>
        <v>No</v>
      </c>
      <c r="M7278" t="str">
        <f t="shared" si="682"/>
        <v>Profit</v>
      </c>
      <c r="N7278">
        <f t="shared" si="683"/>
        <v>4</v>
      </c>
    </row>
    <row r="7279" spans="1:14" x14ac:dyDescent="0.25">
      <c r="A7279" t="s">
        <v>3697</v>
      </c>
      <c r="B7279">
        <v>42570</v>
      </c>
      <c r="C7279">
        <v>42572</v>
      </c>
      <c r="D7279" t="s">
        <v>59</v>
      </c>
      <c r="E7279" t="s">
        <v>30</v>
      </c>
      <c r="F7279" t="s">
        <v>31</v>
      </c>
      <c r="G7279" t="s">
        <v>38</v>
      </c>
      <c r="H7279">
        <v>4.4979999999999958</v>
      </c>
      <c r="I7279" t="str">
        <f t="shared" si="679"/>
        <v>2016</v>
      </c>
      <c r="J7279">
        <f t="shared" si="680"/>
        <v>2016</v>
      </c>
      <c r="K7279">
        <f t="shared" si="681"/>
        <v>0</v>
      </c>
      <c r="L7279" t="str">
        <f t="shared" si="678"/>
        <v>No</v>
      </c>
      <c r="M7279" t="str">
        <f t="shared" si="682"/>
        <v>Profit</v>
      </c>
      <c r="N7279">
        <f t="shared" si="683"/>
        <v>2</v>
      </c>
    </row>
    <row r="7280" spans="1:14" x14ac:dyDescent="0.25">
      <c r="A7280" t="s">
        <v>3697</v>
      </c>
      <c r="B7280">
        <v>42570</v>
      </c>
      <c r="C7280">
        <v>42572</v>
      </c>
      <c r="D7280" t="s">
        <v>59</v>
      </c>
      <c r="E7280" t="s">
        <v>30</v>
      </c>
      <c r="F7280" t="s">
        <v>31</v>
      </c>
      <c r="G7280" t="s">
        <v>38</v>
      </c>
      <c r="H7280">
        <v>132.58980000000003</v>
      </c>
      <c r="I7280" t="str">
        <f t="shared" si="679"/>
        <v>2016</v>
      </c>
      <c r="J7280">
        <f t="shared" si="680"/>
        <v>2016</v>
      </c>
      <c r="K7280">
        <f t="shared" si="681"/>
        <v>0</v>
      </c>
      <c r="L7280" t="str">
        <f t="shared" si="678"/>
        <v>No</v>
      </c>
      <c r="M7280" t="str">
        <f t="shared" si="682"/>
        <v>Profit</v>
      </c>
      <c r="N7280">
        <f t="shared" si="683"/>
        <v>2</v>
      </c>
    </row>
    <row r="7281" spans="1:14" x14ac:dyDescent="0.25">
      <c r="A7281" t="s">
        <v>3698</v>
      </c>
      <c r="B7281">
        <v>42504</v>
      </c>
      <c r="C7281">
        <v>42504</v>
      </c>
      <c r="D7281" t="s">
        <v>232</v>
      </c>
      <c r="E7281" t="s">
        <v>30</v>
      </c>
      <c r="F7281" t="s">
        <v>79</v>
      </c>
      <c r="G7281" t="s">
        <v>38</v>
      </c>
      <c r="H7281">
        <v>48.701099999999997</v>
      </c>
      <c r="I7281" t="str">
        <f t="shared" si="679"/>
        <v>2016</v>
      </c>
      <c r="J7281">
        <f t="shared" si="680"/>
        <v>2016</v>
      </c>
      <c r="K7281">
        <f t="shared" si="681"/>
        <v>0</v>
      </c>
      <c r="L7281" t="str">
        <f t="shared" si="678"/>
        <v>No</v>
      </c>
      <c r="M7281" t="str">
        <f t="shared" si="682"/>
        <v>Profit</v>
      </c>
      <c r="N7281">
        <f t="shared" si="683"/>
        <v>0</v>
      </c>
    </row>
    <row r="7282" spans="1:14" x14ac:dyDescent="0.25">
      <c r="A7282" t="s">
        <v>3699</v>
      </c>
      <c r="B7282">
        <v>42056</v>
      </c>
      <c r="C7282">
        <v>42062</v>
      </c>
      <c r="D7282" t="s">
        <v>34</v>
      </c>
      <c r="E7282" t="s">
        <v>35</v>
      </c>
      <c r="F7282" t="s">
        <v>494</v>
      </c>
      <c r="G7282" t="s">
        <v>32</v>
      </c>
      <c r="H7282">
        <v>1270.99</v>
      </c>
      <c r="I7282" t="str">
        <f t="shared" si="679"/>
        <v>2015</v>
      </c>
      <c r="J7282">
        <f t="shared" si="680"/>
        <v>2015</v>
      </c>
      <c r="K7282">
        <f t="shared" si="681"/>
        <v>0</v>
      </c>
      <c r="L7282" t="str">
        <f t="shared" si="678"/>
        <v>No</v>
      </c>
      <c r="M7282" t="str">
        <f t="shared" si="682"/>
        <v>Profit</v>
      </c>
      <c r="N7282">
        <f t="shared" si="683"/>
        <v>6</v>
      </c>
    </row>
    <row r="7283" spans="1:14" x14ac:dyDescent="0.25">
      <c r="A7283" t="s">
        <v>3700</v>
      </c>
      <c r="B7283">
        <v>43024</v>
      </c>
      <c r="C7283">
        <v>43029</v>
      </c>
      <c r="D7283" t="s">
        <v>34</v>
      </c>
      <c r="E7283" t="s">
        <v>30</v>
      </c>
      <c r="F7283" t="s">
        <v>79</v>
      </c>
      <c r="G7283" t="s">
        <v>38</v>
      </c>
      <c r="H7283">
        <v>-479.98799999999994</v>
      </c>
      <c r="I7283" t="str">
        <f t="shared" si="679"/>
        <v>2017</v>
      </c>
      <c r="J7283">
        <f t="shared" si="680"/>
        <v>2017</v>
      </c>
      <c r="K7283">
        <f t="shared" si="681"/>
        <v>0</v>
      </c>
      <c r="L7283" t="str">
        <f t="shared" si="678"/>
        <v>No</v>
      </c>
      <c r="M7283" t="str">
        <f t="shared" si="682"/>
        <v>Loss</v>
      </c>
      <c r="N7283">
        <f t="shared" si="683"/>
        <v>5</v>
      </c>
    </row>
    <row r="7284" spans="1:14" x14ac:dyDescent="0.25">
      <c r="A7284" t="s">
        <v>3701</v>
      </c>
      <c r="B7284">
        <v>42908</v>
      </c>
      <c r="C7284">
        <v>42915</v>
      </c>
      <c r="D7284" t="s">
        <v>34</v>
      </c>
      <c r="E7284" t="s">
        <v>35</v>
      </c>
      <c r="F7284" t="s">
        <v>62</v>
      </c>
      <c r="G7284" t="s">
        <v>32</v>
      </c>
      <c r="H7284">
        <v>-5.0094000000000012</v>
      </c>
      <c r="I7284" t="str">
        <f t="shared" si="679"/>
        <v>2017</v>
      </c>
      <c r="J7284">
        <f t="shared" si="680"/>
        <v>2017</v>
      </c>
      <c r="K7284">
        <f t="shared" si="681"/>
        <v>0</v>
      </c>
      <c r="L7284" t="str">
        <f t="shared" si="678"/>
        <v>No</v>
      </c>
      <c r="M7284" t="str">
        <f t="shared" si="682"/>
        <v>Loss</v>
      </c>
      <c r="N7284">
        <f t="shared" si="683"/>
        <v>7</v>
      </c>
    </row>
    <row r="7285" spans="1:14" x14ac:dyDescent="0.25">
      <c r="A7285" t="s">
        <v>3702</v>
      </c>
      <c r="B7285">
        <v>42987</v>
      </c>
      <c r="C7285">
        <v>42991</v>
      </c>
      <c r="D7285" t="s">
        <v>34</v>
      </c>
      <c r="E7285" t="s">
        <v>35</v>
      </c>
      <c r="F7285" t="s">
        <v>114</v>
      </c>
      <c r="G7285" t="s">
        <v>32</v>
      </c>
      <c r="H7285">
        <v>3.8879999999999972</v>
      </c>
      <c r="I7285" t="str">
        <f t="shared" si="679"/>
        <v>2017</v>
      </c>
      <c r="J7285">
        <f t="shared" si="680"/>
        <v>2017</v>
      </c>
      <c r="K7285">
        <f t="shared" si="681"/>
        <v>0</v>
      </c>
      <c r="L7285" t="str">
        <f t="shared" si="678"/>
        <v>No</v>
      </c>
      <c r="M7285" t="str">
        <f t="shared" si="682"/>
        <v>Profit</v>
      </c>
      <c r="N7285">
        <f t="shared" si="683"/>
        <v>4</v>
      </c>
    </row>
    <row r="7286" spans="1:14" x14ac:dyDescent="0.25">
      <c r="A7286" t="s">
        <v>3702</v>
      </c>
      <c r="B7286">
        <v>42987</v>
      </c>
      <c r="C7286">
        <v>42991</v>
      </c>
      <c r="D7286" t="s">
        <v>34</v>
      </c>
      <c r="E7286" t="s">
        <v>35</v>
      </c>
      <c r="F7286" t="s">
        <v>114</v>
      </c>
      <c r="G7286" t="s">
        <v>28</v>
      </c>
      <c r="H7286">
        <v>-9.0903999999999989</v>
      </c>
      <c r="I7286" t="str">
        <f t="shared" si="679"/>
        <v>2017</v>
      </c>
      <c r="J7286">
        <f t="shared" si="680"/>
        <v>2017</v>
      </c>
      <c r="K7286">
        <f t="shared" si="681"/>
        <v>0</v>
      </c>
      <c r="L7286" t="str">
        <f t="shared" si="678"/>
        <v>No</v>
      </c>
      <c r="M7286" t="str">
        <f t="shared" si="682"/>
        <v>Loss</v>
      </c>
      <c r="N7286">
        <f t="shared" si="683"/>
        <v>4</v>
      </c>
    </row>
    <row r="7287" spans="1:14" x14ac:dyDescent="0.25">
      <c r="A7287" t="s">
        <v>3703</v>
      </c>
      <c r="B7287">
        <v>43022</v>
      </c>
      <c r="C7287">
        <v>43027</v>
      </c>
      <c r="D7287" t="s">
        <v>34</v>
      </c>
      <c r="E7287" t="s">
        <v>35</v>
      </c>
      <c r="F7287" t="s">
        <v>31</v>
      </c>
      <c r="G7287" t="s">
        <v>38</v>
      </c>
      <c r="H7287">
        <v>15.298799999999996</v>
      </c>
      <c r="I7287" t="str">
        <f t="shared" si="679"/>
        <v>2017</v>
      </c>
      <c r="J7287">
        <f t="shared" si="680"/>
        <v>2017</v>
      </c>
      <c r="K7287">
        <f t="shared" si="681"/>
        <v>0</v>
      </c>
      <c r="L7287" t="str">
        <f t="shared" si="678"/>
        <v>No</v>
      </c>
      <c r="M7287" t="str">
        <f t="shared" si="682"/>
        <v>Profit</v>
      </c>
      <c r="N7287">
        <f t="shared" si="683"/>
        <v>5</v>
      </c>
    </row>
    <row r="7288" spans="1:14" x14ac:dyDescent="0.25">
      <c r="A7288" t="s">
        <v>3704</v>
      </c>
      <c r="B7288">
        <v>42541</v>
      </c>
      <c r="C7288">
        <v>42546</v>
      </c>
      <c r="D7288" t="s">
        <v>34</v>
      </c>
      <c r="E7288" t="s">
        <v>30</v>
      </c>
      <c r="F7288" t="s">
        <v>136</v>
      </c>
      <c r="G7288" t="s">
        <v>38</v>
      </c>
      <c r="H7288">
        <v>0.5519999999999996</v>
      </c>
      <c r="I7288" t="str">
        <f t="shared" si="679"/>
        <v>2016</v>
      </c>
      <c r="J7288">
        <f t="shared" si="680"/>
        <v>2016</v>
      </c>
      <c r="K7288">
        <f t="shared" si="681"/>
        <v>0</v>
      </c>
      <c r="L7288" t="str">
        <f t="shared" si="678"/>
        <v>No</v>
      </c>
      <c r="M7288" t="str">
        <f t="shared" si="682"/>
        <v>Profit</v>
      </c>
      <c r="N7288">
        <f t="shared" si="683"/>
        <v>5</v>
      </c>
    </row>
    <row r="7289" spans="1:14" x14ac:dyDescent="0.25">
      <c r="A7289" t="s">
        <v>3704</v>
      </c>
      <c r="B7289">
        <v>42541</v>
      </c>
      <c r="C7289">
        <v>42546</v>
      </c>
      <c r="D7289" t="s">
        <v>34</v>
      </c>
      <c r="E7289" t="s">
        <v>30</v>
      </c>
      <c r="F7289" t="s">
        <v>136</v>
      </c>
      <c r="G7289" t="s">
        <v>28</v>
      </c>
      <c r="H7289">
        <v>23.652900000000002</v>
      </c>
      <c r="I7289" t="str">
        <f t="shared" si="679"/>
        <v>2016</v>
      </c>
      <c r="J7289">
        <f t="shared" si="680"/>
        <v>2016</v>
      </c>
      <c r="K7289">
        <f t="shared" si="681"/>
        <v>0</v>
      </c>
      <c r="L7289" t="str">
        <f t="shared" si="678"/>
        <v>No</v>
      </c>
      <c r="M7289" t="str">
        <f t="shared" si="682"/>
        <v>Profit</v>
      </c>
      <c r="N7289">
        <f t="shared" si="683"/>
        <v>5</v>
      </c>
    </row>
    <row r="7290" spans="1:14" x14ac:dyDescent="0.25">
      <c r="A7290" t="s">
        <v>3705</v>
      </c>
      <c r="B7290">
        <v>41884</v>
      </c>
      <c r="C7290">
        <v>41889</v>
      </c>
      <c r="D7290" t="s">
        <v>34</v>
      </c>
      <c r="E7290" t="s">
        <v>30</v>
      </c>
      <c r="F7290" t="s">
        <v>44</v>
      </c>
      <c r="G7290" t="s">
        <v>38</v>
      </c>
      <c r="H7290">
        <v>-121.27049999999997</v>
      </c>
      <c r="I7290" t="str">
        <f t="shared" si="679"/>
        <v>2014</v>
      </c>
      <c r="J7290">
        <f t="shared" si="680"/>
        <v>2014</v>
      </c>
      <c r="K7290">
        <f t="shared" si="681"/>
        <v>0</v>
      </c>
      <c r="L7290" t="str">
        <f t="shared" si="678"/>
        <v>No</v>
      </c>
      <c r="M7290" t="str">
        <f t="shared" si="682"/>
        <v>Loss</v>
      </c>
      <c r="N7290">
        <f t="shared" si="683"/>
        <v>5</v>
      </c>
    </row>
    <row r="7291" spans="1:14" x14ac:dyDescent="0.25">
      <c r="A7291" t="s">
        <v>3706</v>
      </c>
      <c r="B7291">
        <v>42399</v>
      </c>
      <c r="C7291">
        <v>42400</v>
      </c>
      <c r="D7291" t="s">
        <v>59</v>
      </c>
      <c r="E7291" t="s">
        <v>35</v>
      </c>
      <c r="F7291" t="s">
        <v>31</v>
      </c>
      <c r="G7291" t="s">
        <v>32</v>
      </c>
      <c r="H7291">
        <v>76.252499999999998</v>
      </c>
      <c r="I7291" t="str">
        <f t="shared" si="679"/>
        <v>2016</v>
      </c>
      <c r="J7291">
        <f t="shared" si="680"/>
        <v>2016</v>
      </c>
      <c r="K7291">
        <f t="shared" si="681"/>
        <v>0</v>
      </c>
      <c r="L7291" t="str">
        <f t="shared" si="678"/>
        <v>No</v>
      </c>
      <c r="M7291" t="str">
        <f t="shared" si="682"/>
        <v>Profit</v>
      </c>
      <c r="N7291">
        <f t="shared" si="683"/>
        <v>1</v>
      </c>
    </row>
    <row r="7292" spans="1:14" x14ac:dyDescent="0.25">
      <c r="A7292" t="s">
        <v>3706</v>
      </c>
      <c r="B7292">
        <v>42399</v>
      </c>
      <c r="C7292">
        <v>42400</v>
      </c>
      <c r="D7292" t="s">
        <v>59</v>
      </c>
      <c r="E7292" t="s">
        <v>35</v>
      </c>
      <c r="F7292" t="s">
        <v>31</v>
      </c>
      <c r="G7292" t="s">
        <v>32</v>
      </c>
      <c r="H7292">
        <v>17.7744</v>
      </c>
      <c r="I7292" t="str">
        <f t="shared" si="679"/>
        <v>2016</v>
      </c>
      <c r="J7292">
        <f t="shared" si="680"/>
        <v>2016</v>
      </c>
      <c r="K7292">
        <f t="shared" si="681"/>
        <v>0</v>
      </c>
      <c r="L7292" t="str">
        <f t="shared" si="678"/>
        <v>No</v>
      </c>
      <c r="M7292" t="str">
        <f t="shared" si="682"/>
        <v>Profit</v>
      </c>
      <c r="N7292">
        <f t="shared" si="683"/>
        <v>1</v>
      </c>
    </row>
    <row r="7293" spans="1:14" x14ac:dyDescent="0.25">
      <c r="A7293" t="s">
        <v>3706</v>
      </c>
      <c r="B7293">
        <v>42399</v>
      </c>
      <c r="C7293">
        <v>42400</v>
      </c>
      <c r="D7293" t="s">
        <v>59</v>
      </c>
      <c r="E7293" t="s">
        <v>35</v>
      </c>
      <c r="F7293" t="s">
        <v>31</v>
      </c>
      <c r="G7293" t="s">
        <v>32</v>
      </c>
      <c r="H7293">
        <v>12.2247</v>
      </c>
      <c r="I7293" t="str">
        <f t="shared" si="679"/>
        <v>2016</v>
      </c>
      <c r="J7293">
        <f t="shared" si="680"/>
        <v>2016</v>
      </c>
      <c r="K7293">
        <f t="shared" si="681"/>
        <v>0</v>
      </c>
      <c r="L7293" t="str">
        <f t="shared" si="678"/>
        <v>No</v>
      </c>
      <c r="M7293" t="str">
        <f t="shared" si="682"/>
        <v>Profit</v>
      </c>
      <c r="N7293">
        <f t="shared" si="683"/>
        <v>1</v>
      </c>
    </row>
    <row r="7294" spans="1:14" x14ac:dyDescent="0.25">
      <c r="A7294" t="s">
        <v>3707</v>
      </c>
      <c r="B7294">
        <v>43073</v>
      </c>
      <c r="C7294">
        <v>43078</v>
      </c>
      <c r="D7294" t="s">
        <v>34</v>
      </c>
      <c r="E7294" t="s">
        <v>35</v>
      </c>
      <c r="F7294" t="s">
        <v>85</v>
      </c>
      <c r="G7294" t="s">
        <v>38</v>
      </c>
      <c r="H7294">
        <v>-272.58000000000015</v>
      </c>
      <c r="I7294" t="str">
        <f t="shared" si="679"/>
        <v>2017</v>
      </c>
      <c r="J7294">
        <f t="shared" si="680"/>
        <v>2017</v>
      </c>
      <c r="K7294">
        <f t="shared" si="681"/>
        <v>0</v>
      </c>
      <c r="L7294" t="str">
        <f t="shared" si="678"/>
        <v>No</v>
      </c>
      <c r="M7294" t="str">
        <f t="shared" si="682"/>
        <v>Loss</v>
      </c>
      <c r="N7294">
        <f t="shared" si="683"/>
        <v>5</v>
      </c>
    </row>
    <row r="7295" spans="1:14" x14ac:dyDescent="0.25">
      <c r="A7295" t="s">
        <v>3708</v>
      </c>
      <c r="B7295">
        <v>42392</v>
      </c>
      <c r="C7295">
        <v>42398</v>
      </c>
      <c r="D7295" t="s">
        <v>34</v>
      </c>
      <c r="E7295" t="s">
        <v>35</v>
      </c>
      <c r="F7295" t="s">
        <v>31</v>
      </c>
      <c r="G7295" t="s">
        <v>28</v>
      </c>
      <c r="H7295">
        <v>21.596400000000003</v>
      </c>
      <c r="I7295" t="str">
        <f t="shared" si="679"/>
        <v>2016</v>
      </c>
      <c r="J7295">
        <f t="shared" si="680"/>
        <v>2016</v>
      </c>
      <c r="K7295">
        <f t="shared" si="681"/>
        <v>0</v>
      </c>
      <c r="L7295" t="str">
        <f t="shared" si="678"/>
        <v>No</v>
      </c>
      <c r="M7295" t="str">
        <f t="shared" si="682"/>
        <v>Profit</v>
      </c>
      <c r="N7295">
        <f t="shared" si="683"/>
        <v>6</v>
      </c>
    </row>
    <row r="7296" spans="1:14" x14ac:dyDescent="0.25">
      <c r="A7296" t="s">
        <v>3709</v>
      </c>
      <c r="B7296">
        <v>42150</v>
      </c>
      <c r="C7296">
        <v>42155</v>
      </c>
      <c r="D7296" t="s">
        <v>34</v>
      </c>
      <c r="E7296" t="s">
        <v>35</v>
      </c>
      <c r="F7296" t="s">
        <v>42</v>
      </c>
      <c r="G7296" t="s">
        <v>28</v>
      </c>
      <c r="H7296">
        <v>7.8935999999999993</v>
      </c>
      <c r="I7296" t="str">
        <f t="shared" si="679"/>
        <v>2015</v>
      </c>
      <c r="J7296">
        <f t="shared" si="680"/>
        <v>2015</v>
      </c>
      <c r="K7296">
        <f t="shared" si="681"/>
        <v>0</v>
      </c>
      <c r="L7296" t="str">
        <f t="shared" si="678"/>
        <v>No</v>
      </c>
      <c r="M7296" t="str">
        <f t="shared" si="682"/>
        <v>Profit</v>
      </c>
      <c r="N7296">
        <f t="shared" si="683"/>
        <v>5</v>
      </c>
    </row>
    <row r="7297" spans="1:14" x14ac:dyDescent="0.25">
      <c r="A7297" t="s">
        <v>3710</v>
      </c>
      <c r="B7297">
        <v>41763</v>
      </c>
      <c r="C7297">
        <v>41764</v>
      </c>
      <c r="D7297" t="s">
        <v>59</v>
      </c>
      <c r="E7297" t="s">
        <v>35</v>
      </c>
      <c r="F7297" t="s">
        <v>44</v>
      </c>
      <c r="G7297" t="s">
        <v>32</v>
      </c>
      <c r="H7297">
        <v>2.8380000000000027</v>
      </c>
      <c r="I7297" t="str">
        <f t="shared" si="679"/>
        <v>2014</v>
      </c>
      <c r="J7297">
        <f t="shared" si="680"/>
        <v>2014</v>
      </c>
      <c r="K7297">
        <f t="shared" si="681"/>
        <v>0</v>
      </c>
      <c r="L7297" t="str">
        <f t="shared" si="678"/>
        <v>No</v>
      </c>
      <c r="M7297" t="str">
        <f t="shared" si="682"/>
        <v>Profit</v>
      </c>
      <c r="N7297">
        <f t="shared" si="683"/>
        <v>1</v>
      </c>
    </row>
    <row r="7298" spans="1:14" x14ac:dyDescent="0.25">
      <c r="A7298" t="s">
        <v>3710</v>
      </c>
      <c r="B7298">
        <v>41763</v>
      </c>
      <c r="C7298">
        <v>41764</v>
      </c>
      <c r="D7298" t="s">
        <v>59</v>
      </c>
      <c r="E7298" t="s">
        <v>35</v>
      </c>
      <c r="F7298" t="s">
        <v>44</v>
      </c>
      <c r="G7298" t="s">
        <v>32</v>
      </c>
      <c r="H7298">
        <v>1.8467999999999996</v>
      </c>
      <c r="I7298" t="str">
        <f t="shared" si="679"/>
        <v>2014</v>
      </c>
      <c r="J7298">
        <f t="shared" si="680"/>
        <v>2014</v>
      </c>
      <c r="K7298">
        <f t="shared" si="681"/>
        <v>0</v>
      </c>
      <c r="L7298" t="str">
        <f t="shared" ref="L7298:L7361" si="684">IF(COUNTIF(returns,A7298)&gt;0,"Yes","No")</f>
        <v>No</v>
      </c>
      <c r="M7298" t="str">
        <f t="shared" si="682"/>
        <v>Profit</v>
      </c>
      <c r="N7298">
        <f t="shared" si="683"/>
        <v>1</v>
      </c>
    </row>
    <row r="7299" spans="1:14" x14ac:dyDescent="0.25">
      <c r="A7299" t="s">
        <v>3711</v>
      </c>
      <c r="B7299">
        <v>42045</v>
      </c>
      <c r="C7299">
        <v>42049</v>
      </c>
      <c r="D7299" t="s">
        <v>26</v>
      </c>
      <c r="E7299" t="s">
        <v>30</v>
      </c>
      <c r="F7299" t="s">
        <v>53</v>
      </c>
      <c r="G7299" t="s">
        <v>32</v>
      </c>
      <c r="H7299">
        <v>7.7240000000000002</v>
      </c>
      <c r="I7299" t="str">
        <f t="shared" ref="I7299:I7362" si="685">MID(A7299,4,4)</f>
        <v>2015</v>
      </c>
      <c r="J7299">
        <f t="shared" ref="J7299:J7362" si="686">YEAR(B7299)</f>
        <v>2015</v>
      </c>
      <c r="K7299">
        <f t="shared" ref="K7299:K7362" si="687">I7299-J7299</f>
        <v>0</v>
      </c>
      <c r="L7299" t="str">
        <f t="shared" si="684"/>
        <v>No</v>
      </c>
      <c r="M7299" t="str">
        <f t="shared" ref="M7299:M7362" si="688">IF(H7299&gt;0,"Profit","Loss")</f>
        <v>Profit</v>
      </c>
      <c r="N7299">
        <f t="shared" ref="N7299:N7362" si="689">C7299-B7299</f>
        <v>4</v>
      </c>
    </row>
    <row r="7300" spans="1:14" x14ac:dyDescent="0.25">
      <c r="A7300" t="s">
        <v>3712</v>
      </c>
      <c r="B7300">
        <v>41961</v>
      </c>
      <c r="C7300">
        <v>41964</v>
      </c>
      <c r="D7300" t="s">
        <v>59</v>
      </c>
      <c r="E7300" t="s">
        <v>35</v>
      </c>
      <c r="F7300" t="s">
        <v>62</v>
      </c>
      <c r="G7300" t="s">
        <v>28</v>
      </c>
      <c r="H7300">
        <v>-175.26000000000005</v>
      </c>
      <c r="I7300" t="str">
        <f t="shared" si="685"/>
        <v>2014</v>
      </c>
      <c r="J7300">
        <f t="shared" si="686"/>
        <v>2014</v>
      </c>
      <c r="K7300">
        <f t="shared" si="687"/>
        <v>0</v>
      </c>
      <c r="L7300" t="str">
        <f t="shared" si="684"/>
        <v>No</v>
      </c>
      <c r="M7300" t="str">
        <f t="shared" si="688"/>
        <v>Loss</v>
      </c>
      <c r="N7300">
        <f t="shared" si="689"/>
        <v>3</v>
      </c>
    </row>
    <row r="7301" spans="1:14" x14ac:dyDescent="0.25">
      <c r="A7301" t="s">
        <v>3712</v>
      </c>
      <c r="B7301">
        <v>41961</v>
      </c>
      <c r="C7301">
        <v>41964</v>
      </c>
      <c r="D7301" t="s">
        <v>59</v>
      </c>
      <c r="E7301" t="s">
        <v>35</v>
      </c>
      <c r="F7301" t="s">
        <v>62</v>
      </c>
      <c r="G7301" t="s">
        <v>28</v>
      </c>
      <c r="H7301">
        <v>-7.4759999999999991</v>
      </c>
      <c r="I7301" t="str">
        <f t="shared" si="685"/>
        <v>2014</v>
      </c>
      <c r="J7301">
        <f t="shared" si="686"/>
        <v>2014</v>
      </c>
      <c r="K7301">
        <f t="shared" si="687"/>
        <v>0</v>
      </c>
      <c r="L7301" t="str">
        <f t="shared" si="684"/>
        <v>No</v>
      </c>
      <c r="M7301" t="str">
        <f t="shared" si="688"/>
        <v>Loss</v>
      </c>
      <c r="N7301">
        <f t="shared" si="689"/>
        <v>3</v>
      </c>
    </row>
    <row r="7302" spans="1:14" x14ac:dyDescent="0.25">
      <c r="A7302" t="s">
        <v>3712</v>
      </c>
      <c r="B7302">
        <v>41961</v>
      </c>
      <c r="C7302">
        <v>41964</v>
      </c>
      <c r="D7302" t="s">
        <v>59</v>
      </c>
      <c r="E7302" t="s">
        <v>35</v>
      </c>
      <c r="F7302" t="s">
        <v>62</v>
      </c>
      <c r="G7302" t="s">
        <v>28</v>
      </c>
      <c r="H7302">
        <v>-30.293999999999983</v>
      </c>
      <c r="I7302" t="str">
        <f t="shared" si="685"/>
        <v>2014</v>
      </c>
      <c r="J7302">
        <f t="shared" si="686"/>
        <v>2014</v>
      </c>
      <c r="K7302">
        <f t="shared" si="687"/>
        <v>0</v>
      </c>
      <c r="L7302" t="str">
        <f t="shared" si="684"/>
        <v>No</v>
      </c>
      <c r="M7302" t="str">
        <f t="shared" si="688"/>
        <v>Loss</v>
      </c>
      <c r="N7302">
        <f t="shared" si="689"/>
        <v>3</v>
      </c>
    </row>
    <row r="7303" spans="1:14" x14ac:dyDescent="0.25">
      <c r="A7303" t="s">
        <v>3712</v>
      </c>
      <c r="B7303">
        <v>41961</v>
      </c>
      <c r="C7303">
        <v>41964</v>
      </c>
      <c r="D7303" t="s">
        <v>59</v>
      </c>
      <c r="E7303" t="s">
        <v>35</v>
      </c>
      <c r="F7303" t="s">
        <v>62</v>
      </c>
      <c r="G7303" t="s">
        <v>32</v>
      </c>
      <c r="H7303">
        <v>-4.9164000000000012</v>
      </c>
      <c r="I7303" t="str">
        <f t="shared" si="685"/>
        <v>2014</v>
      </c>
      <c r="J7303">
        <f t="shared" si="686"/>
        <v>2014</v>
      </c>
      <c r="K7303">
        <f t="shared" si="687"/>
        <v>0</v>
      </c>
      <c r="L7303" t="str">
        <f t="shared" si="684"/>
        <v>No</v>
      </c>
      <c r="M7303" t="str">
        <f t="shared" si="688"/>
        <v>Loss</v>
      </c>
      <c r="N7303">
        <f t="shared" si="689"/>
        <v>3</v>
      </c>
    </row>
    <row r="7304" spans="1:14" x14ac:dyDescent="0.25">
      <c r="A7304" t="s">
        <v>3712</v>
      </c>
      <c r="B7304">
        <v>41961</v>
      </c>
      <c r="C7304">
        <v>41964</v>
      </c>
      <c r="D7304" t="s">
        <v>59</v>
      </c>
      <c r="E7304" t="s">
        <v>35</v>
      </c>
      <c r="F7304" t="s">
        <v>62</v>
      </c>
      <c r="G7304" t="s">
        <v>32</v>
      </c>
      <c r="H7304">
        <v>-66.801000000000045</v>
      </c>
      <c r="I7304" t="str">
        <f t="shared" si="685"/>
        <v>2014</v>
      </c>
      <c r="J7304">
        <f t="shared" si="686"/>
        <v>2014</v>
      </c>
      <c r="K7304">
        <f t="shared" si="687"/>
        <v>0</v>
      </c>
      <c r="L7304" t="str">
        <f t="shared" si="684"/>
        <v>No</v>
      </c>
      <c r="M7304" t="str">
        <f t="shared" si="688"/>
        <v>Loss</v>
      </c>
      <c r="N7304">
        <f t="shared" si="689"/>
        <v>3</v>
      </c>
    </row>
    <row r="7305" spans="1:14" x14ac:dyDescent="0.25">
      <c r="A7305" t="s">
        <v>3713</v>
      </c>
      <c r="B7305">
        <v>42982</v>
      </c>
      <c r="C7305">
        <v>42986</v>
      </c>
      <c r="D7305" t="s">
        <v>34</v>
      </c>
      <c r="E7305" t="s">
        <v>35</v>
      </c>
      <c r="F7305" t="s">
        <v>36</v>
      </c>
      <c r="G7305" t="s">
        <v>28</v>
      </c>
      <c r="H7305">
        <v>6.0740000000000016</v>
      </c>
      <c r="I7305" t="str">
        <f t="shared" si="685"/>
        <v>2017</v>
      </c>
      <c r="J7305">
        <f t="shared" si="686"/>
        <v>2017</v>
      </c>
      <c r="K7305">
        <f t="shared" si="687"/>
        <v>0</v>
      </c>
      <c r="L7305" t="str">
        <f t="shared" si="684"/>
        <v>No</v>
      </c>
      <c r="M7305" t="str">
        <f t="shared" si="688"/>
        <v>Profit</v>
      </c>
      <c r="N7305">
        <f t="shared" si="689"/>
        <v>4</v>
      </c>
    </row>
    <row r="7306" spans="1:14" x14ac:dyDescent="0.25">
      <c r="A7306" t="s">
        <v>3713</v>
      </c>
      <c r="B7306">
        <v>42982</v>
      </c>
      <c r="C7306">
        <v>42986</v>
      </c>
      <c r="D7306" t="s">
        <v>34</v>
      </c>
      <c r="E7306" t="s">
        <v>35</v>
      </c>
      <c r="F7306" t="s">
        <v>36</v>
      </c>
      <c r="G7306" t="s">
        <v>32</v>
      </c>
      <c r="H7306">
        <v>3.6288</v>
      </c>
      <c r="I7306" t="str">
        <f t="shared" si="685"/>
        <v>2017</v>
      </c>
      <c r="J7306">
        <f t="shared" si="686"/>
        <v>2017</v>
      </c>
      <c r="K7306">
        <f t="shared" si="687"/>
        <v>0</v>
      </c>
      <c r="L7306" t="str">
        <f t="shared" si="684"/>
        <v>No</v>
      </c>
      <c r="M7306" t="str">
        <f t="shared" si="688"/>
        <v>Profit</v>
      </c>
      <c r="N7306">
        <f t="shared" si="689"/>
        <v>4</v>
      </c>
    </row>
    <row r="7307" spans="1:14" x14ac:dyDescent="0.25">
      <c r="A7307" t="s">
        <v>3714</v>
      </c>
      <c r="B7307">
        <v>41727</v>
      </c>
      <c r="C7307">
        <v>41731</v>
      </c>
      <c r="D7307" t="s">
        <v>34</v>
      </c>
      <c r="E7307" t="s">
        <v>35</v>
      </c>
      <c r="F7307" t="s">
        <v>44</v>
      </c>
      <c r="G7307" t="s">
        <v>28</v>
      </c>
      <c r="H7307">
        <v>-152.71559999999999</v>
      </c>
      <c r="I7307" t="str">
        <f t="shared" si="685"/>
        <v>2014</v>
      </c>
      <c r="J7307">
        <f t="shared" si="686"/>
        <v>2014</v>
      </c>
      <c r="K7307">
        <f t="shared" si="687"/>
        <v>0</v>
      </c>
      <c r="L7307" t="str">
        <f t="shared" si="684"/>
        <v>No</v>
      </c>
      <c r="M7307" t="str">
        <f t="shared" si="688"/>
        <v>Loss</v>
      </c>
      <c r="N7307">
        <f t="shared" si="689"/>
        <v>4</v>
      </c>
    </row>
    <row r="7308" spans="1:14" x14ac:dyDescent="0.25">
      <c r="A7308" t="s">
        <v>3715</v>
      </c>
      <c r="B7308">
        <v>42679</v>
      </c>
      <c r="C7308">
        <v>42681</v>
      </c>
      <c r="D7308" t="s">
        <v>26</v>
      </c>
      <c r="E7308" t="s">
        <v>35</v>
      </c>
      <c r="F7308" t="s">
        <v>31</v>
      </c>
      <c r="G7308" t="s">
        <v>38</v>
      </c>
      <c r="H7308">
        <v>12.959999999999994</v>
      </c>
      <c r="I7308" t="str">
        <f t="shared" si="685"/>
        <v>2016</v>
      </c>
      <c r="J7308">
        <f t="shared" si="686"/>
        <v>2016</v>
      </c>
      <c r="K7308">
        <f t="shared" si="687"/>
        <v>0</v>
      </c>
      <c r="L7308" t="str">
        <f t="shared" si="684"/>
        <v>No</v>
      </c>
      <c r="M7308" t="str">
        <f t="shared" si="688"/>
        <v>Profit</v>
      </c>
      <c r="N7308">
        <f t="shared" si="689"/>
        <v>2</v>
      </c>
    </row>
    <row r="7309" spans="1:14" x14ac:dyDescent="0.25">
      <c r="A7309" t="s">
        <v>3715</v>
      </c>
      <c r="B7309">
        <v>42679</v>
      </c>
      <c r="C7309">
        <v>42681</v>
      </c>
      <c r="D7309" t="s">
        <v>26</v>
      </c>
      <c r="E7309" t="s">
        <v>35</v>
      </c>
      <c r="F7309" t="s">
        <v>31</v>
      </c>
      <c r="G7309" t="s">
        <v>28</v>
      </c>
      <c r="H7309">
        <v>9.9651999999999994</v>
      </c>
      <c r="I7309" t="str">
        <f t="shared" si="685"/>
        <v>2016</v>
      </c>
      <c r="J7309">
        <f t="shared" si="686"/>
        <v>2016</v>
      </c>
      <c r="K7309">
        <f t="shared" si="687"/>
        <v>0</v>
      </c>
      <c r="L7309" t="str">
        <f t="shared" si="684"/>
        <v>No</v>
      </c>
      <c r="M7309" t="str">
        <f t="shared" si="688"/>
        <v>Profit</v>
      </c>
      <c r="N7309">
        <f t="shared" si="689"/>
        <v>2</v>
      </c>
    </row>
    <row r="7310" spans="1:14" x14ac:dyDescent="0.25">
      <c r="A7310" t="s">
        <v>3715</v>
      </c>
      <c r="B7310">
        <v>42679</v>
      </c>
      <c r="C7310">
        <v>42681</v>
      </c>
      <c r="D7310" t="s">
        <v>26</v>
      </c>
      <c r="E7310" t="s">
        <v>35</v>
      </c>
      <c r="F7310" t="s">
        <v>31</v>
      </c>
      <c r="G7310" t="s">
        <v>32</v>
      </c>
      <c r="H7310">
        <v>77.483699999999999</v>
      </c>
      <c r="I7310" t="str">
        <f t="shared" si="685"/>
        <v>2016</v>
      </c>
      <c r="J7310">
        <f t="shared" si="686"/>
        <v>2016</v>
      </c>
      <c r="K7310">
        <f t="shared" si="687"/>
        <v>0</v>
      </c>
      <c r="L7310" t="str">
        <f t="shared" si="684"/>
        <v>No</v>
      </c>
      <c r="M7310" t="str">
        <f t="shared" si="688"/>
        <v>Profit</v>
      </c>
      <c r="N7310">
        <f t="shared" si="689"/>
        <v>2</v>
      </c>
    </row>
    <row r="7311" spans="1:14" x14ac:dyDescent="0.25">
      <c r="A7311" t="s">
        <v>3716</v>
      </c>
      <c r="B7311">
        <v>42896</v>
      </c>
      <c r="C7311">
        <v>42900</v>
      </c>
      <c r="D7311" t="s">
        <v>26</v>
      </c>
      <c r="E7311" t="s">
        <v>30</v>
      </c>
      <c r="F7311" t="s">
        <v>74</v>
      </c>
      <c r="G7311" t="s">
        <v>32</v>
      </c>
      <c r="H7311">
        <v>0.70650000000000013</v>
      </c>
      <c r="I7311" t="str">
        <f t="shared" si="685"/>
        <v>2017</v>
      </c>
      <c r="J7311">
        <f t="shared" si="686"/>
        <v>2017</v>
      </c>
      <c r="K7311">
        <f t="shared" si="687"/>
        <v>0</v>
      </c>
      <c r="L7311" t="str">
        <f t="shared" si="684"/>
        <v>No</v>
      </c>
      <c r="M7311" t="str">
        <f t="shared" si="688"/>
        <v>Profit</v>
      </c>
      <c r="N7311">
        <f t="shared" si="689"/>
        <v>4</v>
      </c>
    </row>
    <row r="7312" spans="1:14" x14ac:dyDescent="0.25">
      <c r="A7312" t="s">
        <v>3717</v>
      </c>
      <c r="B7312">
        <v>42226</v>
      </c>
      <c r="C7312">
        <v>42230</v>
      </c>
      <c r="D7312" t="s">
        <v>34</v>
      </c>
      <c r="E7312" t="s">
        <v>35</v>
      </c>
      <c r="F7312" t="s">
        <v>68</v>
      </c>
      <c r="G7312" t="s">
        <v>32</v>
      </c>
      <c r="H7312">
        <v>29.137499999999996</v>
      </c>
      <c r="I7312" t="str">
        <f t="shared" si="685"/>
        <v>2015</v>
      </c>
      <c r="J7312">
        <f t="shared" si="686"/>
        <v>2015</v>
      </c>
      <c r="K7312">
        <f t="shared" si="687"/>
        <v>0</v>
      </c>
      <c r="L7312" t="str">
        <f t="shared" si="684"/>
        <v>No</v>
      </c>
      <c r="M7312" t="str">
        <f t="shared" si="688"/>
        <v>Profit</v>
      </c>
      <c r="N7312">
        <f t="shared" si="689"/>
        <v>4</v>
      </c>
    </row>
    <row r="7313" spans="1:14" x14ac:dyDescent="0.25">
      <c r="A7313" t="s">
        <v>3718</v>
      </c>
      <c r="B7313">
        <v>42286</v>
      </c>
      <c r="C7313">
        <v>42290</v>
      </c>
      <c r="D7313" t="s">
        <v>34</v>
      </c>
      <c r="E7313" t="s">
        <v>35</v>
      </c>
      <c r="F7313" t="s">
        <v>36</v>
      </c>
      <c r="G7313" t="s">
        <v>32</v>
      </c>
      <c r="H7313">
        <v>-1.3103999999999996</v>
      </c>
      <c r="I7313" t="str">
        <f t="shared" si="685"/>
        <v>2015</v>
      </c>
      <c r="J7313">
        <f t="shared" si="686"/>
        <v>2015</v>
      </c>
      <c r="K7313">
        <f t="shared" si="687"/>
        <v>0</v>
      </c>
      <c r="L7313" t="str">
        <f t="shared" si="684"/>
        <v>No</v>
      </c>
      <c r="M7313" t="str">
        <f t="shared" si="688"/>
        <v>Loss</v>
      </c>
      <c r="N7313">
        <f t="shared" si="689"/>
        <v>4</v>
      </c>
    </row>
    <row r="7314" spans="1:14" x14ac:dyDescent="0.25">
      <c r="A7314" t="s">
        <v>3718</v>
      </c>
      <c r="B7314">
        <v>42286</v>
      </c>
      <c r="C7314">
        <v>42290</v>
      </c>
      <c r="D7314" t="s">
        <v>34</v>
      </c>
      <c r="E7314" t="s">
        <v>35</v>
      </c>
      <c r="F7314" t="s">
        <v>36</v>
      </c>
      <c r="G7314" t="s">
        <v>32</v>
      </c>
      <c r="H7314">
        <v>-8.5974000000000004</v>
      </c>
      <c r="I7314" t="str">
        <f t="shared" si="685"/>
        <v>2015</v>
      </c>
      <c r="J7314">
        <f t="shared" si="686"/>
        <v>2015</v>
      </c>
      <c r="K7314">
        <f t="shared" si="687"/>
        <v>0</v>
      </c>
      <c r="L7314" t="str">
        <f t="shared" si="684"/>
        <v>No</v>
      </c>
      <c r="M7314" t="str">
        <f t="shared" si="688"/>
        <v>Loss</v>
      </c>
      <c r="N7314">
        <f t="shared" si="689"/>
        <v>4</v>
      </c>
    </row>
    <row r="7315" spans="1:14" x14ac:dyDescent="0.25">
      <c r="A7315" t="s">
        <v>3718</v>
      </c>
      <c r="B7315">
        <v>42286</v>
      </c>
      <c r="C7315">
        <v>42290</v>
      </c>
      <c r="D7315" t="s">
        <v>34</v>
      </c>
      <c r="E7315" t="s">
        <v>35</v>
      </c>
      <c r="F7315" t="s">
        <v>36</v>
      </c>
      <c r="G7315" t="s">
        <v>32</v>
      </c>
      <c r="H7315">
        <v>7.4751999999999992</v>
      </c>
      <c r="I7315" t="str">
        <f t="shared" si="685"/>
        <v>2015</v>
      </c>
      <c r="J7315">
        <f t="shared" si="686"/>
        <v>2015</v>
      </c>
      <c r="K7315">
        <f t="shared" si="687"/>
        <v>0</v>
      </c>
      <c r="L7315" t="str">
        <f t="shared" si="684"/>
        <v>No</v>
      </c>
      <c r="M7315" t="str">
        <f t="shared" si="688"/>
        <v>Profit</v>
      </c>
      <c r="N7315">
        <f t="shared" si="689"/>
        <v>4</v>
      </c>
    </row>
    <row r="7316" spans="1:14" x14ac:dyDescent="0.25">
      <c r="A7316" t="s">
        <v>3719</v>
      </c>
      <c r="B7316">
        <v>42518</v>
      </c>
      <c r="C7316">
        <v>42523</v>
      </c>
      <c r="D7316" t="s">
        <v>34</v>
      </c>
      <c r="E7316" t="s">
        <v>30</v>
      </c>
      <c r="F7316" t="s">
        <v>62</v>
      </c>
      <c r="G7316" t="s">
        <v>38</v>
      </c>
      <c r="H7316">
        <v>25.060000000000016</v>
      </c>
      <c r="I7316" t="str">
        <f t="shared" si="685"/>
        <v>2016</v>
      </c>
      <c r="J7316">
        <f t="shared" si="686"/>
        <v>2016</v>
      </c>
      <c r="K7316">
        <f t="shared" si="687"/>
        <v>0</v>
      </c>
      <c r="L7316" t="str">
        <f t="shared" si="684"/>
        <v>No</v>
      </c>
      <c r="M7316" t="str">
        <f t="shared" si="688"/>
        <v>Profit</v>
      </c>
      <c r="N7316">
        <f t="shared" si="689"/>
        <v>5</v>
      </c>
    </row>
    <row r="7317" spans="1:14" x14ac:dyDescent="0.25">
      <c r="A7317" t="s">
        <v>3720</v>
      </c>
      <c r="B7317">
        <v>42866</v>
      </c>
      <c r="C7317">
        <v>42871</v>
      </c>
      <c r="D7317" t="s">
        <v>26</v>
      </c>
      <c r="E7317" t="s">
        <v>35</v>
      </c>
      <c r="F7317" t="s">
        <v>74</v>
      </c>
      <c r="G7317" t="s">
        <v>32</v>
      </c>
      <c r="H7317">
        <v>12.736799999999999</v>
      </c>
      <c r="I7317" t="str">
        <f t="shared" si="685"/>
        <v>2017</v>
      </c>
      <c r="J7317">
        <f t="shared" si="686"/>
        <v>2017</v>
      </c>
      <c r="K7317">
        <f t="shared" si="687"/>
        <v>0</v>
      </c>
      <c r="L7317" t="str">
        <f t="shared" si="684"/>
        <v>No</v>
      </c>
      <c r="M7317" t="str">
        <f t="shared" si="688"/>
        <v>Profit</v>
      </c>
      <c r="N7317">
        <f t="shared" si="689"/>
        <v>5</v>
      </c>
    </row>
    <row r="7318" spans="1:14" x14ac:dyDescent="0.25">
      <c r="A7318" t="s">
        <v>3721</v>
      </c>
      <c r="B7318">
        <v>42659</v>
      </c>
      <c r="C7318">
        <v>42663</v>
      </c>
      <c r="D7318" t="s">
        <v>34</v>
      </c>
      <c r="E7318" t="s">
        <v>30</v>
      </c>
      <c r="F7318" t="s">
        <v>74</v>
      </c>
      <c r="G7318" t="s">
        <v>28</v>
      </c>
      <c r="H7318">
        <v>-37.915200000000027</v>
      </c>
      <c r="I7318" t="str">
        <f t="shared" si="685"/>
        <v>2016</v>
      </c>
      <c r="J7318">
        <f t="shared" si="686"/>
        <v>2016</v>
      </c>
      <c r="K7318">
        <f t="shared" si="687"/>
        <v>0</v>
      </c>
      <c r="L7318" t="str">
        <f t="shared" si="684"/>
        <v>No</v>
      </c>
      <c r="M7318" t="str">
        <f t="shared" si="688"/>
        <v>Loss</v>
      </c>
      <c r="N7318">
        <f t="shared" si="689"/>
        <v>4</v>
      </c>
    </row>
    <row r="7319" spans="1:14" x14ac:dyDescent="0.25">
      <c r="A7319" t="s">
        <v>3722</v>
      </c>
      <c r="B7319">
        <v>43056</v>
      </c>
      <c r="C7319">
        <v>43060</v>
      </c>
      <c r="D7319" t="s">
        <v>34</v>
      </c>
      <c r="E7319" t="s">
        <v>30</v>
      </c>
      <c r="F7319" t="s">
        <v>100</v>
      </c>
      <c r="G7319" t="s">
        <v>32</v>
      </c>
      <c r="H7319">
        <v>6.6177000000000001</v>
      </c>
      <c r="I7319" t="str">
        <f t="shared" si="685"/>
        <v>2017</v>
      </c>
      <c r="J7319">
        <f t="shared" si="686"/>
        <v>2017</v>
      </c>
      <c r="K7319">
        <f t="shared" si="687"/>
        <v>0</v>
      </c>
      <c r="L7319" t="str">
        <f t="shared" si="684"/>
        <v>No</v>
      </c>
      <c r="M7319" t="str">
        <f t="shared" si="688"/>
        <v>Profit</v>
      </c>
      <c r="N7319">
        <f t="shared" si="689"/>
        <v>4</v>
      </c>
    </row>
    <row r="7320" spans="1:14" x14ac:dyDescent="0.25">
      <c r="A7320" t="s">
        <v>3722</v>
      </c>
      <c r="B7320">
        <v>43056</v>
      </c>
      <c r="C7320">
        <v>43060</v>
      </c>
      <c r="D7320" t="s">
        <v>34</v>
      </c>
      <c r="E7320" t="s">
        <v>30</v>
      </c>
      <c r="F7320" t="s">
        <v>100</v>
      </c>
      <c r="G7320" t="s">
        <v>32</v>
      </c>
      <c r="H7320">
        <v>-3.4649999999999999</v>
      </c>
      <c r="I7320" t="str">
        <f t="shared" si="685"/>
        <v>2017</v>
      </c>
      <c r="J7320">
        <f t="shared" si="686"/>
        <v>2017</v>
      </c>
      <c r="K7320">
        <f t="shared" si="687"/>
        <v>0</v>
      </c>
      <c r="L7320" t="str">
        <f t="shared" si="684"/>
        <v>No</v>
      </c>
      <c r="M7320" t="str">
        <f t="shared" si="688"/>
        <v>Loss</v>
      </c>
      <c r="N7320">
        <f t="shared" si="689"/>
        <v>4</v>
      </c>
    </row>
    <row r="7321" spans="1:14" x14ac:dyDescent="0.25">
      <c r="A7321" t="s">
        <v>3723</v>
      </c>
      <c r="B7321">
        <v>43065</v>
      </c>
      <c r="C7321">
        <v>43068</v>
      </c>
      <c r="D7321" t="s">
        <v>26</v>
      </c>
      <c r="E7321" t="s">
        <v>35</v>
      </c>
      <c r="F7321" t="s">
        <v>74</v>
      </c>
      <c r="G7321" t="s">
        <v>38</v>
      </c>
      <c r="H7321">
        <v>264.58650000000006</v>
      </c>
      <c r="I7321" t="str">
        <f t="shared" si="685"/>
        <v>2017</v>
      </c>
      <c r="J7321">
        <f t="shared" si="686"/>
        <v>2017</v>
      </c>
      <c r="K7321">
        <f t="shared" si="687"/>
        <v>0</v>
      </c>
      <c r="L7321" t="str">
        <f t="shared" si="684"/>
        <v>No</v>
      </c>
      <c r="M7321" t="str">
        <f t="shared" si="688"/>
        <v>Profit</v>
      </c>
      <c r="N7321">
        <f t="shared" si="689"/>
        <v>3</v>
      </c>
    </row>
    <row r="7322" spans="1:14" x14ac:dyDescent="0.25">
      <c r="A7322" t="s">
        <v>3723</v>
      </c>
      <c r="B7322">
        <v>43065</v>
      </c>
      <c r="C7322">
        <v>43068</v>
      </c>
      <c r="D7322" t="s">
        <v>26</v>
      </c>
      <c r="E7322" t="s">
        <v>35</v>
      </c>
      <c r="F7322" t="s">
        <v>74</v>
      </c>
      <c r="G7322" t="s">
        <v>28</v>
      </c>
      <c r="H7322">
        <v>37.883999999999993</v>
      </c>
      <c r="I7322" t="str">
        <f t="shared" si="685"/>
        <v>2017</v>
      </c>
      <c r="J7322">
        <f t="shared" si="686"/>
        <v>2017</v>
      </c>
      <c r="K7322">
        <f t="shared" si="687"/>
        <v>0</v>
      </c>
      <c r="L7322" t="str">
        <f t="shared" si="684"/>
        <v>No</v>
      </c>
      <c r="M7322" t="str">
        <f t="shared" si="688"/>
        <v>Profit</v>
      </c>
      <c r="N7322">
        <f t="shared" si="689"/>
        <v>3</v>
      </c>
    </row>
    <row r="7323" spans="1:14" x14ac:dyDescent="0.25">
      <c r="A7323" t="s">
        <v>3724</v>
      </c>
      <c r="B7323">
        <v>42981</v>
      </c>
      <c r="C7323">
        <v>42985</v>
      </c>
      <c r="D7323" t="s">
        <v>34</v>
      </c>
      <c r="E7323" t="s">
        <v>30</v>
      </c>
      <c r="F7323" t="s">
        <v>62</v>
      </c>
      <c r="G7323" t="s">
        <v>32</v>
      </c>
      <c r="H7323">
        <v>3.3389999999999995</v>
      </c>
      <c r="I7323" t="str">
        <f t="shared" si="685"/>
        <v>2017</v>
      </c>
      <c r="J7323">
        <f t="shared" si="686"/>
        <v>2017</v>
      </c>
      <c r="K7323">
        <f t="shared" si="687"/>
        <v>0</v>
      </c>
      <c r="L7323" t="str">
        <f t="shared" si="684"/>
        <v>No</v>
      </c>
      <c r="M7323" t="str">
        <f t="shared" si="688"/>
        <v>Profit</v>
      </c>
      <c r="N7323">
        <f t="shared" si="689"/>
        <v>4</v>
      </c>
    </row>
    <row r="7324" spans="1:14" x14ac:dyDescent="0.25">
      <c r="A7324" t="s">
        <v>3724</v>
      </c>
      <c r="B7324">
        <v>42981</v>
      </c>
      <c r="C7324">
        <v>42985</v>
      </c>
      <c r="D7324" t="s">
        <v>34</v>
      </c>
      <c r="E7324" t="s">
        <v>30</v>
      </c>
      <c r="F7324" t="s">
        <v>62</v>
      </c>
      <c r="G7324" t="s">
        <v>38</v>
      </c>
      <c r="H7324">
        <v>21.42</v>
      </c>
      <c r="I7324" t="str">
        <f t="shared" si="685"/>
        <v>2017</v>
      </c>
      <c r="J7324">
        <f t="shared" si="686"/>
        <v>2017</v>
      </c>
      <c r="K7324">
        <f t="shared" si="687"/>
        <v>0</v>
      </c>
      <c r="L7324" t="str">
        <f t="shared" si="684"/>
        <v>No</v>
      </c>
      <c r="M7324" t="str">
        <f t="shared" si="688"/>
        <v>Profit</v>
      </c>
      <c r="N7324">
        <f t="shared" si="689"/>
        <v>4</v>
      </c>
    </row>
    <row r="7325" spans="1:14" x14ac:dyDescent="0.25">
      <c r="A7325" t="s">
        <v>3725</v>
      </c>
      <c r="B7325">
        <v>43074</v>
      </c>
      <c r="C7325">
        <v>43077</v>
      </c>
      <c r="D7325" t="s">
        <v>59</v>
      </c>
      <c r="E7325" t="s">
        <v>35</v>
      </c>
      <c r="F7325" t="s">
        <v>74</v>
      </c>
      <c r="G7325" t="s">
        <v>28</v>
      </c>
      <c r="H7325">
        <v>10.909600000000001</v>
      </c>
      <c r="I7325" t="str">
        <f t="shared" si="685"/>
        <v>2017</v>
      </c>
      <c r="J7325">
        <f t="shared" si="686"/>
        <v>2017</v>
      </c>
      <c r="K7325">
        <f t="shared" si="687"/>
        <v>0</v>
      </c>
      <c r="L7325" t="str">
        <f t="shared" si="684"/>
        <v>No</v>
      </c>
      <c r="M7325" t="str">
        <f t="shared" si="688"/>
        <v>Profit</v>
      </c>
      <c r="N7325">
        <f t="shared" si="689"/>
        <v>3</v>
      </c>
    </row>
    <row r="7326" spans="1:14" x14ac:dyDescent="0.25">
      <c r="A7326" t="s">
        <v>3725</v>
      </c>
      <c r="B7326">
        <v>43074</v>
      </c>
      <c r="C7326">
        <v>43077</v>
      </c>
      <c r="D7326" t="s">
        <v>59</v>
      </c>
      <c r="E7326" t="s">
        <v>35</v>
      </c>
      <c r="F7326" t="s">
        <v>74</v>
      </c>
      <c r="G7326" t="s">
        <v>32</v>
      </c>
      <c r="H7326">
        <v>4.5359999999999996</v>
      </c>
      <c r="I7326" t="str">
        <f t="shared" si="685"/>
        <v>2017</v>
      </c>
      <c r="J7326">
        <f t="shared" si="686"/>
        <v>2017</v>
      </c>
      <c r="K7326">
        <f t="shared" si="687"/>
        <v>0</v>
      </c>
      <c r="L7326" t="str">
        <f t="shared" si="684"/>
        <v>No</v>
      </c>
      <c r="M7326" t="str">
        <f t="shared" si="688"/>
        <v>Profit</v>
      </c>
      <c r="N7326">
        <f t="shared" si="689"/>
        <v>3</v>
      </c>
    </row>
    <row r="7327" spans="1:14" x14ac:dyDescent="0.25">
      <c r="A7327" t="s">
        <v>3726</v>
      </c>
      <c r="B7327">
        <v>43049</v>
      </c>
      <c r="C7327">
        <v>43056</v>
      </c>
      <c r="D7327" t="s">
        <v>34</v>
      </c>
      <c r="E7327" t="s">
        <v>35</v>
      </c>
      <c r="F7327" t="s">
        <v>42</v>
      </c>
      <c r="G7327" t="s">
        <v>32</v>
      </c>
      <c r="H7327">
        <v>112.224</v>
      </c>
      <c r="I7327" t="str">
        <f t="shared" si="685"/>
        <v>2017</v>
      </c>
      <c r="J7327">
        <f t="shared" si="686"/>
        <v>2017</v>
      </c>
      <c r="K7327">
        <f t="shared" si="687"/>
        <v>0</v>
      </c>
      <c r="L7327" t="str">
        <f t="shared" si="684"/>
        <v>No</v>
      </c>
      <c r="M7327" t="str">
        <f t="shared" si="688"/>
        <v>Profit</v>
      </c>
      <c r="N7327">
        <f t="shared" si="689"/>
        <v>7</v>
      </c>
    </row>
    <row r="7328" spans="1:14" x14ac:dyDescent="0.25">
      <c r="A7328" t="s">
        <v>3726</v>
      </c>
      <c r="B7328">
        <v>43049</v>
      </c>
      <c r="C7328">
        <v>43056</v>
      </c>
      <c r="D7328" t="s">
        <v>34</v>
      </c>
      <c r="E7328" t="s">
        <v>35</v>
      </c>
      <c r="F7328" t="s">
        <v>42</v>
      </c>
      <c r="G7328" t="s">
        <v>32</v>
      </c>
      <c r="H7328">
        <v>10.077200000000001</v>
      </c>
      <c r="I7328" t="str">
        <f t="shared" si="685"/>
        <v>2017</v>
      </c>
      <c r="J7328">
        <f t="shared" si="686"/>
        <v>2017</v>
      </c>
      <c r="K7328">
        <f t="shared" si="687"/>
        <v>0</v>
      </c>
      <c r="L7328" t="str">
        <f t="shared" si="684"/>
        <v>No</v>
      </c>
      <c r="M7328" t="str">
        <f t="shared" si="688"/>
        <v>Profit</v>
      </c>
      <c r="N7328">
        <f t="shared" si="689"/>
        <v>7</v>
      </c>
    </row>
    <row r="7329" spans="1:14" x14ac:dyDescent="0.25">
      <c r="A7329" t="s">
        <v>3727</v>
      </c>
      <c r="B7329">
        <v>41716</v>
      </c>
      <c r="C7329">
        <v>41722</v>
      </c>
      <c r="D7329" t="s">
        <v>34</v>
      </c>
      <c r="E7329" t="s">
        <v>30</v>
      </c>
      <c r="F7329" t="s">
        <v>31</v>
      </c>
      <c r="G7329" t="s">
        <v>28</v>
      </c>
      <c r="H7329">
        <v>14.430000000000007</v>
      </c>
      <c r="I7329" t="str">
        <f t="shared" si="685"/>
        <v>2014</v>
      </c>
      <c r="J7329">
        <f t="shared" si="686"/>
        <v>2014</v>
      </c>
      <c r="K7329">
        <f t="shared" si="687"/>
        <v>0</v>
      </c>
      <c r="L7329" t="str">
        <f t="shared" si="684"/>
        <v>No</v>
      </c>
      <c r="M7329" t="str">
        <f t="shared" si="688"/>
        <v>Profit</v>
      </c>
      <c r="N7329">
        <f t="shared" si="689"/>
        <v>6</v>
      </c>
    </row>
    <row r="7330" spans="1:14" x14ac:dyDescent="0.25">
      <c r="A7330" t="s">
        <v>3727</v>
      </c>
      <c r="B7330">
        <v>41716</v>
      </c>
      <c r="C7330">
        <v>41722</v>
      </c>
      <c r="D7330" t="s">
        <v>34</v>
      </c>
      <c r="E7330" t="s">
        <v>30</v>
      </c>
      <c r="F7330" t="s">
        <v>31</v>
      </c>
      <c r="G7330" t="s">
        <v>38</v>
      </c>
      <c r="H7330">
        <v>415.98959999999994</v>
      </c>
      <c r="I7330" t="str">
        <f t="shared" si="685"/>
        <v>2014</v>
      </c>
      <c r="J7330">
        <f t="shared" si="686"/>
        <v>2014</v>
      </c>
      <c r="K7330">
        <f t="shared" si="687"/>
        <v>0</v>
      </c>
      <c r="L7330" t="str">
        <f t="shared" si="684"/>
        <v>No</v>
      </c>
      <c r="M7330" t="str">
        <f t="shared" si="688"/>
        <v>Profit</v>
      </c>
      <c r="N7330">
        <f t="shared" si="689"/>
        <v>6</v>
      </c>
    </row>
    <row r="7331" spans="1:14" x14ac:dyDescent="0.25">
      <c r="A7331" t="s">
        <v>3727</v>
      </c>
      <c r="B7331">
        <v>41716</v>
      </c>
      <c r="C7331">
        <v>41722</v>
      </c>
      <c r="D7331" t="s">
        <v>34</v>
      </c>
      <c r="E7331" t="s">
        <v>30</v>
      </c>
      <c r="F7331" t="s">
        <v>31</v>
      </c>
      <c r="G7331" t="s">
        <v>32</v>
      </c>
      <c r="H7331">
        <v>334.11419999999987</v>
      </c>
      <c r="I7331" t="str">
        <f t="shared" si="685"/>
        <v>2014</v>
      </c>
      <c r="J7331">
        <f t="shared" si="686"/>
        <v>2014</v>
      </c>
      <c r="K7331">
        <f t="shared" si="687"/>
        <v>0</v>
      </c>
      <c r="L7331" t="str">
        <f t="shared" si="684"/>
        <v>No</v>
      </c>
      <c r="M7331" t="str">
        <f t="shared" si="688"/>
        <v>Profit</v>
      </c>
      <c r="N7331">
        <f t="shared" si="689"/>
        <v>6</v>
      </c>
    </row>
    <row r="7332" spans="1:14" x14ac:dyDescent="0.25">
      <c r="A7332" t="s">
        <v>3728</v>
      </c>
      <c r="B7332">
        <v>42686</v>
      </c>
      <c r="C7332">
        <v>42687</v>
      </c>
      <c r="D7332" t="s">
        <v>59</v>
      </c>
      <c r="E7332" t="s">
        <v>30</v>
      </c>
      <c r="F7332" t="s">
        <v>62</v>
      </c>
      <c r="G7332" t="s">
        <v>28</v>
      </c>
      <c r="H7332">
        <v>-8.532</v>
      </c>
      <c r="I7332" t="str">
        <f t="shared" si="685"/>
        <v>2016</v>
      </c>
      <c r="J7332">
        <f t="shared" si="686"/>
        <v>2016</v>
      </c>
      <c r="K7332">
        <f t="shared" si="687"/>
        <v>0</v>
      </c>
      <c r="L7332" t="str">
        <f t="shared" si="684"/>
        <v>No</v>
      </c>
      <c r="M7332" t="str">
        <f t="shared" si="688"/>
        <v>Loss</v>
      </c>
      <c r="N7332">
        <f t="shared" si="689"/>
        <v>1</v>
      </c>
    </row>
    <row r="7333" spans="1:14" x14ac:dyDescent="0.25">
      <c r="A7333" t="s">
        <v>3729</v>
      </c>
      <c r="B7333">
        <v>43034</v>
      </c>
      <c r="C7333">
        <v>43038</v>
      </c>
      <c r="D7333" t="s">
        <v>34</v>
      </c>
      <c r="E7333" t="s">
        <v>30</v>
      </c>
      <c r="F7333" t="s">
        <v>53</v>
      </c>
      <c r="G7333" t="s">
        <v>38</v>
      </c>
      <c r="H7333">
        <v>-13.334099999999999</v>
      </c>
      <c r="I7333" t="str">
        <f t="shared" si="685"/>
        <v>2017</v>
      </c>
      <c r="J7333">
        <f t="shared" si="686"/>
        <v>2017</v>
      </c>
      <c r="K7333">
        <f t="shared" si="687"/>
        <v>0</v>
      </c>
      <c r="L7333" t="str">
        <f t="shared" si="684"/>
        <v>No</v>
      </c>
      <c r="M7333" t="str">
        <f t="shared" si="688"/>
        <v>Loss</v>
      </c>
      <c r="N7333">
        <f t="shared" si="689"/>
        <v>4</v>
      </c>
    </row>
    <row r="7334" spans="1:14" x14ac:dyDescent="0.25">
      <c r="A7334" t="s">
        <v>3729</v>
      </c>
      <c r="B7334">
        <v>43034</v>
      </c>
      <c r="C7334">
        <v>43038</v>
      </c>
      <c r="D7334" t="s">
        <v>34</v>
      </c>
      <c r="E7334" t="s">
        <v>30</v>
      </c>
      <c r="F7334" t="s">
        <v>53</v>
      </c>
      <c r="G7334" t="s">
        <v>32</v>
      </c>
      <c r="H7334">
        <v>-65.150399999999991</v>
      </c>
      <c r="I7334" t="str">
        <f t="shared" si="685"/>
        <v>2017</v>
      </c>
      <c r="J7334">
        <f t="shared" si="686"/>
        <v>2017</v>
      </c>
      <c r="K7334">
        <f t="shared" si="687"/>
        <v>0</v>
      </c>
      <c r="L7334" t="str">
        <f t="shared" si="684"/>
        <v>No</v>
      </c>
      <c r="M7334" t="str">
        <f t="shared" si="688"/>
        <v>Loss</v>
      </c>
      <c r="N7334">
        <f t="shared" si="689"/>
        <v>4</v>
      </c>
    </row>
    <row r="7335" spans="1:14" x14ac:dyDescent="0.25">
      <c r="A7335" t="s">
        <v>3730</v>
      </c>
      <c r="B7335">
        <v>42105</v>
      </c>
      <c r="C7335">
        <v>42111</v>
      </c>
      <c r="D7335" t="s">
        <v>34</v>
      </c>
      <c r="E7335" t="s">
        <v>35</v>
      </c>
      <c r="F7335" t="s">
        <v>36</v>
      </c>
      <c r="G7335" t="s">
        <v>28</v>
      </c>
      <c r="H7335">
        <v>10.103999999999996</v>
      </c>
      <c r="I7335" t="str">
        <f t="shared" si="685"/>
        <v>2015</v>
      </c>
      <c r="J7335">
        <f t="shared" si="686"/>
        <v>2015</v>
      </c>
      <c r="K7335">
        <f t="shared" si="687"/>
        <v>0</v>
      </c>
      <c r="L7335" t="str">
        <f t="shared" si="684"/>
        <v>No</v>
      </c>
      <c r="M7335" t="str">
        <f t="shared" si="688"/>
        <v>Profit</v>
      </c>
      <c r="N7335">
        <f t="shared" si="689"/>
        <v>6</v>
      </c>
    </row>
    <row r="7336" spans="1:14" x14ac:dyDescent="0.25">
      <c r="A7336" t="s">
        <v>3730</v>
      </c>
      <c r="B7336">
        <v>42105</v>
      </c>
      <c r="C7336">
        <v>42111</v>
      </c>
      <c r="D7336" t="s">
        <v>34</v>
      </c>
      <c r="E7336" t="s">
        <v>35</v>
      </c>
      <c r="F7336" t="s">
        <v>36</v>
      </c>
      <c r="G7336" t="s">
        <v>28</v>
      </c>
      <c r="H7336">
        <v>14.313600000000005</v>
      </c>
      <c r="I7336" t="str">
        <f t="shared" si="685"/>
        <v>2015</v>
      </c>
      <c r="J7336">
        <f t="shared" si="686"/>
        <v>2015</v>
      </c>
      <c r="K7336">
        <f t="shared" si="687"/>
        <v>0</v>
      </c>
      <c r="L7336" t="str">
        <f t="shared" si="684"/>
        <v>No</v>
      </c>
      <c r="M7336" t="str">
        <f t="shared" si="688"/>
        <v>Profit</v>
      </c>
      <c r="N7336">
        <f t="shared" si="689"/>
        <v>6</v>
      </c>
    </row>
    <row r="7337" spans="1:14" x14ac:dyDescent="0.25">
      <c r="A7337" t="s">
        <v>3731</v>
      </c>
      <c r="B7337">
        <v>42363</v>
      </c>
      <c r="C7337">
        <v>42368</v>
      </c>
      <c r="D7337" t="s">
        <v>34</v>
      </c>
      <c r="E7337" t="s">
        <v>35</v>
      </c>
      <c r="F7337" t="s">
        <v>74</v>
      </c>
      <c r="G7337" t="s">
        <v>38</v>
      </c>
      <c r="H7337">
        <v>371.31600000000003</v>
      </c>
      <c r="I7337" t="str">
        <f t="shared" si="685"/>
        <v>2015</v>
      </c>
      <c r="J7337">
        <f t="shared" si="686"/>
        <v>2015</v>
      </c>
      <c r="K7337">
        <f t="shared" si="687"/>
        <v>0</v>
      </c>
      <c r="L7337" t="str">
        <f t="shared" si="684"/>
        <v>No</v>
      </c>
      <c r="M7337" t="str">
        <f t="shared" si="688"/>
        <v>Profit</v>
      </c>
      <c r="N7337">
        <f t="shared" si="689"/>
        <v>5</v>
      </c>
    </row>
    <row r="7338" spans="1:14" x14ac:dyDescent="0.25">
      <c r="A7338" t="s">
        <v>3731</v>
      </c>
      <c r="B7338">
        <v>42363</v>
      </c>
      <c r="C7338">
        <v>42368</v>
      </c>
      <c r="D7338" t="s">
        <v>34</v>
      </c>
      <c r="E7338" t="s">
        <v>35</v>
      </c>
      <c r="F7338" t="s">
        <v>74</v>
      </c>
      <c r="G7338" t="s">
        <v>28</v>
      </c>
      <c r="H7338">
        <v>56.195999999999955</v>
      </c>
      <c r="I7338" t="str">
        <f t="shared" si="685"/>
        <v>2015</v>
      </c>
      <c r="J7338">
        <f t="shared" si="686"/>
        <v>2015</v>
      </c>
      <c r="K7338">
        <f t="shared" si="687"/>
        <v>0</v>
      </c>
      <c r="L7338" t="str">
        <f t="shared" si="684"/>
        <v>No</v>
      </c>
      <c r="M7338" t="str">
        <f t="shared" si="688"/>
        <v>Profit</v>
      </c>
      <c r="N7338">
        <f t="shared" si="689"/>
        <v>5</v>
      </c>
    </row>
    <row r="7339" spans="1:14" x14ac:dyDescent="0.25">
      <c r="A7339" t="s">
        <v>3732</v>
      </c>
      <c r="B7339">
        <v>42999</v>
      </c>
      <c r="C7339">
        <v>43001</v>
      </c>
      <c r="D7339" t="s">
        <v>59</v>
      </c>
      <c r="E7339" t="s">
        <v>30</v>
      </c>
      <c r="F7339" t="s">
        <v>31</v>
      </c>
      <c r="G7339" t="s">
        <v>32</v>
      </c>
      <c r="H7339">
        <v>3.8774999999999995</v>
      </c>
      <c r="I7339" t="str">
        <f t="shared" si="685"/>
        <v>2017</v>
      </c>
      <c r="J7339">
        <f t="shared" si="686"/>
        <v>2017</v>
      </c>
      <c r="K7339">
        <f t="shared" si="687"/>
        <v>0</v>
      </c>
      <c r="L7339" t="str">
        <f t="shared" si="684"/>
        <v>No</v>
      </c>
      <c r="M7339" t="str">
        <f t="shared" si="688"/>
        <v>Profit</v>
      </c>
      <c r="N7339">
        <f t="shared" si="689"/>
        <v>2</v>
      </c>
    </row>
    <row r="7340" spans="1:14" x14ac:dyDescent="0.25">
      <c r="A7340" t="s">
        <v>3733</v>
      </c>
      <c r="B7340">
        <v>41993</v>
      </c>
      <c r="C7340">
        <v>41996</v>
      </c>
      <c r="D7340" t="s">
        <v>26</v>
      </c>
      <c r="E7340" t="s">
        <v>30</v>
      </c>
      <c r="F7340" t="s">
        <v>74</v>
      </c>
      <c r="G7340" t="s">
        <v>28</v>
      </c>
      <c r="H7340">
        <v>36.3018</v>
      </c>
      <c r="I7340" t="str">
        <f t="shared" si="685"/>
        <v>2014</v>
      </c>
      <c r="J7340">
        <f t="shared" si="686"/>
        <v>2014</v>
      </c>
      <c r="K7340">
        <f t="shared" si="687"/>
        <v>0</v>
      </c>
      <c r="L7340" t="str">
        <f t="shared" si="684"/>
        <v>No</v>
      </c>
      <c r="M7340" t="str">
        <f t="shared" si="688"/>
        <v>Profit</v>
      </c>
      <c r="N7340">
        <f t="shared" si="689"/>
        <v>3</v>
      </c>
    </row>
    <row r="7341" spans="1:14" x14ac:dyDescent="0.25">
      <c r="A7341" t="s">
        <v>3734</v>
      </c>
      <c r="B7341">
        <v>42203</v>
      </c>
      <c r="C7341">
        <v>42206</v>
      </c>
      <c r="D7341" t="s">
        <v>59</v>
      </c>
      <c r="E7341" t="s">
        <v>30</v>
      </c>
      <c r="F7341" t="s">
        <v>74</v>
      </c>
      <c r="G7341" t="s">
        <v>32</v>
      </c>
      <c r="H7341">
        <v>1.6128</v>
      </c>
      <c r="I7341" t="str">
        <f t="shared" si="685"/>
        <v>2015</v>
      </c>
      <c r="J7341">
        <f t="shared" si="686"/>
        <v>2015</v>
      </c>
      <c r="K7341">
        <f t="shared" si="687"/>
        <v>0</v>
      </c>
      <c r="L7341" t="str">
        <f t="shared" si="684"/>
        <v>No</v>
      </c>
      <c r="M7341" t="str">
        <f t="shared" si="688"/>
        <v>Profit</v>
      </c>
      <c r="N7341">
        <f t="shared" si="689"/>
        <v>3</v>
      </c>
    </row>
    <row r="7342" spans="1:14" x14ac:dyDescent="0.25">
      <c r="A7342" t="s">
        <v>3735</v>
      </c>
      <c r="B7342">
        <v>41846</v>
      </c>
      <c r="C7342">
        <v>41852</v>
      </c>
      <c r="D7342" t="s">
        <v>34</v>
      </c>
      <c r="E7342" t="s">
        <v>35</v>
      </c>
      <c r="F7342" t="s">
        <v>228</v>
      </c>
      <c r="G7342" t="s">
        <v>28</v>
      </c>
      <c r="H7342">
        <v>18.327599999999997</v>
      </c>
      <c r="I7342" t="str">
        <f t="shared" si="685"/>
        <v>2014</v>
      </c>
      <c r="J7342">
        <f t="shared" si="686"/>
        <v>2014</v>
      </c>
      <c r="K7342">
        <f t="shared" si="687"/>
        <v>0</v>
      </c>
      <c r="L7342" t="str">
        <f t="shared" si="684"/>
        <v>No</v>
      </c>
      <c r="M7342" t="str">
        <f t="shared" si="688"/>
        <v>Profit</v>
      </c>
      <c r="N7342">
        <f t="shared" si="689"/>
        <v>6</v>
      </c>
    </row>
    <row r="7343" spans="1:14" x14ac:dyDescent="0.25">
      <c r="A7343" t="s">
        <v>3735</v>
      </c>
      <c r="B7343">
        <v>41846</v>
      </c>
      <c r="C7343">
        <v>41852</v>
      </c>
      <c r="D7343" t="s">
        <v>34</v>
      </c>
      <c r="E7343" t="s">
        <v>35</v>
      </c>
      <c r="F7343" t="s">
        <v>228</v>
      </c>
      <c r="G7343" t="s">
        <v>32</v>
      </c>
      <c r="H7343">
        <v>76.558299999999988</v>
      </c>
      <c r="I7343" t="str">
        <f t="shared" si="685"/>
        <v>2014</v>
      </c>
      <c r="J7343">
        <f t="shared" si="686"/>
        <v>2014</v>
      </c>
      <c r="K7343">
        <f t="shared" si="687"/>
        <v>0</v>
      </c>
      <c r="L7343" t="str">
        <f t="shared" si="684"/>
        <v>No</v>
      </c>
      <c r="M7343" t="str">
        <f t="shared" si="688"/>
        <v>Profit</v>
      </c>
      <c r="N7343">
        <f t="shared" si="689"/>
        <v>6</v>
      </c>
    </row>
    <row r="7344" spans="1:14" x14ac:dyDescent="0.25">
      <c r="A7344" t="s">
        <v>3735</v>
      </c>
      <c r="B7344">
        <v>41846</v>
      </c>
      <c r="C7344">
        <v>41852</v>
      </c>
      <c r="D7344" t="s">
        <v>34</v>
      </c>
      <c r="E7344" t="s">
        <v>35</v>
      </c>
      <c r="F7344" t="s">
        <v>228</v>
      </c>
      <c r="G7344" t="s">
        <v>28</v>
      </c>
      <c r="H7344">
        <v>9.2556000000000012</v>
      </c>
      <c r="I7344" t="str">
        <f t="shared" si="685"/>
        <v>2014</v>
      </c>
      <c r="J7344">
        <f t="shared" si="686"/>
        <v>2014</v>
      </c>
      <c r="K7344">
        <f t="shared" si="687"/>
        <v>0</v>
      </c>
      <c r="L7344" t="str">
        <f t="shared" si="684"/>
        <v>No</v>
      </c>
      <c r="M7344" t="str">
        <f t="shared" si="688"/>
        <v>Profit</v>
      </c>
      <c r="N7344">
        <f t="shared" si="689"/>
        <v>6</v>
      </c>
    </row>
    <row r="7345" spans="1:14" x14ac:dyDescent="0.25">
      <c r="A7345" t="s">
        <v>3736</v>
      </c>
      <c r="B7345">
        <v>41999</v>
      </c>
      <c r="C7345">
        <v>42005</v>
      </c>
      <c r="D7345" t="s">
        <v>34</v>
      </c>
      <c r="E7345" t="s">
        <v>35</v>
      </c>
      <c r="F7345" t="s">
        <v>74</v>
      </c>
      <c r="G7345" t="s">
        <v>32</v>
      </c>
      <c r="H7345">
        <v>19.188000000000002</v>
      </c>
      <c r="I7345" t="str">
        <f t="shared" si="685"/>
        <v>2014</v>
      </c>
      <c r="J7345">
        <f t="shared" si="686"/>
        <v>2014</v>
      </c>
      <c r="K7345">
        <f t="shared" si="687"/>
        <v>0</v>
      </c>
      <c r="L7345" t="str">
        <f t="shared" si="684"/>
        <v>No</v>
      </c>
      <c r="M7345" t="str">
        <f t="shared" si="688"/>
        <v>Profit</v>
      </c>
      <c r="N7345">
        <f t="shared" si="689"/>
        <v>6</v>
      </c>
    </row>
    <row r="7346" spans="1:14" x14ac:dyDescent="0.25">
      <c r="A7346" t="s">
        <v>3737</v>
      </c>
      <c r="B7346">
        <v>43080</v>
      </c>
      <c r="C7346">
        <v>43086</v>
      </c>
      <c r="D7346" t="s">
        <v>34</v>
      </c>
      <c r="E7346" t="s">
        <v>30</v>
      </c>
      <c r="F7346" t="s">
        <v>36</v>
      </c>
      <c r="G7346" t="s">
        <v>28</v>
      </c>
      <c r="H7346">
        <v>-420</v>
      </c>
      <c r="I7346" t="str">
        <f t="shared" si="685"/>
        <v>2017</v>
      </c>
      <c r="J7346">
        <f t="shared" si="686"/>
        <v>2017</v>
      </c>
      <c r="K7346">
        <f t="shared" si="687"/>
        <v>0</v>
      </c>
      <c r="L7346" t="str">
        <f t="shared" si="684"/>
        <v>No</v>
      </c>
      <c r="M7346" t="str">
        <f t="shared" si="688"/>
        <v>Loss</v>
      </c>
      <c r="N7346">
        <f t="shared" si="689"/>
        <v>6</v>
      </c>
    </row>
    <row r="7347" spans="1:14" x14ac:dyDescent="0.25">
      <c r="A7347" t="s">
        <v>3737</v>
      </c>
      <c r="B7347">
        <v>43080</v>
      </c>
      <c r="C7347">
        <v>43086</v>
      </c>
      <c r="D7347" t="s">
        <v>34</v>
      </c>
      <c r="E7347" t="s">
        <v>30</v>
      </c>
      <c r="F7347" t="s">
        <v>36</v>
      </c>
      <c r="G7347" t="s">
        <v>38</v>
      </c>
      <c r="H7347">
        <v>-16.552799999999994</v>
      </c>
      <c r="I7347" t="str">
        <f t="shared" si="685"/>
        <v>2017</v>
      </c>
      <c r="J7347">
        <f t="shared" si="686"/>
        <v>2017</v>
      </c>
      <c r="K7347">
        <f t="shared" si="687"/>
        <v>0</v>
      </c>
      <c r="L7347" t="str">
        <f t="shared" si="684"/>
        <v>No</v>
      </c>
      <c r="M7347" t="str">
        <f t="shared" si="688"/>
        <v>Loss</v>
      </c>
      <c r="N7347">
        <f t="shared" si="689"/>
        <v>6</v>
      </c>
    </row>
    <row r="7348" spans="1:14" x14ac:dyDescent="0.25">
      <c r="A7348" t="s">
        <v>3737</v>
      </c>
      <c r="B7348">
        <v>43080</v>
      </c>
      <c r="C7348">
        <v>43086</v>
      </c>
      <c r="D7348" t="s">
        <v>34</v>
      </c>
      <c r="E7348" t="s">
        <v>30</v>
      </c>
      <c r="F7348" t="s">
        <v>36</v>
      </c>
      <c r="G7348" t="s">
        <v>32</v>
      </c>
      <c r="H7348">
        <v>1.3584000000000001</v>
      </c>
      <c r="I7348" t="str">
        <f t="shared" si="685"/>
        <v>2017</v>
      </c>
      <c r="J7348">
        <f t="shared" si="686"/>
        <v>2017</v>
      </c>
      <c r="K7348">
        <f t="shared" si="687"/>
        <v>0</v>
      </c>
      <c r="L7348" t="str">
        <f t="shared" si="684"/>
        <v>No</v>
      </c>
      <c r="M7348" t="str">
        <f t="shared" si="688"/>
        <v>Profit</v>
      </c>
      <c r="N7348">
        <f t="shared" si="689"/>
        <v>6</v>
      </c>
    </row>
    <row r="7349" spans="1:14" x14ac:dyDescent="0.25">
      <c r="A7349" t="s">
        <v>3737</v>
      </c>
      <c r="B7349">
        <v>43080</v>
      </c>
      <c r="C7349">
        <v>43086</v>
      </c>
      <c r="D7349" t="s">
        <v>34</v>
      </c>
      <c r="E7349" t="s">
        <v>30</v>
      </c>
      <c r="F7349" t="s">
        <v>36</v>
      </c>
      <c r="G7349" t="s">
        <v>28</v>
      </c>
      <c r="H7349">
        <v>-12.147000000000009</v>
      </c>
      <c r="I7349" t="str">
        <f t="shared" si="685"/>
        <v>2017</v>
      </c>
      <c r="J7349">
        <f t="shared" si="686"/>
        <v>2017</v>
      </c>
      <c r="K7349">
        <f t="shared" si="687"/>
        <v>0</v>
      </c>
      <c r="L7349" t="str">
        <f t="shared" si="684"/>
        <v>No</v>
      </c>
      <c r="M7349" t="str">
        <f t="shared" si="688"/>
        <v>Loss</v>
      </c>
      <c r="N7349">
        <f t="shared" si="689"/>
        <v>6</v>
      </c>
    </row>
    <row r="7350" spans="1:14" x14ac:dyDescent="0.25">
      <c r="A7350" t="s">
        <v>3738</v>
      </c>
      <c r="B7350">
        <v>41701</v>
      </c>
      <c r="C7350">
        <v>41705</v>
      </c>
      <c r="D7350" t="s">
        <v>34</v>
      </c>
      <c r="E7350" t="s">
        <v>35</v>
      </c>
      <c r="F7350" t="s">
        <v>44</v>
      </c>
      <c r="G7350" t="s">
        <v>32</v>
      </c>
      <c r="H7350">
        <v>-459.60720000000003</v>
      </c>
      <c r="I7350" t="str">
        <f t="shared" si="685"/>
        <v>2014</v>
      </c>
      <c r="J7350">
        <f t="shared" si="686"/>
        <v>2014</v>
      </c>
      <c r="K7350">
        <f t="shared" si="687"/>
        <v>0</v>
      </c>
      <c r="L7350" t="str">
        <f t="shared" si="684"/>
        <v>No</v>
      </c>
      <c r="M7350" t="str">
        <f t="shared" si="688"/>
        <v>Loss</v>
      </c>
      <c r="N7350">
        <f t="shared" si="689"/>
        <v>4</v>
      </c>
    </row>
    <row r="7351" spans="1:14" x14ac:dyDescent="0.25">
      <c r="A7351" t="s">
        <v>3739</v>
      </c>
      <c r="B7351">
        <v>43029</v>
      </c>
      <c r="C7351">
        <v>43035</v>
      </c>
      <c r="D7351" t="s">
        <v>34</v>
      </c>
      <c r="E7351" t="s">
        <v>30</v>
      </c>
      <c r="F7351" t="s">
        <v>46</v>
      </c>
      <c r="G7351" t="s">
        <v>32</v>
      </c>
      <c r="H7351">
        <v>19.41</v>
      </c>
      <c r="I7351" t="str">
        <f t="shared" si="685"/>
        <v>2017</v>
      </c>
      <c r="J7351">
        <f t="shared" si="686"/>
        <v>2017</v>
      </c>
      <c r="K7351">
        <f t="shared" si="687"/>
        <v>0</v>
      </c>
      <c r="L7351" t="str">
        <f t="shared" si="684"/>
        <v>No</v>
      </c>
      <c r="M7351" t="str">
        <f t="shared" si="688"/>
        <v>Profit</v>
      </c>
      <c r="N7351">
        <f t="shared" si="689"/>
        <v>6</v>
      </c>
    </row>
    <row r="7352" spans="1:14" x14ac:dyDescent="0.25">
      <c r="A7352" t="s">
        <v>3739</v>
      </c>
      <c r="B7352">
        <v>43029</v>
      </c>
      <c r="C7352">
        <v>43035</v>
      </c>
      <c r="D7352" t="s">
        <v>34</v>
      </c>
      <c r="E7352" t="s">
        <v>30</v>
      </c>
      <c r="F7352" t="s">
        <v>46</v>
      </c>
      <c r="G7352" t="s">
        <v>32</v>
      </c>
      <c r="H7352">
        <v>10.511999999999999</v>
      </c>
      <c r="I7352" t="str">
        <f t="shared" si="685"/>
        <v>2017</v>
      </c>
      <c r="J7352">
        <f t="shared" si="686"/>
        <v>2017</v>
      </c>
      <c r="K7352">
        <f t="shared" si="687"/>
        <v>0</v>
      </c>
      <c r="L7352" t="str">
        <f t="shared" si="684"/>
        <v>No</v>
      </c>
      <c r="M7352" t="str">
        <f t="shared" si="688"/>
        <v>Profit</v>
      </c>
      <c r="N7352">
        <f t="shared" si="689"/>
        <v>6</v>
      </c>
    </row>
    <row r="7353" spans="1:14" x14ac:dyDescent="0.25">
      <c r="A7353" t="s">
        <v>3740</v>
      </c>
      <c r="B7353">
        <v>43049</v>
      </c>
      <c r="C7353">
        <v>43055</v>
      </c>
      <c r="D7353" t="s">
        <v>34</v>
      </c>
      <c r="E7353" t="s">
        <v>35</v>
      </c>
      <c r="F7353" t="s">
        <v>31</v>
      </c>
      <c r="G7353" t="s">
        <v>38</v>
      </c>
      <c r="H7353">
        <v>43.598100000000002</v>
      </c>
      <c r="I7353" t="str">
        <f t="shared" si="685"/>
        <v>2017</v>
      </c>
      <c r="J7353">
        <f t="shared" si="686"/>
        <v>2017</v>
      </c>
      <c r="K7353">
        <f t="shared" si="687"/>
        <v>0</v>
      </c>
      <c r="L7353" t="str">
        <f t="shared" si="684"/>
        <v>No</v>
      </c>
      <c r="M7353" t="str">
        <f t="shared" si="688"/>
        <v>Profit</v>
      </c>
      <c r="N7353">
        <f t="shared" si="689"/>
        <v>6</v>
      </c>
    </row>
    <row r="7354" spans="1:14" x14ac:dyDescent="0.25">
      <c r="A7354" t="s">
        <v>3741</v>
      </c>
      <c r="B7354">
        <v>42810</v>
      </c>
      <c r="C7354">
        <v>42812</v>
      </c>
      <c r="D7354" t="s">
        <v>26</v>
      </c>
      <c r="E7354" t="s">
        <v>30</v>
      </c>
      <c r="F7354" t="s">
        <v>114</v>
      </c>
      <c r="G7354" t="s">
        <v>38</v>
      </c>
      <c r="H7354">
        <v>-81.664000000000044</v>
      </c>
      <c r="I7354" t="str">
        <f t="shared" si="685"/>
        <v>2017</v>
      </c>
      <c r="J7354">
        <f t="shared" si="686"/>
        <v>2017</v>
      </c>
      <c r="K7354">
        <f t="shared" si="687"/>
        <v>0</v>
      </c>
      <c r="L7354" t="str">
        <f t="shared" si="684"/>
        <v>No</v>
      </c>
      <c r="M7354" t="str">
        <f t="shared" si="688"/>
        <v>Loss</v>
      </c>
      <c r="N7354">
        <f t="shared" si="689"/>
        <v>2</v>
      </c>
    </row>
    <row r="7355" spans="1:14" x14ac:dyDescent="0.25">
      <c r="A7355" t="s">
        <v>3742</v>
      </c>
      <c r="B7355">
        <v>42635</v>
      </c>
      <c r="C7355">
        <v>42642</v>
      </c>
      <c r="D7355" t="s">
        <v>34</v>
      </c>
      <c r="E7355" t="s">
        <v>30</v>
      </c>
      <c r="F7355" t="s">
        <v>53</v>
      </c>
      <c r="G7355" t="s">
        <v>32</v>
      </c>
      <c r="H7355">
        <v>5.368999999999998</v>
      </c>
      <c r="I7355" t="str">
        <f t="shared" si="685"/>
        <v>2016</v>
      </c>
      <c r="J7355">
        <f t="shared" si="686"/>
        <v>2016</v>
      </c>
      <c r="K7355">
        <f t="shared" si="687"/>
        <v>0</v>
      </c>
      <c r="L7355" t="str">
        <f t="shared" si="684"/>
        <v>No</v>
      </c>
      <c r="M7355" t="str">
        <f t="shared" si="688"/>
        <v>Profit</v>
      </c>
      <c r="N7355">
        <f t="shared" si="689"/>
        <v>7</v>
      </c>
    </row>
    <row r="7356" spans="1:14" x14ac:dyDescent="0.25">
      <c r="A7356" t="s">
        <v>3743</v>
      </c>
      <c r="B7356">
        <v>42772</v>
      </c>
      <c r="C7356">
        <v>42779</v>
      </c>
      <c r="D7356" t="s">
        <v>34</v>
      </c>
      <c r="E7356" t="s">
        <v>30</v>
      </c>
      <c r="F7356" t="s">
        <v>31</v>
      </c>
      <c r="G7356" t="s">
        <v>32</v>
      </c>
      <c r="H7356">
        <v>13.454999999999998</v>
      </c>
      <c r="I7356" t="str">
        <f t="shared" si="685"/>
        <v>2017</v>
      </c>
      <c r="J7356">
        <f t="shared" si="686"/>
        <v>2017</v>
      </c>
      <c r="K7356">
        <f t="shared" si="687"/>
        <v>0</v>
      </c>
      <c r="L7356" t="str">
        <f t="shared" si="684"/>
        <v>No</v>
      </c>
      <c r="M7356" t="str">
        <f t="shared" si="688"/>
        <v>Profit</v>
      </c>
      <c r="N7356">
        <f t="shared" si="689"/>
        <v>7</v>
      </c>
    </row>
    <row r="7357" spans="1:14" x14ac:dyDescent="0.25">
      <c r="A7357" t="s">
        <v>3744</v>
      </c>
      <c r="B7357">
        <v>42369</v>
      </c>
      <c r="C7357">
        <v>42371</v>
      </c>
      <c r="D7357" t="s">
        <v>26</v>
      </c>
      <c r="E7357" t="s">
        <v>30</v>
      </c>
      <c r="F7357" t="s">
        <v>68</v>
      </c>
      <c r="G7357" t="s">
        <v>32</v>
      </c>
      <c r="H7357">
        <v>52.379999999999995</v>
      </c>
      <c r="I7357" t="str">
        <f t="shared" si="685"/>
        <v>2015</v>
      </c>
      <c r="J7357">
        <f t="shared" si="686"/>
        <v>2015</v>
      </c>
      <c r="K7357">
        <f t="shared" si="687"/>
        <v>0</v>
      </c>
      <c r="L7357" t="str">
        <f t="shared" si="684"/>
        <v>No</v>
      </c>
      <c r="M7357" t="str">
        <f t="shared" si="688"/>
        <v>Profit</v>
      </c>
      <c r="N7357">
        <f t="shared" si="689"/>
        <v>2</v>
      </c>
    </row>
    <row r="7358" spans="1:14" x14ac:dyDescent="0.25">
      <c r="A7358" t="s">
        <v>3745</v>
      </c>
      <c r="B7358">
        <v>42652</v>
      </c>
      <c r="C7358">
        <v>42657</v>
      </c>
      <c r="D7358" t="s">
        <v>34</v>
      </c>
      <c r="E7358" t="s">
        <v>30</v>
      </c>
      <c r="F7358" t="s">
        <v>79</v>
      </c>
      <c r="G7358" t="s">
        <v>32</v>
      </c>
      <c r="H7358">
        <v>0.15839999999999993</v>
      </c>
      <c r="I7358" t="str">
        <f t="shared" si="685"/>
        <v>2016</v>
      </c>
      <c r="J7358">
        <f t="shared" si="686"/>
        <v>2016</v>
      </c>
      <c r="K7358">
        <f t="shared" si="687"/>
        <v>0</v>
      </c>
      <c r="L7358" t="str">
        <f t="shared" si="684"/>
        <v>No</v>
      </c>
      <c r="M7358" t="str">
        <f t="shared" si="688"/>
        <v>Profit</v>
      </c>
      <c r="N7358">
        <f t="shared" si="689"/>
        <v>5</v>
      </c>
    </row>
    <row r="7359" spans="1:14" x14ac:dyDescent="0.25">
      <c r="A7359" t="s">
        <v>3745</v>
      </c>
      <c r="B7359">
        <v>42652</v>
      </c>
      <c r="C7359">
        <v>42657</v>
      </c>
      <c r="D7359" t="s">
        <v>34</v>
      </c>
      <c r="E7359" t="s">
        <v>30</v>
      </c>
      <c r="F7359" t="s">
        <v>79</v>
      </c>
      <c r="G7359" t="s">
        <v>28</v>
      </c>
      <c r="H7359">
        <v>0</v>
      </c>
      <c r="I7359" t="str">
        <f t="shared" si="685"/>
        <v>2016</v>
      </c>
      <c r="J7359">
        <f t="shared" si="686"/>
        <v>2016</v>
      </c>
      <c r="K7359">
        <f t="shared" si="687"/>
        <v>0</v>
      </c>
      <c r="L7359" t="str">
        <f t="shared" si="684"/>
        <v>No</v>
      </c>
      <c r="M7359" t="str">
        <f t="shared" si="688"/>
        <v>Loss</v>
      </c>
      <c r="N7359">
        <f t="shared" si="689"/>
        <v>5</v>
      </c>
    </row>
    <row r="7360" spans="1:14" x14ac:dyDescent="0.25">
      <c r="A7360" t="s">
        <v>3746</v>
      </c>
      <c r="B7360">
        <v>42003</v>
      </c>
      <c r="C7360">
        <v>42007</v>
      </c>
      <c r="D7360" t="s">
        <v>26</v>
      </c>
      <c r="E7360" t="s">
        <v>30</v>
      </c>
      <c r="F7360" t="s">
        <v>53</v>
      </c>
      <c r="G7360" t="s">
        <v>38</v>
      </c>
      <c r="H7360">
        <v>-50.392799999999994</v>
      </c>
      <c r="I7360" t="str">
        <f t="shared" si="685"/>
        <v>2014</v>
      </c>
      <c r="J7360">
        <f t="shared" si="686"/>
        <v>2014</v>
      </c>
      <c r="K7360">
        <f t="shared" si="687"/>
        <v>0</v>
      </c>
      <c r="L7360" t="str">
        <f t="shared" si="684"/>
        <v>No</v>
      </c>
      <c r="M7360" t="str">
        <f t="shared" si="688"/>
        <v>Loss</v>
      </c>
      <c r="N7360">
        <f t="shared" si="689"/>
        <v>4</v>
      </c>
    </row>
    <row r="7361" spans="1:14" x14ac:dyDescent="0.25">
      <c r="A7361" t="s">
        <v>3746</v>
      </c>
      <c r="B7361">
        <v>42003</v>
      </c>
      <c r="C7361">
        <v>42007</v>
      </c>
      <c r="D7361" t="s">
        <v>26</v>
      </c>
      <c r="E7361" t="s">
        <v>30</v>
      </c>
      <c r="F7361" t="s">
        <v>53</v>
      </c>
      <c r="G7361" t="s">
        <v>28</v>
      </c>
      <c r="H7361">
        <v>-192.04680000000008</v>
      </c>
      <c r="I7361" t="str">
        <f t="shared" si="685"/>
        <v>2014</v>
      </c>
      <c r="J7361">
        <f t="shared" si="686"/>
        <v>2014</v>
      </c>
      <c r="K7361">
        <f t="shared" si="687"/>
        <v>0</v>
      </c>
      <c r="L7361" t="str">
        <f t="shared" si="684"/>
        <v>No</v>
      </c>
      <c r="M7361" t="str">
        <f t="shared" si="688"/>
        <v>Loss</v>
      </c>
      <c r="N7361">
        <f t="shared" si="689"/>
        <v>4</v>
      </c>
    </row>
    <row r="7362" spans="1:14" x14ac:dyDescent="0.25">
      <c r="A7362" t="s">
        <v>3747</v>
      </c>
      <c r="B7362">
        <v>42472</v>
      </c>
      <c r="C7362">
        <v>42474</v>
      </c>
      <c r="D7362" t="s">
        <v>59</v>
      </c>
      <c r="E7362" t="s">
        <v>35</v>
      </c>
      <c r="F7362" t="s">
        <v>31</v>
      </c>
      <c r="G7362" t="s">
        <v>32</v>
      </c>
      <c r="H7362">
        <v>9.3312000000000008</v>
      </c>
      <c r="I7362" t="str">
        <f t="shared" si="685"/>
        <v>2016</v>
      </c>
      <c r="J7362">
        <f t="shared" si="686"/>
        <v>2016</v>
      </c>
      <c r="K7362">
        <f t="shared" si="687"/>
        <v>0</v>
      </c>
      <c r="L7362" t="str">
        <f t="shared" ref="L7362:L7425" si="690">IF(COUNTIF(returns,A7362)&gt;0,"Yes","No")</f>
        <v>No</v>
      </c>
      <c r="M7362" t="str">
        <f t="shared" si="688"/>
        <v>Profit</v>
      </c>
      <c r="N7362">
        <f t="shared" si="689"/>
        <v>2</v>
      </c>
    </row>
    <row r="7363" spans="1:14" x14ac:dyDescent="0.25">
      <c r="A7363" t="s">
        <v>3747</v>
      </c>
      <c r="B7363">
        <v>42472</v>
      </c>
      <c r="C7363">
        <v>42474</v>
      </c>
      <c r="D7363" t="s">
        <v>59</v>
      </c>
      <c r="E7363" t="s">
        <v>35</v>
      </c>
      <c r="F7363" t="s">
        <v>31</v>
      </c>
      <c r="G7363" t="s">
        <v>28</v>
      </c>
      <c r="H7363">
        <v>-36.441000000000031</v>
      </c>
      <c r="I7363" t="str">
        <f t="shared" ref="I7363:I7426" si="691">MID(A7363,4,4)</f>
        <v>2016</v>
      </c>
      <c r="J7363">
        <f t="shared" ref="J7363:J7426" si="692">YEAR(B7363)</f>
        <v>2016</v>
      </c>
      <c r="K7363">
        <f t="shared" ref="K7363:K7426" si="693">I7363-J7363</f>
        <v>0</v>
      </c>
      <c r="L7363" t="str">
        <f t="shared" si="690"/>
        <v>No</v>
      </c>
      <c r="M7363" t="str">
        <f t="shared" ref="M7363:M7426" si="694">IF(H7363&gt;0,"Profit","Loss")</f>
        <v>Loss</v>
      </c>
      <c r="N7363">
        <f t="shared" ref="N7363:N7426" si="695">C7363-B7363</f>
        <v>2</v>
      </c>
    </row>
    <row r="7364" spans="1:14" x14ac:dyDescent="0.25">
      <c r="A7364" t="s">
        <v>3747</v>
      </c>
      <c r="B7364">
        <v>42472</v>
      </c>
      <c r="C7364">
        <v>42474</v>
      </c>
      <c r="D7364" t="s">
        <v>59</v>
      </c>
      <c r="E7364" t="s">
        <v>35</v>
      </c>
      <c r="F7364" t="s">
        <v>31</v>
      </c>
      <c r="G7364" t="s">
        <v>32</v>
      </c>
      <c r="H7364">
        <v>13.734</v>
      </c>
      <c r="I7364" t="str">
        <f t="shared" si="691"/>
        <v>2016</v>
      </c>
      <c r="J7364">
        <f t="shared" si="692"/>
        <v>2016</v>
      </c>
      <c r="K7364">
        <f t="shared" si="693"/>
        <v>0</v>
      </c>
      <c r="L7364" t="str">
        <f t="shared" si="690"/>
        <v>No</v>
      </c>
      <c r="M7364" t="str">
        <f t="shared" si="694"/>
        <v>Profit</v>
      </c>
      <c r="N7364">
        <f t="shared" si="695"/>
        <v>2</v>
      </c>
    </row>
    <row r="7365" spans="1:14" x14ac:dyDescent="0.25">
      <c r="A7365" t="s">
        <v>3748</v>
      </c>
      <c r="B7365">
        <v>42702</v>
      </c>
      <c r="C7365">
        <v>42708</v>
      </c>
      <c r="D7365" t="s">
        <v>34</v>
      </c>
      <c r="E7365" t="s">
        <v>30</v>
      </c>
      <c r="F7365" t="s">
        <v>53</v>
      </c>
      <c r="G7365" t="s">
        <v>38</v>
      </c>
      <c r="H7365">
        <v>-73.706100000000021</v>
      </c>
      <c r="I7365" t="str">
        <f t="shared" si="691"/>
        <v>2016</v>
      </c>
      <c r="J7365">
        <f t="shared" si="692"/>
        <v>2016</v>
      </c>
      <c r="K7365">
        <f t="shared" si="693"/>
        <v>0</v>
      </c>
      <c r="L7365" t="str">
        <f t="shared" si="690"/>
        <v>No</v>
      </c>
      <c r="M7365" t="str">
        <f t="shared" si="694"/>
        <v>Loss</v>
      </c>
      <c r="N7365">
        <f t="shared" si="695"/>
        <v>6</v>
      </c>
    </row>
    <row r="7366" spans="1:14" x14ac:dyDescent="0.25">
      <c r="A7366" t="s">
        <v>3748</v>
      </c>
      <c r="B7366">
        <v>42702</v>
      </c>
      <c r="C7366">
        <v>42708</v>
      </c>
      <c r="D7366" t="s">
        <v>34</v>
      </c>
      <c r="E7366" t="s">
        <v>30</v>
      </c>
      <c r="F7366" t="s">
        <v>53</v>
      </c>
      <c r="G7366" t="s">
        <v>32</v>
      </c>
      <c r="H7366">
        <v>2.6927999999999992</v>
      </c>
      <c r="I7366" t="str">
        <f t="shared" si="691"/>
        <v>2016</v>
      </c>
      <c r="J7366">
        <f t="shared" si="692"/>
        <v>2016</v>
      </c>
      <c r="K7366">
        <f t="shared" si="693"/>
        <v>0</v>
      </c>
      <c r="L7366" t="str">
        <f t="shared" si="690"/>
        <v>No</v>
      </c>
      <c r="M7366" t="str">
        <f t="shared" si="694"/>
        <v>Profit</v>
      </c>
      <c r="N7366">
        <f t="shared" si="695"/>
        <v>6</v>
      </c>
    </row>
    <row r="7367" spans="1:14" x14ac:dyDescent="0.25">
      <c r="A7367" t="s">
        <v>3748</v>
      </c>
      <c r="B7367">
        <v>42702</v>
      </c>
      <c r="C7367">
        <v>42708</v>
      </c>
      <c r="D7367" t="s">
        <v>34</v>
      </c>
      <c r="E7367" t="s">
        <v>30</v>
      </c>
      <c r="F7367" t="s">
        <v>53</v>
      </c>
      <c r="G7367" t="s">
        <v>32</v>
      </c>
      <c r="H7367">
        <v>-5.0511999999999997</v>
      </c>
      <c r="I7367" t="str">
        <f t="shared" si="691"/>
        <v>2016</v>
      </c>
      <c r="J7367">
        <f t="shared" si="692"/>
        <v>2016</v>
      </c>
      <c r="K7367">
        <f t="shared" si="693"/>
        <v>0</v>
      </c>
      <c r="L7367" t="str">
        <f t="shared" si="690"/>
        <v>No</v>
      </c>
      <c r="M7367" t="str">
        <f t="shared" si="694"/>
        <v>Loss</v>
      </c>
      <c r="N7367">
        <f t="shared" si="695"/>
        <v>6</v>
      </c>
    </row>
    <row r="7368" spans="1:14" x14ac:dyDescent="0.25">
      <c r="A7368" t="s">
        <v>3748</v>
      </c>
      <c r="B7368">
        <v>42702</v>
      </c>
      <c r="C7368">
        <v>42708</v>
      </c>
      <c r="D7368" t="s">
        <v>34</v>
      </c>
      <c r="E7368" t="s">
        <v>30</v>
      </c>
      <c r="F7368" t="s">
        <v>53</v>
      </c>
      <c r="G7368" t="s">
        <v>32</v>
      </c>
      <c r="H7368">
        <v>-7.7292000000000041</v>
      </c>
      <c r="I7368" t="str">
        <f t="shared" si="691"/>
        <v>2016</v>
      </c>
      <c r="J7368">
        <f t="shared" si="692"/>
        <v>2016</v>
      </c>
      <c r="K7368">
        <f t="shared" si="693"/>
        <v>0</v>
      </c>
      <c r="L7368" t="str">
        <f t="shared" si="690"/>
        <v>No</v>
      </c>
      <c r="M7368" t="str">
        <f t="shared" si="694"/>
        <v>Loss</v>
      </c>
      <c r="N7368">
        <f t="shared" si="695"/>
        <v>6</v>
      </c>
    </row>
    <row r="7369" spans="1:14" x14ac:dyDescent="0.25">
      <c r="A7369" t="s">
        <v>3748</v>
      </c>
      <c r="B7369">
        <v>42702</v>
      </c>
      <c r="C7369">
        <v>42708</v>
      </c>
      <c r="D7369" t="s">
        <v>34</v>
      </c>
      <c r="E7369" t="s">
        <v>30</v>
      </c>
      <c r="F7369" t="s">
        <v>53</v>
      </c>
      <c r="G7369" t="s">
        <v>28</v>
      </c>
      <c r="H7369">
        <v>-24.842999999999961</v>
      </c>
      <c r="I7369" t="str">
        <f t="shared" si="691"/>
        <v>2016</v>
      </c>
      <c r="J7369">
        <f t="shared" si="692"/>
        <v>2016</v>
      </c>
      <c r="K7369">
        <f t="shared" si="693"/>
        <v>0</v>
      </c>
      <c r="L7369" t="str">
        <f t="shared" si="690"/>
        <v>No</v>
      </c>
      <c r="M7369" t="str">
        <f t="shared" si="694"/>
        <v>Loss</v>
      </c>
      <c r="N7369">
        <f t="shared" si="695"/>
        <v>6</v>
      </c>
    </row>
    <row r="7370" spans="1:14" x14ac:dyDescent="0.25">
      <c r="A7370" t="s">
        <v>3749</v>
      </c>
      <c r="B7370">
        <v>42840</v>
      </c>
      <c r="C7370">
        <v>42842</v>
      </c>
      <c r="D7370" t="s">
        <v>59</v>
      </c>
      <c r="E7370" t="s">
        <v>30</v>
      </c>
      <c r="F7370" t="s">
        <v>36</v>
      </c>
      <c r="G7370" t="s">
        <v>32</v>
      </c>
      <c r="H7370">
        <v>-11.936999999999998</v>
      </c>
      <c r="I7370" t="str">
        <f t="shared" si="691"/>
        <v>2017</v>
      </c>
      <c r="J7370">
        <f t="shared" si="692"/>
        <v>2017</v>
      </c>
      <c r="K7370">
        <f t="shared" si="693"/>
        <v>0</v>
      </c>
      <c r="L7370" t="str">
        <f t="shared" si="690"/>
        <v>No</v>
      </c>
      <c r="M7370" t="str">
        <f t="shared" si="694"/>
        <v>Loss</v>
      </c>
      <c r="N7370">
        <f t="shared" si="695"/>
        <v>2</v>
      </c>
    </row>
    <row r="7371" spans="1:14" x14ac:dyDescent="0.25">
      <c r="A7371" t="s">
        <v>3750</v>
      </c>
      <c r="B7371">
        <v>42072</v>
      </c>
      <c r="C7371">
        <v>42074</v>
      </c>
      <c r="D7371" t="s">
        <v>26</v>
      </c>
      <c r="E7371" t="s">
        <v>35</v>
      </c>
      <c r="F7371" t="s">
        <v>40</v>
      </c>
      <c r="G7371" t="s">
        <v>32</v>
      </c>
      <c r="H7371">
        <v>1.6704000000000001</v>
      </c>
      <c r="I7371" t="str">
        <f t="shared" si="691"/>
        <v>2015</v>
      </c>
      <c r="J7371">
        <f t="shared" si="692"/>
        <v>2015</v>
      </c>
      <c r="K7371">
        <f t="shared" si="693"/>
        <v>0</v>
      </c>
      <c r="L7371" t="str">
        <f t="shared" si="690"/>
        <v>No</v>
      </c>
      <c r="M7371" t="str">
        <f t="shared" si="694"/>
        <v>Profit</v>
      </c>
      <c r="N7371">
        <f t="shared" si="695"/>
        <v>2</v>
      </c>
    </row>
    <row r="7372" spans="1:14" x14ac:dyDescent="0.25">
      <c r="A7372" t="s">
        <v>3751</v>
      </c>
      <c r="B7372">
        <v>41940</v>
      </c>
      <c r="C7372">
        <v>41944</v>
      </c>
      <c r="D7372" t="s">
        <v>34</v>
      </c>
      <c r="E7372" t="s">
        <v>30</v>
      </c>
      <c r="F7372" t="s">
        <v>945</v>
      </c>
      <c r="G7372" t="s">
        <v>38</v>
      </c>
      <c r="H7372">
        <v>74.8142</v>
      </c>
      <c r="I7372" t="str">
        <f t="shared" si="691"/>
        <v>2014</v>
      </c>
      <c r="J7372">
        <f t="shared" si="692"/>
        <v>2014</v>
      </c>
      <c r="K7372">
        <f t="shared" si="693"/>
        <v>0</v>
      </c>
      <c r="L7372" t="str">
        <f t="shared" si="690"/>
        <v>No</v>
      </c>
      <c r="M7372" t="str">
        <f t="shared" si="694"/>
        <v>Profit</v>
      </c>
      <c r="N7372">
        <f t="shared" si="695"/>
        <v>4</v>
      </c>
    </row>
    <row r="7373" spans="1:14" x14ac:dyDescent="0.25">
      <c r="A7373" t="s">
        <v>3752</v>
      </c>
      <c r="B7373">
        <v>42742</v>
      </c>
      <c r="C7373">
        <v>42744</v>
      </c>
      <c r="D7373" t="s">
        <v>26</v>
      </c>
      <c r="E7373" t="s">
        <v>35</v>
      </c>
      <c r="F7373" t="s">
        <v>31</v>
      </c>
      <c r="G7373" t="s">
        <v>32</v>
      </c>
      <c r="H7373">
        <v>44.596199999999996</v>
      </c>
      <c r="I7373" t="str">
        <f t="shared" si="691"/>
        <v>2017</v>
      </c>
      <c r="J7373">
        <f t="shared" si="692"/>
        <v>2017</v>
      </c>
      <c r="K7373">
        <f t="shared" si="693"/>
        <v>0</v>
      </c>
      <c r="L7373" t="str">
        <f t="shared" si="690"/>
        <v>No</v>
      </c>
      <c r="M7373" t="str">
        <f t="shared" si="694"/>
        <v>Profit</v>
      </c>
      <c r="N7373">
        <f t="shared" si="695"/>
        <v>2</v>
      </c>
    </row>
    <row r="7374" spans="1:14" x14ac:dyDescent="0.25">
      <c r="A7374" t="s">
        <v>3752</v>
      </c>
      <c r="B7374">
        <v>42742</v>
      </c>
      <c r="C7374">
        <v>42744</v>
      </c>
      <c r="D7374" t="s">
        <v>26</v>
      </c>
      <c r="E7374" t="s">
        <v>35</v>
      </c>
      <c r="F7374" t="s">
        <v>31</v>
      </c>
      <c r="G7374" t="s">
        <v>32</v>
      </c>
      <c r="H7374">
        <v>0.61019999999999541</v>
      </c>
      <c r="I7374" t="str">
        <f t="shared" si="691"/>
        <v>2017</v>
      </c>
      <c r="J7374">
        <f t="shared" si="692"/>
        <v>2017</v>
      </c>
      <c r="K7374">
        <f t="shared" si="693"/>
        <v>0</v>
      </c>
      <c r="L7374" t="str">
        <f t="shared" si="690"/>
        <v>No</v>
      </c>
      <c r="M7374" t="str">
        <f t="shared" si="694"/>
        <v>Profit</v>
      </c>
      <c r="N7374">
        <f t="shared" si="695"/>
        <v>2</v>
      </c>
    </row>
    <row r="7375" spans="1:14" x14ac:dyDescent="0.25">
      <c r="A7375" t="s">
        <v>3752</v>
      </c>
      <c r="B7375">
        <v>42742</v>
      </c>
      <c r="C7375">
        <v>42744</v>
      </c>
      <c r="D7375" t="s">
        <v>26</v>
      </c>
      <c r="E7375" t="s">
        <v>35</v>
      </c>
      <c r="F7375" t="s">
        <v>31</v>
      </c>
      <c r="G7375" t="s">
        <v>32</v>
      </c>
      <c r="H7375">
        <v>31.931899999999988</v>
      </c>
      <c r="I7375" t="str">
        <f t="shared" si="691"/>
        <v>2017</v>
      </c>
      <c r="J7375">
        <f t="shared" si="692"/>
        <v>2017</v>
      </c>
      <c r="K7375">
        <f t="shared" si="693"/>
        <v>0</v>
      </c>
      <c r="L7375" t="str">
        <f t="shared" si="690"/>
        <v>No</v>
      </c>
      <c r="M7375" t="str">
        <f t="shared" si="694"/>
        <v>Profit</v>
      </c>
      <c r="N7375">
        <f t="shared" si="695"/>
        <v>2</v>
      </c>
    </row>
    <row r="7376" spans="1:14" x14ac:dyDescent="0.25">
      <c r="A7376" t="s">
        <v>3752</v>
      </c>
      <c r="B7376">
        <v>42742</v>
      </c>
      <c r="C7376">
        <v>42744</v>
      </c>
      <c r="D7376" t="s">
        <v>26</v>
      </c>
      <c r="E7376" t="s">
        <v>35</v>
      </c>
      <c r="F7376" t="s">
        <v>31</v>
      </c>
      <c r="G7376" t="s">
        <v>32</v>
      </c>
      <c r="H7376">
        <v>3.5504999999999995</v>
      </c>
      <c r="I7376" t="str">
        <f t="shared" si="691"/>
        <v>2017</v>
      </c>
      <c r="J7376">
        <f t="shared" si="692"/>
        <v>2017</v>
      </c>
      <c r="K7376">
        <f t="shared" si="693"/>
        <v>0</v>
      </c>
      <c r="L7376" t="str">
        <f t="shared" si="690"/>
        <v>No</v>
      </c>
      <c r="M7376" t="str">
        <f t="shared" si="694"/>
        <v>Profit</v>
      </c>
      <c r="N7376">
        <f t="shared" si="695"/>
        <v>2</v>
      </c>
    </row>
    <row r="7377" spans="1:14" x14ac:dyDescent="0.25">
      <c r="A7377" t="s">
        <v>3753</v>
      </c>
      <c r="B7377">
        <v>42960</v>
      </c>
      <c r="C7377">
        <v>42967</v>
      </c>
      <c r="D7377" t="s">
        <v>34</v>
      </c>
      <c r="E7377" t="s">
        <v>30</v>
      </c>
      <c r="F7377" t="s">
        <v>31</v>
      </c>
      <c r="G7377" t="s">
        <v>32</v>
      </c>
      <c r="H7377">
        <v>11.707799999999995</v>
      </c>
      <c r="I7377" t="str">
        <f t="shared" si="691"/>
        <v>2017</v>
      </c>
      <c r="J7377">
        <f t="shared" si="692"/>
        <v>2017</v>
      </c>
      <c r="K7377">
        <f t="shared" si="693"/>
        <v>0</v>
      </c>
      <c r="L7377" t="str">
        <f t="shared" si="690"/>
        <v>No</v>
      </c>
      <c r="M7377" t="str">
        <f t="shared" si="694"/>
        <v>Profit</v>
      </c>
      <c r="N7377">
        <f t="shared" si="695"/>
        <v>7</v>
      </c>
    </row>
    <row r="7378" spans="1:14" x14ac:dyDescent="0.25">
      <c r="A7378" t="s">
        <v>3754</v>
      </c>
      <c r="B7378">
        <v>43041</v>
      </c>
      <c r="C7378">
        <v>43044</v>
      </c>
      <c r="D7378" t="s">
        <v>59</v>
      </c>
      <c r="E7378" t="s">
        <v>30</v>
      </c>
      <c r="F7378" t="s">
        <v>62</v>
      </c>
      <c r="G7378" t="s">
        <v>32</v>
      </c>
      <c r="H7378">
        <v>5.4336000000000002</v>
      </c>
      <c r="I7378" t="str">
        <f t="shared" si="691"/>
        <v>2017</v>
      </c>
      <c r="J7378">
        <f t="shared" si="692"/>
        <v>2017</v>
      </c>
      <c r="K7378">
        <f t="shared" si="693"/>
        <v>0</v>
      </c>
      <c r="L7378" t="str">
        <f t="shared" si="690"/>
        <v>No</v>
      </c>
      <c r="M7378" t="str">
        <f t="shared" si="694"/>
        <v>Profit</v>
      </c>
      <c r="N7378">
        <f t="shared" si="695"/>
        <v>3</v>
      </c>
    </row>
    <row r="7379" spans="1:14" x14ac:dyDescent="0.25">
      <c r="A7379" t="s">
        <v>3755</v>
      </c>
      <c r="B7379">
        <v>41901</v>
      </c>
      <c r="C7379">
        <v>41905</v>
      </c>
      <c r="D7379" t="s">
        <v>34</v>
      </c>
      <c r="E7379" t="s">
        <v>30</v>
      </c>
      <c r="F7379" t="s">
        <v>42</v>
      </c>
      <c r="G7379" t="s">
        <v>32</v>
      </c>
      <c r="H7379">
        <v>24.980400000000007</v>
      </c>
      <c r="I7379" t="str">
        <f t="shared" si="691"/>
        <v>2014</v>
      </c>
      <c r="J7379">
        <f t="shared" si="692"/>
        <v>2014</v>
      </c>
      <c r="K7379">
        <f t="shared" si="693"/>
        <v>0</v>
      </c>
      <c r="L7379" t="str">
        <f t="shared" si="690"/>
        <v>No</v>
      </c>
      <c r="M7379" t="str">
        <f t="shared" si="694"/>
        <v>Profit</v>
      </c>
      <c r="N7379">
        <f t="shared" si="695"/>
        <v>4</v>
      </c>
    </row>
    <row r="7380" spans="1:14" x14ac:dyDescent="0.25">
      <c r="A7380" t="s">
        <v>3756</v>
      </c>
      <c r="B7380">
        <v>42155</v>
      </c>
      <c r="C7380">
        <v>42155</v>
      </c>
      <c r="D7380" t="s">
        <v>232</v>
      </c>
      <c r="E7380" t="s">
        <v>35</v>
      </c>
      <c r="F7380" t="s">
        <v>40</v>
      </c>
      <c r="G7380" t="s">
        <v>32</v>
      </c>
      <c r="H7380">
        <v>1.1555999999999984</v>
      </c>
      <c r="I7380" t="str">
        <f t="shared" si="691"/>
        <v>2015</v>
      </c>
      <c r="J7380">
        <f t="shared" si="692"/>
        <v>2015</v>
      </c>
      <c r="K7380">
        <f t="shared" si="693"/>
        <v>0</v>
      </c>
      <c r="L7380" t="str">
        <f t="shared" si="690"/>
        <v>No</v>
      </c>
      <c r="M7380" t="str">
        <f t="shared" si="694"/>
        <v>Profit</v>
      </c>
      <c r="N7380">
        <f t="shared" si="695"/>
        <v>0</v>
      </c>
    </row>
    <row r="7381" spans="1:14" x14ac:dyDescent="0.25">
      <c r="A7381" t="s">
        <v>3757</v>
      </c>
      <c r="B7381">
        <v>42626</v>
      </c>
      <c r="C7381">
        <v>42631</v>
      </c>
      <c r="D7381" t="s">
        <v>34</v>
      </c>
      <c r="E7381" t="s">
        <v>35</v>
      </c>
      <c r="F7381" t="s">
        <v>51</v>
      </c>
      <c r="G7381" t="s">
        <v>32</v>
      </c>
      <c r="H7381">
        <v>0.4073999999999991</v>
      </c>
      <c r="I7381" t="str">
        <f t="shared" si="691"/>
        <v>2016</v>
      </c>
      <c r="J7381">
        <f t="shared" si="692"/>
        <v>2016</v>
      </c>
      <c r="K7381">
        <f t="shared" si="693"/>
        <v>0</v>
      </c>
      <c r="L7381" t="str">
        <f t="shared" si="690"/>
        <v>No</v>
      </c>
      <c r="M7381" t="str">
        <f t="shared" si="694"/>
        <v>Profit</v>
      </c>
      <c r="N7381">
        <f t="shared" si="695"/>
        <v>5</v>
      </c>
    </row>
    <row r="7382" spans="1:14" x14ac:dyDescent="0.25">
      <c r="A7382" t="s">
        <v>3757</v>
      </c>
      <c r="B7382">
        <v>42626</v>
      </c>
      <c r="C7382">
        <v>42631</v>
      </c>
      <c r="D7382" t="s">
        <v>34</v>
      </c>
      <c r="E7382" t="s">
        <v>35</v>
      </c>
      <c r="F7382" t="s">
        <v>51</v>
      </c>
      <c r="G7382" t="s">
        <v>32</v>
      </c>
      <c r="H7382">
        <v>7.056</v>
      </c>
      <c r="I7382" t="str">
        <f t="shared" si="691"/>
        <v>2016</v>
      </c>
      <c r="J7382">
        <f t="shared" si="692"/>
        <v>2016</v>
      </c>
      <c r="K7382">
        <f t="shared" si="693"/>
        <v>0</v>
      </c>
      <c r="L7382" t="str">
        <f t="shared" si="690"/>
        <v>No</v>
      </c>
      <c r="M7382" t="str">
        <f t="shared" si="694"/>
        <v>Profit</v>
      </c>
      <c r="N7382">
        <f t="shared" si="695"/>
        <v>5</v>
      </c>
    </row>
    <row r="7383" spans="1:14" x14ac:dyDescent="0.25">
      <c r="A7383" t="s">
        <v>3757</v>
      </c>
      <c r="B7383">
        <v>42626</v>
      </c>
      <c r="C7383">
        <v>42631</v>
      </c>
      <c r="D7383" t="s">
        <v>34</v>
      </c>
      <c r="E7383" t="s">
        <v>35</v>
      </c>
      <c r="F7383" t="s">
        <v>51</v>
      </c>
      <c r="G7383" t="s">
        <v>38</v>
      </c>
      <c r="H7383">
        <v>41.986000000000004</v>
      </c>
      <c r="I7383" t="str">
        <f t="shared" si="691"/>
        <v>2016</v>
      </c>
      <c r="J7383">
        <f t="shared" si="692"/>
        <v>2016</v>
      </c>
      <c r="K7383">
        <f t="shared" si="693"/>
        <v>0</v>
      </c>
      <c r="L7383" t="str">
        <f t="shared" si="690"/>
        <v>No</v>
      </c>
      <c r="M7383" t="str">
        <f t="shared" si="694"/>
        <v>Profit</v>
      </c>
      <c r="N7383">
        <f t="shared" si="695"/>
        <v>5</v>
      </c>
    </row>
    <row r="7384" spans="1:14" x14ac:dyDescent="0.25">
      <c r="A7384" t="s">
        <v>3757</v>
      </c>
      <c r="B7384">
        <v>42626</v>
      </c>
      <c r="C7384">
        <v>42631</v>
      </c>
      <c r="D7384" t="s">
        <v>34</v>
      </c>
      <c r="E7384" t="s">
        <v>35</v>
      </c>
      <c r="F7384" t="s">
        <v>51</v>
      </c>
      <c r="G7384" t="s">
        <v>32</v>
      </c>
      <c r="H7384">
        <v>5.0699999999999985</v>
      </c>
      <c r="I7384" t="str">
        <f t="shared" si="691"/>
        <v>2016</v>
      </c>
      <c r="J7384">
        <f t="shared" si="692"/>
        <v>2016</v>
      </c>
      <c r="K7384">
        <f t="shared" si="693"/>
        <v>0</v>
      </c>
      <c r="L7384" t="str">
        <f t="shared" si="690"/>
        <v>No</v>
      </c>
      <c r="M7384" t="str">
        <f t="shared" si="694"/>
        <v>Profit</v>
      </c>
      <c r="N7384">
        <f t="shared" si="695"/>
        <v>5</v>
      </c>
    </row>
    <row r="7385" spans="1:14" x14ac:dyDescent="0.25">
      <c r="A7385" t="s">
        <v>3757</v>
      </c>
      <c r="B7385">
        <v>42626</v>
      </c>
      <c r="C7385">
        <v>42631</v>
      </c>
      <c r="D7385" t="s">
        <v>34</v>
      </c>
      <c r="E7385" t="s">
        <v>35</v>
      </c>
      <c r="F7385" t="s">
        <v>51</v>
      </c>
      <c r="G7385" t="s">
        <v>32</v>
      </c>
      <c r="H7385">
        <v>8.4527999999999999</v>
      </c>
      <c r="I7385" t="str">
        <f t="shared" si="691"/>
        <v>2016</v>
      </c>
      <c r="J7385">
        <f t="shared" si="692"/>
        <v>2016</v>
      </c>
      <c r="K7385">
        <f t="shared" si="693"/>
        <v>0</v>
      </c>
      <c r="L7385" t="str">
        <f t="shared" si="690"/>
        <v>No</v>
      </c>
      <c r="M7385" t="str">
        <f t="shared" si="694"/>
        <v>Profit</v>
      </c>
      <c r="N7385">
        <f t="shared" si="695"/>
        <v>5</v>
      </c>
    </row>
    <row r="7386" spans="1:14" x14ac:dyDescent="0.25">
      <c r="A7386" t="s">
        <v>3757</v>
      </c>
      <c r="B7386">
        <v>42626</v>
      </c>
      <c r="C7386">
        <v>42631</v>
      </c>
      <c r="D7386" t="s">
        <v>34</v>
      </c>
      <c r="E7386" t="s">
        <v>35</v>
      </c>
      <c r="F7386" t="s">
        <v>51</v>
      </c>
      <c r="G7386" t="s">
        <v>32</v>
      </c>
      <c r="H7386">
        <v>136.07999999999998</v>
      </c>
      <c r="I7386" t="str">
        <f t="shared" si="691"/>
        <v>2016</v>
      </c>
      <c r="J7386">
        <f t="shared" si="692"/>
        <v>2016</v>
      </c>
      <c r="K7386">
        <f t="shared" si="693"/>
        <v>0</v>
      </c>
      <c r="L7386" t="str">
        <f t="shared" si="690"/>
        <v>No</v>
      </c>
      <c r="M7386" t="str">
        <f t="shared" si="694"/>
        <v>Profit</v>
      </c>
      <c r="N7386">
        <f t="shared" si="695"/>
        <v>5</v>
      </c>
    </row>
    <row r="7387" spans="1:14" x14ac:dyDescent="0.25">
      <c r="A7387" t="s">
        <v>3757</v>
      </c>
      <c r="B7387">
        <v>42626</v>
      </c>
      <c r="C7387">
        <v>42631</v>
      </c>
      <c r="D7387" t="s">
        <v>34</v>
      </c>
      <c r="E7387" t="s">
        <v>35</v>
      </c>
      <c r="F7387" t="s">
        <v>51</v>
      </c>
      <c r="G7387" t="s">
        <v>32</v>
      </c>
      <c r="H7387">
        <v>8.6435999999999993</v>
      </c>
      <c r="I7387" t="str">
        <f t="shared" si="691"/>
        <v>2016</v>
      </c>
      <c r="J7387">
        <f t="shared" si="692"/>
        <v>2016</v>
      </c>
      <c r="K7387">
        <f t="shared" si="693"/>
        <v>0</v>
      </c>
      <c r="L7387" t="str">
        <f t="shared" si="690"/>
        <v>No</v>
      </c>
      <c r="M7387" t="str">
        <f t="shared" si="694"/>
        <v>Profit</v>
      </c>
      <c r="N7387">
        <f t="shared" si="695"/>
        <v>5</v>
      </c>
    </row>
    <row r="7388" spans="1:14" x14ac:dyDescent="0.25">
      <c r="A7388" t="s">
        <v>3757</v>
      </c>
      <c r="B7388">
        <v>42626</v>
      </c>
      <c r="C7388">
        <v>42631</v>
      </c>
      <c r="D7388" t="s">
        <v>34</v>
      </c>
      <c r="E7388" t="s">
        <v>35</v>
      </c>
      <c r="F7388" t="s">
        <v>51</v>
      </c>
      <c r="G7388" t="s">
        <v>32</v>
      </c>
      <c r="H7388">
        <v>100.73160000000001</v>
      </c>
      <c r="I7388" t="str">
        <f t="shared" si="691"/>
        <v>2016</v>
      </c>
      <c r="J7388">
        <f t="shared" si="692"/>
        <v>2016</v>
      </c>
      <c r="K7388">
        <f t="shared" si="693"/>
        <v>0</v>
      </c>
      <c r="L7388" t="str">
        <f t="shared" si="690"/>
        <v>No</v>
      </c>
      <c r="M7388" t="str">
        <f t="shared" si="694"/>
        <v>Profit</v>
      </c>
      <c r="N7388">
        <f t="shared" si="695"/>
        <v>5</v>
      </c>
    </row>
    <row r="7389" spans="1:14" x14ac:dyDescent="0.25">
      <c r="A7389" t="s">
        <v>3757</v>
      </c>
      <c r="B7389">
        <v>42626</v>
      </c>
      <c r="C7389">
        <v>42631</v>
      </c>
      <c r="D7389" t="s">
        <v>34</v>
      </c>
      <c r="E7389" t="s">
        <v>35</v>
      </c>
      <c r="F7389" t="s">
        <v>51</v>
      </c>
      <c r="G7389" t="s">
        <v>28</v>
      </c>
      <c r="H7389">
        <v>387.56759999999986</v>
      </c>
      <c r="I7389" t="str">
        <f t="shared" si="691"/>
        <v>2016</v>
      </c>
      <c r="J7389">
        <f t="shared" si="692"/>
        <v>2016</v>
      </c>
      <c r="K7389">
        <f t="shared" si="693"/>
        <v>0</v>
      </c>
      <c r="L7389" t="str">
        <f t="shared" si="690"/>
        <v>No</v>
      </c>
      <c r="M7389" t="str">
        <f t="shared" si="694"/>
        <v>Profit</v>
      </c>
      <c r="N7389">
        <f t="shared" si="695"/>
        <v>5</v>
      </c>
    </row>
    <row r="7390" spans="1:14" x14ac:dyDescent="0.25">
      <c r="A7390" t="s">
        <v>3757</v>
      </c>
      <c r="B7390">
        <v>42626</v>
      </c>
      <c r="C7390">
        <v>42631</v>
      </c>
      <c r="D7390" t="s">
        <v>34</v>
      </c>
      <c r="E7390" t="s">
        <v>35</v>
      </c>
      <c r="F7390" t="s">
        <v>51</v>
      </c>
      <c r="G7390" t="s">
        <v>38</v>
      </c>
      <c r="H7390">
        <v>0.29969999999999963</v>
      </c>
      <c r="I7390" t="str">
        <f t="shared" si="691"/>
        <v>2016</v>
      </c>
      <c r="J7390">
        <f t="shared" si="692"/>
        <v>2016</v>
      </c>
      <c r="K7390">
        <f t="shared" si="693"/>
        <v>0</v>
      </c>
      <c r="L7390" t="str">
        <f t="shared" si="690"/>
        <v>No</v>
      </c>
      <c r="M7390" t="str">
        <f t="shared" si="694"/>
        <v>Profit</v>
      </c>
      <c r="N7390">
        <f t="shared" si="695"/>
        <v>5</v>
      </c>
    </row>
    <row r="7391" spans="1:14" x14ac:dyDescent="0.25">
      <c r="A7391" t="s">
        <v>3758</v>
      </c>
      <c r="B7391">
        <v>43068</v>
      </c>
      <c r="C7391">
        <v>43072</v>
      </c>
      <c r="D7391" t="s">
        <v>34</v>
      </c>
      <c r="E7391" t="s">
        <v>35</v>
      </c>
      <c r="F7391" t="s">
        <v>85</v>
      </c>
      <c r="G7391" t="s">
        <v>28</v>
      </c>
      <c r="H7391">
        <v>48.795999999999978</v>
      </c>
      <c r="I7391" t="str">
        <f t="shared" si="691"/>
        <v>2017</v>
      </c>
      <c r="J7391">
        <f t="shared" si="692"/>
        <v>2017</v>
      </c>
      <c r="K7391">
        <f t="shared" si="693"/>
        <v>0</v>
      </c>
      <c r="L7391" t="str">
        <f t="shared" si="690"/>
        <v>No</v>
      </c>
      <c r="M7391" t="str">
        <f t="shared" si="694"/>
        <v>Profit</v>
      </c>
      <c r="N7391">
        <f t="shared" si="695"/>
        <v>4</v>
      </c>
    </row>
    <row r="7392" spans="1:14" x14ac:dyDescent="0.25">
      <c r="A7392" t="s">
        <v>3758</v>
      </c>
      <c r="B7392">
        <v>43068</v>
      </c>
      <c r="C7392">
        <v>43072</v>
      </c>
      <c r="D7392" t="s">
        <v>34</v>
      </c>
      <c r="E7392" t="s">
        <v>35</v>
      </c>
      <c r="F7392" t="s">
        <v>85</v>
      </c>
      <c r="G7392" t="s">
        <v>28</v>
      </c>
      <c r="H7392">
        <v>19.034999999999989</v>
      </c>
      <c r="I7392" t="str">
        <f t="shared" si="691"/>
        <v>2017</v>
      </c>
      <c r="J7392">
        <f t="shared" si="692"/>
        <v>2017</v>
      </c>
      <c r="K7392">
        <f t="shared" si="693"/>
        <v>0</v>
      </c>
      <c r="L7392" t="str">
        <f t="shared" si="690"/>
        <v>No</v>
      </c>
      <c r="M7392" t="str">
        <f t="shared" si="694"/>
        <v>Profit</v>
      </c>
      <c r="N7392">
        <f t="shared" si="695"/>
        <v>4</v>
      </c>
    </row>
    <row r="7393" spans="1:14" x14ac:dyDescent="0.25">
      <c r="A7393" t="s">
        <v>3759</v>
      </c>
      <c r="B7393">
        <v>43073</v>
      </c>
      <c r="C7393">
        <v>43076</v>
      </c>
      <c r="D7393" t="s">
        <v>26</v>
      </c>
      <c r="E7393" t="s">
        <v>35</v>
      </c>
      <c r="F7393" t="s">
        <v>114</v>
      </c>
      <c r="G7393" t="s">
        <v>32</v>
      </c>
      <c r="H7393">
        <v>23.234999999999992</v>
      </c>
      <c r="I7393" t="str">
        <f t="shared" si="691"/>
        <v>2017</v>
      </c>
      <c r="J7393">
        <f t="shared" si="692"/>
        <v>2017</v>
      </c>
      <c r="K7393">
        <f t="shared" si="693"/>
        <v>0</v>
      </c>
      <c r="L7393" t="str">
        <f t="shared" si="690"/>
        <v>No</v>
      </c>
      <c r="M7393" t="str">
        <f t="shared" si="694"/>
        <v>Profit</v>
      </c>
      <c r="N7393">
        <f t="shared" si="695"/>
        <v>3</v>
      </c>
    </row>
    <row r="7394" spans="1:14" x14ac:dyDescent="0.25">
      <c r="A7394" t="s">
        <v>3760</v>
      </c>
      <c r="B7394">
        <v>42857</v>
      </c>
      <c r="C7394">
        <v>42861</v>
      </c>
      <c r="D7394" t="s">
        <v>34</v>
      </c>
      <c r="E7394" t="s">
        <v>35</v>
      </c>
      <c r="F7394" t="s">
        <v>31</v>
      </c>
      <c r="G7394" t="s">
        <v>32</v>
      </c>
      <c r="H7394">
        <v>7.0649999999999995</v>
      </c>
      <c r="I7394" t="str">
        <f t="shared" si="691"/>
        <v>2017</v>
      </c>
      <c r="J7394">
        <f t="shared" si="692"/>
        <v>2017</v>
      </c>
      <c r="K7394">
        <f t="shared" si="693"/>
        <v>0</v>
      </c>
      <c r="L7394" t="str">
        <f t="shared" si="690"/>
        <v>No</v>
      </c>
      <c r="M7394" t="str">
        <f t="shared" si="694"/>
        <v>Profit</v>
      </c>
      <c r="N7394">
        <f t="shared" si="695"/>
        <v>4</v>
      </c>
    </row>
    <row r="7395" spans="1:14" x14ac:dyDescent="0.25">
      <c r="A7395" t="s">
        <v>3760</v>
      </c>
      <c r="B7395">
        <v>42857</v>
      </c>
      <c r="C7395">
        <v>42861</v>
      </c>
      <c r="D7395" t="s">
        <v>34</v>
      </c>
      <c r="E7395" t="s">
        <v>35</v>
      </c>
      <c r="F7395" t="s">
        <v>31</v>
      </c>
      <c r="G7395" t="s">
        <v>32</v>
      </c>
      <c r="H7395">
        <v>15.475200000000001</v>
      </c>
      <c r="I7395" t="str">
        <f t="shared" si="691"/>
        <v>2017</v>
      </c>
      <c r="J7395">
        <f t="shared" si="692"/>
        <v>2017</v>
      </c>
      <c r="K7395">
        <f t="shared" si="693"/>
        <v>0</v>
      </c>
      <c r="L7395" t="str">
        <f t="shared" si="690"/>
        <v>No</v>
      </c>
      <c r="M7395" t="str">
        <f t="shared" si="694"/>
        <v>Profit</v>
      </c>
      <c r="N7395">
        <f t="shared" si="695"/>
        <v>4</v>
      </c>
    </row>
    <row r="7396" spans="1:14" x14ac:dyDescent="0.25">
      <c r="A7396" t="s">
        <v>3760</v>
      </c>
      <c r="B7396">
        <v>42857</v>
      </c>
      <c r="C7396">
        <v>42861</v>
      </c>
      <c r="D7396" t="s">
        <v>34</v>
      </c>
      <c r="E7396" t="s">
        <v>35</v>
      </c>
      <c r="F7396" t="s">
        <v>31</v>
      </c>
      <c r="G7396" t="s">
        <v>32</v>
      </c>
      <c r="H7396">
        <v>15.823999999999998</v>
      </c>
      <c r="I7396" t="str">
        <f t="shared" si="691"/>
        <v>2017</v>
      </c>
      <c r="J7396">
        <f t="shared" si="692"/>
        <v>2017</v>
      </c>
      <c r="K7396">
        <f t="shared" si="693"/>
        <v>0</v>
      </c>
      <c r="L7396" t="str">
        <f t="shared" si="690"/>
        <v>No</v>
      </c>
      <c r="M7396" t="str">
        <f t="shared" si="694"/>
        <v>Profit</v>
      </c>
      <c r="N7396">
        <f t="shared" si="695"/>
        <v>4</v>
      </c>
    </row>
    <row r="7397" spans="1:14" x14ac:dyDescent="0.25">
      <c r="A7397" t="s">
        <v>3761</v>
      </c>
      <c r="B7397">
        <v>42729</v>
      </c>
      <c r="C7397">
        <v>42734</v>
      </c>
      <c r="D7397" t="s">
        <v>34</v>
      </c>
      <c r="E7397" t="s">
        <v>30</v>
      </c>
      <c r="F7397" t="s">
        <v>74</v>
      </c>
      <c r="G7397" t="s">
        <v>28</v>
      </c>
      <c r="H7397">
        <v>-120.05080000000007</v>
      </c>
      <c r="I7397" t="str">
        <f t="shared" si="691"/>
        <v>2016</v>
      </c>
      <c r="J7397">
        <f t="shared" si="692"/>
        <v>2016</v>
      </c>
      <c r="K7397">
        <f t="shared" si="693"/>
        <v>0</v>
      </c>
      <c r="L7397" t="str">
        <f t="shared" si="690"/>
        <v>No</v>
      </c>
      <c r="M7397" t="str">
        <f t="shared" si="694"/>
        <v>Loss</v>
      </c>
      <c r="N7397">
        <f t="shared" si="695"/>
        <v>5</v>
      </c>
    </row>
    <row r="7398" spans="1:14" x14ac:dyDescent="0.25">
      <c r="A7398" t="s">
        <v>3761</v>
      </c>
      <c r="B7398">
        <v>42729</v>
      </c>
      <c r="C7398">
        <v>42734</v>
      </c>
      <c r="D7398" t="s">
        <v>34</v>
      </c>
      <c r="E7398" t="s">
        <v>30</v>
      </c>
      <c r="F7398" t="s">
        <v>74</v>
      </c>
      <c r="G7398" t="s">
        <v>28</v>
      </c>
      <c r="H7398">
        <v>173.32919999999999</v>
      </c>
      <c r="I7398" t="str">
        <f t="shared" si="691"/>
        <v>2016</v>
      </c>
      <c r="J7398">
        <f t="shared" si="692"/>
        <v>2016</v>
      </c>
      <c r="K7398">
        <f t="shared" si="693"/>
        <v>0</v>
      </c>
      <c r="L7398" t="str">
        <f t="shared" si="690"/>
        <v>No</v>
      </c>
      <c r="M7398" t="str">
        <f t="shared" si="694"/>
        <v>Profit</v>
      </c>
      <c r="N7398">
        <f t="shared" si="695"/>
        <v>5</v>
      </c>
    </row>
    <row r="7399" spans="1:14" x14ac:dyDescent="0.25">
      <c r="A7399" t="s">
        <v>3762</v>
      </c>
      <c r="B7399">
        <v>41912</v>
      </c>
      <c r="C7399">
        <v>41912</v>
      </c>
      <c r="D7399" t="s">
        <v>232</v>
      </c>
      <c r="E7399" t="s">
        <v>30</v>
      </c>
      <c r="F7399" t="s">
        <v>114</v>
      </c>
      <c r="G7399" t="s">
        <v>32</v>
      </c>
      <c r="H7399">
        <v>59.655599999999993</v>
      </c>
      <c r="I7399" t="str">
        <f t="shared" si="691"/>
        <v>2014</v>
      </c>
      <c r="J7399">
        <f t="shared" si="692"/>
        <v>2014</v>
      </c>
      <c r="K7399">
        <f t="shared" si="693"/>
        <v>0</v>
      </c>
      <c r="L7399" t="str">
        <f t="shared" si="690"/>
        <v>No</v>
      </c>
      <c r="M7399" t="str">
        <f t="shared" si="694"/>
        <v>Profit</v>
      </c>
      <c r="N7399">
        <f t="shared" si="695"/>
        <v>0</v>
      </c>
    </row>
    <row r="7400" spans="1:14" x14ac:dyDescent="0.25">
      <c r="A7400" t="s">
        <v>3763</v>
      </c>
      <c r="B7400">
        <v>41832</v>
      </c>
      <c r="C7400">
        <v>41835</v>
      </c>
      <c r="D7400" t="s">
        <v>26</v>
      </c>
      <c r="E7400" t="s">
        <v>35</v>
      </c>
      <c r="F7400" t="s">
        <v>62</v>
      </c>
      <c r="G7400" t="s">
        <v>32</v>
      </c>
      <c r="H7400">
        <v>12.997800000000003</v>
      </c>
      <c r="I7400" t="str">
        <f t="shared" si="691"/>
        <v>2014</v>
      </c>
      <c r="J7400">
        <f t="shared" si="692"/>
        <v>2014</v>
      </c>
      <c r="K7400">
        <f t="shared" si="693"/>
        <v>0</v>
      </c>
      <c r="L7400" t="str">
        <f t="shared" si="690"/>
        <v>No</v>
      </c>
      <c r="M7400" t="str">
        <f t="shared" si="694"/>
        <v>Profit</v>
      </c>
      <c r="N7400">
        <f t="shared" si="695"/>
        <v>3</v>
      </c>
    </row>
    <row r="7401" spans="1:14" x14ac:dyDescent="0.25">
      <c r="A7401" t="s">
        <v>3763</v>
      </c>
      <c r="B7401">
        <v>41832</v>
      </c>
      <c r="C7401">
        <v>41835</v>
      </c>
      <c r="D7401" t="s">
        <v>26</v>
      </c>
      <c r="E7401" t="s">
        <v>35</v>
      </c>
      <c r="F7401" t="s">
        <v>62</v>
      </c>
      <c r="G7401" t="s">
        <v>38</v>
      </c>
      <c r="H7401">
        <v>3.2779999999999987</v>
      </c>
      <c r="I7401" t="str">
        <f t="shared" si="691"/>
        <v>2014</v>
      </c>
      <c r="J7401">
        <f t="shared" si="692"/>
        <v>2014</v>
      </c>
      <c r="K7401">
        <f t="shared" si="693"/>
        <v>0</v>
      </c>
      <c r="L7401" t="str">
        <f t="shared" si="690"/>
        <v>No</v>
      </c>
      <c r="M7401" t="str">
        <f t="shared" si="694"/>
        <v>Profit</v>
      </c>
      <c r="N7401">
        <f t="shared" si="695"/>
        <v>3</v>
      </c>
    </row>
    <row r="7402" spans="1:14" x14ac:dyDescent="0.25">
      <c r="A7402" t="s">
        <v>3764</v>
      </c>
      <c r="B7402">
        <v>42621</v>
      </c>
      <c r="C7402">
        <v>42626</v>
      </c>
      <c r="D7402" t="s">
        <v>34</v>
      </c>
      <c r="E7402" t="s">
        <v>35</v>
      </c>
      <c r="F7402" t="s">
        <v>42</v>
      </c>
      <c r="G7402" t="s">
        <v>28</v>
      </c>
      <c r="H7402">
        <v>14.664200000000001</v>
      </c>
      <c r="I7402" t="str">
        <f t="shared" si="691"/>
        <v>2016</v>
      </c>
      <c r="J7402">
        <f t="shared" si="692"/>
        <v>2016</v>
      </c>
      <c r="K7402">
        <f t="shared" si="693"/>
        <v>0</v>
      </c>
      <c r="L7402" t="str">
        <f t="shared" si="690"/>
        <v>No</v>
      </c>
      <c r="M7402" t="str">
        <f t="shared" si="694"/>
        <v>Profit</v>
      </c>
      <c r="N7402">
        <f t="shared" si="695"/>
        <v>5</v>
      </c>
    </row>
    <row r="7403" spans="1:14" x14ac:dyDescent="0.25">
      <c r="A7403" t="s">
        <v>3764</v>
      </c>
      <c r="B7403">
        <v>42621</v>
      </c>
      <c r="C7403">
        <v>42626</v>
      </c>
      <c r="D7403" t="s">
        <v>34</v>
      </c>
      <c r="E7403" t="s">
        <v>35</v>
      </c>
      <c r="F7403" t="s">
        <v>42</v>
      </c>
      <c r="G7403" t="s">
        <v>32</v>
      </c>
      <c r="H7403">
        <v>14.200199999999999</v>
      </c>
      <c r="I7403" t="str">
        <f t="shared" si="691"/>
        <v>2016</v>
      </c>
      <c r="J7403">
        <f t="shared" si="692"/>
        <v>2016</v>
      </c>
      <c r="K7403">
        <f t="shared" si="693"/>
        <v>0</v>
      </c>
      <c r="L7403" t="str">
        <f t="shared" si="690"/>
        <v>No</v>
      </c>
      <c r="M7403" t="str">
        <f t="shared" si="694"/>
        <v>Profit</v>
      </c>
      <c r="N7403">
        <f t="shared" si="695"/>
        <v>5</v>
      </c>
    </row>
    <row r="7404" spans="1:14" x14ac:dyDescent="0.25">
      <c r="A7404" t="s">
        <v>3765</v>
      </c>
      <c r="B7404">
        <v>42953</v>
      </c>
      <c r="C7404">
        <v>42957</v>
      </c>
      <c r="D7404" t="s">
        <v>34</v>
      </c>
      <c r="E7404" t="s">
        <v>35</v>
      </c>
      <c r="F7404" t="s">
        <v>74</v>
      </c>
      <c r="G7404" t="s">
        <v>32</v>
      </c>
      <c r="H7404">
        <v>21.035999999999994</v>
      </c>
      <c r="I7404" t="str">
        <f t="shared" si="691"/>
        <v>2017</v>
      </c>
      <c r="J7404">
        <f t="shared" si="692"/>
        <v>2017</v>
      </c>
      <c r="K7404">
        <f t="shared" si="693"/>
        <v>0</v>
      </c>
      <c r="L7404" t="str">
        <f t="shared" si="690"/>
        <v>No</v>
      </c>
      <c r="M7404" t="str">
        <f t="shared" si="694"/>
        <v>Profit</v>
      </c>
      <c r="N7404">
        <f t="shared" si="695"/>
        <v>4</v>
      </c>
    </row>
    <row r="7405" spans="1:14" x14ac:dyDescent="0.25">
      <c r="A7405" t="s">
        <v>3766</v>
      </c>
      <c r="B7405">
        <v>42138</v>
      </c>
      <c r="C7405">
        <v>42143</v>
      </c>
      <c r="D7405" t="s">
        <v>34</v>
      </c>
      <c r="E7405" t="s">
        <v>30</v>
      </c>
      <c r="F7405" t="s">
        <v>31</v>
      </c>
      <c r="G7405" t="s">
        <v>28</v>
      </c>
      <c r="H7405">
        <v>41.996499999999941</v>
      </c>
      <c r="I7405" t="str">
        <f t="shared" si="691"/>
        <v>2015</v>
      </c>
      <c r="J7405">
        <f t="shared" si="692"/>
        <v>2015</v>
      </c>
      <c r="K7405">
        <f t="shared" si="693"/>
        <v>0</v>
      </c>
      <c r="L7405" t="str">
        <f t="shared" si="690"/>
        <v>No</v>
      </c>
      <c r="M7405" t="str">
        <f t="shared" si="694"/>
        <v>Profit</v>
      </c>
      <c r="N7405">
        <f t="shared" si="695"/>
        <v>5</v>
      </c>
    </row>
    <row r="7406" spans="1:14" x14ac:dyDescent="0.25">
      <c r="A7406" t="s">
        <v>3766</v>
      </c>
      <c r="B7406">
        <v>42138</v>
      </c>
      <c r="C7406">
        <v>42143</v>
      </c>
      <c r="D7406" t="s">
        <v>34</v>
      </c>
      <c r="E7406" t="s">
        <v>30</v>
      </c>
      <c r="F7406" t="s">
        <v>31</v>
      </c>
      <c r="G7406" t="s">
        <v>28</v>
      </c>
      <c r="H7406">
        <v>34.414800000000007</v>
      </c>
      <c r="I7406" t="str">
        <f t="shared" si="691"/>
        <v>2015</v>
      </c>
      <c r="J7406">
        <f t="shared" si="692"/>
        <v>2015</v>
      </c>
      <c r="K7406">
        <f t="shared" si="693"/>
        <v>0</v>
      </c>
      <c r="L7406" t="str">
        <f t="shared" si="690"/>
        <v>No</v>
      </c>
      <c r="M7406" t="str">
        <f t="shared" si="694"/>
        <v>Profit</v>
      </c>
      <c r="N7406">
        <f t="shared" si="695"/>
        <v>5</v>
      </c>
    </row>
    <row r="7407" spans="1:14" x14ac:dyDescent="0.25">
      <c r="A7407" t="s">
        <v>3766</v>
      </c>
      <c r="B7407">
        <v>42138</v>
      </c>
      <c r="C7407">
        <v>42143</v>
      </c>
      <c r="D7407" t="s">
        <v>34</v>
      </c>
      <c r="E7407" t="s">
        <v>30</v>
      </c>
      <c r="F7407" t="s">
        <v>31</v>
      </c>
      <c r="G7407" t="s">
        <v>28</v>
      </c>
      <c r="H7407">
        <v>-6.0980000000000025</v>
      </c>
      <c r="I7407" t="str">
        <f t="shared" si="691"/>
        <v>2015</v>
      </c>
      <c r="J7407">
        <f t="shared" si="692"/>
        <v>2015</v>
      </c>
      <c r="K7407">
        <f t="shared" si="693"/>
        <v>0</v>
      </c>
      <c r="L7407" t="str">
        <f t="shared" si="690"/>
        <v>No</v>
      </c>
      <c r="M7407" t="str">
        <f t="shared" si="694"/>
        <v>Loss</v>
      </c>
      <c r="N7407">
        <f t="shared" si="695"/>
        <v>5</v>
      </c>
    </row>
    <row r="7408" spans="1:14" x14ac:dyDescent="0.25">
      <c r="A7408" t="s">
        <v>3766</v>
      </c>
      <c r="B7408">
        <v>42138</v>
      </c>
      <c r="C7408">
        <v>42143</v>
      </c>
      <c r="D7408" t="s">
        <v>34</v>
      </c>
      <c r="E7408" t="s">
        <v>30</v>
      </c>
      <c r="F7408" t="s">
        <v>31</v>
      </c>
      <c r="G7408" t="s">
        <v>28</v>
      </c>
      <c r="H7408">
        <v>81.264599999999916</v>
      </c>
      <c r="I7408" t="str">
        <f t="shared" si="691"/>
        <v>2015</v>
      </c>
      <c r="J7408">
        <f t="shared" si="692"/>
        <v>2015</v>
      </c>
      <c r="K7408">
        <f t="shared" si="693"/>
        <v>0</v>
      </c>
      <c r="L7408" t="str">
        <f t="shared" si="690"/>
        <v>No</v>
      </c>
      <c r="M7408" t="str">
        <f t="shared" si="694"/>
        <v>Profit</v>
      </c>
      <c r="N7408">
        <f t="shared" si="695"/>
        <v>5</v>
      </c>
    </row>
    <row r="7409" spans="1:14" x14ac:dyDescent="0.25">
      <c r="A7409" t="s">
        <v>3767</v>
      </c>
      <c r="B7409">
        <v>42755</v>
      </c>
      <c r="C7409">
        <v>42756</v>
      </c>
      <c r="D7409" t="s">
        <v>59</v>
      </c>
      <c r="E7409" t="s">
        <v>35</v>
      </c>
      <c r="F7409" t="s">
        <v>62</v>
      </c>
      <c r="G7409" t="s">
        <v>32</v>
      </c>
      <c r="H7409">
        <v>4.1760000000000002</v>
      </c>
      <c r="I7409" t="str">
        <f t="shared" si="691"/>
        <v>2017</v>
      </c>
      <c r="J7409">
        <f t="shared" si="692"/>
        <v>2017</v>
      </c>
      <c r="K7409">
        <f t="shared" si="693"/>
        <v>0</v>
      </c>
      <c r="L7409" t="str">
        <f t="shared" si="690"/>
        <v>No</v>
      </c>
      <c r="M7409" t="str">
        <f t="shared" si="694"/>
        <v>Profit</v>
      </c>
      <c r="N7409">
        <f t="shared" si="695"/>
        <v>1</v>
      </c>
    </row>
    <row r="7410" spans="1:14" x14ac:dyDescent="0.25">
      <c r="A7410" t="s">
        <v>3768</v>
      </c>
      <c r="B7410">
        <v>42520</v>
      </c>
      <c r="C7410">
        <v>42527</v>
      </c>
      <c r="D7410" t="s">
        <v>34</v>
      </c>
      <c r="E7410" t="s">
        <v>30</v>
      </c>
      <c r="F7410" t="s">
        <v>31</v>
      </c>
      <c r="G7410" t="s">
        <v>28</v>
      </c>
      <c r="H7410">
        <v>11.748799999999989</v>
      </c>
      <c r="I7410" t="str">
        <f t="shared" si="691"/>
        <v>2016</v>
      </c>
      <c r="J7410">
        <f t="shared" si="692"/>
        <v>2016</v>
      </c>
      <c r="K7410">
        <f t="shared" si="693"/>
        <v>0</v>
      </c>
      <c r="L7410" t="str">
        <f t="shared" si="690"/>
        <v>No</v>
      </c>
      <c r="M7410" t="str">
        <f t="shared" si="694"/>
        <v>Profit</v>
      </c>
      <c r="N7410">
        <f t="shared" si="695"/>
        <v>7</v>
      </c>
    </row>
    <row r="7411" spans="1:14" x14ac:dyDescent="0.25">
      <c r="A7411" t="s">
        <v>3769</v>
      </c>
      <c r="B7411">
        <v>41737</v>
      </c>
      <c r="C7411">
        <v>41741</v>
      </c>
      <c r="D7411" t="s">
        <v>34</v>
      </c>
      <c r="E7411" t="s">
        <v>35</v>
      </c>
      <c r="F7411" t="s">
        <v>114</v>
      </c>
      <c r="G7411" t="s">
        <v>28</v>
      </c>
      <c r="H7411">
        <v>-94.660500000000013</v>
      </c>
      <c r="I7411" t="str">
        <f t="shared" si="691"/>
        <v>2014</v>
      </c>
      <c r="J7411">
        <f t="shared" si="692"/>
        <v>2014</v>
      </c>
      <c r="K7411">
        <f t="shared" si="693"/>
        <v>0</v>
      </c>
      <c r="L7411" t="str">
        <f t="shared" si="690"/>
        <v>No</v>
      </c>
      <c r="M7411" t="str">
        <f t="shared" si="694"/>
        <v>Loss</v>
      </c>
      <c r="N7411">
        <f t="shared" si="695"/>
        <v>4</v>
      </c>
    </row>
    <row r="7412" spans="1:14" x14ac:dyDescent="0.25">
      <c r="A7412" t="s">
        <v>3770</v>
      </c>
      <c r="B7412">
        <v>41843</v>
      </c>
      <c r="C7412">
        <v>41844</v>
      </c>
      <c r="D7412" t="s">
        <v>59</v>
      </c>
      <c r="E7412" t="s">
        <v>35</v>
      </c>
      <c r="F7412" t="s">
        <v>74</v>
      </c>
      <c r="G7412" t="s">
        <v>38</v>
      </c>
      <c r="H7412">
        <v>7.9983999999999895</v>
      </c>
      <c r="I7412" t="str">
        <f t="shared" si="691"/>
        <v>2014</v>
      </c>
      <c r="J7412">
        <f t="shared" si="692"/>
        <v>2014</v>
      </c>
      <c r="K7412">
        <f t="shared" si="693"/>
        <v>0</v>
      </c>
      <c r="L7412" t="str">
        <f t="shared" si="690"/>
        <v>No</v>
      </c>
      <c r="M7412" t="str">
        <f t="shared" si="694"/>
        <v>Profit</v>
      </c>
      <c r="N7412">
        <f t="shared" si="695"/>
        <v>1</v>
      </c>
    </row>
    <row r="7413" spans="1:14" x14ac:dyDescent="0.25">
      <c r="A7413" t="s">
        <v>3771</v>
      </c>
      <c r="B7413">
        <v>42885</v>
      </c>
      <c r="C7413">
        <v>42889</v>
      </c>
      <c r="D7413" t="s">
        <v>34</v>
      </c>
      <c r="E7413" t="s">
        <v>30</v>
      </c>
      <c r="F7413" t="s">
        <v>100</v>
      </c>
      <c r="G7413" t="s">
        <v>38</v>
      </c>
      <c r="H7413">
        <v>17.639099999999985</v>
      </c>
      <c r="I7413" t="str">
        <f t="shared" si="691"/>
        <v>2017</v>
      </c>
      <c r="J7413">
        <f t="shared" si="692"/>
        <v>2017</v>
      </c>
      <c r="K7413">
        <f t="shared" si="693"/>
        <v>0</v>
      </c>
      <c r="L7413" t="str">
        <f t="shared" si="690"/>
        <v>No</v>
      </c>
      <c r="M7413" t="str">
        <f t="shared" si="694"/>
        <v>Profit</v>
      </c>
      <c r="N7413">
        <f t="shared" si="695"/>
        <v>4</v>
      </c>
    </row>
    <row r="7414" spans="1:14" x14ac:dyDescent="0.25">
      <c r="A7414" t="s">
        <v>3771</v>
      </c>
      <c r="B7414">
        <v>42885</v>
      </c>
      <c r="C7414">
        <v>42889</v>
      </c>
      <c r="D7414" t="s">
        <v>34</v>
      </c>
      <c r="E7414" t="s">
        <v>30</v>
      </c>
      <c r="F7414" t="s">
        <v>100</v>
      </c>
      <c r="G7414" t="s">
        <v>38</v>
      </c>
      <c r="H7414">
        <v>-3.0939999999999994</v>
      </c>
      <c r="I7414" t="str">
        <f t="shared" si="691"/>
        <v>2017</v>
      </c>
      <c r="J7414">
        <f t="shared" si="692"/>
        <v>2017</v>
      </c>
      <c r="K7414">
        <f t="shared" si="693"/>
        <v>0</v>
      </c>
      <c r="L7414" t="str">
        <f t="shared" si="690"/>
        <v>No</v>
      </c>
      <c r="M7414" t="str">
        <f t="shared" si="694"/>
        <v>Loss</v>
      </c>
      <c r="N7414">
        <f t="shared" si="695"/>
        <v>4</v>
      </c>
    </row>
    <row r="7415" spans="1:14" x14ac:dyDescent="0.25">
      <c r="A7415" t="s">
        <v>3771</v>
      </c>
      <c r="B7415">
        <v>42885</v>
      </c>
      <c r="C7415">
        <v>42889</v>
      </c>
      <c r="D7415" t="s">
        <v>34</v>
      </c>
      <c r="E7415" t="s">
        <v>30</v>
      </c>
      <c r="F7415" t="s">
        <v>100</v>
      </c>
      <c r="G7415" t="s">
        <v>28</v>
      </c>
      <c r="H7415">
        <v>-0.33980000000000032</v>
      </c>
      <c r="I7415" t="str">
        <f t="shared" si="691"/>
        <v>2017</v>
      </c>
      <c r="J7415">
        <f t="shared" si="692"/>
        <v>2017</v>
      </c>
      <c r="K7415">
        <f t="shared" si="693"/>
        <v>0</v>
      </c>
      <c r="L7415" t="str">
        <f t="shared" si="690"/>
        <v>No</v>
      </c>
      <c r="M7415" t="str">
        <f t="shared" si="694"/>
        <v>Loss</v>
      </c>
      <c r="N7415">
        <f t="shared" si="695"/>
        <v>4</v>
      </c>
    </row>
    <row r="7416" spans="1:14" x14ac:dyDescent="0.25">
      <c r="A7416" t="s">
        <v>3772</v>
      </c>
      <c r="B7416">
        <v>42442</v>
      </c>
      <c r="C7416">
        <v>42444</v>
      </c>
      <c r="D7416" t="s">
        <v>26</v>
      </c>
      <c r="E7416" t="s">
        <v>30</v>
      </c>
      <c r="F7416" t="s">
        <v>53</v>
      </c>
      <c r="G7416" t="s">
        <v>28</v>
      </c>
      <c r="H7416">
        <v>-5.5240000000000293</v>
      </c>
      <c r="I7416" t="str">
        <f t="shared" si="691"/>
        <v>2016</v>
      </c>
      <c r="J7416">
        <f t="shared" si="692"/>
        <v>2016</v>
      </c>
      <c r="K7416">
        <f t="shared" si="693"/>
        <v>0</v>
      </c>
      <c r="L7416" t="str">
        <f t="shared" si="690"/>
        <v>No</v>
      </c>
      <c r="M7416" t="str">
        <f t="shared" si="694"/>
        <v>Loss</v>
      </c>
      <c r="N7416">
        <f t="shared" si="695"/>
        <v>2</v>
      </c>
    </row>
    <row r="7417" spans="1:14" x14ac:dyDescent="0.25">
      <c r="A7417" t="s">
        <v>3772</v>
      </c>
      <c r="B7417">
        <v>42442</v>
      </c>
      <c r="C7417">
        <v>42444</v>
      </c>
      <c r="D7417" t="s">
        <v>26</v>
      </c>
      <c r="E7417" t="s">
        <v>30</v>
      </c>
      <c r="F7417" t="s">
        <v>53</v>
      </c>
      <c r="G7417" t="s">
        <v>38</v>
      </c>
      <c r="H7417">
        <v>47.494999999999919</v>
      </c>
      <c r="I7417" t="str">
        <f t="shared" si="691"/>
        <v>2016</v>
      </c>
      <c r="J7417">
        <f t="shared" si="692"/>
        <v>2016</v>
      </c>
      <c r="K7417">
        <f t="shared" si="693"/>
        <v>0</v>
      </c>
      <c r="L7417" t="str">
        <f t="shared" si="690"/>
        <v>No</v>
      </c>
      <c r="M7417" t="str">
        <f t="shared" si="694"/>
        <v>Profit</v>
      </c>
      <c r="N7417">
        <f t="shared" si="695"/>
        <v>2</v>
      </c>
    </row>
    <row r="7418" spans="1:14" x14ac:dyDescent="0.25">
      <c r="A7418" t="s">
        <v>3772</v>
      </c>
      <c r="B7418">
        <v>42442</v>
      </c>
      <c r="C7418">
        <v>42444</v>
      </c>
      <c r="D7418" t="s">
        <v>26</v>
      </c>
      <c r="E7418" t="s">
        <v>30</v>
      </c>
      <c r="F7418" t="s">
        <v>53</v>
      </c>
      <c r="G7418" t="s">
        <v>38</v>
      </c>
      <c r="H7418">
        <v>-116.98049999999998</v>
      </c>
      <c r="I7418" t="str">
        <f t="shared" si="691"/>
        <v>2016</v>
      </c>
      <c r="J7418">
        <f t="shared" si="692"/>
        <v>2016</v>
      </c>
      <c r="K7418">
        <f t="shared" si="693"/>
        <v>0</v>
      </c>
      <c r="L7418" t="str">
        <f t="shared" si="690"/>
        <v>No</v>
      </c>
      <c r="M7418" t="str">
        <f t="shared" si="694"/>
        <v>Loss</v>
      </c>
      <c r="N7418">
        <f t="shared" si="695"/>
        <v>2</v>
      </c>
    </row>
    <row r="7419" spans="1:14" x14ac:dyDescent="0.25">
      <c r="A7419" t="s">
        <v>3772</v>
      </c>
      <c r="B7419">
        <v>42442</v>
      </c>
      <c r="C7419">
        <v>42444</v>
      </c>
      <c r="D7419" t="s">
        <v>26</v>
      </c>
      <c r="E7419" t="s">
        <v>30</v>
      </c>
      <c r="F7419" t="s">
        <v>53</v>
      </c>
      <c r="G7419" t="s">
        <v>32</v>
      </c>
      <c r="H7419">
        <v>13.918499999999998</v>
      </c>
      <c r="I7419" t="str">
        <f t="shared" si="691"/>
        <v>2016</v>
      </c>
      <c r="J7419">
        <f t="shared" si="692"/>
        <v>2016</v>
      </c>
      <c r="K7419">
        <f t="shared" si="693"/>
        <v>0</v>
      </c>
      <c r="L7419" t="str">
        <f t="shared" si="690"/>
        <v>No</v>
      </c>
      <c r="M7419" t="str">
        <f t="shared" si="694"/>
        <v>Profit</v>
      </c>
      <c r="N7419">
        <f t="shared" si="695"/>
        <v>2</v>
      </c>
    </row>
    <row r="7420" spans="1:14" x14ac:dyDescent="0.25">
      <c r="A7420" t="s">
        <v>3772</v>
      </c>
      <c r="B7420">
        <v>42442</v>
      </c>
      <c r="C7420">
        <v>42444</v>
      </c>
      <c r="D7420" t="s">
        <v>26</v>
      </c>
      <c r="E7420" t="s">
        <v>30</v>
      </c>
      <c r="F7420" t="s">
        <v>53</v>
      </c>
      <c r="G7420" t="s">
        <v>32</v>
      </c>
      <c r="H7420">
        <v>-41.517600000000002</v>
      </c>
      <c r="I7420" t="str">
        <f t="shared" si="691"/>
        <v>2016</v>
      </c>
      <c r="J7420">
        <f t="shared" si="692"/>
        <v>2016</v>
      </c>
      <c r="K7420">
        <f t="shared" si="693"/>
        <v>0</v>
      </c>
      <c r="L7420" t="str">
        <f t="shared" si="690"/>
        <v>No</v>
      </c>
      <c r="M7420" t="str">
        <f t="shared" si="694"/>
        <v>Loss</v>
      </c>
      <c r="N7420">
        <f t="shared" si="695"/>
        <v>2</v>
      </c>
    </row>
    <row r="7421" spans="1:14" x14ac:dyDescent="0.25">
      <c r="A7421" t="s">
        <v>3772</v>
      </c>
      <c r="B7421">
        <v>42442</v>
      </c>
      <c r="C7421">
        <v>42444</v>
      </c>
      <c r="D7421" t="s">
        <v>26</v>
      </c>
      <c r="E7421" t="s">
        <v>30</v>
      </c>
      <c r="F7421" t="s">
        <v>53</v>
      </c>
      <c r="G7421" t="s">
        <v>32</v>
      </c>
      <c r="H7421">
        <v>-138.13999999999999</v>
      </c>
      <c r="I7421" t="str">
        <f t="shared" si="691"/>
        <v>2016</v>
      </c>
      <c r="J7421">
        <f t="shared" si="692"/>
        <v>2016</v>
      </c>
      <c r="K7421">
        <f t="shared" si="693"/>
        <v>0</v>
      </c>
      <c r="L7421" t="str">
        <f t="shared" si="690"/>
        <v>No</v>
      </c>
      <c r="M7421" t="str">
        <f t="shared" si="694"/>
        <v>Loss</v>
      </c>
      <c r="N7421">
        <f t="shared" si="695"/>
        <v>2</v>
      </c>
    </row>
    <row r="7422" spans="1:14" x14ac:dyDescent="0.25">
      <c r="A7422" t="s">
        <v>3772</v>
      </c>
      <c r="B7422">
        <v>42442</v>
      </c>
      <c r="C7422">
        <v>42444</v>
      </c>
      <c r="D7422" t="s">
        <v>26</v>
      </c>
      <c r="E7422" t="s">
        <v>30</v>
      </c>
      <c r="F7422" t="s">
        <v>53</v>
      </c>
      <c r="G7422" t="s">
        <v>32</v>
      </c>
      <c r="H7422">
        <v>-15.439999999999998</v>
      </c>
      <c r="I7422" t="str">
        <f t="shared" si="691"/>
        <v>2016</v>
      </c>
      <c r="J7422">
        <f t="shared" si="692"/>
        <v>2016</v>
      </c>
      <c r="K7422">
        <f t="shared" si="693"/>
        <v>0</v>
      </c>
      <c r="L7422" t="str">
        <f t="shared" si="690"/>
        <v>No</v>
      </c>
      <c r="M7422" t="str">
        <f t="shared" si="694"/>
        <v>Loss</v>
      </c>
      <c r="N7422">
        <f t="shared" si="695"/>
        <v>2</v>
      </c>
    </row>
    <row r="7423" spans="1:14" x14ac:dyDescent="0.25">
      <c r="A7423" t="s">
        <v>3772</v>
      </c>
      <c r="B7423">
        <v>42442</v>
      </c>
      <c r="C7423">
        <v>42444</v>
      </c>
      <c r="D7423" t="s">
        <v>26</v>
      </c>
      <c r="E7423" t="s">
        <v>30</v>
      </c>
      <c r="F7423" t="s">
        <v>53</v>
      </c>
      <c r="G7423" t="s">
        <v>32</v>
      </c>
      <c r="H7423">
        <v>-28.367999999999984</v>
      </c>
      <c r="I7423" t="str">
        <f t="shared" si="691"/>
        <v>2016</v>
      </c>
      <c r="J7423">
        <f t="shared" si="692"/>
        <v>2016</v>
      </c>
      <c r="K7423">
        <f t="shared" si="693"/>
        <v>0</v>
      </c>
      <c r="L7423" t="str">
        <f t="shared" si="690"/>
        <v>No</v>
      </c>
      <c r="M7423" t="str">
        <f t="shared" si="694"/>
        <v>Loss</v>
      </c>
      <c r="N7423">
        <f t="shared" si="695"/>
        <v>2</v>
      </c>
    </row>
    <row r="7424" spans="1:14" x14ac:dyDescent="0.25">
      <c r="A7424" t="s">
        <v>3772</v>
      </c>
      <c r="B7424">
        <v>42442</v>
      </c>
      <c r="C7424">
        <v>42444</v>
      </c>
      <c r="D7424" t="s">
        <v>26</v>
      </c>
      <c r="E7424" t="s">
        <v>30</v>
      </c>
      <c r="F7424" t="s">
        <v>53</v>
      </c>
      <c r="G7424" t="s">
        <v>38</v>
      </c>
      <c r="H7424">
        <v>-643.70999999999981</v>
      </c>
      <c r="I7424" t="str">
        <f t="shared" si="691"/>
        <v>2016</v>
      </c>
      <c r="J7424">
        <f t="shared" si="692"/>
        <v>2016</v>
      </c>
      <c r="K7424">
        <f t="shared" si="693"/>
        <v>0</v>
      </c>
      <c r="L7424" t="str">
        <f t="shared" si="690"/>
        <v>No</v>
      </c>
      <c r="M7424" t="str">
        <f t="shared" si="694"/>
        <v>Loss</v>
      </c>
      <c r="N7424">
        <f t="shared" si="695"/>
        <v>2</v>
      </c>
    </row>
    <row r="7425" spans="1:14" x14ac:dyDescent="0.25">
      <c r="A7425" t="s">
        <v>3773</v>
      </c>
      <c r="B7425">
        <v>42835</v>
      </c>
      <c r="C7425">
        <v>42839</v>
      </c>
      <c r="D7425" t="s">
        <v>34</v>
      </c>
      <c r="E7425" t="s">
        <v>35</v>
      </c>
      <c r="F7425" t="s">
        <v>53</v>
      </c>
      <c r="G7425" t="s">
        <v>32</v>
      </c>
      <c r="H7425">
        <v>21.949199999999969</v>
      </c>
      <c r="I7425" t="str">
        <f t="shared" si="691"/>
        <v>2017</v>
      </c>
      <c r="J7425">
        <f t="shared" si="692"/>
        <v>2017</v>
      </c>
      <c r="K7425">
        <f t="shared" si="693"/>
        <v>0</v>
      </c>
      <c r="L7425" t="str">
        <f t="shared" si="690"/>
        <v>No</v>
      </c>
      <c r="M7425" t="str">
        <f t="shared" si="694"/>
        <v>Profit</v>
      </c>
      <c r="N7425">
        <f t="shared" si="695"/>
        <v>4</v>
      </c>
    </row>
    <row r="7426" spans="1:14" x14ac:dyDescent="0.25">
      <c r="A7426" t="s">
        <v>3773</v>
      </c>
      <c r="B7426">
        <v>42835</v>
      </c>
      <c r="C7426">
        <v>42839</v>
      </c>
      <c r="D7426" t="s">
        <v>34</v>
      </c>
      <c r="E7426" t="s">
        <v>35</v>
      </c>
      <c r="F7426" t="s">
        <v>53</v>
      </c>
      <c r="G7426" t="s">
        <v>28</v>
      </c>
      <c r="H7426">
        <v>6.4176000000000002</v>
      </c>
      <c r="I7426" t="str">
        <f t="shared" si="691"/>
        <v>2017</v>
      </c>
      <c r="J7426">
        <f t="shared" si="692"/>
        <v>2017</v>
      </c>
      <c r="K7426">
        <f t="shared" si="693"/>
        <v>0</v>
      </c>
      <c r="L7426" t="str">
        <f t="shared" ref="L7426:L7489" si="696">IF(COUNTIF(returns,A7426)&gt;0,"Yes","No")</f>
        <v>No</v>
      </c>
      <c r="M7426" t="str">
        <f t="shared" si="694"/>
        <v>Profit</v>
      </c>
      <c r="N7426">
        <f t="shared" si="695"/>
        <v>4</v>
      </c>
    </row>
    <row r="7427" spans="1:14" x14ac:dyDescent="0.25">
      <c r="A7427" t="s">
        <v>3774</v>
      </c>
      <c r="B7427">
        <v>42546</v>
      </c>
      <c r="C7427">
        <v>42548</v>
      </c>
      <c r="D7427" t="s">
        <v>26</v>
      </c>
      <c r="E7427" t="s">
        <v>35</v>
      </c>
      <c r="F7427" t="s">
        <v>44</v>
      </c>
      <c r="G7427" t="s">
        <v>28</v>
      </c>
      <c r="H7427">
        <v>-6.0890000000000057</v>
      </c>
      <c r="I7427" t="str">
        <f t="shared" ref="I7427:I7490" si="697">MID(A7427,4,4)</f>
        <v>2016</v>
      </c>
      <c r="J7427">
        <f t="shared" ref="J7427:J7490" si="698">YEAR(B7427)</f>
        <v>2016</v>
      </c>
      <c r="K7427">
        <f t="shared" ref="K7427:K7490" si="699">I7427-J7427</f>
        <v>0</v>
      </c>
      <c r="L7427" t="str">
        <f t="shared" si="696"/>
        <v>No</v>
      </c>
      <c r="M7427" t="str">
        <f t="shared" ref="M7427:M7490" si="700">IF(H7427&gt;0,"Profit","Loss")</f>
        <v>Loss</v>
      </c>
      <c r="N7427">
        <f t="shared" ref="N7427:N7490" si="701">C7427-B7427</f>
        <v>2</v>
      </c>
    </row>
    <row r="7428" spans="1:14" x14ac:dyDescent="0.25">
      <c r="A7428" t="s">
        <v>3774</v>
      </c>
      <c r="B7428">
        <v>42546</v>
      </c>
      <c r="C7428">
        <v>42548</v>
      </c>
      <c r="D7428" t="s">
        <v>26</v>
      </c>
      <c r="E7428" t="s">
        <v>35</v>
      </c>
      <c r="F7428" t="s">
        <v>44</v>
      </c>
      <c r="G7428" t="s">
        <v>28</v>
      </c>
      <c r="H7428">
        <v>-26.169599999999996</v>
      </c>
      <c r="I7428" t="str">
        <f t="shared" si="697"/>
        <v>2016</v>
      </c>
      <c r="J7428">
        <f t="shared" si="698"/>
        <v>2016</v>
      </c>
      <c r="K7428">
        <f t="shared" si="699"/>
        <v>0</v>
      </c>
      <c r="L7428" t="str">
        <f t="shared" si="696"/>
        <v>No</v>
      </c>
      <c r="M7428" t="str">
        <f t="shared" si="700"/>
        <v>Loss</v>
      </c>
      <c r="N7428">
        <f t="shared" si="701"/>
        <v>2</v>
      </c>
    </row>
    <row r="7429" spans="1:14" x14ac:dyDescent="0.25">
      <c r="A7429" t="s">
        <v>3775</v>
      </c>
      <c r="B7429">
        <v>41715</v>
      </c>
      <c r="C7429">
        <v>41719</v>
      </c>
      <c r="D7429" t="s">
        <v>34</v>
      </c>
      <c r="E7429" t="s">
        <v>30</v>
      </c>
      <c r="F7429" t="s">
        <v>264</v>
      </c>
      <c r="G7429" t="s">
        <v>32</v>
      </c>
      <c r="H7429">
        <v>5.3720999999999997</v>
      </c>
      <c r="I7429" t="str">
        <f t="shared" si="697"/>
        <v>2014</v>
      </c>
      <c r="J7429">
        <f t="shared" si="698"/>
        <v>2014</v>
      </c>
      <c r="K7429">
        <f t="shared" si="699"/>
        <v>0</v>
      </c>
      <c r="L7429" t="str">
        <f t="shared" si="696"/>
        <v>Yes</v>
      </c>
      <c r="M7429" t="str">
        <f t="shared" si="700"/>
        <v>Profit</v>
      </c>
      <c r="N7429">
        <f t="shared" si="701"/>
        <v>4</v>
      </c>
    </row>
    <row r="7430" spans="1:14" x14ac:dyDescent="0.25">
      <c r="A7430" t="s">
        <v>3775</v>
      </c>
      <c r="B7430">
        <v>41715</v>
      </c>
      <c r="C7430">
        <v>41719</v>
      </c>
      <c r="D7430" t="s">
        <v>34</v>
      </c>
      <c r="E7430" t="s">
        <v>30</v>
      </c>
      <c r="F7430" t="s">
        <v>264</v>
      </c>
      <c r="G7430" t="s">
        <v>32</v>
      </c>
      <c r="H7430">
        <v>14.9156</v>
      </c>
      <c r="I7430" t="str">
        <f t="shared" si="697"/>
        <v>2014</v>
      </c>
      <c r="J7430">
        <f t="shared" si="698"/>
        <v>2014</v>
      </c>
      <c r="K7430">
        <f t="shared" si="699"/>
        <v>0</v>
      </c>
      <c r="L7430" t="str">
        <f t="shared" si="696"/>
        <v>Yes</v>
      </c>
      <c r="M7430" t="str">
        <f t="shared" si="700"/>
        <v>Profit</v>
      </c>
      <c r="N7430">
        <f t="shared" si="701"/>
        <v>4</v>
      </c>
    </row>
    <row r="7431" spans="1:14" x14ac:dyDescent="0.25">
      <c r="A7431" t="s">
        <v>3775</v>
      </c>
      <c r="B7431">
        <v>41715</v>
      </c>
      <c r="C7431">
        <v>41719</v>
      </c>
      <c r="D7431" t="s">
        <v>34</v>
      </c>
      <c r="E7431" t="s">
        <v>30</v>
      </c>
      <c r="F7431" t="s">
        <v>264</v>
      </c>
      <c r="G7431" t="s">
        <v>32</v>
      </c>
      <c r="H7431">
        <v>6.3504000000000005</v>
      </c>
      <c r="I7431" t="str">
        <f t="shared" si="697"/>
        <v>2014</v>
      </c>
      <c r="J7431">
        <f t="shared" si="698"/>
        <v>2014</v>
      </c>
      <c r="K7431">
        <f t="shared" si="699"/>
        <v>0</v>
      </c>
      <c r="L7431" t="str">
        <f t="shared" si="696"/>
        <v>Yes</v>
      </c>
      <c r="M7431" t="str">
        <f t="shared" si="700"/>
        <v>Profit</v>
      </c>
      <c r="N7431">
        <f t="shared" si="701"/>
        <v>4</v>
      </c>
    </row>
    <row r="7432" spans="1:14" x14ac:dyDescent="0.25">
      <c r="A7432" t="s">
        <v>3775</v>
      </c>
      <c r="B7432">
        <v>41715</v>
      </c>
      <c r="C7432">
        <v>41719</v>
      </c>
      <c r="D7432" t="s">
        <v>34</v>
      </c>
      <c r="E7432" t="s">
        <v>30</v>
      </c>
      <c r="F7432" t="s">
        <v>264</v>
      </c>
      <c r="G7432" t="s">
        <v>32</v>
      </c>
      <c r="H7432">
        <v>7.68</v>
      </c>
      <c r="I7432" t="str">
        <f t="shared" si="697"/>
        <v>2014</v>
      </c>
      <c r="J7432">
        <f t="shared" si="698"/>
        <v>2014</v>
      </c>
      <c r="K7432">
        <f t="shared" si="699"/>
        <v>0</v>
      </c>
      <c r="L7432" t="str">
        <f t="shared" si="696"/>
        <v>Yes</v>
      </c>
      <c r="M7432" t="str">
        <f t="shared" si="700"/>
        <v>Profit</v>
      </c>
      <c r="N7432">
        <f t="shared" si="701"/>
        <v>4</v>
      </c>
    </row>
    <row r="7433" spans="1:14" x14ac:dyDescent="0.25">
      <c r="A7433" t="s">
        <v>3775</v>
      </c>
      <c r="B7433">
        <v>41715</v>
      </c>
      <c r="C7433">
        <v>41719</v>
      </c>
      <c r="D7433" t="s">
        <v>34</v>
      </c>
      <c r="E7433" t="s">
        <v>30</v>
      </c>
      <c r="F7433" t="s">
        <v>264</v>
      </c>
      <c r="G7433" t="s">
        <v>32</v>
      </c>
      <c r="H7433">
        <v>8.4942000000000011</v>
      </c>
      <c r="I7433" t="str">
        <f t="shared" si="697"/>
        <v>2014</v>
      </c>
      <c r="J7433">
        <f t="shared" si="698"/>
        <v>2014</v>
      </c>
      <c r="K7433">
        <f t="shared" si="699"/>
        <v>0</v>
      </c>
      <c r="L7433" t="str">
        <f t="shared" si="696"/>
        <v>Yes</v>
      </c>
      <c r="M7433" t="str">
        <f t="shared" si="700"/>
        <v>Profit</v>
      </c>
      <c r="N7433">
        <f t="shared" si="701"/>
        <v>4</v>
      </c>
    </row>
    <row r="7434" spans="1:14" x14ac:dyDescent="0.25">
      <c r="A7434" t="s">
        <v>3776</v>
      </c>
      <c r="B7434">
        <v>41860</v>
      </c>
      <c r="C7434">
        <v>41864</v>
      </c>
      <c r="D7434" t="s">
        <v>34</v>
      </c>
      <c r="E7434" t="s">
        <v>35</v>
      </c>
      <c r="F7434" t="s">
        <v>79</v>
      </c>
      <c r="G7434" t="s">
        <v>32</v>
      </c>
      <c r="H7434">
        <v>-0.94859999999999989</v>
      </c>
      <c r="I7434" t="str">
        <f t="shared" si="697"/>
        <v>2014</v>
      </c>
      <c r="J7434">
        <f t="shared" si="698"/>
        <v>2014</v>
      </c>
      <c r="K7434">
        <f t="shared" si="699"/>
        <v>0</v>
      </c>
      <c r="L7434" t="str">
        <f t="shared" si="696"/>
        <v>No</v>
      </c>
      <c r="M7434" t="str">
        <f t="shared" si="700"/>
        <v>Loss</v>
      </c>
      <c r="N7434">
        <f t="shared" si="701"/>
        <v>4</v>
      </c>
    </row>
    <row r="7435" spans="1:14" x14ac:dyDescent="0.25">
      <c r="A7435" t="s">
        <v>3776</v>
      </c>
      <c r="B7435">
        <v>41860</v>
      </c>
      <c r="C7435">
        <v>41864</v>
      </c>
      <c r="D7435" t="s">
        <v>34</v>
      </c>
      <c r="E7435" t="s">
        <v>35</v>
      </c>
      <c r="F7435" t="s">
        <v>79</v>
      </c>
      <c r="G7435" t="s">
        <v>32</v>
      </c>
      <c r="H7435">
        <v>-6.5414999999999992</v>
      </c>
      <c r="I7435" t="str">
        <f t="shared" si="697"/>
        <v>2014</v>
      </c>
      <c r="J7435">
        <f t="shared" si="698"/>
        <v>2014</v>
      </c>
      <c r="K7435">
        <f t="shared" si="699"/>
        <v>0</v>
      </c>
      <c r="L7435" t="str">
        <f t="shared" si="696"/>
        <v>No</v>
      </c>
      <c r="M7435" t="str">
        <f t="shared" si="700"/>
        <v>Loss</v>
      </c>
      <c r="N7435">
        <f t="shared" si="701"/>
        <v>4</v>
      </c>
    </row>
    <row r="7436" spans="1:14" x14ac:dyDescent="0.25">
      <c r="A7436" t="s">
        <v>3777</v>
      </c>
      <c r="B7436">
        <v>42211</v>
      </c>
      <c r="C7436">
        <v>42216</v>
      </c>
      <c r="D7436" t="s">
        <v>34</v>
      </c>
      <c r="E7436" t="s">
        <v>30</v>
      </c>
      <c r="F7436" t="s">
        <v>31</v>
      </c>
      <c r="G7436" t="s">
        <v>32</v>
      </c>
      <c r="H7436">
        <v>3.0860999999999996</v>
      </c>
      <c r="I7436" t="str">
        <f t="shared" si="697"/>
        <v>2015</v>
      </c>
      <c r="J7436">
        <f t="shared" si="698"/>
        <v>2015</v>
      </c>
      <c r="K7436">
        <f t="shared" si="699"/>
        <v>0</v>
      </c>
      <c r="L7436" t="str">
        <f t="shared" si="696"/>
        <v>No</v>
      </c>
      <c r="M7436" t="str">
        <f t="shared" si="700"/>
        <v>Profit</v>
      </c>
      <c r="N7436">
        <f t="shared" si="701"/>
        <v>5</v>
      </c>
    </row>
    <row r="7437" spans="1:14" x14ac:dyDescent="0.25">
      <c r="A7437" t="s">
        <v>3777</v>
      </c>
      <c r="B7437">
        <v>42211</v>
      </c>
      <c r="C7437">
        <v>42216</v>
      </c>
      <c r="D7437" t="s">
        <v>34</v>
      </c>
      <c r="E7437" t="s">
        <v>30</v>
      </c>
      <c r="F7437" t="s">
        <v>31</v>
      </c>
      <c r="G7437" t="s">
        <v>32</v>
      </c>
      <c r="H7437">
        <v>8.3867999999999991</v>
      </c>
      <c r="I7437" t="str">
        <f t="shared" si="697"/>
        <v>2015</v>
      </c>
      <c r="J7437">
        <f t="shared" si="698"/>
        <v>2015</v>
      </c>
      <c r="K7437">
        <f t="shared" si="699"/>
        <v>0</v>
      </c>
      <c r="L7437" t="str">
        <f t="shared" si="696"/>
        <v>No</v>
      </c>
      <c r="M7437" t="str">
        <f t="shared" si="700"/>
        <v>Profit</v>
      </c>
      <c r="N7437">
        <f t="shared" si="701"/>
        <v>5</v>
      </c>
    </row>
    <row r="7438" spans="1:14" x14ac:dyDescent="0.25">
      <c r="A7438" t="s">
        <v>3777</v>
      </c>
      <c r="B7438">
        <v>42211</v>
      </c>
      <c r="C7438">
        <v>42216</v>
      </c>
      <c r="D7438" t="s">
        <v>34</v>
      </c>
      <c r="E7438" t="s">
        <v>30</v>
      </c>
      <c r="F7438" t="s">
        <v>31</v>
      </c>
      <c r="G7438" t="s">
        <v>32</v>
      </c>
      <c r="H7438">
        <v>25.792000000000002</v>
      </c>
      <c r="I7438" t="str">
        <f t="shared" si="697"/>
        <v>2015</v>
      </c>
      <c r="J7438">
        <f t="shared" si="698"/>
        <v>2015</v>
      </c>
      <c r="K7438">
        <f t="shared" si="699"/>
        <v>0</v>
      </c>
      <c r="L7438" t="str">
        <f t="shared" si="696"/>
        <v>No</v>
      </c>
      <c r="M7438" t="str">
        <f t="shared" si="700"/>
        <v>Profit</v>
      </c>
      <c r="N7438">
        <f t="shared" si="701"/>
        <v>5</v>
      </c>
    </row>
    <row r="7439" spans="1:14" x14ac:dyDescent="0.25">
      <c r="A7439" t="s">
        <v>3778</v>
      </c>
      <c r="B7439">
        <v>41685</v>
      </c>
      <c r="C7439">
        <v>41689</v>
      </c>
      <c r="D7439" t="s">
        <v>34</v>
      </c>
      <c r="E7439" t="s">
        <v>30</v>
      </c>
      <c r="F7439" t="s">
        <v>42</v>
      </c>
      <c r="G7439" t="s">
        <v>32</v>
      </c>
      <c r="H7439">
        <v>7.2089999999999996</v>
      </c>
      <c r="I7439" t="str">
        <f t="shared" si="697"/>
        <v>2014</v>
      </c>
      <c r="J7439">
        <f t="shared" si="698"/>
        <v>2014</v>
      </c>
      <c r="K7439">
        <f t="shared" si="699"/>
        <v>0</v>
      </c>
      <c r="L7439" t="str">
        <f t="shared" si="696"/>
        <v>No</v>
      </c>
      <c r="M7439" t="str">
        <f t="shared" si="700"/>
        <v>Profit</v>
      </c>
      <c r="N7439">
        <f t="shared" si="701"/>
        <v>4</v>
      </c>
    </row>
    <row r="7440" spans="1:14" x14ac:dyDescent="0.25">
      <c r="A7440" t="s">
        <v>3779</v>
      </c>
      <c r="B7440">
        <v>42087</v>
      </c>
      <c r="C7440">
        <v>42090</v>
      </c>
      <c r="D7440" t="s">
        <v>26</v>
      </c>
      <c r="E7440" t="s">
        <v>30</v>
      </c>
      <c r="F7440" t="s">
        <v>42</v>
      </c>
      <c r="G7440" t="s">
        <v>28</v>
      </c>
      <c r="H7440">
        <v>13.132000000000001</v>
      </c>
      <c r="I7440" t="str">
        <f t="shared" si="697"/>
        <v>2015</v>
      </c>
      <c r="J7440">
        <f t="shared" si="698"/>
        <v>2015</v>
      </c>
      <c r="K7440">
        <f t="shared" si="699"/>
        <v>0</v>
      </c>
      <c r="L7440" t="str">
        <f t="shared" si="696"/>
        <v>No</v>
      </c>
      <c r="M7440" t="str">
        <f t="shared" si="700"/>
        <v>Profit</v>
      </c>
      <c r="N7440">
        <f t="shared" si="701"/>
        <v>3</v>
      </c>
    </row>
    <row r="7441" spans="1:14" x14ac:dyDescent="0.25">
      <c r="A7441" t="s">
        <v>3780</v>
      </c>
      <c r="B7441">
        <v>42980</v>
      </c>
      <c r="C7441">
        <v>42984</v>
      </c>
      <c r="D7441" t="s">
        <v>34</v>
      </c>
      <c r="E7441" t="s">
        <v>35</v>
      </c>
      <c r="F7441" t="s">
        <v>31</v>
      </c>
      <c r="G7441" t="s">
        <v>32</v>
      </c>
      <c r="H7441">
        <v>6.5519999999999996</v>
      </c>
      <c r="I7441" t="str">
        <f t="shared" si="697"/>
        <v>2017</v>
      </c>
      <c r="J7441">
        <f t="shared" si="698"/>
        <v>2017</v>
      </c>
      <c r="K7441">
        <f t="shared" si="699"/>
        <v>0</v>
      </c>
      <c r="L7441" t="str">
        <f t="shared" si="696"/>
        <v>No</v>
      </c>
      <c r="M7441" t="str">
        <f t="shared" si="700"/>
        <v>Profit</v>
      </c>
      <c r="N7441">
        <f t="shared" si="701"/>
        <v>4</v>
      </c>
    </row>
    <row r="7442" spans="1:14" x14ac:dyDescent="0.25">
      <c r="A7442" t="s">
        <v>3780</v>
      </c>
      <c r="B7442">
        <v>42980</v>
      </c>
      <c r="C7442">
        <v>42984</v>
      </c>
      <c r="D7442" t="s">
        <v>34</v>
      </c>
      <c r="E7442" t="s">
        <v>35</v>
      </c>
      <c r="F7442" t="s">
        <v>31</v>
      </c>
      <c r="G7442" t="s">
        <v>28</v>
      </c>
      <c r="H7442">
        <v>-2.9566000000000088</v>
      </c>
      <c r="I7442" t="str">
        <f t="shared" si="697"/>
        <v>2017</v>
      </c>
      <c r="J7442">
        <f t="shared" si="698"/>
        <v>2017</v>
      </c>
      <c r="K7442">
        <f t="shared" si="699"/>
        <v>0</v>
      </c>
      <c r="L7442" t="str">
        <f t="shared" si="696"/>
        <v>No</v>
      </c>
      <c r="M7442" t="str">
        <f t="shared" si="700"/>
        <v>Loss</v>
      </c>
      <c r="N7442">
        <f t="shared" si="701"/>
        <v>4</v>
      </c>
    </row>
    <row r="7443" spans="1:14" x14ac:dyDescent="0.25">
      <c r="A7443" t="s">
        <v>3781</v>
      </c>
      <c r="B7443">
        <v>42324</v>
      </c>
      <c r="C7443">
        <v>42326</v>
      </c>
      <c r="D7443" t="s">
        <v>59</v>
      </c>
      <c r="E7443" t="s">
        <v>30</v>
      </c>
      <c r="F7443" t="s">
        <v>31</v>
      </c>
      <c r="G7443" t="s">
        <v>32</v>
      </c>
      <c r="H7443">
        <v>8.6939999999999991</v>
      </c>
      <c r="I7443" t="str">
        <f t="shared" si="697"/>
        <v>2015</v>
      </c>
      <c r="J7443">
        <f t="shared" si="698"/>
        <v>2015</v>
      </c>
      <c r="K7443">
        <f t="shared" si="699"/>
        <v>0</v>
      </c>
      <c r="L7443" t="str">
        <f t="shared" si="696"/>
        <v>No</v>
      </c>
      <c r="M7443" t="str">
        <f t="shared" si="700"/>
        <v>Profit</v>
      </c>
      <c r="N7443">
        <f t="shared" si="701"/>
        <v>2</v>
      </c>
    </row>
    <row r="7444" spans="1:14" x14ac:dyDescent="0.25">
      <c r="A7444" t="s">
        <v>3782</v>
      </c>
      <c r="B7444">
        <v>41982</v>
      </c>
      <c r="C7444">
        <v>41984</v>
      </c>
      <c r="D7444" t="s">
        <v>59</v>
      </c>
      <c r="E7444" t="s">
        <v>30</v>
      </c>
      <c r="F7444" t="s">
        <v>44</v>
      </c>
      <c r="G7444" t="s">
        <v>32</v>
      </c>
      <c r="H7444">
        <v>3.7407999999999997</v>
      </c>
      <c r="I7444" t="str">
        <f t="shared" si="697"/>
        <v>2014</v>
      </c>
      <c r="J7444">
        <f t="shared" si="698"/>
        <v>2014</v>
      </c>
      <c r="K7444">
        <f t="shared" si="699"/>
        <v>0</v>
      </c>
      <c r="L7444" t="str">
        <f t="shared" si="696"/>
        <v>No</v>
      </c>
      <c r="M7444" t="str">
        <f t="shared" si="700"/>
        <v>Profit</v>
      </c>
      <c r="N7444">
        <f t="shared" si="701"/>
        <v>2</v>
      </c>
    </row>
    <row r="7445" spans="1:14" x14ac:dyDescent="0.25">
      <c r="A7445" t="s">
        <v>3782</v>
      </c>
      <c r="B7445">
        <v>41982</v>
      </c>
      <c r="C7445">
        <v>41984</v>
      </c>
      <c r="D7445" t="s">
        <v>59</v>
      </c>
      <c r="E7445" t="s">
        <v>30</v>
      </c>
      <c r="F7445" t="s">
        <v>44</v>
      </c>
      <c r="G7445" t="s">
        <v>32</v>
      </c>
      <c r="H7445">
        <v>20.745899999999985</v>
      </c>
      <c r="I7445" t="str">
        <f t="shared" si="697"/>
        <v>2014</v>
      </c>
      <c r="J7445">
        <f t="shared" si="698"/>
        <v>2014</v>
      </c>
      <c r="K7445">
        <f t="shared" si="699"/>
        <v>0</v>
      </c>
      <c r="L7445" t="str">
        <f t="shared" si="696"/>
        <v>No</v>
      </c>
      <c r="M7445" t="str">
        <f t="shared" si="700"/>
        <v>Profit</v>
      </c>
      <c r="N7445">
        <f t="shared" si="701"/>
        <v>2</v>
      </c>
    </row>
    <row r="7446" spans="1:14" x14ac:dyDescent="0.25">
      <c r="A7446" t="s">
        <v>3783</v>
      </c>
      <c r="B7446">
        <v>42769</v>
      </c>
      <c r="C7446">
        <v>42773</v>
      </c>
      <c r="D7446" t="s">
        <v>26</v>
      </c>
      <c r="E7446" t="s">
        <v>30</v>
      </c>
      <c r="F7446" t="s">
        <v>62</v>
      </c>
      <c r="G7446" t="s">
        <v>32</v>
      </c>
      <c r="H7446">
        <v>1.8144</v>
      </c>
      <c r="I7446" t="str">
        <f t="shared" si="697"/>
        <v>2017</v>
      </c>
      <c r="J7446">
        <f t="shared" si="698"/>
        <v>2017</v>
      </c>
      <c r="K7446">
        <f t="shared" si="699"/>
        <v>0</v>
      </c>
      <c r="L7446" t="str">
        <f t="shared" si="696"/>
        <v>No</v>
      </c>
      <c r="M7446" t="str">
        <f t="shared" si="700"/>
        <v>Profit</v>
      </c>
      <c r="N7446">
        <f t="shared" si="701"/>
        <v>4</v>
      </c>
    </row>
    <row r="7447" spans="1:14" x14ac:dyDescent="0.25">
      <c r="A7447" t="s">
        <v>3783</v>
      </c>
      <c r="B7447">
        <v>42769</v>
      </c>
      <c r="C7447">
        <v>42773</v>
      </c>
      <c r="D7447" t="s">
        <v>26</v>
      </c>
      <c r="E7447" t="s">
        <v>30</v>
      </c>
      <c r="F7447" t="s">
        <v>62</v>
      </c>
      <c r="G7447" t="s">
        <v>32</v>
      </c>
      <c r="H7447">
        <v>23.7742</v>
      </c>
      <c r="I7447" t="str">
        <f t="shared" si="697"/>
        <v>2017</v>
      </c>
      <c r="J7447">
        <f t="shared" si="698"/>
        <v>2017</v>
      </c>
      <c r="K7447">
        <f t="shared" si="699"/>
        <v>0</v>
      </c>
      <c r="L7447" t="str">
        <f t="shared" si="696"/>
        <v>No</v>
      </c>
      <c r="M7447" t="str">
        <f t="shared" si="700"/>
        <v>Profit</v>
      </c>
      <c r="N7447">
        <f t="shared" si="701"/>
        <v>4</v>
      </c>
    </row>
    <row r="7448" spans="1:14" x14ac:dyDescent="0.25">
      <c r="A7448" t="s">
        <v>3783</v>
      </c>
      <c r="B7448">
        <v>42769</v>
      </c>
      <c r="C7448">
        <v>42773</v>
      </c>
      <c r="D7448" t="s">
        <v>26</v>
      </c>
      <c r="E7448" t="s">
        <v>30</v>
      </c>
      <c r="F7448" t="s">
        <v>62</v>
      </c>
      <c r="G7448" t="s">
        <v>28</v>
      </c>
      <c r="H7448">
        <v>-26.084999999999994</v>
      </c>
      <c r="I7448" t="str">
        <f t="shared" si="697"/>
        <v>2017</v>
      </c>
      <c r="J7448">
        <f t="shared" si="698"/>
        <v>2017</v>
      </c>
      <c r="K7448">
        <f t="shared" si="699"/>
        <v>0</v>
      </c>
      <c r="L7448" t="str">
        <f t="shared" si="696"/>
        <v>No</v>
      </c>
      <c r="M7448" t="str">
        <f t="shared" si="700"/>
        <v>Loss</v>
      </c>
      <c r="N7448">
        <f t="shared" si="701"/>
        <v>4</v>
      </c>
    </row>
    <row r="7449" spans="1:14" x14ac:dyDescent="0.25">
      <c r="A7449" t="s">
        <v>3783</v>
      </c>
      <c r="B7449">
        <v>42769</v>
      </c>
      <c r="C7449">
        <v>42773</v>
      </c>
      <c r="D7449" t="s">
        <v>26</v>
      </c>
      <c r="E7449" t="s">
        <v>30</v>
      </c>
      <c r="F7449" t="s">
        <v>62</v>
      </c>
      <c r="G7449" t="s">
        <v>32</v>
      </c>
      <c r="H7449">
        <v>146.79</v>
      </c>
      <c r="I7449" t="str">
        <f t="shared" si="697"/>
        <v>2017</v>
      </c>
      <c r="J7449">
        <f t="shared" si="698"/>
        <v>2017</v>
      </c>
      <c r="K7449">
        <f t="shared" si="699"/>
        <v>0</v>
      </c>
      <c r="L7449" t="str">
        <f t="shared" si="696"/>
        <v>No</v>
      </c>
      <c r="M7449" t="str">
        <f t="shared" si="700"/>
        <v>Profit</v>
      </c>
      <c r="N7449">
        <f t="shared" si="701"/>
        <v>4</v>
      </c>
    </row>
    <row r="7450" spans="1:14" x14ac:dyDescent="0.25">
      <c r="A7450" t="s">
        <v>3784</v>
      </c>
      <c r="B7450">
        <v>43050</v>
      </c>
      <c r="C7450">
        <v>43053</v>
      </c>
      <c r="D7450" t="s">
        <v>59</v>
      </c>
      <c r="E7450" t="s">
        <v>35</v>
      </c>
      <c r="F7450" t="s">
        <v>85</v>
      </c>
      <c r="G7450" t="s">
        <v>28</v>
      </c>
      <c r="H7450">
        <v>14.449499999999986</v>
      </c>
      <c r="I7450" t="str">
        <f t="shared" si="697"/>
        <v>2017</v>
      </c>
      <c r="J7450">
        <f t="shared" si="698"/>
        <v>2017</v>
      </c>
      <c r="K7450">
        <f t="shared" si="699"/>
        <v>0</v>
      </c>
      <c r="L7450" t="str">
        <f t="shared" si="696"/>
        <v>No</v>
      </c>
      <c r="M7450" t="str">
        <f t="shared" si="700"/>
        <v>Profit</v>
      </c>
      <c r="N7450">
        <f t="shared" si="701"/>
        <v>3</v>
      </c>
    </row>
    <row r="7451" spans="1:14" x14ac:dyDescent="0.25">
      <c r="A7451" t="s">
        <v>3785</v>
      </c>
      <c r="B7451">
        <v>42995</v>
      </c>
      <c r="C7451">
        <v>43000</v>
      </c>
      <c r="D7451" t="s">
        <v>26</v>
      </c>
      <c r="E7451" t="s">
        <v>30</v>
      </c>
      <c r="F7451" t="s">
        <v>44</v>
      </c>
      <c r="G7451" t="s">
        <v>32</v>
      </c>
      <c r="H7451">
        <v>3.2213999999999996</v>
      </c>
      <c r="I7451" t="str">
        <f t="shared" si="697"/>
        <v>2017</v>
      </c>
      <c r="J7451">
        <f t="shared" si="698"/>
        <v>2017</v>
      </c>
      <c r="K7451">
        <f t="shared" si="699"/>
        <v>0</v>
      </c>
      <c r="L7451" t="str">
        <f t="shared" si="696"/>
        <v>No</v>
      </c>
      <c r="M7451" t="str">
        <f t="shared" si="700"/>
        <v>Profit</v>
      </c>
      <c r="N7451">
        <f t="shared" si="701"/>
        <v>5</v>
      </c>
    </row>
    <row r="7452" spans="1:14" x14ac:dyDescent="0.25">
      <c r="A7452" t="s">
        <v>3785</v>
      </c>
      <c r="B7452">
        <v>42995</v>
      </c>
      <c r="C7452">
        <v>43000</v>
      </c>
      <c r="D7452" t="s">
        <v>26</v>
      </c>
      <c r="E7452" t="s">
        <v>30</v>
      </c>
      <c r="F7452" t="s">
        <v>44</v>
      </c>
      <c r="G7452" t="s">
        <v>28</v>
      </c>
      <c r="H7452">
        <v>-77.333000000000013</v>
      </c>
      <c r="I7452" t="str">
        <f t="shared" si="697"/>
        <v>2017</v>
      </c>
      <c r="J7452">
        <f t="shared" si="698"/>
        <v>2017</v>
      </c>
      <c r="K7452">
        <f t="shared" si="699"/>
        <v>0</v>
      </c>
      <c r="L7452" t="str">
        <f t="shared" si="696"/>
        <v>No</v>
      </c>
      <c r="M7452" t="str">
        <f t="shared" si="700"/>
        <v>Loss</v>
      </c>
      <c r="N7452">
        <f t="shared" si="701"/>
        <v>5</v>
      </c>
    </row>
    <row r="7453" spans="1:14" x14ac:dyDescent="0.25">
      <c r="A7453" t="s">
        <v>3785</v>
      </c>
      <c r="B7453">
        <v>42995</v>
      </c>
      <c r="C7453">
        <v>43000</v>
      </c>
      <c r="D7453" t="s">
        <v>26</v>
      </c>
      <c r="E7453" t="s">
        <v>30</v>
      </c>
      <c r="F7453" t="s">
        <v>44</v>
      </c>
      <c r="G7453" t="s">
        <v>32</v>
      </c>
      <c r="H7453">
        <v>-10.15</v>
      </c>
      <c r="I7453" t="str">
        <f t="shared" si="697"/>
        <v>2017</v>
      </c>
      <c r="J7453">
        <f t="shared" si="698"/>
        <v>2017</v>
      </c>
      <c r="K7453">
        <f t="shared" si="699"/>
        <v>0</v>
      </c>
      <c r="L7453" t="str">
        <f t="shared" si="696"/>
        <v>No</v>
      </c>
      <c r="M7453" t="str">
        <f t="shared" si="700"/>
        <v>Loss</v>
      </c>
      <c r="N7453">
        <f t="shared" si="701"/>
        <v>5</v>
      </c>
    </row>
    <row r="7454" spans="1:14" x14ac:dyDescent="0.25">
      <c r="A7454" t="s">
        <v>3785</v>
      </c>
      <c r="B7454">
        <v>42995</v>
      </c>
      <c r="C7454">
        <v>43000</v>
      </c>
      <c r="D7454" t="s">
        <v>26</v>
      </c>
      <c r="E7454" t="s">
        <v>30</v>
      </c>
      <c r="F7454" t="s">
        <v>44</v>
      </c>
      <c r="G7454" t="s">
        <v>38</v>
      </c>
      <c r="H7454">
        <v>88.48500000000007</v>
      </c>
      <c r="I7454" t="str">
        <f t="shared" si="697"/>
        <v>2017</v>
      </c>
      <c r="J7454">
        <f t="shared" si="698"/>
        <v>2017</v>
      </c>
      <c r="K7454">
        <f t="shared" si="699"/>
        <v>0</v>
      </c>
      <c r="L7454" t="str">
        <f t="shared" si="696"/>
        <v>No</v>
      </c>
      <c r="M7454" t="str">
        <f t="shared" si="700"/>
        <v>Profit</v>
      </c>
      <c r="N7454">
        <f t="shared" si="701"/>
        <v>5</v>
      </c>
    </row>
    <row r="7455" spans="1:14" x14ac:dyDescent="0.25">
      <c r="A7455" t="s">
        <v>3786</v>
      </c>
      <c r="B7455">
        <v>42911</v>
      </c>
      <c r="C7455">
        <v>42917</v>
      </c>
      <c r="D7455" t="s">
        <v>34</v>
      </c>
      <c r="E7455" t="s">
        <v>35</v>
      </c>
      <c r="F7455" t="s">
        <v>62</v>
      </c>
      <c r="G7455" t="s">
        <v>38</v>
      </c>
      <c r="H7455">
        <v>16.703999999999986</v>
      </c>
      <c r="I7455" t="str">
        <f t="shared" si="697"/>
        <v>2017</v>
      </c>
      <c r="J7455">
        <f t="shared" si="698"/>
        <v>2017</v>
      </c>
      <c r="K7455">
        <f t="shared" si="699"/>
        <v>0</v>
      </c>
      <c r="L7455" t="str">
        <f t="shared" si="696"/>
        <v>No</v>
      </c>
      <c r="M7455" t="str">
        <f t="shared" si="700"/>
        <v>Profit</v>
      </c>
      <c r="N7455">
        <f t="shared" si="701"/>
        <v>6</v>
      </c>
    </row>
    <row r="7456" spans="1:14" x14ac:dyDescent="0.25">
      <c r="A7456" t="s">
        <v>3787</v>
      </c>
      <c r="B7456">
        <v>42581</v>
      </c>
      <c r="C7456">
        <v>42586</v>
      </c>
      <c r="D7456" t="s">
        <v>34</v>
      </c>
      <c r="E7456" t="s">
        <v>35</v>
      </c>
      <c r="F7456" t="s">
        <v>62</v>
      </c>
      <c r="G7456" t="s">
        <v>32</v>
      </c>
      <c r="H7456">
        <v>3.1212</v>
      </c>
      <c r="I7456" t="str">
        <f t="shared" si="697"/>
        <v>2016</v>
      </c>
      <c r="J7456">
        <f t="shared" si="698"/>
        <v>2016</v>
      </c>
      <c r="K7456">
        <f t="shared" si="699"/>
        <v>0</v>
      </c>
      <c r="L7456" t="str">
        <f t="shared" si="696"/>
        <v>No</v>
      </c>
      <c r="M7456" t="str">
        <f t="shared" si="700"/>
        <v>Profit</v>
      </c>
      <c r="N7456">
        <f t="shared" si="701"/>
        <v>5</v>
      </c>
    </row>
    <row r="7457" spans="1:14" x14ac:dyDescent="0.25">
      <c r="A7457" t="s">
        <v>3787</v>
      </c>
      <c r="B7457">
        <v>42581</v>
      </c>
      <c r="C7457">
        <v>42586</v>
      </c>
      <c r="D7457" t="s">
        <v>34</v>
      </c>
      <c r="E7457" t="s">
        <v>35</v>
      </c>
      <c r="F7457" t="s">
        <v>62</v>
      </c>
      <c r="G7457" t="s">
        <v>32</v>
      </c>
      <c r="H7457">
        <v>51.831200000000024</v>
      </c>
      <c r="I7457" t="str">
        <f t="shared" si="697"/>
        <v>2016</v>
      </c>
      <c r="J7457">
        <f t="shared" si="698"/>
        <v>2016</v>
      </c>
      <c r="K7457">
        <f t="shared" si="699"/>
        <v>0</v>
      </c>
      <c r="L7457" t="str">
        <f t="shared" si="696"/>
        <v>No</v>
      </c>
      <c r="M7457" t="str">
        <f t="shared" si="700"/>
        <v>Profit</v>
      </c>
      <c r="N7457">
        <f t="shared" si="701"/>
        <v>5</v>
      </c>
    </row>
    <row r="7458" spans="1:14" x14ac:dyDescent="0.25">
      <c r="A7458" t="s">
        <v>3788</v>
      </c>
      <c r="B7458">
        <v>42110</v>
      </c>
      <c r="C7458">
        <v>42112</v>
      </c>
      <c r="D7458" t="s">
        <v>59</v>
      </c>
      <c r="E7458" t="s">
        <v>35</v>
      </c>
      <c r="F7458" t="s">
        <v>81</v>
      </c>
      <c r="G7458" t="s">
        <v>38</v>
      </c>
      <c r="H7458">
        <v>148.10640000000001</v>
      </c>
      <c r="I7458" t="str">
        <f t="shared" si="697"/>
        <v>2015</v>
      </c>
      <c r="J7458">
        <f t="shared" si="698"/>
        <v>2015</v>
      </c>
      <c r="K7458">
        <f t="shared" si="699"/>
        <v>0</v>
      </c>
      <c r="L7458" t="str">
        <f t="shared" si="696"/>
        <v>No</v>
      </c>
      <c r="M7458" t="str">
        <f t="shared" si="700"/>
        <v>Profit</v>
      </c>
      <c r="N7458">
        <f t="shared" si="701"/>
        <v>2</v>
      </c>
    </row>
    <row r="7459" spans="1:14" x14ac:dyDescent="0.25">
      <c r="A7459" t="s">
        <v>3788</v>
      </c>
      <c r="B7459">
        <v>42110</v>
      </c>
      <c r="C7459">
        <v>42112</v>
      </c>
      <c r="D7459" t="s">
        <v>59</v>
      </c>
      <c r="E7459" t="s">
        <v>35</v>
      </c>
      <c r="F7459" t="s">
        <v>81</v>
      </c>
      <c r="G7459" t="s">
        <v>32</v>
      </c>
      <c r="H7459">
        <v>4.57</v>
      </c>
      <c r="I7459" t="str">
        <f t="shared" si="697"/>
        <v>2015</v>
      </c>
      <c r="J7459">
        <f t="shared" si="698"/>
        <v>2015</v>
      </c>
      <c r="K7459">
        <f t="shared" si="699"/>
        <v>0</v>
      </c>
      <c r="L7459" t="str">
        <f t="shared" si="696"/>
        <v>No</v>
      </c>
      <c r="M7459" t="str">
        <f t="shared" si="700"/>
        <v>Profit</v>
      </c>
      <c r="N7459">
        <f t="shared" si="701"/>
        <v>2</v>
      </c>
    </row>
    <row r="7460" spans="1:14" x14ac:dyDescent="0.25">
      <c r="A7460" t="s">
        <v>3788</v>
      </c>
      <c r="B7460">
        <v>42110</v>
      </c>
      <c r="C7460">
        <v>42112</v>
      </c>
      <c r="D7460" t="s">
        <v>59</v>
      </c>
      <c r="E7460" t="s">
        <v>35</v>
      </c>
      <c r="F7460" t="s">
        <v>81</v>
      </c>
      <c r="G7460" t="s">
        <v>28</v>
      </c>
      <c r="H7460">
        <v>119.68599999999989</v>
      </c>
      <c r="I7460" t="str">
        <f t="shared" si="697"/>
        <v>2015</v>
      </c>
      <c r="J7460">
        <f t="shared" si="698"/>
        <v>2015</v>
      </c>
      <c r="K7460">
        <f t="shared" si="699"/>
        <v>0</v>
      </c>
      <c r="L7460" t="str">
        <f t="shared" si="696"/>
        <v>No</v>
      </c>
      <c r="M7460" t="str">
        <f t="shared" si="700"/>
        <v>Profit</v>
      </c>
      <c r="N7460">
        <f t="shared" si="701"/>
        <v>2</v>
      </c>
    </row>
    <row r="7461" spans="1:14" x14ac:dyDescent="0.25">
      <c r="A7461" t="s">
        <v>3788</v>
      </c>
      <c r="B7461">
        <v>42110</v>
      </c>
      <c r="C7461">
        <v>42112</v>
      </c>
      <c r="D7461" t="s">
        <v>59</v>
      </c>
      <c r="E7461" t="s">
        <v>35</v>
      </c>
      <c r="F7461" t="s">
        <v>81</v>
      </c>
      <c r="G7461" t="s">
        <v>28</v>
      </c>
      <c r="H7461">
        <v>125.58240000000001</v>
      </c>
      <c r="I7461" t="str">
        <f t="shared" si="697"/>
        <v>2015</v>
      </c>
      <c r="J7461">
        <f t="shared" si="698"/>
        <v>2015</v>
      </c>
      <c r="K7461">
        <f t="shared" si="699"/>
        <v>0</v>
      </c>
      <c r="L7461" t="str">
        <f t="shared" si="696"/>
        <v>No</v>
      </c>
      <c r="M7461" t="str">
        <f t="shared" si="700"/>
        <v>Profit</v>
      </c>
      <c r="N7461">
        <f t="shared" si="701"/>
        <v>2</v>
      </c>
    </row>
    <row r="7462" spans="1:14" x14ac:dyDescent="0.25">
      <c r="A7462" t="s">
        <v>3789</v>
      </c>
      <c r="B7462">
        <v>42105</v>
      </c>
      <c r="C7462">
        <v>42108</v>
      </c>
      <c r="D7462" t="s">
        <v>26</v>
      </c>
      <c r="E7462" t="s">
        <v>35</v>
      </c>
      <c r="F7462" t="s">
        <v>31</v>
      </c>
      <c r="G7462" t="s">
        <v>38</v>
      </c>
      <c r="H7462">
        <v>215.98919999999998</v>
      </c>
      <c r="I7462" t="str">
        <f t="shared" si="697"/>
        <v>2015</v>
      </c>
      <c r="J7462">
        <f t="shared" si="698"/>
        <v>2015</v>
      </c>
      <c r="K7462">
        <f t="shared" si="699"/>
        <v>0</v>
      </c>
      <c r="L7462" t="str">
        <f t="shared" si="696"/>
        <v>Yes</v>
      </c>
      <c r="M7462" t="str">
        <f t="shared" si="700"/>
        <v>Profit</v>
      </c>
      <c r="N7462">
        <f t="shared" si="701"/>
        <v>3</v>
      </c>
    </row>
    <row r="7463" spans="1:14" x14ac:dyDescent="0.25">
      <c r="A7463" t="s">
        <v>3789</v>
      </c>
      <c r="B7463">
        <v>42105</v>
      </c>
      <c r="C7463">
        <v>42108</v>
      </c>
      <c r="D7463" t="s">
        <v>26</v>
      </c>
      <c r="E7463" t="s">
        <v>35</v>
      </c>
      <c r="F7463" t="s">
        <v>31</v>
      </c>
      <c r="G7463" t="s">
        <v>32</v>
      </c>
      <c r="H7463">
        <v>24.269599999999997</v>
      </c>
      <c r="I7463" t="str">
        <f t="shared" si="697"/>
        <v>2015</v>
      </c>
      <c r="J7463">
        <f t="shared" si="698"/>
        <v>2015</v>
      </c>
      <c r="K7463">
        <f t="shared" si="699"/>
        <v>0</v>
      </c>
      <c r="L7463" t="str">
        <f t="shared" si="696"/>
        <v>Yes</v>
      </c>
      <c r="M7463" t="str">
        <f t="shared" si="700"/>
        <v>Profit</v>
      </c>
      <c r="N7463">
        <f t="shared" si="701"/>
        <v>3</v>
      </c>
    </row>
    <row r="7464" spans="1:14" x14ac:dyDescent="0.25">
      <c r="A7464" t="s">
        <v>3790</v>
      </c>
      <c r="B7464">
        <v>42062</v>
      </c>
      <c r="C7464">
        <v>42064</v>
      </c>
      <c r="D7464" t="s">
        <v>26</v>
      </c>
      <c r="E7464" t="s">
        <v>35</v>
      </c>
      <c r="F7464" t="s">
        <v>42</v>
      </c>
      <c r="G7464" t="s">
        <v>38</v>
      </c>
      <c r="H7464">
        <v>80.837999999999994</v>
      </c>
      <c r="I7464" t="str">
        <f t="shared" si="697"/>
        <v>2015</v>
      </c>
      <c r="J7464">
        <f t="shared" si="698"/>
        <v>2015</v>
      </c>
      <c r="K7464">
        <f t="shared" si="699"/>
        <v>0</v>
      </c>
      <c r="L7464" t="str">
        <f t="shared" si="696"/>
        <v>No</v>
      </c>
      <c r="M7464" t="str">
        <f t="shared" si="700"/>
        <v>Profit</v>
      </c>
      <c r="N7464">
        <f t="shared" si="701"/>
        <v>2</v>
      </c>
    </row>
    <row r="7465" spans="1:14" x14ac:dyDescent="0.25">
      <c r="A7465" t="s">
        <v>3791</v>
      </c>
      <c r="B7465">
        <v>42621</v>
      </c>
      <c r="C7465">
        <v>42628</v>
      </c>
      <c r="D7465" t="s">
        <v>34</v>
      </c>
      <c r="E7465" t="s">
        <v>35</v>
      </c>
      <c r="F7465" t="s">
        <v>31</v>
      </c>
      <c r="G7465" t="s">
        <v>32</v>
      </c>
      <c r="H7465">
        <v>3.7200000000000006</v>
      </c>
      <c r="I7465" t="str">
        <f t="shared" si="697"/>
        <v>2016</v>
      </c>
      <c r="J7465">
        <f t="shared" si="698"/>
        <v>2016</v>
      </c>
      <c r="K7465">
        <f t="shared" si="699"/>
        <v>0</v>
      </c>
      <c r="L7465" t="str">
        <f t="shared" si="696"/>
        <v>No</v>
      </c>
      <c r="M7465" t="str">
        <f t="shared" si="700"/>
        <v>Profit</v>
      </c>
      <c r="N7465">
        <f t="shared" si="701"/>
        <v>7</v>
      </c>
    </row>
    <row r="7466" spans="1:14" x14ac:dyDescent="0.25">
      <c r="A7466" t="s">
        <v>3791</v>
      </c>
      <c r="B7466">
        <v>42621</v>
      </c>
      <c r="C7466">
        <v>42628</v>
      </c>
      <c r="D7466" t="s">
        <v>34</v>
      </c>
      <c r="E7466" t="s">
        <v>35</v>
      </c>
      <c r="F7466" t="s">
        <v>31</v>
      </c>
      <c r="G7466" t="s">
        <v>32</v>
      </c>
      <c r="H7466">
        <v>15.407999999999998</v>
      </c>
      <c r="I7466" t="str">
        <f t="shared" si="697"/>
        <v>2016</v>
      </c>
      <c r="J7466">
        <f t="shared" si="698"/>
        <v>2016</v>
      </c>
      <c r="K7466">
        <f t="shared" si="699"/>
        <v>0</v>
      </c>
      <c r="L7466" t="str">
        <f t="shared" si="696"/>
        <v>No</v>
      </c>
      <c r="M7466" t="str">
        <f t="shared" si="700"/>
        <v>Profit</v>
      </c>
      <c r="N7466">
        <f t="shared" si="701"/>
        <v>7</v>
      </c>
    </row>
    <row r="7467" spans="1:14" x14ac:dyDescent="0.25">
      <c r="A7467" t="s">
        <v>3791</v>
      </c>
      <c r="B7467">
        <v>42621</v>
      </c>
      <c r="C7467">
        <v>42628</v>
      </c>
      <c r="D7467" t="s">
        <v>34</v>
      </c>
      <c r="E7467" t="s">
        <v>35</v>
      </c>
      <c r="F7467" t="s">
        <v>31</v>
      </c>
      <c r="G7467" t="s">
        <v>32</v>
      </c>
      <c r="H7467">
        <v>65.435000000000002</v>
      </c>
      <c r="I7467" t="str">
        <f t="shared" si="697"/>
        <v>2016</v>
      </c>
      <c r="J7467">
        <f t="shared" si="698"/>
        <v>2016</v>
      </c>
      <c r="K7467">
        <f t="shared" si="699"/>
        <v>0</v>
      </c>
      <c r="L7467" t="str">
        <f t="shared" si="696"/>
        <v>No</v>
      </c>
      <c r="M7467" t="str">
        <f t="shared" si="700"/>
        <v>Profit</v>
      </c>
      <c r="N7467">
        <f t="shared" si="701"/>
        <v>7</v>
      </c>
    </row>
    <row r="7468" spans="1:14" x14ac:dyDescent="0.25">
      <c r="A7468" t="s">
        <v>3792</v>
      </c>
      <c r="B7468">
        <v>42509</v>
      </c>
      <c r="C7468">
        <v>42513</v>
      </c>
      <c r="D7468" t="s">
        <v>34</v>
      </c>
      <c r="E7468" t="s">
        <v>30</v>
      </c>
      <c r="F7468" t="s">
        <v>31</v>
      </c>
      <c r="G7468" t="s">
        <v>32</v>
      </c>
      <c r="H7468">
        <v>23.716800000000006</v>
      </c>
      <c r="I7468" t="str">
        <f t="shared" si="697"/>
        <v>2016</v>
      </c>
      <c r="J7468">
        <f t="shared" si="698"/>
        <v>2016</v>
      </c>
      <c r="K7468">
        <f t="shared" si="699"/>
        <v>0</v>
      </c>
      <c r="L7468" t="str">
        <f t="shared" si="696"/>
        <v>Yes</v>
      </c>
      <c r="M7468" t="str">
        <f t="shared" si="700"/>
        <v>Profit</v>
      </c>
      <c r="N7468">
        <f t="shared" si="701"/>
        <v>4</v>
      </c>
    </row>
    <row r="7469" spans="1:14" x14ac:dyDescent="0.25">
      <c r="A7469" t="s">
        <v>3793</v>
      </c>
      <c r="B7469">
        <v>43050</v>
      </c>
      <c r="C7469">
        <v>43054</v>
      </c>
      <c r="D7469" t="s">
        <v>26</v>
      </c>
      <c r="E7469" t="s">
        <v>30</v>
      </c>
      <c r="F7469" t="s">
        <v>31</v>
      </c>
      <c r="G7469" t="s">
        <v>28</v>
      </c>
      <c r="H7469">
        <v>11.872799999999998</v>
      </c>
      <c r="I7469" t="str">
        <f t="shared" si="697"/>
        <v>2017</v>
      </c>
      <c r="J7469">
        <f t="shared" si="698"/>
        <v>2017</v>
      </c>
      <c r="K7469">
        <f t="shared" si="699"/>
        <v>0</v>
      </c>
      <c r="L7469" t="str">
        <f t="shared" si="696"/>
        <v>No</v>
      </c>
      <c r="M7469" t="str">
        <f t="shared" si="700"/>
        <v>Profit</v>
      </c>
      <c r="N7469">
        <f t="shared" si="701"/>
        <v>4</v>
      </c>
    </row>
    <row r="7470" spans="1:14" x14ac:dyDescent="0.25">
      <c r="A7470" t="s">
        <v>3794</v>
      </c>
      <c r="B7470">
        <v>41897</v>
      </c>
      <c r="C7470">
        <v>41902</v>
      </c>
      <c r="D7470" t="s">
        <v>34</v>
      </c>
      <c r="E7470" t="s">
        <v>35</v>
      </c>
      <c r="F7470" t="s">
        <v>74</v>
      </c>
      <c r="G7470" t="s">
        <v>32</v>
      </c>
      <c r="H7470">
        <v>7.0218000000000007</v>
      </c>
      <c r="I7470" t="str">
        <f t="shared" si="697"/>
        <v>2014</v>
      </c>
      <c r="J7470">
        <f t="shared" si="698"/>
        <v>2014</v>
      </c>
      <c r="K7470">
        <f t="shared" si="699"/>
        <v>0</v>
      </c>
      <c r="L7470" t="str">
        <f t="shared" si="696"/>
        <v>No</v>
      </c>
      <c r="M7470" t="str">
        <f t="shared" si="700"/>
        <v>Profit</v>
      </c>
      <c r="N7470">
        <f t="shared" si="701"/>
        <v>5</v>
      </c>
    </row>
    <row r="7471" spans="1:14" x14ac:dyDescent="0.25">
      <c r="A7471" t="s">
        <v>3794</v>
      </c>
      <c r="B7471">
        <v>41897</v>
      </c>
      <c r="C7471">
        <v>41902</v>
      </c>
      <c r="D7471" t="s">
        <v>34</v>
      </c>
      <c r="E7471" t="s">
        <v>35</v>
      </c>
      <c r="F7471" t="s">
        <v>74</v>
      </c>
      <c r="G7471" t="s">
        <v>28</v>
      </c>
      <c r="H7471">
        <v>6.2608000000000015</v>
      </c>
      <c r="I7471" t="str">
        <f t="shared" si="697"/>
        <v>2014</v>
      </c>
      <c r="J7471">
        <f t="shared" si="698"/>
        <v>2014</v>
      </c>
      <c r="K7471">
        <f t="shared" si="699"/>
        <v>0</v>
      </c>
      <c r="L7471" t="str">
        <f t="shared" si="696"/>
        <v>No</v>
      </c>
      <c r="M7471" t="str">
        <f t="shared" si="700"/>
        <v>Profit</v>
      </c>
      <c r="N7471">
        <f t="shared" si="701"/>
        <v>5</v>
      </c>
    </row>
    <row r="7472" spans="1:14" x14ac:dyDescent="0.25">
      <c r="A7472" t="s">
        <v>3795</v>
      </c>
      <c r="B7472">
        <v>42262</v>
      </c>
      <c r="C7472">
        <v>42267</v>
      </c>
      <c r="D7472" t="s">
        <v>34</v>
      </c>
      <c r="E7472" t="s">
        <v>30</v>
      </c>
      <c r="F7472" t="s">
        <v>53</v>
      </c>
      <c r="G7472" t="s">
        <v>32</v>
      </c>
      <c r="H7472">
        <v>-2.8608000000000002</v>
      </c>
      <c r="I7472" t="str">
        <f t="shared" si="697"/>
        <v>2015</v>
      </c>
      <c r="J7472">
        <f t="shared" si="698"/>
        <v>2015</v>
      </c>
      <c r="K7472">
        <f t="shared" si="699"/>
        <v>0</v>
      </c>
      <c r="L7472" t="str">
        <f t="shared" si="696"/>
        <v>No</v>
      </c>
      <c r="M7472" t="str">
        <f t="shared" si="700"/>
        <v>Loss</v>
      </c>
      <c r="N7472">
        <f t="shared" si="701"/>
        <v>5</v>
      </c>
    </row>
    <row r="7473" spans="1:14" x14ac:dyDescent="0.25">
      <c r="A7473" t="s">
        <v>3795</v>
      </c>
      <c r="B7473">
        <v>42262</v>
      </c>
      <c r="C7473">
        <v>42267</v>
      </c>
      <c r="D7473" t="s">
        <v>34</v>
      </c>
      <c r="E7473" t="s">
        <v>30</v>
      </c>
      <c r="F7473" t="s">
        <v>53</v>
      </c>
      <c r="G7473" t="s">
        <v>32</v>
      </c>
      <c r="H7473">
        <v>-29.436800000000012</v>
      </c>
      <c r="I7473" t="str">
        <f t="shared" si="697"/>
        <v>2015</v>
      </c>
      <c r="J7473">
        <f t="shared" si="698"/>
        <v>2015</v>
      </c>
      <c r="K7473">
        <f t="shared" si="699"/>
        <v>0</v>
      </c>
      <c r="L7473" t="str">
        <f t="shared" si="696"/>
        <v>No</v>
      </c>
      <c r="M7473" t="str">
        <f t="shared" si="700"/>
        <v>Loss</v>
      </c>
      <c r="N7473">
        <f t="shared" si="701"/>
        <v>5</v>
      </c>
    </row>
    <row r="7474" spans="1:14" x14ac:dyDescent="0.25">
      <c r="A7474" t="s">
        <v>3796</v>
      </c>
      <c r="B7474">
        <v>42552</v>
      </c>
      <c r="C7474">
        <v>42554</v>
      </c>
      <c r="D7474" t="s">
        <v>59</v>
      </c>
      <c r="E7474" t="s">
        <v>30</v>
      </c>
      <c r="F7474" t="s">
        <v>48</v>
      </c>
      <c r="G7474" t="s">
        <v>38</v>
      </c>
      <c r="H7474">
        <v>449.9849999999999</v>
      </c>
      <c r="I7474" t="str">
        <f t="shared" si="697"/>
        <v>2016</v>
      </c>
      <c r="J7474">
        <f t="shared" si="698"/>
        <v>2016</v>
      </c>
      <c r="K7474">
        <f t="shared" si="699"/>
        <v>0</v>
      </c>
      <c r="L7474" t="str">
        <f t="shared" si="696"/>
        <v>No</v>
      </c>
      <c r="M7474" t="str">
        <f t="shared" si="700"/>
        <v>Profit</v>
      </c>
      <c r="N7474">
        <f t="shared" si="701"/>
        <v>2</v>
      </c>
    </row>
    <row r="7475" spans="1:14" x14ac:dyDescent="0.25">
      <c r="A7475" t="s">
        <v>3797</v>
      </c>
      <c r="B7475">
        <v>42470</v>
      </c>
      <c r="C7475">
        <v>42475</v>
      </c>
      <c r="D7475" t="s">
        <v>34</v>
      </c>
      <c r="E7475" t="s">
        <v>30</v>
      </c>
      <c r="F7475" t="s">
        <v>62</v>
      </c>
      <c r="G7475" t="s">
        <v>32</v>
      </c>
      <c r="H7475">
        <v>3.2223999999999995</v>
      </c>
      <c r="I7475" t="str">
        <f t="shared" si="697"/>
        <v>2016</v>
      </c>
      <c r="J7475">
        <f t="shared" si="698"/>
        <v>2016</v>
      </c>
      <c r="K7475">
        <f t="shared" si="699"/>
        <v>0</v>
      </c>
      <c r="L7475" t="str">
        <f t="shared" si="696"/>
        <v>No</v>
      </c>
      <c r="M7475" t="str">
        <f t="shared" si="700"/>
        <v>Profit</v>
      </c>
      <c r="N7475">
        <f t="shared" si="701"/>
        <v>5</v>
      </c>
    </row>
    <row r="7476" spans="1:14" x14ac:dyDescent="0.25">
      <c r="A7476" t="s">
        <v>3798</v>
      </c>
      <c r="B7476">
        <v>41645</v>
      </c>
      <c r="C7476">
        <v>41649</v>
      </c>
      <c r="D7476" t="s">
        <v>34</v>
      </c>
      <c r="E7476" t="s">
        <v>30</v>
      </c>
      <c r="F7476" t="s">
        <v>27</v>
      </c>
      <c r="G7476" t="s">
        <v>28</v>
      </c>
      <c r="H7476">
        <v>746.40779999999972</v>
      </c>
      <c r="I7476" t="str">
        <f t="shared" si="697"/>
        <v>2014</v>
      </c>
      <c r="J7476">
        <f t="shared" si="698"/>
        <v>2014</v>
      </c>
      <c r="K7476">
        <f t="shared" si="699"/>
        <v>0</v>
      </c>
      <c r="L7476" t="str">
        <f t="shared" si="696"/>
        <v>No</v>
      </c>
      <c r="M7476" t="str">
        <f t="shared" si="700"/>
        <v>Profit</v>
      </c>
      <c r="N7476">
        <f t="shared" si="701"/>
        <v>4</v>
      </c>
    </row>
    <row r="7477" spans="1:14" x14ac:dyDescent="0.25">
      <c r="A7477" t="s">
        <v>3798</v>
      </c>
      <c r="B7477">
        <v>41645</v>
      </c>
      <c r="C7477">
        <v>41649</v>
      </c>
      <c r="D7477" t="s">
        <v>34</v>
      </c>
      <c r="E7477" t="s">
        <v>30</v>
      </c>
      <c r="F7477" t="s">
        <v>27</v>
      </c>
      <c r="G7477" t="s">
        <v>32</v>
      </c>
      <c r="H7477">
        <v>274.49099999999999</v>
      </c>
      <c r="I7477" t="str">
        <f t="shared" si="697"/>
        <v>2014</v>
      </c>
      <c r="J7477">
        <f t="shared" si="698"/>
        <v>2014</v>
      </c>
      <c r="K7477">
        <f t="shared" si="699"/>
        <v>0</v>
      </c>
      <c r="L7477" t="str">
        <f t="shared" si="696"/>
        <v>No</v>
      </c>
      <c r="M7477" t="str">
        <f t="shared" si="700"/>
        <v>Profit</v>
      </c>
      <c r="N7477">
        <f t="shared" si="701"/>
        <v>4</v>
      </c>
    </row>
    <row r="7478" spans="1:14" x14ac:dyDescent="0.25">
      <c r="A7478" t="s">
        <v>3798</v>
      </c>
      <c r="B7478">
        <v>41645</v>
      </c>
      <c r="C7478">
        <v>41649</v>
      </c>
      <c r="D7478" t="s">
        <v>34</v>
      </c>
      <c r="E7478" t="s">
        <v>30</v>
      </c>
      <c r="F7478" t="s">
        <v>27</v>
      </c>
      <c r="G7478" t="s">
        <v>32</v>
      </c>
      <c r="H7478">
        <v>1.4796000000000005</v>
      </c>
      <c r="I7478" t="str">
        <f t="shared" si="697"/>
        <v>2014</v>
      </c>
      <c r="J7478">
        <f t="shared" si="698"/>
        <v>2014</v>
      </c>
      <c r="K7478">
        <f t="shared" si="699"/>
        <v>0</v>
      </c>
      <c r="L7478" t="str">
        <f t="shared" si="696"/>
        <v>No</v>
      </c>
      <c r="M7478" t="str">
        <f t="shared" si="700"/>
        <v>Profit</v>
      </c>
      <c r="N7478">
        <f t="shared" si="701"/>
        <v>4</v>
      </c>
    </row>
    <row r="7479" spans="1:14" x14ac:dyDescent="0.25">
      <c r="A7479" t="s">
        <v>3798</v>
      </c>
      <c r="B7479">
        <v>41645</v>
      </c>
      <c r="C7479">
        <v>41649</v>
      </c>
      <c r="D7479" t="s">
        <v>34</v>
      </c>
      <c r="E7479" t="s">
        <v>30</v>
      </c>
      <c r="F7479" t="s">
        <v>27</v>
      </c>
      <c r="G7479" t="s">
        <v>38</v>
      </c>
      <c r="H7479">
        <v>113.67419999999998</v>
      </c>
      <c r="I7479" t="str">
        <f t="shared" si="697"/>
        <v>2014</v>
      </c>
      <c r="J7479">
        <f t="shared" si="698"/>
        <v>2014</v>
      </c>
      <c r="K7479">
        <f t="shared" si="699"/>
        <v>0</v>
      </c>
      <c r="L7479" t="str">
        <f t="shared" si="696"/>
        <v>No</v>
      </c>
      <c r="M7479" t="str">
        <f t="shared" si="700"/>
        <v>Profit</v>
      </c>
      <c r="N7479">
        <f t="shared" si="701"/>
        <v>4</v>
      </c>
    </row>
    <row r="7480" spans="1:14" x14ac:dyDescent="0.25">
      <c r="A7480" t="s">
        <v>3798</v>
      </c>
      <c r="B7480">
        <v>41645</v>
      </c>
      <c r="C7480">
        <v>41649</v>
      </c>
      <c r="D7480" t="s">
        <v>34</v>
      </c>
      <c r="E7480" t="s">
        <v>30</v>
      </c>
      <c r="F7480" t="s">
        <v>27</v>
      </c>
      <c r="G7480" t="s">
        <v>38</v>
      </c>
      <c r="H7480">
        <v>204.10919999999999</v>
      </c>
      <c r="I7480" t="str">
        <f t="shared" si="697"/>
        <v>2014</v>
      </c>
      <c r="J7480">
        <f t="shared" si="698"/>
        <v>2014</v>
      </c>
      <c r="K7480">
        <f t="shared" si="699"/>
        <v>0</v>
      </c>
      <c r="L7480" t="str">
        <f t="shared" si="696"/>
        <v>No</v>
      </c>
      <c r="M7480" t="str">
        <f t="shared" si="700"/>
        <v>Profit</v>
      </c>
      <c r="N7480">
        <f t="shared" si="701"/>
        <v>4</v>
      </c>
    </row>
    <row r="7481" spans="1:14" x14ac:dyDescent="0.25">
      <c r="A7481" t="s">
        <v>3798</v>
      </c>
      <c r="B7481">
        <v>41645</v>
      </c>
      <c r="C7481">
        <v>41649</v>
      </c>
      <c r="D7481" t="s">
        <v>34</v>
      </c>
      <c r="E7481" t="s">
        <v>30</v>
      </c>
      <c r="F7481" t="s">
        <v>27</v>
      </c>
      <c r="G7481" t="s">
        <v>32</v>
      </c>
      <c r="H7481">
        <v>0.31119999999999948</v>
      </c>
      <c r="I7481" t="str">
        <f t="shared" si="697"/>
        <v>2014</v>
      </c>
      <c r="J7481">
        <f t="shared" si="698"/>
        <v>2014</v>
      </c>
      <c r="K7481">
        <f t="shared" si="699"/>
        <v>0</v>
      </c>
      <c r="L7481" t="str">
        <f t="shared" si="696"/>
        <v>No</v>
      </c>
      <c r="M7481" t="str">
        <f t="shared" si="700"/>
        <v>Profit</v>
      </c>
      <c r="N7481">
        <f t="shared" si="701"/>
        <v>4</v>
      </c>
    </row>
    <row r="7482" spans="1:14" x14ac:dyDescent="0.25">
      <c r="A7482" t="s">
        <v>3798</v>
      </c>
      <c r="B7482">
        <v>41645</v>
      </c>
      <c r="C7482">
        <v>41649</v>
      </c>
      <c r="D7482" t="s">
        <v>34</v>
      </c>
      <c r="E7482" t="s">
        <v>30</v>
      </c>
      <c r="F7482" t="s">
        <v>27</v>
      </c>
      <c r="G7482" t="s">
        <v>32</v>
      </c>
      <c r="H7482">
        <v>3.0084</v>
      </c>
      <c r="I7482" t="str">
        <f t="shared" si="697"/>
        <v>2014</v>
      </c>
      <c r="J7482">
        <f t="shared" si="698"/>
        <v>2014</v>
      </c>
      <c r="K7482">
        <f t="shared" si="699"/>
        <v>0</v>
      </c>
      <c r="L7482" t="str">
        <f t="shared" si="696"/>
        <v>No</v>
      </c>
      <c r="M7482" t="str">
        <f t="shared" si="700"/>
        <v>Profit</v>
      </c>
      <c r="N7482">
        <f t="shared" si="701"/>
        <v>4</v>
      </c>
    </row>
    <row r="7483" spans="1:14" x14ac:dyDescent="0.25">
      <c r="A7483" t="s">
        <v>3799</v>
      </c>
      <c r="B7483">
        <v>42614</v>
      </c>
      <c r="C7483">
        <v>42616</v>
      </c>
      <c r="D7483" t="s">
        <v>26</v>
      </c>
      <c r="E7483" t="s">
        <v>30</v>
      </c>
      <c r="F7483" t="s">
        <v>31</v>
      </c>
      <c r="G7483" t="s">
        <v>32</v>
      </c>
      <c r="H7483">
        <v>5.7509999999999994</v>
      </c>
      <c r="I7483" t="str">
        <f t="shared" si="697"/>
        <v>2016</v>
      </c>
      <c r="J7483">
        <f t="shared" si="698"/>
        <v>2016</v>
      </c>
      <c r="K7483">
        <f t="shared" si="699"/>
        <v>0</v>
      </c>
      <c r="L7483" t="str">
        <f t="shared" si="696"/>
        <v>No</v>
      </c>
      <c r="M7483" t="str">
        <f t="shared" si="700"/>
        <v>Profit</v>
      </c>
      <c r="N7483">
        <f t="shared" si="701"/>
        <v>2</v>
      </c>
    </row>
    <row r="7484" spans="1:14" x14ac:dyDescent="0.25">
      <c r="A7484" t="s">
        <v>3800</v>
      </c>
      <c r="B7484">
        <v>41905</v>
      </c>
      <c r="C7484">
        <v>41912</v>
      </c>
      <c r="D7484" t="s">
        <v>34</v>
      </c>
      <c r="E7484" t="s">
        <v>30</v>
      </c>
      <c r="F7484" t="s">
        <v>74</v>
      </c>
      <c r="G7484" t="s">
        <v>32</v>
      </c>
      <c r="H7484">
        <v>6.9239999999999995</v>
      </c>
      <c r="I7484" t="str">
        <f t="shared" si="697"/>
        <v>2014</v>
      </c>
      <c r="J7484">
        <f t="shared" si="698"/>
        <v>2014</v>
      </c>
      <c r="K7484">
        <f t="shared" si="699"/>
        <v>0</v>
      </c>
      <c r="L7484" t="str">
        <f t="shared" si="696"/>
        <v>No</v>
      </c>
      <c r="M7484" t="str">
        <f t="shared" si="700"/>
        <v>Profit</v>
      </c>
      <c r="N7484">
        <f t="shared" si="701"/>
        <v>7</v>
      </c>
    </row>
    <row r="7485" spans="1:14" x14ac:dyDescent="0.25">
      <c r="A7485" t="s">
        <v>3801</v>
      </c>
      <c r="B7485">
        <v>41988</v>
      </c>
      <c r="C7485">
        <v>41990</v>
      </c>
      <c r="D7485" t="s">
        <v>26</v>
      </c>
      <c r="E7485" t="s">
        <v>30</v>
      </c>
      <c r="F7485" t="s">
        <v>53</v>
      </c>
      <c r="G7485" t="s">
        <v>28</v>
      </c>
      <c r="H7485">
        <v>-108.26620000000001</v>
      </c>
      <c r="I7485" t="str">
        <f t="shared" si="697"/>
        <v>2014</v>
      </c>
      <c r="J7485">
        <f t="shared" si="698"/>
        <v>2014</v>
      </c>
      <c r="K7485">
        <f t="shared" si="699"/>
        <v>0</v>
      </c>
      <c r="L7485" t="str">
        <f t="shared" si="696"/>
        <v>No</v>
      </c>
      <c r="M7485" t="str">
        <f t="shared" si="700"/>
        <v>Loss</v>
      </c>
      <c r="N7485">
        <f t="shared" si="701"/>
        <v>2</v>
      </c>
    </row>
    <row r="7486" spans="1:14" x14ac:dyDescent="0.25">
      <c r="A7486" t="s">
        <v>3802</v>
      </c>
      <c r="B7486">
        <v>43097</v>
      </c>
      <c r="C7486">
        <v>43102</v>
      </c>
      <c r="D7486" t="s">
        <v>34</v>
      </c>
      <c r="E7486" t="s">
        <v>30</v>
      </c>
      <c r="F7486" t="s">
        <v>2249</v>
      </c>
      <c r="G7486" t="s">
        <v>32</v>
      </c>
      <c r="H7486">
        <v>0.86799999999999988</v>
      </c>
      <c r="I7486" t="str">
        <f t="shared" si="697"/>
        <v>2017</v>
      </c>
      <c r="J7486">
        <f t="shared" si="698"/>
        <v>2017</v>
      </c>
      <c r="K7486">
        <f t="shared" si="699"/>
        <v>0</v>
      </c>
      <c r="L7486" t="str">
        <f t="shared" si="696"/>
        <v>No</v>
      </c>
      <c r="M7486" t="str">
        <f t="shared" si="700"/>
        <v>Profit</v>
      </c>
      <c r="N7486">
        <f t="shared" si="701"/>
        <v>5</v>
      </c>
    </row>
    <row r="7487" spans="1:14" x14ac:dyDescent="0.25">
      <c r="A7487" t="s">
        <v>3802</v>
      </c>
      <c r="B7487">
        <v>43097</v>
      </c>
      <c r="C7487">
        <v>43102</v>
      </c>
      <c r="D7487" t="s">
        <v>34</v>
      </c>
      <c r="E7487" t="s">
        <v>30</v>
      </c>
      <c r="F7487" t="s">
        <v>2249</v>
      </c>
      <c r="G7487" t="s">
        <v>32</v>
      </c>
      <c r="H7487">
        <v>12.690999999999999</v>
      </c>
      <c r="I7487" t="str">
        <f t="shared" si="697"/>
        <v>2017</v>
      </c>
      <c r="J7487">
        <f t="shared" si="698"/>
        <v>2017</v>
      </c>
      <c r="K7487">
        <f t="shared" si="699"/>
        <v>0</v>
      </c>
      <c r="L7487" t="str">
        <f t="shared" si="696"/>
        <v>No</v>
      </c>
      <c r="M7487" t="str">
        <f t="shared" si="700"/>
        <v>Profit</v>
      </c>
      <c r="N7487">
        <f t="shared" si="701"/>
        <v>5</v>
      </c>
    </row>
    <row r="7488" spans="1:14" x14ac:dyDescent="0.25">
      <c r="A7488" t="s">
        <v>3803</v>
      </c>
      <c r="B7488">
        <v>42357</v>
      </c>
      <c r="C7488">
        <v>42362</v>
      </c>
      <c r="D7488" t="s">
        <v>26</v>
      </c>
      <c r="E7488" t="s">
        <v>30</v>
      </c>
      <c r="F7488" t="s">
        <v>481</v>
      </c>
      <c r="G7488" t="s">
        <v>32</v>
      </c>
      <c r="H7488">
        <v>14.651</v>
      </c>
      <c r="I7488" t="str">
        <f t="shared" si="697"/>
        <v>2015</v>
      </c>
      <c r="J7488">
        <f t="shared" si="698"/>
        <v>2015</v>
      </c>
      <c r="K7488">
        <f t="shared" si="699"/>
        <v>0</v>
      </c>
      <c r="L7488" t="str">
        <f t="shared" si="696"/>
        <v>No</v>
      </c>
      <c r="M7488" t="str">
        <f t="shared" si="700"/>
        <v>Profit</v>
      </c>
      <c r="N7488">
        <f t="shared" si="701"/>
        <v>5</v>
      </c>
    </row>
    <row r="7489" spans="1:14" x14ac:dyDescent="0.25">
      <c r="A7489" t="s">
        <v>3803</v>
      </c>
      <c r="B7489">
        <v>42357</v>
      </c>
      <c r="C7489">
        <v>42362</v>
      </c>
      <c r="D7489" t="s">
        <v>26</v>
      </c>
      <c r="E7489" t="s">
        <v>30</v>
      </c>
      <c r="F7489" t="s">
        <v>481</v>
      </c>
      <c r="G7489" t="s">
        <v>38</v>
      </c>
      <c r="H7489">
        <v>517.47930000000008</v>
      </c>
      <c r="I7489" t="str">
        <f t="shared" si="697"/>
        <v>2015</v>
      </c>
      <c r="J7489">
        <f t="shared" si="698"/>
        <v>2015</v>
      </c>
      <c r="K7489">
        <f t="shared" si="699"/>
        <v>0</v>
      </c>
      <c r="L7489" t="str">
        <f t="shared" si="696"/>
        <v>No</v>
      </c>
      <c r="M7489" t="str">
        <f t="shared" si="700"/>
        <v>Profit</v>
      </c>
      <c r="N7489">
        <f t="shared" si="701"/>
        <v>5</v>
      </c>
    </row>
    <row r="7490" spans="1:14" x14ac:dyDescent="0.25">
      <c r="A7490" t="s">
        <v>3803</v>
      </c>
      <c r="B7490">
        <v>42357</v>
      </c>
      <c r="C7490">
        <v>42362</v>
      </c>
      <c r="D7490" t="s">
        <v>26</v>
      </c>
      <c r="E7490" t="s">
        <v>30</v>
      </c>
      <c r="F7490" t="s">
        <v>481</v>
      </c>
      <c r="G7490" t="s">
        <v>28</v>
      </c>
      <c r="H7490">
        <v>-105.31639999999993</v>
      </c>
      <c r="I7490" t="str">
        <f t="shared" si="697"/>
        <v>2015</v>
      </c>
      <c r="J7490">
        <f t="shared" si="698"/>
        <v>2015</v>
      </c>
      <c r="K7490">
        <f t="shared" si="699"/>
        <v>0</v>
      </c>
      <c r="L7490" t="str">
        <f t="shared" ref="L7490:L7553" si="702">IF(COUNTIF(returns,A7490)&gt;0,"Yes","No")</f>
        <v>No</v>
      </c>
      <c r="M7490" t="str">
        <f t="shared" si="700"/>
        <v>Loss</v>
      </c>
      <c r="N7490">
        <f t="shared" si="701"/>
        <v>5</v>
      </c>
    </row>
    <row r="7491" spans="1:14" x14ac:dyDescent="0.25">
      <c r="A7491" t="s">
        <v>3804</v>
      </c>
      <c r="B7491">
        <v>43044</v>
      </c>
      <c r="C7491">
        <v>43048</v>
      </c>
      <c r="D7491" t="s">
        <v>34</v>
      </c>
      <c r="E7491" t="s">
        <v>35</v>
      </c>
      <c r="F7491" t="s">
        <v>31</v>
      </c>
      <c r="G7491" t="s">
        <v>32</v>
      </c>
      <c r="H7491">
        <v>6.2208000000000006</v>
      </c>
      <c r="I7491" t="str">
        <f t="shared" ref="I7491:I7554" si="703">MID(A7491,4,4)</f>
        <v>2017</v>
      </c>
      <c r="J7491">
        <f t="shared" ref="J7491:J7554" si="704">YEAR(B7491)</f>
        <v>2017</v>
      </c>
      <c r="K7491">
        <f t="shared" ref="K7491:K7554" si="705">I7491-J7491</f>
        <v>0</v>
      </c>
      <c r="L7491" t="str">
        <f t="shared" si="702"/>
        <v>Yes</v>
      </c>
      <c r="M7491" t="str">
        <f t="shared" ref="M7491:M7554" si="706">IF(H7491&gt;0,"Profit","Loss")</f>
        <v>Profit</v>
      </c>
      <c r="N7491">
        <f t="shared" ref="N7491:N7554" si="707">C7491-B7491</f>
        <v>4</v>
      </c>
    </row>
    <row r="7492" spans="1:14" x14ac:dyDescent="0.25">
      <c r="A7492" t="s">
        <v>3805</v>
      </c>
      <c r="B7492">
        <v>42257</v>
      </c>
      <c r="C7492">
        <v>42263</v>
      </c>
      <c r="D7492" t="s">
        <v>34</v>
      </c>
      <c r="E7492" t="s">
        <v>30</v>
      </c>
      <c r="F7492" t="s">
        <v>31</v>
      </c>
      <c r="G7492" t="s">
        <v>28</v>
      </c>
      <c r="H7492">
        <v>33.070799999999991</v>
      </c>
      <c r="I7492" t="str">
        <f t="shared" si="703"/>
        <v>2015</v>
      </c>
      <c r="J7492">
        <f t="shared" si="704"/>
        <v>2015</v>
      </c>
      <c r="K7492">
        <f t="shared" si="705"/>
        <v>0</v>
      </c>
      <c r="L7492" t="str">
        <f t="shared" si="702"/>
        <v>No</v>
      </c>
      <c r="M7492" t="str">
        <f t="shared" si="706"/>
        <v>Profit</v>
      </c>
      <c r="N7492">
        <f t="shared" si="707"/>
        <v>6</v>
      </c>
    </row>
    <row r="7493" spans="1:14" x14ac:dyDescent="0.25">
      <c r="A7493" t="s">
        <v>3806</v>
      </c>
      <c r="B7493">
        <v>43055</v>
      </c>
      <c r="C7493">
        <v>43055</v>
      </c>
      <c r="D7493" t="s">
        <v>232</v>
      </c>
      <c r="E7493" t="s">
        <v>35</v>
      </c>
      <c r="F7493" t="s">
        <v>74</v>
      </c>
      <c r="G7493" t="s">
        <v>38</v>
      </c>
      <c r="H7493">
        <v>5.9969999999999857</v>
      </c>
      <c r="I7493" t="str">
        <f t="shared" si="703"/>
        <v>2017</v>
      </c>
      <c r="J7493">
        <f t="shared" si="704"/>
        <v>2017</v>
      </c>
      <c r="K7493">
        <f t="shared" si="705"/>
        <v>0</v>
      </c>
      <c r="L7493" t="str">
        <f t="shared" si="702"/>
        <v>No</v>
      </c>
      <c r="M7493" t="str">
        <f t="shared" si="706"/>
        <v>Profit</v>
      </c>
      <c r="N7493">
        <f t="shared" si="707"/>
        <v>0</v>
      </c>
    </row>
    <row r="7494" spans="1:14" x14ac:dyDescent="0.25">
      <c r="A7494" t="s">
        <v>3807</v>
      </c>
      <c r="B7494">
        <v>42989</v>
      </c>
      <c r="C7494">
        <v>42994</v>
      </c>
      <c r="D7494" t="s">
        <v>34</v>
      </c>
      <c r="E7494" t="s">
        <v>35</v>
      </c>
      <c r="F7494" t="s">
        <v>44</v>
      </c>
      <c r="G7494" t="s">
        <v>32</v>
      </c>
      <c r="H7494">
        <v>3.2099999999999982</v>
      </c>
      <c r="I7494" t="str">
        <f t="shared" si="703"/>
        <v>2017</v>
      </c>
      <c r="J7494">
        <f t="shared" si="704"/>
        <v>2017</v>
      </c>
      <c r="K7494">
        <f t="shared" si="705"/>
        <v>0</v>
      </c>
      <c r="L7494" t="str">
        <f t="shared" si="702"/>
        <v>No</v>
      </c>
      <c r="M7494" t="str">
        <f t="shared" si="706"/>
        <v>Profit</v>
      </c>
      <c r="N7494">
        <f t="shared" si="707"/>
        <v>5</v>
      </c>
    </row>
    <row r="7495" spans="1:14" x14ac:dyDescent="0.25">
      <c r="A7495" t="s">
        <v>3807</v>
      </c>
      <c r="B7495">
        <v>42989</v>
      </c>
      <c r="C7495">
        <v>42994</v>
      </c>
      <c r="D7495" t="s">
        <v>34</v>
      </c>
      <c r="E7495" t="s">
        <v>35</v>
      </c>
      <c r="F7495" t="s">
        <v>44</v>
      </c>
      <c r="G7495" t="s">
        <v>28</v>
      </c>
      <c r="H7495">
        <v>-65.853000000000009</v>
      </c>
      <c r="I7495" t="str">
        <f t="shared" si="703"/>
        <v>2017</v>
      </c>
      <c r="J7495">
        <f t="shared" si="704"/>
        <v>2017</v>
      </c>
      <c r="K7495">
        <f t="shared" si="705"/>
        <v>0</v>
      </c>
      <c r="L7495" t="str">
        <f t="shared" si="702"/>
        <v>No</v>
      </c>
      <c r="M7495" t="str">
        <f t="shared" si="706"/>
        <v>Loss</v>
      </c>
      <c r="N7495">
        <f t="shared" si="707"/>
        <v>5</v>
      </c>
    </row>
    <row r="7496" spans="1:14" x14ac:dyDescent="0.25">
      <c r="A7496" t="s">
        <v>3807</v>
      </c>
      <c r="B7496">
        <v>42989</v>
      </c>
      <c r="C7496">
        <v>42994</v>
      </c>
      <c r="D7496" t="s">
        <v>34</v>
      </c>
      <c r="E7496" t="s">
        <v>35</v>
      </c>
      <c r="F7496" t="s">
        <v>44</v>
      </c>
      <c r="G7496" t="s">
        <v>32</v>
      </c>
      <c r="H7496">
        <v>-4.2012</v>
      </c>
      <c r="I7496" t="str">
        <f t="shared" si="703"/>
        <v>2017</v>
      </c>
      <c r="J7496">
        <f t="shared" si="704"/>
        <v>2017</v>
      </c>
      <c r="K7496">
        <f t="shared" si="705"/>
        <v>0</v>
      </c>
      <c r="L7496" t="str">
        <f t="shared" si="702"/>
        <v>No</v>
      </c>
      <c r="M7496" t="str">
        <f t="shared" si="706"/>
        <v>Loss</v>
      </c>
      <c r="N7496">
        <f t="shared" si="707"/>
        <v>5</v>
      </c>
    </row>
    <row r="7497" spans="1:14" x14ac:dyDescent="0.25">
      <c r="A7497" t="s">
        <v>3808</v>
      </c>
      <c r="B7497">
        <v>42930</v>
      </c>
      <c r="C7497">
        <v>42934</v>
      </c>
      <c r="D7497" t="s">
        <v>34</v>
      </c>
      <c r="E7497" t="s">
        <v>35</v>
      </c>
      <c r="F7497" t="s">
        <v>31</v>
      </c>
      <c r="G7497" t="s">
        <v>32</v>
      </c>
      <c r="H7497">
        <v>1.4455999999999996</v>
      </c>
      <c r="I7497" t="str">
        <f t="shared" si="703"/>
        <v>2017</v>
      </c>
      <c r="J7497">
        <f t="shared" si="704"/>
        <v>2017</v>
      </c>
      <c r="K7497">
        <f t="shared" si="705"/>
        <v>0</v>
      </c>
      <c r="L7497" t="str">
        <f t="shared" si="702"/>
        <v>No</v>
      </c>
      <c r="M7497" t="str">
        <f t="shared" si="706"/>
        <v>Profit</v>
      </c>
      <c r="N7497">
        <f t="shared" si="707"/>
        <v>4</v>
      </c>
    </row>
    <row r="7498" spans="1:14" x14ac:dyDescent="0.25">
      <c r="A7498" t="s">
        <v>3808</v>
      </c>
      <c r="B7498">
        <v>42930</v>
      </c>
      <c r="C7498">
        <v>42934</v>
      </c>
      <c r="D7498" t="s">
        <v>34</v>
      </c>
      <c r="E7498" t="s">
        <v>35</v>
      </c>
      <c r="F7498" t="s">
        <v>31</v>
      </c>
      <c r="G7498" t="s">
        <v>28</v>
      </c>
      <c r="H7498">
        <v>49.804199999999994</v>
      </c>
      <c r="I7498" t="str">
        <f t="shared" si="703"/>
        <v>2017</v>
      </c>
      <c r="J7498">
        <f t="shared" si="704"/>
        <v>2017</v>
      </c>
      <c r="K7498">
        <f t="shared" si="705"/>
        <v>0</v>
      </c>
      <c r="L7498" t="str">
        <f t="shared" si="702"/>
        <v>No</v>
      </c>
      <c r="M7498" t="str">
        <f t="shared" si="706"/>
        <v>Profit</v>
      </c>
      <c r="N7498">
        <f t="shared" si="707"/>
        <v>4</v>
      </c>
    </row>
    <row r="7499" spans="1:14" x14ac:dyDescent="0.25">
      <c r="A7499" t="s">
        <v>3808</v>
      </c>
      <c r="B7499">
        <v>42930</v>
      </c>
      <c r="C7499">
        <v>42934</v>
      </c>
      <c r="D7499" t="s">
        <v>34</v>
      </c>
      <c r="E7499" t="s">
        <v>35</v>
      </c>
      <c r="F7499" t="s">
        <v>31</v>
      </c>
      <c r="G7499" t="s">
        <v>32</v>
      </c>
      <c r="H7499">
        <v>2.3311999999999999</v>
      </c>
      <c r="I7499" t="str">
        <f t="shared" si="703"/>
        <v>2017</v>
      </c>
      <c r="J7499">
        <f t="shared" si="704"/>
        <v>2017</v>
      </c>
      <c r="K7499">
        <f t="shared" si="705"/>
        <v>0</v>
      </c>
      <c r="L7499" t="str">
        <f t="shared" si="702"/>
        <v>No</v>
      </c>
      <c r="M7499" t="str">
        <f t="shared" si="706"/>
        <v>Profit</v>
      </c>
      <c r="N7499">
        <f t="shared" si="707"/>
        <v>4</v>
      </c>
    </row>
    <row r="7500" spans="1:14" x14ac:dyDescent="0.25">
      <c r="A7500" t="s">
        <v>3808</v>
      </c>
      <c r="B7500">
        <v>42930</v>
      </c>
      <c r="C7500">
        <v>42934</v>
      </c>
      <c r="D7500" t="s">
        <v>34</v>
      </c>
      <c r="E7500" t="s">
        <v>35</v>
      </c>
      <c r="F7500" t="s">
        <v>31</v>
      </c>
      <c r="G7500" t="s">
        <v>32</v>
      </c>
      <c r="H7500">
        <v>20.856799999999993</v>
      </c>
      <c r="I7500" t="str">
        <f t="shared" si="703"/>
        <v>2017</v>
      </c>
      <c r="J7500">
        <f t="shared" si="704"/>
        <v>2017</v>
      </c>
      <c r="K7500">
        <f t="shared" si="705"/>
        <v>0</v>
      </c>
      <c r="L7500" t="str">
        <f t="shared" si="702"/>
        <v>No</v>
      </c>
      <c r="M7500" t="str">
        <f t="shared" si="706"/>
        <v>Profit</v>
      </c>
      <c r="N7500">
        <f t="shared" si="707"/>
        <v>4</v>
      </c>
    </row>
    <row r="7501" spans="1:14" x14ac:dyDescent="0.25">
      <c r="A7501" t="s">
        <v>3808</v>
      </c>
      <c r="B7501">
        <v>42930</v>
      </c>
      <c r="C7501">
        <v>42934</v>
      </c>
      <c r="D7501" t="s">
        <v>34</v>
      </c>
      <c r="E7501" t="s">
        <v>35</v>
      </c>
      <c r="F7501" t="s">
        <v>31</v>
      </c>
      <c r="G7501" t="s">
        <v>28</v>
      </c>
      <c r="H7501">
        <v>7.9128000000000007</v>
      </c>
      <c r="I7501" t="str">
        <f t="shared" si="703"/>
        <v>2017</v>
      </c>
      <c r="J7501">
        <f t="shared" si="704"/>
        <v>2017</v>
      </c>
      <c r="K7501">
        <f t="shared" si="705"/>
        <v>0</v>
      </c>
      <c r="L7501" t="str">
        <f t="shared" si="702"/>
        <v>No</v>
      </c>
      <c r="M7501" t="str">
        <f t="shared" si="706"/>
        <v>Profit</v>
      </c>
      <c r="N7501">
        <f t="shared" si="707"/>
        <v>4</v>
      </c>
    </row>
    <row r="7502" spans="1:14" x14ac:dyDescent="0.25">
      <c r="A7502" t="s">
        <v>3808</v>
      </c>
      <c r="B7502">
        <v>42930</v>
      </c>
      <c r="C7502">
        <v>42934</v>
      </c>
      <c r="D7502" t="s">
        <v>34</v>
      </c>
      <c r="E7502" t="s">
        <v>35</v>
      </c>
      <c r="F7502" t="s">
        <v>31</v>
      </c>
      <c r="G7502" t="s">
        <v>38</v>
      </c>
      <c r="H7502">
        <v>19.735800000000005</v>
      </c>
      <c r="I7502" t="str">
        <f t="shared" si="703"/>
        <v>2017</v>
      </c>
      <c r="J7502">
        <f t="shared" si="704"/>
        <v>2017</v>
      </c>
      <c r="K7502">
        <f t="shared" si="705"/>
        <v>0</v>
      </c>
      <c r="L7502" t="str">
        <f t="shared" si="702"/>
        <v>No</v>
      </c>
      <c r="M7502" t="str">
        <f t="shared" si="706"/>
        <v>Profit</v>
      </c>
      <c r="N7502">
        <f t="shared" si="707"/>
        <v>4</v>
      </c>
    </row>
    <row r="7503" spans="1:14" x14ac:dyDescent="0.25">
      <c r="A7503" t="s">
        <v>3808</v>
      </c>
      <c r="B7503">
        <v>42930</v>
      </c>
      <c r="C7503">
        <v>42934</v>
      </c>
      <c r="D7503" t="s">
        <v>34</v>
      </c>
      <c r="E7503" t="s">
        <v>35</v>
      </c>
      <c r="F7503" t="s">
        <v>31</v>
      </c>
      <c r="G7503" t="s">
        <v>38</v>
      </c>
      <c r="H7503">
        <v>52.917299999999955</v>
      </c>
      <c r="I7503" t="str">
        <f t="shared" si="703"/>
        <v>2017</v>
      </c>
      <c r="J7503">
        <f t="shared" si="704"/>
        <v>2017</v>
      </c>
      <c r="K7503">
        <f t="shared" si="705"/>
        <v>0</v>
      </c>
      <c r="L7503" t="str">
        <f t="shared" si="702"/>
        <v>No</v>
      </c>
      <c r="M7503" t="str">
        <f t="shared" si="706"/>
        <v>Profit</v>
      </c>
      <c r="N7503">
        <f t="shared" si="707"/>
        <v>4</v>
      </c>
    </row>
    <row r="7504" spans="1:14" x14ac:dyDescent="0.25">
      <c r="A7504" t="s">
        <v>3809</v>
      </c>
      <c r="B7504">
        <v>42824</v>
      </c>
      <c r="C7504">
        <v>42824</v>
      </c>
      <c r="D7504" t="s">
        <v>232</v>
      </c>
      <c r="E7504" t="s">
        <v>35</v>
      </c>
      <c r="F7504" t="s">
        <v>31</v>
      </c>
      <c r="G7504" t="s">
        <v>32</v>
      </c>
      <c r="H7504">
        <v>2.0671999999999997</v>
      </c>
      <c r="I7504" t="str">
        <f t="shared" si="703"/>
        <v>2017</v>
      </c>
      <c r="J7504">
        <f t="shared" si="704"/>
        <v>2017</v>
      </c>
      <c r="K7504">
        <f t="shared" si="705"/>
        <v>0</v>
      </c>
      <c r="L7504" t="str">
        <f t="shared" si="702"/>
        <v>No</v>
      </c>
      <c r="M7504" t="str">
        <f t="shared" si="706"/>
        <v>Profit</v>
      </c>
      <c r="N7504">
        <f t="shared" si="707"/>
        <v>0</v>
      </c>
    </row>
    <row r="7505" spans="1:14" x14ac:dyDescent="0.25">
      <c r="A7505" t="s">
        <v>3809</v>
      </c>
      <c r="B7505">
        <v>42824</v>
      </c>
      <c r="C7505">
        <v>42824</v>
      </c>
      <c r="D7505" t="s">
        <v>232</v>
      </c>
      <c r="E7505" t="s">
        <v>35</v>
      </c>
      <c r="F7505" t="s">
        <v>31</v>
      </c>
      <c r="G7505" t="s">
        <v>38</v>
      </c>
      <c r="H7505">
        <v>18.539099999999991</v>
      </c>
      <c r="I7505" t="str">
        <f t="shared" si="703"/>
        <v>2017</v>
      </c>
      <c r="J7505">
        <f t="shared" si="704"/>
        <v>2017</v>
      </c>
      <c r="K7505">
        <f t="shared" si="705"/>
        <v>0</v>
      </c>
      <c r="L7505" t="str">
        <f t="shared" si="702"/>
        <v>No</v>
      </c>
      <c r="M7505" t="str">
        <f t="shared" si="706"/>
        <v>Profit</v>
      </c>
      <c r="N7505">
        <f t="shared" si="707"/>
        <v>0</v>
      </c>
    </row>
    <row r="7506" spans="1:14" x14ac:dyDescent="0.25">
      <c r="A7506" t="s">
        <v>3810</v>
      </c>
      <c r="B7506">
        <v>42400</v>
      </c>
      <c r="C7506">
        <v>42404</v>
      </c>
      <c r="D7506" t="s">
        <v>26</v>
      </c>
      <c r="E7506" t="s">
        <v>30</v>
      </c>
      <c r="F7506" t="s">
        <v>159</v>
      </c>
      <c r="G7506" t="s">
        <v>32</v>
      </c>
      <c r="H7506">
        <v>11.68</v>
      </c>
      <c r="I7506" t="str">
        <f t="shared" si="703"/>
        <v>2016</v>
      </c>
      <c r="J7506">
        <f t="shared" si="704"/>
        <v>2016</v>
      </c>
      <c r="K7506">
        <f t="shared" si="705"/>
        <v>0</v>
      </c>
      <c r="L7506" t="str">
        <f t="shared" si="702"/>
        <v>No</v>
      </c>
      <c r="M7506" t="str">
        <f t="shared" si="706"/>
        <v>Profit</v>
      </c>
      <c r="N7506">
        <f t="shared" si="707"/>
        <v>4</v>
      </c>
    </row>
    <row r="7507" spans="1:14" x14ac:dyDescent="0.25">
      <c r="A7507" t="s">
        <v>3811</v>
      </c>
      <c r="B7507">
        <v>42894</v>
      </c>
      <c r="C7507">
        <v>42899</v>
      </c>
      <c r="D7507" t="s">
        <v>34</v>
      </c>
      <c r="E7507" t="s">
        <v>35</v>
      </c>
      <c r="F7507" t="s">
        <v>62</v>
      </c>
      <c r="G7507" t="s">
        <v>32</v>
      </c>
      <c r="H7507">
        <v>-18.872800000000009</v>
      </c>
      <c r="I7507" t="str">
        <f t="shared" si="703"/>
        <v>2017</v>
      </c>
      <c r="J7507">
        <f t="shared" si="704"/>
        <v>2017</v>
      </c>
      <c r="K7507">
        <f t="shared" si="705"/>
        <v>0</v>
      </c>
      <c r="L7507" t="str">
        <f t="shared" si="702"/>
        <v>No</v>
      </c>
      <c r="M7507" t="str">
        <f t="shared" si="706"/>
        <v>Loss</v>
      </c>
      <c r="N7507">
        <f t="shared" si="707"/>
        <v>5</v>
      </c>
    </row>
    <row r="7508" spans="1:14" x14ac:dyDescent="0.25">
      <c r="A7508" t="s">
        <v>3812</v>
      </c>
      <c r="B7508">
        <v>41945</v>
      </c>
      <c r="C7508">
        <v>41949</v>
      </c>
      <c r="D7508" t="s">
        <v>34</v>
      </c>
      <c r="E7508" t="s">
        <v>35</v>
      </c>
      <c r="F7508" t="s">
        <v>31</v>
      </c>
      <c r="G7508" t="s">
        <v>38</v>
      </c>
      <c r="H7508">
        <v>5.2181999999999924</v>
      </c>
      <c r="I7508" t="str">
        <f t="shared" si="703"/>
        <v>2014</v>
      </c>
      <c r="J7508">
        <f t="shared" si="704"/>
        <v>2014</v>
      </c>
      <c r="K7508">
        <f t="shared" si="705"/>
        <v>0</v>
      </c>
      <c r="L7508" t="str">
        <f t="shared" si="702"/>
        <v>No</v>
      </c>
      <c r="M7508" t="str">
        <f t="shared" si="706"/>
        <v>Profit</v>
      </c>
      <c r="N7508">
        <f t="shared" si="707"/>
        <v>4</v>
      </c>
    </row>
    <row r="7509" spans="1:14" x14ac:dyDescent="0.25">
      <c r="A7509" t="s">
        <v>3812</v>
      </c>
      <c r="B7509">
        <v>41945</v>
      </c>
      <c r="C7509">
        <v>41949</v>
      </c>
      <c r="D7509" t="s">
        <v>34</v>
      </c>
      <c r="E7509" t="s">
        <v>35</v>
      </c>
      <c r="F7509" t="s">
        <v>31</v>
      </c>
      <c r="G7509" t="s">
        <v>32</v>
      </c>
      <c r="H7509">
        <v>105.24679999999995</v>
      </c>
      <c r="I7509" t="str">
        <f t="shared" si="703"/>
        <v>2014</v>
      </c>
      <c r="J7509">
        <f t="shared" si="704"/>
        <v>2014</v>
      </c>
      <c r="K7509">
        <f t="shared" si="705"/>
        <v>0</v>
      </c>
      <c r="L7509" t="str">
        <f t="shared" si="702"/>
        <v>No</v>
      </c>
      <c r="M7509" t="str">
        <f t="shared" si="706"/>
        <v>Profit</v>
      </c>
      <c r="N7509">
        <f t="shared" si="707"/>
        <v>4</v>
      </c>
    </row>
    <row r="7510" spans="1:14" x14ac:dyDescent="0.25">
      <c r="A7510" t="s">
        <v>3813</v>
      </c>
      <c r="B7510">
        <v>42930</v>
      </c>
      <c r="C7510">
        <v>42934</v>
      </c>
      <c r="D7510" t="s">
        <v>34</v>
      </c>
      <c r="E7510" t="s">
        <v>35</v>
      </c>
      <c r="F7510" t="s">
        <v>114</v>
      </c>
      <c r="G7510" t="s">
        <v>32</v>
      </c>
      <c r="H7510">
        <v>3.3524000000000003</v>
      </c>
      <c r="I7510" t="str">
        <f t="shared" si="703"/>
        <v>2017</v>
      </c>
      <c r="J7510">
        <f t="shared" si="704"/>
        <v>2017</v>
      </c>
      <c r="K7510">
        <f t="shared" si="705"/>
        <v>0</v>
      </c>
      <c r="L7510" t="str">
        <f t="shared" si="702"/>
        <v>No</v>
      </c>
      <c r="M7510" t="str">
        <f t="shared" si="706"/>
        <v>Profit</v>
      </c>
      <c r="N7510">
        <f t="shared" si="707"/>
        <v>4</v>
      </c>
    </row>
    <row r="7511" spans="1:14" x14ac:dyDescent="0.25">
      <c r="A7511" t="s">
        <v>3813</v>
      </c>
      <c r="B7511">
        <v>42930</v>
      </c>
      <c r="C7511">
        <v>42934</v>
      </c>
      <c r="D7511" t="s">
        <v>34</v>
      </c>
      <c r="E7511" t="s">
        <v>35</v>
      </c>
      <c r="F7511" t="s">
        <v>114</v>
      </c>
      <c r="G7511" t="s">
        <v>38</v>
      </c>
      <c r="H7511">
        <v>-377.98919999999998</v>
      </c>
      <c r="I7511" t="str">
        <f t="shared" si="703"/>
        <v>2017</v>
      </c>
      <c r="J7511">
        <f t="shared" si="704"/>
        <v>2017</v>
      </c>
      <c r="K7511">
        <f t="shared" si="705"/>
        <v>0</v>
      </c>
      <c r="L7511" t="str">
        <f t="shared" si="702"/>
        <v>No</v>
      </c>
      <c r="M7511" t="str">
        <f t="shared" si="706"/>
        <v>Loss</v>
      </c>
      <c r="N7511">
        <f t="shared" si="707"/>
        <v>4</v>
      </c>
    </row>
    <row r="7512" spans="1:14" x14ac:dyDescent="0.25">
      <c r="A7512" t="s">
        <v>3813</v>
      </c>
      <c r="B7512">
        <v>42930</v>
      </c>
      <c r="C7512">
        <v>42934</v>
      </c>
      <c r="D7512" t="s">
        <v>34</v>
      </c>
      <c r="E7512" t="s">
        <v>35</v>
      </c>
      <c r="F7512" t="s">
        <v>114</v>
      </c>
      <c r="G7512" t="s">
        <v>32</v>
      </c>
      <c r="H7512">
        <v>4.6530000000000022</v>
      </c>
      <c r="I7512" t="str">
        <f t="shared" si="703"/>
        <v>2017</v>
      </c>
      <c r="J7512">
        <f t="shared" si="704"/>
        <v>2017</v>
      </c>
      <c r="K7512">
        <f t="shared" si="705"/>
        <v>0</v>
      </c>
      <c r="L7512" t="str">
        <f t="shared" si="702"/>
        <v>No</v>
      </c>
      <c r="M7512" t="str">
        <f t="shared" si="706"/>
        <v>Profit</v>
      </c>
      <c r="N7512">
        <f t="shared" si="707"/>
        <v>4</v>
      </c>
    </row>
    <row r="7513" spans="1:14" x14ac:dyDescent="0.25">
      <c r="A7513" t="s">
        <v>3813</v>
      </c>
      <c r="B7513">
        <v>42930</v>
      </c>
      <c r="C7513">
        <v>42934</v>
      </c>
      <c r="D7513" t="s">
        <v>34</v>
      </c>
      <c r="E7513" t="s">
        <v>35</v>
      </c>
      <c r="F7513" t="s">
        <v>114</v>
      </c>
      <c r="G7513" t="s">
        <v>28</v>
      </c>
      <c r="H7513">
        <v>148.845</v>
      </c>
      <c r="I7513" t="str">
        <f t="shared" si="703"/>
        <v>2017</v>
      </c>
      <c r="J7513">
        <f t="shared" si="704"/>
        <v>2017</v>
      </c>
      <c r="K7513">
        <f t="shared" si="705"/>
        <v>0</v>
      </c>
      <c r="L7513" t="str">
        <f t="shared" si="702"/>
        <v>No</v>
      </c>
      <c r="M7513" t="str">
        <f t="shared" si="706"/>
        <v>Profit</v>
      </c>
      <c r="N7513">
        <f t="shared" si="707"/>
        <v>4</v>
      </c>
    </row>
    <row r="7514" spans="1:14" x14ac:dyDescent="0.25">
      <c r="A7514" t="s">
        <v>3813</v>
      </c>
      <c r="B7514">
        <v>42930</v>
      </c>
      <c r="C7514">
        <v>42934</v>
      </c>
      <c r="D7514" t="s">
        <v>34</v>
      </c>
      <c r="E7514" t="s">
        <v>35</v>
      </c>
      <c r="F7514" t="s">
        <v>114</v>
      </c>
      <c r="G7514" t="s">
        <v>32</v>
      </c>
      <c r="H7514">
        <v>17.959200000000003</v>
      </c>
      <c r="I7514" t="str">
        <f t="shared" si="703"/>
        <v>2017</v>
      </c>
      <c r="J7514">
        <f t="shared" si="704"/>
        <v>2017</v>
      </c>
      <c r="K7514">
        <f t="shared" si="705"/>
        <v>0</v>
      </c>
      <c r="L7514" t="str">
        <f t="shared" si="702"/>
        <v>No</v>
      </c>
      <c r="M7514" t="str">
        <f t="shared" si="706"/>
        <v>Profit</v>
      </c>
      <c r="N7514">
        <f t="shared" si="707"/>
        <v>4</v>
      </c>
    </row>
    <row r="7515" spans="1:14" x14ac:dyDescent="0.25">
      <c r="A7515" t="s">
        <v>3813</v>
      </c>
      <c r="B7515">
        <v>42930</v>
      </c>
      <c r="C7515">
        <v>42934</v>
      </c>
      <c r="D7515" t="s">
        <v>34</v>
      </c>
      <c r="E7515" t="s">
        <v>35</v>
      </c>
      <c r="F7515" t="s">
        <v>114</v>
      </c>
      <c r="G7515" t="s">
        <v>32</v>
      </c>
      <c r="H7515">
        <v>2.1319999999999988</v>
      </c>
      <c r="I7515" t="str">
        <f t="shared" si="703"/>
        <v>2017</v>
      </c>
      <c r="J7515">
        <f t="shared" si="704"/>
        <v>2017</v>
      </c>
      <c r="K7515">
        <f t="shared" si="705"/>
        <v>0</v>
      </c>
      <c r="L7515" t="str">
        <f t="shared" si="702"/>
        <v>No</v>
      </c>
      <c r="M7515" t="str">
        <f t="shared" si="706"/>
        <v>Profit</v>
      </c>
      <c r="N7515">
        <f t="shared" si="707"/>
        <v>4</v>
      </c>
    </row>
    <row r="7516" spans="1:14" x14ac:dyDescent="0.25">
      <c r="A7516" t="s">
        <v>3814</v>
      </c>
      <c r="B7516">
        <v>43078</v>
      </c>
      <c r="C7516">
        <v>43081</v>
      </c>
      <c r="D7516" t="s">
        <v>26</v>
      </c>
      <c r="E7516" t="s">
        <v>35</v>
      </c>
      <c r="F7516" t="s">
        <v>27</v>
      </c>
      <c r="G7516" t="s">
        <v>32</v>
      </c>
      <c r="H7516">
        <v>13.505599999999999</v>
      </c>
      <c r="I7516" t="str">
        <f t="shared" si="703"/>
        <v>2017</v>
      </c>
      <c r="J7516">
        <f t="shared" si="704"/>
        <v>2017</v>
      </c>
      <c r="K7516">
        <f t="shared" si="705"/>
        <v>0</v>
      </c>
      <c r="L7516" t="str">
        <f t="shared" si="702"/>
        <v>No</v>
      </c>
      <c r="M7516" t="str">
        <f t="shared" si="706"/>
        <v>Profit</v>
      </c>
      <c r="N7516">
        <f t="shared" si="707"/>
        <v>3</v>
      </c>
    </row>
    <row r="7517" spans="1:14" x14ac:dyDescent="0.25">
      <c r="A7517" t="s">
        <v>3814</v>
      </c>
      <c r="B7517">
        <v>43078</v>
      </c>
      <c r="C7517">
        <v>43081</v>
      </c>
      <c r="D7517" t="s">
        <v>26</v>
      </c>
      <c r="E7517" t="s">
        <v>35</v>
      </c>
      <c r="F7517" t="s">
        <v>27</v>
      </c>
      <c r="G7517" t="s">
        <v>32</v>
      </c>
      <c r="H7517">
        <v>62.32099999999997</v>
      </c>
      <c r="I7517" t="str">
        <f t="shared" si="703"/>
        <v>2017</v>
      </c>
      <c r="J7517">
        <f t="shared" si="704"/>
        <v>2017</v>
      </c>
      <c r="K7517">
        <f t="shared" si="705"/>
        <v>0</v>
      </c>
      <c r="L7517" t="str">
        <f t="shared" si="702"/>
        <v>No</v>
      </c>
      <c r="M7517" t="str">
        <f t="shared" si="706"/>
        <v>Profit</v>
      </c>
      <c r="N7517">
        <f t="shared" si="707"/>
        <v>3</v>
      </c>
    </row>
    <row r="7518" spans="1:14" x14ac:dyDescent="0.25">
      <c r="A7518" t="s">
        <v>3814</v>
      </c>
      <c r="B7518">
        <v>43078</v>
      </c>
      <c r="C7518">
        <v>43081</v>
      </c>
      <c r="D7518" t="s">
        <v>26</v>
      </c>
      <c r="E7518" t="s">
        <v>35</v>
      </c>
      <c r="F7518" t="s">
        <v>27</v>
      </c>
      <c r="G7518" t="s">
        <v>32</v>
      </c>
      <c r="H7518">
        <v>7.4824000000000002</v>
      </c>
      <c r="I7518" t="str">
        <f t="shared" si="703"/>
        <v>2017</v>
      </c>
      <c r="J7518">
        <f t="shared" si="704"/>
        <v>2017</v>
      </c>
      <c r="K7518">
        <f t="shared" si="705"/>
        <v>0</v>
      </c>
      <c r="L7518" t="str">
        <f t="shared" si="702"/>
        <v>No</v>
      </c>
      <c r="M7518" t="str">
        <f t="shared" si="706"/>
        <v>Profit</v>
      </c>
      <c r="N7518">
        <f t="shared" si="707"/>
        <v>3</v>
      </c>
    </row>
    <row r="7519" spans="1:14" x14ac:dyDescent="0.25">
      <c r="A7519" t="s">
        <v>3814</v>
      </c>
      <c r="B7519">
        <v>43078</v>
      </c>
      <c r="C7519">
        <v>43081</v>
      </c>
      <c r="D7519" t="s">
        <v>26</v>
      </c>
      <c r="E7519" t="s">
        <v>35</v>
      </c>
      <c r="F7519" t="s">
        <v>27</v>
      </c>
      <c r="G7519" t="s">
        <v>38</v>
      </c>
      <c r="H7519">
        <v>48.328499999999991</v>
      </c>
      <c r="I7519" t="str">
        <f t="shared" si="703"/>
        <v>2017</v>
      </c>
      <c r="J7519">
        <f t="shared" si="704"/>
        <v>2017</v>
      </c>
      <c r="K7519">
        <f t="shared" si="705"/>
        <v>0</v>
      </c>
      <c r="L7519" t="str">
        <f t="shared" si="702"/>
        <v>No</v>
      </c>
      <c r="M7519" t="str">
        <f t="shared" si="706"/>
        <v>Profit</v>
      </c>
      <c r="N7519">
        <f t="shared" si="707"/>
        <v>3</v>
      </c>
    </row>
    <row r="7520" spans="1:14" x14ac:dyDescent="0.25">
      <c r="A7520" t="s">
        <v>3814</v>
      </c>
      <c r="B7520">
        <v>43078</v>
      </c>
      <c r="C7520">
        <v>43081</v>
      </c>
      <c r="D7520" t="s">
        <v>26</v>
      </c>
      <c r="E7520" t="s">
        <v>35</v>
      </c>
      <c r="F7520" t="s">
        <v>27</v>
      </c>
      <c r="G7520" t="s">
        <v>32</v>
      </c>
      <c r="H7520">
        <v>0.60559999999999903</v>
      </c>
      <c r="I7520" t="str">
        <f t="shared" si="703"/>
        <v>2017</v>
      </c>
      <c r="J7520">
        <f t="shared" si="704"/>
        <v>2017</v>
      </c>
      <c r="K7520">
        <f t="shared" si="705"/>
        <v>0</v>
      </c>
      <c r="L7520" t="str">
        <f t="shared" si="702"/>
        <v>No</v>
      </c>
      <c r="M7520" t="str">
        <f t="shared" si="706"/>
        <v>Profit</v>
      </c>
      <c r="N7520">
        <f t="shared" si="707"/>
        <v>3</v>
      </c>
    </row>
    <row r="7521" spans="1:14" x14ac:dyDescent="0.25">
      <c r="A7521" t="s">
        <v>3814</v>
      </c>
      <c r="B7521">
        <v>43078</v>
      </c>
      <c r="C7521">
        <v>43081</v>
      </c>
      <c r="D7521" t="s">
        <v>26</v>
      </c>
      <c r="E7521" t="s">
        <v>35</v>
      </c>
      <c r="F7521" t="s">
        <v>27</v>
      </c>
      <c r="G7521" t="s">
        <v>32</v>
      </c>
      <c r="H7521">
        <v>2.6495999999999995</v>
      </c>
      <c r="I7521" t="str">
        <f t="shared" si="703"/>
        <v>2017</v>
      </c>
      <c r="J7521">
        <f t="shared" si="704"/>
        <v>2017</v>
      </c>
      <c r="K7521">
        <f t="shared" si="705"/>
        <v>0</v>
      </c>
      <c r="L7521" t="str">
        <f t="shared" si="702"/>
        <v>No</v>
      </c>
      <c r="M7521" t="str">
        <f t="shared" si="706"/>
        <v>Profit</v>
      </c>
      <c r="N7521">
        <f t="shared" si="707"/>
        <v>3</v>
      </c>
    </row>
    <row r="7522" spans="1:14" x14ac:dyDescent="0.25">
      <c r="A7522" t="s">
        <v>3814</v>
      </c>
      <c r="B7522">
        <v>43078</v>
      </c>
      <c r="C7522">
        <v>43081</v>
      </c>
      <c r="D7522" t="s">
        <v>26</v>
      </c>
      <c r="E7522" t="s">
        <v>35</v>
      </c>
      <c r="F7522" t="s">
        <v>27</v>
      </c>
      <c r="G7522" t="s">
        <v>38</v>
      </c>
      <c r="H7522">
        <v>629.99099999999999</v>
      </c>
      <c r="I7522" t="str">
        <f t="shared" si="703"/>
        <v>2017</v>
      </c>
      <c r="J7522">
        <f t="shared" si="704"/>
        <v>2017</v>
      </c>
      <c r="K7522">
        <f t="shared" si="705"/>
        <v>0</v>
      </c>
      <c r="L7522" t="str">
        <f t="shared" si="702"/>
        <v>No</v>
      </c>
      <c r="M7522" t="str">
        <f t="shared" si="706"/>
        <v>Profit</v>
      </c>
      <c r="N7522">
        <f t="shared" si="707"/>
        <v>3</v>
      </c>
    </row>
    <row r="7523" spans="1:14" x14ac:dyDescent="0.25">
      <c r="A7523" t="s">
        <v>3815</v>
      </c>
      <c r="B7523">
        <v>42618</v>
      </c>
      <c r="C7523">
        <v>42624</v>
      </c>
      <c r="D7523" t="s">
        <v>34</v>
      </c>
      <c r="E7523" t="s">
        <v>35</v>
      </c>
      <c r="F7523" t="s">
        <v>114</v>
      </c>
      <c r="G7523" t="s">
        <v>32</v>
      </c>
      <c r="H7523">
        <v>-7.4600000000000009</v>
      </c>
      <c r="I7523" t="str">
        <f t="shared" si="703"/>
        <v>2016</v>
      </c>
      <c r="J7523">
        <f t="shared" si="704"/>
        <v>2016</v>
      </c>
      <c r="K7523">
        <f t="shared" si="705"/>
        <v>0</v>
      </c>
      <c r="L7523" t="str">
        <f t="shared" si="702"/>
        <v>No</v>
      </c>
      <c r="M7523" t="str">
        <f t="shared" si="706"/>
        <v>Loss</v>
      </c>
      <c r="N7523">
        <f t="shared" si="707"/>
        <v>6</v>
      </c>
    </row>
    <row r="7524" spans="1:14" x14ac:dyDescent="0.25">
      <c r="A7524" t="s">
        <v>3815</v>
      </c>
      <c r="B7524">
        <v>42618</v>
      </c>
      <c r="C7524">
        <v>42624</v>
      </c>
      <c r="D7524" t="s">
        <v>34</v>
      </c>
      <c r="E7524" t="s">
        <v>35</v>
      </c>
      <c r="F7524" t="s">
        <v>114</v>
      </c>
      <c r="G7524" t="s">
        <v>32</v>
      </c>
      <c r="H7524">
        <v>-6.4944000000000024</v>
      </c>
      <c r="I7524" t="str">
        <f t="shared" si="703"/>
        <v>2016</v>
      </c>
      <c r="J7524">
        <f t="shared" si="704"/>
        <v>2016</v>
      </c>
      <c r="K7524">
        <f t="shared" si="705"/>
        <v>0</v>
      </c>
      <c r="L7524" t="str">
        <f t="shared" si="702"/>
        <v>No</v>
      </c>
      <c r="M7524" t="str">
        <f t="shared" si="706"/>
        <v>Loss</v>
      </c>
      <c r="N7524">
        <f t="shared" si="707"/>
        <v>6</v>
      </c>
    </row>
    <row r="7525" spans="1:14" x14ac:dyDescent="0.25">
      <c r="A7525" t="s">
        <v>3815</v>
      </c>
      <c r="B7525">
        <v>42618</v>
      </c>
      <c r="C7525">
        <v>42624</v>
      </c>
      <c r="D7525" t="s">
        <v>34</v>
      </c>
      <c r="E7525" t="s">
        <v>35</v>
      </c>
      <c r="F7525" t="s">
        <v>114</v>
      </c>
      <c r="G7525" t="s">
        <v>28</v>
      </c>
      <c r="H7525">
        <v>-1.217800000000004</v>
      </c>
      <c r="I7525" t="str">
        <f t="shared" si="703"/>
        <v>2016</v>
      </c>
      <c r="J7525">
        <f t="shared" si="704"/>
        <v>2016</v>
      </c>
      <c r="K7525">
        <f t="shared" si="705"/>
        <v>0</v>
      </c>
      <c r="L7525" t="str">
        <f t="shared" si="702"/>
        <v>No</v>
      </c>
      <c r="M7525" t="str">
        <f t="shared" si="706"/>
        <v>Loss</v>
      </c>
      <c r="N7525">
        <f t="shared" si="707"/>
        <v>6</v>
      </c>
    </row>
    <row r="7526" spans="1:14" x14ac:dyDescent="0.25">
      <c r="A7526" t="s">
        <v>3816</v>
      </c>
      <c r="B7526">
        <v>41892</v>
      </c>
      <c r="C7526">
        <v>41898</v>
      </c>
      <c r="D7526" t="s">
        <v>34</v>
      </c>
      <c r="E7526" t="s">
        <v>35</v>
      </c>
      <c r="F7526" t="s">
        <v>100</v>
      </c>
      <c r="G7526" t="s">
        <v>32</v>
      </c>
      <c r="H7526">
        <v>7.6047999999999991</v>
      </c>
      <c r="I7526" t="str">
        <f t="shared" si="703"/>
        <v>2014</v>
      </c>
      <c r="J7526">
        <f t="shared" si="704"/>
        <v>2014</v>
      </c>
      <c r="K7526">
        <f t="shared" si="705"/>
        <v>0</v>
      </c>
      <c r="L7526" t="str">
        <f t="shared" si="702"/>
        <v>No</v>
      </c>
      <c r="M7526" t="str">
        <f t="shared" si="706"/>
        <v>Profit</v>
      </c>
      <c r="N7526">
        <f t="shared" si="707"/>
        <v>6</v>
      </c>
    </row>
    <row r="7527" spans="1:14" x14ac:dyDescent="0.25">
      <c r="A7527" t="s">
        <v>3816</v>
      </c>
      <c r="B7527">
        <v>41892</v>
      </c>
      <c r="C7527">
        <v>41898</v>
      </c>
      <c r="D7527" t="s">
        <v>34</v>
      </c>
      <c r="E7527" t="s">
        <v>35</v>
      </c>
      <c r="F7527" t="s">
        <v>100</v>
      </c>
      <c r="G7527" t="s">
        <v>28</v>
      </c>
      <c r="H7527">
        <v>148.70400000000006</v>
      </c>
      <c r="I7527" t="str">
        <f t="shared" si="703"/>
        <v>2014</v>
      </c>
      <c r="J7527">
        <f t="shared" si="704"/>
        <v>2014</v>
      </c>
      <c r="K7527">
        <f t="shared" si="705"/>
        <v>0</v>
      </c>
      <c r="L7527" t="str">
        <f t="shared" si="702"/>
        <v>No</v>
      </c>
      <c r="M7527" t="str">
        <f t="shared" si="706"/>
        <v>Profit</v>
      </c>
      <c r="N7527">
        <f t="shared" si="707"/>
        <v>6</v>
      </c>
    </row>
    <row r="7528" spans="1:14" x14ac:dyDescent="0.25">
      <c r="A7528" t="s">
        <v>3817</v>
      </c>
      <c r="B7528">
        <v>43004</v>
      </c>
      <c r="C7528">
        <v>43004</v>
      </c>
      <c r="D7528" t="s">
        <v>232</v>
      </c>
      <c r="E7528" t="s">
        <v>30</v>
      </c>
      <c r="F7528" t="s">
        <v>31</v>
      </c>
      <c r="G7528" t="s">
        <v>32</v>
      </c>
      <c r="H7528">
        <v>33.064799999999998</v>
      </c>
      <c r="I7528" t="str">
        <f t="shared" si="703"/>
        <v>2017</v>
      </c>
      <c r="J7528">
        <f t="shared" si="704"/>
        <v>2017</v>
      </c>
      <c r="K7528">
        <f t="shared" si="705"/>
        <v>0</v>
      </c>
      <c r="L7528" t="str">
        <f t="shared" si="702"/>
        <v>No</v>
      </c>
      <c r="M7528" t="str">
        <f t="shared" si="706"/>
        <v>Profit</v>
      </c>
      <c r="N7528">
        <f t="shared" si="707"/>
        <v>0</v>
      </c>
    </row>
    <row r="7529" spans="1:14" x14ac:dyDescent="0.25">
      <c r="A7529" t="s">
        <v>3817</v>
      </c>
      <c r="B7529">
        <v>43004</v>
      </c>
      <c r="C7529">
        <v>43004</v>
      </c>
      <c r="D7529" t="s">
        <v>232</v>
      </c>
      <c r="E7529" t="s">
        <v>30</v>
      </c>
      <c r="F7529" t="s">
        <v>31</v>
      </c>
      <c r="G7529" t="s">
        <v>28</v>
      </c>
      <c r="H7529">
        <v>2.9567999999999994</v>
      </c>
      <c r="I7529" t="str">
        <f t="shared" si="703"/>
        <v>2017</v>
      </c>
      <c r="J7529">
        <f t="shared" si="704"/>
        <v>2017</v>
      </c>
      <c r="K7529">
        <f t="shared" si="705"/>
        <v>0</v>
      </c>
      <c r="L7529" t="str">
        <f t="shared" si="702"/>
        <v>No</v>
      </c>
      <c r="M7529" t="str">
        <f t="shared" si="706"/>
        <v>Profit</v>
      </c>
      <c r="N7529">
        <f t="shared" si="707"/>
        <v>0</v>
      </c>
    </row>
    <row r="7530" spans="1:14" x14ac:dyDescent="0.25">
      <c r="A7530" t="s">
        <v>3817</v>
      </c>
      <c r="B7530">
        <v>43004</v>
      </c>
      <c r="C7530">
        <v>43004</v>
      </c>
      <c r="D7530" t="s">
        <v>232</v>
      </c>
      <c r="E7530" t="s">
        <v>30</v>
      </c>
      <c r="F7530" t="s">
        <v>31</v>
      </c>
      <c r="G7530" t="s">
        <v>32</v>
      </c>
      <c r="H7530">
        <v>16.146000000000001</v>
      </c>
      <c r="I7530" t="str">
        <f t="shared" si="703"/>
        <v>2017</v>
      </c>
      <c r="J7530">
        <f t="shared" si="704"/>
        <v>2017</v>
      </c>
      <c r="K7530">
        <f t="shared" si="705"/>
        <v>0</v>
      </c>
      <c r="L7530" t="str">
        <f t="shared" si="702"/>
        <v>No</v>
      </c>
      <c r="M7530" t="str">
        <f t="shared" si="706"/>
        <v>Profit</v>
      </c>
      <c r="N7530">
        <f t="shared" si="707"/>
        <v>0</v>
      </c>
    </row>
    <row r="7531" spans="1:14" x14ac:dyDescent="0.25">
      <c r="A7531" t="s">
        <v>3817</v>
      </c>
      <c r="B7531">
        <v>43004</v>
      </c>
      <c r="C7531">
        <v>43004</v>
      </c>
      <c r="D7531" t="s">
        <v>232</v>
      </c>
      <c r="E7531" t="s">
        <v>30</v>
      </c>
      <c r="F7531" t="s">
        <v>31</v>
      </c>
      <c r="G7531" t="s">
        <v>32</v>
      </c>
      <c r="H7531">
        <v>5.5379999999999985</v>
      </c>
      <c r="I7531" t="str">
        <f t="shared" si="703"/>
        <v>2017</v>
      </c>
      <c r="J7531">
        <f t="shared" si="704"/>
        <v>2017</v>
      </c>
      <c r="K7531">
        <f t="shared" si="705"/>
        <v>0</v>
      </c>
      <c r="L7531" t="str">
        <f t="shared" si="702"/>
        <v>No</v>
      </c>
      <c r="M7531" t="str">
        <f t="shared" si="706"/>
        <v>Profit</v>
      </c>
      <c r="N7531">
        <f t="shared" si="707"/>
        <v>0</v>
      </c>
    </row>
    <row r="7532" spans="1:14" x14ac:dyDescent="0.25">
      <c r="A7532" t="s">
        <v>3817</v>
      </c>
      <c r="B7532">
        <v>43004</v>
      </c>
      <c r="C7532">
        <v>43004</v>
      </c>
      <c r="D7532" t="s">
        <v>232</v>
      </c>
      <c r="E7532" t="s">
        <v>30</v>
      </c>
      <c r="F7532" t="s">
        <v>31</v>
      </c>
      <c r="G7532" t="s">
        <v>32</v>
      </c>
      <c r="H7532">
        <v>314.27190000000002</v>
      </c>
      <c r="I7532" t="str">
        <f t="shared" si="703"/>
        <v>2017</v>
      </c>
      <c r="J7532">
        <f t="shared" si="704"/>
        <v>2017</v>
      </c>
      <c r="K7532">
        <f t="shared" si="705"/>
        <v>0</v>
      </c>
      <c r="L7532" t="str">
        <f t="shared" si="702"/>
        <v>No</v>
      </c>
      <c r="M7532" t="str">
        <f t="shared" si="706"/>
        <v>Profit</v>
      </c>
      <c r="N7532">
        <f t="shared" si="707"/>
        <v>0</v>
      </c>
    </row>
    <row r="7533" spans="1:14" x14ac:dyDescent="0.25">
      <c r="A7533" t="s">
        <v>3818</v>
      </c>
      <c r="B7533">
        <v>42538</v>
      </c>
      <c r="C7533">
        <v>42540</v>
      </c>
      <c r="D7533" t="s">
        <v>59</v>
      </c>
      <c r="E7533" t="s">
        <v>35</v>
      </c>
      <c r="F7533" t="s">
        <v>107</v>
      </c>
      <c r="G7533" t="s">
        <v>28</v>
      </c>
      <c r="H7533">
        <v>-13.317600000000013</v>
      </c>
      <c r="I7533" t="str">
        <f t="shared" si="703"/>
        <v>2016</v>
      </c>
      <c r="J7533">
        <f t="shared" si="704"/>
        <v>2016</v>
      </c>
      <c r="K7533">
        <f t="shared" si="705"/>
        <v>0</v>
      </c>
      <c r="L7533" t="str">
        <f t="shared" si="702"/>
        <v>No</v>
      </c>
      <c r="M7533" t="str">
        <f t="shared" si="706"/>
        <v>Loss</v>
      </c>
      <c r="N7533">
        <f t="shared" si="707"/>
        <v>2</v>
      </c>
    </row>
    <row r="7534" spans="1:14" x14ac:dyDescent="0.25">
      <c r="A7534" t="s">
        <v>3818</v>
      </c>
      <c r="B7534">
        <v>42538</v>
      </c>
      <c r="C7534">
        <v>42540</v>
      </c>
      <c r="D7534" t="s">
        <v>59</v>
      </c>
      <c r="E7534" t="s">
        <v>35</v>
      </c>
      <c r="F7534" t="s">
        <v>107</v>
      </c>
      <c r="G7534" t="s">
        <v>28</v>
      </c>
      <c r="H7534">
        <v>54.352799999999945</v>
      </c>
      <c r="I7534" t="str">
        <f t="shared" si="703"/>
        <v>2016</v>
      </c>
      <c r="J7534">
        <f t="shared" si="704"/>
        <v>2016</v>
      </c>
      <c r="K7534">
        <f t="shared" si="705"/>
        <v>0</v>
      </c>
      <c r="L7534" t="str">
        <f t="shared" si="702"/>
        <v>No</v>
      </c>
      <c r="M7534" t="str">
        <f t="shared" si="706"/>
        <v>Profit</v>
      </c>
      <c r="N7534">
        <f t="shared" si="707"/>
        <v>2</v>
      </c>
    </row>
    <row r="7535" spans="1:14" x14ac:dyDescent="0.25">
      <c r="A7535" t="s">
        <v>3819</v>
      </c>
      <c r="B7535">
        <v>42791</v>
      </c>
      <c r="C7535">
        <v>42795</v>
      </c>
      <c r="D7535" t="s">
        <v>34</v>
      </c>
      <c r="E7535" t="s">
        <v>35</v>
      </c>
      <c r="F7535" t="s">
        <v>40</v>
      </c>
      <c r="G7535" t="s">
        <v>28</v>
      </c>
      <c r="H7535">
        <v>-22.138200000000012</v>
      </c>
      <c r="I7535" t="str">
        <f t="shared" si="703"/>
        <v>2017</v>
      </c>
      <c r="J7535">
        <f t="shared" si="704"/>
        <v>2017</v>
      </c>
      <c r="K7535">
        <f t="shared" si="705"/>
        <v>0</v>
      </c>
      <c r="L7535" t="str">
        <f t="shared" si="702"/>
        <v>No</v>
      </c>
      <c r="M7535" t="str">
        <f t="shared" si="706"/>
        <v>Loss</v>
      </c>
      <c r="N7535">
        <f t="shared" si="707"/>
        <v>4</v>
      </c>
    </row>
    <row r="7536" spans="1:14" x14ac:dyDescent="0.25">
      <c r="A7536" t="s">
        <v>3819</v>
      </c>
      <c r="B7536">
        <v>42791</v>
      </c>
      <c r="C7536">
        <v>42795</v>
      </c>
      <c r="D7536" t="s">
        <v>34</v>
      </c>
      <c r="E7536" t="s">
        <v>35</v>
      </c>
      <c r="F7536" t="s">
        <v>40</v>
      </c>
      <c r="G7536" t="s">
        <v>28</v>
      </c>
      <c r="H7536">
        <v>5.7980000000000018</v>
      </c>
      <c r="I7536" t="str">
        <f t="shared" si="703"/>
        <v>2017</v>
      </c>
      <c r="J7536">
        <f t="shared" si="704"/>
        <v>2017</v>
      </c>
      <c r="K7536">
        <f t="shared" si="705"/>
        <v>0</v>
      </c>
      <c r="L7536" t="str">
        <f t="shared" si="702"/>
        <v>No</v>
      </c>
      <c r="M7536" t="str">
        <f t="shared" si="706"/>
        <v>Profit</v>
      </c>
      <c r="N7536">
        <f t="shared" si="707"/>
        <v>4</v>
      </c>
    </row>
    <row r="7537" spans="1:14" x14ac:dyDescent="0.25">
      <c r="A7537" t="s">
        <v>3820</v>
      </c>
      <c r="B7537">
        <v>42825</v>
      </c>
      <c r="C7537">
        <v>42832</v>
      </c>
      <c r="D7537" t="s">
        <v>34</v>
      </c>
      <c r="E7537" t="s">
        <v>30</v>
      </c>
      <c r="F7537" t="s">
        <v>31</v>
      </c>
      <c r="G7537" t="s">
        <v>32</v>
      </c>
      <c r="H7537">
        <v>8.0190000000000001</v>
      </c>
      <c r="I7537" t="str">
        <f t="shared" si="703"/>
        <v>2017</v>
      </c>
      <c r="J7537">
        <f t="shared" si="704"/>
        <v>2017</v>
      </c>
      <c r="K7537">
        <f t="shared" si="705"/>
        <v>0</v>
      </c>
      <c r="L7537" t="str">
        <f t="shared" si="702"/>
        <v>No</v>
      </c>
      <c r="M7537" t="str">
        <f t="shared" si="706"/>
        <v>Profit</v>
      </c>
      <c r="N7537">
        <f t="shared" si="707"/>
        <v>7</v>
      </c>
    </row>
    <row r="7538" spans="1:14" x14ac:dyDescent="0.25">
      <c r="A7538" t="s">
        <v>3821</v>
      </c>
      <c r="B7538">
        <v>43072</v>
      </c>
      <c r="C7538">
        <v>43077</v>
      </c>
      <c r="D7538" t="s">
        <v>34</v>
      </c>
      <c r="E7538" t="s">
        <v>35</v>
      </c>
      <c r="F7538" t="s">
        <v>44</v>
      </c>
      <c r="G7538" t="s">
        <v>28</v>
      </c>
      <c r="H7538">
        <v>-14.271599999999999</v>
      </c>
      <c r="I7538" t="str">
        <f t="shared" si="703"/>
        <v>2017</v>
      </c>
      <c r="J7538">
        <f t="shared" si="704"/>
        <v>2017</v>
      </c>
      <c r="K7538">
        <f t="shared" si="705"/>
        <v>0</v>
      </c>
      <c r="L7538" t="str">
        <f t="shared" si="702"/>
        <v>No</v>
      </c>
      <c r="M7538" t="str">
        <f t="shared" si="706"/>
        <v>Loss</v>
      </c>
      <c r="N7538">
        <f t="shared" si="707"/>
        <v>5</v>
      </c>
    </row>
    <row r="7539" spans="1:14" x14ac:dyDescent="0.25">
      <c r="A7539" t="s">
        <v>3822</v>
      </c>
      <c r="B7539">
        <v>42419</v>
      </c>
      <c r="C7539">
        <v>42422</v>
      </c>
      <c r="D7539" t="s">
        <v>26</v>
      </c>
      <c r="E7539" t="s">
        <v>35</v>
      </c>
      <c r="F7539" t="s">
        <v>31</v>
      </c>
      <c r="G7539" t="s">
        <v>32</v>
      </c>
      <c r="H7539">
        <v>33.313599999999994</v>
      </c>
      <c r="I7539" t="str">
        <f t="shared" si="703"/>
        <v>2016</v>
      </c>
      <c r="J7539">
        <f t="shared" si="704"/>
        <v>2016</v>
      </c>
      <c r="K7539">
        <f t="shared" si="705"/>
        <v>0</v>
      </c>
      <c r="L7539" t="str">
        <f t="shared" si="702"/>
        <v>No</v>
      </c>
      <c r="M7539" t="str">
        <f t="shared" si="706"/>
        <v>Profit</v>
      </c>
      <c r="N7539">
        <f t="shared" si="707"/>
        <v>3</v>
      </c>
    </row>
    <row r="7540" spans="1:14" x14ac:dyDescent="0.25">
      <c r="A7540" t="s">
        <v>3823</v>
      </c>
      <c r="B7540">
        <v>43071</v>
      </c>
      <c r="C7540">
        <v>43075</v>
      </c>
      <c r="D7540" t="s">
        <v>34</v>
      </c>
      <c r="E7540" t="s">
        <v>30</v>
      </c>
      <c r="F7540" t="s">
        <v>107</v>
      </c>
      <c r="G7540" t="s">
        <v>32</v>
      </c>
      <c r="H7540">
        <v>12.857399999999984</v>
      </c>
      <c r="I7540" t="str">
        <f t="shared" si="703"/>
        <v>2017</v>
      </c>
      <c r="J7540">
        <f t="shared" si="704"/>
        <v>2017</v>
      </c>
      <c r="K7540">
        <f t="shared" si="705"/>
        <v>0</v>
      </c>
      <c r="L7540" t="str">
        <f t="shared" si="702"/>
        <v>No</v>
      </c>
      <c r="M7540" t="str">
        <f t="shared" si="706"/>
        <v>Profit</v>
      </c>
      <c r="N7540">
        <f t="shared" si="707"/>
        <v>4</v>
      </c>
    </row>
    <row r="7541" spans="1:14" x14ac:dyDescent="0.25">
      <c r="A7541" t="s">
        <v>3823</v>
      </c>
      <c r="B7541">
        <v>43071</v>
      </c>
      <c r="C7541">
        <v>43075</v>
      </c>
      <c r="D7541" t="s">
        <v>34</v>
      </c>
      <c r="E7541" t="s">
        <v>30</v>
      </c>
      <c r="F7541" t="s">
        <v>107</v>
      </c>
      <c r="G7541" t="s">
        <v>32</v>
      </c>
      <c r="H7541">
        <v>-24.41599999999999</v>
      </c>
      <c r="I7541" t="str">
        <f t="shared" si="703"/>
        <v>2017</v>
      </c>
      <c r="J7541">
        <f t="shared" si="704"/>
        <v>2017</v>
      </c>
      <c r="K7541">
        <f t="shared" si="705"/>
        <v>0</v>
      </c>
      <c r="L7541" t="str">
        <f t="shared" si="702"/>
        <v>No</v>
      </c>
      <c r="M7541" t="str">
        <f t="shared" si="706"/>
        <v>Loss</v>
      </c>
      <c r="N7541">
        <f t="shared" si="707"/>
        <v>4</v>
      </c>
    </row>
    <row r="7542" spans="1:14" x14ac:dyDescent="0.25">
      <c r="A7542" t="s">
        <v>3823</v>
      </c>
      <c r="B7542">
        <v>43071</v>
      </c>
      <c r="C7542">
        <v>43075</v>
      </c>
      <c r="D7542" t="s">
        <v>34</v>
      </c>
      <c r="E7542" t="s">
        <v>30</v>
      </c>
      <c r="F7542" t="s">
        <v>107</v>
      </c>
      <c r="G7542" t="s">
        <v>28</v>
      </c>
      <c r="H7542">
        <v>-363.52799999999991</v>
      </c>
      <c r="I7542" t="str">
        <f t="shared" si="703"/>
        <v>2017</v>
      </c>
      <c r="J7542">
        <f t="shared" si="704"/>
        <v>2017</v>
      </c>
      <c r="K7542">
        <f t="shared" si="705"/>
        <v>0</v>
      </c>
      <c r="L7542" t="str">
        <f t="shared" si="702"/>
        <v>No</v>
      </c>
      <c r="M7542" t="str">
        <f t="shared" si="706"/>
        <v>Loss</v>
      </c>
      <c r="N7542">
        <f t="shared" si="707"/>
        <v>4</v>
      </c>
    </row>
    <row r="7543" spans="1:14" x14ac:dyDescent="0.25">
      <c r="A7543" t="s">
        <v>3823</v>
      </c>
      <c r="B7543">
        <v>43071</v>
      </c>
      <c r="C7543">
        <v>43075</v>
      </c>
      <c r="D7543" t="s">
        <v>34</v>
      </c>
      <c r="E7543" t="s">
        <v>30</v>
      </c>
      <c r="F7543" t="s">
        <v>107</v>
      </c>
      <c r="G7543" t="s">
        <v>38</v>
      </c>
      <c r="H7543">
        <v>4.9615999999999989</v>
      </c>
      <c r="I7543" t="str">
        <f t="shared" si="703"/>
        <v>2017</v>
      </c>
      <c r="J7543">
        <f t="shared" si="704"/>
        <v>2017</v>
      </c>
      <c r="K7543">
        <f t="shared" si="705"/>
        <v>0</v>
      </c>
      <c r="L7543" t="str">
        <f t="shared" si="702"/>
        <v>No</v>
      </c>
      <c r="M7543" t="str">
        <f t="shared" si="706"/>
        <v>Profit</v>
      </c>
      <c r="N7543">
        <f t="shared" si="707"/>
        <v>4</v>
      </c>
    </row>
    <row r="7544" spans="1:14" x14ac:dyDescent="0.25">
      <c r="A7544" t="s">
        <v>3823</v>
      </c>
      <c r="B7544">
        <v>43071</v>
      </c>
      <c r="C7544">
        <v>43075</v>
      </c>
      <c r="D7544" t="s">
        <v>34</v>
      </c>
      <c r="E7544" t="s">
        <v>30</v>
      </c>
      <c r="F7544" t="s">
        <v>107</v>
      </c>
      <c r="G7544" t="s">
        <v>28</v>
      </c>
      <c r="H7544">
        <v>0</v>
      </c>
      <c r="I7544" t="str">
        <f t="shared" si="703"/>
        <v>2017</v>
      </c>
      <c r="J7544">
        <f t="shared" si="704"/>
        <v>2017</v>
      </c>
      <c r="K7544">
        <f t="shared" si="705"/>
        <v>0</v>
      </c>
      <c r="L7544" t="str">
        <f t="shared" si="702"/>
        <v>No</v>
      </c>
      <c r="M7544" t="str">
        <f t="shared" si="706"/>
        <v>Loss</v>
      </c>
      <c r="N7544">
        <f t="shared" si="707"/>
        <v>4</v>
      </c>
    </row>
    <row r="7545" spans="1:14" x14ac:dyDescent="0.25">
      <c r="A7545" t="s">
        <v>3823</v>
      </c>
      <c r="B7545">
        <v>43071</v>
      </c>
      <c r="C7545">
        <v>43075</v>
      </c>
      <c r="D7545" t="s">
        <v>34</v>
      </c>
      <c r="E7545" t="s">
        <v>30</v>
      </c>
      <c r="F7545" t="s">
        <v>107</v>
      </c>
      <c r="G7545" t="s">
        <v>38</v>
      </c>
      <c r="H7545">
        <v>-14.34</v>
      </c>
      <c r="I7545" t="str">
        <f t="shared" si="703"/>
        <v>2017</v>
      </c>
      <c r="J7545">
        <f t="shared" si="704"/>
        <v>2017</v>
      </c>
      <c r="K7545">
        <f t="shared" si="705"/>
        <v>0</v>
      </c>
      <c r="L7545" t="str">
        <f t="shared" si="702"/>
        <v>No</v>
      </c>
      <c r="M7545" t="str">
        <f t="shared" si="706"/>
        <v>Loss</v>
      </c>
      <c r="N7545">
        <f t="shared" si="707"/>
        <v>4</v>
      </c>
    </row>
    <row r="7546" spans="1:14" x14ac:dyDescent="0.25">
      <c r="A7546" t="s">
        <v>3823</v>
      </c>
      <c r="B7546">
        <v>43071</v>
      </c>
      <c r="C7546">
        <v>43075</v>
      </c>
      <c r="D7546" t="s">
        <v>34</v>
      </c>
      <c r="E7546" t="s">
        <v>30</v>
      </c>
      <c r="F7546" t="s">
        <v>107</v>
      </c>
      <c r="G7546" t="s">
        <v>28</v>
      </c>
      <c r="H7546">
        <v>68.001000000000033</v>
      </c>
      <c r="I7546" t="str">
        <f t="shared" si="703"/>
        <v>2017</v>
      </c>
      <c r="J7546">
        <f t="shared" si="704"/>
        <v>2017</v>
      </c>
      <c r="K7546">
        <f t="shared" si="705"/>
        <v>0</v>
      </c>
      <c r="L7546" t="str">
        <f t="shared" si="702"/>
        <v>No</v>
      </c>
      <c r="M7546" t="str">
        <f t="shared" si="706"/>
        <v>Profit</v>
      </c>
      <c r="N7546">
        <f t="shared" si="707"/>
        <v>4</v>
      </c>
    </row>
    <row r="7547" spans="1:14" x14ac:dyDescent="0.25">
      <c r="A7547" t="s">
        <v>3824</v>
      </c>
      <c r="B7547">
        <v>41922</v>
      </c>
      <c r="C7547">
        <v>41927</v>
      </c>
      <c r="D7547" t="s">
        <v>34</v>
      </c>
      <c r="E7547" t="s">
        <v>30</v>
      </c>
      <c r="F7547" t="s">
        <v>44</v>
      </c>
      <c r="G7547" t="s">
        <v>38</v>
      </c>
      <c r="H7547">
        <v>71.995200000000011</v>
      </c>
      <c r="I7547" t="str">
        <f t="shared" si="703"/>
        <v>2014</v>
      </c>
      <c r="J7547">
        <f t="shared" si="704"/>
        <v>2014</v>
      </c>
      <c r="K7547">
        <f t="shared" si="705"/>
        <v>0</v>
      </c>
      <c r="L7547" t="str">
        <f t="shared" si="702"/>
        <v>No</v>
      </c>
      <c r="M7547" t="str">
        <f t="shared" si="706"/>
        <v>Profit</v>
      </c>
      <c r="N7547">
        <f t="shared" si="707"/>
        <v>5</v>
      </c>
    </row>
    <row r="7548" spans="1:14" x14ac:dyDescent="0.25">
      <c r="A7548" t="s">
        <v>3824</v>
      </c>
      <c r="B7548">
        <v>41922</v>
      </c>
      <c r="C7548">
        <v>41927</v>
      </c>
      <c r="D7548" t="s">
        <v>34</v>
      </c>
      <c r="E7548" t="s">
        <v>30</v>
      </c>
      <c r="F7548" t="s">
        <v>44</v>
      </c>
      <c r="G7548" t="s">
        <v>38</v>
      </c>
      <c r="H7548">
        <v>66.145099999999957</v>
      </c>
      <c r="I7548" t="str">
        <f t="shared" si="703"/>
        <v>2014</v>
      </c>
      <c r="J7548">
        <f t="shared" si="704"/>
        <v>2014</v>
      </c>
      <c r="K7548">
        <f t="shared" si="705"/>
        <v>0</v>
      </c>
      <c r="L7548" t="str">
        <f t="shared" si="702"/>
        <v>No</v>
      </c>
      <c r="M7548" t="str">
        <f t="shared" si="706"/>
        <v>Profit</v>
      </c>
      <c r="N7548">
        <f t="shared" si="707"/>
        <v>5</v>
      </c>
    </row>
    <row r="7549" spans="1:14" x14ac:dyDescent="0.25">
      <c r="A7549" t="s">
        <v>3824</v>
      </c>
      <c r="B7549">
        <v>41922</v>
      </c>
      <c r="C7549">
        <v>41927</v>
      </c>
      <c r="D7549" t="s">
        <v>34</v>
      </c>
      <c r="E7549" t="s">
        <v>30</v>
      </c>
      <c r="F7549" t="s">
        <v>44</v>
      </c>
      <c r="G7549" t="s">
        <v>32</v>
      </c>
      <c r="H7549">
        <v>-19.16800000000001</v>
      </c>
      <c r="I7549" t="str">
        <f t="shared" si="703"/>
        <v>2014</v>
      </c>
      <c r="J7549">
        <f t="shared" si="704"/>
        <v>2014</v>
      </c>
      <c r="K7549">
        <f t="shared" si="705"/>
        <v>0</v>
      </c>
      <c r="L7549" t="str">
        <f t="shared" si="702"/>
        <v>No</v>
      </c>
      <c r="M7549" t="str">
        <f t="shared" si="706"/>
        <v>Loss</v>
      </c>
      <c r="N7549">
        <f t="shared" si="707"/>
        <v>5</v>
      </c>
    </row>
    <row r="7550" spans="1:14" x14ac:dyDescent="0.25">
      <c r="A7550" t="s">
        <v>3824</v>
      </c>
      <c r="B7550">
        <v>41922</v>
      </c>
      <c r="C7550">
        <v>41927</v>
      </c>
      <c r="D7550" t="s">
        <v>34</v>
      </c>
      <c r="E7550" t="s">
        <v>30</v>
      </c>
      <c r="F7550" t="s">
        <v>44</v>
      </c>
      <c r="G7550" t="s">
        <v>32</v>
      </c>
      <c r="H7550">
        <v>-1.5715000000000008</v>
      </c>
      <c r="I7550" t="str">
        <f t="shared" si="703"/>
        <v>2014</v>
      </c>
      <c r="J7550">
        <f t="shared" si="704"/>
        <v>2014</v>
      </c>
      <c r="K7550">
        <f t="shared" si="705"/>
        <v>0</v>
      </c>
      <c r="L7550" t="str">
        <f t="shared" si="702"/>
        <v>No</v>
      </c>
      <c r="M7550" t="str">
        <f t="shared" si="706"/>
        <v>Loss</v>
      </c>
      <c r="N7550">
        <f t="shared" si="707"/>
        <v>5</v>
      </c>
    </row>
    <row r="7551" spans="1:14" x14ac:dyDescent="0.25">
      <c r="A7551" t="s">
        <v>3825</v>
      </c>
      <c r="B7551">
        <v>42618</v>
      </c>
      <c r="C7551">
        <v>42620</v>
      </c>
      <c r="D7551" t="s">
        <v>59</v>
      </c>
      <c r="E7551" t="s">
        <v>30</v>
      </c>
      <c r="F7551" t="s">
        <v>44</v>
      </c>
      <c r="G7551" t="s">
        <v>28</v>
      </c>
      <c r="H7551">
        <v>-11.662199999999999</v>
      </c>
      <c r="I7551" t="str">
        <f t="shared" si="703"/>
        <v>2016</v>
      </c>
      <c r="J7551">
        <f t="shared" si="704"/>
        <v>2016</v>
      </c>
      <c r="K7551">
        <f t="shared" si="705"/>
        <v>0</v>
      </c>
      <c r="L7551" t="str">
        <f t="shared" si="702"/>
        <v>No</v>
      </c>
      <c r="M7551" t="str">
        <f t="shared" si="706"/>
        <v>Loss</v>
      </c>
      <c r="N7551">
        <f t="shared" si="707"/>
        <v>2</v>
      </c>
    </row>
    <row r="7552" spans="1:14" x14ac:dyDescent="0.25">
      <c r="A7552" t="s">
        <v>3826</v>
      </c>
      <c r="B7552">
        <v>41963</v>
      </c>
      <c r="C7552">
        <v>41968</v>
      </c>
      <c r="D7552" t="s">
        <v>34</v>
      </c>
      <c r="E7552" t="s">
        <v>30</v>
      </c>
      <c r="F7552" t="s">
        <v>74</v>
      </c>
      <c r="G7552" t="s">
        <v>32</v>
      </c>
      <c r="H7552">
        <v>17.37</v>
      </c>
      <c r="I7552" t="str">
        <f t="shared" si="703"/>
        <v>2014</v>
      </c>
      <c r="J7552">
        <f t="shared" si="704"/>
        <v>2014</v>
      </c>
      <c r="K7552">
        <f t="shared" si="705"/>
        <v>0</v>
      </c>
      <c r="L7552" t="str">
        <f t="shared" si="702"/>
        <v>No</v>
      </c>
      <c r="M7552" t="str">
        <f t="shared" si="706"/>
        <v>Profit</v>
      </c>
      <c r="N7552">
        <f t="shared" si="707"/>
        <v>5</v>
      </c>
    </row>
    <row r="7553" spans="1:14" x14ac:dyDescent="0.25">
      <c r="A7553" t="s">
        <v>3826</v>
      </c>
      <c r="B7553">
        <v>41963</v>
      </c>
      <c r="C7553">
        <v>41968</v>
      </c>
      <c r="D7553" t="s">
        <v>34</v>
      </c>
      <c r="E7553" t="s">
        <v>30</v>
      </c>
      <c r="F7553" t="s">
        <v>74</v>
      </c>
      <c r="G7553" t="s">
        <v>38</v>
      </c>
      <c r="H7553">
        <v>216.8244</v>
      </c>
      <c r="I7553" t="str">
        <f t="shared" si="703"/>
        <v>2014</v>
      </c>
      <c r="J7553">
        <f t="shared" si="704"/>
        <v>2014</v>
      </c>
      <c r="K7553">
        <f t="shared" si="705"/>
        <v>0</v>
      </c>
      <c r="L7553" t="str">
        <f t="shared" si="702"/>
        <v>No</v>
      </c>
      <c r="M7553" t="str">
        <f t="shared" si="706"/>
        <v>Profit</v>
      </c>
      <c r="N7553">
        <f t="shared" si="707"/>
        <v>5</v>
      </c>
    </row>
    <row r="7554" spans="1:14" x14ac:dyDescent="0.25">
      <c r="A7554" t="s">
        <v>3826</v>
      </c>
      <c r="B7554">
        <v>41963</v>
      </c>
      <c r="C7554">
        <v>41968</v>
      </c>
      <c r="D7554" t="s">
        <v>34</v>
      </c>
      <c r="E7554" t="s">
        <v>30</v>
      </c>
      <c r="F7554" t="s">
        <v>74</v>
      </c>
      <c r="G7554" t="s">
        <v>32</v>
      </c>
      <c r="H7554">
        <v>4.5359999999999996</v>
      </c>
      <c r="I7554" t="str">
        <f t="shared" si="703"/>
        <v>2014</v>
      </c>
      <c r="J7554">
        <f t="shared" si="704"/>
        <v>2014</v>
      </c>
      <c r="K7554">
        <f t="shared" si="705"/>
        <v>0</v>
      </c>
      <c r="L7554" t="str">
        <f t="shared" ref="L7554:L7617" si="708">IF(COUNTIF(returns,A7554)&gt;0,"Yes","No")</f>
        <v>No</v>
      </c>
      <c r="M7554" t="str">
        <f t="shared" si="706"/>
        <v>Profit</v>
      </c>
      <c r="N7554">
        <f t="shared" si="707"/>
        <v>5</v>
      </c>
    </row>
    <row r="7555" spans="1:14" x14ac:dyDescent="0.25">
      <c r="A7555" t="s">
        <v>3826</v>
      </c>
      <c r="B7555">
        <v>41963</v>
      </c>
      <c r="C7555">
        <v>41968</v>
      </c>
      <c r="D7555" t="s">
        <v>34</v>
      </c>
      <c r="E7555" t="s">
        <v>30</v>
      </c>
      <c r="F7555" t="s">
        <v>74</v>
      </c>
      <c r="G7555" t="s">
        <v>32</v>
      </c>
      <c r="H7555">
        <v>12.441600000000001</v>
      </c>
      <c r="I7555" t="str">
        <f t="shared" ref="I7555:I7618" si="709">MID(A7555,4,4)</f>
        <v>2014</v>
      </c>
      <c r="J7555">
        <f t="shared" ref="J7555:J7618" si="710">YEAR(B7555)</f>
        <v>2014</v>
      </c>
      <c r="K7555">
        <f t="shared" ref="K7555:K7618" si="711">I7555-J7555</f>
        <v>0</v>
      </c>
      <c r="L7555" t="str">
        <f t="shared" si="708"/>
        <v>No</v>
      </c>
      <c r="M7555" t="str">
        <f t="shared" ref="M7555:M7618" si="712">IF(H7555&gt;0,"Profit","Loss")</f>
        <v>Profit</v>
      </c>
      <c r="N7555">
        <f t="shared" ref="N7555:N7618" si="713">C7555-B7555</f>
        <v>5</v>
      </c>
    </row>
    <row r="7556" spans="1:14" x14ac:dyDescent="0.25">
      <c r="A7556" t="s">
        <v>3827</v>
      </c>
      <c r="B7556">
        <v>41769</v>
      </c>
      <c r="C7556">
        <v>41773</v>
      </c>
      <c r="D7556" t="s">
        <v>26</v>
      </c>
      <c r="E7556" t="s">
        <v>35</v>
      </c>
      <c r="F7556" t="s">
        <v>53</v>
      </c>
      <c r="G7556" t="s">
        <v>28</v>
      </c>
      <c r="H7556">
        <v>-216.97830000000002</v>
      </c>
      <c r="I7556" t="str">
        <f t="shared" si="709"/>
        <v>2014</v>
      </c>
      <c r="J7556">
        <f t="shared" si="710"/>
        <v>2014</v>
      </c>
      <c r="K7556">
        <f t="shared" si="711"/>
        <v>0</v>
      </c>
      <c r="L7556" t="str">
        <f t="shared" si="708"/>
        <v>No</v>
      </c>
      <c r="M7556" t="str">
        <f t="shared" si="712"/>
        <v>Loss</v>
      </c>
      <c r="N7556">
        <f t="shared" si="713"/>
        <v>4</v>
      </c>
    </row>
    <row r="7557" spans="1:14" x14ac:dyDescent="0.25">
      <c r="A7557" t="s">
        <v>3827</v>
      </c>
      <c r="B7557">
        <v>41769</v>
      </c>
      <c r="C7557">
        <v>41773</v>
      </c>
      <c r="D7557" t="s">
        <v>26</v>
      </c>
      <c r="E7557" t="s">
        <v>35</v>
      </c>
      <c r="F7557" t="s">
        <v>53</v>
      </c>
      <c r="G7557" t="s">
        <v>32</v>
      </c>
      <c r="H7557">
        <v>5.3010000000000002</v>
      </c>
      <c r="I7557" t="str">
        <f t="shared" si="709"/>
        <v>2014</v>
      </c>
      <c r="J7557">
        <f t="shared" si="710"/>
        <v>2014</v>
      </c>
      <c r="K7557">
        <f t="shared" si="711"/>
        <v>0</v>
      </c>
      <c r="L7557" t="str">
        <f t="shared" si="708"/>
        <v>No</v>
      </c>
      <c r="M7557" t="str">
        <f t="shared" si="712"/>
        <v>Profit</v>
      </c>
      <c r="N7557">
        <f t="shared" si="713"/>
        <v>4</v>
      </c>
    </row>
    <row r="7558" spans="1:14" x14ac:dyDescent="0.25">
      <c r="A7558" t="s">
        <v>3828</v>
      </c>
      <c r="B7558">
        <v>43066</v>
      </c>
      <c r="C7558">
        <v>43071</v>
      </c>
      <c r="D7558" t="s">
        <v>34</v>
      </c>
      <c r="E7558" t="s">
        <v>30</v>
      </c>
      <c r="F7558" t="s">
        <v>72</v>
      </c>
      <c r="G7558" t="s">
        <v>32</v>
      </c>
      <c r="H7558">
        <v>72.808799999999991</v>
      </c>
      <c r="I7558" t="str">
        <f t="shared" si="709"/>
        <v>2017</v>
      </c>
      <c r="J7558">
        <f t="shared" si="710"/>
        <v>2017</v>
      </c>
      <c r="K7558">
        <f t="shared" si="711"/>
        <v>0</v>
      </c>
      <c r="L7558" t="str">
        <f t="shared" si="708"/>
        <v>No</v>
      </c>
      <c r="M7558" t="str">
        <f t="shared" si="712"/>
        <v>Profit</v>
      </c>
      <c r="N7558">
        <f t="shared" si="713"/>
        <v>5</v>
      </c>
    </row>
    <row r="7559" spans="1:14" x14ac:dyDescent="0.25">
      <c r="A7559" t="s">
        <v>3828</v>
      </c>
      <c r="B7559">
        <v>43066</v>
      </c>
      <c r="C7559">
        <v>43071</v>
      </c>
      <c r="D7559" t="s">
        <v>34</v>
      </c>
      <c r="E7559" t="s">
        <v>30</v>
      </c>
      <c r="F7559" t="s">
        <v>72</v>
      </c>
      <c r="G7559" t="s">
        <v>32</v>
      </c>
      <c r="H7559">
        <v>224.07299999999998</v>
      </c>
      <c r="I7559" t="str">
        <f t="shared" si="709"/>
        <v>2017</v>
      </c>
      <c r="J7559">
        <f t="shared" si="710"/>
        <v>2017</v>
      </c>
      <c r="K7559">
        <f t="shared" si="711"/>
        <v>0</v>
      </c>
      <c r="L7559" t="str">
        <f t="shared" si="708"/>
        <v>No</v>
      </c>
      <c r="M7559" t="str">
        <f t="shared" si="712"/>
        <v>Profit</v>
      </c>
      <c r="N7559">
        <f t="shared" si="713"/>
        <v>5</v>
      </c>
    </row>
    <row r="7560" spans="1:14" x14ac:dyDescent="0.25">
      <c r="A7560" t="s">
        <v>3829</v>
      </c>
      <c r="B7560">
        <v>41944</v>
      </c>
      <c r="C7560">
        <v>41948</v>
      </c>
      <c r="D7560" t="s">
        <v>34</v>
      </c>
      <c r="E7560" t="s">
        <v>35</v>
      </c>
      <c r="F7560" t="s">
        <v>74</v>
      </c>
      <c r="G7560" t="s">
        <v>32</v>
      </c>
      <c r="H7560">
        <v>154.84259999999995</v>
      </c>
      <c r="I7560" t="str">
        <f t="shared" si="709"/>
        <v>2014</v>
      </c>
      <c r="J7560">
        <f t="shared" si="710"/>
        <v>2014</v>
      </c>
      <c r="K7560">
        <f t="shared" si="711"/>
        <v>0</v>
      </c>
      <c r="L7560" t="str">
        <f t="shared" si="708"/>
        <v>No</v>
      </c>
      <c r="M7560" t="str">
        <f t="shared" si="712"/>
        <v>Profit</v>
      </c>
      <c r="N7560">
        <f t="shared" si="713"/>
        <v>4</v>
      </c>
    </row>
    <row r="7561" spans="1:14" x14ac:dyDescent="0.25">
      <c r="A7561" t="s">
        <v>3829</v>
      </c>
      <c r="B7561">
        <v>41944</v>
      </c>
      <c r="C7561">
        <v>41948</v>
      </c>
      <c r="D7561" t="s">
        <v>34</v>
      </c>
      <c r="E7561" t="s">
        <v>35</v>
      </c>
      <c r="F7561" t="s">
        <v>74</v>
      </c>
      <c r="G7561" t="s">
        <v>32</v>
      </c>
      <c r="H7561">
        <v>82.290599999999998</v>
      </c>
      <c r="I7561" t="str">
        <f t="shared" si="709"/>
        <v>2014</v>
      </c>
      <c r="J7561">
        <f t="shared" si="710"/>
        <v>2014</v>
      </c>
      <c r="K7561">
        <f t="shared" si="711"/>
        <v>0</v>
      </c>
      <c r="L7561" t="str">
        <f t="shared" si="708"/>
        <v>No</v>
      </c>
      <c r="M7561" t="str">
        <f t="shared" si="712"/>
        <v>Profit</v>
      </c>
      <c r="N7561">
        <f t="shared" si="713"/>
        <v>4</v>
      </c>
    </row>
    <row r="7562" spans="1:14" x14ac:dyDescent="0.25">
      <c r="A7562" t="s">
        <v>3829</v>
      </c>
      <c r="B7562">
        <v>41944</v>
      </c>
      <c r="C7562">
        <v>41948</v>
      </c>
      <c r="D7562" t="s">
        <v>34</v>
      </c>
      <c r="E7562" t="s">
        <v>35</v>
      </c>
      <c r="F7562" t="s">
        <v>74</v>
      </c>
      <c r="G7562" t="s">
        <v>28</v>
      </c>
      <c r="H7562">
        <v>9.8207999999999984</v>
      </c>
      <c r="I7562" t="str">
        <f t="shared" si="709"/>
        <v>2014</v>
      </c>
      <c r="J7562">
        <f t="shared" si="710"/>
        <v>2014</v>
      </c>
      <c r="K7562">
        <f t="shared" si="711"/>
        <v>0</v>
      </c>
      <c r="L7562" t="str">
        <f t="shared" si="708"/>
        <v>No</v>
      </c>
      <c r="M7562" t="str">
        <f t="shared" si="712"/>
        <v>Profit</v>
      </c>
      <c r="N7562">
        <f t="shared" si="713"/>
        <v>4</v>
      </c>
    </row>
    <row r="7563" spans="1:14" x14ac:dyDescent="0.25">
      <c r="A7563" t="s">
        <v>3830</v>
      </c>
      <c r="B7563">
        <v>42734</v>
      </c>
      <c r="C7563">
        <v>42736</v>
      </c>
      <c r="D7563" t="s">
        <v>59</v>
      </c>
      <c r="E7563" t="s">
        <v>35</v>
      </c>
      <c r="F7563" t="s">
        <v>53</v>
      </c>
      <c r="G7563" t="s">
        <v>28</v>
      </c>
      <c r="H7563">
        <v>0</v>
      </c>
      <c r="I7563" t="str">
        <f t="shared" si="709"/>
        <v>2016</v>
      </c>
      <c r="J7563">
        <f t="shared" si="710"/>
        <v>2016</v>
      </c>
      <c r="K7563">
        <f t="shared" si="711"/>
        <v>0</v>
      </c>
      <c r="L7563" t="str">
        <f t="shared" si="708"/>
        <v>No</v>
      </c>
      <c r="M7563" t="str">
        <f t="shared" si="712"/>
        <v>Loss</v>
      </c>
      <c r="N7563">
        <f t="shared" si="713"/>
        <v>2</v>
      </c>
    </row>
    <row r="7564" spans="1:14" x14ac:dyDescent="0.25">
      <c r="A7564" t="s">
        <v>3831</v>
      </c>
      <c r="B7564">
        <v>42616</v>
      </c>
      <c r="C7564">
        <v>42620</v>
      </c>
      <c r="D7564" t="s">
        <v>34</v>
      </c>
      <c r="E7564" t="s">
        <v>35</v>
      </c>
      <c r="F7564" t="s">
        <v>62</v>
      </c>
      <c r="G7564" t="s">
        <v>28</v>
      </c>
      <c r="H7564">
        <v>0</v>
      </c>
      <c r="I7564" t="str">
        <f t="shared" si="709"/>
        <v>2016</v>
      </c>
      <c r="J7564">
        <f t="shared" si="710"/>
        <v>2016</v>
      </c>
      <c r="K7564">
        <f t="shared" si="711"/>
        <v>0</v>
      </c>
      <c r="L7564" t="str">
        <f t="shared" si="708"/>
        <v>No</v>
      </c>
      <c r="M7564" t="str">
        <f t="shared" si="712"/>
        <v>Loss</v>
      </c>
      <c r="N7564">
        <f t="shared" si="713"/>
        <v>4</v>
      </c>
    </row>
    <row r="7565" spans="1:14" x14ac:dyDescent="0.25">
      <c r="A7565" t="s">
        <v>3832</v>
      </c>
      <c r="B7565">
        <v>43013</v>
      </c>
      <c r="C7565">
        <v>43015</v>
      </c>
      <c r="D7565" t="s">
        <v>59</v>
      </c>
      <c r="E7565" t="s">
        <v>30</v>
      </c>
      <c r="F7565" t="s">
        <v>107</v>
      </c>
      <c r="G7565" t="s">
        <v>38</v>
      </c>
      <c r="H7565">
        <v>13.562599999999998</v>
      </c>
      <c r="I7565" t="str">
        <f t="shared" si="709"/>
        <v>2017</v>
      </c>
      <c r="J7565">
        <f t="shared" si="710"/>
        <v>2017</v>
      </c>
      <c r="K7565">
        <f t="shared" si="711"/>
        <v>0</v>
      </c>
      <c r="L7565" t="str">
        <f t="shared" si="708"/>
        <v>No</v>
      </c>
      <c r="M7565" t="str">
        <f t="shared" si="712"/>
        <v>Profit</v>
      </c>
      <c r="N7565">
        <f t="shared" si="713"/>
        <v>2</v>
      </c>
    </row>
    <row r="7566" spans="1:14" x14ac:dyDescent="0.25">
      <c r="A7566" t="s">
        <v>3833</v>
      </c>
      <c r="B7566">
        <v>42399</v>
      </c>
      <c r="C7566">
        <v>42401</v>
      </c>
      <c r="D7566" t="s">
        <v>26</v>
      </c>
      <c r="E7566" t="s">
        <v>35</v>
      </c>
      <c r="F7566" t="s">
        <v>42</v>
      </c>
      <c r="G7566" t="s">
        <v>28</v>
      </c>
      <c r="H7566">
        <v>-59.835600000000042</v>
      </c>
      <c r="I7566" t="str">
        <f t="shared" si="709"/>
        <v>2016</v>
      </c>
      <c r="J7566">
        <f t="shared" si="710"/>
        <v>2016</v>
      </c>
      <c r="K7566">
        <f t="shared" si="711"/>
        <v>0</v>
      </c>
      <c r="L7566" t="str">
        <f t="shared" si="708"/>
        <v>No</v>
      </c>
      <c r="M7566" t="str">
        <f t="shared" si="712"/>
        <v>Loss</v>
      </c>
      <c r="N7566">
        <f t="shared" si="713"/>
        <v>2</v>
      </c>
    </row>
    <row r="7567" spans="1:14" x14ac:dyDescent="0.25">
      <c r="A7567" t="s">
        <v>3833</v>
      </c>
      <c r="B7567">
        <v>42399</v>
      </c>
      <c r="C7567">
        <v>42401</v>
      </c>
      <c r="D7567" t="s">
        <v>26</v>
      </c>
      <c r="E7567" t="s">
        <v>35</v>
      </c>
      <c r="F7567" t="s">
        <v>42</v>
      </c>
      <c r="G7567" t="s">
        <v>28</v>
      </c>
      <c r="H7567">
        <v>7.7728000000000037</v>
      </c>
      <c r="I7567" t="str">
        <f t="shared" si="709"/>
        <v>2016</v>
      </c>
      <c r="J7567">
        <f t="shared" si="710"/>
        <v>2016</v>
      </c>
      <c r="K7567">
        <f t="shared" si="711"/>
        <v>0</v>
      </c>
      <c r="L7567" t="str">
        <f t="shared" si="708"/>
        <v>No</v>
      </c>
      <c r="M7567" t="str">
        <f t="shared" si="712"/>
        <v>Profit</v>
      </c>
      <c r="N7567">
        <f t="shared" si="713"/>
        <v>2</v>
      </c>
    </row>
    <row r="7568" spans="1:14" x14ac:dyDescent="0.25">
      <c r="A7568" t="s">
        <v>3834</v>
      </c>
      <c r="B7568">
        <v>42846</v>
      </c>
      <c r="C7568">
        <v>42848</v>
      </c>
      <c r="D7568" t="s">
        <v>59</v>
      </c>
      <c r="E7568" t="s">
        <v>30</v>
      </c>
      <c r="F7568" t="s">
        <v>44</v>
      </c>
      <c r="G7568" t="s">
        <v>38</v>
      </c>
      <c r="H7568">
        <v>8.3957999999999942</v>
      </c>
      <c r="I7568" t="str">
        <f t="shared" si="709"/>
        <v>2017</v>
      </c>
      <c r="J7568">
        <f t="shared" si="710"/>
        <v>2017</v>
      </c>
      <c r="K7568">
        <f t="shared" si="711"/>
        <v>0</v>
      </c>
      <c r="L7568" t="str">
        <f t="shared" si="708"/>
        <v>No</v>
      </c>
      <c r="M7568" t="str">
        <f t="shared" si="712"/>
        <v>Profit</v>
      </c>
      <c r="N7568">
        <f t="shared" si="713"/>
        <v>2</v>
      </c>
    </row>
    <row r="7569" spans="1:14" x14ac:dyDescent="0.25">
      <c r="A7569" t="s">
        <v>3834</v>
      </c>
      <c r="B7569">
        <v>42846</v>
      </c>
      <c r="C7569">
        <v>42848</v>
      </c>
      <c r="D7569" t="s">
        <v>59</v>
      </c>
      <c r="E7569" t="s">
        <v>30</v>
      </c>
      <c r="F7569" t="s">
        <v>44</v>
      </c>
      <c r="G7569" t="s">
        <v>32</v>
      </c>
      <c r="H7569">
        <v>7.2576000000000001</v>
      </c>
      <c r="I7569" t="str">
        <f t="shared" si="709"/>
        <v>2017</v>
      </c>
      <c r="J7569">
        <f t="shared" si="710"/>
        <v>2017</v>
      </c>
      <c r="K7569">
        <f t="shared" si="711"/>
        <v>0</v>
      </c>
      <c r="L7569" t="str">
        <f t="shared" si="708"/>
        <v>No</v>
      </c>
      <c r="M7569" t="str">
        <f t="shared" si="712"/>
        <v>Profit</v>
      </c>
      <c r="N7569">
        <f t="shared" si="713"/>
        <v>2</v>
      </c>
    </row>
    <row r="7570" spans="1:14" x14ac:dyDescent="0.25">
      <c r="A7570" t="s">
        <v>3835</v>
      </c>
      <c r="B7570">
        <v>41978</v>
      </c>
      <c r="C7570">
        <v>41983</v>
      </c>
      <c r="D7570" t="s">
        <v>34</v>
      </c>
      <c r="E7570" t="s">
        <v>35</v>
      </c>
      <c r="F7570" t="s">
        <v>31</v>
      </c>
      <c r="G7570" t="s">
        <v>32</v>
      </c>
      <c r="H7570">
        <v>11.907</v>
      </c>
      <c r="I7570" t="str">
        <f t="shared" si="709"/>
        <v>2014</v>
      </c>
      <c r="J7570">
        <f t="shared" si="710"/>
        <v>2014</v>
      </c>
      <c r="K7570">
        <f t="shared" si="711"/>
        <v>0</v>
      </c>
      <c r="L7570" t="str">
        <f t="shared" si="708"/>
        <v>No</v>
      </c>
      <c r="M7570" t="str">
        <f t="shared" si="712"/>
        <v>Profit</v>
      </c>
      <c r="N7570">
        <f t="shared" si="713"/>
        <v>5</v>
      </c>
    </row>
    <row r="7571" spans="1:14" x14ac:dyDescent="0.25">
      <c r="A7571" t="s">
        <v>3835</v>
      </c>
      <c r="B7571">
        <v>41978</v>
      </c>
      <c r="C7571">
        <v>41983</v>
      </c>
      <c r="D7571" t="s">
        <v>34</v>
      </c>
      <c r="E7571" t="s">
        <v>35</v>
      </c>
      <c r="F7571" t="s">
        <v>31</v>
      </c>
      <c r="G7571" t="s">
        <v>32</v>
      </c>
      <c r="H7571">
        <v>23.086399999999998</v>
      </c>
      <c r="I7571" t="str">
        <f t="shared" si="709"/>
        <v>2014</v>
      </c>
      <c r="J7571">
        <f t="shared" si="710"/>
        <v>2014</v>
      </c>
      <c r="K7571">
        <f t="shared" si="711"/>
        <v>0</v>
      </c>
      <c r="L7571" t="str">
        <f t="shared" si="708"/>
        <v>No</v>
      </c>
      <c r="M7571" t="str">
        <f t="shared" si="712"/>
        <v>Profit</v>
      </c>
      <c r="N7571">
        <f t="shared" si="713"/>
        <v>5</v>
      </c>
    </row>
    <row r="7572" spans="1:14" x14ac:dyDescent="0.25">
      <c r="A7572" t="s">
        <v>3835</v>
      </c>
      <c r="B7572">
        <v>41978</v>
      </c>
      <c r="C7572">
        <v>41983</v>
      </c>
      <c r="D7572" t="s">
        <v>34</v>
      </c>
      <c r="E7572" t="s">
        <v>35</v>
      </c>
      <c r="F7572" t="s">
        <v>31</v>
      </c>
      <c r="G7572" t="s">
        <v>32</v>
      </c>
      <c r="H7572">
        <v>7.1999999999999993</v>
      </c>
      <c r="I7572" t="str">
        <f t="shared" si="709"/>
        <v>2014</v>
      </c>
      <c r="J7572">
        <f t="shared" si="710"/>
        <v>2014</v>
      </c>
      <c r="K7572">
        <f t="shared" si="711"/>
        <v>0</v>
      </c>
      <c r="L7572" t="str">
        <f t="shared" si="708"/>
        <v>No</v>
      </c>
      <c r="M7572" t="str">
        <f t="shared" si="712"/>
        <v>Profit</v>
      </c>
      <c r="N7572">
        <f t="shared" si="713"/>
        <v>5</v>
      </c>
    </row>
    <row r="7573" spans="1:14" x14ac:dyDescent="0.25">
      <c r="A7573" t="s">
        <v>3836</v>
      </c>
      <c r="B7573">
        <v>41933</v>
      </c>
      <c r="C7573">
        <v>41938</v>
      </c>
      <c r="D7573" t="s">
        <v>34</v>
      </c>
      <c r="E7573" t="s">
        <v>30</v>
      </c>
      <c r="F7573" t="s">
        <v>81</v>
      </c>
      <c r="G7573" t="s">
        <v>32</v>
      </c>
      <c r="H7573">
        <v>9.7349999999999781</v>
      </c>
      <c r="I7573" t="str">
        <f t="shared" si="709"/>
        <v>2014</v>
      </c>
      <c r="J7573">
        <f t="shared" si="710"/>
        <v>2014</v>
      </c>
      <c r="K7573">
        <f t="shared" si="711"/>
        <v>0</v>
      </c>
      <c r="L7573" t="str">
        <f t="shared" si="708"/>
        <v>No</v>
      </c>
      <c r="M7573" t="str">
        <f t="shared" si="712"/>
        <v>Profit</v>
      </c>
      <c r="N7573">
        <f t="shared" si="713"/>
        <v>5</v>
      </c>
    </row>
    <row r="7574" spans="1:14" x14ac:dyDescent="0.25">
      <c r="A7574" t="s">
        <v>3836</v>
      </c>
      <c r="B7574">
        <v>41933</v>
      </c>
      <c r="C7574">
        <v>41938</v>
      </c>
      <c r="D7574" t="s">
        <v>34</v>
      </c>
      <c r="E7574" t="s">
        <v>30</v>
      </c>
      <c r="F7574" t="s">
        <v>81</v>
      </c>
      <c r="G7574" t="s">
        <v>28</v>
      </c>
      <c r="H7574">
        <v>112.35079999999999</v>
      </c>
      <c r="I7574" t="str">
        <f t="shared" si="709"/>
        <v>2014</v>
      </c>
      <c r="J7574">
        <f t="shared" si="710"/>
        <v>2014</v>
      </c>
      <c r="K7574">
        <f t="shared" si="711"/>
        <v>0</v>
      </c>
      <c r="L7574" t="str">
        <f t="shared" si="708"/>
        <v>No</v>
      </c>
      <c r="M7574" t="str">
        <f t="shared" si="712"/>
        <v>Profit</v>
      </c>
      <c r="N7574">
        <f t="shared" si="713"/>
        <v>5</v>
      </c>
    </row>
    <row r="7575" spans="1:14" x14ac:dyDescent="0.25">
      <c r="A7575" t="s">
        <v>3836</v>
      </c>
      <c r="B7575">
        <v>41933</v>
      </c>
      <c r="C7575">
        <v>41938</v>
      </c>
      <c r="D7575" t="s">
        <v>34</v>
      </c>
      <c r="E7575" t="s">
        <v>30</v>
      </c>
      <c r="F7575" t="s">
        <v>81</v>
      </c>
      <c r="G7575" t="s">
        <v>32</v>
      </c>
      <c r="H7575">
        <v>0.88039999999999985</v>
      </c>
      <c r="I7575" t="str">
        <f t="shared" si="709"/>
        <v>2014</v>
      </c>
      <c r="J7575">
        <f t="shared" si="710"/>
        <v>2014</v>
      </c>
      <c r="K7575">
        <f t="shared" si="711"/>
        <v>0</v>
      </c>
      <c r="L7575" t="str">
        <f t="shared" si="708"/>
        <v>No</v>
      </c>
      <c r="M7575" t="str">
        <f t="shared" si="712"/>
        <v>Profit</v>
      </c>
      <c r="N7575">
        <f t="shared" si="713"/>
        <v>5</v>
      </c>
    </row>
    <row r="7576" spans="1:14" x14ac:dyDescent="0.25">
      <c r="A7576" t="s">
        <v>3837</v>
      </c>
      <c r="B7576">
        <v>42346</v>
      </c>
      <c r="C7576">
        <v>42350</v>
      </c>
      <c r="D7576" t="s">
        <v>34</v>
      </c>
      <c r="E7576" t="s">
        <v>30</v>
      </c>
      <c r="F7576" t="s">
        <v>31</v>
      </c>
      <c r="G7576" t="s">
        <v>32</v>
      </c>
      <c r="H7576">
        <v>4.4391999999999996</v>
      </c>
      <c r="I7576" t="str">
        <f t="shared" si="709"/>
        <v>2015</v>
      </c>
      <c r="J7576">
        <f t="shared" si="710"/>
        <v>2015</v>
      </c>
      <c r="K7576">
        <f t="shared" si="711"/>
        <v>0</v>
      </c>
      <c r="L7576" t="str">
        <f t="shared" si="708"/>
        <v>No</v>
      </c>
      <c r="M7576" t="str">
        <f t="shared" si="712"/>
        <v>Profit</v>
      </c>
      <c r="N7576">
        <f t="shared" si="713"/>
        <v>4</v>
      </c>
    </row>
    <row r="7577" spans="1:14" x14ac:dyDescent="0.25">
      <c r="A7577" t="s">
        <v>3837</v>
      </c>
      <c r="B7577">
        <v>42346</v>
      </c>
      <c r="C7577">
        <v>42350</v>
      </c>
      <c r="D7577" t="s">
        <v>34</v>
      </c>
      <c r="E7577" t="s">
        <v>30</v>
      </c>
      <c r="F7577" t="s">
        <v>31</v>
      </c>
      <c r="G7577" t="s">
        <v>38</v>
      </c>
      <c r="H7577">
        <v>40.119999999999976</v>
      </c>
      <c r="I7577" t="str">
        <f t="shared" si="709"/>
        <v>2015</v>
      </c>
      <c r="J7577">
        <f t="shared" si="710"/>
        <v>2015</v>
      </c>
      <c r="K7577">
        <f t="shared" si="711"/>
        <v>0</v>
      </c>
      <c r="L7577" t="str">
        <f t="shared" si="708"/>
        <v>No</v>
      </c>
      <c r="M7577" t="str">
        <f t="shared" si="712"/>
        <v>Profit</v>
      </c>
      <c r="N7577">
        <f t="shared" si="713"/>
        <v>4</v>
      </c>
    </row>
    <row r="7578" spans="1:14" x14ac:dyDescent="0.25">
      <c r="A7578" t="s">
        <v>3838</v>
      </c>
      <c r="B7578">
        <v>41945</v>
      </c>
      <c r="C7578">
        <v>41950</v>
      </c>
      <c r="D7578" t="s">
        <v>26</v>
      </c>
      <c r="E7578" t="s">
        <v>30</v>
      </c>
      <c r="F7578" t="s">
        <v>42</v>
      </c>
      <c r="G7578" t="s">
        <v>38</v>
      </c>
      <c r="H7578">
        <v>15.098399999999998</v>
      </c>
      <c r="I7578" t="str">
        <f t="shared" si="709"/>
        <v>2014</v>
      </c>
      <c r="J7578">
        <f t="shared" si="710"/>
        <v>2014</v>
      </c>
      <c r="K7578">
        <f t="shared" si="711"/>
        <v>0</v>
      </c>
      <c r="L7578" t="str">
        <f t="shared" si="708"/>
        <v>Yes</v>
      </c>
      <c r="M7578" t="str">
        <f t="shared" si="712"/>
        <v>Profit</v>
      </c>
      <c r="N7578">
        <f t="shared" si="713"/>
        <v>5</v>
      </c>
    </row>
    <row r="7579" spans="1:14" x14ac:dyDescent="0.25">
      <c r="A7579" t="s">
        <v>3838</v>
      </c>
      <c r="B7579">
        <v>41945</v>
      </c>
      <c r="C7579">
        <v>41950</v>
      </c>
      <c r="D7579" t="s">
        <v>26</v>
      </c>
      <c r="E7579" t="s">
        <v>30</v>
      </c>
      <c r="F7579" t="s">
        <v>42</v>
      </c>
      <c r="G7579" t="s">
        <v>38</v>
      </c>
      <c r="H7579">
        <v>4.6193000000000026</v>
      </c>
      <c r="I7579" t="str">
        <f t="shared" si="709"/>
        <v>2014</v>
      </c>
      <c r="J7579">
        <f t="shared" si="710"/>
        <v>2014</v>
      </c>
      <c r="K7579">
        <f t="shared" si="711"/>
        <v>0</v>
      </c>
      <c r="L7579" t="str">
        <f t="shared" si="708"/>
        <v>Yes</v>
      </c>
      <c r="M7579" t="str">
        <f t="shared" si="712"/>
        <v>Profit</v>
      </c>
      <c r="N7579">
        <f t="shared" si="713"/>
        <v>5</v>
      </c>
    </row>
    <row r="7580" spans="1:14" x14ac:dyDescent="0.25">
      <c r="A7580" t="s">
        <v>3839</v>
      </c>
      <c r="B7580">
        <v>42722</v>
      </c>
      <c r="C7580">
        <v>42725</v>
      </c>
      <c r="D7580" t="s">
        <v>59</v>
      </c>
      <c r="E7580" t="s">
        <v>30</v>
      </c>
      <c r="F7580" t="s">
        <v>51</v>
      </c>
      <c r="G7580" t="s">
        <v>28</v>
      </c>
      <c r="H7580">
        <v>112.78800000000001</v>
      </c>
      <c r="I7580" t="str">
        <f t="shared" si="709"/>
        <v>2016</v>
      </c>
      <c r="J7580">
        <f t="shared" si="710"/>
        <v>2016</v>
      </c>
      <c r="K7580">
        <f t="shared" si="711"/>
        <v>0</v>
      </c>
      <c r="L7580" t="str">
        <f t="shared" si="708"/>
        <v>No</v>
      </c>
      <c r="M7580" t="str">
        <f t="shared" si="712"/>
        <v>Profit</v>
      </c>
      <c r="N7580">
        <f t="shared" si="713"/>
        <v>3</v>
      </c>
    </row>
    <row r="7581" spans="1:14" x14ac:dyDescent="0.25">
      <c r="A7581" t="s">
        <v>3840</v>
      </c>
      <c r="B7581">
        <v>42331</v>
      </c>
      <c r="C7581">
        <v>42335</v>
      </c>
      <c r="D7581" t="s">
        <v>26</v>
      </c>
      <c r="E7581" t="s">
        <v>35</v>
      </c>
      <c r="F7581" t="s">
        <v>159</v>
      </c>
      <c r="G7581" t="s">
        <v>32</v>
      </c>
      <c r="H7581">
        <v>735.03359999999998</v>
      </c>
      <c r="I7581" t="str">
        <f t="shared" si="709"/>
        <v>2015</v>
      </c>
      <c r="J7581">
        <f t="shared" si="710"/>
        <v>2015</v>
      </c>
      <c r="K7581">
        <f t="shared" si="711"/>
        <v>0</v>
      </c>
      <c r="L7581" t="str">
        <f t="shared" si="708"/>
        <v>No</v>
      </c>
      <c r="M7581" t="str">
        <f t="shared" si="712"/>
        <v>Profit</v>
      </c>
      <c r="N7581">
        <f t="shared" si="713"/>
        <v>4</v>
      </c>
    </row>
    <row r="7582" spans="1:14" x14ac:dyDescent="0.25">
      <c r="A7582" t="s">
        <v>3840</v>
      </c>
      <c r="B7582">
        <v>42331</v>
      </c>
      <c r="C7582">
        <v>42335</v>
      </c>
      <c r="D7582" t="s">
        <v>26</v>
      </c>
      <c r="E7582" t="s">
        <v>35</v>
      </c>
      <c r="F7582" t="s">
        <v>159</v>
      </c>
      <c r="G7582" t="s">
        <v>32</v>
      </c>
      <c r="H7582">
        <v>4.4850000000000003</v>
      </c>
      <c r="I7582" t="str">
        <f t="shared" si="709"/>
        <v>2015</v>
      </c>
      <c r="J7582">
        <f t="shared" si="710"/>
        <v>2015</v>
      </c>
      <c r="K7582">
        <f t="shared" si="711"/>
        <v>0</v>
      </c>
      <c r="L7582" t="str">
        <f t="shared" si="708"/>
        <v>No</v>
      </c>
      <c r="M7582" t="str">
        <f t="shared" si="712"/>
        <v>Profit</v>
      </c>
      <c r="N7582">
        <f t="shared" si="713"/>
        <v>4</v>
      </c>
    </row>
    <row r="7583" spans="1:14" x14ac:dyDescent="0.25">
      <c r="A7583" t="s">
        <v>3841</v>
      </c>
      <c r="B7583">
        <v>42229</v>
      </c>
      <c r="C7583">
        <v>42232</v>
      </c>
      <c r="D7583" t="s">
        <v>59</v>
      </c>
      <c r="E7583" t="s">
        <v>35</v>
      </c>
      <c r="F7583" t="s">
        <v>53</v>
      </c>
      <c r="G7583" t="s">
        <v>32</v>
      </c>
      <c r="H7583">
        <v>15.857099999999974</v>
      </c>
      <c r="I7583" t="str">
        <f t="shared" si="709"/>
        <v>2015</v>
      </c>
      <c r="J7583">
        <f t="shared" si="710"/>
        <v>2015</v>
      </c>
      <c r="K7583">
        <f t="shared" si="711"/>
        <v>0</v>
      </c>
      <c r="L7583" t="str">
        <f t="shared" si="708"/>
        <v>No</v>
      </c>
      <c r="M7583" t="str">
        <f t="shared" si="712"/>
        <v>Profit</v>
      </c>
      <c r="N7583">
        <f t="shared" si="713"/>
        <v>3</v>
      </c>
    </row>
    <row r="7584" spans="1:14" x14ac:dyDescent="0.25">
      <c r="A7584" t="s">
        <v>3842</v>
      </c>
      <c r="B7584">
        <v>42110</v>
      </c>
      <c r="C7584">
        <v>42115</v>
      </c>
      <c r="D7584" t="s">
        <v>34</v>
      </c>
      <c r="E7584" t="s">
        <v>30</v>
      </c>
      <c r="F7584" t="s">
        <v>74</v>
      </c>
      <c r="G7584" t="s">
        <v>28</v>
      </c>
      <c r="H7584">
        <v>2.8392000000000017</v>
      </c>
      <c r="I7584" t="str">
        <f t="shared" si="709"/>
        <v>2015</v>
      </c>
      <c r="J7584">
        <f t="shared" si="710"/>
        <v>2015</v>
      </c>
      <c r="K7584">
        <f t="shared" si="711"/>
        <v>0</v>
      </c>
      <c r="L7584" t="str">
        <f t="shared" si="708"/>
        <v>No</v>
      </c>
      <c r="M7584" t="str">
        <f t="shared" si="712"/>
        <v>Profit</v>
      </c>
      <c r="N7584">
        <f t="shared" si="713"/>
        <v>5</v>
      </c>
    </row>
    <row r="7585" spans="1:14" x14ac:dyDescent="0.25">
      <c r="A7585" t="s">
        <v>3843</v>
      </c>
      <c r="B7585">
        <v>41719</v>
      </c>
      <c r="C7585">
        <v>41723</v>
      </c>
      <c r="D7585" t="s">
        <v>34</v>
      </c>
      <c r="E7585" t="s">
        <v>30</v>
      </c>
      <c r="F7585" t="s">
        <v>81</v>
      </c>
      <c r="G7585" t="s">
        <v>38</v>
      </c>
      <c r="H7585">
        <v>909.98180000000025</v>
      </c>
      <c r="I7585" t="str">
        <f t="shared" si="709"/>
        <v>2014</v>
      </c>
      <c r="J7585">
        <f t="shared" si="710"/>
        <v>2014</v>
      </c>
      <c r="K7585">
        <f t="shared" si="711"/>
        <v>0</v>
      </c>
      <c r="L7585" t="str">
        <f t="shared" si="708"/>
        <v>No</v>
      </c>
      <c r="M7585" t="str">
        <f t="shared" si="712"/>
        <v>Profit</v>
      </c>
      <c r="N7585">
        <f t="shared" si="713"/>
        <v>4</v>
      </c>
    </row>
    <row r="7586" spans="1:14" x14ac:dyDescent="0.25">
      <c r="A7586" t="s">
        <v>3843</v>
      </c>
      <c r="B7586">
        <v>41719</v>
      </c>
      <c r="C7586">
        <v>41723</v>
      </c>
      <c r="D7586" t="s">
        <v>34</v>
      </c>
      <c r="E7586" t="s">
        <v>30</v>
      </c>
      <c r="F7586" t="s">
        <v>81</v>
      </c>
      <c r="G7586" t="s">
        <v>32</v>
      </c>
      <c r="H7586">
        <v>6.6239999999999988</v>
      </c>
      <c r="I7586" t="str">
        <f t="shared" si="709"/>
        <v>2014</v>
      </c>
      <c r="J7586">
        <f t="shared" si="710"/>
        <v>2014</v>
      </c>
      <c r="K7586">
        <f t="shared" si="711"/>
        <v>0</v>
      </c>
      <c r="L7586" t="str">
        <f t="shared" si="708"/>
        <v>No</v>
      </c>
      <c r="M7586" t="str">
        <f t="shared" si="712"/>
        <v>Profit</v>
      </c>
      <c r="N7586">
        <f t="shared" si="713"/>
        <v>4</v>
      </c>
    </row>
    <row r="7587" spans="1:14" x14ac:dyDescent="0.25">
      <c r="A7587" t="s">
        <v>3843</v>
      </c>
      <c r="B7587">
        <v>41719</v>
      </c>
      <c r="C7587">
        <v>41723</v>
      </c>
      <c r="D7587" t="s">
        <v>34</v>
      </c>
      <c r="E7587" t="s">
        <v>30</v>
      </c>
      <c r="F7587" t="s">
        <v>81</v>
      </c>
      <c r="G7587" t="s">
        <v>32</v>
      </c>
      <c r="H7587">
        <v>60.255300000000005</v>
      </c>
      <c r="I7587" t="str">
        <f t="shared" si="709"/>
        <v>2014</v>
      </c>
      <c r="J7587">
        <f t="shared" si="710"/>
        <v>2014</v>
      </c>
      <c r="K7587">
        <f t="shared" si="711"/>
        <v>0</v>
      </c>
      <c r="L7587" t="str">
        <f t="shared" si="708"/>
        <v>No</v>
      </c>
      <c r="M7587" t="str">
        <f t="shared" si="712"/>
        <v>Profit</v>
      </c>
      <c r="N7587">
        <f t="shared" si="713"/>
        <v>4</v>
      </c>
    </row>
    <row r="7588" spans="1:14" x14ac:dyDescent="0.25">
      <c r="A7588" t="s">
        <v>3843</v>
      </c>
      <c r="B7588">
        <v>41719</v>
      </c>
      <c r="C7588">
        <v>41723</v>
      </c>
      <c r="D7588" t="s">
        <v>34</v>
      </c>
      <c r="E7588" t="s">
        <v>30</v>
      </c>
      <c r="F7588" t="s">
        <v>81</v>
      </c>
      <c r="G7588" t="s">
        <v>32</v>
      </c>
      <c r="H7588">
        <v>2.702799999999999</v>
      </c>
      <c r="I7588" t="str">
        <f t="shared" si="709"/>
        <v>2014</v>
      </c>
      <c r="J7588">
        <f t="shared" si="710"/>
        <v>2014</v>
      </c>
      <c r="K7588">
        <f t="shared" si="711"/>
        <v>0</v>
      </c>
      <c r="L7588" t="str">
        <f t="shared" si="708"/>
        <v>No</v>
      </c>
      <c r="M7588" t="str">
        <f t="shared" si="712"/>
        <v>Profit</v>
      </c>
      <c r="N7588">
        <f t="shared" si="713"/>
        <v>4</v>
      </c>
    </row>
    <row r="7589" spans="1:14" x14ac:dyDescent="0.25">
      <c r="A7589" t="s">
        <v>3843</v>
      </c>
      <c r="B7589">
        <v>41719</v>
      </c>
      <c r="C7589">
        <v>41723</v>
      </c>
      <c r="D7589" t="s">
        <v>34</v>
      </c>
      <c r="E7589" t="s">
        <v>30</v>
      </c>
      <c r="F7589" t="s">
        <v>81</v>
      </c>
      <c r="G7589" t="s">
        <v>32</v>
      </c>
      <c r="H7589">
        <v>59.011199999999988</v>
      </c>
      <c r="I7589" t="str">
        <f t="shared" si="709"/>
        <v>2014</v>
      </c>
      <c r="J7589">
        <f t="shared" si="710"/>
        <v>2014</v>
      </c>
      <c r="K7589">
        <f t="shared" si="711"/>
        <v>0</v>
      </c>
      <c r="L7589" t="str">
        <f t="shared" si="708"/>
        <v>No</v>
      </c>
      <c r="M7589" t="str">
        <f t="shared" si="712"/>
        <v>Profit</v>
      </c>
      <c r="N7589">
        <f t="shared" si="713"/>
        <v>4</v>
      </c>
    </row>
    <row r="7590" spans="1:14" x14ac:dyDescent="0.25">
      <c r="A7590" t="s">
        <v>3844</v>
      </c>
      <c r="B7590">
        <v>43055</v>
      </c>
      <c r="C7590">
        <v>43061</v>
      </c>
      <c r="D7590" t="s">
        <v>34</v>
      </c>
      <c r="E7590" t="s">
        <v>35</v>
      </c>
      <c r="F7590" t="s">
        <v>31</v>
      </c>
      <c r="G7590" t="s">
        <v>28</v>
      </c>
      <c r="H7590">
        <v>5.1929999999999996</v>
      </c>
      <c r="I7590" t="str">
        <f t="shared" si="709"/>
        <v>2017</v>
      </c>
      <c r="J7590">
        <f t="shared" si="710"/>
        <v>2017</v>
      </c>
      <c r="K7590">
        <f t="shared" si="711"/>
        <v>0</v>
      </c>
      <c r="L7590" t="str">
        <f t="shared" si="708"/>
        <v>No</v>
      </c>
      <c r="M7590" t="str">
        <f t="shared" si="712"/>
        <v>Profit</v>
      </c>
      <c r="N7590">
        <f t="shared" si="713"/>
        <v>6</v>
      </c>
    </row>
    <row r="7591" spans="1:14" x14ac:dyDescent="0.25">
      <c r="A7591" t="s">
        <v>3845</v>
      </c>
      <c r="B7591">
        <v>42272</v>
      </c>
      <c r="C7591">
        <v>42276</v>
      </c>
      <c r="D7591" t="s">
        <v>34</v>
      </c>
      <c r="E7591" t="s">
        <v>35</v>
      </c>
      <c r="F7591" t="s">
        <v>62</v>
      </c>
      <c r="G7591" t="s">
        <v>32</v>
      </c>
      <c r="H7591">
        <v>12.874400000000001</v>
      </c>
      <c r="I7591" t="str">
        <f t="shared" si="709"/>
        <v>2015</v>
      </c>
      <c r="J7591">
        <f t="shared" si="710"/>
        <v>2015</v>
      </c>
      <c r="K7591">
        <f t="shared" si="711"/>
        <v>0</v>
      </c>
      <c r="L7591" t="str">
        <f t="shared" si="708"/>
        <v>No</v>
      </c>
      <c r="M7591" t="str">
        <f t="shared" si="712"/>
        <v>Profit</v>
      </c>
      <c r="N7591">
        <f t="shared" si="713"/>
        <v>4</v>
      </c>
    </row>
    <row r="7592" spans="1:14" x14ac:dyDescent="0.25">
      <c r="A7592" t="s">
        <v>3846</v>
      </c>
      <c r="B7592">
        <v>42618</v>
      </c>
      <c r="C7592">
        <v>42622</v>
      </c>
      <c r="D7592" t="s">
        <v>34</v>
      </c>
      <c r="E7592" t="s">
        <v>35</v>
      </c>
      <c r="F7592" t="s">
        <v>53</v>
      </c>
      <c r="G7592" t="s">
        <v>28</v>
      </c>
      <c r="H7592">
        <v>11.649599999999996</v>
      </c>
      <c r="I7592" t="str">
        <f t="shared" si="709"/>
        <v>2016</v>
      </c>
      <c r="J7592">
        <f t="shared" si="710"/>
        <v>2016</v>
      </c>
      <c r="K7592">
        <f t="shared" si="711"/>
        <v>0</v>
      </c>
      <c r="L7592" t="str">
        <f t="shared" si="708"/>
        <v>No</v>
      </c>
      <c r="M7592" t="str">
        <f t="shared" si="712"/>
        <v>Profit</v>
      </c>
      <c r="N7592">
        <f t="shared" si="713"/>
        <v>4</v>
      </c>
    </row>
    <row r="7593" spans="1:14" x14ac:dyDescent="0.25">
      <c r="A7593" t="s">
        <v>3846</v>
      </c>
      <c r="B7593">
        <v>42618</v>
      </c>
      <c r="C7593">
        <v>42622</v>
      </c>
      <c r="D7593" t="s">
        <v>34</v>
      </c>
      <c r="E7593" t="s">
        <v>35</v>
      </c>
      <c r="F7593" t="s">
        <v>53</v>
      </c>
      <c r="G7593" t="s">
        <v>28</v>
      </c>
      <c r="H7593">
        <v>-19.338199999999993</v>
      </c>
      <c r="I7593" t="str">
        <f t="shared" si="709"/>
        <v>2016</v>
      </c>
      <c r="J7593">
        <f t="shared" si="710"/>
        <v>2016</v>
      </c>
      <c r="K7593">
        <f t="shared" si="711"/>
        <v>0</v>
      </c>
      <c r="L7593" t="str">
        <f t="shared" si="708"/>
        <v>No</v>
      </c>
      <c r="M7593" t="str">
        <f t="shared" si="712"/>
        <v>Loss</v>
      </c>
      <c r="N7593">
        <f t="shared" si="713"/>
        <v>4</v>
      </c>
    </row>
    <row r="7594" spans="1:14" x14ac:dyDescent="0.25">
      <c r="A7594" t="s">
        <v>3846</v>
      </c>
      <c r="B7594">
        <v>42618</v>
      </c>
      <c r="C7594">
        <v>42622</v>
      </c>
      <c r="D7594" t="s">
        <v>34</v>
      </c>
      <c r="E7594" t="s">
        <v>35</v>
      </c>
      <c r="F7594" t="s">
        <v>53</v>
      </c>
      <c r="G7594" t="s">
        <v>32</v>
      </c>
      <c r="H7594">
        <v>0.59039999999999937</v>
      </c>
      <c r="I7594" t="str">
        <f t="shared" si="709"/>
        <v>2016</v>
      </c>
      <c r="J7594">
        <f t="shared" si="710"/>
        <v>2016</v>
      </c>
      <c r="K7594">
        <f t="shared" si="711"/>
        <v>0</v>
      </c>
      <c r="L7594" t="str">
        <f t="shared" si="708"/>
        <v>No</v>
      </c>
      <c r="M7594" t="str">
        <f t="shared" si="712"/>
        <v>Profit</v>
      </c>
      <c r="N7594">
        <f t="shared" si="713"/>
        <v>4</v>
      </c>
    </row>
    <row r="7595" spans="1:14" x14ac:dyDescent="0.25">
      <c r="A7595" t="s">
        <v>3846</v>
      </c>
      <c r="B7595">
        <v>42618</v>
      </c>
      <c r="C7595">
        <v>42622</v>
      </c>
      <c r="D7595" t="s">
        <v>34</v>
      </c>
      <c r="E7595" t="s">
        <v>35</v>
      </c>
      <c r="F7595" t="s">
        <v>53</v>
      </c>
      <c r="G7595" t="s">
        <v>28</v>
      </c>
      <c r="H7595">
        <v>-63.376499999999965</v>
      </c>
      <c r="I7595" t="str">
        <f t="shared" si="709"/>
        <v>2016</v>
      </c>
      <c r="J7595">
        <f t="shared" si="710"/>
        <v>2016</v>
      </c>
      <c r="K7595">
        <f t="shared" si="711"/>
        <v>0</v>
      </c>
      <c r="L7595" t="str">
        <f t="shared" si="708"/>
        <v>No</v>
      </c>
      <c r="M7595" t="str">
        <f t="shared" si="712"/>
        <v>Loss</v>
      </c>
      <c r="N7595">
        <f t="shared" si="713"/>
        <v>4</v>
      </c>
    </row>
    <row r="7596" spans="1:14" x14ac:dyDescent="0.25">
      <c r="A7596" t="s">
        <v>3847</v>
      </c>
      <c r="B7596">
        <v>42845</v>
      </c>
      <c r="C7596">
        <v>42849</v>
      </c>
      <c r="D7596" t="s">
        <v>34</v>
      </c>
      <c r="E7596" t="s">
        <v>35</v>
      </c>
      <c r="F7596" t="s">
        <v>68</v>
      </c>
      <c r="G7596" t="s">
        <v>32</v>
      </c>
      <c r="H7596">
        <v>70.492799999999988</v>
      </c>
      <c r="I7596" t="str">
        <f t="shared" si="709"/>
        <v>2017</v>
      </c>
      <c r="J7596">
        <f t="shared" si="710"/>
        <v>2017</v>
      </c>
      <c r="K7596">
        <f t="shared" si="711"/>
        <v>0</v>
      </c>
      <c r="L7596" t="str">
        <f t="shared" si="708"/>
        <v>No</v>
      </c>
      <c r="M7596" t="str">
        <f t="shared" si="712"/>
        <v>Profit</v>
      </c>
      <c r="N7596">
        <f t="shared" si="713"/>
        <v>4</v>
      </c>
    </row>
    <row r="7597" spans="1:14" x14ac:dyDescent="0.25">
      <c r="A7597" t="s">
        <v>3847</v>
      </c>
      <c r="B7597">
        <v>42845</v>
      </c>
      <c r="C7597">
        <v>42849</v>
      </c>
      <c r="D7597" t="s">
        <v>34</v>
      </c>
      <c r="E7597" t="s">
        <v>35</v>
      </c>
      <c r="F7597" t="s">
        <v>68</v>
      </c>
      <c r="G7597" t="s">
        <v>32</v>
      </c>
      <c r="H7597">
        <v>18.28</v>
      </c>
      <c r="I7597" t="str">
        <f t="shared" si="709"/>
        <v>2017</v>
      </c>
      <c r="J7597">
        <f t="shared" si="710"/>
        <v>2017</v>
      </c>
      <c r="K7597">
        <f t="shared" si="711"/>
        <v>0</v>
      </c>
      <c r="L7597" t="str">
        <f t="shared" si="708"/>
        <v>No</v>
      </c>
      <c r="M7597" t="str">
        <f t="shared" si="712"/>
        <v>Profit</v>
      </c>
      <c r="N7597">
        <f t="shared" si="713"/>
        <v>4</v>
      </c>
    </row>
    <row r="7598" spans="1:14" x14ac:dyDescent="0.25">
      <c r="A7598" t="s">
        <v>3848</v>
      </c>
      <c r="B7598">
        <v>42170</v>
      </c>
      <c r="C7598">
        <v>42174</v>
      </c>
      <c r="D7598" t="s">
        <v>34</v>
      </c>
      <c r="E7598" t="s">
        <v>30</v>
      </c>
      <c r="F7598" t="s">
        <v>31</v>
      </c>
      <c r="G7598" t="s">
        <v>38</v>
      </c>
      <c r="H7598">
        <v>22.557600000000008</v>
      </c>
      <c r="I7598" t="str">
        <f t="shared" si="709"/>
        <v>2015</v>
      </c>
      <c r="J7598">
        <f t="shared" si="710"/>
        <v>2015</v>
      </c>
      <c r="K7598">
        <f t="shared" si="711"/>
        <v>0</v>
      </c>
      <c r="L7598" t="str">
        <f t="shared" si="708"/>
        <v>No</v>
      </c>
      <c r="M7598" t="str">
        <f t="shared" si="712"/>
        <v>Profit</v>
      </c>
      <c r="N7598">
        <f t="shared" si="713"/>
        <v>4</v>
      </c>
    </row>
    <row r="7599" spans="1:14" x14ac:dyDescent="0.25">
      <c r="A7599" t="s">
        <v>3849</v>
      </c>
      <c r="B7599">
        <v>41899</v>
      </c>
      <c r="C7599">
        <v>41904</v>
      </c>
      <c r="D7599" t="s">
        <v>34</v>
      </c>
      <c r="E7599" t="s">
        <v>35</v>
      </c>
      <c r="F7599" t="s">
        <v>100</v>
      </c>
      <c r="G7599" t="s">
        <v>32</v>
      </c>
      <c r="H7599">
        <v>0.45920000000000027</v>
      </c>
      <c r="I7599" t="str">
        <f t="shared" si="709"/>
        <v>2014</v>
      </c>
      <c r="J7599">
        <f t="shared" si="710"/>
        <v>2014</v>
      </c>
      <c r="K7599">
        <f t="shared" si="711"/>
        <v>0</v>
      </c>
      <c r="L7599" t="str">
        <f t="shared" si="708"/>
        <v>No</v>
      </c>
      <c r="M7599" t="str">
        <f t="shared" si="712"/>
        <v>Profit</v>
      </c>
      <c r="N7599">
        <f t="shared" si="713"/>
        <v>5</v>
      </c>
    </row>
    <row r="7600" spans="1:14" x14ac:dyDescent="0.25">
      <c r="A7600" t="s">
        <v>3849</v>
      </c>
      <c r="B7600">
        <v>41899</v>
      </c>
      <c r="C7600">
        <v>41904</v>
      </c>
      <c r="D7600" t="s">
        <v>34</v>
      </c>
      <c r="E7600" t="s">
        <v>35</v>
      </c>
      <c r="F7600" t="s">
        <v>100</v>
      </c>
      <c r="G7600" t="s">
        <v>32</v>
      </c>
      <c r="H7600">
        <v>4.7819999999999947</v>
      </c>
      <c r="I7600" t="str">
        <f t="shared" si="709"/>
        <v>2014</v>
      </c>
      <c r="J7600">
        <f t="shared" si="710"/>
        <v>2014</v>
      </c>
      <c r="K7600">
        <f t="shared" si="711"/>
        <v>0</v>
      </c>
      <c r="L7600" t="str">
        <f t="shared" si="708"/>
        <v>No</v>
      </c>
      <c r="M7600" t="str">
        <f t="shared" si="712"/>
        <v>Profit</v>
      </c>
      <c r="N7600">
        <f t="shared" si="713"/>
        <v>5</v>
      </c>
    </row>
    <row r="7601" spans="1:14" x14ac:dyDescent="0.25">
      <c r="A7601" t="s">
        <v>3849</v>
      </c>
      <c r="B7601">
        <v>41899</v>
      </c>
      <c r="C7601">
        <v>41904</v>
      </c>
      <c r="D7601" t="s">
        <v>34</v>
      </c>
      <c r="E7601" t="s">
        <v>35</v>
      </c>
      <c r="F7601" t="s">
        <v>100</v>
      </c>
      <c r="G7601" t="s">
        <v>32</v>
      </c>
      <c r="H7601">
        <v>13.078000000000001</v>
      </c>
      <c r="I7601" t="str">
        <f t="shared" si="709"/>
        <v>2014</v>
      </c>
      <c r="J7601">
        <f t="shared" si="710"/>
        <v>2014</v>
      </c>
      <c r="K7601">
        <f t="shared" si="711"/>
        <v>0</v>
      </c>
      <c r="L7601" t="str">
        <f t="shared" si="708"/>
        <v>No</v>
      </c>
      <c r="M7601" t="str">
        <f t="shared" si="712"/>
        <v>Profit</v>
      </c>
      <c r="N7601">
        <f t="shared" si="713"/>
        <v>5</v>
      </c>
    </row>
    <row r="7602" spans="1:14" x14ac:dyDescent="0.25">
      <c r="A7602" t="s">
        <v>3849</v>
      </c>
      <c r="B7602">
        <v>41899</v>
      </c>
      <c r="C7602">
        <v>41904</v>
      </c>
      <c r="D7602" t="s">
        <v>34</v>
      </c>
      <c r="E7602" t="s">
        <v>35</v>
      </c>
      <c r="F7602" t="s">
        <v>100</v>
      </c>
      <c r="G7602" t="s">
        <v>38</v>
      </c>
      <c r="H7602">
        <v>-21.944999999999993</v>
      </c>
      <c r="I7602" t="str">
        <f t="shared" si="709"/>
        <v>2014</v>
      </c>
      <c r="J7602">
        <f t="shared" si="710"/>
        <v>2014</v>
      </c>
      <c r="K7602">
        <f t="shared" si="711"/>
        <v>0</v>
      </c>
      <c r="L7602" t="str">
        <f t="shared" si="708"/>
        <v>No</v>
      </c>
      <c r="M7602" t="str">
        <f t="shared" si="712"/>
        <v>Loss</v>
      </c>
      <c r="N7602">
        <f t="shared" si="713"/>
        <v>5</v>
      </c>
    </row>
    <row r="7603" spans="1:14" x14ac:dyDescent="0.25">
      <c r="A7603" t="s">
        <v>3849</v>
      </c>
      <c r="B7603">
        <v>41899</v>
      </c>
      <c r="C7603">
        <v>41904</v>
      </c>
      <c r="D7603" t="s">
        <v>34</v>
      </c>
      <c r="E7603" t="s">
        <v>35</v>
      </c>
      <c r="F7603" t="s">
        <v>100</v>
      </c>
      <c r="G7603" t="s">
        <v>32</v>
      </c>
      <c r="H7603">
        <v>46.469999999999985</v>
      </c>
      <c r="I7603" t="str">
        <f t="shared" si="709"/>
        <v>2014</v>
      </c>
      <c r="J7603">
        <f t="shared" si="710"/>
        <v>2014</v>
      </c>
      <c r="K7603">
        <f t="shared" si="711"/>
        <v>0</v>
      </c>
      <c r="L7603" t="str">
        <f t="shared" si="708"/>
        <v>No</v>
      </c>
      <c r="M7603" t="str">
        <f t="shared" si="712"/>
        <v>Profit</v>
      </c>
      <c r="N7603">
        <f t="shared" si="713"/>
        <v>5</v>
      </c>
    </row>
    <row r="7604" spans="1:14" x14ac:dyDescent="0.25">
      <c r="A7604" t="s">
        <v>3849</v>
      </c>
      <c r="B7604">
        <v>41899</v>
      </c>
      <c r="C7604">
        <v>41904</v>
      </c>
      <c r="D7604" t="s">
        <v>34</v>
      </c>
      <c r="E7604" t="s">
        <v>35</v>
      </c>
      <c r="F7604" t="s">
        <v>100</v>
      </c>
      <c r="G7604" t="s">
        <v>38</v>
      </c>
      <c r="H7604">
        <v>16.776000000000007</v>
      </c>
      <c r="I7604" t="str">
        <f t="shared" si="709"/>
        <v>2014</v>
      </c>
      <c r="J7604">
        <f t="shared" si="710"/>
        <v>2014</v>
      </c>
      <c r="K7604">
        <f t="shared" si="711"/>
        <v>0</v>
      </c>
      <c r="L7604" t="str">
        <f t="shared" si="708"/>
        <v>No</v>
      </c>
      <c r="M7604" t="str">
        <f t="shared" si="712"/>
        <v>Profit</v>
      </c>
      <c r="N7604">
        <f t="shared" si="713"/>
        <v>5</v>
      </c>
    </row>
    <row r="7605" spans="1:14" x14ac:dyDescent="0.25">
      <c r="A7605" t="s">
        <v>3850</v>
      </c>
      <c r="B7605">
        <v>42559</v>
      </c>
      <c r="C7605">
        <v>42563</v>
      </c>
      <c r="D7605" t="s">
        <v>34</v>
      </c>
      <c r="E7605" t="s">
        <v>30</v>
      </c>
      <c r="F7605" t="s">
        <v>249</v>
      </c>
      <c r="G7605" t="s">
        <v>32</v>
      </c>
      <c r="H7605">
        <v>6.2208000000000006</v>
      </c>
      <c r="I7605" t="str">
        <f t="shared" si="709"/>
        <v>2016</v>
      </c>
      <c r="J7605">
        <f t="shared" si="710"/>
        <v>2016</v>
      </c>
      <c r="K7605">
        <f t="shared" si="711"/>
        <v>0</v>
      </c>
      <c r="L7605" t="str">
        <f t="shared" si="708"/>
        <v>No</v>
      </c>
      <c r="M7605" t="str">
        <f t="shared" si="712"/>
        <v>Profit</v>
      </c>
      <c r="N7605">
        <f t="shared" si="713"/>
        <v>4</v>
      </c>
    </row>
    <row r="7606" spans="1:14" x14ac:dyDescent="0.25">
      <c r="A7606" t="s">
        <v>3851</v>
      </c>
      <c r="B7606">
        <v>42517</v>
      </c>
      <c r="C7606">
        <v>42521</v>
      </c>
      <c r="D7606" t="s">
        <v>34</v>
      </c>
      <c r="E7606" t="s">
        <v>35</v>
      </c>
      <c r="F7606" t="s">
        <v>62</v>
      </c>
      <c r="G7606" t="s">
        <v>28</v>
      </c>
      <c r="H7606">
        <v>-33.358199999999997</v>
      </c>
      <c r="I7606" t="str">
        <f t="shared" si="709"/>
        <v>2016</v>
      </c>
      <c r="J7606">
        <f t="shared" si="710"/>
        <v>2016</v>
      </c>
      <c r="K7606">
        <f t="shared" si="711"/>
        <v>0</v>
      </c>
      <c r="L7606" t="str">
        <f t="shared" si="708"/>
        <v>No</v>
      </c>
      <c r="M7606" t="str">
        <f t="shared" si="712"/>
        <v>Loss</v>
      </c>
      <c r="N7606">
        <f t="shared" si="713"/>
        <v>4</v>
      </c>
    </row>
    <row r="7607" spans="1:14" x14ac:dyDescent="0.25">
      <c r="A7607" t="s">
        <v>3851</v>
      </c>
      <c r="B7607">
        <v>42517</v>
      </c>
      <c r="C7607">
        <v>42521</v>
      </c>
      <c r="D7607" t="s">
        <v>34</v>
      </c>
      <c r="E7607" t="s">
        <v>35</v>
      </c>
      <c r="F7607" t="s">
        <v>62</v>
      </c>
      <c r="G7607" t="s">
        <v>28</v>
      </c>
      <c r="H7607">
        <v>-1.6751999999999994</v>
      </c>
      <c r="I7607" t="str">
        <f t="shared" si="709"/>
        <v>2016</v>
      </c>
      <c r="J7607">
        <f t="shared" si="710"/>
        <v>2016</v>
      </c>
      <c r="K7607">
        <f t="shared" si="711"/>
        <v>0</v>
      </c>
      <c r="L7607" t="str">
        <f t="shared" si="708"/>
        <v>No</v>
      </c>
      <c r="M7607" t="str">
        <f t="shared" si="712"/>
        <v>Loss</v>
      </c>
      <c r="N7607">
        <f t="shared" si="713"/>
        <v>4</v>
      </c>
    </row>
    <row r="7608" spans="1:14" x14ac:dyDescent="0.25">
      <c r="A7608" t="s">
        <v>3851</v>
      </c>
      <c r="B7608">
        <v>42517</v>
      </c>
      <c r="C7608">
        <v>42521</v>
      </c>
      <c r="D7608" t="s">
        <v>34</v>
      </c>
      <c r="E7608" t="s">
        <v>35</v>
      </c>
      <c r="F7608" t="s">
        <v>62</v>
      </c>
      <c r="G7608" t="s">
        <v>32</v>
      </c>
      <c r="H7608">
        <v>97.302599999999984</v>
      </c>
      <c r="I7608" t="str">
        <f t="shared" si="709"/>
        <v>2016</v>
      </c>
      <c r="J7608">
        <f t="shared" si="710"/>
        <v>2016</v>
      </c>
      <c r="K7608">
        <f t="shared" si="711"/>
        <v>0</v>
      </c>
      <c r="L7608" t="str">
        <f t="shared" si="708"/>
        <v>No</v>
      </c>
      <c r="M7608" t="str">
        <f t="shared" si="712"/>
        <v>Profit</v>
      </c>
      <c r="N7608">
        <f t="shared" si="713"/>
        <v>4</v>
      </c>
    </row>
    <row r="7609" spans="1:14" x14ac:dyDescent="0.25">
      <c r="A7609" t="s">
        <v>3852</v>
      </c>
      <c r="B7609">
        <v>43093</v>
      </c>
      <c r="C7609">
        <v>43096</v>
      </c>
      <c r="D7609" t="s">
        <v>59</v>
      </c>
      <c r="E7609" t="s">
        <v>35</v>
      </c>
      <c r="F7609" t="s">
        <v>44</v>
      </c>
      <c r="G7609" t="s">
        <v>32</v>
      </c>
      <c r="H7609">
        <v>19.823999999999998</v>
      </c>
      <c r="I7609" t="str">
        <f t="shared" si="709"/>
        <v>2017</v>
      </c>
      <c r="J7609">
        <f t="shared" si="710"/>
        <v>2017</v>
      </c>
      <c r="K7609">
        <f t="shared" si="711"/>
        <v>0</v>
      </c>
      <c r="L7609" t="str">
        <f t="shared" si="708"/>
        <v>No</v>
      </c>
      <c r="M7609" t="str">
        <f t="shared" si="712"/>
        <v>Profit</v>
      </c>
      <c r="N7609">
        <f t="shared" si="713"/>
        <v>3</v>
      </c>
    </row>
    <row r="7610" spans="1:14" x14ac:dyDescent="0.25">
      <c r="A7610" t="s">
        <v>3853</v>
      </c>
      <c r="B7610">
        <v>42858</v>
      </c>
      <c r="C7610">
        <v>42862</v>
      </c>
      <c r="D7610" t="s">
        <v>34</v>
      </c>
      <c r="E7610" t="s">
        <v>35</v>
      </c>
      <c r="F7610" t="s">
        <v>31</v>
      </c>
      <c r="G7610" t="s">
        <v>32</v>
      </c>
      <c r="H7610">
        <v>12.441600000000001</v>
      </c>
      <c r="I7610" t="str">
        <f t="shared" si="709"/>
        <v>2017</v>
      </c>
      <c r="J7610">
        <f t="shared" si="710"/>
        <v>2017</v>
      </c>
      <c r="K7610">
        <f t="shared" si="711"/>
        <v>0</v>
      </c>
      <c r="L7610" t="str">
        <f t="shared" si="708"/>
        <v>No</v>
      </c>
      <c r="M7610" t="str">
        <f t="shared" si="712"/>
        <v>Profit</v>
      </c>
      <c r="N7610">
        <f t="shared" si="713"/>
        <v>4</v>
      </c>
    </row>
    <row r="7611" spans="1:14" x14ac:dyDescent="0.25">
      <c r="A7611" t="s">
        <v>3853</v>
      </c>
      <c r="B7611">
        <v>42858</v>
      </c>
      <c r="C7611">
        <v>42862</v>
      </c>
      <c r="D7611" t="s">
        <v>34</v>
      </c>
      <c r="E7611" t="s">
        <v>35</v>
      </c>
      <c r="F7611" t="s">
        <v>31</v>
      </c>
      <c r="G7611" t="s">
        <v>32</v>
      </c>
      <c r="H7611">
        <v>6.6583999999999968</v>
      </c>
      <c r="I7611" t="str">
        <f t="shared" si="709"/>
        <v>2017</v>
      </c>
      <c r="J7611">
        <f t="shared" si="710"/>
        <v>2017</v>
      </c>
      <c r="K7611">
        <f t="shared" si="711"/>
        <v>0</v>
      </c>
      <c r="L7611" t="str">
        <f t="shared" si="708"/>
        <v>No</v>
      </c>
      <c r="M7611" t="str">
        <f t="shared" si="712"/>
        <v>Profit</v>
      </c>
      <c r="N7611">
        <f t="shared" si="713"/>
        <v>4</v>
      </c>
    </row>
    <row r="7612" spans="1:14" x14ac:dyDescent="0.25">
      <c r="A7612" t="s">
        <v>3854</v>
      </c>
      <c r="B7612">
        <v>41692</v>
      </c>
      <c r="C7612">
        <v>41694</v>
      </c>
      <c r="D7612" t="s">
        <v>59</v>
      </c>
      <c r="E7612" t="s">
        <v>35</v>
      </c>
      <c r="F7612" t="s">
        <v>31</v>
      </c>
      <c r="G7612" t="s">
        <v>32</v>
      </c>
      <c r="H7612">
        <v>9.3312000000000008</v>
      </c>
      <c r="I7612" t="str">
        <f t="shared" si="709"/>
        <v>2014</v>
      </c>
      <c r="J7612">
        <f t="shared" si="710"/>
        <v>2014</v>
      </c>
      <c r="K7612">
        <f t="shared" si="711"/>
        <v>0</v>
      </c>
      <c r="L7612" t="str">
        <f t="shared" si="708"/>
        <v>No</v>
      </c>
      <c r="M7612" t="str">
        <f t="shared" si="712"/>
        <v>Profit</v>
      </c>
      <c r="N7612">
        <f t="shared" si="713"/>
        <v>2</v>
      </c>
    </row>
    <row r="7613" spans="1:14" x14ac:dyDescent="0.25">
      <c r="A7613" t="s">
        <v>3855</v>
      </c>
      <c r="B7613">
        <v>42043</v>
      </c>
      <c r="C7613">
        <v>42046</v>
      </c>
      <c r="D7613" t="s">
        <v>59</v>
      </c>
      <c r="E7613" t="s">
        <v>35</v>
      </c>
      <c r="F7613" t="s">
        <v>945</v>
      </c>
      <c r="G7613" t="s">
        <v>32</v>
      </c>
      <c r="H7613">
        <v>4.2929999999999993</v>
      </c>
      <c r="I7613" t="str">
        <f t="shared" si="709"/>
        <v>2015</v>
      </c>
      <c r="J7613">
        <f t="shared" si="710"/>
        <v>2015</v>
      </c>
      <c r="K7613">
        <f t="shared" si="711"/>
        <v>0</v>
      </c>
      <c r="L7613" t="str">
        <f t="shared" si="708"/>
        <v>No</v>
      </c>
      <c r="M7613" t="str">
        <f t="shared" si="712"/>
        <v>Profit</v>
      </c>
      <c r="N7613">
        <f t="shared" si="713"/>
        <v>3</v>
      </c>
    </row>
    <row r="7614" spans="1:14" x14ac:dyDescent="0.25">
      <c r="A7614" t="s">
        <v>3855</v>
      </c>
      <c r="B7614">
        <v>42043</v>
      </c>
      <c r="C7614">
        <v>42046</v>
      </c>
      <c r="D7614" t="s">
        <v>59</v>
      </c>
      <c r="E7614" t="s">
        <v>35</v>
      </c>
      <c r="F7614" t="s">
        <v>945</v>
      </c>
      <c r="G7614" t="s">
        <v>32</v>
      </c>
      <c r="H7614">
        <v>1.8010999999999999</v>
      </c>
      <c r="I7614" t="str">
        <f t="shared" si="709"/>
        <v>2015</v>
      </c>
      <c r="J7614">
        <f t="shared" si="710"/>
        <v>2015</v>
      </c>
      <c r="K7614">
        <f t="shared" si="711"/>
        <v>0</v>
      </c>
      <c r="L7614" t="str">
        <f t="shared" si="708"/>
        <v>No</v>
      </c>
      <c r="M7614" t="str">
        <f t="shared" si="712"/>
        <v>Profit</v>
      </c>
      <c r="N7614">
        <f t="shared" si="713"/>
        <v>3</v>
      </c>
    </row>
    <row r="7615" spans="1:14" x14ac:dyDescent="0.25">
      <c r="A7615" t="s">
        <v>3855</v>
      </c>
      <c r="B7615">
        <v>42043</v>
      </c>
      <c r="C7615">
        <v>42046</v>
      </c>
      <c r="D7615" t="s">
        <v>59</v>
      </c>
      <c r="E7615" t="s">
        <v>35</v>
      </c>
      <c r="F7615" t="s">
        <v>945</v>
      </c>
      <c r="G7615" t="s">
        <v>32</v>
      </c>
      <c r="H7615">
        <v>1.7279999999999998</v>
      </c>
      <c r="I7615" t="str">
        <f t="shared" si="709"/>
        <v>2015</v>
      </c>
      <c r="J7615">
        <f t="shared" si="710"/>
        <v>2015</v>
      </c>
      <c r="K7615">
        <f t="shared" si="711"/>
        <v>0</v>
      </c>
      <c r="L7615" t="str">
        <f t="shared" si="708"/>
        <v>No</v>
      </c>
      <c r="M7615" t="str">
        <f t="shared" si="712"/>
        <v>Profit</v>
      </c>
      <c r="N7615">
        <f t="shared" si="713"/>
        <v>3</v>
      </c>
    </row>
    <row r="7616" spans="1:14" x14ac:dyDescent="0.25">
      <c r="A7616" t="s">
        <v>3856</v>
      </c>
      <c r="B7616">
        <v>42240</v>
      </c>
      <c r="C7616">
        <v>42244</v>
      </c>
      <c r="D7616" t="s">
        <v>26</v>
      </c>
      <c r="E7616" t="s">
        <v>35</v>
      </c>
      <c r="F7616" t="s">
        <v>74</v>
      </c>
      <c r="G7616" t="s">
        <v>28</v>
      </c>
      <c r="H7616">
        <v>4.6220999999999997</v>
      </c>
      <c r="I7616" t="str">
        <f t="shared" si="709"/>
        <v>2015</v>
      </c>
      <c r="J7616">
        <f t="shared" si="710"/>
        <v>2015</v>
      </c>
      <c r="K7616">
        <f t="shared" si="711"/>
        <v>0</v>
      </c>
      <c r="L7616" t="str">
        <f t="shared" si="708"/>
        <v>No</v>
      </c>
      <c r="M7616" t="str">
        <f t="shared" si="712"/>
        <v>Profit</v>
      </c>
      <c r="N7616">
        <f t="shared" si="713"/>
        <v>4</v>
      </c>
    </row>
    <row r="7617" spans="1:14" x14ac:dyDescent="0.25">
      <c r="A7617" t="s">
        <v>3857</v>
      </c>
      <c r="B7617">
        <v>41973</v>
      </c>
      <c r="C7617">
        <v>41977</v>
      </c>
      <c r="D7617" t="s">
        <v>34</v>
      </c>
      <c r="E7617" t="s">
        <v>30</v>
      </c>
      <c r="F7617" t="s">
        <v>36</v>
      </c>
      <c r="G7617" t="s">
        <v>32</v>
      </c>
      <c r="H7617">
        <v>-4.427999999999999</v>
      </c>
      <c r="I7617" t="str">
        <f t="shared" si="709"/>
        <v>2014</v>
      </c>
      <c r="J7617">
        <f t="shared" si="710"/>
        <v>2014</v>
      </c>
      <c r="K7617">
        <f t="shared" si="711"/>
        <v>0</v>
      </c>
      <c r="L7617" t="str">
        <f t="shared" si="708"/>
        <v>No</v>
      </c>
      <c r="M7617" t="str">
        <f t="shared" si="712"/>
        <v>Loss</v>
      </c>
      <c r="N7617">
        <f t="shared" si="713"/>
        <v>4</v>
      </c>
    </row>
    <row r="7618" spans="1:14" x14ac:dyDescent="0.25">
      <c r="A7618" t="s">
        <v>3858</v>
      </c>
      <c r="B7618">
        <v>42714</v>
      </c>
      <c r="C7618">
        <v>42720</v>
      </c>
      <c r="D7618" t="s">
        <v>34</v>
      </c>
      <c r="E7618" t="s">
        <v>35</v>
      </c>
      <c r="F7618" t="s">
        <v>74</v>
      </c>
      <c r="G7618" t="s">
        <v>32</v>
      </c>
      <c r="H7618">
        <v>8.7137999999999991</v>
      </c>
      <c r="I7618" t="str">
        <f t="shared" si="709"/>
        <v>2016</v>
      </c>
      <c r="J7618">
        <f t="shared" si="710"/>
        <v>2016</v>
      </c>
      <c r="K7618">
        <f t="shared" si="711"/>
        <v>0</v>
      </c>
      <c r="L7618" t="str">
        <f t="shared" ref="L7618:L7681" si="714">IF(COUNTIF(returns,A7618)&gt;0,"Yes","No")</f>
        <v>No</v>
      </c>
      <c r="M7618" t="str">
        <f t="shared" si="712"/>
        <v>Profit</v>
      </c>
      <c r="N7618">
        <f t="shared" si="713"/>
        <v>6</v>
      </c>
    </row>
    <row r="7619" spans="1:14" x14ac:dyDescent="0.25">
      <c r="A7619" t="s">
        <v>3858</v>
      </c>
      <c r="B7619">
        <v>42714</v>
      </c>
      <c r="C7619">
        <v>42720</v>
      </c>
      <c r="D7619" t="s">
        <v>34</v>
      </c>
      <c r="E7619" t="s">
        <v>35</v>
      </c>
      <c r="F7619" t="s">
        <v>74</v>
      </c>
      <c r="G7619" t="s">
        <v>32</v>
      </c>
      <c r="H7619">
        <v>220.98699999999997</v>
      </c>
      <c r="I7619" t="str">
        <f t="shared" ref="I7619:I7682" si="715">MID(A7619,4,4)</f>
        <v>2016</v>
      </c>
      <c r="J7619">
        <f t="shared" ref="J7619:J7682" si="716">YEAR(B7619)</f>
        <v>2016</v>
      </c>
      <c r="K7619">
        <f t="shared" ref="K7619:K7682" si="717">I7619-J7619</f>
        <v>0</v>
      </c>
      <c r="L7619" t="str">
        <f t="shared" si="714"/>
        <v>No</v>
      </c>
      <c r="M7619" t="str">
        <f t="shared" ref="M7619:M7682" si="718">IF(H7619&gt;0,"Profit","Loss")</f>
        <v>Profit</v>
      </c>
      <c r="N7619">
        <f t="shared" ref="N7619:N7682" si="719">C7619-B7619</f>
        <v>6</v>
      </c>
    </row>
    <row r="7620" spans="1:14" x14ac:dyDescent="0.25">
      <c r="A7620" t="s">
        <v>3859</v>
      </c>
      <c r="B7620">
        <v>43035</v>
      </c>
      <c r="C7620">
        <v>43037</v>
      </c>
      <c r="D7620" t="s">
        <v>59</v>
      </c>
      <c r="E7620" t="s">
        <v>30</v>
      </c>
      <c r="F7620" t="s">
        <v>31</v>
      </c>
      <c r="G7620" t="s">
        <v>28</v>
      </c>
      <c r="H7620">
        <v>9.4787999999999784</v>
      </c>
      <c r="I7620" t="str">
        <f t="shared" si="715"/>
        <v>2017</v>
      </c>
      <c r="J7620">
        <f t="shared" si="716"/>
        <v>2017</v>
      </c>
      <c r="K7620">
        <f t="shared" si="717"/>
        <v>0</v>
      </c>
      <c r="L7620" t="str">
        <f t="shared" si="714"/>
        <v>No</v>
      </c>
      <c r="M7620" t="str">
        <f t="shared" si="718"/>
        <v>Profit</v>
      </c>
      <c r="N7620">
        <f t="shared" si="719"/>
        <v>2</v>
      </c>
    </row>
    <row r="7621" spans="1:14" x14ac:dyDescent="0.25">
      <c r="A7621" t="s">
        <v>3859</v>
      </c>
      <c r="B7621">
        <v>43035</v>
      </c>
      <c r="C7621">
        <v>43037</v>
      </c>
      <c r="D7621" t="s">
        <v>59</v>
      </c>
      <c r="E7621" t="s">
        <v>30</v>
      </c>
      <c r="F7621" t="s">
        <v>31</v>
      </c>
      <c r="G7621" t="s">
        <v>38</v>
      </c>
      <c r="H7621">
        <v>7.1960000000000015</v>
      </c>
      <c r="I7621" t="str">
        <f t="shared" si="715"/>
        <v>2017</v>
      </c>
      <c r="J7621">
        <f t="shared" si="716"/>
        <v>2017</v>
      </c>
      <c r="K7621">
        <f t="shared" si="717"/>
        <v>0</v>
      </c>
      <c r="L7621" t="str">
        <f t="shared" si="714"/>
        <v>No</v>
      </c>
      <c r="M7621" t="str">
        <f t="shared" si="718"/>
        <v>Profit</v>
      </c>
      <c r="N7621">
        <f t="shared" si="719"/>
        <v>2</v>
      </c>
    </row>
    <row r="7622" spans="1:14" x14ac:dyDescent="0.25">
      <c r="A7622" t="s">
        <v>3860</v>
      </c>
      <c r="B7622">
        <v>41968</v>
      </c>
      <c r="C7622">
        <v>41972</v>
      </c>
      <c r="D7622" t="s">
        <v>34</v>
      </c>
      <c r="E7622" t="s">
        <v>35</v>
      </c>
      <c r="F7622" t="s">
        <v>31</v>
      </c>
      <c r="G7622" t="s">
        <v>38</v>
      </c>
      <c r="H7622">
        <v>47.242999999999967</v>
      </c>
      <c r="I7622" t="str">
        <f t="shared" si="715"/>
        <v>2014</v>
      </c>
      <c r="J7622">
        <f t="shared" si="716"/>
        <v>2014</v>
      </c>
      <c r="K7622">
        <f t="shared" si="717"/>
        <v>0</v>
      </c>
      <c r="L7622" t="str">
        <f t="shared" si="714"/>
        <v>No</v>
      </c>
      <c r="M7622" t="str">
        <f t="shared" si="718"/>
        <v>Profit</v>
      </c>
      <c r="N7622">
        <f t="shared" si="719"/>
        <v>4</v>
      </c>
    </row>
    <row r="7623" spans="1:14" x14ac:dyDescent="0.25">
      <c r="A7623" t="s">
        <v>3860</v>
      </c>
      <c r="B7623">
        <v>41968</v>
      </c>
      <c r="C7623">
        <v>41972</v>
      </c>
      <c r="D7623" t="s">
        <v>34</v>
      </c>
      <c r="E7623" t="s">
        <v>35</v>
      </c>
      <c r="F7623" t="s">
        <v>31</v>
      </c>
      <c r="G7623" t="s">
        <v>28</v>
      </c>
      <c r="H7623">
        <v>54.400800000000004</v>
      </c>
      <c r="I7623" t="str">
        <f t="shared" si="715"/>
        <v>2014</v>
      </c>
      <c r="J7623">
        <f t="shared" si="716"/>
        <v>2014</v>
      </c>
      <c r="K7623">
        <f t="shared" si="717"/>
        <v>0</v>
      </c>
      <c r="L7623" t="str">
        <f t="shared" si="714"/>
        <v>No</v>
      </c>
      <c r="M7623" t="str">
        <f t="shared" si="718"/>
        <v>Profit</v>
      </c>
      <c r="N7623">
        <f t="shared" si="719"/>
        <v>4</v>
      </c>
    </row>
    <row r="7624" spans="1:14" x14ac:dyDescent="0.25">
      <c r="A7624" t="s">
        <v>3860</v>
      </c>
      <c r="B7624">
        <v>41968</v>
      </c>
      <c r="C7624">
        <v>41972</v>
      </c>
      <c r="D7624" t="s">
        <v>34</v>
      </c>
      <c r="E7624" t="s">
        <v>35</v>
      </c>
      <c r="F7624" t="s">
        <v>31</v>
      </c>
      <c r="G7624" t="s">
        <v>32</v>
      </c>
      <c r="H7624">
        <v>2.6039999999999996</v>
      </c>
      <c r="I7624" t="str">
        <f t="shared" si="715"/>
        <v>2014</v>
      </c>
      <c r="J7624">
        <f t="shared" si="716"/>
        <v>2014</v>
      </c>
      <c r="K7624">
        <f t="shared" si="717"/>
        <v>0</v>
      </c>
      <c r="L7624" t="str">
        <f t="shared" si="714"/>
        <v>No</v>
      </c>
      <c r="M7624" t="str">
        <f t="shared" si="718"/>
        <v>Profit</v>
      </c>
      <c r="N7624">
        <f t="shared" si="719"/>
        <v>4</v>
      </c>
    </row>
    <row r="7625" spans="1:14" x14ac:dyDescent="0.25">
      <c r="A7625" t="s">
        <v>3861</v>
      </c>
      <c r="B7625">
        <v>41834</v>
      </c>
      <c r="C7625">
        <v>41840</v>
      </c>
      <c r="D7625" t="s">
        <v>34</v>
      </c>
      <c r="E7625" t="s">
        <v>30</v>
      </c>
      <c r="F7625" t="s">
        <v>70</v>
      </c>
      <c r="G7625" t="s">
        <v>32</v>
      </c>
      <c r="H7625">
        <v>11.054400000000001</v>
      </c>
      <c r="I7625" t="str">
        <f t="shared" si="715"/>
        <v>2014</v>
      </c>
      <c r="J7625">
        <f t="shared" si="716"/>
        <v>2014</v>
      </c>
      <c r="K7625">
        <f t="shared" si="717"/>
        <v>0</v>
      </c>
      <c r="L7625" t="str">
        <f t="shared" si="714"/>
        <v>No</v>
      </c>
      <c r="M7625" t="str">
        <f t="shared" si="718"/>
        <v>Profit</v>
      </c>
      <c r="N7625">
        <f t="shared" si="719"/>
        <v>6</v>
      </c>
    </row>
    <row r="7626" spans="1:14" x14ac:dyDescent="0.25">
      <c r="A7626" t="s">
        <v>3862</v>
      </c>
      <c r="B7626">
        <v>42147</v>
      </c>
      <c r="C7626">
        <v>42151</v>
      </c>
      <c r="D7626" t="s">
        <v>26</v>
      </c>
      <c r="E7626" t="s">
        <v>30</v>
      </c>
      <c r="F7626" t="s">
        <v>68</v>
      </c>
      <c r="G7626" t="s">
        <v>32</v>
      </c>
      <c r="H7626">
        <v>245.69999999999993</v>
      </c>
      <c r="I7626" t="str">
        <f t="shared" si="715"/>
        <v>2015</v>
      </c>
      <c r="J7626">
        <f t="shared" si="716"/>
        <v>2015</v>
      </c>
      <c r="K7626">
        <f t="shared" si="717"/>
        <v>0</v>
      </c>
      <c r="L7626" t="str">
        <f t="shared" si="714"/>
        <v>No</v>
      </c>
      <c r="M7626" t="str">
        <f t="shared" si="718"/>
        <v>Profit</v>
      </c>
      <c r="N7626">
        <f t="shared" si="719"/>
        <v>4</v>
      </c>
    </row>
    <row r="7627" spans="1:14" x14ac:dyDescent="0.25">
      <c r="A7627" t="s">
        <v>3862</v>
      </c>
      <c r="B7627">
        <v>42147</v>
      </c>
      <c r="C7627">
        <v>42151</v>
      </c>
      <c r="D7627" t="s">
        <v>26</v>
      </c>
      <c r="E7627" t="s">
        <v>30</v>
      </c>
      <c r="F7627" t="s">
        <v>68</v>
      </c>
      <c r="G7627" t="s">
        <v>28</v>
      </c>
      <c r="H7627">
        <v>19.585799999999999</v>
      </c>
      <c r="I7627" t="str">
        <f t="shared" si="715"/>
        <v>2015</v>
      </c>
      <c r="J7627">
        <f t="shared" si="716"/>
        <v>2015</v>
      </c>
      <c r="K7627">
        <f t="shared" si="717"/>
        <v>0</v>
      </c>
      <c r="L7627" t="str">
        <f t="shared" si="714"/>
        <v>No</v>
      </c>
      <c r="M7627" t="str">
        <f t="shared" si="718"/>
        <v>Profit</v>
      </c>
      <c r="N7627">
        <f t="shared" si="719"/>
        <v>4</v>
      </c>
    </row>
    <row r="7628" spans="1:14" x14ac:dyDescent="0.25">
      <c r="A7628" t="s">
        <v>3863</v>
      </c>
      <c r="B7628">
        <v>42329</v>
      </c>
      <c r="C7628">
        <v>42331</v>
      </c>
      <c r="D7628" t="s">
        <v>26</v>
      </c>
      <c r="E7628" t="s">
        <v>30</v>
      </c>
      <c r="F7628" t="s">
        <v>79</v>
      </c>
      <c r="G7628" t="s">
        <v>32</v>
      </c>
      <c r="H7628">
        <v>28.492799999999988</v>
      </c>
      <c r="I7628" t="str">
        <f t="shared" si="715"/>
        <v>2015</v>
      </c>
      <c r="J7628">
        <f t="shared" si="716"/>
        <v>2015</v>
      </c>
      <c r="K7628">
        <f t="shared" si="717"/>
        <v>0</v>
      </c>
      <c r="L7628" t="str">
        <f t="shared" si="714"/>
        <v>No</v>
      </c>
      <c r="M7628" t="str">
        <f t="shared" si="718"/>
        <v>Profit</v>
      </c>
      <c r="N7628">
        <f t="shared" si="719"/>
        <v>2</v>
      </c>
    </row>
    <row r="7629" spans="1:14" x14ac:dyDescent="0.25">
      <c r="A7629" t="s">
        <v>3863</v>
      </c>
      <c r="B7629">
        <v>42329</v>
      </c>
      <c r="C7629">
        <v>42331</v>
      </c>
      <c r="D7629" t="s">
        <v>26</v>
      </c>
      <c r="E7629" t="s">
        <v>30</v>
      </c>
      <c r="F7629" t="s">
        <v>79</v>
      </c>
      <c r="G7629" t="s">
        <v>38</v>
      </c>
      <c r="H7629">
        <v>-1.4590000000000014</v>
      </c>
      <c r="I7629" t="str">
        <f t="shared" si="715"/>
        <v>2015</v>
      </c>
      <c r="J7629">
        <f t="shared" si="716"/>
        <v>2015</v>
      </c>
      <c r="K7629">
        <f t="shared" si="717"/>
        <v>0</v>
      </c>
      <c r="L7629" t="str">
        <f t="shared" si="714"/>
        <v>No</v>
      </c>
      <c r="M7629" t="str">
        <f t="shared" si="718"/>
        <v>Loss</v>
      </c>
      <c r="N7629">
        <f t="shared" si="719"/>
        <v>2</v>
      </c>
    </row>
    <row r="7630" spans="1:14" x14ac:dyDescent="0.25">
      <c r="A7630" t="s">
        <v>3863</v>
      </c>
      <c r="B7630">
        <v>42329</v>
      </c>
      <c r="C7630">
        <v>42331</v>
      </c>
      <c r="D7630" t="s">
        <v>26</v>
      </c>
      <c r="E7630" t="s">
        <v>30</v>
      </c>
      <c r="F7630" t="s">
        <v>79</v>
      </c>
      <c r="G7630" t="s">
        <v>32</v>
      </c>
      <c r="H7630">
        <v>5.368999999999998</v>
      </c>
      <c r="I7630" t="str">
        <f t="shared" si="715"/>
        <v>2015</v>
      </c>
      <c r="J7630">
        <f t="shared" si="716"/>
        <v>2015</v>
      </c>
      <c r="K7630">
        <f t="shared" si="717"/>
        <v>0</v>
      </c>
      <c r="L7630" t="str">
        <f t="shared" si="714"/>
        <v>No</v>
      </c>
      <c r="M7630" t="str">
        <f t="shared" si="718"/>
        <v>Profit</v>
      </c>
      <c r="N7630">
        <f t="shared" si="719"/>
        <v>2</v>
      </c>
    </row>
    <row r="7631" spans="1:14" x14ac:dyDescent="0.25">
      <c r="A7631" t="s">
        <v>3864</v>
      </c>
      <c r="B7631">
        <v>41728</v>
      </c>
      <c r="C7631">
        <v>41730</v>
      </c>
      <c r="D7631" t="s">
        <v>59</v>
      </c>
      <c r="E7631" t="s">
        <v>30</v>
      </c>
      <c r="F7631" t="s">
        <v>44</v>
      </c>
      <c r="G7631" t="s">
        <v>32</v>
      </c>
      <c r="H7631">
        <v>113.30549999999999</v>
      </c>
      <c r="I7631" t="str">
        <f t="shared" si="715"/>
        <v>2014</v>
      </c>
      <c r="J7631">
        <f t="shared" si="716"/>
        <v>2014</v>
      </c>
      <c r="K7631">
        <f t="shared" si="717"/>
        <v>0</v>
      </c>
      <c r="L7631" t="str">
        <f t="shared" si="714"/>
        <v>No</v>
      </c>
      <c r="M7631" t="str">
        <f t="shared" si="718"/>
        <v>Profit</v>
      </c>
      <c r="N7631">
        <f t="shared" si="719"/>
        <v>2</v>
      </c>
    </row>
    <row r="7632" spans="1:14" x14ac:dyDescent="0.25">
      <c r="A7632" t="s">
        <v>3864</v>
      </c>
      <c r="B7632">
        <v>41728</v>
      </c>
      <c r="C7632">
        <v>41730</v>
      </c>
      <c r="D7632" t="s">
        <v>59</v>
      </c>
      <c r="E7632" t="s">
        <v>30</v>
      </c>
      <c r="F7632" t="s">
        <v>44</v>
      </c>
      <c r="G7632" t="s">
        <v>38</v>
      </c>
      <c r="H7632">
        <v>88.180399999999977</v>
      </c>
      <c r="I7632" t="str">
        <f t="shared" si="715"/>
        <v>2014</v>
      </c>
      <c r="J7632">
        <f t="shared" si="716"/>
        <v>2014</v>
      </c>
      <c r="K7632">
        <f t="shared" si="717"/>
        <v>0</v>
      </c>
      <c r="L7632" t="str">
        <f t="shared" si="714"/>
        <v>No</v>
      </c>
      <c r="M7632" t="str">
        <f t="shared" si="718"/>
        <v>Profit</v>
      </c>
      <c r="N7632">
        <f t="shared" si="719"/>
        <v>2</v>
      </c>
    </row>
    <row r="7633" spans="1:14" x14ac:dyDescent="0.25">
      <c r="A7633" t="s">
        <v>3864</v>
      </c>
      <c r="B7633">
        <v>41728</v>
      </c>
      <c r="C7633">
        <v>41730</v>
      </c>
      <c r="D7633" t="s">
        <v>59</v>
      </c>
      <c r="E7633" t="s">
        <v>30</v>
      </c>
      <c r="F7633" t="s">
        <v>44</v>
      </c>
      <c r="G7633" t="s">
        <v>28</v>
      </c>
      <c r="H7633">
        <v>-9.0929999999999964</v>
      </c>
      <c r="I7633" t="str">
        <f t="shared" si="715"/>
        <v>2014</v>
      </c>
      <c r="J7633">
        <f t="shared" si="716"/>
        <v>2014</v>
      </c>
      <c r="K7633">
        <f t="shared" si="717"/>
        <v>0</v>
      </c>
      <c r="L7633" t="str">
        <f t="shared" si="714"/>
        <v>No</v>
      </c>
      <c r="M7633" t="str">
        <f t="shared" si="718"/>
        <v>Loss</v>
      </c>
      <c r="N7633">
        <f t="shared" si="719"/>
        <v>2</v>
      </c>
    </row>
    <row r="7634" spans="1:14" x14ac:dyDescent="0.25">
      <c r="A7634" t="s">
        <v>3865</v>
      </c>
      <c r="B7634">
        <v>43098</v>
      </c>
      <c r="C7634">
        <v>43101</v>
      </c>
      <c r="D7634" t="s">
        <v>26</v>
      </c>
      <c r="E7634" t="s">
        <v>35</v>
      </c>
      <c r="F7634" t="s">
        <v>27</v>
      </c>
      <c r="G7634" t="s">
        <v>28</v>
      </c>
      <c r="H7634">
        <v>314.03840000000002</v>
      </c>
      <c r="I7634" t="str">
        <f t="shared" si="715"/>
        <v>2017</v>
      </c>
      <c r="J7634">
        <f t="shared" si="716"/>
        <v>2017</v>
      </c>
      <c r="K7634">
        <f t="shared" si="717"/>
        <v>0</v>
      </c>
      <c r="L7634" t="str">
        <f t="shared" si="714"/>
        <v>No</v>
      </c>
      <c r="M7634" t="str">
        <f t="shared" si="718"/>
        <v>Profit</v>
      </c>
      <c r="N7634">
        <f t="shared" si="719"/>
        <v>3</v>
      </c>
    </row>
    <row r="7635" spans="1:14" x14ac:dyDescent="0.25">
      <c r="A7635" t="s">
        <v>3865</v>
      </c>
      <c r="B7635">
        <v>43098</v>
      </c>
      <c r="C7635">
        <v>43101</v>
      </c>
      <c r="D7635" t="s">
        <v>26</v>
      </c>
      <c r="E7635" t="s">
        <v>35</v>
      </c>
      <c r="F7635" t="s">
        <v>27</v>
      </c>
      <c r="G7635" t="s">
        <v>32</v>
      </c>
      <c r="H7635">
        <v>5.8890999999999991</v>
      </c>
      <c r="I7635" t="str">
        <f t="shared" si="715"/>
        <v>2017</v>
      </c>
      <c r="J7635">
        <f t="shared" si="716"/>
        <v>2017</v>
      </c>
      <c r="K7635">
        <f t="shared" si="717"/>
        <v>0</v>
      </c>
      <c r="L7635" t="str">
        <f t="shared" si="714"/>
        <v>No</v>
      </c>
      <c r="M7635" t="str">
        <f t="shared" si="718"/>
        <v>Profit</v>
      </c>
      <c r="N7635">
        <f t="shared" si="719"/>
        <v>3</v>
      </c>
    </row>
    <row r="7636" spans="1:14" x14ac:dyDescent="0.25">
      <c r="A7636" t="s">
        <v>3865</v>
      </c>
      <c r="B7636">
        <v>43098</v>
      </c>
      <c r="C7636">
        <v>43101</v>
      </c>
      <c r="D7636" t="s">
        <v>26</v>
      </c>
      <c r="E7636" t="s">
        <v>35</v>
      </c>
      <c r="F7636" t="s">
        <v>27</v>
      </c>
      <c r="G7636" t="s">
        <v>32</v>
      </c>
      <c r="H7636">
        <v>10.028199999999998</v>
      </c>
      <c r="I7636" t="str">
        <f t="shared" si="715"/>
        <v>2017</v>
      </c>
      <c r="J7636">
        <f t="shared" si="716"/>
        <v>2017</v>
      </c>
      <c r="K7636">
        <f t="shared" si="717"/>
        <v>0</v>
      </c>
      <c r="L7636" t="str">
        <f t="shared" si="714"/>
        <v>No</v>
      </c>
      <c r="M7636" t="str">
        <f t="shared" si="718"/>
        <v>Profit</v>
      </c>
      <c r="N7636">
        <f t="shared" si="719"/>
        <v>3</v>
      </c>
    </row>
    <row r="7637" spans="1:14" x14ac:dyDescent="0.25">
      <c r="A7637" t="s">
        <v>3865</v>
      </c>
      <c r="B7637">
        <v>43098</v>
      </c>
      <c r="C7637">
        <v>43101</v>
      </c>
      <c r="D7637" t="s">
        <v>26</v>
      </c>
      <c r="E7637" t="s">
        <v>35</v>
      </c>
      <c r="F7637" t="s">
        <v>27</v>
      </c>
      <c r="G7637" t="s">
        <v>28</v>
      </c>
      <c r="H7637">
        <v>87.28419999999997</v>
      </c>
      <c r="I7637" t="str">
        <f t="shared" si="715"/>
        <v>2017</v>
      </c>
      <c r="J7637">
        <f t="shared" si="716"/>
        <v>2017</v>
      </c>
      <c r="K7637">
        <f t="shared" si="717"/>
        <v>0</v>
      </c>
      <c r="L7637" t="str">
        <f t="shared" si="714"/>
        <v>No</v>
      </c>
      <c r="M7637" t="str">
        <f t="shared" si="718"/>
        <v>Profit</v>
      </c>
      <c r="N7637">
        <f t="shared" si="719"/>
        <v>3</v>
      </c>
    </row>
    <row r="7638" spans="1:14" x14ac:dyDescent="0.25">
      <c r="A7638" t="s">
        <v>3865</v>
      </c>
      <c r="B7638">
        <v>43098</v>
      </c>
      <c r="C7638">
        <v>43101</v>
      </c>
      <c r="D7638" t="s">
        <v>26</v>
      </c>
      <c r="E7638" t="s">
        <v>35</v>
      </c>
      <c r="F7638" t="s">
        <v>27</v>
      </c>
      <c r="G7638" t="s">
        <v>28</v>
      </c>
      <c r="H7638">
        <v>77.624999999999972</v>
      </c>
      <c r="I7638" t="str">
        <f t="shared" si="715"/>
        <v>2017</v>
      </c>
      <c r="J7638">
        <f t="shared" si="716"/>
        <v>2017</v>
      </c>
      <c r="K7638">
        <f t="shared" si="717"/>
        <v>0</v>
      </c>
      <c r="L7638" t="str">
        <f t="shared" si="714"/>
        <v>No</v>
      </c>
      <c r="M7638" t="str">
        <f t="shared" si="718"/>
        <v>Profit</v>
      </c>
      <c r="N7638">
        <f t="shared" si="719"/>
        <v>3</v>
      </c>
    </row>
    <row r="7639" spans="1:14" x14ac:dyDescent="0.25">
      <c r="A7639" t="s">
        <v>3866</v>
      </c>
      <c r="B7639">
        <v>42796</v>
      </c>
      <c r="C7639">
        <v>42802</v>
      </c>
      <c r="D7639" t="s">
        <v>34</v>
      </c>
      <c r="E7639" t="s">
        <v>30</v>
      </c>
      <c r="F7639" t="s">
        <v>70</v>
      </c>
      <c r="G7639" t="s">
        <v>32</v>
      </c>
      <c r="H7639">
        <v>15.475200000000001</v>
      </c>
      <c r="I7639" t="str">
        <f t="shared" si="715"/>
        <v>2017</v>
      </c>
      <c r="J7639">
        <f t="shared" si="716"/>
        <v>2017</v>
      </c>
      <c r="K7639">
        <f t="shared" si="717"/>
        <v>0</v>
      </c>
      <c r="L7639" t="str">
        <f t="shared" si="714"/>
        <v>No</v>
      </c>
      <c r="M7639" t="str">
        <f t="shared" si="718"/>
        <v>Profit</v>
      </c>
      <c r="N7639">
        <f t="shared" si="719"/>
        <v>6</v>
      </c>
    </row>
    <row r="7640" spans="1:14" x14ac:dyDescent="0.25">
      <c r="A7640" t="s">
        <v>3866</v>
      </c>
      <c r="B7640">
        <v>42796</v>
      </c>
      <c r="C7640">
        <v>42802</v>
      </c>
      <c r="D7640" t="s">
        <v>34</v>
      </c>
      <c r="E7640" t="s">
        <v>30</v>
      </c>
      <c r="F7640" t="s">
        <v>70</v>
      </c>
      <c r="G7640" t="s">
        <v>32</v>
      </c>
      <c r="H7640">
        <v>27.241199999999996</v>
      </c>
      <c r="I7640" t="str">
        <f t="shared" si="715"/>
        <v>2017</v>
      </c>
      <c r="J7640">
        <f t="shared" si="716"/>
        <v>2017</v>
      </c>
      <c r="K7640">
        <f t="shared" si="717"/>
        <v>0</v>
      </c>
      <c r="L7640" t="str">
        <f t="shared" si="714"/>
        <v>No</v>
      </c>
      <c r="M7640" t="str">
        <f t="shared" si="718"/>
        <v>Profit</v>
      </c>
      <c r="N7640">
        <f t="shared" si="719"/>
        <v>6</v>
      </c>
    </row>
    <row r="7641" spans="1:14" x14ac:dyDescent="0.25">
      <c r="A7641" t="s">
        <v>3866</v>
      </c>
      <c r="B7641">
        <v>42796</v>
      </c>
      <c r="C7641">
        <v>42802</v>
      </c>
      <c r="D7641" t="s">
        <v>34</v>
      </c>
      <c r="E7641" t="s">
        <v>30</v>
      </c>
      <c r="F7641" t="s">
        <v>70</v>
      </c>
      <c r="G7641" t="s">
        <v>28</v>
      </c>
      <c r="H7641">
        <v>101.6508</v>
      </c>
      <c r="I7641" t="str">
        <f t="shared" si="715"/>
        <v>2017</v>
      </c>
      <c r="J7641">
        <f t="shared" si="716"/>
        <v>2017</v>
      </c>
      <c r="K7641">
        <f t="shared" si="717"/>
        <v>0</v>
      </c>
      <c r="L7641" t="str">
        <f t="shared" si="714"/>
        <v>No</v>
      </c>
      <c r="M7641" t="str">
        <f t="shared" si="718"/>
        <v>Profit</v>
      </c>
      <c r="N7641">
        <f t="shared" si="719"/>
        <v>6</v>
      </c>
    </row>
    <row r="7642" spans="1:14" x14ac:dyDescent="0.25">
      <c r="A7642" t="s">
        <v>3866</v>
      </c>
      <c r="B7642">
        <v>42796</v>
      </c>
      <c r="C7642">
        <v>42802</v>
      </c>
      <c r="D7642" t="s">
        <v>34</v>
      </c>
      <c r="E7642" t="s">
        <v>30</v>
      </c>
      <c r="F7642" t="s">
        <v>70</v>
      </c>
      <c r="G7642" t="s">
        <v>32</v>
      </c>
      <c r="H7642">
        <v>33.339599999999997</v>
      </c>
      <c r="I7642" t="str">
        <f t="shared" si="715"/>
        <v>2017</v>
      </c>
      <c r="J7642">
        <f t="shared" si="716"/>
        <v>2017</v>
      </c>
      <c r="K7642">
        <f t="shared" si="717"/>
        <v>0</v>
      </c>
      <c r="L7642" t="str">
        <f t="shared" si="714"/>
        <v>No</v>
      </c>
      <c r="M7642" t="str">
        <f t="shared" si="718"/>
        <v>Profit</v>
      </c>
      <c r="N7642">
        <f t="shared" si="719"/>
        <v>6</v>
      </c>
    </row>
    <row r="7643" spans="1:14" x14ac:dyDescent="0.25">
      <c r="A7643" t="s">
        <v>3867</v>
      </c>
      <c r="B7643">
        <v>42649</v>
      </c>
      <c r="C7643">
        <v>42650</v>
      </c>
      <c r="D7643" t="s">
        <v>59</v>
      </c>
      <c r="E7643" t="s">
        <v>30</v>
      </c>
      <c r="F7643" t="s">
        <v>107</v>
      </c>
      <c r="G7643" t="s">
        <v>38</v>
      </c>
      <c r="H7643">
        <v>-938.28</v>
      </c>
      <c r="I7643" t="str">
        <f t="shared" si="715"/>
        <v>2016</v>
      </c>
      <c r="J7643">
        <f t="shared" si="716"/>
        <v>2016</v>
      </c>
      <c r="K7643">
        <f t="shared" si="717"/>
        <v>0</v>
      </c>
      <c r="L7643" t="str">
        <f t="shared" si="714"/>
        <v>Yes</v>
      </c>
      <c r="M7643" t="str">
        <f t="shared" si="718"/>
        <v>Loss</v>
      </c>
      <c r="N7643">
        <f t="shared" si="719"/>
        <v>1</v>
      </c>
    </row>
    <row r="7644" spans="1:14" x14ac:dyDescent="0.25">
      <c r="A7644" t="s">
        <v>3867</v>
      </c>
      <c r="B7644">
        <v>42649</v>
      </c>
      <c r="C7644">
        <v>42650</v>
      </c>
      <c r="D7644" t="s">
        <v>59</v>
      </c>
      <c r="E7644" t="s">
        <v>30</v>
      </c>
      <c r="F7644" t="s">
        <v>107</v>
      </c>
      <c r="G7644" t="s">
        <v>32</v>
      </c>
      <c r="H7644">
        <v>-14.920000000000002</v>
      </c>
      <c r="I7644" t="str">
        <f t="shared" si="715"/>
        <v>2016</v>
      </c>
      <c r="J7644">
        <f t="shared" si="716"/>
        <v>2016</v>
      </c>
      <c r="K7644">
        <f t="shared" si="717"/>
        <v>0</v>
      </c>
      <c r="L7644" t="str">
        <f t="shared" si="714"/>
        <v>Yes</v>
      </c>
      <c r="M7644" t="str">
        <f t="shared" si="718"/>
        <v>Loss</v>
      </c>
      <c r="N7644">
        <f t="shared" si="719"/>
        <v>1</v>
      </c>
    </row>
    <row r="7645" spans="1:14" x14ac:dyDescent="0.25">
      <c r="A7645" t="s">
        <v>3867</v>
      </c>
      <c r="B7645">
        <v>42649</v>
      </c>
      <c r="C7645">
        <v>42650</v>
      </c>
      <c r="D7645" t="s">
        <v>59</v>
      </c>
      <c r="E7645" t="s">
        <v>30</v>
      </c>
      <c r="F7645" t="s">
        <v>107</v>
      </c>
      <c r="G7645" t="s">
        <v>32</v>
      </c>
      <c r="H7645">
        <v>-9.1815999999999995</v>
      </c>
      <c r="I7645" t="str">
        <f t="shared" si="715"/>
        <v>2016</v>
      </c>
      <c r="J7645">
        <f t="shared" si="716"/>
        <v>2016</v>
      </c>
      <c r="K7645">
        <f t="shared" si="717"/>
        <v>0</v>
      </c>
      <c r="L7645" t="str">
        <f t="shared" si="714"/>
        <v>Yes</v>
      </c>
      <c r="M7645" t="str">
        <f t="shared" si="718"/>
        <v>Loss</v>
      </c>
      <c r="N7645">
        <f t="shared" si="719"/>
        <v>1</v>
      </c>
    </row>
    <row r="7646" spans="1:14" x14ac:dyDescent="0.25">
      <c r="A7646" t="s">
        <v>3867</v>
      </c>
      <c r="B7646">
        <v>42649</v>
      </c>
      <c r="C7646">
        <v>42650</v>
      </c>
      <c r="D7646" t="s">
        <v>59</v>
      </c>
      <c r="E7646" t="s">
        <v>30</v>
      </c>
      <c r="F7646" t="s">
        <v>107</v>
      </c>
      <c r="G7646" t="s">
        <v>38</v>
      </c>
      <c r="H7646">
        <v>0.84950000000000259</v>
      </c>
      <c r="I7646" t="str">
        <f t="shared" si="715"/>
        <v>2016</v>
      </c>
      <c r="J7646">
        <f t="shared" si="716"/>
        <v>2016</v>
      </c>
      <c r="K7646">
        <f t="shared" si="717"/>
        <v>0</v>
      </c>
      <c r="L7646" t="str">
        <f t="shared" si="714"/>
        <v>Yes</v>
      </c>
      <c r="M7646" t="str">
        <f t="shared" si="718"/>
        <v>Profit</v>
      </c>
      <c r="N7646">
        <f t="shared" si="719"/>
        <v>1</v>
      </c>
    </row>
    <row r="7647" spans="1:14" x14ac:dyDescent="0.25">
      <c r="A7647" t="s">
        <v>3868</v>
      </c>
      <c r="B7647">
        <v>42099</v>
      </c>
      <c r="C7647">
        <v>42105</v>
      </c>
      <c r="D7647" t="s">
        <v>34</v>
      </c>
      <c r="E7647" t="s">
        <v>30</v>
      </c>
      <c r="F7647" t="s">
        <v>31</v>
      </c>
      <c r="G7647" t="s">
        <v>28</v>
      </c>
      <c r="H7647">
        <v>89.222400000000022</v>
      </c>
      <c r="I7647" t="str">
        <f t="shared" si="715"/>
        <v>2015</v>
      </c>
      <c r="J7647">
        <f t="shared" si="716"/>
        <v>2015</v>
      </c>
      <c r="K7647">
        <f t="shared" si="717"/>
        <v>0</v>
      </c>
      <c r="L7647" t="str">
        <f t="shared" si="714"/>
        <v>No</v>
      </c>
      <c r="M7647" t="str">
        <f t="shared" si="718"/>
        <v>Profit</v>
      </c>
      <c r="N7647">
        <f t="shared" si="719"/>
        <v>6</v>
      </c>
    </row>
    <row r="7648" spans="1:14" x14ac:dyDescent="0.25">
      <c r="A7648" t="s">
        <v>3869</v>
      </c>
      <c r="B7648">
        <v>41891</v>
      </c>
      <c r="C7648">
        <v>41895</v>
      </c>
      <c r="D7648" t="s">
        <v>34</v>
      </c>
      <c r="E7648" t="s">
        <v>35</v>
      </c>
      <c r="F7648" t="s">
        <v>40</v>
      </c>
      <c r="G7648" t="s">
        <v>38</v>
      </c>
      <c r="H7648">
        <v>-571.99559999999997</v>
      </c>
      <c r="I7648" t="str">
        <f t="shared" si="715"/>
        <v>2014</v>
      </c>
      <c r="J7648">
        <f t="shared" si="716"/>
        <v>2014</v>
      </c>
      <c r="K7648">
        <f t="shared" si="717"/>
        <v>0</v>
      </c>
      <c r="L7648" t="str">
        <f t="shared" si="714"/>
        <v>No</v>
      </c>
      <c r="M7648" t="str">
        <f t="shared" si="718"/>
        <v>Loss</v>
      </c>
      <c r="N7648">
        <f t="shared" si="719"/>
        <v>4</v>
      </c>
    </row>
    <row r="7649" spans="1:14" x14ac:dyDescent="0.25">
      <c r="A7649" t="s">
        <v>3870</v>
      </c>
      <c r="B7649">
        <v>42444</v>
      </c>
      <c r="C7649">
        <v>42445</v>
      </c>
      <c r="D7649" t="s">
        <v>59</v>
      </c>
      <c r="E7649" t="s">
        <v>30</v>
      </c>
      <c r="F7649" t="s">
        <v>31</v>
      </c>
      <c r="G7649" t="s">
        <v>32</v>
      </c>
      <c r="H7649">
        <v>1.6472</v>
      </c>
      <c r="I7649" t="str">
        <f t="shared" si="715"/>
        <v>2016</v>
      </c>
      <c r="J7649">
        <f t="shared" si="716"/>
        <v>2016</v>
      </c>
      <c r="K7649">
        <f t="shared" si="717"/>
        <v>0</v>
      </c>
      <c r="L7649" t="str">
        <f t="shared" si="714"/>
        <v>No</v>
      </c>
      <c r="M7649" t="str">
        <f t="shared" si="718"/>
        <v>Profit</v>
      </c>
      <c r="N7649">
        <f t="shared" si="719"/>
        <v>1</v>
      </c>
    </row>
    <row r="7650" spans="1:14" x14ac:dyDescent="0.25">
      <c r="A7650" t="s">
        <v>3870</v>
      </c>
      <c r="B7650">
        <v>42444</v>
      </c>
      <c r="C7650">
        <v>42445</v>
      </c>
      <c r="D7650" t="s">
        <v>59</v>
      </c>
      <c r="E7650" t="s">
        <v>30</v>
      </c>
      <c r="F7650" t="s">
        <v>31</v>
      </c>
      <c r="G7650" t="s">
        <v>28</v>
      </c>
      <c r="H7650">
        <v>84.501999999999953</v>
      </c>
      <c r="I7650" t="str">
        <f t="shared" si="715"/>
        <v>2016</v>
      </c>
      <c r="J7650">
        <f t="shared" si="716"/>
        <v>2016</v>
      </c>
      <c r="K7650">
        <f t="shared" si="717"/>
        <v>0</v>
      </c>
      <c r="L7650" t="str">
        <f t="shared" si="714"/>
        <v>No</v>
      </c>
      <c r="M7650" t="str">
        <f t="shared" si="718"/>
        <v>Profit</v>
      </c>
      <c r="N7650">
        <f t="shared" si="719"/>
        <v>1</v>
      </c>
    </row>
    <row r="7651" spans="1:14" x14ac:dyDescent="0.25">
      <c r="A7651" t="s">
        <v>3871</v>
      </c>
      <c r="B7651">
        <v>42365</v>
      </c>
      <c r="C7651">
        <v>42369</v>
      </c>
      <c r="D7651" t="s">
        <v>34</v>
      </c>
      <c r="E7651" t="s">
        <v>30</v>
      </c>
      <c r="F7651" t="s">
        <v>114</v>
      </c>
      <c r="G7651" t="s">
        <v>28</v>
      </c>
      <c r="H7651">
        <v>-464.69700000000012</v>
      </c>
      <c r="I7651" t="str">
        <f t="shared" si="715"/>
        <v>2015</v>
      </c>
      <c r="J7651">
        <f t="shared" si="716"/>
        <v>2015</v>
      </c>
      <c r="K7651">
        <f t="shared" si="717"/>
        <v>0</v>
      </c>
      <c r="L7651" t="str">
        <f t="shared" si="714"/>
        <v>No</v>
      </c>
      <c r="M7651" t="str">
        <f t="shared" si="718"/>
        <v>Loss</v>
      </c>
      <c r="N7651">
        <f t="shared" si="719"/>
        <v>4</v>
      </c>
    </row>
    <row r="7652" spans="1:14" x14ac:dyDescent="0.25">
      <c r="A7652" t="s">
        <v>3871</v>
      </c>
      <c r="B7652">
        <v>42365</v>
      </c>
      <c r="C7652">
        <v>42369</v>
      </c>
      <c r="D7652" t="s">
        <v>34</v>
      </c>
      <c r="E7652" t="s">
        <v>30</v>
      </c>
      <c r="F7652" t="s">
        <v>114</v>
      </c>
      <c r="G7652" t="s">
        <v>32</v>
      </c>
      <c r="H7652">
        <v>6.7067999999999977</v>
      </c>
      <c r="I7652" t="str">
        <f t="shared" si="715"/>
        <v>2015</v>
      </c>
      <c r="J7652">
        <f t="shared" si="716"/>
        <v>2015</v>
      </c>
      <c r="K7652">
        <f t="shared" si="717"/>
        <v>0</v>
      </c>
      <c r="L7652" t="str">
        <f t="shared" si="714"/>
        <v>No</v>
      </c>
      <c r="M7652" t="str">
        <f t="shared" si="718"/>
        <v>Profit</v>
      </c>
      <c r="N7652">
        <f t="shared" si="719"/>
        <v>4</v>
      </c>
    </row>
    <row r="7653" spans="1:14" x14ac:dyDescent="0.25">
      <c r="A7653" t="s">
        <v>3872</v>
      </c>
      <c r="B7653">
        <v>42954</v>
      </c>
      <c r="C7653">
        <v>42955</v>
      </c>
      <c r="D7653" t="s">
        <v>59</v>
      </c>
      <c r="E7653" t="s">
        <v>35</v>
      </c>
      <c r="F7653" t="s">
        <v>44</v>
      </c>
      <c r="G7653" t="s">
        <v>38</v>
      </c>
      <c r="H7653">
        <v>-13.437900000000006</v>
      </c>
      <c r="I7653" t="str">
        <f t="shared" si="715"/>
        <v>2017</v>
      </c>
      <c r="J7653">
        <f t="shared" si="716"/>
        <v>2017</v>
      </c>
      <c r="K7653">
        <f t="shared" si="717"/>
        <v>0</v>
      </c>
      <c r="L7653" t="str">
        <f t="shared" si="714"/>
        <v>No</v>
      </c>
      <c r="M7653" t="str">
        <f t="shared" si="718"/>
        <v>Loss</v>
      </c>
      <c r="N7653">
        <f t="shared" si="719"/>
        <v>1</v>
      </c>
    </row>
    <row r="7654" spans="1:14" x14ac:dyDescent="0.25">
      <c r="A7654" t="s">
        <v>3872</v>
      </c>
      <c r="B7654">
        <v>42954</v>
      </c>
      <c r="C7654">
        <v>42955</v>
      </c>
      <c r="D7654" t="s">
        <v>59</v>
      </c>
      <c r="E7654" t="s">
        <v>35</v>
      </c>
      <c r="F7654" t="s">
        <v>44</v>
      </c>
      <c r="G7654" t="s">
        <v>32</v>
      </c>
      <c r="H7654">
        <v>-25.108999999999988</v>
      </c>
      <c r="I7654" t="str">
        <f t="shared" si="715"/>
        <v>2017</v>
      </c>
      <c r="J7654">
        <f t="shared" si="716"/>
        <v>2017</v>
      </c>
      <c r="K7654">
        <f t="shared" si="717"/>
        <v>0</v>
      </c>
      <c r="L7654" t="str">
        <f t="shared" si="714"/>
        <v>No</v>
      </c>
      <c r="M7654" t="str">
        <f t="shared" si="718"/>
        <v>Loss</v>
      </c>
      <c r="N7654">
        <f t="shared" si="719"/>
        <v>1</v>
      </c>
    </row>
    <row r="7655" spans="1:14" x14ac:dyDescent="0.25">
      <c r="A7655" t="s">
        <v>3873</v>
      </c>
      <c r="B7655">
        <v>42085</v>
      </c>
      <c r="C7655">
        <v>42090</v>
      </c>
      <c r="D7655" t="s">
        <v>34</v>
      </c>
      <c r="E7655" t="s">
        <v>30</v>
      </c>
      <c r="F7655" t="s">
        <v>89</v>
      </c>
      <c r="G7655" t="s">
        <v>32</v>
      </c>
      <c r="H7655">
        <v>5.4768000000000008</v>
      </c>
      <c r="I7655" t="str">
        <f t="shared" si="715"/>
        <v>2015</v>
      </c>
      <c r="J7655">
        <f t="shared" si="716"/>
        <v>2015</v>
      </c>
      <c r="K7655">
        <f t="shared" si="717"/>
        <v>0</v>
      </c>
      <c r="L7655" t="str">
        <f t="shared" si="714"/>
        <v>No</v>
      </c>
      <c r="M7655" t="str">
        <f t="shared" si="718"/>
        <v>Profit</v>
      </c>
      <c r="N7655">
        <f t="shared" si="719"/>
        <v>5</v>
      </c>
    </row>
    <row r="7656" spans="1:14" x14ac:dyDescent="0.25">
      <c r="A7656" t="s">
        <v>3874</v>
      </c>
      <c r="B7656">
        <v>42338</v>
      </c>
      <c r="C7656">
        <v>42340</v>
      </c>
      <c r="D7656" t="s">
        <v>26</v>
      </c>
      <c r="E7656" t="s">
        <v>35</v>
      </c>
      <c r="F7656" t="s">
        <v>247</v>
      </c>
      <c r="G7656" t="s">
        <v>28</v>
      </c>
      <c r="H7656">
        <v>29.145599999999995</v>
      </c>
      <c r="I7656" t="str">
        <f t="shared" si="715"/>
        <v>2015</v>
      </c>
      <c r="J7656">
        <f t="shared" si="716"/>
        <v>2015</v>
      </c>
      <c r="K7656">
        <f t="shared" si="717"/>
        <v>0</v>
      </c>
      <c r="L7656" t="str">
        <f t="shared" si="714"/>
        <v>No</v>
      </c>
      <c r="M7656" t="str">
        <f t="shared" si="718"/>
        <v>Profit</v>
      </c>
      <c r="N7656">
        <f t="shared" si="719"/>
        <v>2</v>
      </c>
    </row>
    <row r="7657" spans="1:14" x14ac:dyDescent="0.25">
      <c r="A7657" t="s">
        <v>3874</v>
      </c>
      <c r="B7657">
        <v>42338</v>
      </c>
      <c r="C7657">
        <v>42340</v>
      </c>
      <c r="D7657" t="s">
        <v>26</v>
      </c>
      <c r="E7657" t="s">
        <v>35</v>
      </c>
      <c r="F7657" t="s">
        <v>247</v>
      </c>
      <c r="G7657" t="s">
        <v>32</v>
      </c>
      <c r="H7657">
        <v>12.441600000000001</v>
      </c>
      <c r="I7657" t="str">
        <f t="shared" si="715"/>
        <v>2015</v>
      </c>
      <c r="J7657">
        <f t="shared" si="716"/>
        <v>2015</v>
      </c>
      <c r="K7657">
        <f t="shared" si="717"/>
        <v>0</v>
      </c>
      <c r="L7657" t="str">
        <f t="shared" si="714"/>
        <v>No</v>
      </c>
      <c r="M7657" t="str">
        <f t="shared" si="718"/>
        <v>Profit</v>
      </c>
      <c r="N7657">
        <f t="shared" si="719"/>
        <v>2</v>
      </c>
    </row>
    <row r="7658" spans="1:14" x14ac:dyDescent="0.25">
      <c r="A7658" t="s">
        <v>3875</v>
      </c>
      <c r="B7658">
        <v>41744</v>
      </c>
      <c r="C7658">
        <v>41744</v>
      </c>
      <c r="D7658" t="s">
        <v>232</v>
      </c>
      <c r="E7658" t="s">
        <v>30</v>
      </c>
      <c r="F7658" t="s">
        <v>31</v>
      </c>
      <c r="G7658" t="s">
        <v>32</v>
      </c>
      <c r="H7658">
        <v>31.018399999999986</v>
      </c>
      <c r="I7658" t="str">
        <f t="shared" si="715"/>
        <v>2014</v>
      </c>
      <c r="J7658">
        <f t="shared" si="716"/>
        <v>2014</v>
      </c>
      <c r="K7658">
        <f t="shared" si="717"/>
        <v>0</v>
      </c>
      <c r="L7658" t="str">
        <f t="shared" si="714"/>
        <v>No</v>
      </c>
      <c r="M7658" t="str">
        <f t="shared" si="718"/>
        <v>Profit</v>
      </c>
      <c r="N7658">
        <f t="shared" si="719"/>
        <v>0</v>
      </c>
    </row>
    <row r="7659" spans="1:14" x14ac:dyDescent="0.25">
      <c r="A7659" t="s">
        <v>3875</v>
      </c>
      <c r="B7659">
        <v>41744</v>
      </c>
      <c r="C7659">
        <v>41744</v>
      </c>
      <c r="D7659" t="s">
        <v>232</v>
      </c>
      <c r="E7659" t="s">
        <v>30</v>
      </c>
      <c r="F7659" t="s">
        <v>31</v>
      </c>
      <c r="G7659" t="s">
        <v>28</v>
      </c>
      <c r="H7659">
        <v>76.9816</v>
      </c>
      <c r="I7659" t="str">
        <f t="shared" si="715"/>
        <v>2014</v>
      </c>
      <c r="J7659">
        <f t="shared" si="716"/>
        <v>2014</v>
      </c>
      <c r="K7659">
        <f t="shared" si="717"/>
        <v>0</v>
      </c>
      <c r="L7659" t="str">
        <f t="shared" si="714"/>
        <v>No</v>
      </c>
      <c r="M7659" t="str">
        <f t="shared" si="718"/>
        <v>Profit</v>
      </c>
      <c r="N7659">
        <f t="shared" si="719"/>
        <v>0</v>
      </c>
    </row>
    <row r="7660" spans="1:14" x14ac:dyDescent="0.25">
      <c r="A7660" t="s">
        <v>3876</v>
      </c>
      <c r="B7660">
        <v>42946</v>
      </c>
      <c r="C7660">
        <v>42949</v>
      </c>
      <c r="D7660" t="s">
        <v>59</v>
      </c>
      <c r="E7660" t="s">
        <v>30</v>
      </c>
      <c r="F7660" t="s">
        <v>114</v>
      </c>
      <c r="G7660" t="s">
        <v>32</v>
      </c>
      <c r="H7660">
        <v>-53.743199999999973</v>
      </c>
      <c r="I7660" t="str">
        <f t="shared" si="715"/>
        <v>2017</v>
      </c>
      <c r="J7660">
        <f t="shared" si="716"/>
        <v>2017</v>
      </c>
      <c r="K7660">
        <f t="shared" si="717"/>
        <v>0</v>
      </c>
      <c r="L7660" t="str">
        <f t="shared" si="714"/>
        <v>No</v>
      </c>
      <c r="M7660" t="str">
        <f t="shared" si="718"/>
        <v>Loss</v>
      </c>
      <c r="N7660">
        <f t="shared" si="719"/>
        <v>3</v>
      </c>
    </row>
    <row r="7661" spans="1:14" x14ac:dyDescent="0.25">
      <c r="A7661" t="s">
        <v>3877</v>
      </c>
      <c r="B7661">
        <v>42887</v>
      </c>
      <c r="C7661">
        <v>42891</v>
      </c>
      <c r="D7661" t="s">
        <v>34</v>
      </c>
      <c r="E7661" t="s">
        <v>30</v>
      </c>
      <c r="F7661" t="s">
        <v>51</v>
      </c>
      <c r="G7661" t="s">
        <v>32</v>
      </c>
      <c r="H7661">
        <v>25.871999999999996</v>
      </c>
      <c r="I7661" t="str">
        <f t="shared" si="715"/>
        <v>2017</v>
      </c>
      <c r="J7661">
        <f t="shared" si="716"/>
        <v>2017</v>
      </c>
      <c r="K7661">
        <f t="shared" si="717"/>
        <v>0</v>
      </c>
      <c r="L7661" t="str">
        <f t="shared" si="714"/>
        <v>No</v>
      </c>
      <c r="M7661" t="str">
        <f t="shared" si="718"/>
        <v>Profit</v>
      </c>
      <c r="N7661">
        <f t="shared" si="719"/>
        <v>4</v>
      </c>
    </row>
    <row r="7662" spans="1:14" x14ac:dyDescent="0.25">
      <c r="A7662" t="s">
        <v>3878</v>
      </c>
      <c r="B7662">
        <v>41646</v>
      </c>
      <c r="C7662">
        <v>41651</v>
      </c>
      <c r="D7662" t="s">
        <v>34</v>
      </c>
      <c r="E7662" t="s">
        <v>35</v>
      </c>
      <c r="F7662" t="s">
        <v>44</v>
      </c>
      <c r="G7662" t="s">
        <v>28</v>
      </c>
      <c r="H7662">
        <v>-53.709599999999988</v>
      </c>
      <c r="I7662" t="str">
        <f t="shared" si="715"/>
        <v>2014</v>
      </c>
      <c r="J7662">
        <f t="shared" si="716"/>
        <v>2014</v>
      </c>
      <c r="K7662">
        <f t="shared" si="717"/>
        <v>0</v>
      </c>
      <c r="L7662" t="str">
        <f t="shared" si="714"/>
        <v>No</v>
      </c>
      <c r="M7662" t="str">
        <f t="shared" si="718"/>
        <v>Loss</v>
      </c>
      <c r="N7662">
        <f t="shared" si="719"/>
        <v>5</v>
      </c>
    </row>
    <row r="7663" spans="1:14" x14ac:dyDescent="0.25">
      <c r="A7663" t="s">
        <v>3878</v>
      </c>
      <c r="B7663">
        <v>41646</v>
      </c>
      <c r="C7663">
        <v>41651</v>
      </c>
      <c r="D7663" t="s">
        <v>34</v>
      </c>
      <c r="E7663" t="s">
        <v>35</v>
      </c>
      <c r="F7663" t="s">
        <v>44</v>
      </c>
      <c r="G7663" t="s">
        <v>32</v>
      </c>
      <c r="H7663">
        <v>-18.252500000000005</v>
      </c>
      <c r="I7663" t="str">
        <f t="shared" si="715"/>
        <v>2014</v>
      </c>
      <c r="J7663">
        <f t="shared" si="716"/>
        <v>2014</v>
      </c>
      <c r="K7663">
        <f t="shared" si="717"/>
        <v>0</v>
      </c>
      <c r="L7663" t="str">
        <f t="shared" si="714"/>
        <v>No</v>
      </c>
      <c r="M7663" t="str">
        <f t="shared" si="718"/>
        <v>Loss</v>
      </c>
      <c r="N7663">
        <f t="shared" si="719"/>
        <v>5</v>
      </c>
    </row>
    <row r="7664" spans="1:14" x14ac:dyDescent="0.25">
      <c r="A7664" t="s">
        <v>3879</v>
      </c>
      <c r="B7664">
        <v>43007</v>
      </c>
      <c r="C7664">
        <v>43009</v>
      </c>
      <c r="D7664" t="s">
        <v>59</v>
      </c>
      <c r="E7664" t="s">
        <v>35</v>
      </c>
      <c r="F7664" t="s">
        <v>31</v>
      </c>
      <c r="G7664" t="s">
        <v>32</v>
      </c>
      <c r="H7664">
        <v>25.792000000000002</v>
      </c>
      <c r="I7664" t="str">
        <f t="shared" si="715"/>
        <v>2017</v>
      </c>
      <c r="J7664">
        <f t="shared" si="716"/>
        <v>2017</v>
      </c>
      <c r="K7664">
        <f t="shared" si="717"/>
        <v>0</v>
      </c>
      <c r="L7664" t="str">
        <f t="shared" si="714"/>
        <v>No</v>
      </c>
      <c r="M7664" t="str">
        <f t="shared" si="718"/>
        <v>Profit</v>
      </c>
      <c r="N7664">
        <f t="shared" si="719"/>
        <v>2</v>
      </c>
    </row>
    <row r="7665" spans="1:14" x14ac:dyDescent="0.25">
      <c r="A7665" t="s">
        <v>3880</v>
      </c>
      <c r="B7665">
        <v>42991</v>
      </c>
      <c r="C7665">
        <v>42997</v>
      </c>
      <c r="D7665" t="s">
        <v>34</v>
      </c>
      <c r="E7665" t="s">
        <v>35</v>
      </c>
      <c r="F7665" t="s">
        <v>40</v>
      </c>
      <c r="G7665" t="s">
        <v>32</v>
      </c>
      <c r="H7665">
        <v>2.7859999999999978</v>
      </c>
      <c r="I7665" t="str">
        <f t="shared" si="715"/>
        <v>2017</v>
      </c>
      <c r="J7665">
        <f t="shared" si="716"/>
        <v>2017</v>
      </c>
      <c r="K7665">
        <f t="shared" si="717"/>
        <v>0</v>
      </c>
      <c r="L7665" t="str">
        <f t="shared" si="714"/>
        <v>No</v>
      </c>
      <c r="M7665" t="str">
        <f t="shared" si="718"/>
        <v>Profit</v>
      </c>
      <c r="N7665">
        <f t="shared" si="719"/>
        <v>6</v>
      </c>
    </row>
    <row r="7666" spans="1:14" x14ac:dyDescent="0.25">
      <c r="A7666" t="s">
        <v>3881</v>
      </c>
      <c r="B7666">
        <v>41934</v>
      </c>
      <c r="C7666">
        <v>41938</v>
      </c>
      <c r="D7666" t="s">
        <v>34</v>
      </c>
      <c r="E7666" t="s">
        <v>30</v>
      </c>
      <c r="F7666" t="s">
        <v>150</v>
      </c>
      <c r="G7666" t="s">
        <v>28</v>
      </c>
      <c r="H7666">
        <v>10.393599999999992</v>
      </c>
      <c r="I7666" t="str">
        <f t="shared" si="715"/>
        <v>2014</v>
      </c>
      <c r="J7666">
        <f t="shared" si="716"/>
        <v>2014</v>
      </c>
      <c r="K7666">
        <f t="shared" si="717"/>
        <v>0</v>
      </c>
      <c r="L7666" t="str">
        <f t="shared" si="714"/>
        <v>No</v>
      </c>
      <c r="M7666" t="str">
        <f t="shared" si="718"/>
        <v>Profit</v>
      </c>
      <c r="N7666">
        <f t="shared" si="719"/>
        <v>4</v>
      </c>
    </row>
    <row r="7667" spans="1:14" x14ac:dyDescent="0.25">
      <c r="A7667" t="s">
        <v>3882</v>
      </c>
      <c r="B7667">
        <v>42647</v>
      </c>
      <c r="C7667">
        <v>42651</v>
      </c>
      <c r="D7667" t="s">
        <v>34</v>
      </c>
      <c r="E7667" t="s">
        <v>30</v>
      </c>
      <c r="F7667" t="s">
        <v>249</v>
      </c>
      <c r="G7667" t="s">
        <v>32</v>
      </c>
      <c r="H7667">
        <v>13.983999999999998</v>
      </c>
      <c r="I7667" t="str">
        <f t="shared" si="715"/>
        <v>2016</v>
      </c>
      <c r="J7667">
        <f t="shared" si="716"/>
        <v>2016</v>
      </c>
      <c r="K7667">
        <f t="shared" si="717"/>
        <v>0</v>
      </c>
      <c r="L7667" t="str">
        <f t="shared" si="714"/>
        <v>No</v>
      </c>
      <c r="M7667" t="str">
        <f t="shared" si="718"/>
        <v>Profit</v>
      </c>
      <c r="N7667">
        <f t="shared" si="719"/>
        <v>4</v>
      </c>
    </row>
    <row r="7668" spans="1:14" x14ac:dyDescent="0.25">
      <c r="A7668" t="s">
        <v>3882</v>
      </c>
      <c r="B7668">
        <v>42647</v>
      </c>
      <c r="C7668">
        <v>42651</v>
      </c>
      <c r="D7668" t="s">
        <v>34</v>
      </c>
      <c r="E7668" t="s">
        <v>30</v>
      </c>
      <c r="F7668" t="s">
        <v>249</v>
      </c>
      <c r="G7668" t="s">
        <v>38</v>
      </c>
      <c r="H7668">
        <v>2591.9567999999999</v>
      </c>
      <c r="I7668" t="str">
        <f t="shared" si="715"/>
        <v>2016</v>
      </c>
      <c r="J7668">
        <f t="shared" si="716"/>
        <v>2016</v>
      </c>
      <c r="K7668">
        <f t="shared" si="717"/>
        <v>0</v>
      </c>
      <c r="L7668" t="str">
        <f t="shared" si="714"/>
        <v>No</v>
      </c>
      <c r="M7668" t="str">
        <f t="shared" si="718"/>
        <v>Profit</v>
      </c>
      <c r="N7668">
        <f t="shared" si="719"/>
        <v>4</v>
      </c>
    </row>
    <row r="7669" spans="1:14" x14ac:dyDescent="0.25">
      <c r="A7669" t="s">
        <v>3882</v>
      </c>
      <c r="B7669">
        <v>42647</v>
      </c>
      <c r="C7669">
        <v>42651</v>
      </c>
      <c r="D7669" t="s">
        <v>34</v>
      </c>
      <c r="E7669" t="s">
        <v>30</v>
      </c>
      <c r="F7669" t="s">
        <v>249</v>
      </c>
      <c r="G7669" t="s">
        <v>32</v>
      </c>
      <c r="H7669">
        <v>34.538999999999994</v>
      </c>
      <c r="I7669" t="str">
        <f t="shared" si="715"/>
        <v>2016</v>
      </c>
      <c r="J7669">
        <f t="shared" si="716"/>
        <v>2016</v>
      </c>
      <c r="K7669">
        <f t="shared" si="717"/>
        <v>0</v>
      </c>
      <c r="L7669" t="str">
        <f t="shared" si="714"/>
        <v>No</v>
      </c>
      <c r="M7669" t="str">
        <f t="shared" si="718"/>
        <v>Profit</v>
      </c>
      <c r="N7669">
        <f t="shared" si="719"/>
        <v>4</v>
      </c>
    </row>
    <row r="7670" spans="1:14" x14ac:dyDescent="0.25">
      <c r="A7670" t="s">
        <v>3883</v>
      </c>
      <c r="B7670">
        <v>42335</v>
      </c>
      <c r="C7670">
        <v>42337</v>
      </c>
      <c r="D7670" t="s">
        <v>26</v>
      </c>
      <c r="E7670" t="s">
        <v>30</v>
      </c>
      <c r="F7670" t="s">
        <v>223</v>
      </c>
      <c r="G7670" t="s">
        <v>32</v>
      </c>
      <c r="H7670">
        <v>19.238399999999999</v>
      </c>
      <c r="I7670" t="str">
        <f t="shared" si="715"/>
        <v>2015</v>
      </c>
      <c r="J7670">
        <f t="shared" si="716"/>
        <v>2015</v>
      </c>
      <c r="K7670">
        <f t="shared" si="717"/>
        <v>0</v>
      </c>
      <c r="L7670" t="str">
        <f t="shared" si="714"/>
        <v>No</v>
      </c>
      <c r="M7670" t="str">
        <f t="shared" si="718"/>
        <v>Profit</v>
      </c>
      <c r="N7670">
        <f t="shared" si="719"/>
        <v>2</v>
      </c>
    </row>
    <row r="7671" spans="1:14" x14ac:dyDescent="0.25">
      <c r="A7671" t="s">
        <v>3883</v>
      </c>
      <c r="B7671">
        <v>42335</v>
      </c>
      <c r="C7671">
        <v>42337</v>
      </c>
      <c r="D7671" t="s">
        <v>26</v>
      </c>
      <c r="E7671" t="s">
        <v>30</v>
      </c>
      <c r="F7671" t="s">
        <v>223</v>
      </c>
      <c r="G7671" t="s">
        <v>32</v>
      </c>
      <c r="H7671">
        <v>28.171799999999998</v>
      </c>
      <c r="I7671" t="str">
        <f t="shared" si="715"/>
        <v>2015</v>
      </c>
      <c r="J7671">
        <f t="shared" si="716"/>
        <v>2015</v>
      </c>
      <c r="K7671">
        <f t="shared" si="717"/>
        <v>0</v>
      </c>
      <c r="L7671" t="str">
        <f t="shared" si="714"/>
        <v>No</v>
      </c>
      <c r="M7671" t="str">
        <f t="shared" si="718"/>
        <v>Profit</v>
      </c>
      <c r="N7671">
        <f t="shared" si="719"/>
        <v>2</v>
      </c>
    </row>
    <row r="7672" spans="1:14" x14ac:dyDescent="0.25">
      <c r="A7672" t="s">
        <v>3883</v>
      </c>
      <c r="B7672">
        <v>42335</v>
      </c>
      <c r="C7672">
        <v>42337</v>
      </c>
      <c r="D7672" t="s">
        <v>26</v>
      </c>
      <c r="E7672" t="s">
        <v>30</v>
      </c>
      <c r="F7672" t="s">
        <v>223</v>
      </c>
      <c r="G7672" t="s">
        <v>38</v>
      </c>
      <c r="H7672">
        <v>88.393200000000007</v>
      </c>
      <c r="I7672" t="str">
        <f t="shared" si="715"/>
        <v>2015</v>
      </c>
      <c r="J7672">
        <f t="shared" si="716"/>
        <v>2015</v>
      </c>
      <c r="K7672">
        <f t="shared" si="717"/>
        <v>0</v>
      </c>
      <c r="L7672" t="str">
        <f t="shared" si="714"/>
        <v>No</v>
      </c>
      <c r="M7672" t="str">
        <f t="shared" si="718"/>
        <v>Profit</v>
      </c>
      <c r="N7672">
        <f t="shared" si="719"/>
        <v>2</v>
      </c>
    </row>
    <row r="7673" spans="1:14" x14ac:dyDescent="0.25">
      <c r="A7673" t="s">
        <v>3883</v>
      </c>
      <c r="B7673">
        <v>42335</v>
      </c>
      <c r="C7673">
        <v>42337</v>
      </c>
      <c r="D7673" t="s">
        <v>26</v>
      </c>
      <c r="E7673" t="s">
        <v>30</v>
      </c>
      <c r="F7673" t="s">
        <v>223</v>
      </c>
      <c r="G7673" t="s">
        <v>28</v>
      </c>
      <c r="H7673">
        <v>32.486199999999997</v>
      </c>
      <c r="I7673" t="str">
        <f t="shared" si="715"/>
        <v>2015</v>
      </c>
      <c r="J7673">
        <f t="shared" si="716"/>
        <v>2015</v>
      </c>
      <c r="K7673">
        <f t="shared" si="717"/>
        <v>0</v>
      </c>
      <c r="L7673" t="str">
        <f t="shared" si="714"/>
        <v>No</v>
      </c>
      <c r="M7673" t="str">
        <f t="shared" si="718"/>
        <v>Profit</v>
      </c>
      <c r="N7673">
        <f t="shared" si="719"/>
        <v>2</v>
      </c>
    </row>
    <row r="7674" spans="1:14" x14ac:dyDescent="0.25">
      <c r="A7674" t="s">
        <v>3883</v>
      </c>
      <c r="B7674">
        <v>42335</v>
      </c>
      <c r="C7674">
        <v>42337</v>
      </c>
      <c r="D7674" t="s">
        <v>26</v>
      </c>
      <c r="E7674" t="s">
        <v>30</v>
      </c>
      <c r="F7674" t="s">
        <v>223</v>
      </c>
      <c r="G7674" t="s">
        <v>28</v>
      </c>
      <c r="H7674">
        <v>4.6763999999999992</v>
      </c>
      <c r="I7674" t="str">
        <f t="shared" si="715"/>
        <v>2015</v>
      </c>
      <c r="J7674">
        <f t="shared" si="716"/>
        <v>2015</v>
      </c>
      <c r="K7674">
        <f t="shared" si="717"/>
        <v>0</v>
      </c>
      <c r="L7674" t="str">
        <f t="shared" si="714"/>
        <v>No</v>
      </c>
      <c r="M7674" t="str">
        <f t="shared" si="718"/>
        <v>Profit</v>
      </c>
      <c r="N7674">
        <f t="shared" si="719"/>
        <v>2</v>
      </c>
    </row>
    <row r="7675" spans="1:14" x14ac:dyDescent="0.25">
      <c r="A7675" t="s">
        <v>3883</v>
      </c>
      <c r="B7675">
        <v>42335</v>
      </c>
      <c r="C7675">
        <v>42337</v>
      </c>
      <c r="D7675" t="s">
        <v>26</v>
      </c>
      <c r="E7675" t="s">
        <v>30</v>
      </c>
      <c r="F7675" t="s">
        <v>223</v>
      </c>
      <c r="G7675" t="s">
        <v>32</v>
      </c>
      <c r="H7675">
        <v>69.704999999999998</v>
      </c>
      <c r="I7675" t="str">
        <f t="shared" si="715"/>
        <v>2015</v>
      </c>
      <c r="J7675">
        <f t="shared" si="716"/>
        <v>2015</v>
      </c>
      <c r="K7675">
        <f t="shared" si="717"/>
        <v>0</v>
      </c>
      <c r="L7675" t="str">
        <f t="shared" si="714"/>
        <v>No</v>
      </c>
      <c r="M7675" t="str">
        <f t="shared" si="718"/>
        <v>Profit</v>
      </c>
      <c r="N7675">
        <f t="shared" si="719"/>
        <v>2</v>
      </c>
    </row>
    <row r="7676" spans="1:14" x14ac:dyDescent="0.25">
      <c r="A7676" t="s">
        <v>3883</v>
      </c>
      <c r="B7676">
        <v>42335</v>
      </c>
      <c r="C7676">
        <v>42337</v>
      </c>
      <c r="D7676" t="s">
        <v>26</v>
      </c>
      <c r="E7676" t="s">
        <v>30</v>
      </c>
      <c r="F7676" t="s">
        <v>223</v>
      </c>
      <c r="G7676" t="s">
        <v>28</v>
      </c>
      <c r="H7676">
        <v>0</v>
      </c>
      <c r="I7676" t="str">
        <f t="shared" si="715"/>
        <v>2015</v>
      </c>
      <c r="J7676">
        <f t="shared" si="716"/>
        <v>2015</v>
      </c>
      <c r="K7676">
        <f t="shared" si="717"/>
        <v>0</v>
      </c>
      <c r="L7676" t="str">
        <f t="shared" si="714"/>
        <v>No</v>
      </c>
      <c r="M7676" t="str">
        <f t="shared" si="718"/>
        <v>Loss</v>
      </c>
      <c r="N7676">
        <f t="shared" si="719"/>
        <v>2</v>
      </c>
    </row>
    <row r="7677" spans="1:14" x14ac:dyDescent="0.25">
      <c r="A7677" t="s">
        <v>3884</v>
      </c>
      <c r="B7677">
        <v>42861</v>
      </c>
      <c r="C7677">
        <v>42864</v>
      </c>
      <c r="D7677" t="s">
        <v>26</v>
      </c>
      <c r="E7677" t="s">
        <v>35</v>
      </c>
      <c r="F7677" t="s">
        <v>31</v>
      </c>
      <c r="G7677" t="s">
        <v>32</v>
      </c>
      <c r="H7677">
        <v>41.293800000000005</v>
      </c>
      <c r="I7677" t="str">
        <f t="shared" si="715"/>
        <v>2017</v>
      </c>
      <c r="J7677">
        <f t="shared" si="716"/>
        <v>2017</v>
      </c>
      <c r="K7677">
        <f t="shared" si="717"/>
        <v>0</v>
      </c>
      <c r="L7677" t="str">
        <f t="shared" si="714"/>
        <v>No</v>
      </c>
      <c r="M7677" t="str">
        <f t="shared" si="718"/>
        <v>Profit</v>
      </c>
      <c r="N7677">
        <f t="shared" si="719"/>
        <v>3</v>
      </c>
    </row>
    <row r="7678" spans="1:14" x14ac:dyDescent="0.25">
      <c r="A7678" t="s">
        <v>3885</v>
      </c>
      <c r="B7678">
        <v>41920</v>
      </c>
      <c r="C7678">
        <v>41920</v>
      </c>
      <c r="D7678" t="s">
        <v>232</v>
      </c>
      <c r="E7678" t="s">
        <v>35</v>
      </c>
      <c r="F7678" t="s">
        <v>40</v>
      </c>
      <c r="G7678" t="s">
        <v>38</v>
      </c>
      <c r="H7678">
        <v>4.9877999999999982</v>
      </c>
      <c r="I7678" t="str">
        <f t="shared" si="715"/>
        <v>2014</v>
      </c>
      <c r="J7678">
        <f t="shared" si="716"/>
        <v>2014</v>
      </c>
      <c r="K7678">
        <f t="shared" si="717"/>
        <v>0</v>
      </c>
      <c r="L7678" t="str">
        <f t="shared" si="714"/>
        <v>No</v>
      </c>
      <c r="M7678" t="str">
        <f t="shared" si="718"/>
        <v>Profit</v>
      </c>
      <c r="N7678">
        <f t="shared" si="719"/>
        <v>0</v>
      </c>
    </row>
    <row r="7679" spans="1:14" x14ac:dyDescent="0.25">
      <c r="A7679" t="s">
        <v>3886</v>
      </c>
      <c r="B7679">
        <v>42004</v>
      </c>
      <c r="C7679">
        <v>42011</v>
      </c>
      <c r="D7679" t="s">
        <v>34</v>
      </c>
      <c r="E7679" t="s">
        <v>30</v>
      </c>
      <c r="F7679" t="s">
        <v>249</v>
      </c>
      <c r="G7679" t="s">
        <v>32</v>
      </c>
      <c r="H7679">
        <v>91.950799999999987</v>
      </c>
      <c r="I7679" t="str">
        <f t="shared" si="715"/>
        <v>2014</v>
      </c>
      <c r="J7679">
        <f t="shared" si="716"/>
        <v>2014</v>
      </c>
      <c r="K7679">
        <f t="shared" si="717"/>
        <v>0</v>
      </c>
      <c r="L7679" t="str">
        <f t="shared" si="714"/>
        <v>No</v>
      </c>
      <c r="M7679" t="str">
        <f t="shared" si="718"/>
        <v>Profit</v>
      </c>
      <c r="N7679">
        <f t="shared" si="719"/>
        <v>7</v>
      </c>
    </row>
    <row r="7680" spans="1:14" x14ac:dyDescent="0.25">
      <c r="A7680" t="s">
        <v>3886</v>
      </c>
      <c r="B7680">
        <v>42004</v>
      </c>
      <c r="C7680">
        <v>42011</v>
      </c>
      <c r="D7680" t="s">
        <v>34</v>
      </c>
      <c r="E7680" t="s">
        <v>30</v>
      </c>
      <c r="F7680" t="s">
        <v>249</v>
      </c>
      <c r="G7680" t="s">
        <v>32</v>
      </c>
      <c r="H7680">
        <v>7.0218000000000007</v>
      </c>
      <c r="I7680" t="str">
        <f t="shared" si="715"/>
        <v>2014</v>
      </c>
      <c r="J7680">
        <f t="shared" si="716"/>
        <v>2014</v>
      </c>
      <c r="K7680">
        <f t="shared" si="717"/>
        <v>0</v>
      </c>
      <c r="L7680" t="str">
        <f t="shared" si="714"/>
        <v>No</v>
      </c>
      <c r="M7680" t="str">
        <f t="shared" si="718"/>
        <v>Profit</v>
      </c>
      <c r="N7680">
        <f t="shared" si="719"/>
        <v>7</v>
      </c>
    </row>
    <row r="7681" spans="1:14" x14ac:dyDescent="0.25">
      <c r="A7681" t="s">
        <v>3886</v>
      </c>
      <c r="B7681">
        <v>42004</v>
      </c>
      <c r="C7681">
        <v>42011</v>
      </c>
      <c r="D7681" t="s">
        <v>34</v>
      </c>
      <c r="E7681" t="s">
        <v>30</v>
      </c>
      <c r="F7681" t="s">
        <v>249</v>
      </c>
      <c r="G7681" t="s">
        <v>38</v>
      </c>
      <c r="H7681">
        <v>742.63200000000006</v>
      </c>
      <c r="I7681" t="str">
        <f t="shared" si="715"/>
        <v>2014</v>
      </c>
      <c r="J7681">
        <f t="shared" si="716"/>
        <v>2014</v>
      </c>
      <c r="K7681">
        <f t="shared" si="717"/>
        <v>0</v>
      </c>
      <c r="L7681" t="str">
        <f t="shared" si="714"/>
        <v>No</v>
      </c>
      <c r="M7681" t="str">
        <f t="shared" si="718"/>
        <v>Profit</v>
      </c>
      <c r="N7681">
        <f t="shared" si="719"/>
        <v>7</v>
      </c>
    </row>
    <row r="7682" spans="1:14" x14ac:dyDescent="0.25">
      <c r="A7682" t="s">
        <v>3886</v>
      </c>
      <c r="B7682">
        <v>42004</v>
      </c>
      <c r="C7682">
        <v>42011</v>
      </c>
      <c r="D7682" t="s">
        <v>34</v>
      </c>
      <c r="E7682" t="s">
        <v>30</v>
      </c>
      <c r="F7682" t="s">
        <v>249</v>
      </c>
      <c r="G7682" t="s">
        <v>28</v>
      </c>
      <c r="H7682">
        <v>78.650800000000004</v>
      </c>
      <c r="I7682" t="str">
        <f t="shared" si="715"/>
        <v>2014</v>
      </c>
      <c r="J7682">
        <f t="shared" si="716"/>
        <v>2014</v>
      </c>
      <c r="K7682">
        <f t="shared" si="717"/>
        <v>0</v>
      </c>
      <c r="L7682" t="str">
        <f t="shared" ref="L7682:L7745" si="720">IF(COUNTIF(returns,A7682)&gt;0,"Yes","No")</f>
        <v>No</v>
      </c>
      <c r="M7682" t="str">
        <f t="shared" si="718"/>
        <v>Profit</v>
      </c>
      <c r="N7682">
        <f t="shared" si="719"/>
        <v>7</v>
      </c>
    </row>
    <row r="7683" spans="1:14" x14ac:dyDescent="0.25">
      <c r="A7683" t="s">
        <v>3886</v>
      </c>
      <c r="B7683">
        <v>42004</v>
      </c>
      <c r="C7683">
        <v>42011</v>
      </c>
      <c r="D7683" t="s">
        <v>34</v>
      </c>
      <c r="E7683" t="s">
        <v>30</v>
      </c>
      <c r="F7683" t="s">
        <v>249</v>
      </c>
      <c r="G7683" t="s">
        <v>28</v>
      </c>
      <c r="H7683">
        <v>151.47000000000003</v>
      </c>
      <c r="I7683" t="str">
        <f t="shared" ref="I7683:I7746" si="721">MID(A7683,4,4)</f>
        <v>2014</v>
      </c>
      <c r="J7683">
        <f t="shared" ref="J7683:J7746" si="722">YEAR(B7683)</f>
        <v>2014</v>
      </c>
      <c r="K7683">
        <f t="shared" ref="K7683:K7746" si="723">I7683-J7683</f>
        <v>0</v>
      </c>
      <c r="L7683" t="str">
        <f t="shared" si="720"/>
        <v>No</v>
      </c>
      <c r="M7683" t="str">
        <f t="shared" ref="M7683:M7746" si="724">IF(H7683&gt;0,"Profit","Loss")</f>
        <v>Profit</v>
      </c>
      <c r="N7683">
        <f t="shared" ref="N7683:N7746" si="725">C7683-B7683</f>
        <v>7</v>
      </c>
    </row>
    <row r="7684" spans="1:14" x14ac:dyDescent="0.25">
      <c r="A7684" t="s">
        <v>3887</v>
      </c>
      <c r="B7684">
        <v>42122</v>
      </c>
      <c r="C7684">
        <v>42125</v>
      </c>
      <c r="D7684" t="s">
        <v>59</v>
      </c>
      <c r="E7684" t="s">
        <v>30</v>
      </c>
      <c r="F7684" t="s">
        <v>68</v>
      </c>
      <c r="G7684" t="s">
        <v>32</v>
      </c>
      <c r="H7684">
        <v>41.495999999999967</v>
      </c>
      <c r="I7684" t="str">
        <f t="shared" si="721"/>
        <v>2015</v>
      </c>
      <c r="J7684">
        <f t="shared" si="722"/>
        <v>2015</v>
      </c>
      <c r="K7684">
        <f t="shared" si="723"/>
        <v>0</v>
      </c>
      <c r="L7684" t="str">
        <f t="shared" si="720"/>
        <v>No</v>
      </c>
      <c r="M7684" t="str">
        <f t="shared" si="724"/>
        <v>Profit</v>
      </c>
      <c r="N7684">
        <f t="shared" si="725"/>
        <v>3</v>
      </c>
    </row>
    <row r="7685" spans="1:14" x14ac:dyDescent="0.25">
      <c r="A7685" t="s">
        <v>3887</v>
      </c>
      <c r="B7685">
        <v>42122</v>
      </c>
      <c r="C7685">
        <v>42125</v>
      </c>
      <c r="D7685" t="s">
        <v>59</v>
      </c>
      <c r="E7685" t="s">
        <v>30</v>
      </c>
      <c r="F7685" t="s">
        <v>68</v>
      </c>
      <c r="G7685" t="s">
        <v>32</v>
      </c>
      <c r="H7685">
        <v>1906.4850000000001</v>
      </c>
      <c r="I7685" t="str">
        <f t="shared" si="721"/>
        <v>2015</v>
      </c>
      <c r="J7685">
        <f t="shared" si="722"/>
        <v>2015</v>
      </c>
      <c r="K7685">
        <f t="shared" si="723"/>
        <v>0</v>
      </c>
      <c r="L7685" t="str">
        <f t="shared" si="720"/>
        <v>No</v>
      </c>
      <c r="M7685" t="str">
        <f t="shared" si="724"/>
        <v>Profit</v>
      </c>
      <c r="N7685">
        <f t="shared" si="725"/>
        <v>3</v>
      </c>
    </row>
    <row r="7686" spans="1:14" x14ac:dyDescent="0.25">
      <c r="A7686" t="s">
        <v>3888</v>
      </c>
      <c r="B7686">
        <v>42049</v>
      </c>
      <c r="C7686">
        <v>42056</v>
      </c>
      <c r="D7686" t="s">
        <v>34</v>
      </c>
      <c r="E7686" t="s">
        <v>35</v>
      </c>
      <c r="F7686" t="s">
        <v>74</v>
      </c>
      <c r="G7686" t="s">
        <v>32</v>
      </c>
      <c r="H7686">
        <v>9.5786999999999995</v>
      </c>
      <c r="I7686" t="str">
        <f t="shared" si="721"/>
        <v>2015</v>
      </c>
      <c r="J7686">
        <f t="shared" si="722"/>
        <v>2015</v>
      </c>
      <c r="K7686">
        <f t="shared" si="723"/>
        <v>0</v>
      </c>
      <c r="L7686" t="str">
        <f t="shared" si="720"/>
        <v>No</v>
      </c>
      <c r="M7686" t="str">
        <f t="shared" si="724"/>
        <v>Profit</v>
      </c>
      <c r="N7686">
        <f t="shared" si="725"/>
        <v>7</v>
      </c>
    </row>
    <row r="7687" spans="1:14" x14ac:dyDescent="0.25">
      <c r="A7687" t="s">
        <v>3888</v>
      </c>
      <c r="B7687">
        <v>42049</v>
      </c>
      <c r="C7687">
        <v>42056</v>
      </c>
      <c r="D7687" t="s">
        <v>34</v>
      </c>
      <c r="E7687" t="s">
        <v>35</v>
      </c>
      <c r="F7687" t="s">
        <v>74</v>
      </c>
      <c r="G7687" t="s">
        <v>38</v>
      </c>
      <c r="H7687">
        <v>187.79699999999997</v>
      </c>
      <c r="I7687" t="str">
        <f t="shared" si="721"/>
        <v>2015</v>
      </c>
      <c r="J7687">
        <f t="shared" si="722"/>
        <v>2015</v>
      </c>
      <c r="K7687">
        <f t="shared" si="723"/>
        <v>0</v>
      </c>
      <c r="L7687" t="str">
        <f t="shared" si="720"/>
        <v>No</v>
      </c>
      <c r="M7687" t="str">
        <f t="shared" si="724"/>
        <v>Profit</v>
      </c>
      <c r="N7687">
        <f t="shared" si="725"/>
        <v>7</v>
      </c>
    </row>
    <row r="7688" spans="1:14" x14ac:dyDescent="0.25">
      <c r="A7688" t="s">
        <v>3889</v>
      </c>
      <c r="B7688">
        <v>42699</v>
      </c>
      <c r="C7688">
        <v>42703</v>
      </c>
      <c r="D7688" t="s">
        <v>34</v>
      </c>
      <c r="E7688" t="s">
        <v>30</v>
      </c>
      <c r="F7688" t="s">
        <v>68</v>
      </c>
      <c r="G7688" t="s">
        <v>28</v>
      </c>
      <c r="H7688">
        <v>329.40809999999999</v>
      </c>
      <c r="I7688" t="str">
        <f t="shared" si="721"/>
        <v>2016</v>
      </c>
      <c r="J7688">
        <f t="shared" si="722"/>
        <v>2016</v>
      </c>
      <c r="K7688">
        <f t="shared" si="723"/>
        <v>0</v>
      </c>
      <c r="L7688" t="str">
        <f t="shared" si="720"/>
        <v>No</v>
      </c>
      <c r="M7688" t="str">
        <f t="shared" si="724"/>
        <v>Profit</v>
      </c>
      <c r="N7688">
        <f t="shared" si="725"/>
        <v>4</v>
      </c>
    </row>
    <row r="7689" spans="1:14" x14ac:dyDescent="0.25">
      <c r="A7689" t="s">
        <v>3889</v>
      </c>
      <c r="B7689">
        <v>42699</v>
      </c>
      <c r="C7689">
        <v>42703</v>
      </c>
      <c r="D7689" t="s">
        <v>34</v>
      </c>
      <c r="E7689" t="s">
        <v>30</v>
      </c>
      <c r="F7689" t="s">
        <v>68</v>
      </c>
      <c r="G7689" t="s">
        <v>32</v>
      </c>
      <c r="H7689">
        <v>8.3040000000000003</v>
      </c>
      <c r="I7689" t="str">
        <f t="shared" si="721"/>
        <v>2016</v>
      </c>
      <c r="J7689">
        <f t="shared" si="722"/>
        <v>2016</v>
      </c>
      <c r="K7689">
        <f t="shared" si="723"/>
        <v>0</v>
      </c>
      <c r="L7689" t="str">
        <f t="shared" si="720"/>
        <v>No</v>
      </c>
      <c r="M7689" t="str">
        <f t="shared" si="724"/>
        <v>Profit</v>
      </c>
      <c r="N7689">
        <f t="shared" si="725"/>
        <v>4</v>
      </c>
    </row>
    <row r="7690" spans="1:14" x14ac:dyDescent="0.25">
      <c r="A7690" t="s">
        <v>3889</v>
      </c>
      <c r="B7690">
        <v>42699</v>
      </c>
      <c r="C7690">
        <v>42703</v>
      </c>
      <c r="D7690" t="s">
        <v>34</v>
      </c>
      <c r="E7690" t="s">
        <v>30</v>
      </c>
      <c r="F7690" t="s">
        <v>68</v>
      </c>
      <c r="G7690" t="s">
        <v>38</v>
      </c>
      <c r="H7690">
        <v>62.400000000000006</v>
      </c>
      <c r="I7690" t="str">
        <f t="shared" si="721"/>
        <v>2016</v>
      </c>
      <c r="J7690">
        <f t="shared" si="722"/>
        <v>2016</v>
      </c>
      <c r="K7690">
        <f t="shared" si="723"/>
        <v>0</v>
      </c>
      <c r="L7690" t="str">
        <f t="shared" si="720"/>
        <v>No</v>
      </c>
      <c r="M7690" t="str">
        <f t="shared" si="724"/>
        <v>Profit</v>
      </c>
      <c r="N7690">
        <f t="shared" si="725"/>
        <v>4</v>
      </c>
    </row>
    <row r="7691" spans="1:14" x14ac:dyDescent="0.25">
      <c r="A7691" t="s">
        <v>3890</v>
      </c>
      <c r="B7691">
        <v>42931</v>
      </c>
      <c r="C7691">
        <v>42933</v>
      </c>
      <c r="D7691" t="s">
        <v>59</v>
      </c>
      <c r="E7691" t="s">
        <v>30</v>
      </c>
      <c r="F7691" t="s">
        <v>81</v>
      </c>
      <c r="G7691" t="s">
        <v>32</v>
      </c>
      <c r="H7691">
        <v>50.383200000000009</v>
      </c>
      <c r="I7691" t="str">
        <f t="shared" si="721"/>
        <v>2017</v>
      </c>
      <c r="J7691">
        <f t="shared" si="722"/>
        <v>2017</v>
      </c>
      <c r="K7691">
        <f t="shared" si="723"/>
        <v>0</v>
      </c>
      <c r="L7691" t="str">
        <f t="shared" si="720"/>
        <v>No</v>
      </c>
      <c r="M7691" t="str">
        <f t="shared" si="724"/>
        <v>Profit</v>
      </c>
      <c r="N7691">
        <f t="shared" si="725"/>
        <v>2</v>
      </c>
    </row>
    <row r="7692" spans="1:14" x14ac:dyDescent="0.25">
      <c r="A7692" t="s">
        <v>3890</v>
      </c>
      <c r="B7692">
        <v>42931</v>
      </c>
      <c r="C7692">
        <v>42933</v>
      </c>
      <c r="D7692" t="s">
        <v>59</v>
      </c>
      <c r="E7692" t="s">
        <v>30</v>
      </c>
      <c r="F7692" t="s">
        <v>81</v>
      </c>
      <c r="G7692" t="s">
        <v>28</v>
      </c>
      <c r="H7692">
        <v>157.12919999999997</v>
      </c>
      <c r="I7692" t="str">
        <f t="shared" si="721"/>
        <v>2017</v>
      </c>
      <c r="J7692">
        <f t="shared" si="722"/>
        <v>2017</v>
      </c>
      <c r="K7692">
        <f t="shared" si="723"/>
        <v>0</v>
      </c>
      <c r="L7692" t="str">
        <f t="shared" si="720"/>
        <v>No</v>
      </c>
      <c r="M7692" t="str">
        <f t="shared" si="724"/>
        <v>Profit</v>
      </c>
      <c r="N7692">
        <f t="shared" si="725"/>
        <v>2</v>
      </c>
    </row>
    <row r="7693" spans="1:14" x14ac:dyDescent="0.25">
      <c r="A7693" t="s">
        <v>3890</v>
      </c>
      <c r="B7693">
        <v>42931</v>
      </c>
      <c r="C7693">
        <v>42933</v>
      </c>
      <c r="D7693" t="s">
        <v>59</v>
      </c>
      <c r="E7693" t="s">
        <v>30</v>
      </c>
      <c r="F7693" t="s">
        <v>81</v>
      </c>
      <c r="G7693" t="s">
        <v>32</v>
      </c>
      <c r="H7693">
        <v>6.2208000000000006</v>
      </c>
      <c r="I7693" t="str">
        <f t="shared" si="721"/>
        <v>2017</v>
      </c>
      <c r="J7693">
        <f t="shared" si="722"/>
        <v>2017</v>
      </c>
      <c r="K7693">
        <f t="shared" si="723"/>
        <v>0</v>
      </c>
      <c r="L7693" t="str">
        <f t="shared" si="720"/>
        <v>No</v>
      </c>
      <c r="M7693" t="str">
        <f t="shared" si="724"/>
        <v>Profit</v>
      </c>
      <c r="N7693">
        <f t="shared" si="725"/>
        <v>2</v>
      </c>
    </row>
    <row r="7694" spans="1:14" x14ac:dyDescent="0.25">
      <c r="A7694" t="s">
        <v>3891</v>
      </c>
      <c r="B7694">
        <v>42002</v>
      </c>
      <c r="C7694">
        <v>42007</v>
      </c>
      <c r="D7694" t="s">
        <v>34</v>
      </c>
      <c r="E7694" t="s">
        <v>35</v>
      </c>
      <c r="F7694" t="s">
        <v>31</v>
      </c>
      <c r="G7694" t="s">
        <v>32</v>
      </c>
      <c r="H7694">
        <v>44.400000000000006</v>
      </c>
      <c r="I7694" t="str">
        <f t="shared" si="721"/>
        <v>2014</v>
      </c>
      <c r="J7694">
        <f t="shared" si="722"/>
        <v>2014</v>
      </c>
      <c r="K7694">
        <f t="shared" si="723"/>
        <v>0</v>
      </c>
      <c r="L7694" t="str">
        <f t="shared" si="720"/>
        <v>No</v>
      </c>
      <c r="M7694" t="str">
        <f t="shared" si="724"/>
        <v>Profit</v>
      </c>
      <c r="N7694">
        <f t="shared" si="725"/>
        <v>5</v>
      </c>
    </row>
    <row r="7695" spans="1:14" x14ac:dyDescent="0.25">
      <c r="A7695" t="s">
        <v>3891</v>
      </c>
      <c r="B7695">
        <v>42002</v>
      </c>
      <c r="C7695">
        <v>42007</v>
      </c>
      <c r="D7695" t="s">
        <v>34</v>
      </c>
      <c r="E7695" t="s">
        <v>35</v>
      </c>
      <c r="F7695" t="s">
        <v>31</v>
      </c>
      <c r="G7695" t="s">
        <v>38</v>
      </c>
      <c r="H7695">
        <v>35.996399999999952</v>
      </c>
      <c r="I7695" t="str">
        <f t="shared" si="721"/>
        <v>2014</v>
      </c>
      <c r="J7695">
        <f t="shared" si="722"/>
        <v>2014</v>
      </c>
      <c r="K7695">
        <f t="shared" si="723"/>
        <v>0</v>
      </c>
      <c r="L7695" t="str">
        <f t="shared" si="720"/>
        <v>No</v>
      </c>
      <c r="M7695" t="str">
        <f t="shared" si="724"/>
        <v>Profit</v>
      </c>
      <c r="N7695">
        <f t="shared" si="725"/>
        <v>5</v>
      </c>
    </row>
    <row r="7696" spans="1:14" x14ac:dyDescent="0.25">
      <c r="A7696" t="s">
        <v>3892</v>
      </c>
      <c r="B7696">
        <v>42451</v>
      </c>
      <c r="C7696">
        <v>42451</v>
      </c>
      <c r="D7696" t="s">
        <v>232</v>
      </c>
      <c r="E7696" t="s">
        <v>35</v>
      </c>
      <c r="F7696" t="s">
        <v>42</v>
      </c>
      <c r="G7696" t="s">
        <v>28</v>
      </c>
      <c r="H7696">
        <v>14.690199999999997</v>
      </c>
      <c r="I7696" t="str">
        <f t="shared" si="721"/>
        <v>2016</v>
      </c>
      <c r="J7696">
        <f t="shared" si="722"/>
        <v>2016</v>
      </c>
      <c r="K7696">
        <f t="shared" si="723"/>
        <v>0</v>
      </c>
      <c r="L7696" t="str">
        <f t="shared" si="720"/>
        <v>Yes</v>
      </c>
      <c r="M7696" t="str">
        <f t="shared" si="724"/>
        <v>Profit</v>
      </c>
      <c r="N7696">
        <f t="shared" si="725"/>
        <v>0</v>
      </c>
    </row>
    <row r="7697" spans="1:14" x14ac:dyDescent="0.25">
      <c r="A7697" t="s">
        <v>3893</v>
      </c>
      <c r="B7697">
        <v>42918</v>
      </c>
      <c r="C7697">
        <v>42921</v>
      </c>
      <c r="D7697" t="s">
        <v>59</v>
      </c>
      <c r="E7697" t="s">
        <v>30</v>
      </c>
      <c r="F7697" t="s">
        <v>44</v>
      </c>
      <c r="G7697" t="s">
        <v>32</v>
      </c>
      <c r="H7697">
        <v>59.435499999999998</v>
      </c>
      <c r="I7697" t="str">
        <f t="shared" si="721"/>
        <v>2017</v>
      </c>
      <c r="J7697">
        <f t="shared" si="722"/>
        <v>2017</v>
      </c>
      <c r="K7697">
        <f t="shared" si="723"/>
        <v>0</v>
      </c>
      <c r="L7697" t="str">
        <f t="shared" si="720"/>
        <v>No</v>
      </c>
      <c r="M7697" t="str">
        <f t="shared" si="724"/>
        <v>Profit</v>
      </c>
      <c r="N7697">
        <f t="shared" si="725"/>
        <v>3</v>
      </c>
    </row>
    <row r="7698" spans="1:14" x14ac:dyDescent="0.25">
      <c r="A7698" t="s">
        <v>3893</v>
      </c>
      <c r="B7698">
        <v>42918</v>
      </c>
      <c r="C7698">
        <v>42921</v>
      </c>
      <c r="D7698" t="s">
        <v>59</v>
      </c>
      <c r="E7698" t="s">
        <v>30</v>
      </c>
      <c r="F7698" t="s">
        <v>44</v>
      </c>
      <c r="G7698" t="s">
        <v>32</v>
      </c>
      <c r="H7698">
        <v>-8.1096000000000004</v>
      </c>
      <c r="I7698" t="str">
        <f t="shared" si="721"/>
        <v>2017</v>
      </c>
      <c r="J7698">
        <f t="shared" si="722"/>
        <v>2017</v>
      </c>
      <c r="K7698">
        <f t="shared" si="723"/>
        <v>0</v>
      </c>
      <c r="L7698" t="str">
        <f t="shared" si="720"/>
        <v>No</v>
      </c>
      <c r="M7698" t="str">
        <f t="shared" si="724"/>
        <v>Loss</v>
      </c>
      <c r="N7698">
        <f t="shared" si="725"/>
        <v>3</v>
      </c>
    </row>
    <row r="7699" spans="1:14" x14ac:dyDescent="0.25">
      <c r="A7699" t="s">
        <v>3894</v>
      </c>
      <c r="B7699">
        <v>43083</v>
      </c>
      <c r="C7699">
        <v>43087</v>
      </c>
      <c r="D7699" t="s">
        <v>34</v>
      </c>
      <c r="E7699" t="s">
        <v>30</v>
      </c>
      <c r="F7699" t="s">
        <v>223</v>
      </c>
      <c r="G7699" t="s">
        <v>38</v>
      </c>
      <c r="H7699">
        <v>467.99220000000003</v>
      </c>
      <c r="I7699" t="str">
        <f t="shared" si="721"/>
        <v>2017</v>
      </c>
      <c r="J7699">
        <f t="shared" si="722"/>
        <v>2017</v>
      </c>
      <c r="K7699">
        <f t="shared" si="723"/>
        <v>0</v>
      </c>
      <c r="L7699" t="str">
        <f t="shared" si="720"/>
        <v>No</v>
      </c>
      <c r="M7699" t="str">
        <f t="shared" si="724"/>
        <v>Profit</v>
      </c>
      <c r="N7699">
        <f t="shared" si="725"/>
        <v>4</v>
      </c>
    </row>
    <row r="7700" spans="1:14" x14ac:dyDescent="0.25">
      <c r="A7700" t="s">
        <v>3894</v>
      </c>
      <c r="B7700">
        <v>43083</v>
      </c>
      <c r="C7700">
        <v>43087</v>
      </c>
      <c r="D7700" t="s">
        <v>34</v>
      </c>
      <c r="E7700" t="s">
        <v>30</v>
      </c>
      <c r="F7700" t="s">
        <v>223</v>
      </c>
      <c r="G7700" t="s">
        <v>32</v>
      </c>
      <c r="H7700">
        <v>2.2155000000000058</v>
      </c>
      <c r="I7700" t="str">
        <f t="shared" si="721"/>
        <v>2017</v>
      </c>
      <c r="J7700">
        <f t="shared" si="722"/>
        <v>2017</v>
      </c>
      <c r="K7700">
        <f t="shared" si="723"/>
        <v>0</v>
      </c>
      <c r="L7700" t="str">
        <f t="shared" si="720"/>
        <v>No</v>
      </c>
      <c r="M7700" t="str">
        <f t="shared" si="724"/>
        <v>Profit</v>
      </c>
      <c r="N7700">
        <f t="shared" si="725"/>
        <v>4</v>
      </c>
    </row>
    <row r="7701" spans="1:14" x14ac:dyDescent="0.25">
      <c r="A7701" t="s">
        <v>3894</v>
      </c>
      <c r="B7701">
        <v>43083</v>
      </c>
      <c r="C7701">
        <v>43087</v>
      </c>
      <c r="D7701" t="s">
        <v>34</v>
      </c>
      <c r="E7701" t="s">
        <v>30</v>
      </c>
      <c r="F7701" t="s">
        <v>223</v>
      </c>
      <c r="G7701" t="s">
        <v>32</v>
      </c>
      <c r="H7701">
        <v>6.6846000000000005</v>
      </c>
      <c r="I7701" t="str">
        <f t="shared" si="721"/>
        <v>2017</v>
      </c>
      <c r="J7701">
        <f t="shared" si="722"/>
        <v>2017</v>
      </c>
      <c r="K7701">
        <f t="shared" si="723"/>
        <v>0</v>
      </c>
      <c r="L7701" t="str">
        <f t="shared" si="720"/>
        <v>No</v>
      </c>
      <c r="M7701" t="str">
        <f t="shared" si="724"/>
        <v>Profit</v>
      </c>
      <c r="N7701">
        <f t="shared" si="725"/>
        <v>4</v>
      </c>
    </row>
    <row r="7702" spans="1:14" x14ac:dyDescent="0.25">
      <c r="A7702" t="s">
        <v>3894</v>
      </c>
      <c r="B7702">
        <v>43083</v>
      </c>
      <c r="C7702">
        <v>43087</v>
      </c>
      <c r="D7702" t="s">
        <v>34</v>
      </c>
      <c r="E7702" t="s">
        <v>30</v>
      </c>
      <c r="F7702" t="s">
        <v>223</v>
      </c>
      <c r="G7702" t="s">
        <v>32</v>
      </c>
      <c r="H7702">
        <v>8.121599999999999</v>
      </c>
      <c r="I7702" t="str">
        <f t="shared" si="721"/>
        <v>2017</v>
      </c>
      <c r="J7702">
        <f t="shared" si="722"/>
        <v>2017</v>
      </c>
      <c r="K7702">
        <f t="shared" si="723"/>
        <v>0</v>
      </c>
      <c r="L7702" t="str">
        <f t="shared" si="720"/>
        <v>No</v>
      </c>
      <c r="M7702" t="str">
        <f t="shared" si="724"/>
        <v>Profit</v>
      </c>
      <c r="N7702">
        <f t="shared" si="725"/>
        <v>4</v>
      </c>
    </row>
    <row r="7703" spans="1:14" x14ac:dyDescent="0.25">
      <c r="A7703" t="s">
        <v>3894</v>
      </c>
      <c r="B7703">
        <v>43083</v>
      </c>
      <c r="C7703">
        <v>43087</v>
      </c>
      <c r="D7703" t="s">
        <v>34</v>
      </c>
      <c r="E7703" t="s">
        <v>30</v>
      </c>
      <c r="F7703" t="s">
        <v>223</v>
      </c>
      <c r="G7703" t="s">
        <v>28</v>
      </c>
      <c r="H7703">
        <v>-52.658199999999965</v>
      </c>
      <c r="I7703" t="str">
        <f t="shared" si="721"/>
        <v>2017</v>
      </c>
      <c r="J7703">
        <f t="shared" si="722"/>
        <v>2017</v>
      </c>
      <c r="K7703">
        <f t="shared" si="723"/>
        <v>0</v>
      </c>
      <c r="L7703" t="str">
        <f t="shared" si="720"/>
        <v>No</v>
      </c>
      <c r="M7703" t="str">
        <f t="shared" si="724"/>
        <v>Loss</v>
      </c>
      <c r="N7703">
        <f t="shared" si="725"/>
        <v>4</v>
      </c>
    </row>
    <row r="7704" spans="1:14" x14ac:dyDescent="0.25">
      <c r="A7704" t="s">
        <v>3895</v>
      </c>
      <c r="B7704">
        <v>42608</v>
      </c>
      <c r="C7704">
        <v>42615</v>
      </c>
      <c r="D7704" t="s">
        <v>34</v>
      </c>
      <c r="E7704" t="s">
        <v>35</v>
      </c>
      <c r="F7704" t="s">
        <v>68</v>
      </c>
      <c r="G7704" t="s">
        <v>32</v>
      </c>
      <c r="H7704">
        <v>5.6644000000000005</v>
      </c>
      <c r="I7704" t="str">
        <f t="shared" si="721"/>
        <v>2016</v>
      </c>
      <c r="J7704">
        <f t="shared" si="722"/>
        <v>2016</v>
      </c>
      <c r="K7704">
        <f t="shared" si="723"/>
        <v>0</v>
      </c>
      <c r="L7704" t="str">
        <f t="shared" si="720"/>
        <v>No</v>
      </c>
      <c r="M7704" t="str">
        <f t="shared" si="724"/>
        <v>Profit</v>
      </c>
      <c r="N7704">
        <f t="shared" si="725"/>
        <v>7</v>
      </c>
    </row>
    <row r="7705" spans="1:14" x14ac:dyDescent="0.25">
      <c r="A7705" t="s">
        <v>3895</v>
      </c>
      <c r="B7705">
        <v>42608</v>
      </c>
      <c r="C7705">
        <v>42615</v>
      </c>
      <c r="D7705" t="s">
        <v>34</v>
      </c>
      <c r="E7705" t="s">
        <v>35</v>
      </c>
      <c r="F7705" t="s">
        <v>68</v>
      </c>
      <c r="G7705" t="s">
        <v>38</v>
      </c>
      <c r="H7705">
        <v>58.791600000000003</v>
      </c>
      <c r="I7705" t="str">
        <f t="shared" si="721"/>
        <v>2016</v>
      </c>
      <c r="J7705">
        <f t="shared" si="722"/>
        <v>2016</v>
      </c>
      <c r="K7705">
        <f t="shared" si="723"/>
        <v>0</v>
      </c>
      <c r="L7705" t="str">
        <f t="shared" si="720"/>
        <v>No</v>
      </c>
      <c r="M7705" t="str">
        <f t="shared" si="724"/>
        <v>Profit</v>
      </c>
      <c r="N7705">
        <f t="shared" si="725"/>
        <v>7</v>
      </c>
    </row>
    <row r="7706" spans="1:14" x14ac:dyDescent="0.25">
      <c r="A7706" t="s">
        <v>3895</v>
      </c>
      <c r="B7706">
        <v>42608</v>
      </c>
      <c r="C7706">
        <v>42615</v>
      </c>
      <c r="D7706" t="s">
        <v>34</v>
      </c>
      <c r="E7706" t="s">
        <v>35</v>
      </c>
      <c r="F7706" t="s">
        <v>68</v>
      </c>
      <c r="G7706" t="s">
        <v>28</v>
      </c>
      <c r="H7706">
        <v>98.524799999999971</v>
      </c>
      <c r="I7706" t="str">
        <f t="shared" si="721"/>
        <v>2016</v>
      </c>
      <c r="J7706">
        <f t="shared" si="722"/>
        <v>2016</v>
      </c>
      <c r="K7706">
        <f t="shared" si="723"/>
        <v>0</v>
      </c>
      <c r="L7706" t="str">
        <f t="shared" si="720"/>
        <v>No</v>
      </c>
      <c r="M7706" t="str">
        <f t="shared" si="724"/>
        <v>Profit</v>
      </c>
      <c r="N7706">
        <f t="shared" si="725"/>
        <v>7</v>
      </c>
    </row>
    <row r="7707" spans="1:14" x14ac:dyDescent="0.25">
      <c r="A7707" t="s">
        <v>3895</v>
      </c>
      <c r="B7707">
        <v>42608</v>
      </c>
      <c r="C7707">
        <v>42615</v>
      </c>
      <c r="D7707" t="s">
        <v>34</v>
      </c>
      <c r="E7707" t="s">
        <v>35</v>
      </c>
      <c r="F7707" t="s">
        <v>68</v>
      </c>
      <c r="G7707" t="s">
        <v>38</v>
      </c>
      <c r="H7707">
        <v>163.18979999999999</v>
      </c>
      <c r="I7707" t="str">
        <f t="shared" si="721"/>
        <v>2016</v>
      </c>
      <c r="J7707">
        <f t="shared" si="722"/>
        <v>2016</v>
      </c>
      <c r="K7707">
        <f t="shared" si="723"/>
        <v>0</v>
      </c>
      <c r="L7707" t="str">
        <f t="shared" si="720"/>
        <v>No</v>
      </c>
      <c r="M7707" t="str">
        <f t="shared" si="724"/>
        <v>Profit</v>
      </c>
      <c r="N7707">
        <f t="shared" si="725"/>
        <v>7</v>
      </c>
    </row>
    <row r="7708" spans="1:14" x14ac:dyDescent="0.25">
      <c r="A7708" t="s">
        <v>3895</v>
      </c>
      <c r="B7708">
        <v>42608</v>
      </c>
      <c r="C7708">
        <v>42615</v>
      </c>
      <c r="D7708" t="s">
        <v>34</v>
      </c>
      <c r="E7708" t="s">
        <v>35</v>
      </c>
      <c r="F7708" t="s">
        <v>68</v>
      </c>
      <c r="G7708" t="s">
        <v>32</v>
      </c>
      <c r="H7708">
        <v>2.5055999999999998</v>
      </c>
      <c r="I7708" t="str">
        <f t="shared" si="721"/>
        <v>2016</v>
      </c>
      <c r="J7708">
        <f t="shared" si="722"/>
        <v>2016</v>
      </c>
      <c r="K7708">
        <f t="shared" si="723"/>
        <v>0</v>
      </c>
      <c r="L7708" t="str">
        <f t="shared" si="720"/>
        <v>No</v>
      </c>
      <c r="M7708" t="str">
        <f t="shared" si="724"/>
        <v>Profit</v>
      </c>
      <c r="N7708">
        <f t="shared" si="725"/>
        <v>7</v>
      </c>
    </row>
    <row r="7709" spans="1:14" x14ac:dyDescent="0.25">
      <c r="A7709" t="s">
        <v>3896</v>
      </c>
      <c r="B7709">
        <v>43023</v>
      </c>
      <c r="C7709">
        <v>43027</v>
      </c>
      <c r="D7709" t="s">
        <v>34</v>
      </c>
      <c r="E7709" t="s">
        <v>30</v>
      </c>
      <c r="F7709" t="s">
        <v>48</v>
      </c>
      <c r="G7709" t="s">
        <v>32</v>
      </c>
      <c r="H7709">
        <v>4.2047999999999996</v>
      </c>
      <c r="I7709" t="str">
        <f t="shared" si="721"/>
        <v>2017</v>
      </c>
      <c r="J7709">
        <f t="shared" si="722"/>
        <v>2017</v>
      </c>
      <c r="K7709">
        <f t="shared" si="723"/>
        <v>0</v>
      </c>
      <c r="L7709" t="str">
        <f t="shared" si="720"/>
        <v>No</v>
      </c>
      <c r="M7709" t="str">
        <f t="shared" si="724"/>
        <v>Profit</v>
      </c>
      <c r="N7709">
        <f t="shared" si="725"/>
        <v>4</v>
      </c>
    </row>
    <row r="7710" spans="1:14" x14ac:dyDescent="0.25">
      <c r="A7710" t="s">
        <v>3897</v>
      </c>
      <c r="B7710">
        <v>41937</v>
      </c>
      <c r="C7710">
        <v>41941</v>
      </c>
      <c r="D7710" t="s">
        <v>34</v>
      </c>
      <c r="E7710" t="s">
        <v>35</v>
      </c>
      <c r="F7710" t="s">
        <v>53</v>
      </c>
      <c r="G7710" t="s">
        <v>38</v>
      </c>
      <c r="H7710">
        <v>0.50970000000000049</v>
      </c>
      <c r="I7710" t="str">
        <f t="shared" si="721"/>
        <v>2014</v>
      </c>
      <c r="J7710">
        <f t="shared" si="722"/>
        <v>2014</v>
      </c>
      <c r="K7710">
        <f t="shared" si="723"/>
        <v>0</v>
      </c>
      <c r="L7710" t="str">
        <f t="shared" si="720"/>
        <v>No</v>
      </c>
      <c r="M7710" t="str">
        <f t="shared" si="724"/>
        <v>Profit</v>
      </c>
      <c r="N7710">
        <f t="shared" si="725"/>
        <v>4</v>
      </c>
    </row>
    <row r="7711" spans="1:14" x14ac:dyDescent="0.25">
      <c r="A7711" t="s">
        <v>3897</v>
      </c>
      <c r="B7711">
        <v>41937</v>
      </c>
      <c r="C7711">
        <v>41941</v>
      </c>
      <c r="D7711" t="s">
        <v>34</v>
      </c>
      <c r="E7711" t="s">
        <v>35</v>
      </c>
      <c r="F7711" t="s">
        <v>53</v>
      </c>
      <c r="G7711" t="s">
        <v>32</v>
      </c>
      <c r="H7711">
        <v>-9.5885999999999996</v>
      </c>
      <c r="I7711" t="str">
        <f t="shared" si="721"/>
        <v>2014</v>
      </c>
      <c r="J7711">
        <f t="shared" si="722"/>
        <v>2014</v>
      </c>
      <c r="K7711">
        <f t="shared" si="723"/>
        <v>0</v>
      </c>
      <c r="L7711" t="str">
        <f t="shared" si="720"/>
        <v>No</v>
      </c>
      <c r="M7711" t="str">
        <f t="shared" si="724"/>
        <v>Loss</v>
      </c>
      <c r="N7711">
        <f t="shared" si="725"/>
        <v>4</v>
      </c>
    </row>
    <row r="7712" spans="1:14" x14ac:dyDescent="0.25">
      <c r="A7712" t="s">
        <v>3898</v>
      </c>
      <c r="B7712">
        <v>42096</v>
      </c>
      <c r="C7712">
        <v>42101</v>
      </c>
      <c r="D7712" t="s">
        <v>34</v>
      </c>
      <c r="E7712" t="s">
        <v>35</v>
      </c>
      <c r="F7712" t="s">
        <v>79</v>
      </c>
      <c r="G7712" t="s">
        <v>38</v>
      </c>
      <c r="H7712">
        <v>32.924999999999997</v>
      </c>
      <c r="I7712" t="str">
        <f t="shared" si="721"/>
        <v>2015</v>
      </c>
      <c r="J7712">
        <f t="shared" si="722"/>
        <v>2015</v>
      </c>
      <c r="K7712">
        <f t="shared" si="723"/>
        <v>0</v>
      </c>
      <c r="L7712" t="str">
        <f t="shared" si="720"/>
        <v>No</v>
      </c>
      <c r="M7712" t="str">
        <f t="shared" si="724"/>
        <v>Profit</v>
      </c>
      <c r="N7712">
        <f t="shared" si="725"/>
        <v>5</v>
      </c>
    </row>
    <row r="7713" spans="1:14" x14ac:dyDescent="0.25">
      <c r="A7713" t="s">
        <v>3899</v>
      </c>
      <c r="B7713">
        <v>43036</v>
      </c>
      <c r="C7713">
        <v>43038</v>
      </c>
      <c r="D7713" t="s">
        <v>26</v>
      </c>
      <c r="E7713" t="s">
        <v>35</v>
      </c>
      <c r="F7713" t="s">
        <v>40</v>
      </c>
      <c r="G7713" t="s">
        <v>28</v>
      </c>
      <c r="H7713">
        <v>15.590399999999995</v>
      </c>
      <c r="I7713" t="str">
        <f t="shared" si="721"/>
        <v>2017</v>
      </c>
      <c r="J7713">
        <f t="shared" si="722"/>
        <v>2017</v>
      </c>
      <c r="K7713">
        <f t="shared" si="723"/>
        <v>0</v>
      </c>
      <c r="L7713" t="str">
        <f t="shared" si="720"/>
        <v>No</v>
      </c>
      <c r="M7713" t="str">
        <f t="shared" si="724"/>
        <v>Profit</v>
      </c>
      <c r="N7713">
        <f t="shared" si="725"/>
        <v>2</v>
      </c>
    </row>
    <row r="7714" spans="1:14" x14ac:dyDescent="0.25">
      <c r="A7714" t="s">
        <v>3899</v>
      </c>
      <c r="B7714">
        <v>43036</v>
      </c>
      <c r="C7714">
        <v>43038</v>
      </c>
      <c r="D7714" t="s">
        <v>26</v>
      </c>
      <c r="E7714" t="s">
        <v>35</v>
      </c>
      <c r="F7714" t="s">
        <v>40</v>
      </c>
      <c r="G7714" t="s">
        <v>32</v>
      </c>
      <c r="H7714">
        <v>-29.436800000000012</v>
      </c>
      <c r="I7714" t="str">
        <f t="shared" si="721"/>
        <v>2017</v>
      </c>
      <c r="J7714">
        <f t="shared" si="722"/>
        <v>2017</v>
      </c>
      <c r="K7714">
        <f t="shared" si="723"/>
        <v>0</v>
      </c>
      <c r="L7714" t="str">
        <f t="shared" si="720"/>
        <v>No</v>
      </c>
      <c r="M7714" t="str">
        <f t="shared" si="724"/>
        <v>Loss</v>
      </c>
      <c r="N7714">
        <f t="shared" si="725"/>
        <v>2</v>
      </c>
    </row>
    <row r="7715" spans="1:14" x14ac:dyDescent="0.25">
      <c r="A7715" t="s">
        <v>3899</v>
      </c>
      <c r="B7715">
        <v>43036</v>
      </c>
      <c r="C7715">
        <v>43038</v>
      </c>
      <c r="D7715" t="s">
        <v>26</v>
      </c>
      <c r="E7715" t="s">
        <v>35</v>
      </c>
      <c r="F7715" t="s">
        <v>40</v>
      </c>
      <c r="G7715" t="s">
        <v>32</v>
      </c>
      <c r="H7715">
        <v>16.183799999999998</v>
      </c>
      <c r="I7715" t="str">
        <f t="shared" si="721"/>
        <v>2017</v>
      </c>
      <c r="J7715">
        <f t="shared" si="722"/>
        <v>2017</v>
      </c>
      <c r="K7715">
        <f t="shared" si="723"/>
        <v>0</v>
      </c>
      <c r="L7715" t="str">
        <f t="shared" si="720"/>
        <v>No</v>
      </c>
      <c r="M7715" t="str">
        <f t="shared" si="724"/>
        <v>Profit</v>
      </c>
      <c r="N7715">
        <f t="shared" si="725"/>
        <v>2</v>
      </c>
    </row>
    <row r="7716" spans="1:14" x14ac:dyDescent="0.25">
      <c r="A7716" t="s">
        <v>3900</v>
      </c>
      <c r="B7716">
        <v>41978</v>
      </c>
      <c r="C7716">
        <v>41980</v>
      </c>
      <c r="D7716" t="s">
        <v>59</v>
      </c>
      <c r="E7716" t="s">
        <v>35</v>
      </c>
      <c r="F7716" t="s">
        <v>31</v>
      </c>
      <c r="G7716" t="s">
        <v>32</v>
      </c>
      <c r="H7716">
        <v>72.575399999999973</v>
      </c>
      <c r="I7716" t="str">
        <f t="shared" si="721"/>
        <v>2014</v>
      </c>
      <c r="J7716">
        <f t="shared" si="722"/>
        <v>2014</v>
      </c>
      <c r="K7716">
        <f t="shared" si="723"/>
        <v>0</v>
      </c>
      <c r="L7716" t="str">
        <f t="shared" si="720"/>
        <v>No</v>
      </c>
      <c r="M7716" t="str">
        <f t="shared" si="724"/>
        <v>Profit</v>
      </c>
      <c r="N7716">
        <f t="shared" si="725"/>
        <v>2</v>
      </c>
    </row>
    <row r="7717" spans="1:14" x14ac:dyDescent="0.25">
      <c r="A7717" t="s">
        <v>3901</v>
      </c>
      <c r="B7717">
        <v>43042</v>
      </c>
      <c r="C7717">
        <v>43047</v>
      </c>
      <c r="D7717" t="s">
        <v>34</v>
      </c>
      <c r="E7717" t="s">
        <v>35</v>
      </c>
      <c r="F7717" t="s">
        <v>53</v>
      </c>
      <c r="G7717" t="s">
        <v>38</v>
      </c>
      <c r="H7717">
        <v>0.50970000000000049</v>
      </c>
      <c r="I7717" t="str">
        <f t="shared" si="721"/>
        <v>2017</v>
      </c>
      <c r="J7717">
        <f t="shared" si="722"/>
        <v>2017</v>
      </c>
      <c r="K7717">
        <f t="shared" si="723"/>
        <v>0</v>
      </c>
      <c r="L7717" t="str">
        <f t="shared" si="720"/>
        <v>No</v>
      </c>
      <c r="M7717" t="str">
        <f t="shared" si="724"/>
        <v>Profit</v>
      </c>
      <c r="N7717">
        <f t="shared" si="725"/>
        <v>5</v>
      </c>
    </row>
    <row r="7718" spans="1:14" x14ac:dyDescent="0.25">
      <c r="A7718" t="s">
        <v>3902</v>
      </c>
      <c r="B7718">
        <v>42010</v>
      </c>
      <c r="C7718">
        <v>42016</v>
      </c>
      <c r="D7718" t="s">
        <v>34</v>
      </c>
      <c r="E7718" t="s">
        <v>30</v>
      </c>
      <c r="F7718" t="s">
        <v>107</v>
      </c>
      <c r="G7718" t="s">
        <v>32</v>
      </c>
      <c r="H7718">
        <v>9.2499999999999964</v>
      </c>
      <c r="I7718" t="str">
        <f t="shared" si="721"/>
        <v>2015</v>
      </c>
      <c r="J7718">
        <f t="shared" si="722"/>
        <v>2015</v>
      </c>
      <c r="K7718">
        <f t="shared" si="723"/>
        <v>0</v>
      </c>
      <c r="L7718" t="str">
        <f t="shared" si="720"/>
        <v>Yes</v>
      </c>
      <c r="M7718" t="str">
        <f t="shared" si="724"/>
        <v>Profit</v>
      </c>
      <c r="N7718">
        <f t="shared" si="725"/>
        <v>6</v>
      </c>
    </row>
    <row r="7719" spans="1:14" x14ac:dyDescent="0.25">
      <c r="A7719" t="s">
        <v>3902</v>
      </c>
      <c r="B7719">
        <v>42010</v>
      </c>
      <c r="C7719">
        <v>42016</v>
      </c>
      <c r="D7719" t="s">
        <v>34</v>
      </c>
      <c r="E7719" t="s">
        <v>30</v>
      </c>
      <c r="F7719" t="s">
        <v>107</v>
      </c>
      <c r="G7719" t="s">
        <v>32</v>
      </c>
      <c r="H7719">
        <v>-1.3565999999999994</v>
      </c>
      <c r="I7719" t="str">
        <f t="shared" si="721"/>
        <v>2015</v>
      </c>
      <c r="J7719">
        <f t="shared" si="722"/>
        <v>2015</v>
      </c>
      <c r="K7719">
        <f t="shared" si="723"/>
        <v>0</v>
      </c>
      <c r="L7719" t="str">
        <f t="shared" si="720"/>
        <v>Yes</v>
      </c>
      <c r="M7719" t="str">
        <f t="shared" si="724"/>
        <v>Loss</v>
      </c>
      <c r="N7719">
        <f t="shared" si="725"/>
        <v>6</v>
      </c>
    </row>
    <row r="7720" spans="1:14" x14ac:dyDescent="0.25">
      <c r="A7720" t="s">
        <v>3903</v>
      </c>
      <c r="B7720">
        <v>42987</v>
      </c>
      <c r="C7720">
        <v>42992</v>
      </c>
      <c r="D7720" t="s">
        <v>34</v>
      </c>
      <c r="E7720" t="s">
        <v>30</v>
      </c>
      <c r="F7720" t="s">
        <v>31</v>
      </c>
      <c r="G7720" t="s">
        <v>38</v>
      </c>
      <c r="H7720">
        <v>51.18719999999999</v>
      </c>
      <c r="I7720" t="str">
        <f t="shared" si="721"/>
        <v>2017</v>
      </c>
      <c r="J7720">
        <f t="shared" si="722"/>
        <v>2017</v>
      </c>
      <c r="K7720">
        <f t="shared" si="723"/>
        <v>0</v>
      </c>
      <c r="L7720" t="str">
        <f t="shared" si="720"/>
        <v>No</v>
      </c>
      <c r="M7720" t="str">
        <f t="shared" si="724"/>
        <v>Profit</v>
      </c>
      <c r="N7720">
        <f t="shared" si="725"/>
        <v>5</v>
      </c>
    </row>
    <row r="7721" spans="1:14" x14ac:dyDescent="0.25">
      <c r="A7721" t="s">
        <v>3904</v>
      </c>
      <c r="B7721">
        <v>42009</v>
      </c>
      <c r="C7721">
        <v>42014</v>
      </c>
      <c r="D7721" t="s">
        <v>34</v>
      </c>
      <c r="E7721" t="s">
        <v>30</v>
      </c>
      <c r="F7721" t="s">
        <v>74</v>
      </c>
      <c r="G7721" t="s">
        <v>32</v>
      </c>
      <c r="H7721">
        <v>15.475200000000001</v>
      </c>
      <c r="I7721" t="str">
        <f t="shared" si="721"/>
        <v>2015</v>
      </c>
      <c r="J7721">
        <f t="shared" si="722"/>
        <v>2015</v>
      </c>
      <c r="K7721">
        <f t="shared" si="723"/>
        <v>0</v>
      </c>
      <c r="L7721" t="str">
        <f t="shared" si="720"/>
        <v>No</v>
      </c>
      <c r="M7721" t="str">
        <f t="shared" si="724"/>
        <v>Profit</v>
      </c>
      <c r="N7721">
        <f t="shared" si="725"/>
        <v>5</v>
      </c>
    </row>
    <row r="7722" spans="1:14" x14ac:dyDescent="0.25">
      <c r="A7722" t="s">
        <v>3904</v>
      </c>
      <c r="B7722">
        <v>42009</v>
      </c>
      <c r="C7722">
        <v>42014</v>
      </c>
      <c r="D7722" t="s">
        <v>34</v>
      </c>
      <c r="E7722" t="s">
        <v>30</v>
      </c>
      <c r="F7722" t="s">
        <v>74</v>
      </c>
      <c r="G7722" t="s">
        <v>32</v>
      </c>
      <c r="H7722">
        <v>8.2156000000000002</v>
      </c>
      <c r="I7722" t="str">
        <f t="shared" si="721"/>
        <v>2015</v>
      </c>
      <c r="J7722">
        <f t="shared" si="722"/>
        <v>2015</v>
      </c>
      <c r="K7722">
        <f t="shared" si="723"/>
        <v>0</v>
      </c>
      <c r="L7722" t="str">
        <f t="shared" si="720"/>
        <v>No</v>
      </c>
      <c r="M7722" t="str">
        <f t="shared" si="724"/>
        <v>Profit</v>
      </c>
      <c r="N7722">
        <f t="shared" si="725"/>
        <v>5</v>
      </c>
    </row>
    <row r="7723" spans="1:14" x14ac:dyDescent="0.25">
      <c r="A7723" t="s">
        <v>3904</v>
      </c>
      <c r="B7723">
        <v>42009</v>
      </c>
      <c r="C7723">
        <v>42014</v>
      </c>
      <c r="D7723" t="s">
        <v>34</v>
      </c>
      <c r="E7723" t="s">
        <v>30</v>
      </c>
      <c r="F7723" t="s">
        <v>74</v>
      </c>
      <c r="G7723" t="s">
        <v>32</v>
      </c>
      <c r="H7723">
        <v>4.6088000000000005</v>
      </c>
      <c r="I7723" t="str">
        <f t="shared" si="721"/>
        <v>2015</v>
      </c>
      <c r="J7723">
        <f t="shared" si="722"/>
        <v>2015</v>
      </c>
      <c r="K7723">
        <f t="shared" si="723"/>
        <v>0</v>
      </c>
      <c r="L7723" t="str">
        <f t="shared" si="720"/>
        <v>No</v>
      </c>
      <c r="M7723" t="str">
        <f t="shared" si="724"/>
        <v>Profit</v>
      </c>
      <c r="N7723">
        <f t="shared" si="725"/>
        <v>5</v>
      </c>
    </row>
    <row r="7724" spans="1:14" x14ac:dyDescent="0.25">
      <c r="A7724" t="s">
        <v>3905</v>
      </c>
      <c r="B7724">
        <v>42841</v>
      </c>
      <c r="C7724">
        <v>42845</v>
      </c>
      <c r="D7724" t="s">
        <v>34</v>
      </c>
      <c r="E7724" t="s">
        <v>30</v>
      </c>
      <c r="F7724" t="s">
        <v>31</v>
      </c>
      <c r="G7724" t="s">
        <v>32</v>
      </c>
      <c r="H7724">
        <v>12.222</v>
      </c>
      <c r="I7724" t="str">
        <f t="shared" si="721"/>
        <v>2017</v>
      </c>
      <c r="J7724">
        <f t="shared" si="722"/>
        <v>2017</v>
      </c>
      <c r="K7724">
        <f t="shared" si="723"/>
        <v>0</v>
      </c>
      <c r="L7724" t="str">
        <f t="shared" si="720"/>
        <v>No</v>
      </c>
      <c r="M7724" t="str">
        <f t="shared" si="724"/>
        <v>Profit</v>
      </c>
      <c r="N7724">
        <f t="shared" si="725"/>
        <v>4</v>
      </c>
    </row>
    <row r="7725" spans="1:14" x14ac:dyDescent="0.25">
      <c r="A7725" t="s">
        <v>3906</v>
      </c>
      <c r="B7725">
        <v>42257</v>
      </c>
      <c r="C7725">
        <v>42261</v>
      </c>
      <c r="D7725" t="s">
        <v>34</v>
      </c>
      <c r="E7725" t="s">
        <v>30</v>
      </c>
      <c r="F7725" t="s">
        <v>44</v>
      </c>
      <c r="G7725" t="s">
        <v>28</v>
      </c>
      <c r="H7725">
        <v>-2.5698000000000292</v>
      </c>
      <c r="I7725" t="str">
        <f t="shared" si="721"/>
        <v>2015</v>
      </c>
      <c r="J7725">
        <f t="shared" si="722"/>
        <v>2015</v>
      </c>
      <c r="K7725">
        <f t="shared" si="723"/>
        <v>0</v>
      </c>
      <c r="L7725" t="str">
        <f t="shared" si="720"/>
        <v>No</v>
      </c>
      <c r="M7725" t="str">
        <f t="shared" si="724"/>
        <v>Loss</v>
      </c>
      <c r="N7725">
        <f t="shared" si="725"/>
        <v>4</v>
      </c>
    </row>
    <row r="7726" spans="1:14" x14ac:dyDescent="0.25">
      <c r="A7726" t="s">
        <v>3907</v>
      </c>
      <c r="B7726">
        <v>42638</v>
      </c>
      <c r="C7726">
        <v>42642</v>
      </c>
      <c r="D7726" t="s">
        <v>34</v>
      </c>
      <c r="E7726" t="s">
        <v>35</v>
      </c>
      <c r="F7726" t="s">
        <v>114</v>
      </c>
      <c r="G7726" t="s">
        <v>32</v>
      </c>
      <c r="H7726">
        <v>17.890999999999977</v>
      </c>
      <c r="I7726" t="str">
        <f t="shared" si="721"/>
        <v>2016</v>
      </c>
      <c r="J7726">
        <f t="shared" si="722"/>
        <v>2016</v>
      </c>
      <c r="K7726">
        <f t="shared" si="723"/>
        <v>0</v>
      </c>
      <c r="L7726" t="str">
        <f t="shared" si="720"/>
        <v>No</v>
      </c>
      <c r="M7726" t="str">
        <f t="shared" si="724"/>
        <v>Profit</v>
      </c>
      <c r="N7726">
        <f t="shared" si="725"/>
        <v>4</v>
      </c>
    </row>
    <row r="7727" spans="1:14" x14ac:dyDescent="0.25">
      <c r="A7727" t="s">
        <v>3907</v>
      </c>
      <c r="B7727">
        <v>42638</v>
      </c>
      <c r="C7727">
        <v>42642</v>
      </c>
      <c r="D7727" t="s">
        <v>34</v>
      </c>
      <c r="E7727" t="s">
        <v>35</v>
      </c>
      <c r="F7727" t="s">
        <v>114</v>
      </c>
      <c r="G7727" t="s">
        <v>32</v>
      </c>
      <c r="H7727">
        <v>-4.8448000000000029</v>
      </c>
      <c r="I7727" t="str">
        <f t="shared" si="721"/>
        <v>2016</v>
      </c>
      <c r="J7727">
        <f t="shared" si="722"/>
        <v>2016</v>
      </c>
      <c r="K7727">
        <f t="shared" si="723"/>
        <v>0</v>
      </c>
      <c r="L7727" t="str">
        <f t="shared" si="720"/>
        <v>No</v>
      </c>
      <c r="M7727" t="str">
        <f t="shared" si="724"/>
        <v>Loss</v>
      </c>
      <c r="N7727">
        <f t="shared" si="725"/>
        <v>4</v>
      </c>
    </row>
    <row r="7728" spans="1:14" x14ac:dyDescent="0.25">
      <c r="A7728" t="s">
        <v>3907</v>
      </c>
      <c r="B7728">
        <v>42638</v>
      </c>
      <c r="C7728">
        <v>42642</v>
      </c>
      <c r="D7728" t="s">
        <v>34</v>
      </c>
      <c r="E7728" t="s">
        <v>35</v>
      </c>
      <c r="F7728" t="s">
        <v>114</v>
      </c>
      <c r="G7728" t="s">
        <v>32</v>
      </c>
      <c r="H7728">
        <v>-82.884</v>
      </c>
      <c r="I7728" t="str">
        <f t="shared" si="721"/>
        <v>2016</v>
      </c>
      <c r="J7728">
        <f t="shared" si="722"/>
        <v>2016</v>
      </c>
      <c r="K7728">
        <f t="shared" si="723"/>
        <v>0</v>
      </c>
      <c r="L7728" t="str">
        <f t="shared" si="720"/>
        <v>No</v>
      </c>
      <c r="M7728" t="str">
        <f t="shared" si="724"/>
        <v>Loss</v>
      </c>
      <c r="N7728">
        <f t="shared" si="725"/>
        <v>4</v>
      </c>
    </row>
    <row r="7729" spans="1:14" x14ac:dyDescent="0.25">
      <c r="A7729" t="s">
        <v>3908</v>
      </c>
      <c r="B7729">
        <v>42079</v>
      </c>
      <c r="C7729">
        <v>42083</v>
      </c>
      <c r="D7729" t="s">
        <v>26</v>
      </c>
      <c r="E7729" t="s">
        <v>30</v>
      </c>
      <c r="F7729" t="s">
        <v>74</v>
      </c>
      <c r="G7729" t="s">
        <v>32</v>
      </c>
      <c r="H7729">
        <v>6.3071999999999999</v>
      </c>
      <c r="I7729" t="str">
        <f t="shared" si="721"/>
        <v>2015</v>
      </c>
      <c r="J7729">
        <f t="shared" si="722"/>
        <v>2015</v>
      </c>
      <c r="K7729">
        <f t="shared" si="723"/>
        <v>0</v>
      </c>
      <c r="L7729" t="str">
        <f t="shared" si="720"/>
        <v>No</v>
      </c>
      <c r="M7729" t="str">
        <f t="shared" si="724"/>
        <v>Profit</v>
      </c>
      <c r="N7729">
        <f t="shared" si="725"/>
        <v>4</v>
      </c>
    </row>
    <row r="7730" spans="1:14" x14ac:dyDescent="0.25">
      <c r="A7730" t="s">
        <v>3909</v>
      </c>
      <c r="B7730">
        <v>42700</v>
      </c>
      <c r="C7730">
        <v>42706</v>
      </c>
      <c r="D7730" t="s">
        <v>34</v>
      </c>
      <c r="E7730" t="s">
        <v>35</v>
      </c>
      <c r="F7730" t="s">
        <v>44</v>
      </c>
      <c r="G7730" t="s">
        <v>32</v>
      </c>
      <c r="H7730">
        <v>4.2408000000000001</v>
      </c>
      <c r="I7730" t="str">
        <f t="shared" si="721"/>
        <v>2016</v>
      </c>
      <c r="J7730">
        <f t="shared" si="722"/>
        <v>2016</v>
      </c>
      <c r="K7730">
        <f t="shared" si="723"/>
        <v>0</v>
      </c>
      <c r="L7730" t="str">
        <f t="shared" si="720"/>
        <v>No</v>
      </c>
      <c r="M7730" t="str">
        <f t="shared" si="724"/>
        <v>Profit</v>
      </c>
      <c r="N7730">
        <f t="shared" si="725"/>
        <v>6</v>
      </c>
    </row>
    <row r="7731" spans="1:14" x14ac:dyDescent="0.25">
      <c r="A7731" t="s">
        <v>3910</v>
      </c>
      <c r="B7731">
        <v>42639</v>
      </c>
      <c r="C7731">
        <v>42644</v>
      </c>
      <c r="D7731" t="s">
        <v>34</v>
      </c>
      <c r="E7731" t="s">
        <v>30</v>
      </c>
      <c r="F7731" t="s">
        <v>36</v>
      </c>
      <c r="G7731" t="s">
        <v>38</v>
      </c>
      <c r="H7731">
        <v>-75.59580000000004</v>
      </c>
      <c r="I7731" t="str">
        <f t="shared" si="721"/>
        <v>2016</v>
      </c>
      <c r="J7731">
        <f t="shared" si="722"/>
        <v>2016</v>
      </c>
      <c r="K7731">
        <f t="shared" si="723"/>
        <v>0</v>
      </c>
      <c r="L7731" t="str">
        <f t="shared" si="720"/>
        <v>No</v>
      </c>
      <c r="M7731" t="str">
        <f t="shared" si="724"/>
        <v>Loss</v>
      </c>
      <c r="N7731">
        <f t="shared" si="725"/>
        <v>5</v>
      </c>
    </row>
    <row r="7732" spans="1:14" x14ac:dyDescent="0.25">
      <c r="A7732" t="s">
        <v>3911</v>
      </c>
      <c r="B7732">
        <v>42899</v>
      </c>
      <c r="C7732">
        <v>42905</v>
      </c>
      <c r="D7732" t="s">
        <v>34</v>
      </c>
      <c r="E7732" t="s">
        <v>30</v>
      </c>
      <c r="F7732" t="s">
        <v>42</v>
      </c>
      <c r="G7732" t="s">
        <v>28</v>
      </c>
      <c r="H7732">
        <v>-25.474400000000017</v>
      </c>
      <c r="I7732" t="str">
        <f t="shared" si="721"/>
        <v>2017</v>
      </c>
      <c r="J7732">
        <f t="shared" si="722"/>
        <v>2017</v>
      </c>
      <c r="K7732">
        <f t="shared" si="723"/>
        <v>0</v>
      </c>
      <c r="L7732" t="str">
        <f t="shared" si="720"/>
        <v>No</v>
      </c>
      <c r="M7732" t="str">
        <f t="shared" si="724"/>
        <v>Loss</v>
      </c>
      <c r="N7732">
        <f t="shared" si="725"/>
        <v>6</v>
      </c>
    </row>
    <row r="7733" spans="1:14" x14ac:dyDescent="0.25">
      <c r="A7733" t="s">
        <v>3912</v>
      </c>
      <c r="B7733">
        <v>42996</v>
      </c>
      <c r="C7733">
        <v>42999</v>
      </c>
      <c r="D7733" t="s">
        <v>59</v>
      </c>
      <c r="E7733" t="s">
        <v>30</v>
      </c>
      <c r="F7733" t="s">
        <v>44</v>
      </c>
      <c r="G7733" t="s">
        <v>32</v>
      </c>
      <c r="H7733">
        <v>35.889999999999986</v>
      </c>
      <c r="I7733" t="str">
        <f t="shared" si="721"/>
        <v>2017</v>
      </c>
      <c r="J7733">
        <f t="shared" si="722"/>
        <v>2017</v>
      </c>
      <c r="K7733">
        <f t="shared" si="723"/>
        <v>0</v>
      </c>
      <c r="L7733" t="str">
        <f t="shared" si="720"/>
        <v>No</v>
      </c>
      <c r="M7733" t="str">
        <f t="shared" si="724"/>
        <v>Profit</v>
      </c>
      <c r="N7733">
        <f t="shared" si="725"/>
        <v>3</v>
      </c>
    </row>
    <row r="7734" spans="1:14" x14ac:dyDescent="0.25">
      <c r="A7734" t="s">
        <v>3913</v>
      </c>
      <c r="B7734">
        <v>42888</v>
      </c>
      <c r="C7734">
        <v>42894</v>
      </c>
      <c r="D7734" t="s">
        <v>34</v>
      </c>
      <c r="E7734" t="s">
        <v>35</v>
      </c>
      <c r="F7734" t="s">
        <v>44</v>
      </c>
      <c r="G7734" t="s">
        <v>32</v>
      </c>
      <c r="H7734">
        <v>3.7407999999999997</v>
      </c>
      <c r="I7734" t="str">
        <f t="shared" si="721"/>
        <v>2017</v>
      </c>
      <c r="J7734">
        <f t="shared" si="722"/>
        <v>2017</v>
      </c>
      <c r="K7734">
        <f t="shared" si="723"/>
        <v>0</v>
      </c>
      <c r="L7734" t="str">
        <f t="shared" si="720"/>
        <v>No</v>
      </c>
      <c r="M7734" t="str">
        <f t="shared" si="724"/>
        <v>Profit</v>
      </c>
      <c r="N7734">
        <f t="shared" si="725"/>
        <v>6</v>
      </c>
    </row>
    <row r="7735" spans="1:14" x14ac:dyDescent="0.25">
      <c r="A7735" t="s">
        <v>3914</v>
      </c>
      <c r="B7735">
        <v>42505</v>
      </c>
      <c r="C7735">
        <v>42509</v>
      </c>
      <c r="D7735" t="s">
        <v>26</v>
      </c>
      <c r="E7735" t="s">
        <v>35</v>
      </c>
      <c r="F7735" t="s">
        <v>114</v>
      </c>
      <c r="G7735" t="s">
        <v>32</v>
      </c>
      <c r="H7735">
        <v>5.5215999999999994</v>
      </c>
      <c r="I7735" t="str">
        <f t="shared" si="721"/>
        <v>2016</v>
      </c>
      <c r="J7735">
        <f t="shared" si="722"/>
        <v>2016</v>
      </c>
      <c r="K7735">
        <f t="shared" si="723"/>
        <v>0</v>
      </c>
      <c r="L7735" t="str">
        <f t="shared" si="720"/>
        <v>No</v>
      </c>
      <c r="M7735" t="str">
        <f t="shared" si="724"/>
        <v>Profit</v>
      </c>
      <c r="N7735">
        <f t="shared" si="725"/>
        <v>4</v>
      </c>
    </row>
    <row r="7736" spans="1:14" x14ac:dyDescent="0.25">
      <c r="A7736" t="s">
        <v>3915</v>
      </c>
      <c r="B7736">
        <v>42993</v>
      </c>
      <c r="C7736">
        <v>42998</v>
      </c>
      <c r="D7736" t="s">
        <v>34</v>
      </c>
      <c r="E7736" t="s">
        <v>35</v>
      </c>
      <c r="F7736" t="s">
        <v>42</v>
      </c>
      <c r="G7736" t="s">
        <v>32</v>
      </c>
      <c r="H7736">
        <v>5.2164000000000001</v>
      </c>
      <c r="I7736" t="str">
        <f t="shared" si="721"/>
        <v>2017</v>
      </c>
      <c r="J7736">
        <f t="shared" si="722"/>
        <v>2017</v>
      </c>
      <c r="K7736">
        <f t="shared" si="723"/>
        <v>0</v>
      </c>
      <c r="L7736" t="str">
        <f t="shared" si="720"/>
        <v>No</v>
      </c>
      <c r="M7736" t="str">
        <f t="shared" si="724"/>
        <v>Profit</v>
      </c>
      <c r="N7736">
        <f t="shared" si="725"/>
        <v>5</v>
      </c>
    </row>
    <row r="7737" spans="1:14" x14ac:dyDescent="0.25">
      <c r="A7737" t="s">
        <v>3916</v>
      </c>
      <c r="B7737">
        <v>42604</v>
      </c>
      <c r="C7737">
        <v>42608</v>
      </c>
      <c r="D7737" t="s">
        <v>34</v>
      </c>
      <c r="E7737" t="s">
        <v>30</v>
      </c>
      <c r="F7737" t="s">
        <v>42</v>
      </c>
      <c r="G7737" t="s">
        <v>32</v>
      </c>
      <c r="H7737">
        <v>9.3312000000000008</v>
      </c>
      <c r="I7737" t="str">
        <f t="shared" si="721"/>
        <v>2016</v>
      </c>
      <c r="J7737">
        <f t="shared" si="722"/>
        <v>2016</v>
      </c>
      <c r="K7737">
        <f t="shared" si="723"/>
        <v>0</v>
      </c>
      <c r="L7737" t="str">
        <f t="shared" si="720"/>
        <v>No</v>
      </c>
      <c r="M7737" t="str">
        <f t="shared" si="724"/>
        <v>Profit</v>
      </c>
      <c r="N7737">
        <f t="shared" si="725"/>
        <v>4</v>
      </c>
    </row>
    <row r="7738" spans="1:14" x14ac:dyDescent="0.25">
      <c r="A7738" t="s">
        <v>3917</v>
      </c>
      <c r="B7738">
        <v>41789</v>
      </c>
      <c r="C7738">
        <v>41796</v>
      </c>
      <c r="D7738" t="s">
        <v>34</v>
      </c>
      <c r="E7738" t="s">
        <v>35</v>
      </c>
      <c r="F7738" t="s">
        <v>74</v>
      </c>
      <c r="G7738" t="s">
        <v>32</v>
      </c>
      <c r="H7738">
        <v>26.387999999999998</v>
      </c>
      <c r="I7738" t="str">
        <f t="shared" si="721"/>
        <v>2014</v>
      </c>
      <c r="J7738">
        <f t="shared" si="722"/>
        <v>2014</v>
      </c>
      <c r="K7738">
        <f t="shared" si="723"/>
        <v>0</v>
      </c>
      <c r="L7738" t="str">
        <f t="shared" si="720"/>
        <v>No</v>
      </c>
      <c r="M7738" t="str">
        <f t="shared" si="724"/>
        <v>Profit</v>
      </c>
      <c r="N7738">
        <f t="shared" si="725"/>
        <v>7</v>
      </c>
    </row>
    <row r="7739" spans="1:14" x14ac:dyDescent="0.25">
      <c r="A7739" t="s">
        <v>3918</v>
      </c>
      <c r="B7739">
        <v>43087</v>
      </c>
      <c r="C7739">
        <v>43089</v>
      </c>
      <c r="D7739" t="s">
        <v>59</v>
      </c>
      <c r="E7739" t="s">
        <v>35</v>
      </c>
      <c r="F7739" t="s">
        <v>40</v>
      </c>
      <c r="G7739" t="s">
        <v>32</v>
      </c>
      <c r="H7739">
        <v>1.4255999999999993</v>
      </c>
      <c r="I7739" t="str">
        <f t="shared" si="721"/>
        <v>2017</v>
      </c>
      <c r="J7739">
        <f t="shared" si="722"/>
        <v>2017</v>
      </c>
      <c r="K7739">
        <f t="shared" si="723"/>
        <v>0</v>
      </c>
      <c r="L7739" t="str">
        <f t="shared" si="720"/>
        <v>No</v>
      </c>
      <c r="M7739" t="str">
        <f t="shared" si="724"/>
        <v>Profit</v>
      </c>
      <c r="N7739">
        <f t="shared" si="725"/>
        <v>2</v>
      </c>
    </row>
    <row r="7740" spans="1:14" x14ac:dyDescent="0.25">
      <c r="A7740" t="s">
        <v>3919</v>
      </c>
      <c r="B7740">
        <v>42946</v>
      </c>
      <c r="C7740">
        <v>42953</v>
      </c>
      <c r="D7740" t="s">
        <v>34</v>
      </c>
      <c r="E7740" t="s">
        <v>35</v>
      </c>
      <c r="F7740" t="s">
        <v>494</v>
      </c>
      <c r="G7740" t="s">
        <v>38</v>
      </c>
      <c r="H7740">
        <v>43.175999999999995</v>
      </c>
      <c r="I7740" t="str">
        <f t="shared" si="721"/>
        <v>2017</v>
      </c>
      <c r="J7740">
        <f t="shared" si="722"/>
        <v>2017</v>
      </c>
      <c r="K7740">
        <f t="shared" si="723"/>
        <v>0</v>
      </c>
      <c r="L7740" t="str">
        <f t="shared" si="720"/>
        <v>No</v>
      </c>
      <c r="M7740" t="str">
        <f t="shared" si="724"/>
        <v>Profit</v>
      </c>
      <c r="N7740">
        <f t="shared" si="725"/>
        <v>7</v>
      </c>
    </row>
    <row r="7741" spans="1:14" x14ac:dyDescent="0.25">
      <c r="A7741" t="s">
        <v>3920</v>
      </c>
      <c r="B7741">
        <v>41964</v>
      </c>
      <c r="C7741">
        <v>41969</v>
      </c>
      <c r="D7741" t="s">
        <v>34</v>
      </c>
      <c r="E7741" t="s">
        <v>30</v>
      </c>
      <c r="F7741" t="s">
        <v>31</v>
      </c>
      <c r="G7741" t="s">
        <v>32</v>
      </c>
      <c r="H7741">
        <v>3.0267999999999997</v>
      </c>
      <c r="I7741" t="str">
        <f t="shared" si="721"/>
        <v>2014</v>
      </c>
      <c r="J7741">
        <f t="shared" si="722"/>
        <v>2014</v>
      </c>
      <c r="K7741">
        <f t="shared" si="723"/>
        <v>0</v>
      </c>
      <c r="L7741" t="str">
        <f t="shared" si="720"/>
        <v>No</v>
      </c>
      <c r="M7741" t="str">
        <f t="shared" si="724"/>
        <v>Profit</v>
      </c>
      <c r="N7741">
        <f t="shared" si="725"/>
        <v>5</v>
      </c>
    </row>
    <row r="7742" spans="1:14" x14ac:dyDescent="0.25">
      <c r="A7742" t="s">
        <v>3920</v>
      </c>
      <c r="B7742">
        <v>41964</v>
      </c>
      <c r="C7742">
        <v>41969</v>
      </c>
      <c r="D7742" t="s">
        <v>34</v>
      </c>
      <c r="E7742" t="s">
        <v>30</v>
      </c>
      <c r="F7742" t="s">
        <v>31</v>
      </c>
      <c r="G7742" t="s">
        <v>38</v>
      </c>
      <c r="H7742">
        <v>28.496999999999986</v>
      </c>
      <c r="I7742" t="str">
        <f t="shared" si="721"/>
        <v>2014</v>
      </c>
      <c r="J7742">
        <f t="shared" si="722"/>
        <v>2014</v>
      </c>
      <c r="K7742">
        <f t="shared" si="723"/>
        <v>0</v>
      </c>
      <c r="L7742" t="str">
        <f t="shared" si="720"/>
        <v>No</v>
      </c>
      <c r="M7742" t="str">
        <f t="shared" si="724"/>
        <v>Profit</v>
      </c>
      <c r="N7742">
        <f t="shared" si="725"/>
        <v>5</v>
      </c>
    </row>
    <row r="7743" spans="1:14" x14ac:dyDescent="0.25">
      <c r="A7743" t="s">
        <v>3921</v>
      </c>
      <c r="B7743">
        <v>42271</v>
      </c>
      <c r="C7743">
        <v>42273</v>
      </c>
      <c r="D7743" t="s">
        <v>26</v>
      </c>
      <c r="E7743" t="s">
        <v>35</v>
      </c>
      <c r="F7743" t="s">
        <v>79</v>
      </c>
      <c r="G7743" t="s">
        <v>38</v>
      </c>
      <c r="H7743">
        <v>13.17</v>
      </c>
      <c r="I7743" t="str">
        <f t="shared" si="721"/>
        <v>2015</v>
      </c>
      <c r="J7743">
        <f t="shared" si="722"/>
        <v>2015</v>
      </c>
      <c r="K7743">
        <f t="shared" si="723"/>
        <v>0</v>
      </c>
      <c r="L7743" t="str">
        <f t="shared" si="720"/>
        <v>No</v>
      </c>
      <c r="M7743" t="str">
        <f t="shared" si="724"/>
        <v>Profit</v>
      </c>
      <c r="N7743">
        <f t="shared" si="725"/>
        <v>2</v>
      </c>
    </row>
    <row r="7744" spans="1:14" x14ac:dyDescent="0.25">
      <c r="A7744" t="s">
        <v>3922</v>
      </c>
      <c r="B7744">
        <v>42967</v>
      </c>
      <c r="C7744">
        <v>42974</v>
      </c>
      <c r="D7744" t="s">
        <v>34</v>
      </c>
      <c r="E7744" t="s">
        <v>35</v>
      </c>
      <c r="F7744" t="s">
        <v>31</v>
      </c>
      <c r="G7744" t="s">
        <v>32</v>
      </c>
      <c r="H7744">
        <v>12.441600000000001</v>
      </c>
      <c r="I7744" t="str">
        <f t="shared" si="721"/>
        <v>2017</v>
      </c>
      <c r="J7744">
        <f t="shared" si="722"/>
        <v>2017</v>
      </c>
      <c r="K7744">
        <f t="shared" si="723"/>
        <v>0</v>
      </c>
      <c r="L7744" t="str">
        <f t="shared" si="720"/>
        <v>No</v>
      </c>
      <c r="M7744" t="str">
        <f t="shared" si="724"/>
        <v>Profit</v>
      </c>
      <c r="N7744">
        <f t="shared" si="725"/>
        <v>7</v>
      </c>
    </row>
    <row r="7745" spans="1:14" x14ac:dyDescent="0.25">
      <c r="A7745" t="s">
        <v>3923</v>
      </c>
      <c r="B7745">
        <v>42538</v>
      </c>
      <c r="C7745">
        <v>42543</v>
      </c>
      <c r="D7745" t="s">
        <v>34</v>
      </c>
      <c r="E7745" t="s">
        <v>30</v>
      </c>
      <c r="F7745" t="s">
        <v>152</v>
      </c>
      <c r="G7745" t="s">
        <v>32</v>
      </c>
      <c r="H7745">
        <v>3.7412000000000001</v>
      </c>
      <c r="I7745" t="str">
        <f t="shared" si="721"/>
        <v>2016</v>
      </c>
      <c r="J7745">
        <f t="shared" si="722"/>
        <v>2016</v>
      </c>
      <c r="K7745">
        <f t="shared" si="723"/>
        <v>0</v>
      </c>
      <c r="L7745" t="str">
        <f t="shared" si="720"/>
        <v>No</v>
      </c>
      <c r="M7745" t="str">
        <f t="shared" si="724"/>
        <v>Profit</v>
      </c>
      <c r="N7745">
        <f t="shared" si="725"/>
        <v>5</v>
      </c>
    </row>
    <row r="7746" spans="1:14" x14ac:dyDescent="0.25">
      <c r="A7746" t="s">
        <v>3923</v>
      </c>
      <c r="B7746">
        <v>42538</v>
      </c>
      <c r="C7746">
        <v>42543</v>
      </c>
      <c r="D7746" t="s">
        <v>34</v>
      </c>
      <c r="E7746" t="s">
        <v>30</v>
      </c>
      <c r="F7746" t="s">
        <v>152</v>
      </c>
      <c r="G7746" t="s">
        <v>38</v>
      </c>
      <c r="H7746">
        <v>153.08189999999999</v>
      </c>
      <c r="I7746" t="str">
        <f t="shared" si="721"/>
        <v>2016</v>
      </c>
      <c r="J7746">
        <f t="shared" si="722"/>
        <v>2016</v>
      </c>
      <c r="K7746">
        <f t="shared" si="723"/>
        <v>0</v>
      </c>
      <c r="L7746" t="str">
        <f t="shared" ref="L7746:L7809" si="726">IF(COUNTIF(returns,A7746)&gt;0,"Yes","No")</f>
        <v>No</v>
      </c>
      <c r="M7746" t="str">
        <f t="shared" si="724"/>
        <v>Profit</v>
      </c>
      <c r="N7746">
        <f t="shared" si="725"/>
        <v>5</v>
      </c>
    </row>
    <row r="7747" spans="1:14" x14ac:dyDescent="0.25">
      <c r="A7747" t="s">
        <v>3923</v>
      </c>
      <c r="B7747">
        <v>42538</v>
      </c>
      <c r="C7747">
        <v>42543</v>
      </c>
      <c r="D7747" t="s">
        <v>34</v>
      </c>
      <c r="E7747" t="s">
        <v>30</v>
      </c>
      <c r="F7747" t="s">
        <v>152</v>
      </c>
      <c r="G7747" t="s">
        <v>32</v>
      </c>
      <c r="H7747">
        <v>2.8535999999999988</v>
      </c>
      <c r="I7747" t="str">
        <f t="shared" ref="I7747:I7810" si="727">MID(A7747,4,4)</f>
        <v>2016</v>
      </c>
      <c r="J7747">
        <f t="shared" ref="J7747:J7810" si="728">YEAR(B7747)</f>
        <v>2016</v>
      </c>
      <c r="K7747">
        <f t="shared" ref="K7747:K7810" si="729">I7747-J7747</f>
        <v>0</v>
      </c>
      <c r="L7747" t="str">
        <f t="shared" si="726"/>
        <v>No</v>
      </c>
      <c r="M7747" t="str">
        <f t="shared" ref="M7747:M7810" si="730">IF(H7747&gt;0,"Profit","Loss")</f>
        <v>Profit</v>
      </c>
      <c r="N7747">
        <f t="shared" ref="N7747:N7810" si="731">C7747-B7747</f>
        <v>5</v>
      </c>
    </row>
    <row r="7748" spans="1:14" x14ac:dyDescent="0.25">
      <c r="A7748" t="s">
        <v>3924</v>
      </c>
      <c r="B7748">
        <v>42357</v>
      </c>
      <c r="C7748">
        <v>42361</v>
      </c>
      <c r="D7748" t="s">
        <v>34</v>
      </c>
      <c r="E7748" t="s">
        <v>30</v>
      </c>
      <c r="F7748" t="s">
        <v>62</v>
      </c>
      <c r="G7748" t="s">
        <v>38</v>
      </c>
      <c r="H7748">
        <v>4.7789999999999999</v>
      </c>
      <c r="I7748" t="str">
        <f t="shared" si="727"/>
        <v>2015</v>
      </c>
      <c r="J7748">
        <f t="shared" si="728"/>
        <v>2015</v>
      </c>
      <c r="K7748">
        <f t="shared" si="729"/>
        <v>0</v>
      </c>
      <c r="L7748" t="str">
        <f t="shared" si="726"/>
        <v>No</v>
      </c>
      <c r="M7748" t="str">
        <f t="shared" si="730"/>
        <v>Profit</v>
      </c>
      <c r="N7748">
        <f t="shared" si="731"/>
        <v>4</v>
      </c>
    </row>
    <row r="7749" spans="1:14" x14ac:dyDescent="0.25">
      <c r="A7749" t="s">
        <v>3925</v>
      </c>
      <c r="B7749">
        <v>42155</v>
      </c>
      <c r="C7749">
        <v>42157</v>
      </c>
      <c r="D7749" t="s">
        <v>26</v>
      </c>
      <c r="E7749" t="s">
        <v>30</v>
      </c>
      <c r="F7749" t="s">
        <v>74</v>
      </c>
      <c r="G7749" t="s">
        <v>32</v>
      </c>
      <c r="H7749">
        <v>0.3024</v>
      </c>
      <c r="I7749" t="str">
        <f t="shared" si="727"/>
        <v>2015</v>
      </c>
      <c r="J7749">
        <f t="shared" si="728"/>
        <v>2015</v>
      </c>
      <c r="K7749">
        <f t="shared" si="729"/>
        <v>0</v>
      </c>
      <c r="L7749" t="str">
        <f t="shared" si="726"/>
        <v>No</v>
      </c>
      <c r="M7749" t="str">
        <f t="shared" si="730"/>
        <v>Profit</v>
      </c>
      <c r="N7749">
        <f t="shared" si="731"/>
        <v>2</v>
      </c>
    </row>
    <row r="7750" spans="1:14" x14ac:dyDescent="0.25">
      <c r="A7750" t="s">
        <v>3926</v>
      </c>
      <c r="B7750">
        <v>42173</v>
      </c>
      <c r="C7750">
        <v>42179</v>
      </c>
      <c r="D7750" t="s">
        <v>34</v>
      </c>
      <c r="E7750" t="s">
        <v>35</v>
      </c>
      <c r="F7750" t="s">
        <v>81</v>
      </c>
      <c r="G7750" t="s">
        <v>28</v>
      </c>
      <c r="H7750">
        <v>19.468799999999998</v>
      </c>
      <c r="I7750" t="str">
        <f t="shared" si="727"/>
        <v>2015</v>
      </c>
      <c r="J7750">
        <f t="shared" si="728"/>
        <v>2015</v>
      </c>
      <c r="K7750">
        <f t="shared" si="729"/>
        <v>0</v>
      </c>
      <c r="L7750" t="str">
        <f t="shared" si="726"/>
        <v>No</v>
      </c>
      <c r="M7750" t="str">
        <f t="shared" si="730"/>
        <v>Profit</v>
      </c>
      <c r="N7750">
        <f t="shared" si="731"/>
        <v>6</v>
      </c>
    </row>
    <row r="7751" spans="1:14" x14ac:dyDescent="0.25">
      <c r="A7751" t="s">
        <v>3926</v>
      </c>
      <c r="B7751">
        <v>42173</v>
      </c>
      <c r="C7751">
        <v>42179</v>
      </c>
      <c r="D7751" t="s">
        <v>34</v>
      </c>
      <c r="E7751" t="s">
        <v>35</v>
      </c>
      <c r="F7751" t="s">
        <v>81</v>
      </c>
      <c r="G7751" t="s">
        <v>32</v>
      </c>
      <c r="H7751">
        <v>58.505200000000002</v>
      </c>
      <c r="I7751" t="str">
        <f t="shared" si="727"/>
        <v>2015</v>
      </c>
      <c r="J7751">
        <f t="shared" si="728"/>
        <v>2015</v>
      </c>
      <c r="K7751">
        <f t="shared" si="729"/>
        <v>0</v>
      </c>
      <c r="L7751" t="str">
        <f t="shared" si="726"/>
        <v>No</v>
      </c>
      <c r="M7751" t="str">
        <f t="shared" si="730"/>
        <v>Profit</v>
      </c>
      <c r="N7751">
        <f t="shared" si="731"/>
        <v>6</v>
      </c>
    </row>
    <row r="7752" spans="1:14" x14ac:dyDescent="0.25">
      <c r="A7752" t="s">
        <v>3926</v>
      </c>
      <c r="B7752">
        <v>42173</v>
      </c>
      <c r="C7752">
        <v>42179</v>
      </c>
      <c r="D7752" t="s">
        <v>34</v>
      </c>
      <c r="E7752" t="s">
        <v>35</v>
      </c>
      <c r="F7752" t="s">
        <v>81</v>
      </c>
      <c r="G7752" t="s">
        <v>32</v>
      </c>
      <c r="H7752">
        <v>16.608000000000001</v>
      </c>
      <c r="I7752" t="str">
        <f t="shared" si="727"/>
        <v>2015</v>
      </c>
      <c r="J7752">
        <f t="shared" si="728"/>
        <v>2015</v>
      </c>
      <c r="K7752">
        <f t="shared" si="729"/>
        <v>0</v>
      </c>
      <c r="L7752" t="str">
        <f t="shared" si="726"/>
        <v>No</v>
      </c>
      <c r="M7752" t="str">
        <f t="shared" si="730"/>
        <v>Profit</v>
      </c>
      <c r="N7752">
        <f t="shared" si="731"/>
        <v>6</v>
      </c>
    </row>
    <row r="7753" spans="1:14" x14ac:dyDescent="0.25">
      <c r="A7753" t="s">
        <v>3926</v>
      </c>
      <c r="B7753">
        <v>42173</v>
      </c>
      <c r="C7753">
        <v>42179</v>
      </c>
      <c r="D7753" t="s">
        <v>34</v>
      </c>
      <c r="E7753" t="s">
        <v>35</v>
      </c>
      <c r="F7753" t="s">
        <v>81</v>
      </c>
      <c r="G7753" t="s">
        <v>38</v>
      </c>
      <c r="H7753">
        <v>140.39099999999999</v>
      </c>
      <c r="I7753" t="str">
        <f t="shared" si="727"/>
        <v>2015</v>
      </c>
      <c r="J7753">
        <f t="shared" si="728"/>
        <v>2015</v>
      </c>
      <c r="K7753">
        <f t="shared" si="729"/>
        <v>0</v>
      </c>
      <c r="L7753" t="str">
        <f t="shared" si="726"/>
        <v>No</v>
      </c>
      <c r="M7753" t="str">
        <f t="shared" si="730"/>
        <v>Profit</v>
      </c>
      <c r="N7753">
        <f t="shared" si="731"/>
        <v>6</v>
      </c>
    </row>
    <row r="7754" spans="1:14" x14ac:dyDescent="0.25">
      <c r="A7754" t="s">
        <v>3926</v>
      </c>
      <c r="B7754">
        <v>42173</v>
      </c>
      <c r="C7754">
        <v>42179</v>
      </c>
      <c r="D7754" t="s">
        <v>34</v>
      </c>
      <c r="E7754" t="s">
        <v>35</v>
      </c>
      <c r="F7754" t="s">
        <v>81</v>
      </c>
      <c r="G7754" t="s">
        <v>32</v>
      </c>
      <c r="H7754">
        <v>15.849600000000002</v>
      </c>
      <c r="I7754" t="str">
        <f t="shared" si="727"/>
        <v>2015</v>
      </c>
      <c r="J7754">
        <f t="shared" si="728"/>
        <v>2015</v>
      </c>
      <c r="K7754">
        <f t="shared" si="729"/>
        <v>0</v>
      </c>
      <c r="L7754" t="str">
        <f t="shared" si="726"/>
        <v>No</v>
      </c>
      <c r="M7754" t="str">
        <f t="shared" si="730"/>
        <v>Profit</v>
      </c>
      <c r="N7754">
        <f t="shared" si="731"/>
        <v>6</v>
      </c>
    </row>
    <row r="7755" spans="1:14" x14ac:dyDescent="0.25">
      <c r="A7755" t="s">
        <v>3927</v>
      </c>
      <c r="B7755">
        <v>42338</v>
      </c>
      <c r="C7755">
        <v>42341</v>
      </c>
      <c r="D7755" t="s">
        <v>59</v>
      </c>
      <c r="E7755" t="s">
        <v>30</v>
      </c>
      <c r="F7755" t="s">
        <v>40</v>
      </c>
      <c r="G7755" t="s">
        <v>28</v>
      </c>
      <c r="H7755">
        <v>1.0679999999999996</v>
      </c>
      <c r="I7755" t="str">
        <f t="shared" si="727"/>
        <v>2015</v>
      </c>
      <c r="J7755">
        <f t="shared" si="728"/>
        <v>2015</v>
      </c>
      <c r="K7755">
        <f t="shared" si="729"/>
        <v>0</v>
      </c>
      <c r="L7755" t="str">
        <f t="shared" si="726"/>
        <v>No</v>
      </c>
      <c r="M7755" t="str">
        <f t="shared" si="730"/>
        <v>Profit</v>
      </c>
      <c r="N7755">
        <f t="shared" si="731"/>
        <v>3</v>
      </c>
    </row>
    <row r="7756" spans="1:14" x14ac:dyDescent="0.25">
      <c r="A7756" t="s">
        <v>3928</v>
      </c>
      <c r="B7756">
        <v>42359</v>
      </c>
      <c r="C7756">
        <v>42361</v>
      </c>
      <c r="D7756" t="s">
        <v>26</v>
      </c>
      <c r="E7756" t="s">
        <v>30</v>
      </c>
      <c r="F7756" t="s">
        <v>114</v>
      </c>
      <c r="G7756" t="s">
        <v>32</v>
      </c>
      <c r="H7756">
        <v>0.33839999999999981</v>
      </c>
      <c r="I7756" t="str">
        <f t="shared" si="727"/>
        <v>2015</v>
      </c>
      <c r="J7756">
        <f t="shared" si="728"/>
        <v>2015</v>
      </c>
      <c r="K7756">
        <f t="shared" si="729"/>
        <v>0</v>
      </c>
      <c r="L7756" t="str">
        <f t="shared" si="726"/>
        <v>No</v>
      </c>
      <c r="M7756" t="str">
        <f t="shared" si="730"/>
        <v>Profit</v>
      </c>
      <c r="N7756">
        <f t="shared" si="731"/>
        <v>2</v>
      </c>
    </row>
    <row r="7757" spans="1:14" x14ac:dyDescent="0.25">
      <c r="A7757" t="s">
        <v>3929</v>
      </c>
      <c r="B7757">
        <v>43056</v>
      </c>
      <c r="C7757">
        <v>43060</v>
      </c>
      <c r="D7757" t="s">
        <v>34</v>
      </c>
      <c r="E7757" t="s">
        <v>35</v>
      </c>
      <c r="F7757" t="s">
        <v>40</v>
      </c>
      <c r="G7757" t="s">
        <v>32</v>
      </c>
      <c r="H7757">
        <v>93.883999999999986</v>
      </c>
      <c r="I7757" t="str">
        <f t="shared" si="727"/>
        <v>2017</v>
      </c>
      <c r="J7757">
        <f t="shared" si="728"/>
        <v>2017</v>
      </c>
      <c r="K7757">
        <f t="shared" si="729"/>
        <v>0</v>
      </c>
      <c r="L7757" t="str">
        <f t="shared" si="726"/>
        <v>No</v>
      </c>
      <c r="M7757" t="str">
        <f t="shared" si="730"/>
        <v>Profit</v>
      </c>
      <c r="N7757">
        <f t="shared" si="731"/>
        <v>4</v>
      </c>
    </row>
    <row r="7758" spans="1:14" x14ac:dyDescent="0.25">
      <c r="A7758" t="s">
        <v>3929</v>
      </c>
      <c r="B7758">
        <v>43056</v>
      </c>
      <c r="C7758">
        <v>43060</v>
      </c>
      <c r="D7758" t="s">
        <v>34</v>
      </c>
      <c r="E7758" t="s">
        <v>35</v>
      </c>
      <c r="F7758" t="s">
        <v>40</v>
      </c>
      <c r="G7758" t="s">
        <v>38</v>
      </c>
      <c r="H7758">
        <v>107.78999999999996</v>
      </c>
      <c r="I7758" t="str">
        <f t="shared" si="727"/>
        <v>2017</v>
      </c>
      <c r="J7758">
        <f t="shared" si="728"/>
        <v>2017</v>
      </c>
      <c r="K7758">
        <f t="shared" si="729"/>
        <v>0</v>
      </c>
      <c r="L7758" t="str">
        <f t="shared" si="726"/>
        <v>No</v>
      </c>
      <c r="M7758" t="str">
        <f t="shared" si="730"/>
        <v>Profit</v>
      </c>
      <c r="N7758">
        <f t="shared" si="731"/>
        <v>4</v>
      </c>
    </row>
    <row r="7759" spans="1:14" x14ac:dyDescent="0.25">
      <c r="A7759" t="s">
        <v>3930</v>
      </c>
      <c r="B7759">
        <v>43052</v>
      </c>
      <c r="C7759">
        <v>43055</v>
      </c>
      <c r="D7759" t="s">
        <v>26</v>
      </c>
      <c r="E7759" t="s">
        <v>30</v>
      </c>
      <c r="F7759" t="s">
        <v>74</v>
      </c>
      <c r="G7759" t="s">
        <v>38</v>
      </c>
      <c r="H7759">
        <v>12.208000000000002</v>
      </c>
      <c r="I7759" t="str">
        <f t="shared" si="727"/>
        <v>2017</v>
      </c>
      <c r="J7759">
        <f t="shared" si="728"/>
        <v>2017</v>
      </c>
      <c r="K7759">
        <f t="shared" si="729"/>
        <v>0</v>
      </c>
      <c r="L7759" t="str">
        <f t="shared" si="726"/>
        <v>No</v>
      </c>
      <c r="M7759" t="str">
        <f t="shared" si="730"/>
        <v>Profit</v>
      </c>
      <c r="N7759">
        <f t="shared" si="731"/>
        <v>3</v>
      </c>
    </row>
    <row r="7760" spans="1:14" x14ac:dyDescent="0.25">
      <c r="A7760" t="s">
        <v>3930</v>
      </c>
      <c r="B7760">
        <v>43052</v>
      </c>
      <c r="C7760">
        <v>43055</v>
      </c>
      <c r="D7760" t="s">
        <v>26</v>
      </c>
      <c r="E7760" t="s">
        <v>30</v>
      </c>
      <c r="F7760" t="s">
        <v>74</v>
      </c>
      <c r="G7760" t="s">
        <v>28</v>
      </c>
      <c r="H7760">
        <v>30.989999999999995</v>
      </c>
      <c r="I7760" t="str">
        <f t="shared" si="727"/>
        <v>2017</v>
      </c>
      <c r="J7760">
        <f t="shared" si="728"/>
        <v>2017</v>
      </c>
      <c r="K7760">
        <f t="shared" si="729"/>
        <v>0</v>
      </c>
      <c r="L7760" t="str">
        <f t="shared" si="726"/>
        <v>No</v>
      </c>
      <c r="M7760" t="str">
        <f t="shared" si="730"/>
        <v>Profit</v>
      </c>
      <c r="N7760">
        <f t="shared" si="731"/>
        <v>3</v>
      </c>
    </row>
    <row r="7761" spans="1:14" x14ac:dyDescent="0.25">
      <c r="A7761" t="s">
        <v>3931</v>
      </c>
      <c r="B7761">
        <v>42667</v>
      </c>
      <c r="C7761">
        <v>42671</v>
      </c>
      <c r="D7761" t="s">
        <v>34</v>
      </c>
      <c r="E7761" t="s">
        <v>30</v>
      </c>
      <c r="F7761" t="s">
        <v>44</v>
      </c>
      <c r="G7761" t="s">
        <v>32</v>
      </c>
      <c r="H7761">
        <v>5.4432</v>
      </c>
      <c r="I7761" t="str">
        <f t="shared" si="727"/>
        <v>2016</v>
      </c>
      <c r="J7761">
        <f t="shared" si="728"/>
        <v>2016</v>
      </c>
      <c r="K7761">
        <f t="shared" si="729"/>
        <v>0</v>
      </c>
      <c r="L7761" t="str">
        <f t="shared" si="726"/>
        <v>No</v>
      </c>
      <c r="M7761" t="str">
        <f t="shared" si="730"/>
        <v>Profit</v>
      </c>
      <c r="N7761">
        <f t="shared" si="731"/>
        <v>4</v>
      </c>
    </row>
    <row r="7762" spans="1:14" x14ac:dyDescent="0.25">
      <c r="A7762" t="s">
        <v>3932</v>
      </c>
      <c r="B7762">
        <v>41979</v>
      </c>
      <c r="C7762">
        <v>41984</v>
      </c>
      <c r="D7762" t="s">
        <v>34</v>
      </c>
      <c r="E7762" t="s">
        <v>35</v>
      </c>
      <c r="F7762" t="s">
        <v>85</v>
      </c>
      <c r="G7762" t="s">
        <v>32</v>
      </c>
      <c r="H7762">
        <v>13.717599999999997</v>
      </c>
      <c r="I7762" t="str">
        <f t="shared" si="727"/>
        <v>2014</v>
      </c>
      <c r="J7762">
        <f t="shared" si="728"/>
        <v>2014</v>
      </c>
      <c r="K7762">
        <f t="shared" si="729"/>
        <v>0</v>
      </c>
      <c r="L7762" t="str">
        <f t="shared" si="726"/>
        <v>No</v>
      </c>
      <c r="M7762" t="str">
        <f t="shared" si="730"/>
        <v>Profit</v>
      </c>
      <c r="N7762">
        <f t="shared" si="731"/>
        <v>5</v>
      </c>
    </row>
    <row r="7763" spans="1:14" x14ac:dyDescent="0.25">
      <c r="A7763" t="s">
        <v>3933</v>
      </c>
      <c r="B7763">
        <v>43072</v>
      </c>
      <c r="C7763">
        <v>43075</v>
      </c>
      <c r="D7763" t="s">
        <v>59</v>
      </c>
      <c r="E7763" t="s">
        <v>35</v>
      </c>
      <c r="F7763" t="s">
        <v>44</v>
      </c>
      <c r="G7763" t="s">
        <v>32</v>
      </c>
      <c r="H7763">
        <v>3.6288</v>
      </c>
      <c r="I7763" t="str">
        <f t="shared" si="727"/>
        <v>2017</v>
      </c>
      <c r="J7763">
        <f t="shared" si="728"/>
        <v>2017</v>
      </c>
      <c r="K7763">
        <f t="shared" si="729"/>
        <v>0</v>
      </c>
      <c r="L7763" t="str">
        <f t="shared" si="726"/>
        <v>No</v>
      </c>
      <c r="M7763" t="str">
        <f t="shared" si="730"/>
        <v>Profit</v>
      </c>
      <c r="N7763">
        <f t="shared" si="731"/>
        <v>3</v>
      </c>
    </row>
    <row r="7764" spans="1:14" x14ac:dyDescent="0.25">
      <c r="A7764" t="s">
        <v>3934</v>
      </c>
      <c r="B7764">
        <v>43004</v>
      </c>
      <c r="C7764">
        <v>43006</v>
      </c>
      <c r="D7764" t="s">
        <v>59</v>
      </c>
      <c r="E7764" t="s">
        <v>30</v>
      </c>
      <c r="F7764" t="s">
        <v>100</v>
      </c>
      <c r="G7764" t="s">
        <v>32</v>
      </c>
      <c r="H7764">
        <v>0.55599999999999994</v>
      </c>
      <c r="I7764" t="str">
        <f t="shared" si="727"/>
        <v>2017</v>
      </c>
      <c r="J7764">
        <f t="shared" si="728"/>
        <v>2017</v>
      </c>
      <c r="K7764">
        <f t="shared" si="729"/>
        <v>0</v>
      </c>
      <c r="L7764" t="str">
        <f t="shared" si="726"/>
        <v>Yes</v>
      </c>
      <c r="M7764" t="str">
        <f t="shared" si="730"/>
        <v>Profit</v>
      </c>
      <c r="N7764">
        <f t="shared" si="731"/>
        <v>2</v>
      </c>
    </row>
    <row r="7765" spans="1:14" x14ac:dyDescent="0.25">
      <c r="A7765" t="s">
        <v>3935</v>
      </c>
      <c r="B7765">
        <v>42038</v>
      </c>
      <c r="C7765">
        <v>42042</v>
      </c>
      <c r="D7765" t="s">
        <v>34</v>
      </c>
      <c r="E7765" t="s">
        <v>35</v>
      </c>
      <c r="F7765" t="s">
        <v>228</v>
      </c>
      <c r="G7765" t="s">
        <v>32</v>
      </c>
      <c r="H7765">
        <v>35.024399999999993</v>
      </c>
      <c r="I7765" t="str">
        <f t="shared" si="727"/>
        <v>2015</v>
      </c>
      <c r="J7765">
        <f t="shared" si="728"/>
        <v>2015</v>
      </c>
      <c r="K7765">
        <f t="shared" si="729"/>
        <v>0</v>
      </c>
      <c r="L7765" t="str">
        <f t="shared" si="726"/>
        <v>No</v>
      </c>
      <c r="M7765" t="str">
        <f t="shared" si="730"/>
        <v>Profit</v>
      </c>
      <c r="N7765">
        <f t="shared" si="731"/>
        <v>4</v>
      </c>
    </row>
    <row r="7766" spans="1:14" x14ac:dyDescent="0.25">
      <c r="A7766" t="s">
        <v>3936</v>
      </c>
      <c r="B7766">
        <v>42959</v>
      </c>
      <c r="C7766">
        <v>42959</v>
      </c>
      <c r="D7766" t="s">
        <v>232</v>
      </c>
      <c r="E7766" t="s">
        <v>30</v>
      </c>
      <c r="F7766" t="s">
        <v>494</v>
      </c>
      <c r="G7766" t="s">
        <v>32</v>
      </c>
      <c r="H7766">
        <v>5.2559999999999993</v>
      </c>
      <c r="I7766" t="str">
        <f t="shared" si="727"/>
        <v>2017</v>
      </c>
      <c r="J7766">
        <f t="shared" si="728"/>
        <v>2017</v>
      </c>
      <c r="K7766">
        <f t="shared" si="729"/>
        <v>0</v>
      </c>
      <c r="L7766" t="str">
        <f t="shared" si="726"/>
        <v>No</v>
      </c>
      <c r="M7766" t="str">
        <f t="shared" si="730"/>
        <v>Profit</v>
      </c>
      <c r="N7766">
        <f t="shared" si="731"/>
        <v>0</v>
      </c>
    </row>
    <row r="7767" spans="1:14" x14ac:dyDescent="0.25">
      <c r="A7767" t="s">
        <v>3936</v>
      </c>
      <c r="B7767">
        <v>42959</v>
      </c>
      <c r="C7767">
        <v>42959</v>
      </c>
      <c r="D7767" t="s">
        <v>232</v>
      </c>
      <c r="E7767" t="s">
        <v>30</v>
      </c>
      <c r="F7767" t="s">
        <v>494</v>
      </c>
      <c r="G7767" t="s">
        <v>28</v>
      </c>
      <c r="H7767">
        <v>373.77899999999983</v>
      </c>
      <c r="I7767" t="str">
        <f t="shared" si="727"/>
        <v>2017</v>
      </c>
      <c r="J7767">
        <f t="shared" si="728"/>
        <v>2017</v>
      </c>
      <c r="K7767">
        <f t="shared" si="729"/>
        <v>0</v>
      </c>
      <c r="L7767" t="str">
        <f t="shared" si="726"/>
        <v>No</v>
      </c>
      <c r="M7767" t="str">
        <f t="shared" si="730"/>
        <v>Profit</v>
      </c>
      <c r="N7767">
        <f t="shared" si="731"/>
        <v>0</v>
      </c>
    </row>
    <row r="7768" spans="1:14" x14ac:dyDescent="0.25">
      <c r="A7768" t="s">
        <v>3936</v>
      </c>
      <c r="B7768">
        <v>42959</v>
      </c>
      <c r="C7768">
        <v>42959</v>
      </c>
      <c r="D7768" t="s">
        <v>232</v>
      </c>
      <c r="E7768" t="s">
        <v>30</v>
      </c>
      <c r="F7768" t="s">
        <v>494</v>
      </c>
      <c r="G7768" t="s">
        <v>32</v>
      </c>
      <c r="H7768">
        <v>59.373000000000005</v>
      </c>
      <c r="I7768" t="str">
        <f t="shared" si="727"/>
        <v>2017</v>
      </c>
      <c r="J7768">
        <f t="shared" si="728"/>
        <v>2017</v>
      </c>
      <c r="K7768">
        <f t="shared" si="729"/>
        <v>0</v>
      </c>
      <c r="L7768" t="str">
        <f t="shared" si="726"/>
        <v>No</v>
      </c>
      <c r="M7768" t="str">
        <f t="shared" si="730"/>
        <v>Profit</v>
      </c>
      <c r="N7768">
        <f t="shared" si="731"/>
        <v>0</v>
      </c>
    </row>
    <row r="7769" spans="1:14" x14ac:dyDescent="0.25">
      <c r="A7769" t="s">
        <v>3937</v>
      </c>
      <c r="B7769">
        <v>42240</v>
      </c>
      <c r="C7769">
        <v>42242</v>
      </c>
      <c r="D7769" t="s">
        <v>59</v>
      </c>
      <c r="E7769" t="s">
        <v>35</v>
      </c>
      <c r="F7769" t="s">
        <v>100</v>
      </c>
      <c r="G7769" t="s">
        <v>32</v>
      </c>
      <c r="H7769">
        <v>0.71520000000000028</v>
      </c>
      <c r="I7769" t="str">
        <f t="shared" si="727"/>
        <v>2015</v>
      </c>
      <c r="J7769">
        <f t="shared" si="728"/>
        <v>2015</v>
      </c>
      <c r="K7769">
        <f t="shared" si="729"/>
        <v>0</v>
      </c>
      <c r="L7769" t="str">
        <f t="shared" si="726"/>
        <v>No</v>
      </c>
      <c r="M7769" t="str">
        <f t="shared" si="730"/>
        <v>Profit</v>
      </c>
      <c r="N7769">
        <f t="shared" si="731"/>
        <v>2</v>
      </c>
    </row>
    <row r="7770" spans="1:14" x14ac:dyDescent="0.25">
      <c r="A7770" t="s">
        <v>3938</v>
      </c>
      <c r="B7770">
        <v>43051</v>
      </c>
      <c r="C7770">
        <v>43056</v>
      </c>
      <c r="D7770" t="s">
        <v>34</v>
      </c>
      <c r="E7770" t="s">
        <v>35</v>
      </c>
      <c r="F7770" t="s">
        <v>36</v>
      </c>
      <c r="G7770" t="s">
        <v>32</v>
      </c>
      <c r="H7770">
        <v>9.3520000000000003</v>
      </c>
      <c r="I7770" t="str">
        <f t="shared" si="727"/>
        <v>2017</v>
      </c>
      <c r="J7770">
        <f t="shared" si="728"/>
        <v>2017</v>
      </c>
      <c r="K7770">
        <f t="shared" si="729"/>
        <v>0</v>
      </c>
      <c r="L7770" t="str">
        <f t="shared" si="726"/>
        <v>No</v>
      </c>
      <c r="M7770" t="str">
        <f t="shared" si="730"/>
        <v>Profit</v>
      </c>
      <c r="N7770">
        <f t="shared" si="731"/>
        <v>5</v>
      </c>
    </row>
    <row r="7771" spans="1:14" x14ac:dyDescent="0.25">
      <c r="A7771" t="s">
        <v>3939</v>
      </c>
      <c r="B7771">
        <v>42583</v>
      </c>
      <c r="C7771">
        <v>42583</v>
      </c>
      <c r="D7771" t="s">
        <v>232</v>
      </c>
      <c r="E7771" t="s">
        <v>30</v>
      </c>
      <c r="F7771" t="s">
        <v>31</v>
      </c>
      <c r="G7771" t="s">
        <v>38</v>
      </c>
      <c r="H7771">
        <v>90.976200000000063</v>
      </c>
      <c r="I7771" t="str">
        <f t="shared" si="727"/>
        <v>2016</v>
      </c>
      <c r="J7771">
        <f t="shared" si="728"/>
        <v>2016</v>
      </c>
      <c r="K7771">
        <f t="shared" si="729"/>
        <v>0</v>
      </c>
      <c r="L7771" t="str">
        <f t="shared" si="726"/>
        <v>No</v>
      </c>
      <c r="M7771" t="str">
        <f t="shared" si="730"/>
        <v>Profit</v>
      </c>
      <c r="N7771">
        <f t="shared" si="731"/>
        <v>0</v>
      </c>
    </row>
    <row r="7772" spans="1:14" x14ac:dyDescent="0.25">
      <c r="A7772" t="s">
        <v>3939</v>
      </c>
      <c r="B7772">
        <v>42583</v>
      </c>
      <c r="C7772">
        <v>42583</v>
      </c>
      <c r="D7772" t="s">
        <v>232</v>
      </c>
      <c r="E7772" t="s">
        <v>30</v>
      </c>
      <c r="F7772" t="s">
        <v>31</v>
      </c>
      <c r="G7772" t="s">
        <v>32</v>
      </c>
      <c r="H7772">
        <v>13.787999999999997</v>
      </c>
      <c r="I7772" t="str">
        <f t="shared" si="727"/>
        <v>2016</v>
      </c>
      <c r="J7772">
        <f t="shared" si="728"/>
        <v>2016</v>
      </c>
      <c r="K7772">
        <f t="shared" si="729"/>
        <v>0</v>
      </c>
      <c r="L7772" t="str">
        <f t="shared" si="726"/>
        <v>No</v>
      </c>
      <c r="M7772" t="str">
        <f t="shared" si="730"/>
        <v>Profit</v>
      </c>
      <c r="N7772">
        <f t="shared" si="731"/>
        <v>0</v>
      </c>
    </row>
    <row r="7773" spans="1:14" x14ac:dyDescent="0.25">
      <c r="A7773" t="s">
        <v>3940</v>
      </c>
      <c r="B7773">
        <v>42699</v>
      </c>
      <c r="C7773">
        <v>42706</v>
      </c>
      <c r="D7773" t="s">
        <v>34</v>
      </c>
      <c r="E7773" t="s">
        <v>35</v>
      </c>
      <c r="F7773" t="s">
        <v>114</v>
      </c>
      <c r="G7773" t="s">
        <v>32</v>
      </c>
      <c r="H7773">
        <v>-304.39200000000005</v>
      </c>
      <c r="I7773" t="str">
        <f t="shared" si="727"/>
        <v>2016</v>
      </c>
      <c r="J7773">
        <f t="shared" si="728"/>
        <v>2016</v>
      </c>
      <c r="K7773">
        <f t="shared" si="729"/>
        <v>0</v>
      </c>
      <c r="L7773" t="str">
        <f t="shared" si="726"/>
        <v>No</v>
      </c>
      <c r="M7773" t="str">
        <f t="shared" si="730"/>
        <v>Loss</v>
      </c>
      <c r="N7773">
        <f t="shared" si="731"/>
        <v>7</v>
      </c>
    </row>
    <row r="7774" spans="1:14" x14ac:dyDescent="0.25">
      <c r="A7774" t="s">
        <v>3940</v>
      </c>
      <c r="B7774">
        <v>42699</v>
      </c>
      <c r="C7774">
        <v>42706</v>
      </c>
      <c r="D7774" t="s">
        <v>34</v>
      </c>
      <c r="E7774" t="s">
        <v>35</v>
      </c>
      <c r="F7774" t="s">
        <v>114</v>
      </c>
      <c r="G7774" t="s">
        <v>38</v>
      </c>
      <c r="H7774">
        <v>-6599.978000000001</v>
      </c>
      <c r="I7774" t="str">
        <f t="shared" si="727"/>
        <v>2016</v>
      </c>
      <c r="J7774">
        <f t="shared" si="728"/>
        <v>2016</v>
      </c>
      <c r="K7774">
        <f t="shared" si="729"/>
        <v>0</v>
      </c>
      <c r="L7774" t="str">
        <f t="shared" si="726"/>
        <v>No</v>
      </c>
      <c r="M7774" t="str">
        <f t="shared" si="730"/>
        <v>Loss</v>
      </c>
      <c r="N7774">
        <f t="shared" si="731"/>
        <v>7</v>
      </c>
    </row>
    <row r="7775" spans="1:14" x14ac:dyDescent="0.25">
      <c r="A7775" t="s">
        <v>3940</v>
      </c>
      <c r="B7775">
        <v>42699</v>
      </c>
      <c r="C7775">
        <v>42706</v>
      </c>
      <c r="D7775" t="s">
        <v>34</v>
      </c>
      <c r="E7775" t="s">
        <v>35</v>
      </c>
      <c r="F7775" t="s">
        <v>114</v>
      </c>
      <c r="G7775" t="s">
        <v>38</v>
      </c>
      <c r="H7775">
        <v>11.995199999999997</v>
      </c>
      <c r="I7775" t="str">
        <f t="shared" si="727"/>
        <v>2016</v>
      </c>
      <c r="J7775">
        <f t="shared" si="728"/>
        <v>2016</v>
      </c>
      <c r="K7775">
        <f t="shared" si="729"/>
        <v>0</v>
      </c>
      <c r="L7775" t="str">
        <f t="shared" si="726"/>
        <v>No</v>
      </c>
      <c r="M7775" t="str">
        <f t="shared" si="730"/>
        <v>Profit</v>
      </c>
      <c r="N7775">
        <f t="shared" si="731"/>
        <v>7</v>
      </c>
    </row>
    <row r="7776" spans="1:14" x14ac:dyDescent="0.25">
      <c r="A7776" t="s">
        <v>3941</v>
      </c>
      <c r="B7776">
        <v>42473</v>
      </c>
      <c r="C7776">
        <v>42475</v>
      </c>
      <c r="D7776" t="s">
        <v>59</v>
      </c>
      <c r="E7776" t="s">
        <v>35</v>
      </c>
      <c r="F7776" t="s">
        <v>31</v>
      </c>
      <c r="G7776" t="s">
        <v>32</v>
      </c>
      <c r="H7776">
        <v>2.8763999999999994</v>
      </c>
      <c r="I7776" t="str">
        <f t="shared" si="727"/>
        <v>2016</v>
      </c>
      <c r="J7776">
        <f t="shared" si="728"/>
        <v>2016</v>
      </c>
      <c r="K7776">
        <f t="shared" si="729"/>
        <v>0</v>
      </c>
      <c r="L7776" t="str">
        <f t="shared" si="726"/>
        <v>No</v>
      </c>
      <c r="M7776" t="str">
        <f t="shared" si="730"/>
        <v>Profit</v>
      </c>
      <c r="N7776">
        <f t="shared" si="731"/>
        <v>2</v>
      </c>
    </row>
    <row r="7777" spans="1:14" x14ac:dyDescent="0.25">
      <c r="A7777" t="s">
        <v>3942</v>
      </c>
      <c r="B7777">
        <v>42000</v>
      </c>
      <c r="C7777">
        <v>42004</v>
      </c>
      <c r="D7777" t="s">
        <v>34</v>
      </c>
      <c r="E7777" t="s">
        <v>30</v>
      </c>
      <c r="F7777" t="s">
        <v>31</v>
      </c>
      <c r="G7777" t="s">
        <v>32</v>
      </c>
      <c r="H7777">
        <v>2.9646000000000008</v>
      </c>
      <c r="I7777" t="str">
        <f t="shared" si="727"/>
        <v>2014</v>
      </c>
      <c r="J7777">
        <f t="shared" si="728"/>
        <v>2014</v>
      </c>
      <c r="K7777">
        <f t="shared" si="729"/>
        <v>0</v>
      </c>
      <c r="L7777" t="str">
        <f t="shared" si="726"/>
        <v>No</v>
      </c>
      <c r="M7777" t="str">
        <f t="shared" si="730"/>
        <v>Profit</v>
      </c>
      <c r="N7777">
        <f t="shared" si="731"/>
        <v>4</v>
      </c>
    </row>
    <row r="7778" spans="1:14" x14ac:dyDescent="0.25">
      <c r="A7778" t="s">
        <v>3942</v>
      </c>
      <c r="B7778">
        <v>42000</v>
      </c>
      <c r="C7778">
        <v>42004</v>
      </c>
      <c r="D7778" t="s">
        <v>34</v>
      </c>
      <c r="E7778" t="s">
        <v>30</v>
      </c>
      <c r="F7778" t="s">
        <v>31</v>
      </c>
      <c r="G7778" t="s">
        <v>32</v>
      </c>
      <c r="H7778">
        <v>3.6156000000000001</v>
      </c>
      <c r="I7778" t="str">
        <f t="shared" si="727"/>
        <v>2014</v>
      </c>
      <c r="J7778">
        <f t="shared" si="728"/>
        <v>2014</v>
      </c>
      <c r="K7778">
        <f t="shared" si="729"/>
        <v>0</v>
      </c>
      <c r="L7778" t="str">
        <f t="shared" si="726"/>
        <v>No</v>
      </c>
      <c r="M7778" t="str">
        <f t="shared" si="730"/>
        <v>Profit</v>
      </c>
      <c r="N7778">
        <f t="shared" si="731"/>
        <v>4</v>
      </c>
    </row>
    <row r="7779" spans="1:14" x14ac:dyDescent="0.25">
      <c r="A7779" t="s">
        <v>3942</v>
      </c>
      <c r="B7779">
        <v>42000</v>
      </c>
      <c r="C7779">
        <v>42004</v>
      </c>
      <c r="D7779" t="s">
        <v>34</v>
      </c>
      <c r="E7779" t="s">
        <v>30</v>
      </c>
      <c r="F7779" t="s">
        <v>31</v>
      </c>
      <c r="G7779" t="s">
        <v>32</v>
      </c>
      <c r="H7779">
        <v>13.891499999999999</v>
      </c>
      <c r="I7779" t="str">
        <f t="shared" si="727"/>
        <v>2014</v>
      </c>
      <c r="J7779">
        <f t="shared" si="728"/>
        <v>2014</v>
      </c>
      <c r="K7779">
        <f t="shared" si="729"/>
        <v>0</v>
      </c>
      <c r="L7779" t="str">
        <f t="shared" si="726"/>
        <v>No</v>
      </c>
      <c r="M7779" t="str">
        <f t="shared" si="730"/>
        <v>Profit</v>
      </c>
      <c r="N7779">
        <f t="shared" si="731"/>
        <v>4</v>
      </c>
    </row>
    <row r="7780" spans="1:14" x14ac:dyDescent="0.25">
      <c r="A7780" t="s">
        <v>3942</v>
      </c>
      <c r="B7780">
        <v>42000</v>
      </c>
      <c r="C7780">
        <v>42004</v>
      </c>
      <c r="D7780" t="s">
        <v>34</v>
      </c>
      <c r="E7780" t="s">
        <v>30</v>
      </c>
      <c r="F7780" t="s">
        <v>31</v>
      </c>
      <c r="G7780" t="s">
        <v>32</v>
      </c>
      <c r="H7780">
        <v>13.896000000000001</v>
      </c>
      <c r="I7780" t="str">
        <f t="shared" si="727"/>
        <v>2014</v>
      </c>
      <c r="J7780">
        <f t="shared" si="728"/>
        <v>2014</v>
      </c>
      <c r="K7780">
        <f t="shared" si="729"/>
        <v>0</v>
      </c>
      <c r="L7780" t="str">
        <f t="shared" si="726"/>
        <v>No</v>
      </c>
      <c r="M7780" t="str">
        <f t="shared" si="730"/>
        <v>Profit</v>
      </c>
      <c r="N7780">
        <f t="shared" si="731"/>
        <v>4</v>
      </c>
    </row>
    <row r="7781" spans="1:14" x14ac:dyDescent="0.25">
      <c r="A7781" t="s">
        <v>3943</v>
      </c>
      <c r="B7781">
        <v>42478</v>
      </c>
      <c r="C7781">
        <v>42482</v>
      </c>
      <c r="D7781" t="s">
        <v>34</v>
      </c>
      <c r="E7781" t="s">
        <v>35</v>
      </c>
      <c r="F7781" t="s">
        <v>81</v>
      </c>
      <c r="G7781" t="s">
        <v>32</v>
      </c>
      <c r="H7781">
        <v>55.058400000000006</v>
      </c>
      <c r="I7781" t="str">
        <f t="shared" si="727"/>
        <v>2016</v>
      </c>
      <c r="J7781">
        <f t="shared" si="728"/>
        <v>2016</v>
      </c>
      <c r="K7781">
        <f t="shared" si="729"/>
        <v>0</v>
      </c>
      <c r="L7781" t="str">
        <f t="shared" si="726"/>
        <v>No</v>
      </c>
      <c r="M7781" t="str">
        <f t="shared" si="730"/>
        <v>Profit</v>
      </c>
      <c r="N7781">
        <f t="shared" si="731"/>
        <v>4</v>
      </c>
    </row>
    <row r="7782" spans="1:14" x14ac:dyDescent="0.25">
      <c r="A7782" t="s">
        <v>3943</v>
      </c>
      <c r="B7782">
        <v>42478</v>
      </c>
      <c r="C7782">
        <v>42482</v>
      </c>
      <c r="D7782" t="s">
        <v>34</v>
      </c>
      <c r="E7782" t="s">
        <v>35</v>
      </c>
      <c r="F7782" t="s">
        <v>81</v>
      </c>
      <c r="G7782" t="s">
        <v>38</v>
      </c>
      <c r="H7782">
        <v>7.9812000000000012</v>
      </c>
      <c r="I7782" t="str">
        <f t="shared" si="727"/>
        <v>2016</v>
      </c>
      <c r="J7782">
        <f t="shared" si="728"/>
        <v>2016</v>
      </c>
      <c r="K7782">
        <f t="shared" si="729"/>
        <v>0</v>
      </c>
      <c r="L7782" t="str">
        <f t="shared" si="726"/>
        <v>No</v>
      </c>
      <c r="M7782" t="str">
        <f t="shared" si="730"/>
        <v>Profit</v>
      </c>
      <c r="N7782">
        <f t="shared" si="731"/>
        <v>4</v>
      </c>
    </row>
    <row r="7783" spans="1:14" x14ac:dyDescent="0.25">
      <c r="A7783" t="s">
        <v>3944</v>
      </c>
      <c r="B7783">
        <v>42071</v>
      </c>
      <c r="C7783">
        <v>42075</v>
      </c>
      <c r="D7783" t="s">
        <v>34</v>
      </c>
      <c r="E7783" t="s">
        <v>35</v>
      </c>
      <c r="F7783" t="s">
        <v>62</v>
      </c>
      <c r="G7783" t="s">
        <v>32</v>
      </c>
      <c r="H7783">
        <v>-14.5656</v>
      </c>
      <c r="I7783" t="str">
        <f t="shared" si="727"/>
        <v>2015</v>
      </c>
      <c r="J7783">
        <f t="shared" si="728"/>
        <v>2015</v>
      </c>
      <c r="K7783">
        <f t="shared" si="729"/>
        <v>0</v>
      </c>
      <c r="L7783" t="str">
        <f t="shared" si="726"/>
        <v>No</v>
      </c>
      <c r="M7783" t="str">
        <f t="shared" si="730"/>
        <v>Loss</v>
      </c>
      <c r="N7783">
        <f t="shared" si="731"/>
        <v>4</v>
      </c>
    </row>
    <row r="7784" spans="1:14" x14ac:dyDescent="0.25">
      <c r="A7784" t="s">
        <v>3945</v>
      </c>
      <c r="B7784">
        <v>42678</v>
      </c>
      <c r="C7784">
        <v>42680</v>
      </c>
      <c r="D7784" t="s">
        <v>26</v>
      </c>
      <c r="E7784" t="s">
        <v>30</v>
      </c>
      <c r="F7784" t="s">
        <v>40</v>
      </c>
      <c r="G7784" t="s">
        <v>32</v>
      </c>
      <c r="H7784">
        <v>3.9591999999999992</v>
      </c>
      <c r="I7784" t="str">
        <f t="shared" si="727"/>
        <v>2016</v>
      </c>
      <c r="J7784">
        <f t="shared" si="728"/>
        <v>2016</v>
      </c>
      <c r="K7784">
        <f t="shared" si="729"/>
        <v>0</v>
      </c>
      <c r="L7784" t="str">
        <f t="shared" si="726"/>
        <v>No</v>
      </c>
      <c r="M7784" t="str">
        <f t="shared" si="730"/>
        <v>Profit</v>
      </c>
      <c r="N7784">
        <f t="shared" si="731"/>
        <v>2</v>
      </c>
    </row>
    <row r="7785" spans="1:14" x14ac:dyDescent="0.25">
      <c r="A7785" t="s">
        <v>3945</v>
      </c>
      <c r="B7785">
        <v>42678</v>
      </c>
      <c r="C7785">
        <v>42680</v>
      </c>
      <c r="D7785" t="s">
        <v>26</v>
      </c>
      <c r="E7785" t="s">
        <v>30</v>
      </c>
      <c r="F7785" t="s">
        <v>40</v>
      </c>
      <c r="G7785" t="s">
        <v>28</v>
      </c>
      <c r="H7785">
        <v>-292.10000000000014</v>
      </c>
      <c r="I7785" t="str">
        <f t="shared" si="727"/>
        <v>2016</v>
      </c>
      <c r="J7785">
        <f t="shared" si="728"/>
        <v>2016</v>
      </c>
      <c r="K7785">
        <f t="shared" si="729"/>
        <v>0</v>
      </c>
      <c r="L7785" t="str">
        <f t="shared" si="726"/>
        <v>No</v>
      </c>
      <c r="M7785" t="str">
        <f t="shared" si="730"/>
        <v>Loss</v>
      </c>
      <c r="N7785">
        <f t="shared" si="731"/>
        <v>2</v>
      </c>
    </row>
    <row r="7786" spans="1:14" x14ac:dyDescent="0.25">
      <c r="A7786" t="s">
        <v>3945</v>
      </c>
      <c r="B7786">
        <v>42678</v>
      </c>
      <c r="C7786">
        <v>42680</v>
      </c>
      <c r="D7786" t="s">
        <v>26</v>
      </c>
      <c r="E7786" t="s">
        <v>30</v>
      </c>
      <c r="F7786" t="s">
        <v>40</v>
      </c>
      <c r="G7786" t="s">
        <v>32</v>
      </c>
      <c r="H7786">
        <v>-34.758000000000017</v>
      </c>
      <c r="I7786" t="str">
        <f t="shared" si="727"/>
        <v>2016</v>
      </c>
      <c r="J7786">
        <f t="shared" si="728"/>
        <v>2016</v>
      </c>
      <c r="K7786">
        <f t="shared" si="729"/>
        <v>0</v>
      </c>
      <c r="L7786" t="str">
        <f t="shared" si="726"/>
        <v>No</v>
      </c>
      <c r="M7786" t="str">
        <f t="shared" si="730"/>
        <v>Loss</v>
      </c>
      <c r="N7786">
        <f t="shared" si="731"/>
        <v>2</v>
      </c>
    </row>
    <row r="7787" spans="1:14" x14ac:dyDescent="0.25">
      <c r="A7787" t="s">
        <v>3946</v>
      </c>
      <c r="B7787">
        <v>41972</v>
      </c>
      <c r="C7787">
        <v>41979</v>
      </c>
      <c r="D7787" t="s">
        <v>34</v>
      </c>
      <c r="E7787" t="s">
        <v>35</v>
      </c>
      <c r="F7787" t="s">
        <v>74</v>
      </c>
      <c r="G7787" t="s">
        <v>32</v>
      </c>
      <c r="H7787">
        <v>11.778199999999998</v>
      </c>
      <c r="I7787" t="str">
        <f t="shared" si="727"/>
        <v>2014</v>
      </c>
      <c r="J7787">
        <f t="shared" si="728"/>
        <v>2014</v>
      </c>
      <c r="K7787">
        <f t="shared" si="729"/>
        <v>0</v>
      </c>
      <c r="L7787" t="str">
        <f t="shared" si="726"/>
        <v>No</v>
      </c>
      <c r="M7787" t="str">
        <f t="shared" si="730"/>
        <v>Profit</v>
      </c>
      <c r="N7787">
        <f t="shared" si="731"/>
        <v>7</v>
      </c>
    </row>
    <row r="7788" spans="1:14" x14ac:dyDescent="0.25">
      <c r="A7788" t="s">
        <v>3947</v>
      </c>
      <c r="B7788">
        <v>42507</v>
      </c>
      <c r="C7788">
        <v>42510</v>
      </c>
      <c r="D7788" t="s">
        <v>59</v>
      </c>
      <c r="E7788" t="s">
        <v>35</v>
      </c>
      <c r="F7788" t="s">
        <v>62</v>
      </c>
      <c r="G7788" t="s">
        <v>32</v>
      </c>
      <c r="H7788">
        <v>-4.7685000000000013</v>
      </c>
      <c r="I7788" t="str">
        <f t="shared" si="727"/>
        <v>2016</v>
      </c>
      <c r="J7788">
        <f t="shared" si="728"/>
        <v>2016</v>
      </c>
      <c r="K7788">
        <f t="shared" si="729"/>
        <v>0</v>
      </c>
      <c r="L7788" t="str">
        <f t="shared" si="726"/>
        <v>No</v>
      </c>
      <c r="M7788" t="str">
        <f t="shared" si="730"/>
        <v>Loss</v>
      </c>
      <c r="N7788">
        <f t="shared" si="731"/>
        <v>3</v>
      </c>
    </row>
    <row r="7789" spans="1:14" x14ac:dyDescent="0.25">
      <c r="A7789" t="s">
        <v>3947</v>
      </c>
      <c r="B7789">
        <v>42507</v>
      </c>
      <c r="C7789">
        <v>42510</v>
      </c>
      <c r="D7789" t="s">
        <v>59</v>
      </c>
      <c r="E7789" t="s">
        <v>35</v>
      </c>
      <c r="F7789" t="s">
        <v>62</v>
      </c>
      <c r="G7789" t="s">
        <v>32</v>
      </c>
      <c r="H7789">
        <v>2.4674999999999994</v>
      </c>
      <c r="I7789" t="str">
        <f t="shared" si="727"/>
        <v>2016</v>
      </c>
      <c r="J7789">
        <f t="shared" si="728"/>
        <v>2016</v>
      </c>
      <c r="K7789">
        <f t="shared" si="729"/>
        <v>0</v>
      </c>
      <c r="L7789" t="str">
        <f t="shared" si="726"/>
        <v>No</v>
      </c>
      <c r="M7789" t="str">
        <f t="shared" si="730"/>
        <v>Profit</v>
      </c>
      <c r="N7789">
        <f t="shared" si="731"/>
        <v>3</v>
      </c>
    </row>
    <row r="7790" spans="1:14" x14ac:dyDescent="0.25">
      <c r="A7790" t="s">
        <v>3947</v>
      </c>
      <c r="B7790">
        <v>42507</v>
      </c>
      <c r="C7790">
        <v>42510</v>
      </c>
      <c r="D7790" t="s">
        <v>59</v>
      </c>
      <c r="E7790" t="s">
        <v>35</v>
      </c>
      <c r="F7790" t="s">
        <v>62</v>
      </c>
      <c r="G7790" t="s">
        <v>28</v>
      </c>
      <c r="H7790">
        <v>-10.173599999999997</v>
      </c>
      <c r="I7790" t="str">
        <f t="shared" si="727"/>
        <v>2016</v>
      </c>
      <c r="J7790">
        <f t="shared" si="728"/>
        <v>2016</v>
      </c>
      <c r="K7790">
        <f t="shared" si="729"/>
        <v>0</v>
      </c>
      <c r="L7790" t="str">
        <f t="shared" si="726"/>
        <v>No</v>
      </c>
      <c r="M7790" t="str">
        <f t="shared" si="730"/>
        <v>Loss</v>
      </c>
      <c r="N7790">
        <f t="shared" si="731"/>
        <v>3</v>
      </c>
    </row>
    <row r="7791" spans="1:14" x14ac:dyDescent="0.25">
      <c r="A7791" t="s">
        <v>3947</v>
      </c>
      <c r="B7791">
        <v>42507</v>
      </c>
      <c r="C7791">
        <v>42510</v>
      </c>
      <c r="D7791" t="s">
        <v>59</v>
      </c>
      <c r="E7791" t="s">
        <v>35</v>
      </c>
      <c r="F7791" t="s">
        <v>62</v>
      </c>
      <c r="G7791" t="s">
        <v>32</v>
      </c>
      <c r="H7791">
        <v>9.5399999999999974</v>
      </c>
      <c r="I7791" t="str">
        <f t="shared" si="727"/>
        <v>2016</v>
      </c>
      <c r="J7791">
        <f t="shared" si="728"/>
        <v>2016</v>
      </c>
      <c r="K7791">
        <f t="shared" si="729"/>
        <v>0</v>
      </c>
      <c r="L7791" t="str">
        <f t="shared" si="726"/>
        <v>No</v>
      </c>
      <c r="M7791" t="str">
        <f t="shared" si="730"/>
        <v>Profit</v>
      </c>
      <c r="N7791">
        <f t="shared" si="731"/>
        <v>3</v>
      </c>
    </row>
    <row r="7792" spans="1:14" x14ac:dyDescent="0.25">
      <c r="A7792" t="s">
        <v>3948</v>
      </c>
      <c r="B7792">
        <v>42997</v>
      </c>
      <c r="C7792">
        <v>42997</v>
      </c>
      <c r="D7792" t="s">
        <v>232</v>
      </c>
      <c r="E7792" t="s">
        <v>30</v>
      </c>
      <c r="F7792" t="s">
        <v>53</v>
      </c>
      <c r="G7792" t="s">
        <v>32</v>
      </c>
      <c r="H7792">
        <v>-3.3893999999999984</v>
      </c>
      <c r="I7792" t="str">
        <f t="shared" si="727"/>
        <v>2017</v>
      </c>
      <c r="J7792">
        <f t="shared" si="728"/>
        <v>2017</v>
      </c>
      <c r="K7792">
        <f t="shared" si="729"/>
        <v>0</v>
      </c>
      <c r="L7792" t="str">
        <f t="shared" si="726"/>
        <v>No</v>
      </c>
      <c r="M7792" t="str">
        <f t="shared" si="730"/>
        <v>Loss</v>
      </c>
      <c r="N7792">
        <f t="shared" si="731"/>
        <v>0</v>
      </c>
    </row>
    <row r="7793" spans="1:14" x14ac:dyDescent="0.25">
      <c r="A7793" t="s">
        <v>3949</v>
      </c>
      <c r="B7793">
        <v>42723</v>
      </c>
      <c r="C7793">
        <v>42728</v>
      </c>
      <c r="D7793" t="s">
        <v>34</v>
      </c>
      <c r="E7793" t="s">
        <v>30</v>
      </c>
      <c r="F7793" t="s">
        <v>62</v>
      </c>
      <c r="G7793" t="s">
        <v>32</v>
      </c>
      <c r="H7793">
        <v>-2.8800000000000008</v>
      </c>
      <c r="I7793" t="str">
        <f t="shared" si="727"/>
        <v>2016</v>
      </c>
      <c r="J7793">
        <f t="shared" si="728"/>
        <v>2016</v>
      </c>
      <c r="K7793">
        <f t="shared" si="729"/>
        <v>0</v>
      </c>
      <c r="L7793" t="str">
        <f t="shared" si="726"/>
        <v>No</v>
      </c>
      <c r="M7793" t="str">
        <f t="shared" si="730"/>
        <v>Loss</v>
      </c>
      <c r="N7793">
        <f t="shared" si="731"/>
        <v>5</v>
      </c>
    </row>
    <row r="7794" spans="1:14" x14ac:dyDescent="0.25">
      <c r="A7794" t="s">
        <v>3950</v>
      </c>
      <c r="B7794">
        <v>43020</v>
      </c>
      <c r="C7794">
        <v>43023</v>
      </c>
      <c r="D7794" t="s">
        <v>59</v>
      </c>
      <c r="E7794" t="s">
        <v>30</v>
      </c>
      <c r="F7794" t="s">
        <v>44</v>
      </c>
      <c r="G7794" t="s">
        <v>38</v>
      </c>
      <c r="H7794">
        <v>-1.4994000000000067</v>
      </c>
      <c r="I7794" t="str">
        <f t="shared" si="727"/>
        <v>2017</v>
      </c>
      <c r="J7794">
        <f t="shared" si="728"/>
        <v>2017</v>
      </c>
      <c r="K7794">
        <f t="shared" si="729"/>
        <v>0</v>
      </c>
      <c r="L7794" t="str">
        <f t="shared" si="726"/>
        <v>No</v>
      </c>
      <c r="M7794" t="str">
        <f t="shared" si="730"/>
        <v>Loss</v>
      </c>
      <c r="N7794">
        <f t="shared" si="731"/>
        <v>3</v>
      </c>
    </row>
    <row r="7795" spans="1:14" x14ac:dyDescent="0.25">
      <c r="A7795" t="s">
        <v>3951</v>
      </c>
      <c r="B7795">
        <v>42350</v>
      </c>
      <c r="C7795">
        <v>42353</v>
      </c>
      <c r="D7795" t="s">
        <v>26</v>
      </c>
      <c r="E7795" t="s">
        <v>30</v>
      </c>
      <c r="F7795" t="s">
        <v>247</v>
      </c>
      <c r="G7795" t="s">
        <v>32</v>
      </c>
      <c r="H7795">
        <v>15.876000000000001</v>
      </c>
      <c r="I7795" t="str">
        <f t="shared" si="727"/>
        <v>2015</v>
      </c>
      <c r="J7795">
        <f t="shared" si="728"/>
        <v>2015</v>
      </c>
      <c r="K7795">
        <f t="shared" si="729"/>
        <v>0</v>
      </c>
      <c r="L7795" t="str">
        <f t="shared" si="726"/>
        <v>No</v>
      </c>
      <c r="M7795" t="str">
        <f t="shared" si="730"/>
        <v>Profit</v>
      </c>
      <c r="N7795">
        <f t="shared" si="731"/>
        <v>3</v>
      </c>
    </row>
    <row r="7796" spans="1:14" x14ac:dyDescent="0.25">
      <c r="A7796" t="s">
        <v>3951</v>
      </c>
      <c r="B7796">
        <v>42350</v>
      </c>
      <c r="C7796">
        <v>42353</v>
      </c>
      <c r="D7796" t="s">
        <v>26</v>
      </c>
      <c r="E7796" t="s">
        <v>30</v>
      </c>
      <c r="F7796" t="s">
        <v>247</v>
      </c>
      <c r="G7796" t="s">
        <v>32</v>
      </c>
      <c r="H7796">
        <v>48.94</v>
      </c>
      <c r="I7796" t="str">
        <f t="shared" si="727"/>
        <v>2015</v>
      </c>
      <c r="J7796">
        <f t="shared" si="728"/>
        <v>2015</v>
      </c>
      <c r="K7796">
        <f t="shared" si="729"/>
        <v>0</v>
      </c>
      <c r="L7796" t="str">
        <f t="shared" si="726"/>
        <v>No</v>
      </c>
      <c r="M7796" t="str">
        <f t="shared" si="730"/>
        <v>Profit</v>
      </c>
      <c r="N7796">
        <f t="shared" si="731"/>
        <v>3</v>
      </c>
    </row>
    <row r="7797" spans="1:14" x14ac:dyDescent="0.25">
      <c r="A7797" t="s">
        <v>3952</v>
      </c>
      <c r="B7797">
        <v>42197</v>
      </c>
      <c r="C7797">
        <v>42203</v>
      </c>
      <c r="D7797" t="s">
        <v>34</v>
      </c>
      <c r="E7797" t="s">
        <v>35</v>
      </c>
      <c r="F7797" t="s">
        <v>44</v>
      </c>
      <c r="G7797" t="s">
        <v>38</v>
      </c>
      <c r="H7797">
        <v>30.716800000000006</v>
      </c>
      <c r="I7797" t="str">
        <f t="shared" si="727"/>
        <v>2015</v>
      </c>
      <c r="J7797">
        <f t="shared" si="728"/>
        <v>2015</v>
      </c>
      <c r="K7797">
        <f t="shared" si="729"/>
        <v>0</v>
      </c>
      <c r="L7797" t="str">
        <f t="shared" si="726"/>
        <v>No</v>
      </c>
      <c r="M7797" t="str">
        <f t="shared" si="730"/>
        <v>Profit</v>
      </c>
      <c r="N7797">
        <f t="shared" si="731"/>
        <v>6</v>
      </c>
    </row>
    <row r="7798" spans="1:14" x14ac:dyDescent="0.25">
      <c r="A7798" t="s">
        <v>3953</v>
      </c>
      <c r="B7798">
        <v>42279</v>
      </c>
      <c r="C7798">
        <v>42283</v>
      </c>
      <c r="D7798" t="s">
        <v>34</v>
      </c>
      <c r="E7798" t="s">
        <v>30</v>
      </c>
      <c r="F7798" t="s">
        <v>152</v>
      </c>
      <c r="G7798" t="s">
        <v>32</v>
      </c>
      <c r="H7798">
        <v>13.181000000000001</v>
      </c>
      <c r="I7798" t="str">
        <f t="shared" si="727"/>
        <v>2015</v>
      </c>
      <c r="J7798">
        <f t="shared" si="728"/>
        <v>2015</v>
      </c>
      <c r="K7798">
        <f t="shared" si="729"/>
        <v>0</v>
      </c>
      <c r="L7798" t="str">
        <f t="shared" si="726"/>
        <v>No</v>
      </c>
      <c r="M7798" t="str">
        <f t="shared" si="730"/>
        <v>Profit</v>
      </c>
      <c r="N7798">
        <f t="shared" si="731"/>
        <v>4</v>
      </c>
    </row>
    <row r="7799" spans="1:14" x14ac:dyDescent="0.25">
      <c r="A7799" t="s">
        <v>3954</v>
      </c>
      <c r="B7799">
        <v>42818</v>
      </c>
      <c r="C7799">
        <v>42821</v>
      </c>
      <c r="D7799" t="s">
        <v>59</v>
      </c>
      <c r="E7799" t="s">
        <v>30</v>
      </c>
      <c r="F7799" t="s">
        <v>74</v>
      </c>
      <c r="G7799" t="s">
        <v>32</v>
      </c>
      <c r="H7799">
        <v>22.094699999999996</v>
      </c>
      <c r="I7799" t="str">
        <f t="shared" si="727"/>
        <v>2017</v>
      </c>
      <c r="J7799">
        <f t="shared" si="728"/>
        <v>2017</v>
      </c>
      <c r="K7799">
        <f t="shared" si="729"/>
        <v>0</v>
      </c>
      <c r="L7799" t="str">
        <f t="shared" si="726"/>
        <v>No</v>
      </c>
      <c r="M7799" t="str">
        <f t="shared" si="730"/>
        <v>Profit</v>
      </c>
      <c r="N7799">
        <f t="shared" si="731"/>
        <v>3</v>
      </c>
    </row>
    <row r="7800" spans="1:14" x14ac:dyDescent="0.25">
      <c r="A7800" t="s">
        <v>3954</v>
      </c>
      <c r="B7800">
        <v>42818</v>
      </c>
      <c r="C7800">
        <v>42821</v>
      </c>
      <c r="D7800" t="s">
        <v>59</v>
      </c>
      <c r="E7800" t="s">
        <v>30</v>
      </c>
      <c r="F7800" t="s">
        <v>74</v>
      </c>
      <c r="G7800" t="s">
        <v>38</v>
      </c>
      <c r="H7800">
        <v>136.29709999999994</v>
      </c>
      <c r="I7800" t="str">
        <f t="shared" si="727"/>
        <v>2017</v>
      </c>
      <c r="J7800">
        <f t="shared" si="728"/>
        <v>2017</v>
      </c>
      <c r="K7800">
        <f t="shared" si="729"/>
        <v>0</v>
      </c>
      <c r="L7800" t="str">
        <f t="shared" si="726"/>
        <v>No</v>
      </c>
      <c r="M7800" t="str">
        <f t="shared" si="730"/>
        <v>Profit</v>
      </c>
      <c r="N7800">
        <f t="shared" si="731"/>
        <v>3</v>
      </c>
    </row>
    <row r="7801" spans="1:14" x14ac:dyDescent="0.25">
      <c r="A7801" t="s">
        <v>3954</v>
      </c>
      <c r="B7801">
        <v>42818</v>
      </c>
      <c r="C7801">
        <v>42821</v>
      </c>
      <c r="D7801" t="s">
        <v>59</v>
      </c>
      <c r="E7801" t="s">
        <v>30</v>
      </c>
      <c r="F7801" t="s">
        <v>74</v>
      </c>
      <c r="G7801" t="s">
        <v>28</v>
      </c>
      <c r="H7801">
        <v>2.3093999999999895</v>
      </c>
      <c r="I7801" t="str">
        <f t="shared" si="727"/>
        <v>2017</v>
      </c>
      <c r="J7801">
        <f t="shared" si="728"/>
        <v>2017</v>
      </c>
      <c r="K7801">
        <f t="shared" si="729"/>
        <v>0</v>
      </c>
      <c r="L7801" t="str">
        <f t="shared" si="726"/>
        <v>No</v>
      </c>
      <c r="M7801" t="str">
        <f t="shared" si="730"/>
        <v>Profit</v>
      </c>
      <c r="N7801">
        <f t="shared" si="731"/>
        <v>3</v>
      </c>
    </row>
    <row r="7802" spans="1:14" x14ac:dyDescent="0.25">
      <c r="A7802" t="s">
        <v>3955</v>
      </c>
      <c r="B7802">
        <v>42887</v>
      </c>
      <c r="C7802">
        <v>42892</v>
      </c>
      <c r="D7802" t="s">
        <v>34</v>
      </c>
      <c r="E7802" t="s">
        <v>35</v>
      </c>
      <c r="F7802" t="s">
        <v>53</v>
      </c>
      <c r="G7802" t="s">
        <v>32</v>
      </c>
      <c r="H7802">
        <v>-77.126699999999971</v>
      </c>
      <c r="I7802" t="str">
        <f t="shared" si="727"/>
        <v>2017</v>
      </c>
      <c r="J7802">
        <f t="shared" si="728"/>
        <v>2017</v>
      </c>
      <c r="K7802">
        <f t="shared" si="729"/>
        <v>0</v>
      </c>
      <c r="L7802" t="str">
        <f t="shared" si="726"/>
        <v>No</v>
      </c>
      <c r="M7802" t="str">
        <f t="shared" si="730"/>
        <v>Loss</v>
      </c>
      <c r="N7802">
        <f t="shared" si="731"/>
        <v>5</v>
      </c>
    </row>
    <row r="7803" spans="1:14" x14ac:dyDescent="0.25">
      <c r="A7803" t="s">
        <v>3956</v>
      </c>
      <c r="B7803">
        <v>41722</v>
      </c>
      <c r="C7803">
        <v>41727</v>
      </c>
      <c r="D7803" t="s">
        <v>26</v>
      </c>
      <c r="E7803" t="s">
        <v>35</v>
      </c>
      <c r="F7803" t="s">
        <v>31</v>
      </c>
      <c r="G7803" t="s">
        <v>28</v>
      </c>
      <c r="H7803">
        <v>14.572799999999997</v>
      </c>
      <c r="I7803" t="str">
        <f t="shared" si="727"/>
        <v>2014</v>
      </c>
      <c r="J7803">
        <f t="shared" si="728"/>
        <v>2014</v>
      </c>
      <c r="K7803">
        <f t="shared" si="729"/>
        <v>0</v>
      </c>
      <c r="L7803" t="str">
        <f t="shared" si="726"/>
        <v>No</v>
      </c>
      <c r="M7803" t="str">
        <f t="shared" si="730"/>
        <v>Profit</v>
      </c>
      <c r="N7803">
        <f t="shared" si="731"/>
        <v>5</v>
      </c>
    </row>
    <row r="7804" spans="1:14" x14ac:dyDescent="0.25">
      <c r="A7804" t="s">
        <v>3957</v>
      </c>
      <c r="B7804">
        <v>42269</v>
      </c>
      <c r="C7804">
        <v>42273</v>
      </c>
      <c r="D7804" t="s">
        <v>34</v>
      </c>
      <c r="E7804" t="s">
        <v>30</v>
      </c>
      <c r="F7804" t="s">
        <v>85</v>
      </c>
      <c r="G7804" t="s">
        <v>32</v>
      </c>
      <c r="H7804">
        <v>4.1999999999999993</v>
      </c>
      <c r="I7804" t="str">
        <f t="shared" si="727"/>
        <v>2015</v>
      </c>
      <c r="J7804">
        <f t="shared" si="728"/>
        <v>2015</v>
      </c>
      <c r="K7804">
        <f t="shared" si="729"/>
        <v>0</v>
      </c>
      <c r="L7804" t="str">
        <f t="shared" si="726"/>
        <v>No</v>
      </c>
      <c r="M7804" t="str">
        <f t="shared" si="730"/>
        <v>Profit</v>
      </c>
      <c r="N7804">
        <f t="shared" si="731"/>
        <v>4</v>
      </c>
    </row>
    <row r="7805" spans="1:14" x14ac:dyDescent="0.25">
      <c r="A7805" t="s">
        <v>3957</v>
      </c>
      <c r="B7805">
        <v>42269</v>
      </c>
      <c r="C7805">
        <v>42273</v>
      </c>
      <c r="D7805" t="s">
        <v>34</v>
      </c>
      <c r="E7805" t="s">
        <v>30</v>
      </c>
      <c r="F7805" t="s">
        <v>85</v>
      </c>
      <c r="G7805" t="s">
        <v>32</v>
      </c>
      <c r="H7805">
        <v>-63.005600000000015</v>
      </c>
      <c r="I7805" t="str">
        <f t="shared" si="727"/>
        <v>2015</v>
      </c>
      <c r="J7805">
        <f t="shared" si="728"/>
        <v>2015</v>
      </c>
      <c r="K7805">
        <f t="shared" si="729"/>
        <v>0</v>
      </c>
      <c r="L7805" t="str">
        <f t="shared" si="726"/>
        <v>No</v>
      </c>
      <c r="M7805" t="str">
        <f t="shared" si="730"/>
        <v>Loss</v>
      </c>
      <c r="N7805">
        <f t="shared" si="731"/>
        <v>4</v>
      </c>
    </row>
    <row r="7806" spans="1:14" x14ac:dyDescent="0.25">
      <c r="A7806" t="s">
        <v>3957</v>
      </c>
      <c r="B7806">
        <v>42269</v>
      </c>
      <c r="C7806">
        <v>42273</v>
      </c>
      <c r="D7806" t="s">
        <v>34</v>
      </c>
      <c r="E7806" t="s">
        <v>30</v>
      </c>
      <c r="F7806" t="s">
        <v>85</v>
      </c>
      <c r="G7806" t="s">
        <v>32</v>
      </c>
      <c r="H7806">
        <v>-4.7670000000000021</v>
      </c>
      <c r="I7806" t="str">
        <f t="shared" si="727"/>
        <v>2015</v>
      </c>
      <c r="J7806">
        <f t="shared" si="728"/>
        <v>2015</v>
      </c>
      <c r="K7806">
        <f t="shared" si="729"/>
        <v>0</v>
      </c>
      <c r="L7806" t="str">
        <f t="shared" si="726"/>
        <v>No</v>
      </c>
      <c r="M7806" t="str">
        <f t="shared" si="730"/>
        <v>Loss</v>
      </c>
      <c r="N7806">
        <f t="shared" si="731"/>
        <v>4</v>
      </c>
    </row>
    <row r="7807" spans="1:14" x14ac:dyDescent="0.25">
      <c r="A7807" t="s">
        <v>3957</v>
      </c>
      <c r="B7807">
        <v>42269</v>
      </c>
      <c r="C7807">
        <v>42273</v>
      </c>
      <c r="D7807" t="s">
        <v>34</v>
      </c>
      <c r="E7807" t="s">
        <v>30</v>
      </c>
      <c r="F7807" t="s">
        <v>85</v>
      </c>
      <c r="G7807" t="s">
        <v>32</v>
      </c>
      <c r="H7807">
        <v>0.31679999999999986</v>
      </c>
      <c r="I7807" t="str">
        <f t="shared" si="727"/>
        <v>2015</v>
      </c>
      <c r="J7807">
        <f t="shared" si="728"/>
        <v>2015</v>
      </c>
      <c r="K7807">
        <f t="shared" si="729"/>
        <v>0</v>
      </c>
      <c r="L7807" t="str">
        <f t="shared" si="726"/>
        <v>No</v>
      </c>
      <c r="M7807" t="str">
        <f t="shared" si="730"/>
        <v>Profit</v>
      </c>
      <c r="N7807">
        <f t="shared" si="731"/>
        <v>4</v>
      </c>
    </row>
    <row r="7808" spans="1:14" x14ac:dyDescent="0.25">
      <c r="A7808" t="s">
        <v>3957</v>
      </c>
      <c r="B7808">
        <v>42269</v>
      </c>
      <c r="C7808">
        <v>42273</v>
      </c>
      <c r="D7808" t="s">
        <v>34</v>
      </c>
      <c r="E7808" t="s">
        <v>30</v>
      </c>
      <c r="F7808" t="s">
        <v>85</v>
      </c>
      <c r="G7808" t="s">
        <v>32</v>
      </c>
      <c r="H7808">
        <v>-2.5631999999999993</v>
      </c>
      <c r="I7808" t="str">
        <f t="shared" si="727"/>
        <v>2015</v>
      </c>
      <c r="J7808">
        <f t="shared" si="728"/>
        <v>2015</v>
      </c>
      <c r="K7808">
        <f t="shared" si="729"/>
        <v>0</v>
      </c>
      <c r="L7808" t="str">
        <f t="shared" si="726"/>
        <v>No</v>
      </c>
      <c r="M7808" t="str">
        <f t="shared" si="730"/>
        <v>Loss</v>
      </c>
      <c r="N7808">
        <f t="shared" si="731"/>
        <v>4</v>
      </c>
    </row>
    <row r="7809" spans="1:14" x14ac:dyDescent="0.25">
      <c r="A7809" t="s">
        <v>3958</v>
      </c>
      <c r="B7809">
        <v>42377</v>
      </c>
      <c r="C7809">
        <v>42382</v>
      </c>
      <c r="D7809" t="s">
        <v>34</v>
      </c>
      <c r="E7809" t="s">
        <v>35</v>
      </c>
      <c r="F7809" t="s">
        <v>40</v>
      </c>
      <c r="G7809" t="s">
        <v>32</v>
      </c>
      <c r="H7809">
        <v>-24.662400000000005</v>
      </c>
      <c r="I7809" t="str">
        <f t="shared" si="727"/>
        <v>2016</v>
      </c>
      <c r="J7809">
        <f t="shared" si="728"/>
        <v>2016</v>
      </c>
      <c r="K7809">
        <f t="shared" si="729"/>
        <v>0</v>
      </c>
      <c r="L7809" t="str">
        <f t="shared" si="726"/>
        <v>No</v>
      </c>
      <c r="M7809" t="str">
        <f t="shared" si="730"/>
        <v>Loss</v>
      </c>
      <c r="N7809">
        <f t="shared" si="731"/>
        <v>5</v>
      </c>
    </row>
    <row r="7810" spans="1:14" x14ac:dyDescent="0.25">
      <c r="A7810" t="s">
        <v>3958</v>
      </c>
      <c r="B7810">
        <v>42377</v>
      </c>
      <c r="C7810">
        <v>42382</v>
      </c>
      <c r="D7810" t="s">
        <v>34</v>
      </c>
      <c r="E7810" t="s">
        <v>35</v>
      </c>
      <c r="F7810" t="s">
        <v>40</v>
      </c>
      <c r="G7810" t="s">
        <v>32</v>
      </c>
      <c r="H7810">
        <v>5.9519999999999946</v>
      </c>
      <c r="I7810" t="str">
        <f t="shared" si="727"/>
        <v>2016</v>
      </c>
      <c r="J7810">
        <f t="shared" si="728"/>
        <v>2016</v>
      </c>
      <c r="K7810">
        <f t="shared" si="729"/>
        <v>0</v>
      </c>
      <c r="L7810" t="str">
        <f t="shared" ref="L7810:L7873" si="732">IF(COUNTIF(returns,A7810)&gt;0,"Yes","No")</f>
        <v>No</v>
      </c>
      <c r="M7810" t="str">
        <f t="shared" si="730"/>
        <v>Profit</v>
      </c>
      <c r="N7810">
        <f t="shared" si="731"/>
        <v>5</v>
      </c>
    </row>
    <row r="7811" spans="1:14" x14ac:dyDescent="0.25">
      <c r="A7811" t="s">
        <v>3958</v>
      </c>
      <c r="B7811">
        <v>42377</v>
      </c>
      <c r="C7811">
        <v>42382</v>
      </c>
      <c r="D7811" t="s">
        <v>34</v>
      </c>
      <c r="E7811" t="s">
        <v>35</v>
      </c>
      <c r="F7811" t="s">
        <v>40</v>
      </c>
      <c r="G7811" t="s">
        <v>38</v>
      </c>
      <c r="H7811">
        <v>10.878399999999999</v>
      </c>
      <c r="I7811" t="str">
        <f t="shared" ref="I7811:I7874" si="733">MID(A7811,4,4)</f>
        <v>2016</v>
      </c>
      <c r="J7811">
        <f t="shared" ref="J7811:J7874" si="734">YEAR(B7811)</f>
        <v>2016</v>
      </c>
      <c r="K7811">
        <f t="shared" ref="K7811:K7874" si="735">I7811-J7811</f>
        <v>0</v>
      </c>
      <c r="L7811" t="str">
        <f t="shared" si="732"/>
        <v>No</v>
      </c>
      <c r="M7811" t="str">
        <f t="shared" ref="M7811:M7874" si="736">IF(H7811&gt;0,"Profit","Loss")</f>
        <v>Profit</v>
      </c>
      <c r="N7811">
        <f t="shared" ref="N7811:N7874" si="737">C7811-B7811</f>
        <v>5</v>
      </c>
    </row>
    <row r="7812" spans="1:14" x14ac:dyDescent="0.25">
      <c r="A7812" t="s">
        <v>3959</v>
      </c>
      <c r="B7812">
        <v>42414</v>
      </c>
      <c r="C7812">
        <v>42415</v>
      </c>
      <c r="D7812" t="s">
        <v>59</v>
      </c>
      <c r="E7812" t="s">
        <v>35</v>
      </c>
      <c r="F7812" t="s">
        <v>494</v>
      </c>
      <c r="G7812" t="s">
        <v>32</v>
      </c>
      <c r="H7812">
        <v>2.1464999999999996</v>
      </c>
      <c r="I7812" t="str">
        <f t="shared" si="733"/>
        <v>2016</v>
      </c>
      <c r="J7812">
        <f t="shared" si="734"/>
        <v>2016</v>
      </c>
      <c r="K7812">
        <f t="shared" si="735"/>
        <v>0</v>
      </c>
      <c r="L7812" t="str">
        <f t="shared" si="732"/>
        <v>No</v>
      </c>
      <c r="M7812" t="str">
        <f t="shared" si="736"/>
        <v>Profit</v>
      </c>
      <c r="N7812">
        <f t="shared" si="737"/>
        <v>1</v>
      </c>
    </row>
    <row r="7813" spans="1:14" x14ac:dyDescent="0.25">
      <c r="A7813" t="s">
        <v>3959</v>
      </c>
      <c r="B7813">
        <v>42414</v>
      </c>
      <c r="C7813">
        <v>42415</v>
      </c>
      <c r="D7813" t="s">
        <v>59</v>
      </c>
      <c r="E7813" t="s">
        <v>35</v>
      </c>
      <c r="F7813" t="s">
        <v>494</v>
      </c>
      <c r="G7813" t="s">
        <v>32</v>
      </c>
      <c r="H7813">
        <v>2.0747999999999998</v>
      </c>
      <c r="I7813" t="str">
        <f t="shared" si="733"/>
        <v>2016</v>
      </c>
      <c r="J7813">
        <f t="shared" si="734"/>
        <v>2016</v>
      </c>
      <c r="K7813">
        <f t="shared" si="735"/>
        <v>0</v>
      </c>
      <c r="L7813" t="str">
        <f t="shared" si="732"/>
        <v>No</v>
      </c>
      <c r="M7813" t="str">
        <f t="shared" si="736"/>
        <v>Profit</v>
      </c>
      <c r="N7813">
        <f t="shared" si="737"/>
        <v>1</v>
      </c>
    </row>
    <row r="7814" spans="1:14" x14ac:dyDescent="0.25">
      <c r="A7814" t="s">
        <v>3959</v>
      </c>
      <c r="B7814">
        <v>42414</v>
      </c>
      <c r="C7814">
        <v>42415</v>
      </c>
      <c r="D7814" t="s">
        <v>59</v>
      </c>
      <c r="E7814" t="s">
        <v>35</v>
      </c>
      <c r="F7814" t="s">
        <v>494</v>
      </c>
      <c r="G7814" t="s">
        <v>28</v>
      </c>
      <c r="H7814">
        <v>-47.179800000000029</v>
      </c>
      <c r="I7814" t="str">
        <f t="shared" si="733"/>
        <v>2016</v>
      </c>
      <c r="J7814">
        <f t="shared" si="734"/>
        <v>2016</v>
      </c>
      <c r="K7814">
        <f t="shared" si="735"/>
        <v>0</v>
      </c>
      <c r="L7814" t="str">
        <f t="shared" si="732"/>
        <v>No</v>
      </c>
      <c r="M7814" t="str">
        <f t="shared" si="736"/>
        <v>Loss</v>
      </c>
      <c r="N7814">
        <f t="shared" si="737"/>
        <v>1</v>
      </c>
    </row>
    <row r="7815" spans="1:14" x14ac:dyDescent="0.25">
      <c r="A7815" t="s">
        <v>3959</v>
      </c>
      <c r="B7815">
        <v>42414</v>
      </c>
      <c r="C7815">
        <v>42415</v>
      </c>
      <c r="D7815" t="s">
        <v>59</v>
      </c>
      <c r="E7815" t="s">
        <v>35</v>
      </c>
      <c r="F7815" t="s">
        <v>494</v>
      </c>
      <c r="G7815" t="s">
        <v>28</v>
      </c>
      <c r="H7815">
        <v>4.6464000000000008</v>
      </c>
      <c r="I7815" t="str">
        <f t="shared" si="733"/>
        <v>2016</v>
      </c>
      <c r="J7815">
        <f t="shared" si="734"/>
        <v>2016</v>
      </c>
      <c r="K7815">
        <f t="shared" si="735"/>
        <v>0</v>
      </c>
      <c r="L7815" t="str">
        <f t="shared" si="732"/>
        <v>No</v>
      </c>
      <c r="M7815" t="str">
        <f t="shared" si="736"/>
        <v>Profit</v>
      </c>
      <c r="N7815">
        <f t="shared" si="737"/>
        <v>1</v>
      </c>
    </row>
    <row r="7816" spans="1:14" x14ac:dyDescent="0.25">
      <c r="A7816" t="s">
        <v>3960</v>
      </c>
      <c r="B7816">
        <v>42894</v>
      </c>
      <c r="C7816">
        <v>42896</v>
      </c>
      <c r="D7816" t="s">
        <v>59</v>
      </c>
      <c r="E7816" t="s">
        <v>30</v>
      </c>
      <c r="F7816" t="s">
        <v>31</v>
      </c>
      <c r="G7816" t="s">
        <v>28</v>
      </c>
      <c r="H7816">
        <v>140.95680000000004</v>
      </c>
      <c r="I7816" t="str">
        <f t="shared" si="733"/>
        <v>2017</v>
      </c>
      <c r="J7816">
        <f t="shared" si="734"/>
        <v>2017</v>
      </c>
      <c r="K7816">
        <f t="shared" si="735"/>
        <v>0</v>
      </c>
      <c r="L7816" t="str">
        <f t="shared" si="732"/>
        <v>No</v>
      </c>
      <c r="M7816" t="str">
        <f t="shared" si="736"/>
        <v>Profit</v>
      </c>
      <c r="N7816">
        <f t="shared" si="737"/>
        <v>2</v>
      </c>
    </row>
    <row r="7817" spans="1:14" x14ac:dyDescent="0.25">
      <c r="A7817" t="s">
        <v>3960</v>
      </c>
      <c r="B7817">
        <v>42894</v>
      </c>
      <c r="C7817">
        <v>42896</v>
      </c>
      <c r="D7817" t="s">
        <v>59</v>
      </c>
      <c r="E7817" t="s">
        <v>30</v>
      </c>
      <c r="F7817" t="s">
        <v>31</v>
      </c>
      <c r="G7817" t="s">
        <v>38</v>
      </c>
      <c r="H7817">
        <v>-3.5040000000000022</v>
      </c>
      <c r="I7817" t="str">
        <f t="shared" si="733"/>
        <v>2017</v>
      </c>
      <c r="J7817">
        <f t="shared" si="734"/>
        <v>2017</v>
      </c>
      <c r="K7817">
        <f t="shared" si="735"/>
        <v>0</v>
      </c>
      <c r="L7817" t="str">
        <f t="shared" si="732"/>
        <v>No</v>
      </c>
      <c r="M7817" t="str">
        <f t="shared" si="736"/>
        <v>Loss</v>
      </c>
      <c r="N7817">
        <f t="shared" si="737"/>
        <v>2</v>
      </c>
    </row>
    <row r="7818" spans="1:14" x14ac:dyDescent="0.25">
      <c r="A7818" t="s">
        <v>3961</v>
      </c>
      <c r="B7818">
        <v>42664</v>
      </c>
      <c r="C7818">
        <v>42669</v>
      </c>
      <c r="D7818" t="s">
        <v>26</v>
      </c>
      <c r="E7818" t="s">
        <v>30</v>
      </c>
      <c r="F7818" t="s">
        <v>247</v>
      </c>
      <c r="G7818" t="s">
        <v>32</v>
      </c>
      <c r="H7818">
        <v>29.437200000000001</v>
      </c>
      <c r="I7818" t="str">
        <f t="shared" si="733"/>
        <v>2016</v>
      </c>
      <c r="J7818">
        <f t="shared" si="734"/>
        <v>2016</v>
      </c>
      <c r="K7818">
        <f t="shared" si="735"/>
        <v>0</v>
      </c>
      <c r="L7818" t="str">
        <f t="shared" si="732"/>
        <v>No</v>
      </c>
      <c r="M7818" t="str">
        <f t="shared" si="736"/>
        <v>Profit</v>
      </c>
      <c r="N7818">
        <f t="shared" si="737"/>
        <v>5</v>
      </c>
    </row>
    <row r="7819" spans="1:14" x14ac:dyDescent="0.25">
      <c r="A7819" t="s">
        <v>3961</v>
      </c>
      <c r="B7819">
        <v>42664</v>
      </c>
      <c r="C7819">
        <v>42669</v>
      </c>
      <c r="D7819" t="s">
        <v>26</v>
      </c>
      <c r="E7819" t="s">
        <v>30</v>
      </c>
      <c r="F7819" t="s">
        <v>247</v>
      </c>
      <c r="G7819" t="s">
        <v>32</v>
      </c>
      <c r="H7819">
        <v>17.581200000000003</v>
      </c>
      <c r="I7819" t="str">
        <f t="shared" si="733"/>
        <v>2016</v>
      </c>
      <c r="J7819">
        <f t="shared" si="734"/>
        <v>2016</v>
      </c>
      <c r="K7819">
        <f t="shared" si="735"/>
        <v>0</v>
      </c>
      <c r="L7819" t="str">
        <f t="shared" si="732"/>
        <v>No</v>
      </c>
      <c r="M7819" t="str">
        <f t="shared" si="736"/>
        <v>Profit</v>
      </c>
      <c r="N7819">
        <f t="shared" si="737"/>
        <v>5</v>
      </c>
    </row>
    <row r="7820" spans="1:14" x14ac:dyDescent="0.25">
      <c r="A7820" t="s">
        <v>3961</v>
      </c>
      <c r="B7820">
        <v>42664</v>
      </c>
      <c r="C7820">
        <v>42669</v>
      </c>
      <c r="D7820" t="s">
        <v>26</v>
      </c>
      <c r="E7820" t="s">
        <v>30</v>
      </c>
      <c r="F7820" t="s">
        <v>247</v>
      </c>
      <c r="G7820" t="s">
        <v>32</v>
      </c>
      <c r="H7820">
        <v>1644.2912999999999</v>
      </c>
      <c r="I7820" t="str">
        <f t="shared" si="733"/>
        <v>2016</v>
      </c>
      <c r="J7820">
        <f t="shared" si="734"/>
        <v>2016</v>
      </c>
      <c r="K7820">
        <f t="shared" si="735"/>
        <v>0</v>
      </c>
      <c r="L7820" t="str">
        <f t="shared" si="732"/>
        <v>No</v>
      </c>
      <c r="M7820" t="str">
        <f t="shared" si="736"/>
        <v>Profit</v>
      </c>
      <c r="N7820">
        <f t="shared" si="737"/>
        <v>5</v>
      </c>
    </row>
    <row r="7821" spans="1:14" x14ac:dyDescent="0.25">
      <c r="A7821" t="s">
        <v>3962</v>
      </c>
      <c r="B7821">
        <v>42761</v>
      </c>
      <c r="C7821">
        <v>42765</v>
      </c>
      <c r="D7821" t="s">
        <v>34</v>
      </c>
      <c r="E7821" t="s">
        <v>35</v>
      </c>
      <c r="F7821" t="s">
        <v>31</v>
      </c>
      <c r="G7821" t="s">
        <v>32</v>
      </c>
      <c r="H7821">
        <v>5.6831999999999994</v>
      </c>
      <c r="I7821" t="str">
        <f t="shared" si="733"/>
        <v>2017</v>
      </c>
      <c r="J7821">
        <f t="shared" si="734"/>
        <v>2017</v>
      </c>
      <c r="K7821">
        <f t="shared" si="735"/>
        <v>0</v>
      </c>
      <c r="L7821" t="str">
        <f t="shared" si="732"/>
        <v>No</v>
      </c>
      <c r="M7821" t="str">
        <f t="shared" si="736"/>
        <v>Profit</v>
      </c>
      <c r="N7821">
        <f t="shared" si="737"/>
        <v>4</v>
      </c>
    </row>
    <row r="7822" spans="1:14" x14ac:dyDescent="0.25">
      <c r="A7822" t="s">
        <v>3963</v>
      </c>
      <c r="B7822">
        <v>43077</v>
      </c>
      <c r="C7822">
        <v>43079</v>
      </c>
      <c r="D7822" t="s">
        <v>26</v>
      </c>
      <c r="E7822" t="s">
        <v>30</v>
      </c>
      <c r="F7822" t="s">
        <v>249</v>
      </c>
      <c r="G7822" t="s">
        <v>32</v>
      </c>
      <c r="H7822">
        <v>160.03979999999999</v>
      </c>
      <c r="I7822" t="str">
        <f t="shared" si="733"/>
        <v>2017</v>
      </c>
      <c r="J7822">
        <f t="shared" si="734"/>
        <v>2017</v>
      </c>
      <c r="K7822">
        <f t="shared" si="735"/>
        <v>0</v>
      </c>
      <c r="L7822" t="str">
        <f t="shared" si="732"/>
        <v>No</v>
      </c>
      <c r="M7822" t="str">
        <f t="shared" si="736"/>
        <v>Profit</v>
      </c>
      <c r="N7822">
        <f t="shared" si="737"/>
        <v>2</v>
      </c>
    </row>
    <row r="7823" spans="1:14" x14ac:dyDescent="0.25">
      <c r="A7823" t="s">
        <v>3964</v>
      </c>
      <c r="B7823">
        <v>42664</v>
      </c>
      <c r="C7823">
        <v>42667</v>
      </c>
      <c r="D7823" t="s">
        <v>26</v>
      </c>
      <c r="E7823" t="s">
        <v>35</v>
      </c>
      <c r="F7823" t="s">
        <v>85</v>
      </c>
      <c r="G7823" t="s">
        <v>32</v>
      </c>
      <c r="H7823">
        <v>6.9794999999999909</v>
      </c>
      <c r="I7823" t="str">
        <f t="shared" si="733"/>
        <v>2016</v>
      </c>
      <c r="J7823">
        <f t="shared" si="734"/>
        <v>2016</v>
      </c>
      <c r="K7823">
        <f t="shared" si="735"/>
        <v>0</v>
      </c>
      <c r="L7823" t="str">
        <f t="shared" si="732"/>
        <v>No</v>
      </c>
      <c r="M7823" t="str">
        <f t="shared" si="736"/>
        <v>Profit</v>
      </c>
      <c r="N7823">
        <f t="shared" si="737"/>
        <v>3</v>
      </c>
    </row>
    <row r="7824" spans="1:14" x14ac:dyDescent="0.25">
      <c r="A7824" t="s">
        <v>3965</v>
      </c>
      <c r="B7824">
        <v>41877</v>
      </c>
      <c r="C7824">
        <v>41883</v>
      </c>
      <c r="D7824" t="s">
        <v>34</v>
      </c>
      <c r="E7824" t="s">
        <v>30</v>
      </c>
      <c r="F7824" t="s">
        <v>70</v>
      </c>
      <c r="G7824" t="s">
        <v>32</v>
      </c>
      <c r="H7824">
        <v>2.5055999999999998</v>
      </c>
      <c r="I7824" t="str">
        <f t="shared" si="733"/>
        <v>2014</v>
      </c>
      <c r="J7824">
        <f t="shared" si="734"/>
        <v>2014</v>
      </c>
      <c r="K7824">
        <f t="shared" si="735"/>
        <v>0</v>
      </c>
      <c r="L7824" t="str">
        <f t="shared" si="732"/>
        <v>No</v>
      </c>
      <c r="M7824" t="str">
        <f t="shared" si="736"/>
        <v>Profit</v>
      </c>
      <c r="N7824">
        <f t="shared" si="737"/>
        <v>6</v>
      </c>
    </row>
    <row r="7825" spans="1:14" x14ac:dyDescent="0.25">
      <c r="A7825" t="s">
        <v>3965</v>
      </c>
      <c r="B7825">
        <v>41877</v>
      </c>
      <c r="C7825">
        <v>41883</v>
      </c>
      <c r="D7825" t="s">
        <v>34</v>
      </c>
      <c r="E7825" t="s">
        <v>30</v>
      </c>
      <c r="F7825" t="s">
        <v>70</v>
      </c>
      <c r="G7825" t="s">
        <v>38</v>
      </c>
      <c r="H7825">
        <v>52.489499999999992</v>
      </c>
      <c r="I7825" t="str">
        <f t="shared" si="733"/>
        <v>2014</v>
      </c>
      <c r="J7825">
        <f t="shared" si="734"/>
        <v>2014</v>
      </c>
      <c r="K7825">
        <f t="shared" si="735"/>
        <v>0</v>
      </c>
      <c r="L7825" t="str">
        <f t="shared" si="732"/>
        <v>No</v>
      </c>
      <c r="M7825" t="str">
        <f t="shared" si="736"/>
        <v>Profit</v>
      </c>
      <c r="N7825">
        <f t="shared" si="737"/>
        <v>6</v>
      </c>
    </row>
    <row r="7826" spans="1:14" x14ac:dyDescent="0.25">
      <c r="A7826" t="s">
        <v>3966</v>
      </c>
      <c r="B7826">
        <v>41775</v>
      </c>
      <c r="C7826">
        <v>41782</v>
      </c>
      <c r="D7826" t="s">
        <v>34</v>
      </c>
      <c r="E7826" t="s">
        <v>30</v>
      </c>
      <c r="F7826" t="s">
        <v>31</v>
      </c>
      <c r="G7826" t="s">
        <v>28</v>
      </c>
      <c r="H7826">
        <v>17.466000000000008</v>
      </c>
      <c r="I7826" t="str">
        <f t="shared" si="733"/>
        <v>2014</v>
      </c>
      <c r="J7826">
        <f t="shared" si="734"/>
        <v>2014</v>
      </c>
      <c r="K7826">
        <f t="shared" si="735"/>
        <v>0</v>
      </c>
      <c r="L7826" t="str">
        <f t="shared" si="732"/>
        <v>No</v>
      </c>
      <c r="M7826" t="str">
        <f t="shared" si="736"/>
        <v>Profit</v>
      </c>
      <c r="N7826">
        <f t="shared" si="737"/>
        <v>7</v>
      </c>
    </row>
    <row r="7827" spans="1:14" x14ac:dyDescent="0.25">
      <c r="A7827" t="s">
        <v>3967</v>
      </c>
      <c r="B7827">
        <v>42038</v>
      </c>
      <c r="C7827">
        <v>42042</v>
      </c>
      <c r="D7827" t="s">
        <v>34</v>
      </c>
      <c r="E7827" t="s">
        <v>30</v>
      </c>
      <c r="F7827" t="s">
        <v>74</v>
      </c>
      <c r="G7827" t="s">
        <v>28</v>
      </c>
      <c r="H7827">
        <v>15.147000000000004</v>
      </c>
      <c r="I7827" t="str">
        <f t="shared" si="733"/>
        <v>2015</v>
      </c>
      <c r="J7827">
        <f t="shared" si="734"/>
        <v>2015</v>
      </c>
      <c r="K7827">
        <f t="shared" si="735"/>
        <v>0</v>
      </c>
      <c r="L7827" t="str">
        <f t="shared" si="732"/>
        <v>No</v>
      </c>
      <c r="M7827" t="str">
        <f t="shared" si="736"/>
        <v>Profit</v>
      </c>
      <c r="N7827">
        <f t="shared" si="737"/>
        <v>4</v>
      </c>
    </row>
    <row r="7828" spans="1:14" x14ac:dyDescent="0.25">
      <c r="A7828" t="s">
        <v>3968</v>
      </c>
      <c r="B7828">
        <v>43039</v>
      </c>
      <c r="C7828">
        <v>43044</v>
      </c>
      <c r="D7828" t="s">
        <v>34</v>
      </c>
      <c r="E7828" t="s">
        <v>30</v>
      </c>
      <c r="F7828" t="s">
        <v>62</v>
      </c>
      <c r="G7828" t="s">
        <v>38</v>
      </c>
      <c r="H7828">
        <v>38.157600000000002</v>
      </c>
      <c r="I7828" t="str">
        <f t="shared" si="733"/>
        <v>2017</v>
      </c>
      <c r="J7828">
        <f t="shared" si="734"/>
        <v>2017</v>
      </c>
      <c r="K7828">
        <f t="shared" si="735"/>
        <v>0</v>
      </c>
      <c r="L7828" t="str">
        <f t="shared" si="732"/>
        <v>No</v>
      </c>
      <c r="M7828" t="str">
        <f t="shared" si="736"/>
        <v>Profit</v>
      </c>
      <c r="N7828">
        <f t="shared" si="737"/>
        <v>5</v>
      </c>
    </row>
    <row r="7829" spans="1:14" x14ac:dyDescent="0.25">
      <c r="A7829" t="s">
        <v>3968</v>
      </c>
      <c r="B7829">
        <v>43039</v>
      </c>
      <c r="C7829">
        <v>43044</v>
      </c>
      <c r="D7829" t="s">
        <v>34</v>
      </c>
      <c r="E7829" t="s">
        <v>30</v>
      </c>
      <c r="F7829" t="s">
        <v>62</v>
      </c>
      <c r="G7829" t="s">
        <v>32</v>
      </c>
      <c r="H7829">
        <v>3.2213999999999996</v>
      </c>
      <c r="I7829" t="str">
        <f t="shared" si="733"/>
        <v>2017</v>
      </c>
      <c r="J7829">
        <f t="shared" si="734"/>
        <v>2017</v>
      </c>
      <c r="K7829">
        <f t="shared" si="735"/>
        <v>0</v>
      </c>
      <c r="L7829" t="str">
        <f t="shared" si="732"/>
        <v>No</v>
      </c>
      <c r="M7829" t="str">
        <f t="shared" si="736"/>
        <v>Profit</v>
      </c>
      <c r="N7829">
        <f t="shared" si="737"/>
        <v>5</v>
      </c>
    </row>
    <row r="7830" spans="1:14" x14ac:dyDescent="0.25">
      <c r="A7830" t="s">
        <v>3969</v>
      </c>
      <c r="B7830">
        <v>42120</v>
      </c>
      <c r="C7830">
        <v>42125</v>
      </c>
      <c r="D7830" t="s">
        <v>34</v>
      </c>
      <c r="E7830" t="s">
        <v>30</v>
      </c>
      <c r="F7830" t="s">
        <v>31</v>
      </c>
      <c r="G7830" t="s">
        <v>28</v>
      </c>
      <c r="H7830">
        <v>6.3935999999999957</v>
      </c>
      <c r="I7830" t="str">
        <f t="shared" si="733"/>
        <v>2015</v>
      </c>
      <c r="J7830">
        <f t="shared" si="734"/>
        <v>2015</v>
      </c>
      <c r="K7830">
        <f t="shared" si="735"/>
        <v>0</v>
      </c>
      <c r="L7830" t="str">
        <f t="shared" si="732"/>
        <v>No</v>
      </c>
      <c r="M7830" t="str">
        <f t="shared" si="736"/>
        <v>Profit</v>
      </c>
      <c r="N7830">
        <f t="shared" si="737"/>
        <v>5</v>
      </c>
    </row>
    <row r="7831" spans="1:14" x14ac:dyDescent="0.25">
      <c r="A7831" t="s">
        <v>3969</v>
      </c>
      <c r="B7831">
        <v>42120</v>
      </c>
      <c r="C7831">
        <v>42125</v>
      </c>
      <c r="D7831" t="s">
        <v>34</v>
      </c>
      <c r="E7831" t="s">
        <v>30</v>
      </c>
      <c r="F7831" t="s">
        <v>31</v>
      </c>
      <c r="G7831" t="s">
        <v>32</v>
      </c>
      <c r="H7831">
        <v>15.475200000000001</v>
      </c>
      <c r="I7831" t="str">
        <f t="shared" si="733"/>
        <v>2015</v>
      </c>
      <c r="J7831">
        <f t="shared" si="734"/>
        <v>2015</v>
      </c>
      <c r="K7831">
        <f t="shared" si="735"/>
        <v>0</v>
      </c>
      <c r="L7831" t="str">
        <f t="shared" si="732"/>
        <v>No</v>
      </c>
      <c r="M7831" t="str">
        <f t="shared" si="736"/>
        <v>Profit</v>
      </c>
      <c r="N7831">
        <f t="shared" si="737"/>
        <v>5</v>
      </c>
    </row>
    <row r="7832" spans="1:14" x14ac:dyDescent="0.25">
      <c r="A7832" t="s">
        <v>3969</v>
      </c>
      <c r="B7832">
        <v>42120</v>
      </c>
      <c r="C7832">
        <v>42125</v>
      </c>
      <c r="D7832" t="s">
        <v>34</v>
      </c>
      <c r="E7832" t="s">
        <v>30</v>
      </c>
      <c r="F7832" t="s">
        <v>31</v>
      </c>
      <c r="G7832" t="s">
        <v>38</v>
      </c>
      <c r="H7832">
        <v>38.996999999999986</v>
      </c>
      <c r="I7832" t="str">
        <f t="shared" si="733"/>
        <v>2015</v>
      </c>
      <c r="J7832">
        <f t="shared" si="734"/>
        <v>2015</v>
      </c>
      <c r="K7832">
        <f t="shared" si="735"/>
        <v>0</v>
      </c>
      <c r="L7832" t="str">
        <f t="shared" si="732"/>
        <v>No</v>
      </c>
      <c r="M7832" t="str">
        <f t="shared" si="736"/>
        <v>Profit</v>
      </c>
      <c r="N7832">
        <f t="shared" si="737"/>
        <v>5</v>
      </c>
    </row>
    <row r="7833" spans="1:14" x14ac:dyDescent="0.25">
      <c r="A7833" t="s">
        <v>3969</v>
      </c>
      <c r="B7833">
        <v>42120</v>
      </c>
      <c r="C7833">
        <v>42125</v>
      </c>
      <c r="D7833" t="s">
        <v>34</v>
      </c>
      <c r="E7833" t="s">
        <v>30</v>
      </c>
      <c r="F7833" t="s">
        <v>31</v>
      </c>
      <c r="G7833" t="s">
        <v>32</v>
      </c>
      <c r="H7833">
        <v>17.623199999999997</v>
      </c>
      <c r="I7833" t="str">
        <f t="shared" si="733"/>
        <v>2015</v>
      </c>
      <c r="J7833">
        <f t="shared" si="734"/>
        <v>2015</v>
      </c>
      <c r="K7833">
        <f t="shared" si="735"/>
        <v>0</v>
      </c>
      <c r="L7833" t="str">
        <f t="shared" si="732"/>
        <v>No</v>
      </c>
      <c r="M7833" t="str">
        <f t="shared" si="736"/>
        <v>Profit</v>
      </c>
      <c r="N7833">
        <f t="shared" si="737"/>
        <v>5</v>
      </c>
    </row>
    <row r="7834" spans="1:14" x14ac:dyDescent="0.25">
      <c r="A7834" t="s">
        <v>3970</v>
      </c>
      <c r="B7834">
        <v>42499</v>
      </c>
      <c r="C7834">
        <v>42503</v>
      </c>
      <c r="D7834" t="s">
        <v>34</v>
      </c>
      <c r="E7834" t="s">
        <v>35</v>
      </c>
      <c r="F7834" t="s">
        <v>44</v>
      </c>
      <c r="G7834" t="s">
        <v>38</v>
      </c>
      <c r="H7834">
        <v>1.9136000000000006</v>
      </c>
      <c r="I7834" t="str">
        <f t="shared" si="733"/>
        <v>2016</v>
      </c>
      <c r="J7834">
        <f t="shared" si="734"/>
        <v>2016</v>
      </c>
      <c r="K7834">
        <f t="shared" si="735"/>
        <v>0</v>
      </c>
      <c r="L7834" t="str">
        <f t="shared" si="732"/>
        <v>No</v>
      </c>
      <c r="M7834" t="str">
        <f t="shared" si="736"/>
        <v>Profit</v>
      </c>
      <c r="N7834">
        <f t="shared" si="737"/>
        <v>4</v>
      </c>
    </row>
    <row r="7835" spans="1:14" x14ac:dyDescent="0.25">
      <c r="A7835" t="s">
        <v>3971</v>
      </c>
      <c r="B7835">
        <v>42028</v>
      </c>
      <c r="C7835">
        <v>42032</v>
      </c>
      <c r="D7835" t="s">
        <v>34</v>
      </c>
      <c r="E7835" t="s">
        <v>30</v>
      </c>
      <c r="F7835" t="s">
        <v>36</v>
      </c>
      <c r="G7835" t="s">
        <v>32</v>
      </c>
      <c r="H7835">
        <v>2.1319999999999988</v>
      </c>
      <c r="I7835" t="str">
        <f t="shared" si="733"/>
        <v>2015</v>
      </c>
      <c r="J7835">
        <f t="shared" si="734"/>
        <v>2015</v>
      </c>
      <c r="K7835">
        <f t="shared" si="735"/>
        <v>0</v>
      </c>
      <c r="L7835" t="str">
        <f t="shared" si="732"/>
        <v>No</v>
      </c>
      <c r="M7835" t="str">
        <f t="shared" si="736"/>
        <v>Profit</v>
      </c>
      <c r="N7835">
        <f t="shared" si="737"/>
        <v>4</v>
      </c>
    </row>
    <row r="7836" spans="1:14" x14ac:dyDescent="0.25">
      <c r="A7836" t="s">
        <v>3972</v>
      </c>
      <c r="B7836">
        <v>42107</v>
      </c>
      <c r="C7836">
        <v>42111</v>
      </c>
      <c r="D7836" t="s">
        <v>26</v>
      </c>
      <c r="E7836" t="s">
        <v>35</v>
      </c>
      <c r="F7836" t="s">
        <v>31</v>
      </c>
      <c r="G7836" t="s">
        <v>28</v>
      </c>
      <c r="H7836">
        <v>-15.098000000000013</v>
      </c>
      <c r="I7836" t="str">
        <f t="shared" si="733"/>
        <v>2015</v>
      </c>
      <c r="J7836">
        <f t="shared" si="734"/>
        <v>2015</v>
      </c>
      <c r="K7836">
        <f t="shared" si="735"/>
        <v>0</v>
      </c>
      <c r="L7836" t="str">
        <f t="shared" si="732"/>
        <v>No</v>
      </c>
      <c r="M7836" t="str">
        <f t="shared" si="736"/>
        <v>Loss</v>
      </c>
      <c r="N7836">
        <f t="shared" si="737"/>
        <v>4</v>
      </c>
    </row>
    <row r="7837" spans="1:14" x14ac:dyDescent="0.25">
      <c r="A7837" t="s">
        <v>3972</v>
      </c>
      <c r="B7837">
        <v>42107</v>
      </c>
      <c r="C7837">
        <v>42111</v>
      </c>
      <c r="D7837" t="s">
        <v>26</v>
      </c>
      <c r="E7837" t="s">
        <v>35</v>
      </c>
      <c r="F7837" t="s">
        <v>31</v>
      </c>
      <c r="G7837" t="s">
        <v>38</v>
      </c>
      <c r="H7837">
        <v>41.993000000000009</v>
      </c>
      <c r="I7837" t="str">
        <f t="shared" si="733"/>
        <v>2015</v>
      </c>
      <c r="J7837">
        <f t="shared" si="734"/>
        <v>2015</v>
      </c>
      <c r="K7837">
        <f t="shared" si="735"/>
        <v>0</v>
      </c>
      <c r="L7837" t="str">
        <f t="shared" si="732"/>
        <v>No</v>
      </c>
      <c r="M7837" t="str">
        <f t="shared" si="736"/>
        <v>Profit</v>
      </c>
      <c r="N7837">
        <f t="shared" si="737"/>
        <v>4</v>
      </c>
    </row>
    <row r="7838" spans="1:14" x14ac:dyDescent="0.25">
      <c r="A7838" t="s">
        <v>3973</v>
      </c>
      <c r="B7838">
        <v>42272</v>
      </c>
      <c r="C7838">
        <v>42277</v>
      </c>
      <c r="D7838" t="s">
        <v>34</v>
      </c>
      <c r="E7838" t="s">
        <v>30</v>
      </c>
      <c r="F7838" t="s">
        <v>42</v>
      </c>
      <c r="G7838" t="s">
        <v>28</v>
      </c>
      <c r="H7838">
        <v>-11.51760000000003</v>
      </c>
      <c r="I7838" t="str">
        <f t="shared" si="733"/>
        <v>2015</v>
      </c>
      <c r="J7838">
        <f t="shared" si="734"/>
        <v>2015</v>
      </c>
      <c r="K7838">
        <f t="shared" si="735"/>
        <v>0</v>
      </c>
      <c r="L7838" t="str">
        <f t="shared" si="732"/>
        <v>No</v>
      </c>
      <c r="M7838" t="str">
        <f t="shared" si="736"/>
        <v>Loss</v>
      </c>
      <c r="N7838">
        <f t="shared" si="737"/>
        <v>5</v>
      </c>
    </row>
    <row r="7839" spans="1:14" x14ac:dyDescent="0.25">
      <c r="A7839" t="s">
        <v>3973</v>
      </c>
      <c r="B7839">
        <v>42272</v>
      </c>
      <c r="C7839">
        <v>42277</v>
      </c>
      <c r="D7839" t="s">
        <v>34</v>
      </c>
      <c r="E7839" t="s">
        <v>30</v>
      </c>
      <c r="F7839" t="s">
        <v>42</v>
      </c>
      <c r="G7839" t="s">
        <v>32</v>
      </c>
      <c r="H7839">
        <v>5.7959999999999994</v>
      </c>
      <c r="I7839" t="str">
        <f t="shared" si="733"/>
        <v>2015</v>
      </c>
      <c r="J7839">
        <f t="shared" si="734"/>
        <v>2015</v>
      </c>
      <c r="K7839">
        <f t="shared" si="735"/>
        <v>0</v>
      </c>
      <c r="L7839" t="str">
        <f t="shared" si="732"/>
        <v>No</v>
      </c>
      <c r="M7839" t="str">
        <f t="shared" si="736"/>
        <v>Profit</v>
      </c>
      <c r="N7839">
        <f t="shared" si="737"/>
        <v>5</v>
      </c>
    </row>
    <row r="7840" spans="1:14" x14ac:dyDescent="0.25">
      <c r="A7840" t="s">
        <v>3973</v>
      </c>
      <c r="B7840">
        <v>42272</v>
      </c>
      <c r="C7840">
        <v>42277</v>
      </c>
      <c r="D7840" t="s">
        <v>34</v>
      </c>
      <c r="E7840" t="s">
        <v>30</v>
      </c>
      <c r="F7840" t="s">
        <v>42</v>
      </c>
      <c r="G7840" t="s">
        <v>38</v>
      </c>
      <c r="H7840">
        <v>57.592799999999997</v>
      </c>
      <c r="I7840" t="str">
        <f t="shared" si="733"/>
        <v>2015</v>
      </c>
      <c r="J7840">
        <f t="shared" si="734"/>
        <v>2015</v>
      </c>
      <c r="K7840">
        <f t="shared" si="735"/>
        <v>0</v>
      </c>
      <c r="L7840" t="str">
        <f t="shared" si="732"/>
        <v>No</v>
      </c>
      <c r="M7840" t="str">
        <f t="shared" si="736"/>
        <v>Profit</v>
      </c>
      <c r="N7840">
        <f t="shared" si="737"/>
        <v>5</v>
      </c>
    </row>
    <row r="7841" spans="1:14" x14ac:dyDescent="0.25">
      <c r="A7841" t="s">
        <v>3974</v>
      </c>
      <c r="B7841">
        <v>41726</v>
      </c>
      <c r="C7841">
        <v>41731</v>
      </c>
      <c r="D7841" t="s">
        <v>34</v>
      </c>
      <c r="E7841" t="s">
        <v>35</v>
      </c>
      <c r="F7841" t="s">
        <v>112</v>
      </c>
      <c r="G7841" t="s">
        <v>32</v>
      </c>
      <c r="H7841">
        <v>2.8763999999999994</v>
      </c>
      <c r="I7841" t="str">
        <f t="shared" si="733"/>
        <v>2014</v>
      </c>
      <c r="J7841">
        <f t="shared" si="734"/>
        <v>2014</v>
      </c>
      <c r="K7841">
        <f t="shared" si="735"/>
        <v>0</v>
      </c>
      <c r="L7841" t="str">
        <f t="shared" si="732"/>
        <v>No</v>
      </c>
      <c r="M7841" t="str">
        <f t="shared" si="736"/>
        <v>Profit</v>
      </c>
      <c r="N7841">
        <f t="shared" si="737"/>
        <v>5</v>
      </c>
    </row>
    <row r="7842" spans="1:14" x14ac:dyDescent="0.25">
      <c r="A7842" t="s">
        <v>3974</v>
      </c>
      <c r="B7842">
        <v>41726</v>
      </c>
      <c r="C7842">
        <v>41731</v>
      </c>
      <c r="D7842" t="s">
        <v>34</v>
      </c>
      <c r="E7842" t="s">
        <v>35</v>
      </c>
      <c r="F7842" t="s">
        <v>112</v>
      </c>
      <c r="G7842" t="s">
        <v>28</v>
      </c>
      <c r="H7842">
        <v>106.62480000000005</v>
      </c>
      <c r="I7842" t="str">
        <f t="shared" si="733"/>
        <v>2014</v>
      </c>
      <c r="J7842">
        <f t="shared" si="734"/>
        <v>2014</v>
      </c>
      <c r="K7842">
        <f t="shared" si="735"/>
        <v>0</v>
      </c>
      <c r="L7842" t="str">
        <f t="shared" si="732"/>
        <v>No</v>
      </c>
      <c r="M7842" t="str">
        <f t="shared" si="736"/>
        <v>Profit</v>
      </c>
      <c r="N7842">
        <f t="shared" si="737"/>
        <v>5</v>
      </c>
    </row>
    <row r="7843" spans="1:14" x14ac:dyDescent="0.25">
      <c r="A7843" t="s">
        <v>3975</v>
      </c>
      <c r="B7843">
        <v>42568</v>
      </c>
      <c r="C7843">
        <v>42573</v>
      </c>
      <c r="D7843" t="s">
        <v>34</v>
      </c>
      <c r="E7843" t="s">
        <v>35</v>
      </c>
      <c r="F7843" t="s">
        <v>74</v>
      </c>
      <c r="G7843" t="s">
        <v>32</v>
      </c>
      <c r="H7843">
        <v>13.787999999999997</v>
      </c>
      <c r="I7843" t="str">
        <f t="shared" si="733"/>
        <v>2016</v>
      </c>
      <c r="J7843">
        <f t="shared" si="734"/>
        <v>2016</v>
      </c>
      <c r="K7843">
        <f t="shared" si="735"/>
        <v>0</v>
      </c>
      <c r="L7843" t="str">
        <f t="shared" si="732"/>
        <v>No</v>
      </c>
      <c r="M7843" t="str">
        <f t="shared" si="736"/>
        <v>Profit</v>
      </c>
      <c r="N7843">
        <f t="shared" si="737"/>
        <v>5</v>
      </c>
    </row>
    <row r="7844" spans="1:14" x14ac:dyDescent="0.25">
      <c r="A7844" t="s">
        <v>3976</v>
      </c>
      <c r="B7844">
        <v>41748</v>
      </c>
      <c r="C7844">
        <v>41752</v>
      </c>
      <c r="D7844" t="s">
        <v>26</v>
      </c>
      <c r="E7844" t="s">
        <v>35</v>
      </c>
      <c r="F7844" t="s">
        <v>81</v>
      </c>
      <c r="G7844" t="s">
        <v>32</v>
      </c>
      <c r="H7844">
        <v>26.702999999999999</v>
      </c>
      <c r="I7844" t="str">
        <f t="shared" si="733"/>
        <v>2014</v>
      </c>
      <c r="J7844">
        <f t="shared" si="734"/>
        <v>2014</v>
      </c>
      <c r="K7844">
        <f t="shared" si="735"/>
        <v>0</v>
      </c>
      <c r="L7844" t="str">
        <f t="shared" si="732"/>
        <v>No</v>
      </c>
      <c r="M7844" t="str">
        <f t="shared" si="736"/>
        <v>Profit</v>
      </c>
      <c r="N7844">
        <f t="shared" si="737"/>
        <v>4</v>
      </c>
    </row>
    <row r="7845" spans="1:14" x14ac:dyDescent="0.25">
      <c r="A7845" t="s">
        <v>3976</v>
      </c>
      <c r="B7845">
        <v>41748</v>
      </c>
      <c r="C7845">
        <v>41752</v>
      </c>
      <c r="D7845" t="s">
        <v>26</v>
      </c>
      <c r="E7845" t="s">
        <v>35</v>
      </c>
      <c r="F7845" t="s">
        <v>81</v>
      </c>
      <c r="G7845" t="s">
        <v>32</v>
      </c>
      <c r="H7845">
        <v>34.214400000000005</v>
      </c>
      <c r="I7845" t="str">
        <f t="shared" si="733"/>
        <v>2014</v>
      </c>
      <c r="J7845">
        <f t="shared" si="734"/>
        <v>2014</v>
      </c>
      <c r="K7845">
        <f t="shared" si="735"/>
        <v>0</v>
      </c>
      <c r="L7845" t="str">
        <f t="shared" si="732"/>
        <v>No</v>
      </c>
      <c r="M7845" t="str">
        <f t="shared" si="736"/>
        <v>Profit</v>
      </c>
      <c r="N7845">
        <f t="shared" si="737"/>
        <v>4</v>
      </c>
    </row>
    <row r="7846" spans="1:14" x14ac:dyDescent="0.25">
      <c r="A7846" t="s">
        <v>3977</v>
      </c>
      <c r="B7846">
        <v>42937</v>
      </c>
      <c r="C7846">
        <v>42941</v>
      </c>
      <c r="D7846" t="s">
        <v>34</v>
      </c>
      <c r="E7846" t="s">
        <v>35</v>
      </c>
      <c r="F7846" t="s">
        <v>44</v>
      </c>
      <c r="G7846" t="s">
        <v>28</v>
      </c>
      <c r="H7846">
        <v>-21.3264</v>
      </c>
      <c r="I7846" t="str">
        <f t="shared" si="733"/>
        <v>2017</v>
      </c>
      <c r="J7846">
        <f t="shared" si="734"/>
        <v>2017</v>
      </c>
      <c r="K7846">
        <f t="shared" si="735"/>
        <v>0</v>
      </c>
      <c r="L7846" t="str">
        <f t="shared" si="732"/>
        <v>Yes</v>
      </c>
      <c r="M7846" t="str">
        <f t="shared" si="736"/>
        <v>Loss</v>
      </c>
      <c r="N7846">
        <f t="shared" si="737"/>
        <v>4</v>
      </c>
    </row>
    <row r="7847" spans="1:14" x14ac:dyDescent="0.25">
      <c r="A7847" t="s">
        <v>3978</v>
      </c>
      <c r="B7847">
        <v>42274</v>
      </c>
      <c r="C7847">
        <v>42279</v>
      </c>
      <c r="D7847" t="s">
        <v>34</v>
      </c>
      <c r="E7847" t="s">
        <v>35</v>
      </c>
      <c r="F7847" t="s">
        <v>81</v>
      </c>
      <c r="G7847" t="s">
        <v>32</v>
      </c>
      <c r="H7847">
        <v>69.704999999999998</v>
      </c>
      <c r="I7847" t="str">
        <f t="shared" si="733"/>
        <v>2015</v>
      </c>
      <c r="J7847">
        <f t="shared" si="734"/>
        <v>2015</v>
      </c>
      <c r="K7847">
        <f t="shared" si="735"/>
        <v>0</v>
      </c>
      <c r="L7847" t="str">
        <f t="shared" si="732"/>
        <v>No</v>
      </c>
      <c r="M7847" t="str">
        <f t="shared" si="736"/>
        <v>Profit</v>
      </c>
      <c r="N7847">
        <f t="shared" si="737"/>
        <v>5</v>
      </c>
    </row>
    <row r="7848" spans="1:14" x14ac:dyDescent="0.25">
      <c r="A7848" t="s">
        <v>3978</v>
      </c>
      <c r="B7848">
        <v>42274</v>
      </c>
      <c r="C7848">
        <v>42279</v>
      </c>
      <c r="D7848" t="s">
        <v>34</v>
      </c>
      <c r="E7848" t="s">
        <v>35</v>
      </c>
      <c r="F7848" t="s">
        <v>81</v>
      </c>
      <c r="G7848" t="s">
        <v>38</v>
      </c>
      <c r="H7848">
        <v>561.56399999999996</v>
      </c>
      <c r="I7848" t="str">
        <f t="shared" si="733"/>
        <v>2015</v>
      </c>
      <c r="J7848">
        <f t="shared" si="734"/>
        <v>2015</v>
      </c>
      <c r="K7848">
        <f t="shared" si="735"/>
        <v>0</v>
      </c>
      <c r="L7848" t="str">
        <f t="shared" si="732"/>
        <v>No</v>
      </c>
      <c r="M7848" t="str">
        <f t="shared" si="736"/>
        <v>Profit</v>
      </c>
      <c r="N7848">
        <f t="shared" si="737"/>
        <v>5</v>
      </c>
    </row>
    <row r="7849" spans="1:14" x14ac:dyDescent="0.25">
      <c r="A7849" t="s">
        <v>3979</v>
      </c>
      <c r="B7849">
        <v>42427</v>
      </c>
      <c r="C7849">
        <v>42431</v>
      </c>
      <c r="D7849" t="s">
        <v>34</v>
      </c>
      <c r="E7849" t="s">
        <v>35</v>
      </c>
      <c r="F7849" t="s">
        <v>44</v>
      </c>
      <c r="G7849" t="s">
        <v>28</v>
      </c>
      <c r="H7849">
        <v>-6.8815999999999953</v>
      </c>
      <c r="I7849" t="str">
        <f t="shared" si="733"/>
        <v>2016</v>
      </c>
      <c r="J7849">
        <f t="shared" si="734"/>
        <v>2016</v>
      </c>
      <c r="K7849">
        <f t="shared" si="735"/>
        <v>0</v>
      </c>
      <c r="L7849" t="str">
        <f t="shared" si="732"/>
        <v>No</v>
      </c>
      <c r="M7849" t="str">
        <f t="shared" si="736"/>
        <v>Loss</v>
      </c>
      <c r="N7849">
        <f t="shared" si="737"/>
        <v>4</v>
      </c>
    </row>
    <row r="7850" spans="1:14" x14ac:dyDescent="0.25">
      <c r="A7850" t="s">
        <v>3980</v>
      </c>
      <c r="B7850">
        <v>42492</v>
      </c>
      <c r="C7850">
        <v>42496</v>
      </c>
      <c r="D7850" t="s">
        <v>34</v>
      </c>
      <c r="E7850" t="s">
        <v>35</v>
      </c>
      <c r="F7850" t="s">
        <v>44</v>
      </c>
      <c r="G7850" t="s">
        <v>32</v>
      </c>
      <c r="H7850">
        <v>-3.787200000000003</v>
      </c>
      <c r="I7850" t="str">
        <f t="shared" si="733"/>
        <v>2016</v>
      </c>
      <c r="J7850">
        <f t="shared" si="734"/>
        <v>2016</v>
      </c>
      <c r="K7850">
        <f t="shared" si="735"/>
        <v>0</v>
      </c>
      <c r="L7850" t="str">
        <f t="shared" si="732"/>
        <v>No</v>
      </c>
      <c r="M7850" t="str">
        <f t="shared" si="736"/>
        <v>Loss</v>
      </c>
      <c r="N7850">
        <f t="shared" si="737"/>
        <v>4</v>
      </c>
    </row>
    <row r="7851" spans="1:14" x14ac:dyDescent="0.25">
      <c r="A7851" t="s">
        <v>3980</v>
      </c>
      <c r="B7851">
        <v>42492</v>
      </c>
      <c r="C7851">
        <v>42496</v>
      </c>
      <c r="D7851" t="s">
        <v>34</v>
      </c>
      <c r="E7851" t="s">
        <v>35</v>
      </c>
      <c r="F7851" t="s">
        <v>44</v>
      </c>
      <c r="G7851" t="s">
        <v>32</v>
      </c>
      <c r="H7851">
        <v>-3.1680000000000001</v>
      </c>
      <c r="I7851" t="str">
        <f t="shared" si="733"/>
        <v>2016</v>
      </c>
      <c r="J7851">
        <f t="shared" si="734"/>
        <v>2016</v>
      </c>
      <c r="K7851">
        <f t="shared" si="735"/>
        <v>0</v>
      </c>
      <c r="L7851" t="str">
        <f t="shared" si="732"/>
        <v>No</v>
      </c>
      <c r="M7851" t="str">
        <f t="shared" si="736"/>
        <v>Loss</v>
      </c>
      <c r="N7851">
        <f t="shared" si="737"/>
        <v>4</v>
      </c>
    </row>
    <row r="7852" spans="1:14" x14ac:dyDescent="0.25">
      <c r="A7852" t="s">
        <v>3980</v>
      </c>
      <c r="B7852">
        <v>42492</v>
      </c>
      <c r="C7852">
        <v>42496</v>
      </c>
      <c r="D7852" t="s">
        <v>34</v>
      </c>
      <c r="E7852" t="s">
        <v>35</v>
      </c>
      <c r="F7852" t="s">
        <v>44</v>
      </c>
      <c r="G7852" t="s">
        <v>32</v>
      </c>
      <c r="H7852">
        <v>1.764</v>
      </c>
      <c r="I7852" t="str">
        <f t="shared" si="733"/>
        <v>2016</v>
      </c>
      <c r="J7852">
        <f t="shared" si="734"/>
        <v>2016</v>
      </c>
      <c r="K7852">
        <f t="shared" si="735"/>
        <v>0</v>
      </c>
      <c r="L7852" t="str">
        <f t="shared" si="732"/>
        <v>No</v>
      </c>
      <c r="M7852" t="str">
        <f t="shared" si="736"/>
        <v>Profit</v>
      </c>
      <c r="N7852">
        <f t="shared" si="737"/>
        <v>4</v>
      </c>
    </row>
    <row r="7853" spans="1:14" x14ac:dyDescent="0.25">
      <c r="A7853" t="s">
        <v>3981</v>
      </c>
      <c r="B7853">
        <v>41982</v>
      </c>
      <c r="C7853">
        <v>41988</v>
      </c>
      <c r="D7853" t="s">
        <v>34</v>
      </c>
      <c r="E7853" t="s">
        <v>30</v>
      </c>
      <c r="F7853" t="s">
        <v>62</v>
      </c>
      <c r="G7853" t="s">
        <v>32</v>
      </c>
      <c r="H7853">
        <v>2.9568000000000003</v>
      </c>
      <c r="I7853" t="str">
        <f t="shared" si="733"/>
        <v>2014</v>
      </c>
      <c r="J7853">
        <f t="shared" si="734"/>
        <v>2014</v>
      </c>
      <c r="K7853">
        <f t="shared" si="735"/>
        <v>0</v>
      </c>
      <c r="L7853" t="str">
        <f t="shared" si="732"/>
        <v>No</v>
      </c>
      <c r="M7853" t="str">
        <f t="shared" si="736"/>
        <v>Profit</v>
      </c>
      <c r="N7853">
        <f t="shared" si="737"/>
        <v>6</v>
      </c>
    </row>
    <row r="7854" spans="1:14" x14ac:dyDescent="0.25">
      <c r="A7854" t="s">
        <v>3981</v>
      </c>
      <c r="B7854">
        <v>41982</v>
      </c>
      <c r="C7854">
        <v>41988</v>
      </c>
      <c r="D7854" t="s">
        <v>34</v>
      </c>
      <c r="E7854" t="s">
        <v>30</v>
      </c>
      <c r="F7854" t="s">
        <v>62</v>
      </c>
      <c r="G7854" t="s">
        <v>32</v>
      </c>
      <c r="H7854">
        <v>-53.008800000000008</v>
      </c>
      <c r="I7854" t="str">
        <f t="shared" si="733"/>
        <v>2014</v>
      </c>
      <c r="J7854">
        <f t="shared" si="734"/>
        <v>2014</v>
      </c>
      <c r="K7854">
        <f t="shared" si="735"/>
        <v>0</v>
      </c>
      <c r="L7854" t="str">
        <f t="shared" si="732"/>
        <v>No</v>
      </c>
      <c r="M7854" t="str">
        <f t="shared" si="736"/>
        <v>Loss</v>
      </c>
      <c r="N7854">
        <f t="shared" si="737"/>
        <v>6</v>
      </c>
    </row>
    <row r="7855" spans="1:14" x14ac:dyDescent="0.25">
      <c r="A7855" t="s">
        <v>3982</v>
      </c>
      <c r="B7855">
        <v>42363</v>
      </c>
      <c r="C7855">
        <v>42367</v>
      </c>
      <c r="D7855" t="s">
        <v>34</v>
      </c>
      <c r="E7855" t="s">
        <v>30</v>
      </c>
      <c r="F7855" t="s">
        <v>31</v>
      </c>
      <c r="G7855" t="s">
        <v>32</v>
      </c>
      <c r="H7855">
        <v>4.8804000000000007</v>
      </c>
      <c r="I7855" t="str">
        <f t="shared" si="733"/>
        <v>2015</v>
      </c>
      <c r="J7855">
        <f t="shared" si="734"/>
        <v>2015</v>
      </c>
      <c r="K7855">
        <f t="shared" si="735"/>
        <v>0</v>
      </c>
      <c r="L7855" t="str">
        <f t="shared" si="732"/>
        <v>No</v>
      </c>
      <c r="M7855" t="str">
        <f t="shared" si="736"/>
        <v>Profit</v>
      </c>
      <c r="N7855">
        <f t="shared" si="737"/>
        <v>4</v>
      </c>
    </row>
    <row r="7856" spans="1:14" x14ac:dyDescent="0.25">
      <c r="A7856" t="s">
        <v>3983</v>
      </c>
      <c r="B7856">
        <v>43076</v>
      </c>
      <c r="C7856">
        <v>43081</v>
      </c>
      <c r="D7856" t="s">
        <v>34</v>
      </c>
      <c r="E7856" t="s">
        <v>35</v>
      </c>
      <c r="F7856" t="s">
        <v>264</v>
      </c>
      <c r="G7856" t="s">
        <v>32</v>
      </c>
      <c r="H7856">
        <v>89.779200000000003</v>
      </c>
      <c r="I7856" t="str">
        <f t="shared" si="733"/>
        <v>2017</v>
      </c>
      <c r="J7856">
        <f t="shared" si="734"/>
        <v>2017</v>
      </c>
      <c r="K7856">
        <f t="shared" si="735"/>
        <v>0</v>
      </c>
      <c r="L7856" t="str">
        <f t="shared" si="732"/>
        <v>No</v>
      </c>
      <c r="M7856" t="str">
        <f t="shared" si="736"/>
        <v>Profit</v>
      </c>
      <c r="N7856">
        <f t="shared" si="737"/>
        <v>5</v>
      </c>
    </row>
    <row r="7857" spans="1:14" x14ac:dyDescent="0.25">
      <c r="A7857" t="s">
        <v>3983</v>
      </c>
      <c r="B7857">
        <v>43076</v>
      </c>
      <c r="C7857">
        <v>43081</v>
      </c>
      <c r="D7857" t="s">
        <v>34</v>
      </c>
      <c r="E7857" t="s">
        <v>35</v>
      </c>
      <c r="F7857" t="s">
        <v>264</v>
      </c>
      <c r="G7857" t="s">
        <v>38</v>
      </c>
      <c r="H7857">
        <v>23.4</v>
      </c>
      <c r="I7857" t="str">
        <f t="shared" si="733"/>
        <v>2017</v>
      </c>
      <c r="J7857">
        <f t="shared" si="734"/>
        <v>2017</v>
      </c>
      <c r="K7857">
        <f t="shared" si="735"/>
        <v>0</v>
      </c>
      <c r="L7857" t="str">
        <f t="shared" si="732"/>
        <v>No</v>
      </c>
      <c r="M7857" t="str">
        <f t="shared" si="736"/>
        <v>Profit</v>
      </c>
      <c r="N7857">
        <f t="shared" si="737"/>
        <v>5</v>
      </c>
    </row>
    <row r="7858" spans="1:14" x14ac:dyDescent="0.25">
      <c r="A7858" t="s">
        <v>3984</v>
      </c>
      <c r="B7858">
        <v>41789</v>
      </c>
      <c r="C7858">
        <v>41791</v>
      </c>
      <c r="D7858" t="s">
        <v>59</v>
      </c>
      <c r="E7858" t="s">
        <v>30</v>
      </c>
      <c r="F7858" t="s">
        <v>74</v>
      </c>
      <c r="G7858" t="s">
        <v>32</v>
      </c>
      <c r="H7858">
        <v>8.9543999999999997</v>
      </c>
      <c r="I7858" t="str">
        <f t="shared" si="733"/>
        <v>2014</v>
      </c>
      <c r="J7858">
        <f t="shared" si="734"/>
        <v>2014</v>
      </c>
      <c r="K7858">
        <f t="shared" si="735"/>
        <v>0</v>
      </c>
      <c r="L7858" t="str">
        <f t="shared" si="732"/>
        <v>No</v>
      </c>
      <c r="M7858" t="str">
        <f t="shared" si="736"/>
        <v>Profit</v>
      </c>
      <c r="N7858">
        <f t="shared" si="737"/>
        <v>2</v>
      </c>
    </row>
    <row r="7859" spans="1:14" x14ac:dyDescent="0.25">
      <c r="A7859" t="s">
        <v>3984</v>
      </c>
      <c r="B7859">
        <v>41789</v>
      </c>
      <c r="C7859">
        <v>41791</v>
      </c>
      <c r="D7859" t="s">
        <v>59</v>
      </c>
      <c r="E7859" t="s">
        <v>30</v>
      </c>
      <c r="F7859" t="s">
        <v>74</v>
      </c>
      <c r="G7859" t="s">
        <v>38</v>
      </c>
      <c r="H7859">
        <v>134.55999999999995</v>
      </c>
      <c r="I7859" t="str">
        <f t="shared" si="733"/>
        <v>2014</v>
      </c>
      <c r="J7859">
        <f t="shared" si="734"/>
        <v>2014</v>
      </c>
      <c r="K7859">
        <f t="shared" si="735"/>
        <v>0</v>
      </c>
      <c r="L7859" t="str">
        <f t="shared" si="732"/>
        <v>No</v>
      </c>
      <c r="M7859" t="str">
        <f t="shared" si="736"/>
        <v>Profit</v>
      </c>
      <c r="N7859">
        <f t="shared" si="737"/>
        <v>2</v>
      </c>
    </row>
    <row r="7860" spans="1:14" x14ac:dyDescent="0.25">
      <c r="A7860" t="s">
        <v>3984</v>
      </c>
      <c r="B7860">
        <v>41789</v>
      </c>
      <c r="C7860">
        <v>41791</v>
      </c>
      <c r="D7860" t="s">
        <v>59</v>
      </c>
      <c r="E7860" t="s">
        <v>30</v>
      </c>
      <c r="F7860" t="s">
        <v>74</v>
      </c>
      <c r="G7860" t="s">
        <v>32</v>
      </c>
      <c r="H7860">
        <v>77.863499999999988</v>
      </c>
      <c r="I7860" t="str">
        <f t="shared" si="733"/>
        <v>2014</v>
      </c>
      <c r="J7860">
        <f t="shared" si="734"/>
        <v>2014</v>
      </c>
      <c r="K7860">
        <f t="shared" si="735"/>
        <v>0</v>
      </c>
      <c r="L7860" t="str">
        <f t="shared" si="732"/>
        <v>No</v>
      </c>
      <c r="M7860" t="str">
        <f t="shared" si="736"/>
        <v>Profit</v>
      </c>
      <c r="N7860">
        <f t="shared" si="737"/>
        <v>2</v>
      </c>
    </row>
    <row r="7861" spans="1:14" x14ac:dyDescent="0.25">
      <c r="A7861" t="s">
        <v>3984</v>
      </c>
      <c r="B7861">
        <v>41789</v>
      </c>
      <c r="C7861">
        <v>41791</v>
      </c>
      <c r="D7861" t="s">
        <v>59</v>
      </c>
      <c r="E7861" t="s">
        <v>30</v>
      </c>
      <c r="F7861" t="s">
        <v>74</v>
      </c>
      <c r="G7861" t="s">
        <v>32</v>
      </c>
      <c r="H7861">
        <v>17.981999999999999</v>
      </c>
      <c r="I7861" t="str">
        <f t="shared" si="733"/>
        <v>2014</v>
      </c>
      <c r="J7861">
        <f t="shared" si="734"/>
        <v>2014</v>
      </c>
      <c r="K7861">
        <f t="shared" si="735"/>
        <v>0</v>
      </c>
      <c r="L7861" t="str">
        <f t="shared" si="732"/>
        <v>No</v>
      </c>
      <c r="M7861" t="str">
        <f t="shared" si="736"/>
        <v>Profit</v>
      </c>
      <c r="N7861">
        <f t="shared" si="737"/>
        <v>2</v>
      </c>
    </row>
    <row r="7862" spans="1:14" x14ac:dyDescent="0.25">
      <c r="A7862" t="s">
        <v>3985</v>
      </c>
      <c r="B7862">
        <v>42796</v>
      </c>
      <c r="C7862">
        <v>42800</v>
      </c>
      <c r="D7862" t="s">
        <v>34</v>
      </c>
      <c r="E7862" t="s">
        <v>35</v>
      </c>
      <c r="F7862" t="s">
        <v>114</v>
      </c>
      <c r="G7862" t="s">
        <v>32</v>
      </c>
      <c r="H7862">
        <v>-12.352</v>
      </c>
      <c r="I7862" t="str">
        <f t="shared" si="733"/>
        <v>2017</v>
      </c>
      <c r="J7862">
        <f t="shared" si="734"/>
        <v>2017</v>
      </c>
      <c r="K7862">
        <f t="shared" si="735"/>
        <v>0</v>
      </c>
      <c r="L7862" t="str">
        <f t="shared" si="732"/>
        <v>No</v>
      </c>
      <c r="M7862" t="str">
        <f t="shared" si="736"/>
        <v>Loss</v>
      </c>
      <c r="N7862">
        <f t="shared" si="737"/>
        <v>4</v>
      </c>
    </row>
    <row r="7863" spans="1:14" x14ac:dyDescent="0.25">
      <c r="A7863" t="s">
        <v>3986</v>
      </c>
      <c r="B7863">
        <v>42289</v>
      </c>
      <c r="C7863">
        <v>42294</v>
      </c>
      <c r="D7863" t="s">
        <v>34</v>
      </c>
      <c r="E7863" t="s">
        <v>35</v>
      </c>
      <c r="F7863" t="s">
        <v>42</v>
      </c>
      <c r="G7863" t="s">
        <v>38</v>
      </c>
      <c r="H7863">
        <v>3.400999999999998</v>
      </c>
      <c r="I7863" t="str">
        <f t="shared" si="733"/>
        <v>2015</v>
      </c>
      <c r="J7863">
        <f t="shared" si="734"/>
        <v>2015</v>
      </c>
      <c r="K7863">
        <f t="shared" si="735"/>
        <v>0</v>
      </c>
      <c r="L7863" t="str">
        <f t="shared" si="732"/>
        <v>No</v>
      </c>
      <c r="M7863" t="str">
        <f t="shared" si="736"/>
        <v>Profit</v>
      </c>
      <c r="N7863">
        <f t="shared" si="737"/>
        <v>5</v>
      </c>
    </row>
    <row r="7864" spans="1:14" x14ac:dyDescent="0.25">
      <c r="A7864" t="s">
        <v>3986</v>
      </c>
      <c r="B7864">
        <v>42289</v>
      </c>
      <c r="C7864">
        <v>42294</v>
      </c>
      <c r="D7864" t="s">
        <v>34</v>
      </c>
      <c r="E7864" t="s">
        <v>35</v>
      </c>
      <c r="F7864" t="s">
        <v>42</v>
      </c>
      <c r="G7864" t="s">
        <v>32</v>
      </c>
      <c r="H7864">
        <v>0</v>
      </c>
      <c r="I7864" t="str">
        <f t="shared" si="733"/>
        <v>2015</v>
      </c>
      <c r="J7864">
        <f t="shared" si="734"/>
        <v>2015</v>
      </c>
      <c r="K7864">
        <f t="shared" si="735"/>
        <v>0</v>
      </c>
      <c r="L7864" t="str">
        <f t="shared" si="732"/>
        <v>No</v>
      </c>
      <c r="M7864" t="str">
        <f t="shared" si="736"/>
        <v>Loss</v>
      </c>
      <c r="N7864">
        <f t="shared" si="737"/>
        <v>5</v>
      </c>
    </row>
    <row r="7865" spans="1:14" x14ac:dyDescent="0.25">
      <c r="A7865" t="s">
        <v>3987</v>
      </c>
      <c r="B7865">
        <v>42199</v>
      </c>
      <c r="C7865">
        <v>42204</v>
      </c>
      <c r="D7865" t="s">
        <v>26</v>
      </c>
      <c r="E7865" t="s">
        <v>35</v>
      </c>
      <c r="F7865" t="s">
        <v>79</v>
      </c>
      <c r="G7865" t="s">
        <v>32</v>
      </c>
      <c r="H7865">
        <v>-64.774800000000013</v>
      </c>
      <c r="I7865" t="str">
        <f t="shared" si="733"/>
        <v>2015</v>
      </c>
      <c r="J7865">
        <f t="shared" si="734"/>
        <v>2015</v>
      </c>
      <c r="K7865">
        <f t="shared" si="735"/>
        <v>0</v>
      </c>
      <c r="L7865" t="str">
        <f t="shared" si="732"/>
        <v>No</v>
      </c>
      <c r="M7865" t="str">
        <f t="shared" si="736"/>
        <v>Loss</v>
      </c>
      <c r="N7865">
        <f t="shared" si="737"/>
        <v>5</v>
      </c>
    </row>
    <row r="7866" spans="1:14" x14ac:dyDescent="0.25">
      <c r="A7866" t="s">
        <v>3987</v>
      </c>
      <c r="B7866">
        <v>42199</v>
      </c>
      <c r="C7866">
        <v>42204</v>
      </c>
      <c r="D7866" t="s">
        <v>26</v>
      </c>
      <c r="E7866" t="s">
        <v>35</v>
      </c>
      <c r="F7866" t="s">
        <v>79</v>
      </c>
      <c r="G7866" t="s">
        <v>32</v>
      </c>
      <c r="H7866">
        <v>6.7048000000000005</v>
      </c>
      <c r="I7866" t="str">
        <f t="shared" si="733"/>
        <v>2015</v>
      </c>
      <c r="J7866">
        <f t="shared" si="734"/>
        <v>2015</v>
      </c>
      <c r="K7866">
        <f t="shared" si="735"/>
        <v>0</v>
      </c>
      <c r="L7866" t="str">
        <f t="shared" si="732"/>
        <v>No</v>
      </c>
      <c r="M7866" t="str">
        <f t="shared" si="736"/>
        <v>Profit</v>
      </c>
      <c r="N7866">
        <f t="shared" si="737"/>
        <v>5</v>
      </c>
    </row>
    <row r="7867" spans="1:14" x14ac:dyDescent="0.25">
      <c r="A7867" t="s">
        <v>3987</v>
      </c>
      <c r="B7867">
        <v>42199</v>
      </c>
      <c r="C7867">
        <v>42204</v>
      </c>
      <c r="D7867" t="s">
        <v>26</v>
      </c>
      <c r="E7867" t="s">
        <v>35</v>
      </c>
      <c r="F7867" t="s">
        <v>79</v>
      </c>
      <c r="G7867" t="s">
        <v>28</v>
      </c>
      <c r="H7867">
        <v>49.715999999999966</v>
      </c>
      <c r="I7867" t="str">
        <f t="shared" si="733"/>
        <v>2015</v>
      </c>
      <c r="J7867">
        <f t="shared" si="734"/>
        <v>2015</v>
      </c>
      <c r="K7867">
        <f t="shared" si="735"/>
        <v>0</v>
      </c>
      <c r="L7867" t="str">
        <f t="shared" si="732"/>
        <v>No</v>
      </c>
      <c r="M7867" t="str">
        <f t="shared" si="736"/>
        <v>Profit</v>
      </c>
      <c r="N7867">
        <f t="shared" si="737"/>
        <v>5</v>
      </c>
    </row>
    <row r="7868" spans="1:14" x14ac:dyDescent="0.25">
      <c r="A7868" t="s">
        <v>3987</v>
      </c>
      <c r="B7868">
        <v>42199</v>
      </c>
      <c r="C7868">
        <v>42204</v>
      </c>
      <c r="D7868" t="s">
        <v>26</v>
      </c>
      <c r="E7868" t="s">
        <v>35</v>
      </c>
      <c r="F7868" t="s">
        <v>79</v>
      </c>
      <c r="G7868" t="s">
        <v>28</v>
      </c>
      <c r="H7868">
        <v>-191.64599999999996</v>
      </c>
      <c r="I7868" t="str">
        <f t="shared" si="733"/>
        <v>2015</v>
      </c>
      <c r="J7868">
        <f t="shared" si="734"/>
        <v>2015</v>
      </c>
      <c r="K7868">
        <f t="shared" si="735"/>
        <v>0</v>
      </c>
      <c r="L7868" t="str">
        <f t="shared" si="732"/>
        <v>No</v>
      </c>
      <c r="M7868" t="str">
        <f t="shared" si="736"/>
        <v>Loss</v>
      </c>
      <c r="N7868">
        <f t="shared" si="737"/>
        <v>5</v>
      </c>
    </row>
    <row r="7869" spans="1:14" x14ac:dyDescent="0.25">
      <c r="A7869" t="s">
        <v>3988</v>
      </c>
      <c r="B7869">
        <v>41962</v>
      </c>
      <c r="C7869">
        <v>41967</v>
      </c>
      <c r="D7869" t="s">
        <v>26</v>
      </c>
      <c r="E7869" t="s">
        <v>30</v>
      </c>
      <c r="F7869" t="s">
        <v>48</v>
      </c>
      <c r="G7869" t="s">
        <v>32</v>
      </c>
      <c r="H7869">
        <v>79.891199999999998</v>
      </c>
      <c r="I7869" t="str">
        <f t="shared" si="733"/>
        <v>2014</v>
      </c>
      <c r="J7869">
        <f t="shared" si="734"/>
        <v>2014</v>
      </c>
      <c r="K7869">
        <f t="shared" si="735"/>
        <v>0</v>
      </c>
      <c r="L7869" t="str">
        <f t="shared" si="732"/>
        <v>No</v>
      </c>
      <c r="M7869" t="str">
        <f t="shared" si="736"/>
        <v>Profit</v>
      </c>
      <c r="N7869">
        <f t="shared" si="737"/>
        <v>5</v>
      </c>
    </row>
    <row r="7870" spans="1:14" x14ac:dyDescent="0.25">
      <c r="A7870" t="s">
        <v>3989</v>
      </c>
      <c r="B7870">
        <v>42517</v>
      </c>
      <c r="C7870">
        <v>42523</v>
      </c>
      <c r="D7870" t="s">
        <v>34</v>
      </c>
      <c r="E7870" t="s">
        <v>35</v>
      </c>
      <c r="F7870" t="s">
        <v>31</v>
      </c>
      <c r="G7870" t="s">
        <v>32</v>
      </c>
      <c r="H7870">
        <v>6.1547999999999998</v>
      </c>
      <c r="I7870" t="str">
        <f t="shared" si="733"/>
        <v>2016</v>
      </c>
      <c r="J7870">
        <f t="shared" si="734"/>
        <v>2016</v>
      </c>
      <c r="K7870">
        <f t="shared" si="735"/>
        <v>0</v>
      </c>
      <c r="L7870" t="str">
        <f t="shared" si="732"/>
        <v>No</v>
      </c>
      <c r="M7870" t="str">
        <f t="shared" si="736"/>
        <v>Profit</v>
      </c>
      <c r="N7870">
        <f t="shared" si="737"/>
        <v>6</v>
      </c>
    </row>
    <row r="7871" spans="1:14" x14ac:dyDescent="0.25">
      <c r="A7871" t="s">
        <v>3990</v>
      </c>
      <c r="B7871">
        <v>42919</v>
      </c>
      <c r="C7871">
        <v>42925</v>
      </c>
      <c r="D7871" t="s">
        <v>34</v>
      </c>
      <c r="E7871" t="s">
        <v>35</v>
      </c>
      <c r="F7871" t="s">
        <v>40</v>
      </c>
      <c r="G7871" t="s">
        <v>38</v>
      </c>
      <c r="H7871">
        <v>-2.6999999999999993</v>
      </c>
      <c r="I7871" t="str">
        <f t="shared" si="733"/>
        <v>2017</v>
      </c>
      <c r="J7871">
        <f t="shared" si="734"/>
        <v>2017</v>
      </c>
      <c r="K7871">
        <f t="shared" si="735"/>
        <v>0</v>
      </c>
      <c r="L7871" t="str">
        <f t="shared" si="732"/>
        <v>No</v>
      </c>
      <c r="M7871" t="str">
        <f t="shared" si="736"/>
        <v>Loss</v>
      </c>
      <c r="N7871">
        <f t="shared" si="737"/>
        <v>6</v>
      </c>
    </row>
    <row r="7872" spans="1:14" x14ac:dyDescent="0.25">
      <c r="A7872" t="s">
        <v>3991</v>
      </c>
      <c r="B7872">
        <v>43003</v>
      </c>
      <c r="C7872">
        <v>43007</v>
      </c>
      <c r="D7872" t="s">
        <v>34</v>
      </c>
      <c r="E7872" t="s">
        <v>30</v>
      </c>
      <c r="F7872" t="s">
        <v>114</v>
      </c>
      <c r="G7872" t="s">
        <v>32</v>
      </c>
      <c r="H7872">
        <v>8.8623999999999992</v>
      </c>
      <c r="I7872" t="str">
        <f t="shared" si="733"/>
        <v>2017</v>
      </c>
      <c r="J7872">
        <f t="shared" si="734"/>
        <v>2017</v>
      </c>
      <c r="K7872">
        <f t="shared" si="735"/>
        <v>0</v>
      </c>
      <c r="L7872" t="str">
        <f t="shared" si="732"/>
        <v>No</v>
      </c>
      <c r="M7872" t="str">
        <f t="shared" si="736"/>
        <v>Profit</v>
      </c>
      <c r="N7872">
        <f t="shared" si="737"/>
        <v>4</v>
      </c>
    </row>
    <row r="7873" spans="1:14" x14ac:dyDescent="0.25">
      <c r="A7873" t="s">
        <v>3992</v>
      </c>
      <c r="B7873">
        <v>42646</v>
      </c>
      <c r="C7873">
        <v>42650</v>
      </c>
      <c r="D7873" t="s">
        <v>34</v>
      </c>
      <c r="E7873" t="s">
        <v>30</v>
      </c>
      <c r="F7873" t="s">
        <v>31</v>
      </c>
      <c r="G7873" t="s">
        <v>32</v>
      </c>
      <c r="H7873">
        <v>2.9567999999999999</v>
      </c>
      <c r="I7873" t="str">
        <f t="shared" si="733"/>
        <v>2016</v>
      </c>
      <c r="J7873">
        <f t="shared" si="734"/>
        <v>2016</v>
      </c>
      <c r="K7873">
        <f t="shared" si="735"/>
        <v>0</v>
      </c>
      <c r="L7873" t="str">
        <f t="shared" si="732"/>
        <v>No</v>
      </c>
      <c r="M7873" t="str">
        <f t="shared" si="736"/>
        <v>Profit</v>
      </c>
      <c r="N7873">
        <f t="shared" si="737"/>
        <v>4</v>
      </c>
    </row>
    <row r="7874" spans="1:14" x14ac:dyDescent="0.25">
      <c r="A7874" t="s">
        <v>3992</v>
      </c>
      <c r="B7874">
        <v>42646</v>
      </c>
      <c r="C7874">
        <v>42650</v>
      </c>
      <c r="D7874" t="s">
        <v>34</v>
      </c>
      <c r="E7874" t="s">
        <v>30</v>
      </c>
      <c r="F7874" t="s">
        <v>31</v>
      </c>
      <c r="G7874" t="s">
        <v>28</v>
      </c>
      <c r="H7874">
        <v>102.95279999999988</v>
      </c>
      <c r="I7874" t="str">
        <f t="shared" si="733"/>
        <v>2016</v>
      </c>
      <c r="J7874">
        <f t="shared" si="734"/>
        <v>2016</v>
      </c>
      <c r="K7874">
        <f t="shared" si="735"/>
        <v>0</v>
      </c>
      <c r="L7874" t="str">
        <f t="shared" ref="L7874:L7937" si="738">IF(COUNTIF(returns,A7874)&gt;0,"Yes","No")</f>
        <v>No</v>
      </c>
      <c r="M7874" t="str">
        <f t="shared" si="736"/>
        <v>Profit</v>
      </c>
      <c r="N7874">
        <f t="shared" si="737"/>
        <v>4</v>
      </c>
    </row>
    <row r="7875" spans="1:14" x14ac:dyDescent="0.25">
      <c r="A7875" t="s">
        <v>3992</v>
      </c>
      <c r="B7875">
        <v>42646</v>
      </c>
      <c r="C7875">
        <v>42650</v>
      </c>
      <c r="D7875" t="s">
        <v>34</v>
      </c>
      <c r="E7875" t="s">
        <v>30</v>
      </c>
      <c r="F7875" t="s">
        <v>31</v>
      </c>
      <c r="G7875" t="s">
        <v>32</v>
      </c>
      <c r="H7875">
        <v>3.8519999999999994</v>
      </c>
      <c r="I7875" t="str">
        <f t="shared" ref="I7875:I7938" si="739">MID(A7875,4,4)</f>
        <v>2016</v>
      </c>
      <c r="J7875">
        <f t="shared" ref="J7875:J7938" si="740">YEAR(B7875)</f>
        <v>2016</v>
      </c>
      <c r="K7875">
        <f t="shared" ref="K7875:K7938" si="741">I7875-J7875</f>
        <v>0</v>
      </c>
      <c r="L7875" t="str">
        <f t="shared" si="738"/>
        <v>No</v>
      </c>
      <c r="M7875" t="str">
        <f t="shared" ref="M7875:M7938" si="742">IF(H7875&gt;0,"Profit","Loss")</f>
        <v>Profit</v>
      </c>
      <c r="N7875">
        <f t="shared" ref="N7875:N7938" si="743">C7875-B7875</f>
        <v>4</v>
      </c>
    </row>
    <row r="7876" spans="1:14" x14ac:dyDescent="0.25">
      <c r="A7876" t="s">
        <v>3992</v>
      </c>
      <c r="B7876">
        <v>42646</v>
      </c>
      <c r="C7876">
        <v>42650</v>
      </c>
      <c r="D7876" t="s">
        <v>34</v>
      </c>
      <c r="E7876" t="s">
        <v>30</v>
      </c>
      <c r="F7876" t="s">
        <v>31</v>
      </c>
      <c r="G7876" t="s">
        <v>32</v>
      </c>
      <c r="H7876">
        <v>45.975399999999993</v>
      </c>
      <c r="I7876" t="str">
        <f t="shared" si="739"/>
        <v>2016</v>
      </c>
      <c r="J7876">
        <f t="shared" si="740"/>
        <v>2016</v>
      </c>
      <c r="K7876">
        <f t="shared" si="741"/>
        <v>0</v>
      </c>
      <c r="L7876" t="str">
        <f t="shared" si="738"/>
        <v>No</v>
      </c>
      <c r="M7876" t="str">
        <f t="shared" si="742"/>
        <v>Profit</v>
      </c>
      <c r="N7876">
        <f t="shared" si="743"/>
        <v>4</v>
      </c>
    </row>
    <row r="7877" spans="1:14" x14ac:dyDescent="0.25">
      <c r="A7877" t="s">
        <v>3993</v>
      </c>
      <c r="B7877">
        <v>42987</v>
      </c>
      <c r="C7877">
        <v>42993</v>
      </c>
      <c r="D7877" t="s">
        <v>34</v>
      </c>
      <c r="E7877" t="s">
        <v>30</v>
      </c>
      <c r="F7877" t="s">
        <v>100</v>
      </c>
      <c r="G7877" t="s">
        <v>32</v>
      </c>
      <c r="H7877">
        <v>11.2752</v>
      </c>
      <c r="I7877" t="str">
        <f t="shared" si="739"/>
        <v>2017</v>
      </c>
      <c r="J7877">
        <f t="shared" si="740"/>
        <v>2017</v>
      </c>
      <c r="K7877">
        <f t="shared" si="741"/>
        <v>0</v>
      </c>
      <c r="L7877" t="str">
        <f t="shared" si="738"/>
        <v>No</v>
      </c>
      <c r="M7877" t="str">
        <f t="shared" si="742"/>
        <v>Profit</v>
      </c>
      <c r="N7877">
        <f t="shared" si="743"/>
        <v>6</v>
      </c>
    </row>
    <row r="7878" spans="1:14" x14ac:dyDescent="0.25">
      <c r="A7878" t="s">
        <v>3993</v>
      </c>
      <c r="B7878">
        <v>42987</v>
      </c>
      <c r="C7878">
        <v>42993</v>
      </c>
      <c r="D7878" t="s">
        <v>34</v>
      </c>
      <c r="E7878" t="s">
        <v>30</v>
      </c>
      <c r="F7878" t="s">
        <v>100</v>
      </c>
      <c r="G7878" t="s">
        <v>32</v>
      </c>
      <c r="H7878">
        <v>0.8382000000000005</v>
      </c>
      <c r="I7878" t="str">
        <f t="shared" si="739"/>
        <v>2017</v>
      </c>
      <c r="J7878">
        <f t="shared" si="740"/>
        <v>2017</v>
      </c>
      <c r="K7878">
        <f t="shared" si="741"/>
        <v>0</v>
      </c>
      <c r="L7878" t="str">
        <f t="shared" si="738"/>
        <v>No</v>
      </c>
      <c r="M7878" t="str">
        <f t="shared" si="742"/>
        <v>Profit</v>
      </c>
      <c r="N7878">
        <f t="shared" si="743"/>
        <v>6</v>
      </c>
    </row>
    <row r="7879" spans="1:14" x14ac:dyDescent="0.25">
      <c r="A7879" t="s">
        <v>3994</v>
      </c>
      <c r="B7879">
        <v>42075</v>
      </c>
      <c r="C7879">
        <v>42081</v>
      </c>
      <c r="D7879" t="s">
        <v>34</v>
      </c>
      <c r="E7879" t="s">
        <v>35</v>
      </c>
      <c r="F7879" t="s">
        <v>40</v>
      </c>
      <c r="G7879" t="s">
        <v>32</v>
      </c>
      <c r="H7879">
        <v>1.764</v>
      </c>
      <c r="I7879" t="str">
        <f t="shared" si="739"/>
        <v>2015</v>
      </c>
      <c r="J7879">
        <f t="shared" si="740"/>
        <v>2015</v>
      </c>
      <c r="K7879">
        <f t="shared" si="741"/>
        <v>0</v>
      </c>
      <c r="L7879" t="str">
        <f t="shared" si="738"/>
        <v>No</v>
      </c>
      <c r="M7879" t="str">
        <f t="shared" si="742"/>
        <v>Profit</v>
      </c>
      <c r="N7879">
        <f t="shared" si="743"/>
        <v>6</v>
      </c>
    </row>
    <row r="7880" spans="1:14" x14ac:dyDescent="0.25">
      <c r="A7880" t="s">
        <v>3995</v>
      </c>
      <c r="B7880">
        <v>42703</v>
      </c>
      <c r="C7880">
        <v>42708</v>
      </c>
      <c r="D7880" t="s">
        <v>26</v>
      </c>
      <c r="E7880" t="s">
        <v>30</v>
      </c>
      <c r="F7880" t="s">
        <v>62</v>
      </c>
      <c r="G7880" t="s">
        <v>28</v>
      </c>
      <c r="H7880">
        <v>-302.72000000000003</v>
      </c>
      <c r="I7880" t="str">
        <f t="shared" si="739"/>
        <v>2016</v>
      </c>
      <c r="J7880">
        <f t="shared" si="740"/>
        <v>2016</v>
      </c>
      <c r="K7880">
        <f t="shared" si="741"/>
        <v>0</v>
      </c>
      <c r="L7880" t="str">
        <f t="shared" si="738"/>
        <v>No</v>
      </c>
      <c r="M7880" t="str">
        <f t="shared" si="742"/>
        <v>Loss</v>
      </c>
      <c r="N7880">
        <f t="shared" si="743"/>
        <v>5</v>
      </c>
    </row>
    <row r="7881" spans="1:14" x14ac:dyDescent="0.25">
      <c r="A7881" t="s">
        <v>3996</v>
      </c>
      <c r="B7881">
        <v>42535</v>
      </c>
      <c r="C7881">
        <v>42542</v>
      </c>
      <c r="D7881" t="s">
        <v>34</v>
      </c>
      <c r="E7881" t="s">
        <v>30</v>
      </c>
      <c r="F7881" t="s">
        <v>53</v>
      </c>
      <c r="G7881" t="s">
        <v>28</v>
      </c>
      <c r="H7881">
        <v>-118.01160000000002</v>
      </c>
      <c r="I7881" t="str">
        <f t="shared" si="739"/>
        <v>2016</v>
      </c>
      <c r="J7881">
        <f t="shared" si="740"/>
        <v>2016</v>
      </c>
      <c r="K7881">
        <f t="shared" si="741"/>
        <v>0</v>
      </c>
      <c r="L7881" t="str">
        <f t="shared" si="738"/>
        <v>No</v>
      </c>
      <c r="M7881" t="str">
        <f t="shared" si="742"/>
        <v>Loss</v>
      </c>
      <c r="N7881">
        <f t="shared" si="743"/>
        <v>7</v>
      </c>
    </row>
    <row r="7882" spans="1:14" x14ac:dyDescent="0.25">
      <c r="A7882" t="s">
        <v>3997</v>
      </c>
      <c r="B7882">
        <v>43072</v>
      </c>
      <c r="C7882">
        <v>43075</v>
      </c>
      <c r="D7882" t="s">
        <v>26</v>
      </c>
      <c r="E7882" t="s">
        <v>35</v>
      </c>
      <c r="F7882" t="s">
        <v>107</v>
      </c>
      <c r="G7882" t="s">
        <v>32</v>
      </c>
      <c r="H7882">
        <v>1.0007999999999999</v>
      </c>
      <c r="I7882" t="str">
        <f t="shared" si="739"/>
        <v>2017</v>
      </c>
      <c r="J7882">
        <f t="shared" si="740"/>
        <v>2017</v>
      </c>
      <c r="K7882">
        <f t="shared" si="741"/>
        <v>0</v>
      </c>
      <c r="L7882" t="str">
        <f t="shared" si="738"/>
        <v>No</v>
      </c>
      <c r="M7882" t="str">
        <f t="shared" si="742"/>
        <v>Profit</v>
      </c>
      <c r="N7882">
        <f t="shared" si="743"/>
        <v>3</v>
      </c>
    </row>
    <row r="7883" spans="1:14" x14ac:dyDescent="0.25">
      <c r="A7883" t="s">
        <v>3997</v>
      </c>
      <c r="B7883">
        <v>43072</v>
      </c>
      <c r="C7883">
        <v>43075</v>
      </c>
      <c r="D7883" t="s">
        <v>26</v>
      </c>
      <c r="E7883" t="s">
        <v>35</v>
      </c>
      <c r="F7883" t="s">
        <v>107</v>
      </c>
      <c r="G7883" t="s">
        <v>38</v>
      </c>
      <c r="H7883">
        <v>10.553399999999993</v>
      </c>
      <c r="I7883" t="str">
        <f t="shared" si="739"/>
        <v>2017</v>
      </c>
      <c r="J7883">
        <f t="shared" si="740"/>
        <v>2017</v>
      </c>
      <c r="K7883">
        <f t="shared" si="741"/>
        <v>0</v>
      </c>
      <c r="L7883" t="str">
        <f t="shared" si="738"/>
        <v>No</v>
      </c>
      <c r="M7883" t="str">
        <f t="shared" si="742"/>
        <v>Profit</v>
      </c>
      <c r="N7883">
        <f t="shared" si="743"/>
        <v>3</v>
      </c>
    </row>
    <row r="7884" spans="1:14" x14ac:dyDescent="0.25">
      <c r="A7884" t="s">
        <v>3997</v>
      </c>
      <c r="B7884">
        <v>43072</v>
      </c>
      <c r="C7884">
        <v>43075</v>
      </c>
      <c r="D7884" t="s">
        <v>26</v>
      </c>
      <c r="E7884" t="s">
        <v>35</v>
      </c>
      <c r="F7884" t="s">
        <v>107</v>
      </c>
      <c r="G7884" t="s">
        <v>38</v>
      </c>
      <c r="H7884">
        <v>14.07119999999999</v>
      </c>
      <c r="I7884" t="str">
        <f t="shared" si="739"/>
        <v>2017</v>
      </c>
      <c r="J7884">
        <f t="shared" si="740"/>
        <v>2017</v>
      </c>
      <c r="K7884">
        <f t="shared" si="741"/>
        <v>0</v>
      </c>
      <c r="L7884" t="str">
        <f t="shared" si="738"/>
        <v>No</v>
      </c>
      <c r="M7884" t="str">
        <f t="shared" si="742"/>
        <v>Profit</v>
      </c>
      <c r="N7884">
        <f t="shared" si="743"/>
        <v>3</v>
      </c>
    </row>
    <row r="7885" spans="1:14" x14ac:dyDescent="0.25">
      <c r="A7885" t="s">
        <v>3997</v>
      </c>
      <c r="B7885">
        <v>43072</v>
      </c>
      <c r="C7885">
        <v>43075</v>
      </c>
      <c r="D7885" t="s">
        <v>26</v>
      </c>
      <c r="E7885" t="s">
        <v>35</v>
      </c>
      <c r="F7885" t="s">
        <v>107</v>
      </c>
      <c r="G7885" t="s">
        <v>32</v>
      </c>
      <c r="H7885">
        <v>3.7409999999999997</v>
      </c>
      <c r="I7885" t="str">
        <f t="shared" si="739"/>
        <v>2017</v>
      </c>
      <c r="J7885">
        <f t="shared" si="740"/>
        <v>2017</v>
      </c>
      <c r="K7885">
        <f t="shared" si="741"/>
        <v>0</v>
      </c>
      <c r="L7885" t="str">
        <f t="shared" si="738"/>
        <v>No</v>
      </c>
      <c r="M7885" t="str">
        <f t="shared" si="742"/>
        <v>Profit</v>
      </c>
      <c r="N7885">
        <f t="shared" si="743"/>
        <v>3</v>
      </c>
    </row>
    <row r="7886" spans="1:14" x14ac:dyDescent="0.25">
      <c r="A7886" t="s">
        <v>3997</v>
      </c>
      <c r="B7886">
        <v>43072</v>
      </c>
      <c r="C7886">
        <v>43075</v>
      </c>
      <c r="D7886" t="s">
        <v>26</v>
      </c>
      <c r="E7886" t="s">
        <v>35</v>
      </c>
      <c r="F7886" t="s">
        <v>107</v>
      </c>
      <c r="G7886" t="s">
        <v>32</v>
      </c>
      <c r="H7886">
        <v>5.9149999999999938</v>
      </c>
      <c r="I7886" t="str">
        <f t="shared" si="739"/>
        <v>2017</v>
      </c>
      <c r="J7886">
        <f t="shared" si="740"/>
        <v>2017</v>
      </c>
      <c r="K7886">
        <f t="shared" si="741"/>
        <v>0</v>
      </c>
      <c r="L7886" t="str">
        <f t="shared" si="738"/>
        <v>No</v>
      </c>
      <c r="M7886" t="str">
        <f t="shared" si="742"/>
        <v>Profit</v>
      </c>
      <c r="N7886">
        <f t="shared" si="743"/>
        <v>3</v>
      </c>
    </row>
    <row r="7887" spans="1:14" x14ac:dyDescent="0.25">
      <c r="A7887" t="s">
        <v>3997</v>
      </c>
      <c r="B7887">
        <v>43072</v>
      </c>
      <c r="C7887">
        <v>43075</v>
      </c>
      <c r="D7887" t="s">
        <v>26</v>
      </c>
      <c r="E7887" t="s">
        <v>35</v>
      </c>
      <c r="F7887" t="s">
        <v>107</v>
      </c>
      <c r="G7887" t="s">
        <v>28</v>
      </c>
      <c r="H7887">
        <v>7.0128000000000013</v>
      </c>
      <c r="I7887" t="str">
        <f t="shared" si="739"/>
        <v>2017</v>
      </c>
      <c r="J7887">
        <f t="shared" si="740"/>
        <v>2017</v>
      </c>
      <c r="K7887">
        <f t="shared" si="741"/>
        <v>0</v>
      </c>
      <c r="L7887" t="str">
        <f t="shared" si="738"/>
        <v>No</v>
      </c>
      <c r="M7887" t="str">
        <f t="shared" si="742"/>
        <v>Profit</v>
      </c>
      <c r="N7887">
        <f t="shared" si="743"/>
        <v>3</v>
      </c>
    </row>
    <row r="7888" spans="1:14" x14ac:dyDescent="0.25">
      <c r="A7888" t="s">
        <v>3997</v>
      </c>
      <c r="B7888">
        <v>43072</v>
      </c>
      <c r="C7888">
        <v>43075</v>
      </c>
      <c r="D7888" t="s">
        <v>26</v>
      </c>
      <c r="E7888" t="s">
        <v>35</v>
      </c>
      <c r="F7888" t="s">
        <v>107</v>
      </c>
      <c r="G7888" t="s">
        <v>28</v>
      </c>
      <c r="H7888">
        <v>3.3439999999999994</v>
      </c>
      <c r="I7888" t="str">
        <f t="shared" si="739"/>
        <v>2017</v>
      </c>
      <c r="J7888">
        <f t="shared" si="740"/>
        <v>2017</v>
      </c>
      <c r="K7888">
        <f t="shared" si="741"/>
        <v>0</v>
      </c>
      <c r="L7888" t="str">
        <f t="shared" si="738"/>
        <v>No</v>
      </c>
      <c r="M7888" t="str">
        <f t="shared" si="742"/>
        <v>Profit</v>
      </c>
      <c r="N7888">
        <f t="shared" si="743"/>
        <v>3</v>
      </c>
    </row>
    <row r="7889" spans="1:14" x14ac:dyDescent="0.25">
      <c r="A7889" t="s">
        <v>3997</v>
      </c>
      <c r="B7889">
        <v>43072</v>
      </c>
      <c r="C7889">
        <v>43075</v>
      </c>
      <c r="D7889" t="s">
        <v>26</v>
      </c>
      <c r="E7889" t="s">
        <v>35</v>
      </c>
      <c r="F7889" t="s">
        <v>107</v>
      </c>
      <c r="G7889" t="s">
        <v>28</v>
      </c>
      <c r="H7889">
        <v>4.6552000000000007</v>
      </c>
      <c r="I7889" t="str">
        <f t="shared" si="739"/>
        <v>2017</v>
      </c>
      <c r="J7889">
        <f t="shared" si="740"/>
        <v>2017</v>
      </c>
      <c r="K7889">
        <f t="shared" si="741"/>
        <v>0</v>
      </c>
      <c r="L7889" t="str">
        <f t="shared" si="738"/>
        <v>No</v>
      </c>
      <c r="M7889" t="str">
        <f t="shared" si="742"/>
        <v>Profit</v>
      </c>
      <c r="N7889">
        <f t="shared" si="743"/>
        <v>3</v>
      </c>
    </row>
    <row r="7890" spans="1:14" x14ac:dyDescent="0.25">
      <c r="A7890" t="s">
        <v>3998</v>
      </c>
      <c r="B7890">
        <v>42598</v>
      </c>
      <c r="C7890">
        <v>42604</v>
      </c>
      <c r="D7890" t="s">
        <v>34</v>
      </c>
      <c r="E7890" t="s">
        <v>35</v>
      </c>
      <c r="F7890" t="s">
        <v>31</v>
      </c>
      <c r="G7890" t="s">
        <v>32</v>
      </c>
      <c r="H7890">
        <v>15.552000000000001</v>
      </c>
      <c r="I7890" t="str">
        <f t="shared" si="739"/>
        <v>2016</v>
      </c>
      <c r="J7890">
        <f t="shared" si="740"/>
        <v>2016</v>
      </c>
      <c r="K7890">
        <f t="shared" si="741"/>
        <v>0</v>
      </c>
      <c r="L7890" t="str">
        <f t="shared" si="738"/>
        <v>No</v>
      </c>
      <c r="M7890" t="str">
        <f t="shared" si="742"/>
        <v>Profit</v>
      </c>
      <c r="N7890">
        <f t="shared" si="743"/>
        <v>6</v>
      </c>
    </row>
    <row r="7891" spans="1:14" x14ac:dyDescent="0.25">
      <c r="A7891" t="s">
        <v>3999</v>
      </c>
      <c r="B7891">
        <v>42729</v>
      </c>
      <c r="C7891">
        <v>42733</v>
      </c>
      <c r="D7891" t="s">
        <v>34</v>
      </c>
      <c r="E7891" t="s">
        <v>35</v>
      </c>
      <c r="F7891" t="s">
        <v>300</v>
      </c>
      <c r="G7891" t="s">
        <v>32</v>
      </c>
      <c r="H7891">
        <v>5.3703000000000003</v>
      </c>
      <c r="I7891" t="str">
        <f t="shared" si="739"/>
        <v>2016</v>
      </c>
      <c r="J7891">
        <f t="shared" si="740"/>
        <v>2016</v>
      </c>
      <c r="K7891">
        <f t="shared" si="741"/>
        <v>0</v>
      </c>
      <c r="L7891" t="str">
        <f t="shared" si="738"/>
        <v>No</v>
      </c>
      <c r="M7891" t="str">
        <f t="shared" si="742"/>
        <v>Profit</v>
      </c>
      <c r="N7891">
        <f t="shared" si="743"/>
        <v>4</v>
      </c>
    </row>
    <row r="7892" spans="1:14" x14ac:dyDescent="0.25">
      <c r="A7892" t="s">
        <v>3999</v>
      </c>
      <c r="B7892">
        <v>42729</v>
      </c>
      <c r="C7892">
        <v>42733</v>
      </c>
      <c r="D7892" t="s">
        <v>34</v>
      </c>
      <c r="E7892" t="s">
        <v>35</v>
      </c>
      <c r="F7892" t="s">
        <v>300</v>
      </c>
      <c r="G7892" t="s">
        <v>38</v>
      </c>
      <c r="H7892">
        <v>171.99140000000003</v>
      </c>
      <c r="I7892" t="str">
        <f t="shared" si="739"/>
        <v>2016</v>
      </c>
      <c r="J7892">
        <f t="shared" si="740"/>
        <v>2016</v>
      </c>
      <c r="K7892">
        <f t="shared" si="741"/>
        <v>0</v>
      </c>
      <c r="L7892" t="str">
        <f t="shared" si="738"/>
        <v>No</v>
      </c>
      <c r="M7892" t="str">
        <f t="shared" si="742"/>
        <v>Profit</v>
      </c>
      <c r="N7892">
        <f t="shared" si="743"/>
        <v>4</v>
      </c>
    </row>
    <row r="7893" spans="1:14" x14ac:dyDescent="0.25">
      <c r="A7893" t="s">
        <v>3999</v>
      </c>
      <c r="B7893">
        <v>42729</v>
      </c>
      <c r="C7893">
        <v>42733</v>
      </c>
      <c r="D7893" t="s">
        <v>34</v>
      </c>
      <c r="E7893" t="s">
        <v>35</v>
      </c>
      <c r="F7893" t="s">
        <v>300</v>
      </c>
      <c r="G7893" t="s">
        <v>28</v>
      </c>
      <c r="H7893">
        <v>137.54000000000002</v>
      </c>
      <c r="I7893" t="str">
        <f t="shared" si="739"/>
        <v>2016</v>
      </c>
      <c r="J7893">
        <f t="shared" si="740"/>
        <v>2016</v>
      </c>
      <c r="K7893">
        <f t="shared" si="741"/>
        <v>0</v>
      </c>
      <c r="L7893" t="str">
        <f t="shared" si="738"/>
        <v>No</v>
      </c>
      <c r="M7893" t="str">
        <f t="shared" si="742"/>
        <v>Profit</v>
      </c>
      <c r="N7893">
        <f t="shared" si="743"/>
        <v>4</v>
      </c>
    </row>
    <row r="7894" spans="1:14" x14ac:dyDescent="0.25">
      <c r="A7894" t="s">
        <v>3999</v>
      </c>
      <c r="B7894">
        <v>42729</v>
      </c>
      <c r="C7894">
        <v>42733</v>
      </c>
      <c r="D7894" t="s">
        <v>34</v>
      </c>
      <c r="E7894" t="s">
        <v>35</v>
      </c>
      <c r="F7894" t="s">
        <v>300</v>
      </c>
      <c r="G7894" t="s">
        <v>32</v>
      </c>
      <c r="H7894">
        <v>49.970399999999991</v>
      </c>
      <c r="I7894" t="str">
        <f t="shared" si="739"/>
        <v>2016</v>
      </c>
      <c r="J7894">
        <f t="shared" si="740"/>
        <v>2016</v>
      </c>
      <c r="K7894">
        <f t="shared" si="741"/>
        <v>0</v>
      </c>
      <c r="L7894" t="str">
        <f t="shared" si="738"/>
        <v>No</v>
      </c>
      <c r="M7894" t="str">
        <f t="shared" si="742"/>
        <v>Profit</v>
      </c>
      <c r="N7894">
        <f t="shared" si="743"/>
        <v>4</v>
      </c>
    </row>
    <row r="7895" spans="1:14" x14ac:dyDescent="0.25">
      <c r="A7895" t="s">
        <v>4000</v>
      </c>
      <c r="B7895">
        <v>42939</v>
      </c>
      <c r="C7895">
        <v>42946</v>
      </c>
      <c r="D7895" t="s">
        <v>34</v>
      </c>
      <c r="E7895" t="s">
        <v>30</v>
      </c>
      <c r="F7895" t="s">
        <v>74</v>
      </c>
      <c r="G7895" t="s">
        <v>32</v>
      </c>
      <c r="H7895">
        <v>4.3500000000000005</v>
      </c>
      <c r="I7895" t="str">
        <f t="shared" si="739"/>
        <v>2017</v>
      </c>
      <c r="J7895">
        <f t="shared" si="740"/>
        <v>2017</v>
      </c>
      <c r="K7895">
        <f t="shared" si="741"/>
        <v>0</v>
      </c>
      <c r="L7895" t="str">
        <f t="shared" si="738"/>
        <v>No</v>
      </c>
      <c r="M7895" t="str">
        <f t="shared" si="742"/>
        <v>Profit</v>
      </c>
      <c r="N7895">
        <f t="shared" si="743"/>
        <v>7</v>
      </c>
    </row>
    <row r="7896" spans="1:14" x14ac:dyDescent="0.25">
      <c r="A7896" t="s">
        <v>4001</v>
      </c>
      <c r="B7896">
        <v>42907</v>
      </c>
      <c r="C7896">
        <v>42911</v>
      </c>
      <c r="D7896" t="s">
        <v>34</v>
      </c>
      <c r="E7896" t="s">
        <v>30</v>
      </c>
      <c r="F7896" t="s">
        <v>4002</v>
      </c>
      <c r="G7896" t="s">
        <v>32</v>
      </c>
      <c r="H7896">
        <v>40.376000000000005</v>
      </c>
      <c r="I7896" t="str">
        <f t="shared" si="739"/>
        <v>2017</v>
      </c>
      <c r="J7896">
        <f t="shared" si="740"/>
        <v>2017</v>
      </c>
      <c r="K7896">
        <f t="shared" si="741"/>
        <v>0</v>
      </c>
      <c r="L7896" t="str">
        <f t="shared" si="738"/>
        <v>No</v>
      </c>
      <c r="M7896" t="str">
        <f t="shared" si="742"/>
        <v>Profit</v>
      </c>
      <c r="N7896">
        <f t="shared" si="743"/>
        <v>4</v>
      </c>
    </row>
    <row r="7897" spans="1:14" x14ac:dyDescent="0.25">
      <c r="A7897" t="s">
        <v>4001</v>
      </c>
      <c r="B7897">
        <v>42907</v>
      </c>
      <c r="C7897">
        <v>42911</v>
      </c>
      <c r="D7897" t="s">
        <v>34</v>
      </c>
      <c r="E7897" t="s">
        <v>30</v>
      </c>
      <c r="F7897" t="s">
        <v>4002</v>
      </c>
      <c r="G7897" t="s">
        <v>32</v>
      </c>
      <c r="H7897">
        <v>3.0575999999999999</v>
      </c>
      <c r="I7897" t="str">
        <f t="shared" si="739"/>
        <v>2017</v>
      </c>
      <c r="J7897">
        <f t="shared" si="740"/>
        <v>2017</v>
      </c>
      <c r="K7897">
        <f t="shared" si="741"/>
        <v>0</v>
      </c>
      <c r="L7897" t="str">
        <f t="shared" si="738"/>
        <v>No</v>
      </c>
      <c r="M7897" t="str">
        <f t="shared" si="742"/>
        <v>Profit</v>
      </c>
      <c r="N7897">
        <f t="shared" si="743"/>
        <v>4</v>
      </c>
    </row>
    <row r="7898" spans="1:14" x14ac:dyDescent="0.25">
      <c r="A7898" t="s">
        <v>4001</v>
      </c>
      <c r="B7898">
        <v>42907</v>
      </c>
      <c r="C7898">
        <v>42911</v>
      </c>
      <c r="D7898" t="s">
        <v>34</v>
      </c>
      <c r="E7898" t="s">
        <v>30</v>
      </c>
      <c r="F7898" t="s">
        <v>4002</v>
      </c>
      <c r="G7898" t="s">
        <v>32</v>
      </c>
      <c r="H7898">
        <v>219.44159999999999</v>
      </c>
      <c r="I7898" t="str">
        <f t="shared" si="739"/>
        <v>2017</v>
      </c>
      <c r="J7898">
        <f t="shared" si="740"/>
        <v>2017</v>
      </c>
      <c r="K7898">
        <f t="shared" si="741"/>
        <v>0</v>
      </c>
      <c r="L7898" t="str">
        <f t="shared" si="738"/>
        <v>No</v>
      </c>
      <c r="M7898" t="str">
        <f t="shared" si="742"/>
        <v>Profit</v>
      </c>
      <c r="N7898">
        <f t="shared" si="743"/>
        <v>4</v>
      </c>
    </row>
    <row r="7899" spans="1:14" x14ac:dyDescent="0.25">
      <c r="A7899" t="s">
        <v>4003</v>
      </c>
      <c r="B7899">
        <v>42960</v>
      </c>
      <c r="C7899">
        <v>42965</v>
      </c>
      <c r="D7899" t="s">
        <v>34</v>
      </c>
      <c r="E7899" t="s">
        <v>35</v>
      </c>
      <c r="F7899" t="s">
        <v>85</v>
      </c>
      <c r="G7899" t="s">
        <v>32</v>
      </c>
      <c r="H7899">
        <v>30.605399999999946</v>
      </c>
      <c r="I7899" t="str">
        <f t="shared" si="739"/>
        <v>2017</v>
      </c>
      <c r="J7899">
        <f t="shared" si="740"/>
        <v>2017</v>
      </c>
      <c r="K7899">
        <f t="shared" si="741"/>
        <v>0</v>
      </c>
      <c r="L7899" t="str">
        <f t="shared" si="738"/>
        <v>No</v>
      </c>
      <c r="M7899" t="str">
        <f t="shared" si="742"/>
        <v>Profit</v>
      </c>
      <c r="N7899">
        <f t="shared" si="743"/>
        <v>5</v>
      </c>
    </row>
    <row r="7900" spans="1:14" x14ac:dyDescent="0.25">
      <c r="A7900" t="s">
        <v>4003</v>
      </c>
      <c r="B7900">
        <v>42960</v>
      </c>
      <c r="C7900">
        <v>42965</v>
      </c>
      <c r="D7900" t="s">
        <v>34</v>
      </c>
      <c r="E7900" t="s">
        <v>35</v>
      </c>
      <c r="F7900" t="s">
        <v>85</v>
      </c>
      <c r="G7900" t="s">
        <v>32</v>
      </c>
      <c r="H7900">
        <v>-1237.8461999999995</v>
      </c>
      <c r="I7900" t="str">
        <f t="shared" si="739"/>
        <v>2017</v>
      </c>
      <c r="J7900">
        <f t="shared" si="740"/>
        <v>2017</v>
      </c>
      <c r="K7900">
        <f t="shared" si="741"/>
        <v>0</v>
      </c>
      <c r="L7900" t="str">
        <f t="shared" si="738"/>
        <v>No</v>
      </c>
      <c r="M7900" t="str">
        <f t="shared" si="742"/>
        <v>Loss</v>
      </c>
      <c r="N7900">
        <f t="shared" si="743"/>
        <v>5</v>
      </c>
    </row>
    <row r="7901" spans="1:14" x14ac:dyDescent="0.25">
      <c r="A7901" t="s">
        <v>4003</v>
      </c>
      <c r="B7901">
        <v>42960</v>
      </c>
      <c r="C7901">
        <v>42965</v>
      </c>
      <c r="D7901" t="s">
        <v>34</v>
      </c>
      <c r="E7901" t="s">
        <v>35</v>
      </c>
      <c r="F7901" t="s">
        <v>85</v>
      </c>
      <c r="G7901" t="s">
        <v>32</v>
      </c>
      <c r="H7901">
        <v>9.1199999999999974</v>
      </c>
      <c r="I7901" t="str">
        <f t="shared" si="739"/>
        <v>2017</v>
      </c>
      <c r="J7901">
        <f t="shared" si="740"/>
        <v>2017</v>
      </c>
      <c r="K7901">
        <f t="shared" si="741"/>
        <v>0</v>
      </c>
      <c r="L7901" t="str">
        <f t="shared" si="738"/>
        <v>No</v>
      </c>
      <c r="M7901" t="str">
        <f t="shared" si="742"/>
        <v>Profit</v>
      </c>
      <c r="N7901">
        <f t="shared" si="743"/>
        <v>5</v>
      </c>
    </row>
    <row r="7902" spans="1:14" x14ac:dyDescent="0.25">
      <c r="A7902" t="s">
        <v>4003</v>
      </c>
      <c r="B7902">
        <v>42960</v>
      </c>
      <c r="C7902">
        <v>42965</v>
      </c>
      <c r="D7902" t="s">
        <v>34</v>
      </c>
      <c r="E7902" t="s">
        <v>35</v>
      </c>
      <c r="F7902" t="s">
        <v>85</v>
      </c>
      <c r="G7902" t="s">
        <v>38</v>
      </c>
      <c r="H7902">
        <v>0.47520000000000018</v>
      </c>
      <c r="I7902" t="str">
        <f t="shared" si="739"/>
        <v>2017</v>
      </c>
      <c r="J7902">
        <f t="shared" si="740"/>
        <v>2017</v>
      </c>
      <c r="K7902">
        <f t="shared" si="741"/>
        <v>0</v>
      </c>
      <c r="L7902" t="str">
        <f t="shared" si="738"/>
        <v>No</v>
      </c>
      <c r="M7902" t="str">
        <f t="shared" si="742"/>
        <v>Profit</v>
      </c>
      <c r="N7902">
        <f t="shared" si="743"/>
        <v>5</v>
      </c>
    </row>
    <row r="7903" spans="1:14" x14ac:dyDescent="0.25">
      <c r="A7903" t="s">
        <v>4003</v>
      </c>
      <c r="B7903">
        <v>42960</v>
      </c>
      <c r="C7903">
        <v>42965</v>
      </c>
      <c r="D7903" t="s">
        <v>34</v>
      </c>
      <c r="E7903" t="s">
        <v>35</v>
      </c>
      <c r="F7903" t="s">
        <v>85</v>
      </c>
      <c r="G7903" t="s">
        <v>28</v>
      </c>
      <c r="H7903">
        <v>0</v>
      </c>
      <c r="I7903" t="str">
        <f t="shared" si="739"/>
        <v>2017</v>
      </c>
      <c r="J7903">
        <f t="shared" si="740"/>
        <v>2017</v>
      </c>
      <c r="K7903">
        <f t="shared" si="741"/>
        <v>0</v>
      </c>
      <c r="L7903" t="str">
        <f t="shared" si="738"/>
        <v>No</v>
      </c>
      <c r="M7903" t="str">
        <f t="shared" si="742"/>
        <v>Loss</v>
      </c>
      <c r="N7903">
        <f t="shared" si="743"/>
        <v>5</v>
      </c>
    </row>
    <row r="7904" spans="1:14" x14ac:dyDescent="0.25">
      <c r="A7904" t="s">
        <v>4003</v>
      </c>
      <c r="B7904">
        <v>42960</v>
      </c>
      <c r="C7904">
        <v>42965</v>
      </c>
      <c r="D7904" t="s">
        <v>34</v>
      </c>
      <c r="E7904" t="s">
        <v>35</v>
      </c>
      <c r="F7904" t="s">
        <v>85</v>
      </c>
      <c r="G7904" t="s">
        <v>32</v>
      </c>
      <c r="H7904">
        <v>4.7969999999999988</v>
      </c>
      <c r="I7904" t="str">
        <f t="shared" si="739"/>
        <v>2017</v>
      </c>
      <c r="J7904">
        <f t="shared" si="740"/>
        <v>2017</v>
      </c>
      <c r="K7904">
        <f t="shared" si="741"/>
        <v>0</v>
      </c>
      <c r="L7904" t="str">
        <f t="shared" si="738"/>
        <v>No</v>
      </c>
      <c r="M7904" t="str">
        <f t="shared" si="742"/>
        <v>Profit</v>
      </c>
      <c r="N7904">
        <f t="shared" si="743"/>
        <v>5</v>
      </c>
    </row>
    <row r="7905" spans="1:14" x14ac:dyDescent="0.25">
      <c r="A7905" t="s">
        <v>4003</v>
      </c>
      <c r="B7905">
        <v>42960</v>
      </c>
      <c r="C7905">
        <v>42965</v>
      </c>
      <c r="D7905" t="s">
        <v>34</v>
      </c>
      <c r="E7905" t="s">
        <v>35</v>
      </c>
      <c r="F7905" t="s">
        <v>85</v>
      </c>
      <c r="G7905" t="s">
        <v>28</v>
      </c>
      <c r="H7905">
        <v>47.660399999999967</v>
      </c>
      <c r="I7905" t="str">
        <f t="shared" si="739"/>
        <v>2017</v>
      </c>
      <c r="J7905">
        <f t="shared" si="740"/>
        <v>2017</v>
      </c>
      <c r="K7905">
        <f t="shared" si="741"/>
        <v>0</v>
      </c>
      <c r="L7905" t="str">
        <f t="shared" si="738"/>
        <v>No</v>
      </c>
      <c r="M7905" t="str">
        <f t="shared" si="742"/>
        <v>Profit</v>
      </c>
      <c r="N7905">
        <f t="shared" si="743"/>
        <v>5</v>
      </c>
    </row>
    <row r="7906" spans="1:14" x14ac:dyDescent="0.25">
      <c r="A7906" t="s">
        <v>4004</v>
      </c>
      <c r="B7906">
        <v>42315</v>
      </c>
      <c r="C7906">
        <v>42321</v>
      </c>
      <c r="D7906" t="s">
        <v>34</v>
      </c>
      <c r="E7906" t="s">
        <v>35</v>
      </c>
      <c r="F7906" t="s">
        <v>44</v>
      </c>
      <c r="G7906" t="s">
        <v>32</v>
      </c>
      <c r="H7906">
        <v>26.823999999999995</v>
      </c>
      <c r="I7906" t="str">
        <f t="shared" si="739"/>
        <v>2015</v>
      </c>
      <c r="J7906">
        <f t="shared" si="740"/>
        <v>2015</v>
      </c>
      <c r="K7906">
        <f t="shared" si="741"/>
        <v>0</v>
      </c>
      <c r="L7906" t="str">
        <f t="shared" si="738"/>
        <v>No</v>
      </c>
      <c r="M7906" t="str">
        <f t="shared" si="742"/>
        <v>Profit</v>
      </c>
      <c r="N7906">
        <f t="shared" si="743"/>
        <v>6</v>
      </c>
    </row>
    <row r="7907" spans="1:14" x14ac:dyDescent="0.25">
      <c r="A7907" t="s">
        <v>4005</v>
      </c>
      <c r="B7907">
        <v>42292</v>
      </c>
      <c r="C7907">
        <v>42299</v>
      </c>
      <c r="D7907" t="s">
        <v>34</v>
      </c>
      <c r="E7907" t="s">
        <v>30</v>
      </c>
      <c r="F7907" t="s">
        <v>44</v>
      </c>
      <c r="G7907" t="s">
        <v>32</v>
      </c>
      <c r="H7907">
        <v>1.6739999999999999</v>
      </c>
      <c r="I7907" t="str">
        <f t="shared" si="739"/>
        <v>2015</v>
      </c>
      <c r="J7907">
        <f t="shared" si="740"/>
        <v>2015</v>
      </c>
      <c r="K7907">
        <f t="shared" si="741"/>
        <v>0</v>
      </c>
      <c r="L7907" t="str">
        <f t="shared" si="738"/>
        <v>No</v>
      </c>
      <c r="M7907" t="str">
        <f t="shared" si="742"/>
        <v>Profit</v>
      </c>
      <c r="N7907">
        <f t="shared" si="743"/>
        <v>7</v>
      </c>
    </row>
    <row r="7908" spans="1:14" x14ac:dyDescent="0.25">
      <c r="A7908" t="s">
        <v>4005</v>
      </c>
      <c r="B7908">
        <v>42292</v>
      </c>
      <c r="C7908">
        <v>42299</v>
      </c>
      <c r="D7908" t="s">
        <v>34</v>
      </c>
      <c r="E7908" t="s">
        <v>30</v>
      </c>
      <c r="F7908" t="s">
        <v>44</v>
      </c>
      <c r="G7908" t="s">
        <v>32</v>
      </c>
      <c r="H7908">
        <v>-6.93</v>
      </c>
      <c r="I7908" t="str">
        <f t="shared" si="739"/>
        <v>2015</v>
      </c>
      <c r="J7908">
        <f t="shared" si="740"/>
        <v>2015</v>
      </c>
      <c r="K7908">
        <f t="shared" si="741"/>
        <v>0</v>
      </c>
      <c r="L7908" t="str">
        <f t="shared" si="738"/>
        <v>No</v>
      </c>
      <c r="M7908" t="str">
        <f t="shared" si="742"/>
        <v>Loss</v>
      </c>
      <c r="N7908">
        <f t="shared" si="743"/>
        <v>7</v>
      </c>
    </row>
    <row r="7909" spans="1:14" x14ac:dyDescent="0.25">
      <c r="A7909" t="s">
        <v>4006</v>
      </c>
      <c r="B7909">
        <v>42581</v>
      </c>
      <c r="C7909">
        <v>42584</v>
      </c>
      <c r="D7909" t="s">
        <v>59</v>
      </c>
      <c r="E7909" t="s">
        <v>30</v>
      </c>
      <c r="F7909" t="s">
        <v>31</v>
      </c>
      <c r="G7909" t="s">
        <v>32</v>
      </c>
      <c r="H7909">
        <v>178.90999999999997</v>
      </c>
      <c r="I7909" t="str">
        <f t="shared" si="739"/>
        <v>2016</v>
      </c>
      <c r="J7909">
        <f t="shared" si="740"/>
        <v>2016</v>
      </c>
      <c r="K7909">
        <f t="shared" si="741"/>
        <v>0</v>
      </c>
      <c r="L7909" t="str">
        <f t="shared" si="738"/>
        <v>No</v>
      </c>
      <c r="M7909" t="str">
        <f t="shared" si="742"/>
        <v>Profit</v>
      </c>
      <c r="N7909">
        <f t="shared" si="743"/>
        <v>3</v>
      </c>
    </row>
    <row r="7910" spans="1:14" x14ac:dyDescent="0.25">
      <c r="A7910" t="s">
        <v>4007</v>
      </c>
      <c r="B7910">
        <v>42707</v>
      </c>
      <c r="C7910">
        <v>42711</v>
      </c>
      <c r="D7910" t="s">
        <v>34</v>
      </c>
      <c r="E7910" t="s">
        <v>35</v>
      </c>
      <c r="F7910" t="s">
        <v>31</v>
      </c>
      <c r="G7910" t="s">
        <v>28</v>
      </c>
      <c r="H7910">
        <v>6.717599999999976</v>
      </c>
      <c r="I7910" t="str">
        <f t="shared" si="739"/>
        <v>2016</v>
      </c>
      <c r="J7910">
        <f t="shared" si="740"/>
        <v>2016</v>
      </c>
      <c r="K7910">
        <f t="shared" si="741"/>
        <v>0</v>
      </c>
      <c r="L7910" t="str">
        <f t="shared" si="738"/>
        <v>No</v>
      </c>
      <c r="M7910" t="str">
        <f t="shared" si="742"/>
        <v>Profit</v>
      </c>
      <c r="N7910">
        <f t="shared" si="743"/>
        <v>4</v>
      </c>
    </row>
    <row r="7911" spans="1:14" x14ac:dyDescent="0.25">
      <c r="A7911" t="s">
        <v>4007</v>
      </c>
      <c r="B7911">
        <v>42707</v>
      </c>
      <c r="C7911">
        <v>42711</v>
      </c>
      <c r="D7911" t="s">
        <v>34</v>
      </c>
      <c r="E7911" t="s">
        <v>35</v>
      </c>
      <c r="F7911" t="s">
        <v>31</v>
      </c>
      <c r="G7911" t="s">
        <v>32</v>
      </c>
      <c r="H7911">
        <v>5.9184000000000019</v>
      </c>
      <c r="I7911" t="str">
        <f t="shared" si="739"/>
        <v>2016</v>
      </c>
      <c r="J7911">
        <f t="shared" si="740"/>
        <v>2016</v>
      </c>
      <c r="K7911">
        <f t="shared" si="741"/>
        <v>0</v>
      </c>
      <c r="L7911" t="str">
        <f t="shared" si="738"/>
        <v>No</v>
      </c>
      <c r="M7911" t="str">
        <f t="shared" si="742"/>
        <v>Profit</v>
      </c>
      <c r="N7911">
        <f t="shared" si="743"/>
        <v>4</v>
      </c>
    </row>
    <row r="7912" spans="1:14" x14ac:dyDescent="0.25">
      <c r="A7912" t="s">
        <v>4007</v>
      </c>
      <c r="B7912">
        <v>42707</v>
      </c>
      <c r="C7912">
        <v>42711</v>
      </c>
      <c r="D7912" t="s">
        <v>34</v>
      </c>
      <c r="E7912" t="s">
        <v>35</v>
      </c>
      <c r="F7912" t="s">
        <v>31</v>
      </c>
      <c r="G7912" t="s">
        <v>32</v>
      </c>
      <c r="H7912">
        <v>7.3079999999999998</v>
      </c>
      <c r="I7912" t="str">
        <f t="shared" si="739"/>
        <v>2016</v>
      </c>
      <c r="J7912">
        <f t="shared" si="740"/>
        <v>2016</v>
      </c>
      <c r="K7912">
        <f t="shared" si="741"/>
        <v>0</v>
      </c>
      <c r="L7912" t="str">
        <f t="shared" si="738"/>
        <v>No</v>
      </c>
      <c r="M7912" t="str">
        <f t="shared" si="742"/>
        <v>Profit</v>
      </c>
      <c r="N7912">
        <f t="shared" si="743"/>
        <v>4</v>
      </c>
    </row>
    <row r="7913" spans="1:14" x14ac:dyDescent="0.25">
      <c r="A7913" t="s">
        <v>4007</v>
      </c>
      <c r="B7913">
        <v>42707</v>
      </c>
      <c r="C7913">
        <v>42711</v>
      </c>
      <c r="D7913" t="s">
        <v>34</v>
      </c>
      <c r="E7913" t="s">
        <v>35</v>
      </c>
      <c r="F7913" t="s">
        <v>31</v>
      </c>
      <c r="G7913" t="s">
        <v>28</v>
      </c>
      <c r="H7913">
        <v>-12.097999999999999</v>
      </c>
      <c r="I7913" t="str">
        <f t="shared" si="739"/>
        <v>2016</v>
      </c>
      <c r="J7913">
        <f t="shared" si="740"/>
        <v>2016</v>
      </c>
      <c r="K7913">
        <f t="shared" si="741"/>
        <v>0</v>
      </c>
      <c r="L7913" t="str">
        <f t="shared" si="738"/>
        <v>No</v>
      </c>
      <c r="M7913" t="str">
        <f t="shared" si="742"/>
        <v>Loss</v>
      </c>
      <c r="N7913">
        <f t="shared" si="743"/>
        <v>4</v>
      </c>
    </row>
    <row r="7914" spans="1:14" x14ac:dyDescent="0.25">
      <c r="A7914" t="s">
        <v>4008</v>
      </c>
      <c r="B7914">
        <v>42488</v>
      </c>
      <c r="C7914">
        <v>42490</v>
      </c>
      <c r="D7914" t="s">
        <v>26</v>
      </c>
      <c r="E7914" t="s">
        <v>35</v>
      </c>
      <c r="F7914" t="s">
        <v>62</v>
      </c>
      <c r="G7914" t="s">
        <v>28</v>
      </c>
      <c r="H7914">
        <v>-31.861200000000004</v>
      </c>
      <c r="I7914" t="str">
        <f t="shared" si="739"/>
        <v>2016</v>
      </c>
      <c r="J7914">
        <f t="shared" si="740"/>
        <v>2016</v>
      </c>
      <c r="K7914">
        <f t="shared" si="741"/>
        <v>0</v>
      </c>
      <c r="L7914" t="str">
        <f t="shared" si="738"/>
        <v>No</v>
      </c>
      <c r="M7914" t="str">
        <f t="shared" si="742"/>
        <v>Loss</v>
      </c>
      <c r="N7914">
        <f t="shared" si="743"/>
        <v>2</v>
      </c>
    </row>
    <row r="7915" spans="1:14" x14ac:dyDescent="0.25">
      <c r="A7915" t="s">
        <v>4009</v>
      </c>
      <c r="B7915">
        <v>42972</v>
      </c>
      <c r="C7915">
        <v>42974</v>
      </c>
      <c r="D7915" t="s">
        <v>59</v>
      </c>
      <c r="E7915" t="s">
        <v>35</v>
      </c>
      <c r="F7915" t="s">
        <v>114</v>
      </c>
      <c r="G7915" t="s">
        <v>32</v>
      </c>
      <c r="H7915">
        <v>1.9271999999999991</v>
      </c>
      <c r="I7915" t="str">
        <f t="shared" si="739"/>
        <v>2017</v>
      </c>
      <c r="J7915">
        <f t="shared" si="740"/>
        <v>2017</v>
      </c>
      <c r="K7915">
        <f t="shared" si="741"/>
        <v>0</v>
      </c>
      <c r="L7915" t="str">
        <f t="shared" si="738"/>
        <v>No</v>
      </c>
      <c r="M7915" t="str">
        <f t="shared" si="742"/>
        <v>Profit</v>
      </c>
      <c r="N7915">
        <f t="shared" si="743"/>
        <v>2</v>
      </c>
    </row>
    <row r="7916" spans="1:14" x14ac:dyDescent="0.25">
      <c r="A7916" t="s">
        <v>4010</v>
      </c>
      <c r="B7916">
        <v>42903</v>
      </c>
      <c r="C7916">
        <v>42907</v>
      </c>
      <c r="D7916" t="s">
        <v>34</v>
      </c>
      <c r="E7916" t="s">
        <v>30</v>
      </c>
      <c r="F7916" t="s">
        <v>74</v>
      </c>
      <c r="G7916" t="s">
        <v>38</v>
      </c>
      <c r="H7916">
        <v>1668.2049999999999</v>
      </c>
      <c r="I7916" t="str">
        <f t="shared" si="739"/>
        <v>2017</v>
      </c>
      <c r="J7916">
        <f t="shared" si="740"/>
        <v>2017</v>
      </c>
      <c r="K7916">
        <f t="shared" si="741"/>
        <v>0</v>
      </c>
      <c r="L7916" t="str">
        <f t="shared" si="738"/>
        <v>No</v>
      </c>
      <c r="M7916" t="str">
        <f t="shared" si="742"/>
        <v>Profit</v>
      </c>
      <c r="N7916">
        <f t="shared" si="743"/>
        <v>4</v>
      </c>
    </row>
    <row r="7917" spans="1:14" x14ac:dyDescent="0.25">
      <c r="A7917" t="s">
        <v>4010</v>
      </c>
      <c r="B7917">
        <v>42903</v>
      </c>
      <c r="C7917">
        <v>42907</v>
      </c>
      <c r="D7917" t="s">
        <v>34</v>
      </c>
      <c r="E7917" t="s">
        <v>30</v>
      </c>
      <c r="F7917" t="s">
        <v>74</v>
      </c>
      <c r="G7917" t="s">
        <v>38</v>
      </c>
      <c r="H7917">
        <v>8.1071999999999917</v>
      </c>
      <c r="I7917" t="str">
        <f t="shared" si="739"/>
        <v>2017</v>
      </c>
      <c r="J7917">
        <f t="shared" si="740"/>
        <v>2017</v>
      </c>
      <c r="K7917">
        <f t="shared" si="741"/>
        <v>0</v>
      </c>
      <c r="L7917" t="str">
        <f t="shared" si="738"/>
        <v>No</v>
      </c>
      <c r="M7917" t="str">
        <f t="shared" si="742"/>
        <v>Profit</v>
      </c>
      <c r="N7917">
        <f t="shared" si="743"/>
        <v>4</v>
      </c>
    </row>
    <row r="7918" spans="1:14" x14ac:dyDescent="0.25">
      <c r="A7918" t="s">
        <v>4011</v>
      </c>
      <c r="B7918">
        <v>42328</v>
      </c>
      <c r="C7918">
        <v>42332</v>
      </c>
      <c r="D7918" t="s">
        <v>34</v>
      </c>
      <c r="E7918" t="s">
        <v>30</v>
      </c>
      <c r="F7918" t="s">
        <v>53</v>
      </c>
      <c r="G7918" t="s">
        <v>28</v>
      </c>
      <c r="H7918">
        <v>-93.472400000000022</v>
      </c>
      <c r="I7918" t="str">
        <f t="shared" si="739"/>
        <v>2015</v>
      </c>
      <c r="J7918">
        <f t="shared" si="740"/>
        <v>2015</v>
      </c>
      <c r="K7918">
        <f t="shared" si="741"/>
        <v>0</v>
      </c>
      <c r="L7918" t="str">
        <f t="shared" si="738"/>
        <v>No</v>
      </c>
      <c r="M7918" t="str">
        <f t="shared" si="742"/>
        <v>Loss</v>
      </c>
      <c r="N7918">
        <f t="shared" si="743"/>
        <v>4</v>
      </c>
    </row>
    <row r="7919" spans="1:14" x14ac:dyDescent="0.25">
      <c r="A7919" t="s">
        <v>4012</v>
      </c>
      <c r="B7919">
        <v>42982</v>
      </c>
      <c r="C7919">
        <v>42986</v>
      </c>
      <c r="D7919" t="s">
        <v>26</v>
      </c>
      <c r="E7919" t="s">
        <v>30</v>
      </c>
      <c r="F7919" t="s">
        <v>44</v>
      </c>
      <c r="G7919" t="s">
        <v>32</v>
      </c>
      <c r="H7919">
        <v>3.7979999999999947</v>
      </c>
      <c r="I7919" t="str">
        <f t="shared" si="739"/>
        <v>2017</v>
      </c>
      <c r="J7919">
        <f t="shared" si="740"/>
        <v>2017</v>
      </c>
      <c r="K7919">
        <f t="shared" si="741"/>
        <v>0</v>
      </c>
      <c r="L7919" t="str">
        <f t="shared" si="738"/>
        <v>No</v>
      </c>
      <c r="M7919" t="str">
        <f t="shared" si="742"/>
        <v>Profit</v>
      </c>
      <c r="N7919">
        <f t="shared" si="743"/>
        <v>4</v>
      </c>
    </row>
    <row r="7920" spans="1:14" x14ac:dyDescent="0.25">
      <c r="A7920" t="s">
        <v>4013</v>
      </c>
      <c r="B7920">
        <v>42189</v>
      </c>
      <c r="C7920">
        <v>42193</v>
      </c>
      <c r="D7920" t="s">
        <v>26</v>
      </c>
      <c r="E7920" t="s">
        <v>30</v>
      </c>
      <c r="F7920" t="s">
        <v>31</v>
      </c>
      <c r="G7920" t="s">
        <v>32</v>
      </c>
      <c r="H7920">
        <v>7.4255999999999993</v>
      </c>
      <c r="I7920" t="str">
        <f t="shared" si="739"/>
        <v>2015</v>
      </c>
      <c r="J7920">
        <f t="shared" si="740"/>
        <v>2015</v>
      </c>
      <c r="K7920">
        <f t="shared" si="741"/>
        <v>0</v>
      </c>
      <c r="L7920" t="str">
        <f t="shared" si="738"/>
        <v>No</v>
      </c>
      <c r="M7920" t="str">
        <f t="shared" si="742"/>
        <v>Profit</v>
      </c>
      <c r="N7920">
        <f t="shared" si="743"/>
        <v>4</v>
      </c>
    </row>
    <row r="7921" spans="1:14" x14ac:dyDescent="0.25">
      <c r="A7921" t="s">
        <v>4014</v>
      </c>
      <c r="B7921">
        <v>42993</v>
      </c>
      <c r="C7921">
        <v>42999</v>
      </c>
      <c r="D7921" t="s">
        <v>34</v>
      </c>
      <c r="E7921" t="s">
        <v>30</v>
      </c>
      <c r="F7921" t="s">
        <v>152</v>
      </c>
      <c r="G7921" t="s">
        <v>32</v>
      </c>
      <c r="H7921">
        <v>10.813600000000001</v>
      </c>
      <c r="I7921" t="str">
        <f t="shared" si="739"/>
        <v>2017</v>
      </c>
      <c r="J7921">
        <f t="shared" si="740"/>
        <v>2017</v>
      </c>
      <c r="K7921">
        <f t="shared" si="741"/>
        <v>0</v>
      </c>
      <c r="L7921" t="str">
        <f t="shared" si="738"/>
        <v>No</v>
      </c>
      <c r="M7921" t="str">
        <f t="shared" si="742"/>
        <v>Profit</v>
      </c>
      <c r="N7921">
        <f t="shared" si="743"/>
        <v>6</v>
      </c>
    </row>
    <row r="7922" spans="1:14" x14ac:dyDescent="0.25">
      <c r="A7922" t="s">
        <v>4014</v>
      </c>
      <c r="B7922">
        <v>42993</v>
      </c>
      <c r="C7922">
        <v>42999</v>
      </c>
      <c r="D7922" t="s">
        <v>34</v>
      </c>
      <c r="E7922" t="s">
        <v>30</v>
      </c>
      <c r="F7922" t="s">
        <v>152</v>
      </c>
      <c r="G7922" t="s">
        <v>38</v>
      </c>
      <c r="H7922">
        <v>10.796399999999998</v>
      </c>
      <c r="I7922" t="str">
        <f t="shared" si="739"/>
        <v>2017</v>
      </c>
      <c r="J7922">
        <f t="shared" si="740"/>
        <v>2017</v>
      </c>
      <c r="K7922">
        <f t="shared" si="741"/>
        <v>0</v>
      </c>
      <c r="L7922" t="str">
        <f t="shared" si="738"/>
        <v>No</v>
      </c>
      <c r="M7922" t="str">
        <f t="shared" si="742"/>
        <v>Profit</v>
      </c>
      <c r="N7922">
        <f t="shared" si="743"/>
        <v>6</v>
      </c>
    </row>
    <row r="7923" spans="1:14" x14ac:dyDescent="0.25">
      <c r="A7923" t="s">
        <v>4015</v>
      </c>
      <c r="B7923">
        <v>42807</v>
      </c>
      <c r="C7923">
        <v>42811</v>
      </c>
      <c r="D7923" t="s">
        <v>34</v>
      </c>
      <c r="E7923" t="s">
        <v>35</v>
      </c>
      <c r="F7923" t="s">
        <v>494</v>
      </c>
      <c r="G7923" t="s">
        <v>32</v>
      </c>
      <c r="H7923">
        <v>81.920999999999992</v>
      </c>
      <c r="I7923" t="str">
        <f t="shared" si="739"/>
        <v>2017</v>
      </c>
      <c r="J7923">
        <f t="shared" si="740"/>
        <v>2017</v>
      </c>
      <c r="K7923">
        <f t="shared" si="741"/>
        <v>0</v>
      </c>
      <c r="L7923" t="str">
        <f t="shared" si="738"/>
        <v>No</v>
      </c>
      <c r="M7923" t="str">
        <f t="shared" si="742"/>
        <v>Profit</v>
      </c>
      <c r="N7923">
        <f t="shared" si="743"/>
        <v>4</v>
      </c>
    </row>
    <row r="7924" spans="1:14" x14ac:dyDescent="0.25">
      <c r="A7924" t="s">
        <v>4016</v>
      </c>
      <c r="B7924">
        <v>43002</v>
      </c>
      <c r="C7924">
        <v>43007</v>
      </c>
      <c r="D7924" t="s">
        <v>34</v>
      </c>
      <c r="E7924" t="s">
        <v>30</v>
      </c>
      <c r="F7924" t="s">
        <v>36</v>
      </c>
      <c r="G7924" t="s">
        <v>38</v>
      </c>
      <c r="H7924">
        <v>38.396000000000015</v>
      </c>
      <c r="I7924" t="str">
        <f t="shared" si="739"/>
        <v>2017</v>
      </c>
      <c r="J7924">
        <f t="shared" si="740"/>
        <v>2017</v>
      </c>
      <c r="K7924">
        <f t="shared" si="741"/>
        <v>0</v>
      </c>
      <c r="L7924" t="str">
        <f t="shared" si="738"/>
        <v>No</v>
      </c>
      <c r="M7924" t="str">
        <f t="shared" si="742"/>
        <v>Profit</v>
      </c>
      <c r="N7924">
        <f t="shared" si="743"/>
        <v>5</v>
      </c>
    </row>
    <row r="7925" spans="1:14" x14ac:dyDescent="0.25">
      <c r="A7925" t="s">
        <v>4016</v>
      </c>
      <c r="B7925">
        <v>43002</v>
      </c>
      <c r="C7925">
        <v>43007</v>
      </c>
      <c r="D7925" t="s">
        <v>34</v>
      </c>
      <c r="E7925" t="s">
        <v>30</v>
      </c>
      <c r="F7925" t="s">
        <v>36</v>
      </c>
      <c r="G7925" t="s">
        <v>32</v>
      </c>
      <c r="H7925">
        <v>-11.417999999999999</v>
      </c>
      <c r="I7925" t="str">
        <f t="shared" si="739"/>
        <v>2017</v>
      </c>
      <c r="J7925">
        <f t="shared" si="740"/>
        <v>2017</v>
      </c>
      <c r="K7925">
        <f t="shared" si="741"/>
        <v>0</v>
      </c>
      <c r="L7925" t="str">
        <f t="shared" si="738"/>
        <v>No</v>
      </c>
      <c r="M7925" t="str">
        <f t="shared" si="742"/>
        <v>Loss</v>
      </c>
      <c r="N7925">
        <f t="shared" si="743"/>
        <v>5</v>
      </c>
    </row>
    <row r="7926" spans="1:14" x14ac:dyDescent="0.25">
      <c r="A7926" t="s">
        <v>4017</v>
      </c>
      <c r="B7926">
        <v>42595</v>
      </c>
      <c r="C7926">
        <v>42598</v>
      </c>
      <c r="D7926" t="s">
        <v>59</v>
      </c>
      <c r="E7926" t="s">
        <v>35</v>
      </c>
      <c r="F7926" t="s">
        <v>81</v>
      </c>
      <c r="G7926" t="s">
        <v>32</v>
      </c>
      <c r="H7926">
        <v>10.7136</v>
      </c>
      <c r="I7926" t="str">
        <f t="shared" si="739"/>
        <v>2016</v>
      </c>
      <c r="J7926">
        <f t="shared" si="740"/>
        <v>2016</v>
      </c>
      <c r="K7926">
        <f t="shared" si="741"/>
        <v>0</v>
      </c>
      <c r="L7926" t="str">
        <f t="shared" si="738"/>
        <v>No</v>
      </c>
      <c r="M7926" t="str">
        <f t="shared" si="742"/>
        <v>Profit</v>
      </c>
      <c r="N7926">
        <f t="shared" si="743"/>
        <v>3</v>
      </c>
    </row>
    <row r="7927" spans="1:14" x14ac:dyDescent="0.25">
      <c r="A7927" t="s">
        <v>4017</v>
      </c>
      <c r="B7927">
        <v>42595</v>
      </c>
      <c r="C7927">
        <v>42598</v>
      </c>
      <c r="D7927" t="s">
        <v>59</v>
      </c>
      <c r="E7927" t="s">
        <v>35</v>
      </c>
      <c r="F7927" t="s">
        <v>81</v>
      </c>
      <c r="G7927" t="s">
        <v>32</v>
      </c>
      <c r="H7927">
        <v>51.800000000000004</v>
      </c>
      <c r="I7927" t="str">
        <f t="shared" si="739"/>
        <v>2016</v>
      </c>
      <c r="J7927">
        <f t="shared" si="740"/>
        <v>2016</v>
      </c>
      <c r="K7927">
        <f t="shared" si="741"/>
        <v>0</v>
      </c>
      <c r="L7927" t="str">
        <f t="shared" si="738"/>
        <v>No</v>
      </c>
      <c r="M7927" t="str">
        <f t="shared" si="742"/>
        <v>Profit</v>
      </c>
      <c r="N7927">
        <f t="shared" si="743"/>
        <v>3</v>
      </c>
    </row>
    <row r="7928" spans="1:14" x14ac:dyDescent="0.25">
      <c r="A7928" t="s">
        <v>4018</v>
      </c>
      <c r="B7928">
        <v>43059</v>
      </c>
      <c r="C7928">
        <v>43063</v>
      </c>
      <c r="D7928" t="s">
        <v>26</v>
      </c>
      <c r="E7928" t="s">
        <v>30</v>
      </c>
      <c r="F7928" t="s">
        <v>74</v>
      </c>
      <c r="G7928" t="s">
        <v>38</v>
      </c>
      <c r="H7928">
        <v>1.3365</v>
      </c>
      <c r="I7928" t="str">
        <f t="shared" si="739"/>
        <v>2017</v>
      </c>
      <c r="J7928">
        <f t="shared" si="740"/>
        <v>2017</v>
      </c>
      <c r="K7928">
        <f t="shared" si="741"/>
        <v>0</v>
      </c>
      <c r="L7928" t="str">
        <f t="shared" si="738"/>
        <v>No</v>
      </c>
      <c r="M7928" t="str">
        <f t="shared" si="742"/>
        <v>Profit</v>
      </c>
      <c r="N7928">
        <f t="shared" si="743"/>
        <v>4</v>
      </c>
    </row>
    <row r="7929" spans="1:14" x14ac:dyDescent="0.25">
      <c r="A7929" t="s">
        <v>4018</v>
      </c>
      <c r="B7929">
        <v>43059</v>
      </c>
      <c r="C7929">
        <v>43063</v>
      </c>
      <c r="D7929" t="s">
        <v>26</v>
      </c>
      <c r="E7929" t="s">
        <v>30</v>
      </c>
      <c r="F7929" t="s">
        <v>74</v>
      </c>
      <c r="G7929" t="s">
        <v>38</v>
      </c>
      <c r="H7929">
        <v>170.99699999999996</v>
      </c>
      <c r="I7929" t="str">
        <f t="shared" si="739"/>
        <v>2017</v>
      </c>
      <c r="J7929">
        <f t="shared" si="740"/>
        <v>2017</v>
      </c>
      <c r="K7929">
        <f t="shared" si="741"/>
        <v>0</v>
      </c>
      <c r="L7929" t="str">
        <f t="shared" si="738"/>
        <v>No</v>
      </c>
      <c r="M7929" t="str">
        <f t="shared" si="742"/>
        <v>Profit</v>
      </c>
      <c r="N7929">
        <f t="shared" si="743"/>
        <v>4</v>
      </c>
    </row>
    <row r="7930" spans="1:14" x14ac:dyDescent="0.25">
      <c r="A7930" t="s">
        <v>4018</v>
      </c>
      <c r="B7930">
        <v>43059</v>
      </c>
      <c r="C7930">
        <v>43063</v>
      </c>
      <c r="D7930" t="s">
        <v>26</v>
      </c>
      <c r="E7930" t="s">
        <v>30</v>
      </c>
      <c r="F7930" t="s">
        <v>74</v>
      </c>
      <c r="G7930" t="s">
        <v>28</v>
      </c>
      <c r="H7930">
        <v>9.1745999999999981</v>
      </c>
      <c r="I7930" t="str">
        <f t="shared" si="739"/>
        <v>2017</v>
      </c>
      <c r="J7930">
        <f t="shared" si="740"/>
        <v>2017</v>
      </c>
      <c r="K7930">
        <f t="shared" si="741"/>
        <v>0</v>
      </c>
      <c r="L7930" t="str">
        <f t="shared" si="738"/>
        <v>No</v>
      </c>
      <c r="M7930" t="str">
        <f t="shared" si="742"/>
        <v>Profit</v>
      </c>
      <c r="N7930">
        <f t="shared" si="743"/>
        <v>4</v>
      </c>
    </row>
    <row r="7931" spans="1:14" x14ac:dyDescent="0.25">
      <c r="A7931" t="s">
        <v>4019</v>
      </c>
      <c r="B7931">
        <v>42941</v>
      </c>
      <c r="C7931">
        <v>42943</v>
      </c>
      <c r="D7931" t="s">
        <v>59</v>
      </c>
      <c r="E7931" t="s">
        <v>30</v>
      </c>
      <c r="F7931" t="s">
        <v>44</v>
      </c>
      <c r="G7931" t="s">
        <v>28</v>
      </c>
      <c r="H7931">
        <v>-4.2588000000000363</v>
      </c>
      <c r="I7931" t="str">
        <f t="shared" si="739"/>
        <v>2017</v>
      </c>
      <c r="J7931">
        <f t="shared" si="740"/>
        <v>2017</v>
      </c>
      <c r="K7931">
        <f t="shared" si="741"/>
        <v>0</v>
      </c>
      <c r="L7931" t="str">
        <f t="shared" si="738"/>
        <v>No</v>
      </c>
      <c r="M7931" t="str">
        <f t="shared" si="742"/>
        <v>Loss</v>
      </c>
      <c r="N7931">
        <f t="shared" si="743"/>
        <v>2</v>
      </c>
    </row>
    <row r="7932" spans="1:14" x14ac:dyDescent="0.25">
      <c r="A7932" t="s">
        <v>4020</v>
      </c>
      <c r="B7932">
        <v>42454</v>
      </c>
      <c r="C7932">
        <v>42456</v>
      </c>
      <c r="D7932" t="s">
        <v>26</v>
      </c>
      <c r="E7932" t="s">
        <v>30</v>
      </c>
      <c r="F7932" t="s">
        <v>74</v>
      </c>
      <c r="G7932" t="s">
        <v>32</v>
      </c>
      <c r="H7932">
        <v>17.855999999999995</v>
      </c>
      <c r="I7932" t="str">
        <f t="shared" si="739"/>
        <v>2016</v>
      </c>
      <c r="J7932">
        <f t="shared" si="740"/>
        <v>2016</v>
      </c>
      <c r="K7932">
        <f t="shared" si="741"/>
        <v>0</v>
      </c>
      <c r="L7932" t="str">
        <f t="shared" si="738"/>
        <v>No</v>
      </c>
      <c r="M7932" t="str">
        <f t="shared" si="742"/>
        <v>Profit</v>
      </c>
      <c r="N7932">
        <f t="shared" si="743"/>
        <v>2</v>
      </c>
    </row>
    <row r="7933" spans="1:14" x14ac:dyDescent="0.25">
      <c r="A7933" t="s">
        <v>4021</v>
      </c>
      <c r="B7933">
        <v>42566</v>
      </c>
      <c r="C7933">
        <v>42571</v>
      </c>
      <c r="D7933" t="s">
        <v>34</v>
      </c>
      <c r="E7933" t="s">
        <v>30</v>
      </c>
      <c r="F7933" t="s">
        <v>100</v>
      </c>
      <c r="G7933" t="s">
        <v>28</v>
      </c>
      <c r="H7933">
        <v>23.027999999999992</v>
      </c>
      <c r="I7933" t="str">
        <f t="shared" si="739"/>
        <v>2016</v>
      </c>
      <c r="J7933">
        <f t="shared" si="740"/>
        <v>2016</v>
      </c>
      <c r="K7933">
        <f t="shared" si="741"/>
        <v>0</v>
      </c>
      <c r="L7933" t="str">
        <f t="shared" si="738"/>
        <v>No</v>
      </c>
      <c r="M7933" t="str">
        <f t="shared" si="742"/>
        <v>Profit</v>
      </c>
      <c r="N7933">
        <f t="shared" si="743"/>
        <v>5</v>
      </c>
    </row>
    <row r="7934" spans="1:14" x14ac:dyDescent="0.25">
      <c r="A7934" t="s">
        <v>4021</v>
      </c>
      <c r="B7934">
        <v>42566</v>
      </c>
      <c r="C7934">
        <v>42571</v>
      </c>
      <c r="D7934" t="s">
        <v>34</v>
      </c>
      <c r="E7934" t="s">
        <v>30</v>
      </c>
      <c r="F7934" t="s">
        <v>100</v>
      </c>
      <c r="G7934" t="s">
        <v>32</v>
      </c>
      <c r="H7934">
        <v>34.293999999999997</v>
      </c>
      <c r="I7934" t="str">
        <f t="shared" si="739"/>
        <v>2016</v>
      </c>
      <c r="J7934">
        <f t="shared" si="740"/>
        <v>2016</v>
      </c>
      <c r="K7934">
        <f t="shared" si="741"/>
        <v>0</v>
      </c>
      <c r="L7934" t="str">
        <f t="shared" si="738"/>
        <v>No</v>
      </c>
      <c r="M7934" t="str">
        <f t="shared" si="742"/>
        <v>Profit</v>
      </c>
      <c r="N7934">
        <f t="shared" si="743"/>
        <v>5</v>
      </c>
    </row>
    <row r="7935" spans="1:14" x14ac:dyDescent="0.25">
      <c r="A7935" t="s">
        <v>4022</v>
      </c>
      <c r="B7935">
        <v>42964</v>
      </c>
      <c r="C7935">
        <v>42971</v>
      </c>
      <c r="D7935" t="s">
        <v>34</v>
      </c>
      <c r="E7935" t="s">
        <v>30</v>
      </c>
      <c r="F7935" t="s">
        <v>31</v>
      </c>
      <c r="G7935" t="s">
        <v>32</v>
      </c>
      <c r="H7935">
        <v>11.68</v>
      </c>
      <c r="I7935" t="str">
        <f t="shared" si="739"/>
        <v>2017</v>
      </c>
      <c r="J7935">
        <f t="shared" si="740"/>
        <v>2017</v>
      </c>
      <c r="K7935">
        <f t="shared" si="741"/>
        <v>0</v>
      </c>
      <c r="L7935" t="str">
        <f t="shared" si="738"/>
        <v>Yes</v>
      </c>
      <c r="M7935" t="str">
        <f t="shared" si="742"/>
        <v>Profit</v>
      </c>
      <c r="N7935">
        <f t="shared" si="743"/>
        <v>7</v>
      </c>
    </row>
    <row r="7936" spans="1:14" x14ac:dyDescent="0.25">
      <c r="A7936" t="s">
        <v>4022</v>
      </c>
      <c r="B7936">
        <v>42964</v>
      </c>
      <c r="C7936">
        <v>42971</v>
      </c>
      <c r="D7936" t="s">
        <v>34</v>
      </c>
      <c r="E7936" t="s">
        <v>30</v>
      </c>
      <c r="F7936" t="s">
        <v>31</v>
      </c>
      <c r="G7936" t="s">
        <v>38</v>
      </c>
      <c r="H7936">
        <v>8.9969999999999892</v>
      </c>
      <c r="I7936" t="str">
        <f t="shared" si="739"/>
        <v>2017</v>
      </c>
      <c r="J7936">
        <f t="shared" si="740"/>
        <v>2017</v>
      </c>
      <c r="K7936">
        <f t="shared" si="741"/>
        <v>0</v>
      </c>
      <c r="L7936" t="str">
        <f t="shared" si="738"/>
        <v>Yes</v>
      </c>
      <c r="M7936" t="str">
        <f t="shared" si="742"/>
        <v>Profit</v>
      </c>
      <c r="N7936">
        <f t="shared" si="743"/>
        <v>7</v>
      </c>
    </row>
    <row r="7937" spans="1:14" x14ac:dyDescent="0.25">
      <c r="A7937" t="s">
        <v>4022</v>
      </c>
      <c r="B7937">
        <v>42964</v>
      </c>
      <c r="C7937">
        <v>42971</v>
      </c>
      <c r="D7937" t="s">
        <v>34</v>
      </c>
      <c r="E7937" t="s">
        <v>30</v>
      </c>
      <c r="F7937" t="s">
        <v>31</v>
      </c>
      <c r="G7937" t="s">
        <v>32</v>
      </c>
      <c r="H7937">
        <v>3.8519999999999994</v>
      </c>
      <c r="I7937" t="str">
        <f t="shared" si="739"/>
        <v>2017</v>
      </c>
      <c r="J7937">
        <f t="shared" si="740"/>
        <v>2017</v>
      </c>
      <c r="K7937">
        <f t="shared" si="741"/>
        <v>0</v>
      </c>
      <c r="L7937" t="str">
        <f t="shared" si="738"/>
        <v>Yes</v>
      </c>
      <c r="M7937" t="str">
        <f t="shared" si="742"/>
        <v>Profit</v>
      </c>
      <c r="N7937">
        <f t="shared" si="743"/>
        <v>7</v>
      </c>
    </row>
    <row r="7938" spans="1:14" x14ac:dyDescent="0.25">
      <c r="A7938" t="s">
        <v>4022</v>
      </c>
      <c r="B7938">
        <v>42964</v>
      </c>
      <c r="C7938">
        <v>42971</v>
      </c>
      <c r="D7938" t="s">
        <v>34</v>
      </c>
      <c r="E7938" t="s">
        <v>30</v>
      </c>
      <c r="F7938" t="s">
        <v>31</v>
      </c>
      <c r="G7938" t="s">
        <v>32</v>
      </c>
      <c r="H7938">
        <v>4.8720000000000008</v>
      </c>
      <c r="I7938" t="str">
        <f t="shared" si="739"/>
        <v>2017</v>
      </c>
      <c r="J7938">
        <f t="shared" si="740"/>
        <v>2017</v>
      </c>
      <c r="K7938">
        <f t="shared" si="741"/>
        <v>0</v>
      </c>
      <c r="L7938" t="str">
        <f t="shared" ref="L7938:L8001" si="744">IF(COUNTIF(returns,A7938)&gt;0,"Yes","No")</f>
        <v>Yes</v>
      </c>
      <c r="M7938" t="str">
        <f t="shared" si="742"/>
        <v>Profit</v>
      </c>
      <c r="N7938">
        <f t="shared" si="743"/>
        <v>7</v>
      </c>
    </row>
    <row r="7939" spans="1:14" x14ac:dyDescent="0.25">
      <c r="A7939" t="s">
        <v>4022</v>
      </c>
      <c r="B7939">
        <v>42964</v>
      </c>
      <c r="C7939">
        <v>42971</v>
      </c>
      <c r="D7939" t="s">
        <v>34</v>
      </c>
      <c r="E7939" t="s">
        <v>30</v>
      </c>
      <c r="F7939" t="s">
        <v>31</v>
      </c>
      <c r="G7939" t="s">
        <v>32</v>
      </c>
      <c r="H7939">
        <v>654.7553999999999</v>
      </c>
      <c r="I7939" t="str">
        <f t="shared" ref="I7939:I8002" si="745">MID(A7939,4,4)</f>
        <v>2017</v>
      </c>
      <c r="J7939">
        <f t="shared" ref="J7939:J8002" si="746">YEAR(B7939)</f>
        <v>2017</v>
      </c>
      <c r="K7939">
        <f t="shared" ref="K7939:K8002" si="747">I7939-J7939</f>
        <v>0</v>
      </c>
      <c r="L7939" t="str">
        <f t="shared" si="744"/>
        <v>Yes</v>
      </c>
      <c r="M7939" t="str">
        <f t="shared" ref="M7939:M8002" si="748">IF(H7939&gt;0,"Profit","Loss")</f>
        <v>Profit</v>
      </c>
      <c r="N7939">
        <f t="shared" ref="N7939:N8002" si="749">C7939-B7939</f>
        <v>7</v>
      </c>
    </row>
    <row r="7940" spans="1:14" x14ac:dyDescent="0.25">
      <c r="A7940" t="s">
        <v>4022</v>
      </c>
      <c r="B7940">
        <v>42964</v>
      </c>
      <c r="C7940">
        <v>42971</v>
      </c>
      <c r="D7940" t="s">
        <v>34</v>
      </c>
      <c r="E7940" t="s">
        <v>30</v>
      </c>
      <c r="F7940" t="s">
        <v>31</v>
      </c>
      <c r="G7940" t="s">
        <v>32</v>
      </c>
      <c r="H7940">
        <v>140.54820000000001</v>
      </c>
      <c r="I7940" t="str">
        <f t="shared" si="745"/>
        <v>2017</v>
      </c>
      <c r="J7940">
        <f t="shared" si="746"/>
        <v>2017</v>
      </c>
      <c r="K7940">
        <f t="shared" si="747"/>
        <v>0</v>
      </c>
      <c r="L7940" t="str">
        <f t="shared" si="744"/>
        <v>Yes</v>
      </c>
      <c r="M7940" t="str">
        <f t="shared" si="748"/>
        <v>Profit</v>
      </c>
      <c r="N7940">
        <f t="shared" si="749"/>
        <v>7</v>
      </c>
    </row>
    <row r="7941" spans="1:14" x14ac:dyDescent="0.25">
      <c r="A7941" t="s">
        <v>4022</v>
      </c>
      <c r="B7941">
        <v>42964</v>
      </c>
      <c r="C7941">
        <v>42971</v>
      </c>
      <c r="D7941" t="s">
        <v>34</v>
      </c>
      <c r="E7941" t="s">
        <v>30</v>
      </c>
      <c r="F7941" t="s">
        <v>31</v>
      </c>
      <c r="G7941" t="s">
        <v>32</v>
      </c>
      <c r="H7941">
        <v>77.369599999999991</v>
      </c>
      <c r="I7941" t="str">
        <f t="shared" si="745"/>
        <v>2017</v>
      </c>
      <c r="J7941">
        <f t="shared" si="746"/>
        <v>2017</v>
      </c>
      <c r="K7941">
        <f t="shared" si="747"/>
        <v>0</v>
      </c>
      <c r="L7941" t="str">
        <f t="shared" si="744"/>
        <v>Yes</v>
      </c>
      <c r="M7941" t="str">
        <f t="shared" si="748"/>
        <v>Profit</v>
      </c>
      <c r="N7941">
        <f t="shared" si="749"/>
        <v>7</v>
      </c>
    </row>
    <row r="7942" spans="1:14" x14ac:dyDescent="0.25">
      <c r="A7942" t="s">
        <v>4023</v>
      </c>
      <c r="B7942">
        <v>42718</v>
      </c>
      <c r="C7942">
        <v>42721</v>
      </c>
      <c r="D7942" t="s">
        <v>59</v>
      </c>
      <c r="E7942" t="s">
        <v>30</v>
      </c>
      <c r="F7942" t="s">
        <v>31</v>
      </c>
      <c r="G7942" t="s">
        <v>28</v>
      </c>
      <c r="H7942">
        <v>-9.1601999999999961</v>
      </c>
      <c r="I7942" t="str">
        <f t="shared" si="745"/>
        <v>2016</v>
      </c>
      <c r="J7942">
        <f t="shared" si="746"/>
        <v>2016</v>
      </c>
      <c r="K7942">
        <f t="shared" si="747"/>
        <v>0</v>
      </c>
      <c r="L7942" t="str">
        <f t="shared" si="744"/>
        <v>No</v>
      </c>
      <c r="M7942" t="str">
        <f t="shared" si="748"/>
        <v>Loss</v>
      </c>
      <c r="N7942">
        <f t="shared" si="749"/>
        <v>3</v>
      </c>
    </row>
    <row r="7943" spans="1:14" x14ac:dyDescent="0.25">
      <c r="A7943" t="s">
        <v>4023</v>
      </c>
      <c r="B7943">
        <v>42718</v>
      </c>
      <c r="C7943">
        <v>42721</v>
      </c>
      <c r="D7943" t="s">
        <v>59</v>
      </c>
      <c r="E7943" t="s">
        <v>30</v>
      </c>
      <c r="F7943" t="s">
        <v>31</v>
      </c>
      <c r="G7943" t="s">
        <v>32</v>
      </c>
      <c r="H7943">
        <v>35.047999999999995</v>
      </c>
      <c r="I7943" t="str">
        <f t="shared" si="745"/>
        <v>2016</v>
      </c>
      <c r="J7943">
        <f t="shared" si="746"/>
        <v>2016</v>
      </c>
      <c r="K7943">
        <f t="shared" si="747"/>
        <v>0</v>
      </c>
      <c r="L7943" t="str">
        <f t="shared" si="744"/>
        <v>No</v>
      </c>
      <c r="M7943" t="str">
        <f t="shared" si="748"/>
        <v>Profit</v>
      </c>
      <c r="N7943">
        <f t="shared" si="749"/>
        <v>3</v>
      </c>
    </row>
    <row r="7944" spans="1:14" x14ac:dyDescent="0.25">
      <c r="A7944" t="s">
        <v>4024</v>
      </c>
      <c r="B7944">
        <v>43094</v>
      </c>
      <c r="C7944">
        <v>43101</v>
      </c>
      <c r="D7944" t="s">
        <v>34</v>
      </c>
      <c r="E7944" t="s">
        <v>35</v>
      </c>
      <c r="F7944" t="s">
        <v>44</v>
      </c>
      <c r="G7944" t="s">
        <v>32</v>
      </c>
      <c r="H7944">
        <v>-59.372999999999976</v>
      </c>
      <c r="I7944" t="str">
        <f t="shared" si="745"/>
        <v>2017</v>
      </c>
      <c r="J7944">
        <f t="shared" si="746"/>
        <v>2017</v>
      </c>
      <c r="K7944">
        <f t="shared" si="747"/>
        <v>0</v>
      </c>
      <c r="L7944" t="str">
        <f t="shared" si="744"/>
        <v>Yes</v>
      </c>
      <c r="M7944" t="str">
        <f t="shared" si="748"/>
        <v>Loss</v>
      </c>
      <c r="N7944">
        <f t="shared" si="749"/>
        <v>7</v>
      </c>
    </row>
    <row r="7945" spans="1:14" x14ac:dyDescent="0.25">
      <c r="A7945" t="s">
        <v>4024</v>
      </c>
      <c r="B7945">
        <v>43094</v>
      </c>
      <c r="C7945">
        <v>43101</v>
      </c>
      <c r="D7945" t="s">
        <v>34</v>
      </c>
      <c r="E7945" t="s">
        <v>35</v>
      </c>
      <c r="F7945" t="s">
        <v>44</v>
      </c>
      <c r="G7945" t="s">
        <v>32</v>
      </c>
      <c r="H7945">
        <v>5.0273999999999965</v>
      </c>
      <c r="I7945" t="str">
        <f t="shared" si="745"/>
        <v>2017</v>
      </c>
      <c r="J7945">
        <f t="shared" si="746"/>
        <v>2017</v>
      </c>
      <c r="K7945">
        <f t="shared" si="747"/>
        <v>0</v>
      </c>
      <c r="L7945" t="str">
        <f t="shared" si="744"/>
        <v>Yes</v>
      </c>
      <c r="M7945" t="str">
        <f t="shared" si="748"/>
        <v>Profit</v>
      </c>
      <c r="N7945">
        <f t="shared" si="749"/>
        <v>7</v>
      </c>
    </row>
    <row r="7946" spans="1:14" x14ac:dyDescent="0.25">
      <c r="A7946" t="s">
        <v>4024</v>
      </c>
      <c r="B7946">
        <v>43094</v>
      </c>
      <c r="C7946">
        <v>43101</v>
      </c>
      <c r="D7946" t="s">
        <v>34</v>
      </c>
      <c r="E7946" t="s">
        <v>35</v>
      </c>
      <c r="F7946" t="s">
        <v>44</v>
      </c>
      <c r="G7946" t="s">
        <v>32</v>
      </c>
      <c r="H7946">
        <v>2.3808000000000007</v>
      </c>
      <c r="I7946" t="str">
        <f t="shared" si="745"/>
        <v>2017</v>
      </c>
      <c r="J7946">
        <f t="shared" si="746"/>
        <v>2017</v>
      </c>
      <c r="K7946">
        <f t="shared" si="747"/>
        <v>0</v>
      </c>
      <c r="L7946" t="str">
        <f t="shared" si="744"/>
        <v>Yes</v>
      </c>
      <c r="M7946" t="str">
        <f t="shared" si="748"/>
        <v>Profit</v>
      </c>
      <c r="N7946">
        <f t="shared" si="749"/>
        <v>7</v>
      </c>
    </row>
    <row r="7947" spans="1:14" x14ac:dyDescent="0.25">
      <c r="A7947" t="s">
        <v>4024</v>
      </c>
      <c r="B7947">
        <v>43094</v>
      </c>
      <c r="C7947">
        <v>43101</v>
      </c>
      <c r="D7947" t="s">
        <v>34</v>
      </c>
      <c r="E7947" t="s">
        <v>35</v>
      </c>
      <c r="F7947" t="s">
        <v>44</v>
      </c>
      <c r="G7947" t="s">
        <v>32</v>
      </c>
      <c r="H7947">
        <v>-65.567999999999998</v>
      </c>
      <c r="I7947" t="str">
        <f t="shared" si="745"/>
        <v>2017</v>
      </c>
      <c r="J7947">
        <f t="shared" si="746"/>
        <v>2017</v>
      </c>
      <c r="K7947">
        <f t="shared" si="747"/>
        <v>0</v>
      </c>
      <c r="L7947" t="str">
        <f t="shared" si="744"/>
        <v>Yes</v>
      </c>
      <c r="M7947" t="str">
        <f t="shared" si="748"/>
        <v>Loss</v>
      </c>
      <c r="N7947">
        <f t="shared" si="749"/>
        <v>7</v>
      </c>
    </row>
    <row r="7948" spans="1:14" x14ac:dyDescent="0.25">
      <c r="A7948" t="s">
        <v>4024</v>
      </c>
      <c r="B7948">
        <v>43094</v>
      </c>
      <c r="C7948">
        <v>43101</v>
      </c>
      <c r="D7948" t="s">
        <v>34</v>
      </c>
      <c r="E7948" t="s">
        <v>35</v>
      </c>
      <c r="F7948" t="s">
        <v>44</v>
      </c>
      <c r="G7948" t="s">
        <v>32</v>
      </c>
      <c r="H7948">
        <v>-5.0687999999999995</v>
      </c>
      <c r="I7948" t="str">
        <f t="shared" si="745"/>
        <v>2017</v>
      </c>
      <c r="J7948">
        <f t="shared" si="746"/>
        <v>2017</v>
      </c>
      <c r="K7948">
        <f t="shared" si="747"/>
        <v>0</v>
      </c>
      <c r="L7948" t="str">
        <f t="shared" si="744"/>
        <v>Yes</v>
      </c>
      <c r="M7948" t="str">
        <f t="shared" si="748"/>
        <v>Loss</v>
      </c>
      <c r="N7948">
        <f t="shared" si="749"/>
        <v>7</v>
      </c>
    </row>
    <row r="7949" spans="1:14" x14ac:dyDescent="0.25">
      <c r="A7949" t="s">
        <v>4025</v>
      </c>
      <c r="B7949">
        <v>41699</v>
      </c>
      <c r="C7949">
        <v>41703</v>
      </c>
      <c r="D7949" t="s">
        <v>34</v>
      </c>
      <c r="E7949" t="s">
        <v>35</v>
      </c>
      <c r="F7949" t="s">
        <v>44</v>
      </c>
      <c r="G7949" t="s">
        <v>32</v>
      </c>
      <c r="H7949">
        <v>-3.5324999999999998</v>
      </c>
      <c r="I7949" t="str">
        <f t="shared" si="745"/>
        <v>2014</v>
      </c>
      <c r="J7949">
        <f t="shared" si="746"/>
        <v>2014</v>
      </c>
      <c r="K7949">
        <f t="shared" si="747"/>
        <v>0</v>
      </c>
      <c r="L7949" t="str">
        <f t="shared" si="744"/>
        <v>No</v>
      </c>
      <c r="M7949" t="str">
        <f t="shared" si="748"/>
        <v>Loss</v>
      </c>
      <c r="N7949">
        <f t="shared" si="749"/>
        <v>4</v>
      </c>
    </row>
    <row r="7950" spans="1:14" x14ac:dyDescent="0.25">
      <c r="A7950" t="s">
        <v>4025</v>
      </c>
      <c r="B7950">
        <v>41699</v>
      </c>
      <c r="C7950">
        <v>41703</v>
      </c>
      <c r="D7950" t="s">
        <v>34</v>
      </c>
      <c r="E7950" t="s">
        <v>35</v>
      </c>
      <c r="F7950" t="s">
        <v>44</v>
      </c>
      <c r="G7950" t="s">
        <v>28</v>
      </c>
      <c r="H7950">
        <v>0</v>
      </c>
      <c r="I7950" t="str">
        <f t="shared" si="745"/>
        <v>2014</v>
      </c>
      <c r="J7950">
        <f t="shared" si="746"/>
        <v>2014</v>
      </c>
      <c r="K7950">
        <f t="shared" si="747"/>
        <v>0</v>
      </c>
      <c r="L7950" t="str">
        <f t="shared" si="744"/>
        <v>No</v>
      </c>
      <c r="M7950" t="str">
        <f t="shared" si="748"/>
        <v>Loss</v>
      </c>
      <c r="N7950">
        <f t="shared" si="749"/>
        <v>4</v>
      </c>
    </row>
    <row r="7951" spans="1:14" x14ac:dyDescent="0.25">
      <c r="A7951" t="s">
        <v>4025</v>
      </c>
      <c r="B7951">
        <v>41699</v>
      </c>
      <c r="C7951">
        <v>41703</v>
      </c>
      <c r="D7951" t="s">
        <v>34</v>
      </c>
      <c r="E7951" t="s">
        <v>35</v>
      </c>
      <c r="F7951" t="s">
        <v>44</v>
      </c>
      <c r="G7951" t="s">
        <v>28</v>
      </c>
      <c r="H7951">
        <v>-34.953600000000002</v>
      </c>
      <c r="I7951" t="str">
        <f t="shared" si="745"/>
        <v>2014</v>
      </c>
      <c r="J7951">
        <f t="shared" si="746"/>
        <v>2014</v>
      </c>
      <c r="K7951">
        <f t="shared" si="747"/>
        <v>0</v>
      </c>
      <c r="L7951" t="str">
        <f t="shared" si="744"/>
        <v>No</v>
      </c>
      <c r="M7951" t="str">
        <f t="shared" si="748"/>
        <v>Loss</v>
      </c>
      <c r="N7951">
        <f t="shared" si="749"/>
        <v>4</v>
      </c>
    </row>
    <row r="7952" spans="1:14" x14ac:dyDescent="0.25">
      <c r="A7952" t="s">
        <v>4025</v>
      </c>
      <c r="B7952">
        <v>41699</v>
      </c>
      <c r="C7952">
        <v>41703</v>
      </c>
      <c r="D7952" t="s">
        <v>34</v>
      </c>
      <c r="E7952" t="s">
        <v>35</v>
      </c>
      <c r="F7952" t="s">
        <v>44</v>
      </c>
      <c r="G7952" t="s">
        <v>32</v>
      </c>
      <c r="H7952">
        <v>-22.671600000000005</v>
      </c>
      <c r="I7952" t="str">
        <f t="shared" si="745"/>
        <v>2014</v>
      </c>
      <c r="J7952">
        <f t="shared" si="746"/>
        <v>2014</v>
      </c>
      <c r="K7952">
        <f t="shared" si="747"/>
        <v>0</v>
      </c>
      <c r="L7952" t="str">
        <f t="shared" si="744"/>
        <v>No</v>
      </c>
      <c r="M7952" t="str">
        <f t="shared" si="748"/>
        <v>Loss</v>
      </c>
      <c r="N7952">
        <f t="shared" si="749"/>
        <v>4</v>
      </c>
    </row>
    <row r="7953" spans="1:14" x14ac:dyDescent="0.25">
      <c r="A7953" t="s">
        <v>4026</v>
      </c>
      <c r="B7953">
        <v>42327</v>
      </c>
      <c r="C7953">
        <v>42332</v>
      </c>
      <c r="D7953" t="s">
        <v>34</v>
      </c>
      <c r="E7953" t="s">
        <v>35</v>
      </c>
      <c r="F7953" t="s">
        <v>74</v>
      </c>
      <c r="G7953" t="s">
        <v>32</v>
      </c>
      <c r="H7953">
        <v>2.2439999999999998</v>
      </c>
      <c r="I7953" t="str">
        <f t="shared" si="745"/>
        <v>2015</v>
      </c>
      <c r="J7953">
        <f t="shared" si="746"/>
        <v>2015</v>
      </c>
      <c r="K7953">
        <f t="shared" si="747"/>
        <v>0</v>
      </c>
      <c r="L7953" t="str">
        <f t="shared" si="744"/>
        <v>No</v>
      </c>
      <c r="M7953" t="str">
        <f t="shared" si="748"/>
        <v>Profit</v>
      </c>
      <c r="N7953">
        <f t="shared" si="749"/>
        <v>5</v>
      </c>
    </row>
    <row r="7954" spans="1:14" x14ac:dyDescent="0.25">
      <c r="A7954" t="s">
        <v>4026</v>
      </c>
      <c r="B7954">
        <v>42327</v>
      </c>
      <c r="C7954">
        <v>42332</v>
      </c>
      <c r="D7954" t="s">
        <v>34</v>
      </c>
      <c r="E7954" t="s">
        <v>35</v>
      </c>
      <c r="F7954" t="s">
        <v>74</v>
      </c>
      <c r="G7954" t="s">
        <v>38</v>
      </c>
      <c r="H7954">
        <v>249.91039999999998</v>
      </c>
      <c r="I7954" t="str">
        <f t="shared" si="745"/>
        <v>2015</v>
      </c>
      <c r="J7954">
        <f t="shared" si="746"/>
        <v>2015</v>
      </c>
      <c r="K7954">
        <f t="shared" si="747"/>
        <v>0</v>
      </c>
      <c r="L7954" t="str">
        <f t="shared" si="744"/>
        <v>No</v>
      </c>
      <c r="M7954" t="str">
        <f t="shared" si="748"/>
        <v>Profit</v>
      </c>
      <c r="N7954">
        <f t="shared" si="749"/>
        <v>5</v>
      </c>
    </row>
    <row r="7955" spans="1:14" x14ac:dyDescent="0.25">
      <c r="A7955" t="s">
        <v>4027</v>
      </c>
      <c r="B7955">
        <v>41730</v>
      </c>
      <c r="C7955">
        <v>41735</v>
      </c>
      <c r="D7955" t="s">
        <v>34</v>
      </c>
      <c r="E7955" t="s">
        <v>30</v>
      </c>
      <c r="F7955" t="s">
        <v>223</v>
      </c>
      <c r="G7955" t="s">
        <v>32</v>
      </c>
      <c r="H7955">
        <v>2.6783999999999963</v>
      </c>
      <c r="I7955" t="str">
        <f t="shared" si="745"/>
        <v>2014</v>
      </c>
      <c r="J7955">
        <f t="shared" si="746"/>
        <v>2014</v>
      </c>
      <c r="K7955">
        <f t="shared" si="747"/>
        <v>0</v>
      </c>
      <c r="L7955" t="str">
        <f t="shared" si="744"/>
        <v>No</v>
      </c>
      <c r="M7955" t="str">
        <f t="shared" si="748"/>
        <v>Profit</v>
      </c>
      <c r="N7955">
        <f t="shared" si="749"/>
        <v>5</v>
      </c>
    </row>
    <row r="7956" spans="1:14" x14ac:dyDescent="0.25">
      <c r="A7956" t="s">
        <v>4027</v>
      </c>
      <c r="B7956">
        <v>41730</v>
      </c>
      <c r="C7956">
        <v>41735</v>
      </c>
      <c r="D7956" t="s">
        <v>34</v>
      </c>
      <c r="E7956" t="s">
        <v>30</v>
      </c>
      <c r="F7956" t="s">
        <v>223</v>
      </c>
      <c r="G7956" t="s">
        <v>32</v>
      </c>
      <c r="H7956">
        <v>3.0575999999999999</v>
      </c>
      <c r="I7956" t="str">
        <f t="shared" si="745"/>
        <v>2014</v>
      </c>
      <c r="J7956">
        <f t="shared" si="746"/>
        <v>2014</v>
      </c>
      <c r="K7956">
        <f t="shared" si="747"/>
        <v>0</v>
      </c>
      <c r="L7956" t="str">
        <f t="shared" si="744"/>
        <v>No</v>
      </c>
      <c r="M7956" t="str">
        <f t="shared" si="748"/>
        <v>Profit</v>
      </c>
      <c r="N7956">
        <f t="shared" si="749"/>
        <v>5</v>
      </c>
    </row>
    <row r="7957" spans="1:14" x14ac:dyDescent="0.25">
      <c r="A7957" t="s">
        <v>4028</v>
      </c>
      <c r="B7957">
        <v>43013</v>
      </c>
      <c r="C7957">
        <v>43018</v>
      </c>
      <c r="D7957" t="s">
        <v>34</v>
      </c>
      <c r="E7957" t="s">
        <v>30</v>
      </c>
      <c r="F7957" t="s">
        <v>31</v>
      </c>
      <c r="G7957" t="s">
        <v>28</v>
      </c>
      <c r="H7957">
        <v>-59.835600000000042</v>
      </c>
      <c r="I7957" t="str">
        <f t="shared" si="745"/>
        <v>2017</v>
      </c>
      <c r="J7957">
        <f t="shared" si="746"/>
        <v>2017</v>
      </c>
      <c r="K7957">
        <f t="shared" si="747"/>
        <v>0</v>
      </c>
      <c r="L7957" t="str">
        <f t="shared" si="744"/>
        <v>Yes</v>
      </c>
      <c r="M7957" t="str">
        <f t="shared" si="748"/>
        <v>Loss</v>
      </c>
      <c r="N7957">
        <f t="shared" si="749"/>
        <v>5</v>
      </c>
    </row>
    <row r="7958" spans="1:14" x14ac:dyDescent="0.25">
      <c r="A7958" t="s">
        <v>4028</v>
      </c>
      <c r="B7958">
        <v>43013</v>
      </c>
      <c r="C7958">
        <v>43018</v>
      </c>
      <c r="D7958" t="s">
        <v>34</v>
      </c>
      <c r="E7958" t="s">
        <v>30</v>
      </c>
      <c r="F7958" t="s">
        <v>31</v>
      </c>
      <c r="G7958" t="s">
        <v>32</v>
      </c>
      <c r="H7958">
        <v>6.8539999999999992</v>
      </c>
      <c r="I7958" t="str">
        <f t="shared" si="745"/>
        <v>2017</v>
      </c>
      <c r="J7958">
        <f t="shared" si="746"/>
        <v>2017</v>
      </c>
      <c r="K7958">
        <f t="shared" si="747"/>
        <v>0</v>
      </c>
      <c r="L7958" t="str">
        <f t="shared" si="744"/>
        <v>Yes</v>
      </c>
      <c r="M7958" t="str">
        <f t="shared" si="748"/>
        <v>Profit</v>
      </c>
      <c r="N7958">
        <f t="shared" si="749"/>
        <v>5</v>
      </c>
    </row>
    <row r="7959" spans="1:14" x14ac:dyDescent="0.25">
      <c r="A7959" t="s">
        <v>4028</v>
      </c>
      <c r="B7959">
        <v>43013</v>
      </c>
      <c r="C7959">
        <v>43018</v>
      </c>
      <c r="D7959" t="s">
        <v>34</v>
      </c>
      <c r="E7959" t="s">
        <v>30</v>
      </c>
      <c r="F7959" t="s">
        <v>31</v>
      </c>
      <c r="G7959" t="s">
        <v>32</v>
      </c>
      <c r="H7959">
        <v>4.1080000000000005</v>
      </c>
      <c r="I7959" t="str">
        <f t="shared" si="745"/>
        <v>2017</v>
      </c>
      <c r="J7959">
        <f t="shared" si="746"/>
        <v>2017</v>
      </c>
      <c r="K7959">
        <f t="shared" si="747"/>
        <v>0</v>
      </c>
      <c r="L7959" t="str">
        <f t="shared" si="744"/>
        <v>Yes</v>
      </c>
      <c r="M7959" t="str">
        <f t="shared" si="748"/>
        <v>Profit</v>
      </c>
      <c r="N7959">
        <f t="shared" si="749"/>
        <v>5</v>
      </c>
    </row>
    <row r="7960" spans="1:14" x14ac:dyDescent="0.25">
      <c r="A7960" t="s">
        <v>4028</v>
      </c>
      <c r="B7960">
        <v>43013</v>
      </c>
      <c r="C7960">
        <v>43018</v>
      </c>
      <c r="D7960" t="s">
        <v>34</v>
      </c>
      <c r="E7960" t="s">
        <v>30</v>
      </c>
      <c r="F7960" t="s">
        <v>31</v>
      </c>
      <c r="G7960" t="s">
        <v>28</v>
      </c>
      <c r="H7960">
        <v>26.973000000000003</v>
      </c>
      <c r="I7960" t="str">
        <f t="shared" si="745"/>
        <v>2017</v>
      </c>
      <c r="J7960">
        <f t="shared" si="746"/>
        <v>2017</v>
      </c>
      <c r="K7960">
        <f t="shared" si="747"/>
        <v>0</v>
      </c>
      <c r="L7960" t="str">
        <f t="shared" si="744"/>
        <v>Yes</v>
      </c>
      <c r="M7960" t="str">
        <f t="shared" si="748"/>
        <v>Profit</v>
      </c>
      <c r="N7960">
        <f t="shared" si="749"/>
        <v>5</v>
      </c>
    </row>
    <row r="7961" spans="1:14" x14ac:dyDescent="0.25">
      <c r="A7961" t="s">
        <v>4028</v>
      </c>
      <c r="B7961">
        <v>43013</v>
      </c>
      <c r="C7961">
        <v>43018</v>
      </c>
      <c r="D7961" t="s">
        <v>34</v>
      </c>
      <c r="E7961" t="s">
        <v>30</v>
      </c>
      <c r="F7961" t="s">
        <v>31</v>
      </c>
      <c r="G7961" t="s">
        <v>28</v>
      </c>
      <c r="H7961">
        <v>5.1587999999999852</v>
      </c>
      <c r="I7961" t="str">
        <f t="shared" si="745"/>
        <v>2017</v>
      </c>
      <c r="J7961">
        <f t="shared" si="746"/>
        <v>2017</v>
      </c>
      <c r="K7961">
        <f t="shared" si="747"/>
        <v>0</v>
      </c>
      <c r="L7961" t="str">
        <f t="shared" si="744"/>
        <v>Yes</v>
      </c>
      <c r="M7961" t="str">
        <f t="shared" si="748"/>
        <v>Profit</v>
      </c>
      <c r="N7961">
        <f t="shared" si="749"/>
        <v>5</v>
      </c>
    </row>
    <row r="7962" spans="1:14" x14ac:dyDescent="0.25">
      <c r="A7962" t="s">
        <v>4028</v>
      </c>
      <c r="B7962">
        <v>43013</v>
      </c>
      <c r="C7962">
        <v>43018</v>
      </c>
      <c r="D7962" t="s">
        <v>34</v>
      </c>
      <c r="E7962" t="s">
        <v>30</v>
      </c>
      <c r="F7962" t="s">
        <v>31</v>
      </c>
      <c r="G7962" t="s">
        <v>38</v>
      </c>
      <c r="H7962">
        <v>2.6972999999999994</v>
      </c>
      <c r="I7962" t="str">
        <f t="shared" si="745"/>
        <v>2017</v>
      </c>
      <c r="J7962">
        <f t="shared" si="746"/>
        <v>2017</v>
      </c>
      <c r="K7962">
        <f t="shared" si="747"/>
        <v>0</v>
      </c>
      <c r="L7962" t="str">
        <f t="shared" si="744"/>
        <v>Yes</v>
      </c>
      <c r="M7962" t="str">
        <f t="shared" si="748"/>
        <v>Profit</v>
      </c>
      <c r="N7962">
        <f t="shared" si="749"/>
        <v>5</v>
      </c>
    </row>
    <row r="7963" spans="1:14" x14ac:dyDescent="0.25">
      <c r="A7963" t="s">
        <v>4029</v>
      </c>
      <c r="B7963">
        <v>43057</v>
      </c>
      <c r="C7963">
        <v>43062</v>
      </c>
      <c r="D7963" t="s">
        <v>26</v>
      </c>
      <c r="E7963" t="s">
        <v>30</v>
      </c>
      <c r="F7963" t="s">
        <v>36</v>
      </c>
      <c r="G7963" t="s">
        <v>32</v>
      </c>
      <c r="H7963">
        <v>-19.323000000000011</v>
      </c>
      <c r="I7963" t="str">
        <f t="shared" si="745"/>
        <v>2017</v>
      </c>
      <c r="J7963">
        <f t="shared" si="746"/>
        <v>2017</v>
      </c>
      <c r="K7963">
        <f t="shared" si="747"/>
        <v>0</v>
      </c>
      <c r="L7963" t="str">
        <f t="shared" si="744"/>
        <v>No</v>
      </c>
      <c r="M7963" t="str">
        <f t="shared" si="748"/>
        <v>Loss</v>
      </c>
      <c r="N7963">
        <f t="shared" si="749"/>
        <v>5</v>
      </c>
    </row>
    <row r="7964" spans="1:14" x14ac:dyDescent="0.25">
      <c r="A7964" t="s">
        <v>4029</v>
      </c>
      <c r="B7964">
        <v>43057</v>
      </c>
      <c r="C7964">
        <v>43062</v>
      </c>
      <c r="D7964" t="s">
        <v>26</v>
      </c>
      <c r="E7964" t="s">
        <v>30</v>
      </c>
      <c r="F7964" t="s">
        <v>36</v>
      </c>
      <c r="G7964" t="s">
        <v>32</v>
      </c>
      <c r="H7964">
        <v>-16.185600000000001</v>
      </c>
      <c r="I7964" t="str">
        <f t="shared" si="745"/>
        <v>2017</v>
      </c>
      <c r="J7964">
        <f t="shared" si="746"/>
        <v>2017</v>
      </c>
      <c r="K7964">
        <f t="shared" si="747"/>
        <v>0</v>
      </c>
      <c r="L7964" t="str">
        <f t="shared" si="744"/>
        <v>No</v>
      </c>
      <c r="M7964" t="str">
        <f t="shared" si="748"/>
        <v>Loss</v>
      </c>
      <c r="N7964">
        <f t="shared" si="749"/>
        <v>5</v>
      </c>
    </row>
    <row r="7965" spans="1:14" x14ac:dyDescent="0.25">
      <c r="A7965" t="s">
        <v>4029</v>
      </c>
      <c r="B7965">
        <v>43057</v>
      </c>
      <c r="C7965">
        <v>43062</v>
      </c>
      <c r="D7965" t="s">
        <v>26</v>
      </c>
      <c r="E7965" t="s">
        <v>30</v>
      </c>
      <c r="F7965" t="s">
        <v>36</v>
      </c>
      <c r="G7965" t="s">
        <v>32</v>
      </c>
      <c r="H7965">
        <v>48.631999999999948</v>
      </c>
      <c r="I7965" t="str">
        <f t="shared" si="745"/>
        <v>2017</v>
      </c>
      <c r="J7965">
        <f t="shared" si="746"/>
        <v>2017</v>
      </c>
      <c r="K7965">
        <f t="shared" si="747"/>
        <v>0</v>
      </c>
      <c r="L7965" t="str">
        <f t="shared" si="744"/>
        <v>No</v>
      </c>
      <c r="M7965" t="str">
        <f t="shared" si="748"/>
        <v>Profit</v>
      </c>
      <c r="N7965">
        <f t="shared" si="749"/>
        <v>5</v>
      </c>
    </row>
    <row r="7966" spans="1:14" x14ac:dyDescent="0.25">
      <c r="A7966" t="s">
        <v>4029</v>
      </c>
      <c r="B7966">
        <v>43057</v>
      </c>
      <c r="C7966">
        <v>43062</v>
      </c>
      <c r="D7966" t="s">
        <v>26</v>
      </c>
      <c r="E7966" t="s">
        <v>30</v>
      </c>
      <c r="F7966" t="s">
        <v>36</v>
      </c>
      <c r="G7966" t="s">
        <v>32</v>
      </c>
      <c r="H7966">
        <v>7.2576000000000001</v>
      </c>
      <c r="I7966" t="str">
        <f t="shared" si="745"/>
        <v>2017</v>
      </c>
      <c r="J7966">
        <f t="shared" si="746"/>
        <v>2017</v>
      </c>
      <c r="K7966">
        <f t="shared" si="747"/>
        <v>0</v>
      </c>
      <c r="L7966" t="str">
        <f t="shared" si="744"/>
        <v>No</v>
      </c>
      <c r="M7966" t="str">
        <f t="shared" si="748"/>
        <v>Profit</v>
      </c>
      <c r="N7966">
        <f t="shared" si="749"/>
        <v>5</v>
      </c>
    </row>
    <row r="7967" spans="1:14" x14ac:dyDescent="0.25">
      <c r="A7967" t="s">
        <v>4029</v>
      </c>
      <c r="B7967">
        <v>43057</v>
      </c>
      <c r="C7967">
        <v>43062</v>
      </c>
      <c r="D7967" t="s">
        <v>26</v>
      </c>
      <c r="E7967" t="s">
        <v>30</v>
      </c>
      <c r="F7967" t="s">
        <v>36</v>
      </c>
      <c r="G7967" t="s">
        <v>32</v>
      </c>
      <c r="H7967">
        <v>14.5152</v>
      </c>
      <c r="I7967" t="str">
        <f t="shared" si="745"/>
        <v>2017</v>
      </c>
      <c r="J7967">
        <f t="shared" si="746"/>
        <v>2017</v>
      </c>
      <c r="K7967">
        <f t="shared" si="747"/>
        <v>0</v>
      </c>
      <c r="L7967" t="str">
        <f t="shared" si="744"/>
        <v>No</v>
      </c>
      <c r="M7967" t="str">
        <f t="shared" si="748"/>
        <v>Profit</v>
      </c>
      <c r="N7967">
        <f t="shared" si="749"/>
        <v>5</v>
      </c>
    </row>
    <row r="7968" spans="1:14" x14ac:dyDescent="0.25">
      <c r="A7968" t="s">
        <v>4030</v>
      </c>
      <c r="B7968">
        <v>42086</v>
      </c>
      <c r="C7968">
        <v>42093</v>
      </c>
      <c r="D7968" t="s">
        <v>34</v>
      </c>
      <c r="E7968" t="s">
        <v>30</v>
      </c>
      <c r="F7968" t="s">
        <v>31</v>
      </c>
      <c r="G7968" t="s">
        <v>32</v>
      </c>
      <c r="H7968">
        <v>16.68</v>
      </c>
      <c r="I7968" t="str">
        <f t="shared" si="745"/>
        <v>2015</v>
      </c>
      <c r="J7968">
        <f t="shared" si="746"/>
        <v>2015</v>
      </c>
      <c r="K7968">
        <f t="shared" si="747"/>
        <v>0</v>
      </c>
      <c r="L7968" t="str">
        <f t="shared" si="744"/>
        <v>No</v>
      </c>
      <c r="M7968" t="str">
        <f t="shared" si="748"/>
        <v>Profit</v>
      </c>
      <c r="N7968">
        <f t="shared" si="749"/>
        <v>7</v>
      </c>
    </row>
    <row r="7969" spans="1:14" x14ac:dyDescent="0.25">
      <c r="A7969" t="s">
        <v>4031</v>
      </c>
      <c r="B7969">
        <v>42653</v>
      </c>
      <c r="C7969">
        <v>42655</v>
      </c>
      <c r="D7969" t="s">
        <v>59</v>
      </c>
      <c r="E7969" t="s">
        <v>30</v>
      </c>
      <c r="F7969" t="s">
        <v>107</v>
      </c>
      <c r="G7969" t="s">
        <v>28</v>
      </c>
      <c r="H7969">
        <v>-190.85220000000004</v>
      </c>
      <c r="I7969" t="str">
        <f t="shared" si="745"/>
        <v>2016</v>
      </c>
      <c r="J7969">
        <f t="shared" si="746"/>
        <v>2016</v>
      </c>
      <c r="K7969">
        <f t="shared" si="747"/>
        <v>0</v>
      </c>
      <c r="L7969" t="str">
        <f t="shared" si="744"/>
        <v>No</v>
      </c>
      <c r="M7969" t="str">
        <f t="shared" si="748"/>
        <v>Loss</v>
      </c>
      <c r="N7969">
        <f t="shared" si="749"/>
        <v>2</v>
      </c>
    </row>
    <row r="7970" spans="1:14" x14ac:dyDescent="0.25">
      <c r="A7970" t="s">
        <v>4031</v>
      </c>
      <c r="B7970">
        <v>42653</v>
      </c>
      <c r="C7970">
        <v>42655</v>
      </c>
      <c r="D7970" t="s">
        <v>59</v>
      </c>
      <c r="E7970" t="s">
        <v>30</v>
      </c>
      <c r="F7970" t="s">
        <v>107</v>
      </c>
      <c r="G7970" t="s">
        <v>38</v>
      </c>
      <c r="H7970">
        <v>-2.9985000000000022</v>
      </c>
      <c r="I7970" t="str">
        <f t="shared" si="745"/>
        <v>2016</v>
      </c>
      <c r="J7970">
        <f t="shared" si="746"/>
        <v>2016</v>
      </c>
      <c r="K7970">
        <f t="shared" si="747"/>
        <v>0</v>
      </c>
      <c r="L7970" t="str">
        <f t="shared" si="744"/>
        <v>No</v>
      </c>
      <c r="M7970" t="str">
        <f t="shared" si="748"/>
        <v>Loss</v>
      </c>
      <c r="N7970">
        <f t="shared" si="749"/>
        <v>2</v>
      </c>
    </row>
    <row r="7971" spans="1:14" x14ac:dyDescent="0.25">
      <c r="A7971" t="s">
        <v>4031</v>
      </c>
      <c r="B7971">
        <v>42653</v>
      </c>
      <c r="C7971">
        <v>42655</v>
      </c>
      <c r="D7971" t="s">
        <v>59</v>
      </c>
      <c r="E7971" t="s">
        <v>30</v>
      </c>
      <c r="F7971" t="s">
        <v>107</v>
      </c>
      <c r="G7971" t="s">
        <v>28</v>
      </c>
      <c r="H7971">
        <v>13.588199999999986</v>
      </c>
      <c r="I7971" t="str">
        <f t="shared" si="745"/>
        <v>2016</v>
      </c>
      <c r="J7971">
        <f t="shared" si="746"/>
        <v>2016</v>
      </c>
      <c r="K7971">
        <f t="shared" si="747"/>
        <v>0</v>
      </c>
      <c r="L7971" t="str">
        <f t="shared" si="744"/>
        <v>No</v>
      </c>
      <c r="M7971" t="str">
        <f t="shared" si="748"/>
        <v>Profit</v>
      </c>
      <c r="N7971">
        <f t="shared" si="749"/>
        <v>2</v>
      </c>
    </row>
    <row r="7972" spans="1:14" x14ac:dyDescent="0.25">
      <c r="A7972" t="s">
        <v>4032</v>
      </c>
      <c r="B7972">
        <v>42232</v>
      </c>
      <c r="C7972">
        <v>42236</v>
      </c>
      <c r="D7972" t="s">
        <v>34</v>
      </c>
      <c r="E7972" t="s">
        <v>30</v>
      </c>
      <c r="F7972" t="s">
        <v>53</v>
      </c>
      <c r="G7972" t="s">
        <v>38</v>
      </c>
      <c r="H7972">
        <v>-112.62159999999994</v>
      </c>
      <c r="I7972" t="str">
        <f t="shared" si="745"/>
        <v>2015</v>
      </c>
      <c r="J7972">
        <f t="shared" si="746"/>
        <v>2015</v>
      </c>
      <c r="K7972">
        <f t="shared" si="747"/>
        <v>0</v>
      </c>
      <c r="L7972" t="str">
        <f t="shared" si="744"/>
        <v>No</v>
      </c>
      <c r="M7972" t="str">
        <f t="shared" si="748"/>
        <v>Loss</v>
      </c>
      <c r="N7972">
        <f t="shared" si="749"/>
        <v>4</v>
      </c>
    </row>
    <row r="7973" spans="1:14" x14ac:dyDescent="0.25">
      <c r="A7973" t="s">
        <v>4032</v>
      </c>
      <c r="B7973">
        <v>42232</v>
      </c>
      <c r="C7973">
        <v>42236</v>
      </c>
      <c r="D7973" t="s">
        <v>34</v>
      </c>
      <c r="E7973" t="s">
        <v>30</v>
      </c>
      <c r="F7973" t="s">
        <v>53</v>
      </c>
      <c r="G7973" t="s">
        <v>38</v>
      </c>
      <c r="H7973">
        <v>-5.4558000000000035</v>
      </c>
      <c r="I7973" t="str">
        <f t="shared" si="745"/>
        <v>2015</v>
      </c>
      <c r="J7973">
        <f t="shared" si="746"/>
        <v>2015</v>
      </c>
      <c r="K7973">
        <f t="shared" si="747"/>
        <v>0</v>
      </c>
      <c r="L7973" t="str">
        <f t="shared" si="744"/>
        <v>No</v>
      </c>
      <c r="M7973" t="str">
        <f t="shared" si="748"/>
        <v>Loss</v>
      </c>
      <c r="N7973">
        <f t="shared" si="749"/>
        <v>4</v>
      </c>
    </row>
    <row r="7974" spans="1:14" x14ac:dyDescent="0.25">
      <c r="A7974" t="s">
        <v>4032</v>
      </c>
      <c r="B7974">
        <v>42232</v>
      </c>
      <c r="C7974">
        <v>42236</v>
      </c>
      <c r="D7974" t="s">
        <v>34</v>
      </c>
      <c r="E7974" t="s">
        <v>30</v>
      </c>
      <c r="F7974" t="s">
        <v>53</v>
      </c>
      <c r="G7974" t="s">
        <v>32</v>
      </c>
      <c r="H7974">
        <v>3.6288</v>
      </c>
      <c r="I7974" t="str">
        <f t="shared" si="745"/>
        <v>2015</v>
      </c>
      <c r="J7974">
        <f t="shared" si="746"/>
        <v>2015</v>
      </c>
      <c r="K7974">
        <f t="shared" si="747"/>
        <v>0</v>
      </c>
      <c r="L7974" t="str">
        <f t="shared" si="744"/>
        <v>No</v>
      </c>
      <c r="M7974" t="str">
        <f t="shared" si="748"/>
        <v>Profit</v>
      </c>
      <c r="N7974">
        <f t="shared" si="749"/>
        <v>4</v>
      </c>
    </row>
    <row r="7975" spans="1:14" x14ac:dyDescent="0.25">
      <c r="A7975" t="s">
        <v>4032</v>
      </c>
      <c r="B7975">
        <v>42232</v>
      </c>
      <c r="C7975">
        <v>42236</v>
      </c>
      <c r="D7975" t="s">
        <v>34</v>
      </c>
      <c r="E7975" t="s">
        <v>30</v>
      </c>
      <c r="F7975" t="s">
        <v>53</v>
      </c>
      <c r="G7975" t="s">
        <v>32</v>
      </c>
      <c r="H7975">
        <v>-1.9067999999999996</v>
      </c>
      <c r="I7975" t="str">
        <f t="shared" si="745"/>
        <v>2015</v>
      </c>
      <c r="J7975">
        <f t="shared" si="746"/>
        <v>2015</v>
      </c>
      <c r="K7975">
        <f t="shared" si="747"/>
        <v>0</v>
      </c>
      <c r="L7975" t="str">
        <f t="shared" si="744"/>
        <v>No</v>
      </c>
      <c r="M7975" t="str">
        <f t="shared" si="748"/>
        <v>Loss</v>
      </c>
      <c r="N7975">
        <f t="shared" si="749"/>
        <v>4</v>
      </c>
    </row>
    <row r="7976" spans="1:14" x14ac:dyDescent="0.25">
      <c r="A7976" t="s">
        <v>4032</v>
      </c>
      <c r="B7976">
        <v>42232</v>
      </c>
      <c r="C7976">
        <v>42236</v>
      </c>
      <c r="D7976" t="s">
        <v>34</v>
      </c>
      <c r="E7976" t="s">
        <v>30</v>
      </c>
      <c r="F7976" t="s">
        <v>53</v>
      </c>
      <c r="G7976" t="s">
        <v>28</v>
      </c>
      <c r="H7976">
        <v>0</v>
      </c>
      <c r="I7976" t="str">
        <f t="shared" si="745"/>
        <v>2015</v>
      </c>
      <c r="J7976">
        <f t="shared" si="746"/>
        <v>2015</v>
      </c>
      <c r="K7976">
        <f t="shared" si="747"/>
        <v>0</v>
      </c>
      <c r="L7976" t="str">
        <f t="shared" si="744"/>
        <v>No</v>
      </c>
      <c r="M7976" t="str">
        <f t="shared" si="748"/>
        <v>Loss</v>
      </c>
      <c r="N7976">
        <f t="shared" si="749"/>
        <v>4</v>
      </c>
    </row>
    <row r="7977" spans="1:14" x14ac:dyDescent="0.25">
      <c r="A7977" t="s">
        <v>4032</v>
      </c>
      <c r="B7977">
        <v>42232</v>
      </c>
      <c r="C7977">
        <v>42236</v>
      </c>
      <c r="D7977" t="s">
        <v>34</v>
      </c>
      <c r="E7977" t="s">
        <v>30</v>
      </c>
      <c r="F7977" t="s">
        <v>53</v>
      </c>
      <c r="G7977" t="s">
        <v>32</v>
      </c>
      <c r="H7977">
        <v>-2.758799999999999</v>
      </c>
      <c r="I7977" t="str">
        <f t="shared" si="745"/>
        <v>2015</v>
      </c>
      <c r="J7977">
        <f t="shared" si="746"/>
        <v>2015</v>
      </c>
      <c r="K7977">
        <f t="shared" si="747"/>
        <v>0</v>
      </c>
      <c r="L7977" t="str">
        <f t="shared" si="744"/>
        <v>No</v>
      </c>
      <c r="M7977" t="str">
        <f t="shared" si="748"/>
        <v>Loss</v>
      </c>
      <c r="N7977">
        <f t="shared" si="749"/>
        <v>4</v>
      </c>
    </row>
    <row r="7978" spans="1:14" x14ac:dyDescent="0.25">
      <c r="A7978" t="s">
        <v>4032</v>
      </c>
      <c r="B7978">
        <v>42232</v>
      </c>
      <c r="C7978">
        <v>42236</v>
      </c>
      <c r="D7978" t="s">
        <v>34</v>
      </c>
      <c r="E7978" t="s">
        <v>30</v>
      </c>
      <c r="F7978" t="s">
        <v>53</v>
      </c>
      <c r="G7978" t="s">
        <v>32</v>
      </c>
      <c r="H7978">
        <v>3.2099999999999982</v>
      </c>
      <c r="I7978" t="str">
        <f t="shared" si="745"/>
        <v>2015</v>
      </c>
      <c r="J7978">
        <f t="shared" si="746"/>
        <v>2015</v>
      </c>
      <c r="K7978">
        <f t="shared" si="747"/>
        <v>0</v>
      </c>
      <c r="L7978" t="str">
        <f t="shared" si="744"/>
        <v>No</v>
      </c>
      <c r="M7978" t="str">
        <f t="shared" si="748"/>
        <v>Profit</v>
      </c>
      <c r="N7978">
        <f t="shared" si="749"/>
        <v>4</v>
      </c>
    </row>
    <row r="7979" spans="1:14" x14ac:dyDescent="0.25">
      <c r="A7979" t="s">
        <v>4033</v>
      </c>
      <c r="B7979">
        <v>41790</v>
      </c>
      <c r="C7979">
        <v>41795</v>
      </c>
      <c r="D7979" t="s">
        <v>34</v>
      </c>
      <c r="E7979" t="s">
        <v>35</v>
      </c>
      <c r="F7979" t="s">
        <v>264</v>
      </c>
      <c r="G7979" t="s">
        <v>38</v>
      </c>
      <c r="H7979">
        <v>197.99099999999996</v>
      </c>
      <c r="I7979" t="str">
        <f t="shared" si="745"/>
        <v>2014</v>
      </c>
      <c r="J7979">
        <f t="shared" si="746"/>
        <v>2014</v>
      </c>
      <c r="K7979">
        <f t="shared" si="747"/>
        <v>0</v>
      </c>
      <c r="L7979" t="str">
        <f t="shared" si="744"/>
        <v>No</v>
      </c>
      <c r="M7979" t="str">
        <f t="shared" si="748"/>
        <v>Profit</v>
      </c>
      <c r="N7979">
        <f t="shared" si="749"/>
        <v>5</v>
      </c>
    </row>
    <row r="7980" spans="1:14" x14ac:dyDescent="0.25">
      <c r="A7980" t="s">
        <v>4033</v>
      </c>
      <c r="B7980">
        <v>41790</v>
      </c>
      <c r="C7980">
        <v>41795</v>
      </c>
      <c r="D7980" t="s">
        <v>34</v>
      </c>
      <c r="E7980" t="s">
        <v>35</v>
      </c>
      <c r="F7980" t="s">
        <v>264</v>
      </c>
      <c r="G7980" t="s">
        <v>38</v>
      </c>
      <c r="H7980">
        <v>32.981699999999989</v>
      </c>
      <c r="I7980" t="str">
        <f t="shared" si="745"/>
        <v>2014</v>
      </c>
      <c r="J7980">
        <f t="shared" si="746"/>
        <v>2014</v>
      </c>
      <c r="K7980">
        <f t="shared" si="747"/>
        <v>0</v>
      </c>
      <c r="L7980" t="str">
        <f t="shared" si="744"/>
        <v>No</v>
      </c>
      <c r="M7980" t="str">
        <f t="shared" si="748"/>
        <v>Profit</v>
      </c>
      <c r="N7980">
        <f t="shared" si="749"/>
        <v>5</v>
      </c>
    </row>
    <row r="7981" spans="1:14" x14ac:dyDescent="0.25">
      <c r="A7981" t="s">
        <v>4034</v>
      </c>
      <c r="B7981">
        <v>42243</v>
      </c>
      <c r="C7981">
        <v>42247</v>
      </c>
      <c r="D7981" t="s">
        <v>34</v>
      </c>
      <c r="E7981" t="s">
        <v>30</v>
      </c>
      <c r="F7981" t="s">
        <v>31</v>
      </c>
      <c r="G7981" t="s">
        <v>32</v>
      </c>
      <c r="H7981">
        <v>1.6587999999999996</v>
      </c>
      <c r="I7981" t="str">
        <f t="shared" si="745"/>
        <v>2015</v>
      </c>
      <c r="J7981">
        <f t="shared" si="746"/>
        <v>2015</v>
      </c>
      <c r="K7981">
        <f t="shared" si="747"/>
        <v>0</v>
      </c>
      <c r="L7981" t="str">
        <f t="shared" si="744"/>
        <v>No</v>
      </c>
      <c r="M7981" t="str">
        <f t="shared" si="748"/>
        <v>Profit</v>
      </c>
      <c r="N7981">
        <f t="shared" si="749"/>
        <v>4</v>
      </c>
    </row>
    <row r="7982" spans="1:14" x14ac:dyDescent="0.25">
      <c r="A7982" t="s">
        <v>4035</v>
      </c>
      <c r="B7982">
        <v>41642</v>
      </c>
      <c r="C7982">
        <v>41646</v>
      </c>
      <c r="D7982" t="s">
        <v>34</v>
      </c>
      <c r="E7982" t="s">
        <v>35</v>
      </c>
      <c r="F7982" t="s">
        <v>44</v>
      </c>
      <c r="G7982" t="s">
        <v>32</v>
      </c>
      <c r="H7982">
        <v>5.5511999999999979</v>
      </c>
      <c r="I7982" t="str">
        <f t="shared" si="745"/>
        <v>2014</v>
      </c>
      <c r="J7982">
        <f t="shared" si="746"/>
        <v>2014</v>
      </c>
      <c r="K7982">
        <f t="shared" si="747"/>
        <v>0</v>
      </c>
      <c r="L7982" t="str">
        <f t="shared" si="744"/>
        <v>No</v>
      </c>
      <c r="M7982" t="str">
        <f t="shared" si="748"/>
        <v>Profit</v>
      </c>
      <c r="N7982">
        <f t="shared" si="749"/>
        <v>4</v>
      </c>
    </row>
    <row r="7983" spans="1:14" x14ac:dyDescent="0.25">
      <c r="A7983" t="s">
        <v>4036</v>
      </c>
      <c r="B7983">
        <v>41892</v>
      </c>
      <c r="C7983">
        <v>41895</v>
      </c>
      <c r="D7983" t="s">
        <v>59</v>
      </c>
      <c r="E7983" t="s">
        <v>35</v>
      </c>
      <c r="F7983" t="s">
        <v>159</v>
      </c>
      <c r="G7983" t="s">
        <v>32</v>
      </c>
      <c r="H7983">
        <v>22.118400000000001</v>
      </c>
      <c r="I7983" t="str">
        <f t="shared" si="745"/>
        <v>2014</v>
      </c>
      <c r="J7983">
        <f t="shared" si="746"/>
        <v>2014</v>
      </c>
      <c r="K7983">
        <f t="shared" si="747"/>
        <v>0</v>
      </c>
      <c r="L7983" t="str">
        <f t="shared" si="744"/>
        <v>No</v>
      </c>
      <c r="M7983" t="str">
        <f t="shared" si="748"/>
        <v>Profit</v>
      </c>
      <c r="N7983">
        <f t="shared" si="749"/>
        <v>3</v>
      </c>
    </row>
    <row r="7984" spans="1:14" x14ac:dyDescent="0.25">
      <c r="A7984" t="s">
        <v>4036</v>
      </c>
      <c r="B7984">
        <v>41892</v>
      </c>
      <c r="C7984">
        <v>41895</v>
      </c>
      <c r="D7984" t="s">
        <v>59</v>
      </c>
      <c r="E7984" t="s">
        <v>35</v>
      </c>
      <c r="F7984" t="s">
        <v>159</v>
      </c>
      <c r="G7984" t="s">
        <v>28</v>
      </c>
      <c r="H7984">
        <v>76.469999999999985</v>
      </c>
      <c r="I7984" t="str">
        <f t="shared" si="745"/>
        <v>2014</v>
      </c>
      <c r="J7984">
        <f t="shared" si="746"/>
        <v>2014</v>
      </c>
      <c r="K7984">
        <f t="shared" si="747"/>
        <v>0</v>
      </c>
      <c r="L7984" t="str">
        <f t="shared" si="744"/>
        <v>No</v>
      </c>
      <c r="M7984" t="str">
        <f t="shared" si="748"/>
        <v>Profit</v>
      </c>
      <c r="N7984">
        <f t="shared" si="749"/>
        <v>3</v>
      </c>
    </row>
    <row r="7985" spans="1:14" x14ac:dyDescent="0.25">
      <c r="A7985" t="s">
        <v>4037</v>
      </c>
      <c r="B7985">
        <v>42757</v>
      </c>
      <c r="C7985">
        <v>42760</v>
      </c>
      <c r="D7985" t="s">
        <v>26</v>
      </c>
      <c r="E7985" t="s">
        <v>30</v>
      </c>
      <c r="F7985" t="s">
        <v>62</v>
      </c>
      <c r="G7985" t="s">
        <v>32</v>
      </c>
      <c r="H7985">
        <v>4.9139999999999988</v>
      </c>
      <c r="I7985" t="str">
        <f t="shared" si="745"/>
        <v>2017</v>
      </c>
      <c r="J7985">
        <f t="shared" si="746"/>
        <v>2017</v>
      </c>
      <c r="K7985">
        <f t="shared" si="747"/>
        <v>0</v>
      </c>
      <c r="L7985" t="str">
        <f t="shared" si="744"/>
        <v>No</v>
      </c>
      <c r="M7985" t="str">
        <f t="shared" si="748"/>
        <v>Profit</v>
      </c>
      <c r="N7985">
        <f t="shared" si="749"/>
        <v>3</v>
      </c>
    </row>
    <row r="7986" spans="1:14" x14ac:dyDescent="0.25">
      <c r="A7986" t="s">
        <v>4037</v>
      </c>
      <c r="B7986">
        <v>42757</v>
      </c>
      <c r="C7986">
        <v>42760</v>
      </c>
      <c r="D7986" t="s">
        <v>26</v>
      </c>
      <c r="E7986" t="s">
        <v>30</v>
      </c>
      <c r="F7986" t="s">
        <v>62</v>
      </c>
      <c r="G7986" t="s">
        <v>32</v>
      </c>
      <c r="H7986">
        <v>0.88559999999999883</v>
      </c>
      <c r="I7986" t="str">
        <f t="shared" si="745"/>
        <v>2017</v>
      </c>
      <c r="J7986">
        <f t="shared" si="746"/>
        <v>2017</v>
      </c>
      <c r="K7986">
        <f t="shared" si="747"/>
        <v>0</v>
      </c>
      <c r="L7986" t="str">
        <f t="shared" si="744"/>
        <v>No</v>
      </c>
      <c r="M7986" t="str">
        <f t="shared" si="748"/>
        <v>Profit</v>
      </c>
      <c r="N7986">
        <f t="shared" si="749"/>
        <v>3</v>
      </c>
    </row>
    <row r="7987" spans="1:14" x14ac:dyDescent="0.25">
      <c r="A7987" t="s">
        <v>4038</v>
      </c>
      <c r="B7987">
        <v>42481</v>
      </c>
      <c r="C7987">
        <v>42484</v>
      </c>
      <c r="D7987" t="s">
        <v>59</v>
      </c>
      <c r="E7987" t="s">
        <v>35</v>
      </c>
      <c r="F7987" t="s">
        <v>42</v>
      </c>
      <c r="G7987" t="s">
        <v>32</v>
      </c>
      <c r="H7987">
        <v>2.8079999999999998</v>
      </c>
      <c r="I7987" t="str">
        <f t="shared" si="745"/>
        <v>2016</v>
      </c>
      <c r="J7987">
        <f t="shared" si="746"/>
        <v>2016</v>
      </c>
      <c r="K7987">
        <f t="shared" si="747"/>
        <v>0</v>
      </c>
      <c r="L7987" t="str">
        <f t="shared" si="744"/>
        <v>No</v>
      </c>
      <c r="M7987" t="str">
        <f t="shared" si="748"/>
        <v>Profit</v>
      </c>
      <c r="N7987">
        <f t="shared" si="749"/>
        <v>3</v>
      </c>
    </row>
    <row r="7988" spans="1:14" x14ac:dyDescent="0.25">
      <c r="A7988" t="s">
        <v>4039</v>
      </c>
      <c r="B7988">
        <v>42571</v>
      </c>
      <c r="C7988">
        <v>42574</v>
      </c>
      <c r="D7988" t="s">
        <v>26</v>
      </c>
      <c r="E7988" t="s">
        <v>35</v>
      </c>
      <c r="F7988" t="s">
        <v>74</v>
      </c>
      <c r="G7988" t="s">
        <v>38</v>
      </c>
      <c r="H7988">
        <v>43.175999999999995</v>
      </c>
      <c r="I7988" t="str">
        <f t="shared" si="745"/>
        <v>2016</v>
      </c>
      <c r="J7988">
        <f t="shared" si="746"/>
        <v>2016</v>
      </c>
      <c r="K7988">
        <f t="shared" si="747"/>
        <v>0</v>
      </c>
      <c r="L7988" t="str">
        <f t="shared" si="744"/>
        <v>No</v>
      </c>
      <c r="M7988" t="str">
        <f t="shared" si="748"/>
        <v>Profit</v>
      </c>
      <c r="N7988">
        <f t="shared" si="749"/>
        <v>3</v>
      </c>
    </row>
    <row r="7989" spans="1:14" x14ac:dyDescent="0.25">
      <c r="A7989" t="s">
        <v>4040</v>
      </c>
      <c r="B7989">
        <v>42605</v>
      </c>
      <c r="C7989">
        <v>42611</v>
      </c>
      <c r="D7989" t="s">
        <v>34</v>
      </c>
      <c r="E7989" t="s">
        <v>30</v>
      </c>
      <c r="F7989" t="s">
        <v>46</v>
      </c>
      <c r="G7989" t="s">
        <v>32</v>
      </c>
      <c r="H7989">
        <v>11.591999999999999</v>
      </c>
      <c r="I7989" t="str">
        <f t="shared" si="745"/>
        <v>2016</v>
      </c>
      <c r="J7989">
        <f t="shared" si="746"/>
        <v>2016</v>
      </c>
      <c r="K7989">
        <f t="shared" si="747"/>
        <v>0</v>
      </c>
      <c r="L7989" t="str">
        <f t="shared" si="744"/>
        <v>No</v>
      </c>
      <c r="M7989" t="str">
        <f t="shared" si="748"/>
        <v>Profit</v>
      </c>
      <c r="N7989">
        <f t="shared" si="749"/>
        <v>6</v>
      </c>
    </row>
    <row r="7990" spans="1:14" x14ac:dyDescent="0.25">
      <c r="A7990" t="s">
        <v>4040</v>
      </c>
      <c r="B7990">
        <v>42605</v>
      </c>
      <c r="C7990">
        <v>42611</v>
      </c>
      <c r="D7990" t="s">
        <v>34</v>
      </c>
      <c r="E7990" t="s">
        <v>30</v>
      </c>
      <c r="F7990" t="s">
        <v>46</v>
      </c>
      <c r="G7990" t="s">
        <v>32</v>
      </c>
      <c r="H7990">
        <v>17.667299999999997</v>
      </c>
      <c r="I7990" t="str">
        <f t="shared" si="745"/>
        <v>2016</v>
      </c>
      <c r="J7990">
        <f t="shared" si="746"/>
        <v>2016</v>
      </c>
      <c r="K7990">
        <f t="shared" si="747"/>
        <v>0</v>
      </c>
      <c r="L7990" t="str">
        <f t="shared" si="744"/>
        <v>No</v>
      </c>
      <c r="M7990" t="str">
        <f t="shared" si="748"/>
        <v>Profit</v>
      </c>
      <c r="N7990">
        <f t="shared" si="749"/>
        <v>6</v>
      </c>
    </row>
    <row r="7991" spans="1:14" x14ac:dyDescent="0.25">
      <c r="A7991" t="s">
        <v>4040</v>
      </c>
      <c r="B7991">
        <v>42605</v>
      </c>
      <c r="C7991">
        <v>42611</v>
      </c>
      <c r="D7991" t="s">
        <v>34</v>
      </c>
      <c r="E7991" t="s">
        <v>30</v>
      </c>
      <c r="F7991" t="s">
        <v>46</v>
      </c>
      <c r="G7991" t="s">
        <v>32</v>
      </c>
      <c r="H7991">
        <v>4.1916000000000011</v>
      </c>
      <c r="I7991" t="str">
        <f t="shared" si="745"/>
        <v>2016</v>
      </c>
      <c r="J7991">
        <f t="shared" si="746"/>
        <v>2016</v>
      </c>
      <c r="K7991">
        <f t="shared" si="747"/>
        <v>0</v>
      </c>
      <c r="L7991" t="str">
        <f t="shared" si="744"/>
        <v>No</v>
      </c>
      <c r="M7991" t="str">
        <f t="shared" si="748"/>
        <v>Profit</v>
      </c>
      <c r="N7991">
        <f t="shared" si="749"/>
        <v>6</v>
      </c>
    </row>
    <row r="7992" spans="1:14" x14ac:dyDescent="0.25">
      <c r="A7992" t="s">
        <v>4040</v>
      </c>
      <c r="B7992">
        <v>42605</v>
      </c>
      <c r="C7992">
        <v>42611</v>
      </c>
      <c r="D7992" t="s">
        <v>34</v>
      </c>
      <c r="E7992" t="s">
        <v>30</v>
      </c>
      <c r="F7992" t="s">
        <v>46</v>
      </c>
      <c r="G7992" t="s">
        <v>38</v>
      </c>
      <c r="H7992">
        <v>0.89100000000000001</v>
      </c>
      <c r="I7992" t="str">
        <f t="shared" si="745"/>
        <v>2016</v>
      </c>
      <c r="J7992">
        <f t="shared" si="746"/>
        <v>2016</v>
      </c>
      <c r="K7992">
        <f t="shared" si="747"/>
        <v>0</v>
      </c>
      <c r="L7992" t="str">
        <f t="shared" si="744"/>
        <v>No</v>
      </c>
      <c r="M7992" t="str">
        <f t="shared" si="748"/>
        <v>Profit</v>
      </c>
      <c r="N7992">
        <f t="shared" si="749"/>
        <v>6</v>
      </c>
    </row>
    <row r="7993" spans="1:14" x14ac:dyDescent="0.25">
      <c r="A7993" t="s">
        <v>4041</v>
      </c>
      <c r="B7993">
        <v>42535</v>
      </c>
      <c r="C7993">
        <v>42538</v>
      </c>
      <c r="D7993" t="s">
        <v>59</v>
      </c>
      <c r="E7993" t="s">
        <v>35</v>
      </c>
      <c r="F7993" t="s">
        <v>36</v>
      </c>
      <c r="G7993" t="s">
        <v>32</v>
      </c>
      <c r="H7993">
        <v>-26.623999999999995</v>
      </c>
      <c r="I7993" t="str">
        <f t="shared" si="745"/>
        <v>2016</v>
      </c>
      <c r="J7993">
        <f t="shared" si="746"/>
        <v>2016</v>
      </c>
      <c r="K7993">
        <f t="shared" si="747"/>
        <v>0</v>
      </c>
      <c r="L7993" t="str">
        <f t="shared" si="744"/>
        <v>No</v>
      </c>
      <c r="M7993" t="str">
        <f t="shared" si="748"/>
        <v>Loss</v>
      </c>
      <c r="N7993">
        <f t="shared" si="749"/>
        <v>3</v>
      </c>
    </row>
    <row r="7994" spans="1:14" x14ac:dyDescent="0.25">
      <c r="A7994" t="s">
        <v>4041</v>
      </c>
      <c r="B7994">
        <v>42535</v>
      </c>
      <c r="C7994">
        <v>42538</v>
      </c>
      <c r="D7994" t="s">
        <v>59</v>
      </c>
      <c r="E7994" t="s">
        <v>35</v>
      </c>
      <c r="F7994" t="s">
        <v>36</v>
      </c>
      <c r="G7994" t="s">
        <v>38</v>
      </c>
      <c r="H7994">
        <v>2.3079999999999998</v>
      </c>
      <c r="I7994" t="str">
        <f t="shared" si="745"/>
        <v>2016</v>
      </c>
      <c r="J7994">
        <f t="shared" si="746"/>
        <v>2016</v>
      </c>
      <c r="K7994">
        <f t="shared" si="747"/>
        <v>0</v>
      </c>
      <c r="L7994" t="str">
        <f t="shared" si="744"/>
        <v>No</v>
      </c>
      <c r="M7994" t="str">
        <f t="shared" si="748"/>
        <v>Profit</v>
      </c>
      <c r="N7994">
        <f t="shared" si="749"/>
        <v>3</v>
      </c>
    </row>
    <row r="7995" spans="1:14" x14ac:dyDescent="0.25">
      <c r="A7995" t="s">
        <v>4042</v>
      </c>
      <c r="B7995">
        <v>42328</v>
      </c>
      <c r="C7995">
        <v>42331</v>
      </c>
      <c r="D7995" t="s">
        <v>26</v>
      </c>
      <c r="E7995" t="s">
        <v>35</v>
      </c>
      <c r="F7995" t="s">
        <v>107</v>
      </c>
      <c r="G7995" t="s">
        <v>32</v>
      </c>
      <c r="H7995">
        <v>-3.4271999999999991</v>
      </c>
      <c r="I7995" t="str">
        <f t="shared" si="745"/>
        <v>2015</v>
      </c>
      <c r="J7995">
        <f t="shared" si="746"/>
        <v>2015</v>
      </c>
      <c r="K7995">
        <f t="shared" si="747"/>
        <v>0</v>
      </c>
      <c r="L7995" t="str">
        <f t="shared" si="744"/>
        <v>No</v>
      </c>
      <c r="M7995" t="str">
        <f t="shared" si="748"/>
        <v>Loss</v>
      </c>
      <c r="N7995">
        <f t="shared" si="749"/>
        <v>3</v>
      </c>
    </row>
    <row r="7996" spans="1:14" x14ac:dyDescent="0.25">
      <c r="A7996" t="s">
        <v>4042</v>
      </c>
      <c r="B7996">
        <v>42328</v>
      </c>
      <c r="C7996">
        <v>42331</v>
      </c>
      <c r="D7996" t="s">
        <v>26</v>
      </c>
      <c r="E7996" t="s">
        <v>35</v>
      </c>
      <c r="F7996" t="s">
        <v>107</v>
      </c>
      <c r="G7996" t="s">
        <v>28</v>
      </c>
      <c r="H7996">
        <v>-247.79879999999997</v>
      </c>
      <c r="I7996" t="str">
        <f t="shared" si="745"/>
        <v>2015</v>
      </c>
      <c r="J7996">
        <f t="shared" si="746"/>
        <v>2015</v>
      </c>
      <c r="K7996">
        <f t="shared" si="747"/>
        <v>0</v>
      </c>
      <c r="L7996" t="str">
        <f t="shared" si="744"/>
        <v>No</v>
      </c>
      <c r="M7996" t="str">
        <f t="shared" si="748"/>
        <v>Loss</v>
      </c>
      <c r="N7996">
        <f t="shared" si="749"/>
        <v>3</v>
      </c>
    </row>
    <row r="7997" spans="1:14" x14ac:dyDescent="0.25">
      <c r="A7997" t="s">
        <v>4042</v>
      </c>
      <c r="B7997">
        <v>42328</v>
      </c>
      <c r="C7997">
        <v>42331</v>
      </c>
      <c r="D7997" t="s">
        <v>26</v>
      </c>
      <c r="E7997" t="s">
        <v>35</v>
      </c>
      <c r="F7997" t="s">
        <v>107</v>
      </c>
      <c r="G7997" t="s">
        <v>32</v>
      </c>
      <c r="H7997">
        <v>-7.3691999999999993</v>
      </c>
      <c r="I7997" t="str">
        <f t="shared" si="745"/>
        <v>2015</v>
      </c>
      <c r="J7997">
        <f t="shared" si="746"/>
        <v>2015</v>
      </c>
      <c r="K7997">
        <f t="shared" si="747"/>
        <v>0</v>
      </c>
      <c r="L7997" t="str">
        <f t="shared" si="744"/>
        <v>No</v>
      </c>
      <c r="M7997" t="str">
        <f t="shared" si="748"/>
        <v>Loss</v>
      </c>
      <c r="N7997">
        <f t="shared" si="749"/>
        <v>3</v>
      </c>
    </row>
    <row r="7998" spans="1:14" x14ac:dyDescent="0.25">
      <c r="A7998" t="s">
        <v>4043</v>
      </c>
      <c r="B7998">
        <v>43042</v>
      </c>
      <c r="C7998">
        <v>43044</v>
      </c>
      <c r="D7998" t="s">
        <v>59</v>
      </c>
      <c r="E7998" t="s">
        <v>30</v>
      </c>
      <c r="F7998" t="s">
        <v>31</v>
      </c>
      <c r="G7998" t="s">
        <v>38</v>
      </c>
      <c r="H7998">
        <v>87.890000000000015</v>
      </c>
      <c r="I7998" t="str">
        <f t="shared" si="745"/>
        <v>2017</v>
      </c>
      <c r="J7998">
        <f t="shared" si="746"/>
        <v>2017</v>
      </c>
      <c r="K7998">
        <f t="shared" si="747"/>
        <v>0</v>
      </c>
      <c r="L7998" t="str">
        <f t="shared" si="744"/>
        <v>No</v>
      </c>
      <c r="M7998" t="str">
        <f t="shared" si="748"/>
        <v>Profit</v>
      </c>
      <c r="N7998">
        <f t="shared" si="749"/>
        <v>2</v>
      </c>
    </row>
    <row r="7999" spans="1:14" x14ac:dyDescent="0.25">
      <c r="A7999" t="s">
        <v>4043</v>
      </c>
      <c r="B7999">
        <v>43042</v>
      </c>
      <c r="C7999">
        <v>43044</v>
      </c>
      <c r="D7999" t="s">
        <v>59</v>
      </c>
      <c r="E7999" t="s">
        <v>30</v>
      </c>
      <c r="F7999" t="s">
        <v>31</v>
      </c>
      <c r="G7999" t="s">
        <v>28</v>
      </c>
      <c r="H7999">
        <v>20.914800000000014</v>
      </c>
      <c r="I7999" t="str">
        <f t="shared" si="745"/>
        <v>2017</v>
      </c>
      <c r="J7999">
        <f t="shared" si="746"/>
        <v>2017</v>
      </c>
      <c r="K7999">
        <f t="shared" si="747"/>
        <v>0</v>
      </c>
      <c r="L7999" t="str">
        <f t="shared" si="744"/>
        <v>No</v>
      </c>
      <c r="M7999" t="str">
        <f t="shared" si="748"/>
        <v>Profit</v>
      </c>
      <c r="N7999">
        <f t="shared" si="749"/>
        <v>2</v>
      </c>
    </row>
    <row r="8000" spans="1:14" x14ac:dyDescent="0.25">
      <c r="A8000" t="s">
        <v>4044</v>
      </c>
      <c r="B8000">
        <v>41763</v>
      </c>
      <c r="C8000">
        <v>41766</v>
      </c>
      <c r="D8000" t="s">
        <v>59</v>
      </c>
      <c r="E8000" t="s">
        <v>30</v>
      </c>
      <c r="F8000" t="s">
        <v>42</v>
      </c>
      <c r="G8000" t="s">
        <v>28</v>
      </c>
      <c r="H8000">
        <v>3.8975999999999997</v>
      </c>
      <c r="I8000" t="str">
        <f t="shared" si="745"/>
        <v>2014</v>
      </c>
      <c r="J8000">
        <f t="shared" si="746"/>
        <v>2014</v>
      </c>
      <c r="K8000">
        <f t="shared" si="747"/>
        <v>0</v>
      </c>
      <c r="L8000" t="str">
        <f t="shared" si="744"/>
        <v>No</v>
      </c>
      <c r="M8000" t="str">
        <f t="shared" si="748"/>
        <v>Profit</v>
      </c>
      <c r="N8000">
        <f t="shared" si="749"/>
        <v>3</v>
      </c>
    </row>
    <row r="8001" spans="1:14" x14ac:dyDescent="0.25">
      <c r="A8001" t="s">
        <v>4044</v>
      </c>
      <c r="B8001">
        <v>41763</v>
      </c>
      <c r="C8001">
        <v>41766</v>
      </c>
      <c r="D8001" t="s">
        <v>59</v>
      </c>
      <c r="E8001" t="s">
        <v>30</v>
      </c>
      <c r="F8001" t="s">
        <v>42</v>
      </c>
      <c r="G8001" t="s">
        <v>32</v>
      </c>
      <c r="H8001">
        <v>19.034399999999998</v>
      </c>
      <c r="I8001" t="str">
        <f t="shared" si="745"/>
        <v>2014</v>
      </c>
      <c r="J8001">
        <f t="shared" si="746"/>
        <v>2014</v>
      </c>
      <c r="K8001">
        <f t="shared" si="747"/>
        <v>0</v>
      </c>
      <c r="L8001" t="str">
        <f t="shared" si="744"/>
        <v>No</v>
      </c>
      <c r="M8001" t="str">
        <f t="shared" si="748"/>
        <v>Profit</v>
      </c>
      <c r="N8001">
        <f t="shared" si="749"/>
        <v>3</v>
      </c>
    </row>
    <row r="8002" spans="1:14" x14ac:dyDescent="0.25">
      <c r="A8002" t="s">
        <v>4045</v>
      </c>
      <c r="B8002">
        <v>42316</v>
      </c>
      <c r="C8002">
        <v>42320</v>
      </c>
      <c r="D8002" t="s">
        <v>34</v>
      </c>
      <c r="E8002" t="s">
        <v>35</v>
      </c>
      <c r="F8002" t="s">
        <v>112</v>
      </c>
      <c r="G8002" t="s">
        <v>38</v>
      </c>
      <c r="H8002">
        <v>76.548399999999987</v>
      </c>
      <c r="I8002" t="str">
        <f t="shared" si="745"/>
        <v>2015</v>
      </c>
      <c r="J8002">
        <f t="shared" si="746"/>
        <v>2015</v>
      </c>
      <c r="K8002">
        <f t="shared" si="747"/>
        <v>0</v>
      </c>
      <c r="L8002" t="str">
        <f t="shared" ref="L8002:L8065" si="750">IF(COUNTIF(returns,A8002)&gt;0,"Yes","No")</f>
        <v>No</v>
      </c>
      <c r="M8002" t="str">
        <f t="shared" si="748"/>
        <v>Profit</v>
      </c>
      <c r="N8002">
        <f t="shared" si="749"/>
        <v>4</v>
      </c>
    </row>
    <row r="8003" spans="1:14" x14ac:dyDescent="0.25">
      <c r="A8003" t="s">
        <v>4046</v>
      </c>
      <c r="B8003">
        <v>42350</v>
      </c>
      <c r="C8003">
        <v>42353</v>
      </c>
      <c r="D8003" t="s">
        <v>59</v>
      </c>
      <c r="E8003" t="s">
        <v>35</v>
      </c>
      <c r="F8003" t="s">
        <v>31</v>
      </c>
      <c r="G8003" t="s">
        <v>38</v>
      </c>
      <c r="H8003">
        <v>128.97420000000002</v>
      </c>
      <c r="I8003" t="str">
        <f t="shared" ref="I8003:I8066" si="751">MID(A8003,4,4)</f>
        <v>2015</v>
      </c>
      <c r="J8003">
        <f t="shared" ref="J8003:J8066" si="752">YEAR(B8003)</f>
        <v>2015</v>
      </c>
      <c r="K8003">
        <f t="shared" ref="K8003:K8066" si="753">I8003-J8003</f>
        <v>0</v>
      </c>
      <c r="L8003" t="str">
        <f t="shared" si="750"/>
        <v>No</v>
      </c>
      <c r="M8003" t="str">
        <f t="shared" ref="M8003:M8066" si="754">IF(H8003&gt;0,"Profit","Loss")</f>
        <v>Profit</v>
      </c>
      <c r="N8003">
        <f t="shared" ref="N8003:N8066" si="755">C8003-B8003</f>
        <v>3</v>
      </c>
    </row>
    <row r="8004" spans="1:14" x14ac:dyDescent="0.25">
      <c r="A8004" t="s">
        <v>4046</v>
      </c>
      <c r="B8004">
        <v>42350</v>
      </c>
      <c r="C8004">
        <v>42353</v>
      </c>
      <c r="D8004" t="s">
        <v>59</v>
      </c>
      <c r="E8004" t="s">
        <v>35</v>
      </c>
      <c r="F8004" t="s">
        <v>31</v>
      </c>
      <c r="G8004" t="s">
        <v>32</v>
      </c>
      <c r="H8004">
        <v>0.51519999999999921</v>
      </c>
      <c r="I8004" t="str">
        <f t="shared" si="751"/>
        <v>2015</v>
      </c>
      <c r="J8004">
        <f t="shared" si="752"/>
        <v>2015</v>
      </c>
      <c r="K8004">
        <f t="shared" si="753"/>
        <v>0</v>
      </c>
      <c r="L8004" t="str">
        <f t="shared" si="750"/>
        <v>No</v>
      </c>
      <c r="M8004" t="str">
        <f t="shared" si="754"/>
        <v>Profit</v>
      </c>
      <c r="N8004">
        <f t="shared" si="755"/>
        <v>3</v>
      </c>
    </row>
    <row r="8005" spans="1:14" x14ac:dyDescent="0.25">
      <c r="A8005" t="s">
        <v>4047</v>
      </c>
      <c r="B8005">
        <v>41974</v>
      </c>
      <c r="C8005">
        <v>41976</v>
      </c>
      <c r="D8005" t="s">
        <v>59</v>
      </c>
      <c r="E8005" t="s">
        <v>35</v>
      </c>
      <c r="F8005" t="s">
        <v>223</v>
      </c>
      <c r="G8005" t="s">
        <v>38</v>
      </c>
      <c r="H8005">
        <v>78.850999999999971</v>
      </c>
      <c r="I8005" t="str">
        <f t="shared" si="751"/>
        <v>2014</v>
      </c>
      <c r="J8005">
        <f t="shared" si="752"/>
        <v>2014</v>
      </c>
      <c r="K8005">
        <f t="shared" si="753"/>
        <v>0</v>
      </c>
      <c r="L8005" t="str">
        <f t="shared" si="750"/>
        <v>No</v>
      </c>
      <c r="M8005" t="str">
        <f t="shared" si="754"/>
        <v>Profit</v>
      </c>
      <c r="N8005">
        <f t="shared" si="755"/>
        <v>2</v>
      </c>
    </row>
    <row r="8006" spans="1:14" x14ac:dyDescent="0.25">
      <c r="A8006" t="s">
        <v>4047</v>
      </c>
      <c r="B8006">
        <v>41974</v>
      </c>
      <c r="C8006">
        <v>41976</v>
      </c>
      <c r="D8006" t="s">
        <v>59</v>
      </c>
      <c r="E8006" t="s">
        <v>35</v>
      </c>
      <c r="F8006" t="s">
        <v>223</v>
      </c>
      <c r="G8006" t="s">
        <v>28</v>
      </c>
      <c r="H8006">
        <v>15.585599999999999</v>
      </c>
      <c r="I8006" t="str">
        <f t="shared" si="751"/>
        <v>2014</v>
      </c>
      <c r="J8006">
        <f t="shared" si="752"/>
        <v>2014</v>
      </c>
      <c r="K8006">
        <f t="shared" si="753"/>
        <v>0</v>
      </c>
      <c r="L8006" t="str">
        <f t="shared" si="750"/>
        <v>No</v>
      </c>
      <c r="M8006" t="str">
        <f t="shared" si="754"/>
        <v>Profit</v>
      </c>
      <c r="N8006">
        <f t="shared" si="755"/>
        <v>2</v>
      </c>
    </row>
    <row r="8007" spans="1:14" x14ac:dyDescent="0.25">
      <c r="A8007" t="s">
        <v>4047</v>
      </c>
      <c r="B8007">
        <v>41974</v>
      </c>
      <c r="C8007">
        <v>41976</v>
      </c>
      <c r="D8007" t="s">
        <v>59</v>
      </c>
      <c r="E8007" t="s">
        <v>35</v>
      </c>
      <c r="F8007" t="s">
        <v>223</v>
      </c>
      <c r="G8007" t="s">
        <v>28</v>
      </c>
      <c r="H8007">
        <v>3.2405999999999997</v>
      </c>
      <c r="I8007" t="str">
        <f t="shared" si="751"/>
        <v>2014</v>
      </c>
      <c r="J8007">
        <f t="shared" si="752"/>
        <v>2014</v>
      </c>
      <c r="K8007">
        <f t="shared" si="753"/>
        <v>0</v>
      </c>
      <c r="L8007" t="str">
        <f t="shared" si="750"/>
        <v>No</v>
      </c>
      <c r="M8007" t="str">
        <f t="shared" si="754"/>
        <v>Profit</v>
      </c>
      <c r="N8007">
        <f t="shared" si="755"/>
        <v>2</v>
      </c>
    </row>
    <row r="8008" spans="1:14" x14ac:dyDescent="0.25">
      <c r="A8008" t="s">
        <v>4048</v>
      </c>
      <c r="B8008">
        <v>42650</v>
      </c>
      <c r="C8008">
        <v>42654</v>
      </c>
      <c r="D8008" t="s">
        <v>34</v>
      </c>
      <c r="E8008" t="s">
        <v>35</v>
      </c>
      <c r="F8008" t="s">
        <v>42</v>
      </c>
      <c r="G8008" t="s">
        <v>32</v>
      </c>
      <c r="H8008">
        <v>0.93359999999999843</v>
      </c>
      <c r="I8008" t="str">
        <f t="shared" si="751"/>
        <v>2016</v>
      </c>
      <c r="J8008">
        <f t="shared" si="752"/>
        <v>2016</v>
      </c>
      <c r="K8008">
        <f t="shared" si="753"/>
        <v>0</v>
      </c>
      <c r="L8008" t="str">
        <f t="shared" si="750"/>
        <v>No</v>
      </c>
      <c r="M8008" t="str">
        <f t="shared" si="754"/>
        <v>Profit</v>
      </c>
      <c r="N8008">
        <f t="shared" si="755"/>
        <v>4</v>
      </c>
    </row>
    <row r="8009" spans="1:14" x14ac:dyDescent="0.25">
      <c r="A8009" t="s">
        <v>4049</v>
      </c>
      <c r="B8009">
        <v>42325</v>
      </c>
      <c r="C8009">
        <v>42332</v>
      </c>
      <c r="D8009" t="s">
        <v>34</v>
      </c>
      <c r="E8009" t="s">
        <v>35</v>
      </c>
      <c r="F8009" t="s">
        <v>136</v>
      </c>
      <c r="G8009" t="s">
        <v>32</v>
      </c>
      <c r="H8009">
        <v>5.4124000000000478</v>
      </c>
      <c r="I8009" t="str">
        <f t="shared" si="751"/>
        <v>2015</v>
      </c>
      <c r="J8009">
        <f t="shared" si="752"/>
        <v>2015</v>
      </c>
      <c r="K8009">
        <f t="shared" si="753"/>
        <v>0</v>
      </c>
      <c r="L8009" t="str">
        <f t="shared" si="750"/>
        <v>No</v>
      </c>
      <c r="M8009" t="str">
        <f t="shared" si="754"/>
        <v>Profit</v>
      </c>
      <c r="N8009">
        <f t="shared" si="755"/>
        <v>7</v>
      </c>
    </row>
    <row r="8010" spans="1:14" x14ac:dyDescent="0.25">
      <c r="A8010" t="s">
        <v>4049</v>
      </c>
      <c r="B8010">
        <v>42325</v>
      </c>
      <c r="C8010">
        <v>42332</v>
      </c>
      <c r="D8010" t="s">
        <v>34</v>
      </c>
      <c r="E8010" t="s">
        <v>35</v>
      </c>
      <c r="F8010" t="s">
        <v>136</v>
      </c>
      <c r="G8010" t="s">
        <v>32</v>
      </c>
      <c r="H8010">
        <v>49.970399999999991</v>
      </c>
      <c r="I8010" t="str">
        <f t="shared" si="751"/>
        <v>2015</v>
      </c>
      <c r="J8010">
        <f t="shared" si="752"/>
        <v>2015</v>
      </c>
      <c r="K8010">
        <f t="shared" si="753"/>
        <v>0</v>
      </c>
      <c r="L8010" t="str">
        <f t="shared" si="750"/>
        <v>No</v>
      </c>
      <c r="M8010" t="str">
        <f t="shared" si="754"/>
        <v>Profit</v>
      </c>
      <c r="N8010">
        <f t="shared" si="755"/>
        <v>7</v>
      </c>
    </row>
    <row r="8011" spans="1:14" x14ac:dyDescent="0.25">
      <c r="A8011" t="s">
        <v>4049</v>
      </c>
      <c r="B8011">
        <v>42325</v>
      </c>
      <c r="C8011">
        <v>42332</v>
      </c>
      <c r="D8011" t="s">
        <v>34</v>
      </c>
      <c r="E8011" t="s">
        <v>35</v>
      </c>
      <c r="F8011" t="s">
        <v>136</v>
      </c>
      <c r="G8011" t="s">
        <v>28</v>
      </c>
      <c r="H8011">
        <v>383.93099999999993</v>
      </c>
      <c r="I8011" t="str">
        <f t="shared" si="751"/>
        <v>2015</v>
      </c>
      <c r="J8011">
        <f t="shared" si="752"/>
        <v>2015</v>
      </c>
      <c r="K8011">
        <f t="shared" si="753"/>
        <v>0</v>
      </c>
      <c r="L8011" t="str">
        <f t="shared" si="750"/>
        <v>No</v>
      </c>
      <c r="M8011" t="str">
        <f t="shared" si="754"/>
        <v>Profit</v>
      </c>
      <c r="N8011">
        <f t="shared" si="755"/>
        <v>7</v>
      </c>
    </row>
    <row r="8012" spans="1:14" x14ac:dyDescent="0.25">
      <c r="A8012" t="s">
        <v>4050</v>
      </c>
      <c r="B8012">
        <v>41715</v>
      </c>
      <c r="C8012">
        <v>41718</v>
      </c>
      <c r="D8012" t="s">
        <v>26</v>
      </c>
      <c r="E8012" t="s">
        <v>30</v>
      </c>
      <c r="F8012" t="s">
        <v>53</v>
      </c>
      <c r="G8012" t="s">
        <v>32</v>
      </c>
      <c r="H8012">
        <v>41.152799999999992</v>
      </c>
      <c r="I8012" t="str">
        <f t="shared" si="751"/>
        <v>2014</v>
      </c>
      <c r="J8012">
        <f t="shared" si="752"/>
        <v>2014</v>
      </c>
      <c r="K8012">
        <f t="shared" si="753"/>
        <v>0</v>
      </c>
      <c r="L8012" t="str">
        <f t="shared" si="750"/>
        <v>No</v>
      </c>
      <c r="M8012" t="str">
        <f t="shared" si="754"/>
        <v>Profit</v>
      </c>
      <c r="N8012">
        <f t="shared" si="755"/>
        <v>3</v>
      </c>
    </row>
    <row r="8013" spans="1:14" x14ac:dyDescent="0.25">
      <c r="A8013" t="s">
        <v>4051</v>
      </c>
      <c r="B8013">
        <v>42175</v>
      </c>
      <c r="C8013">
        <v>42178</v>
      </c>
      <c r="D8013" t="s">
        <v>59</v>
      </c>
      <c r="E8013" t="s">
        <v>35</v>
      </c>
      <c r="F8013" t="s">
        <v>107</v>
      </c>
      <c r="G8013" t="s">
        <v>38</v>
      </c>
      <c r="H8013">
        <v>15.742999999999984</v>
      </c>
      <c r="I8013" t="str">
        <f t="shared" si="751"/>
        <v>2015</v>
      </c>
      <c r="J8013">
        <f t="shared" si="752"/>
        <v>2015</v>
      </c>
      <c r="K8013">
        <f t="shared" si="753"/>
        <v>0</v>
      </c>
      <c r="L8013" t="str">
        <f t="shared" si="750"/>
        <v>No</v>
      </c>
      <c r="M8013" t="str">
        <f t="shared" si="754"/>
        <v>Profit</v>
      </c>
      <c r="N8013">
        <f t="shared" si="755"/>
        <v>3</v>
      </c>
    </row>
    <row r="8014" spans="1:14" x14ac:dyDescent="0.25">
      <c r="A8014" t="s">
        <v>4052</v>
      </c>
      <c r="B8014">
        <v>42880</v>
      </c>
      <c r="C8014">
        <v>42880</v>
      </c>
      <c r="D8014" t="s">
        <v>232</v>
      </c>
      <c r="E8014" t="s">
        <v>35</v>
      </c>
      <c r="F8014" t="s">
        <v>74</v>
      </c>
      <c r="G8014" t="s">
        <v>32</v>
      </c>
      <c r="H8014">
        <v>207.47499999999994</v>
      </c>
      <c r="I8014" t="str">
        <f t="shared" si="751"/>
        <v>2017</v>
      </c>
      <c r="J8014">
        <f t="shared" si="752"/>
        <v>2017</v>
      </c>
      <c r="K8014">
        <f t="shared" si="753"/>
        <v>0</v>
      </c>
      <c r="L8014" t="str">
        <f t="shared" si="750"/>
        <v>No</v>
      </c>
      <c r="M8014" t="str">
        <f t="shared" si="754"/>
        <v>Profit</v>
      </c>
      <c r="N8014">
        <f t="shared" si="755"/>
        <v>0</v>
      </c>
    </row>
    <row r="8015" spans="1:14" x14ac:dyDescent="0.25">
      <c r="A8015" t="s">
        <v>4052</v>
      </c>
      <c r="B8015">
        <v>42880</v>
      </c>
      <c r="C8015">
        <v>42880</v>
      </c>
      <c r="D8015" t="s">
        <v>232</v>
      </c>
      <c r="E8015" t="s">
        <v>35</v>
      </c>
      <c r="F8015" t="s">
        <v>74</v>
      </c>
      <c r="G8015" t="s">
        <v>38</v>
      </c>
      <c r="H8015">
        <v>13.200000000000003</v>
      </c>
      <c r="I8015" t="str">
        <f t="shared" si="751"/>
        <v>2017</v>
      </c>
      <c r="J8015">
        <f t="shared" si="752"/>
        <v>2017</v>
      </c>
      <c r="K8015">
        <f t="shared" si="753"/>
        <v>0</v>
      </c>
      <c r="L8015" t="str">
        <f t="shared" si="750"/>
        <v>No</v>
      </c>
      <c r="M8015" t="str">
        <f t="shared" si="754"/>
        <v>Profit</v>
      </c>
      <c r="N8015">
        <f t="shared" si="755"/>
        <v>0</v>
      </c>
    </row>
    <row r="8016" spans="1:14" x14ac:dyDescent="0.25">
      <c r="A8016" t="s">
        <v>4052</v>
      </c>
      <c r="B8016">
        <v>42880</v>
      </c>
      <c r="C8016">
        <v>42880</v>
      </c>
      <c r="D8016" t="s">
        <v>232</v>
      </c>
      <c r="E8016" t="s">
        <v>35</v>
      </c>
      <c r="F8016" t="s">
        <v>74</v>
      </c>
      <c r="G8016" t="s">
        <v>32</v>
      </c>
      <c r="H8016">
        <v>1.4804999999999999</v>
      </c>
      <c r="I8016" t="str">
        <f t="shared" si="751"/>
        <v>2017</v>
      </c>
      <c r="J8016">
        <f t="shared" si="752"/>
        <v>2017</v>
      </c>
      <c r="K8016">
        <f t="shared" si="753"/>
        <v>0</v>
      </c>
      <c r="L8016" t="str">
        <f t="shared" si="750"/>
        <v>No</v>
      </c>
      <c r="M8016" t="str">
        <f t="shared" si="754"/>
        <v>Profit</v>
      </c>
      <c r="N8016">
        <f t="shared" si="755"/>
        <v>0</v>
      </c>
    </row>
    <row r="8017" spans="1:14" x14ac:dyDescent="0.25">
      <c r="A8017" t="s">
        <v>4052</v>
      </c>
      <c r="B8017">
        <v>42880</v>
      </c>
      <c r="C8017">
        <v>42880</v>
      </c>
      <c r="D8017" t="s">
        <v>232</v>
      </c>
      <c r="E8017" t="s">
        <v>35</v>
      </c>
      <c r="F8017" t="s">
        <v>74</v>
      </c>
      <c r="G8017" t="s">
        <v>28</v>
      </c>
      <c r="H8017">
        <v>6.0287999999999995</v>
      </c>
      <c r="I8017" t="str">
        <f t="shared" si="751"/>
        <v>2017</v>
      </c>
      <c r="J8017">
        <f t="shared" si="752"/>
        <v>2017</v>
      </c>
      <c r="K8017">
        <f t="shared" si="753"/>
        <v>0</v>
      </c>
      <c r="L8017" t="str">
        <f t="shared" si="750"/>
        <v>No</v>
      </c>
      <c r="M8017" t="str">
        <f t="shared" si="754"/>
        <v>Profit</v>
      </c>
      <c r="N8017">
        <f t="shared" si="755"/>
        <v>0</v>
      </c>
    </row>
    <row r="8018" spans="1:14" x14ac:dyDescent="0.25">
      <c r="A8018" t="s">
        <v>4053</v>
      </c>
      <c r="B8018">
        <v>41891</v>
      </c>
      <c r="C8018">
        <v>41893</v>
      </c>
      <c r="D8018" t="s">
        <v>59</v>
      </c>
      <c r="E8018" t="s">
        <v>30</v>
      </c>
      <c r="F8018" t="s">
        <v>114</v>
      </c>
      <c r="G8018" t="s">
        <v>28</v>
      </c>
      <c r="H8018">
        <v>12.892799999999998</v>
      </c>
      <c r="I8018" t="str">
        <f t="shared" si="751"/>
        <v>2014</v>
      </c>
      <c r="J8018">
        <f t="shared" si="752"/>
        <v>2014</v>
      </c>
      <c r="K8018">
        <f t="shared" si="753"/>
        <v>0</v>
      </c>
      <c r="L8018" t="str">
        <f t="shared" si="750"/>
        <v>No</v>
      </c>
      <c r="M8018" t="str">
        <f t="shared" si="754"/>
        <v>Profit</v>
      </c>
      <c r="N8018">
        <f t="shared" si="755"/>
        <v>2</v>
      </c>
    </row>
    <row r="8019" spans="1:14" x14ac:dyDescent="0.25">
      <c r="A8019" t="s">
        <v>4053</v>
      </c>
      <c r="B8019">
        <v>41891</v>
      </c>
      <c r="C8019">
        <v>41893</v>
      </c>
      <c r="D8019" t="s">
        <v>59</v>
      </c>
      <c r="E8019" t="s">
        <v>30</v>
      </c>
      <c r="F8019" t="s">
        <v>114</v>
      </c>
      <c r="G8019" t="s">
        <v>32</v>
      </c>
      <c r="H8019">
        <v>2.6964000000000006</v>
      </c>
      <c r="I8019" t="str">
        <f t="shared" si="751"/>
        <v>2014</v>
      </c>
      <c r="J8019">
        <f t="shared" si="752"/>
        <v>2014</v>
      </c>
      <c r="K8019">
        <f t="shared" si="753"/>
        <v>0</v>
      </c>
      <c r="L8019" t="str">
        <f t="shared" si="750"/>
        <v>No</v>
      </c>
      <c r="M8019" t="str">
        <f t="shared" si="754"/>
        <v>Profit</v>
      </c>
      <c r="N8019">
        <f t="shared" si="755"/>
        <v>2</v>
      </c>
    </row>
    <row r="8020" spans="1:14" x14ac:dyDescent="0.25">
      <c r="A8020" t="s">
        <v>4054</v>
      </c>
      <c r="B8020">
        <v>43025</v>
      </c>
      <c r="C8020">
        <v>43027</v>
      </c>
      <c r="D8020" t="s">
        <v>26</v>
      </c>
      <c r="E8020" t="s">
        <v>30</v>
      </c>
      <c r="F8020" t="s">
        <v>31</v>
      </c>
      <c r="G8020" t="s">
        <v>38</v>
      </c>
      <c r="H8020">
        <v>4.6193000000000026</v>
      </c>
      <c r="I8020" t="str">
        <f t="shared" si="751"/>
        <v>2017</v>
      </c>
      <c r="J8020">
        <f t="shared" si="752"/>
        <v>2017</v>
      </c>
      <c r="K8020">
        <f t="shared" si="753"/>
        <v>0</v>
      </c>
      <c r="L8020" t="str">
        <f t="shared" si="750"/>
        <v>No</v>
      </c>
      <c r="M8020" t="str">
        <f t="shared" si="754"/>
        <v>Profit</v>
      </c>
      <c r="N8020">
        <f t="shared" si="755"/>
        <v>2</v>
      </c>
    </row>
    <row r="8021" spans="1:14" x14ac:dyDescent="0.25">
      <c r="A8021" t="s">
        <v>4055</v>
      </c>
      <c r="B8021">
        <v>43041</v>
      </c>
      <c r="C8021">
        <v>43044</v>
      </c>
      <c r="D8021" t="s">
        <v>59</v>
      </c>
      <c r="E8021" t="s">
        <v>35</v>
      </c>
      <c r="F8021" t="s">
        <v>127</v>
      </c>
      <c r="G8021" t="s">
        <v>32</v>
      </c>
      <c r="H8021">
        <v>20.975000000000001</v>
      </c>
      <c r="I8021" t="str">
        <f t="shared" si="751"/>
        <v>2017</v>
      </c>
      <c r="J8021">
        <f t="shared" si="752"/>
        <v>2017</v>
      </c>
      <c r="K8021">
        <f t="shared" si="753"/>
        <v>0</v>
      </c>
      <c r="L8021" t="str">
        <f t="shared" si="750"/>
        <v>No</v>
      </c>
      <c r="M8021" t="str">
        <f t="shared" si="754"/>
        <v>Profit</v>
      </c>
      <c r="N8021">
        <f t="shared" si="755"/>
        <v>3</v>
      </c>
    </row>
    <row r="8022" spans="1:14" x14ac:dyDescent="0.25">
      <c r="A8022" t="s">
        <v>4055</v>
      </c>
      <c r="B8022">
        <v>43041</v>
      </c>
      <c r="C8022">
        <v>43044</v>
      </c>
      <c r="D8022" t="s">
        <v>59</v>
      </c>
      <c r="E8022" t="s">
        <v>35</v>
      </c>
      <c r="F8022" t="s">
        <v>127</v>
      </c>
      <c r="G8022" t="s">
        <v>32</v>
      </c>
      <c r="H8022">
        <v>5.7623999999999995</v>
      </c>
      <c r="I8022" t="str">
        <f t="shared" si="751"/>
        <v>2017</v>
      </c>
      <c r="J8022">
        <f t="shared" si="752"/>
        <v>2017</v>
      </c>
      <c r="K8022">
        <f t="shared" si="753"/>
        <v>0</v>
      </c>
      <c r="L8022" t="str">
        <f t="shared" si="750"/>
        <v>No</v>
      </c>
      <c r="M8022" t="str">
        <f t="shared" si="754"/>
        <v>Profit</v>
      </c>
      <c r="N8022">
        <f t="shared" si="755"/>
        <v>3</v>
      </c>
    </row>
    <row r="8023" spans="1:14" x14ac:dyDescent="0.25">
      <c r="A8023" t="s">
        <v>4056</v>
      </c>
      <c r="B8023">
        <v>41841</v>
      </c>
      <c r="C8023">
        <v>41845</v>
      </c>
      <c r="D8023" t="s">
        <v>34</v>
      </c>
      <c r="E8023" t="s">
        <v>30</v>
      </c>
      <c r="F8023" t="s">
        <v>44</v>
      </c>
      <c r="G8023" t="s">
        <v>32</v>
      </c>
      <c r="H8023">
        <v>-12.979200000000002</v>
      </c>
      <c r="I8023" t="str">
        <f t="shared" si="751"/>
        <v>2014</v>
      </c>
      <c r="J8023">
        <f t="shared" si="752"/>
        <v>2014</v>
      </c>
      <c r="K8023">
        <f t="shared" si="753"/>
        <v>0</v>
      </c>
      <c r="L8023" t="str">
        <f t="shared" si="750"/>
        <v>No</v>
      </c>
      <c r="M8023" t="str">
        <f t="shared" si="754"/>
        <v>Loss</v>
      </c>
      <c r="N8023">
        <f t="shared" si="755"/>
        <v>4</v>
      </c>
    </row>
    <row r="8024" spans="1:14" x14ac:dyDescent="0.25">
      <c r="A8024" t="s">
        <v>4056</v>
      </c>
      <c r="B8024">
        <v>41841</v>
      </c>
      <c r="C8024">
        <v>41845</v>
      </c>
      <c r="D8024" t="s">
        <v>34</v>
      </c>
      <c r="E8024" t="s">
        <v>30</v>
      </c>
      <c r="F8024" t="s">
        <v>44</v>
      </c>
      <c r="G8024" t="s">
        <v>32</v>
      </c>
      <c r="H8024">
        <v>29.673000000000005</v>
      </c>
      <c r="I8024" t="str">
        <f t="shared" si="751"/>
        <v>2014</v>
      </c>
      <c r="J8024">
        <f t="shared" si="752"/>
        <v>2014</v>
      </c>
      <c r="K8024">
        <f t="shared" si="753"/>
        <v>0</v>
      </c>
      <c r="L8024" t="str">
        <f t="shared" si="750"/>
        <v>No</v>
      </c>
      <c r="M8024" t="str">
        <f t="shared" si="754"/>
        <v>Profit</v>
      </c>
      <c r="N8024">
        <f t="shared" si="755"/>
        <v>4</v>
      </c>
    </row>
    <row r="8025" spans="1:14" x14ac:dyDescent="0.25">
      <c r="A8025" t="s">
        <v>4056</v>
      </c>
      <c r="B8025">
        <v>41841</v>
      </c>
      <c r="C8025">
        <v>41845</v>
      </c>
      <c r="D8025" t="s">
        <v>34</v>
      </c>
      <c r="E8025" t="s">
        <v>30</v>
      </c>
      <c r="F8025" t="s">
        <v>44</v>
      </c>
      <c r="G8025" t="s">
        <v>28</v>
      </c>
      <c r="H8025">
        <v>-93.989999999999952</v>
      </c>
      <c r="I8025" t="str">
        <f t="shared" si="751"/>
        <v>2014</v>
      </c>
      <c r="J8025">
        <f t="shared" si="752"/>
        <v>2014</v>
      </c>
      <c r="K8025">
        <f t="shared" si="753"/>
        <v>0</v>
      </c>
      <c r="L8025" t="str">
        <f t="shared" si="750"/>
        <v>No</v>
      </c>
      <c r="M8025" t="str">
        <f t="shared" si="754"/>
        <v>Loss</v>
      </c>
      <c r="N8025">
        <f t="shared" si="755"/>
        <v>4</v>
      </c>
    </row>
    <row r="8026" spans="1:14" x14ac:dyDescent="0.25">
      <c r="A8026" t="s">
        <v>4056</v>
      </c>
      <c r="B8026">
        <v>41841</v>
      </c>
      <c r="C8026">
        <v>41845</v>
      </c>
      <c r="D8026" t="s">
        <v>34</v>
      </c>
      <c r="E8026" t="s">
        <v>30</v>
      </c>
      <c r="F8026" t="s">
        <v>44</v>
      </c>
      <c r="G8026" t="s">
        <v>32</v>
      </c>
      <c r="H8026">
        <v>-1.8270000000000004</v>
      </c>
      <c r="I8026" t="str">
        <f t="shared" si="751"/>
        <v>2014</v>
      </c>
      <c r="J8026">
        <f t="shared" si="752"/>
        <v>2014</v>
      </c>
      <c r="K8026">
        <f t="shared" si="753"/>
        <v>0</v>
      </c>
      <c r="L8026" t="str">
        <f t="shared" si="750"/>
        <v>No</v>
      </c>
      <c r="M8026" t="str">
        <f t="shared" si="754"/>
        <v>Loss</v>
      </c>
      <c r="N8026">
        <f t="shared" si="755"/>
        <v>4</v>
      </c>
    </row>
    <row r="8027" spans="1:14" x14ac:dyDescent="0.25">
      <c r="A8027" t="s">
        <v>4057</v>
      </c>
      <c r="B8027">
        <v>42258</v>
      </c>
      <c r="C8027">
        <v>42262</v>
      </c>
      <c r="D8027" t="s">
        <v>26</v>
      </c>
      <c r="E8027" t="s">
        <v>30</v>
      </c>
      <c r="F8027" t="s">
        <v>74</v>
      </c>
      <c r="G8027" t="s">
        <v>28</v>
      </c>
      <c r="H8027">
        <v>50.563199999999995</v>
      </c>
      <c r="I8027" t="str">
        <f t="shared" si="751"/>
        <v>2015</v>
      </c>
      <c r="J8027">
        <f t="shared" si="752"/>
        <v>2015</v>
      </c>
      <c r="K8027">
        <f t="shared" si="753"/>
        <v>0</v>
      </c>
      <c r="L8027" t="str">
        <f t="shared" si="750"/>
        <v>No</v>
      </c>
      <c r="M8027" t="str">
        <f t="shared" si="754"/>
        <v>Profit</v>
      </c>
      <c r="N8027">
        <f t="shared" si="755"/>
        <v>4</v>
      </c>
    </row>
    <row r="8028" spans="1:14" x14ac:dyDescent="0.25">
      <c r="A8028" t="s">
        <v>4057</v>
      </c>
      <c r="B8028">
        <v>42258</v>
      </c>
      <c r="C8028">
        <v>42262</v>
      </c>
      <c r="D8028" t="s">
        <v>26</v>
      </c>
      <c r="E8028" t="s">
        <v>30</v>
      </c>
      <c r="F8028" t="s">
        <v>74</v>
      </c>
      <c r="G8028" t="s">
        <v>32</v>
      </c>
      <c r="H8028">
        <v>1.5760000000000076</v>
      </c>
      <c r="I8028" t="str">
        <f t="shared" si="751"/>
        <v>2015</v>
      </c>
      <c r="J8028">
        <f t="shared" si="752"/>
        <v>2015</v>
      </c>
      <c r="K8028">
        <f t="shared" si="753"/>
        <v>0</v>
      </c>
      <c r="L8028" t="str">
        <f t="shared" si="750"/>
        <v>No</v>
      </c>
      <c r="M8028" t="str">
        <f t="shared" si="754"/>
        <v>Profit</v>
      </c>
      <c r="N8028">
        <f t="shared" si="755"/>
        <v>4</v>
      </c>
    </row>
    <row r="8029" spans="1:14" x14ac:dyDescent="0.25">
      <c r="A8029" t="s">
        <v>4057</v>
      </c>
      <c r="B8029">
        <v>42258</v>
      </c>
      <c r="C8029">
        <v>42262</v>
      </c>
      <c r="D8029" t="s">
        <v>26</v>
      </c>
      <c r="E8029" t="s">
        <v>30</v>
      </c>
      <c r="F8029" t="s">
        <v>74</v>
      </c>
      <c r="G8029" t="s">
        <v>38</v>
      </c>
      <c r="H8029">
        <v>6.796599999999998</v>
      </c>
      <c r="I8029" t="str">
        <f t="shared" si="751"/>
        <v>2015</v>
      </c>
      <c r="J8029">
        <f t="shared" si="752"/>
        <v>2015</v>
      </c>
      <c r="K8029">
        <f t="shared" si="753"/>
        <v>0</v>
      </c>
      <c r="L8029" t="str">
        <f t="shared" si="750"/>
        <v>No</v>
      </c>
      <c r="M8029" t="str">
        <f t="shared" si="754"/>
        <v>Profit</v>
      </c>
      <c r="N8029">
        <f t="shared" si="755"/>
        <v>4</v>
      </c>
    </row>
    <row r="8030" spans="1:14" x14ac:dyDescent="0.25">
      <c r="A8030" t="s">
        <v>4057</v>
      </c>
      <c r="B8030">
        <v>42258</v>
      </c>
      <c r="C8030">
        <v>42262</v>
      </c>
      <c r="D8030" t="s">
        <v>26</v>
      </c>
      <c r="E8030" t="s">
        <v>30</v>
      </c>
      <c r="F8030" t="s">
        <v>74</v>
      </c>
      <c r="G8030" t="s">
        <v>32</v>
      </c>
      <c r="H8030">
        <v>108.17520000000002</v>
      </c>
      <c r="I8030" t="str">
        <f t="shared" si="751"/>
        <v>2015</v>
      </c>
      <c r="J8030">
        <f t="shared" si="752"/>
        <v>2015</v>
      </c>
      <c r="K8030">
        <f t="shared" si="753"/>
        <v>0</v>
      </c>
      <c r="L8030" t="str">
        <f t="shared" si="750"/>
        <v>No</v>
      </c>
      <c r="M8030" t="str">
        <f t="shared" si="754"/>
        <v>Profit</v>
      </c>
      <c r="N8030">
        <f t="shared" si="755"/>
        <v>4</v>
      </c>
    </row>
    <row r="8031" spans="1:14" x14ac:dyDescent="0.25">
      <c r="A8031" t="s">
        <v>4058</v>
      </c>
      <c r="B8031">
        <v>42664</v>
      </c>
      <c r="C8031">
        <v>42668</v>
      </c>
      <c r="D8031" t="s">
        <v>34</v>
      </c>
      <c r="E8031" t="s">
        <v>35</v>
      </c>
      <c r="F8031" t="s">
        <v>44</v>
      </c>
      <c r="G8031" t="s">
        <v>38</v>
      </c>
      <c r="H8031">
        <v>-9.2819999999999965</v>
      </c>
      <c r="I8031" t="str">
        <f t="shared" si="751"/>
        <v>2016</v>
      </c>
      <c r="J8031">
        <f t="shared" si="752"/>
        <v>2016</v>
      </c>
      <c r="K8031">
        <f t="shared" si="753"/>
        <v>0</v>
      </c>
      <c r="L8031" t="str">
        <f t="shared" si="750"/>
        <v>No</v>
      </c>
      <c r="M8031" t="str">
        <f t="shared" si="754"/>
        <v>Loss</v>
      </c>
      <c r="N8031">
        <f t="shared" si="755"/>
        <v>4</v>
      </c>
    </row>
    <row r="8032" spans="1:14" x14ac:dyDescent="0.25">
      <c r="A8032" t="s">
        <v>4059</v>
      </c>
      <c r="B8032">
        <v>42376</v>
      </c>
      <c r="C8032">
        <v>42380</v>
      </c>
      <c r="D8032" t="s">
        <v>34</v>
      </c>
      <c r="E8032" t="s">
        <v>35</v>
      </c>
      <c r="F8032" t="s">
        <v>44</v>
      </c>
      <c r="G8032" t="s">
        <v>28</v>
      </c>
      <c r="H8032">
        <v>-10.961100000000002</v>
      </c>
      <c r="I8032" t="str">
        <f t="shared" si="751"/>
        <v>2016</v>
      </c>
      <c r="J8032">
        <f t="shared" si="752"/>
        <v>2016</v>
      </c>
      <c r="K8032">
        <f t="shared" si="753"/>
        <v>0</v>
      </c>
      <c r="L8032" t="str">
        <f t="shared" si="750"/>
        <v>No</v>
      </c>
      <c r="M8032" t="str">
        <f t="shared" si="754"/>
        <v>Loss</v>
      </c>
      <c r="N8032">
        <f t="shared" si="755"/>
        <v>4</v>
      </c>
    </row>
    <row r="8033" spans="1:14" x14ac:dyDescent="0.25">
      <c r="A8033" t="s">
        <v>4059</v>
      </c>
      <c r="B8033">
        <v>42376</v>
      </c>
      <c r="C8033">
        <v>42380</v>
      </c>
      <c r="D8033" t="s">
        <v>34</v>
      </c>
      <c r="E8033" t="s">
        <v>35</v>
      </c>
      <c r="F8033" t="s">
        <v>44</v>
      </c>
      <c r="G8033" t="s">
        <v>32</v>
      </c>
      <c r="H8033">
        <v>9.0719999999999992</v>
      </c>
      <c r="I8033" t="str">
        <f t="shared" si="751"/>
        <v>2016</v>
      </c>
      <c r="J8033">
        <f t="shared" si="752"/>
        <v>2016</v>
      </c>
      <c r="K8033">
        <f t="shared" si="753"/>
        <v>0</v>
      </c>
      <c r="L8033" t="str">
        <f t="shared" si="750"/>
        <v>No</v>
      </c>
      <c r="M8033" t="str">
        <f t="shared" si="754"/>
        <v>Profit</v>
      </c>
      <c r="N8033">
        <f t="shared" si="755"/>
        <v>4</v>
      </c>
    </row>
    <row r="8034" spans="1:14" x14ac:dyDescent="0.25">
      <c r="A8034" t="s">
        <v>4060</v>
      </c>
      <c r="B8034">
        <v>42180</v>
      </c>
      <c r="C8034">
        <v>42183</v>
      </c>
      <c r="D8034" t="s">
        <v>59</v>
      </c>
      <c r="E8034" t="s">
        <v>35</v>
      </c>
      <c r="F8034" t="s">
        <v>44</v>
      </c>
      <c r="G8034" t="s">
        <v>32</v>
      </c>
      <c r="H8034">
        <v>16.183799999999998</v>
      </c>
      <c r="I8034" t="str">
        <f t="shared" si="751"/>
        <v>2015</v>
      </c>
      <c r="J8034">
        <f t="shared" si="752"/>
        <v>2015</v>
      </c>
      <c r="K8034">
        <f t="shared" si="753"/>
        <v>0</v>
      </c>
      <c r="L8034" t="str">
        <f t="shared" si="750"/>
        <v>No</v>
      </c>
      <c r="M8034" t="str">
        <f t="shared" si="754"/>
        <v>Profit</v>
      </c>
      <c r="N8034">
        <f t="shared" si="755"/>
        <v>3</v>
      </c>
    </row>
    <row r="8035" spans="1:14" x14ac:dyDescent="0.25">
      <c r="A8035" t="s">
        <v>4060</v>
      </c>
      <c r="B8035">
        <v>42180</v>
      </c>
      <c r="C8035">
        <v>42183</v>
      </c>
      <c r="D8035" t="s">
        <v>59</v>
      </c>
      <c r="E8035" t="s">
        <v>35</v>
      </c>
      <c r="F8035" t="s">
        <v>44</v>
      </c>
      <c r="G8035" t="s">
        <v>32</v>
      </c>
      <c r="H8035">
        <v>-1.476</v>
      </c>
      <c r="I8035" t="str">
        <f t="shared" si="751"/>
        <v>2015</v>
      </c>
      <c r="J8035">
        <f t="shared" si="752"/>
        <v>2015</v>
      </c>
      <c r="K8035">
        <f t="shared" si="753"/>
        <v>0</v>
      </c>
      <c r="L8035" t="str">
        <f t="shared" si="750"/>
        <v>No</v>
      </c>
      <c r="M8035" t="str">
        <f t="shared" si="754"/>
        <v>Loss</v>
      </c>
      <c r="N8035">
        <f t="shared" si="755"/>
        <v>3</v>
      </c>
    </row>
    <row r="8036" spans="1:14" x14ac:dyDescent="0.25">
      <c r="A8036" t="s">
        <v>4060</v>
      </c>
      <c r="B8036">
        <v>42180</v>
      </c>
      <c r="C8036">
        <v>42183</v>
      </c>
      <c r="D8036" t="s">
        <v>59</v>
      </c>
      <c r="E8036" t="s">
        <v>35</v>
      </c>
      <c r="F8036" t="s">
        <v>44</v>
      </c>
      <c r="G8036" t="s">
        <v>28</v>
      </c>
      <c r="H8036">
        <v>-20.730599999999995</v>
      </c>
      <c r="I8036" t="str">
        <f t="shared" si="751"/>
        <v>2015</v>
      </c>
      <c r="J8036">
        <f t="shared" si="752"/>
        <v>2015</v>
      </c>
      <c r="K8036">
        <f t="shared" si="753"/>
        <v>0</v>
      </c>
      <c r="L8036" t="str">
        <f t="shared" si="750"/>
        <v>No</v>
      </c>
      <c r="M8036" t="str">
        <f t="shared" si="754"/>
        <v>Loss</v>
      </c>
      <c r="N8036">
        <f t="shared" si="755"/>
        <v>3</v>
      </c>
    </row>
    <row r="8037" spans="1:14" x14ac:dyDescent="0.25">
      <c r="A8037" t="s">
        <v>4060</v>
      </c>
      <c r="B8037">
        <v>42180</v>
      </c>
      <c r="C8037">
        <v>42183</v>
      </c>
      <c r="D8037" t="s">
        <v>59</v>
      </c>
      <c r="E8037" t="s">
        <v>35</v>
      </c>
      <c r="F8037" t="s">
        <v>44</v>
      </c>
      <c r="G8037" t="s">
        <v>32</v>
      </c>
      <c r="H8037">
        <v>1.6704000000000001</v>
      </c>
      <c r="I8037" t="str">
        <f t="shared" si="751"/>
        <v>2015</v>
      </c>
      <c r="J8037">
        <f t="shared" si="752"/>
        <v>2015</v>
      </c>
      <c r="K8037">
        <f t="shared" si="753"/>
        <v>0</v>
      </c>
      <c r="L8037" t="str">
        <f t="shared" si="750"/>
        <v>No</v>
      </c>
      <c r="M8037" t="str">
        <f t="shared" si="754"/>
        <v>Profit</v>
      </c>
      <c r="N8037">
        <f t="shared" si="755"/>
        <v>3</v>
      </c>
    </row>
    <row r="8038" spans="1:14" x14ac:dyDescent="0.25">
      <c r="A8038" t="s">
        <v>4061</v>
      </c>
      <c r="B8038">
        <v>42267</v>
      </c>
      <c r="C8038">
        <v>42269</v>
      </c>
      <c r="D8038" t="s">
        <v>59</v>
      </c>
      <c r="E8038" t="s">
        <v>35</v>
      </c>
      <c r="F8038" t="s">
        <v>223</v>
      </c>
      <c r="G8038" t="s">
        <v>32</v>
      </c>
      <c r="H8038">
        <v>16.955999999999996</v>
      </c>
      <c r="I8038" t="str">
        <f t="shared" si="751"/>
        <v>2015</v>
      </c>
      <c r="J8038">
        <f t="shared" si="752"/>
        <v>2015</v>
      </c>
      <c r="K8038">
        <f t="shared" si="753"/>
        <v>0</v>
      </c>
      <c r="L8038" t="str">
        <f t="shared" si="750"/>
        <v>No</v>
      </c>
      <c r="M8038" t="str">
        <f t="shared" si="754"/>
        <v>Profit</v>
      </c>
      <c r="N8038">
        <f t="shared" si="755"/>
        <v>2</v>
      </c>
    </row>
    <row r="8039" spans="1:14" x14ac:dyDescent="0.25">
      <c r="A8039" t="s">
        <v>4062</v>
      </c>
      <c r="B8039">
        <v>42926</v>
      </c>
      <c r="C8039">
        <v>42930</v>
      </c>
      <c r="D8039" t="s">
        <v>34</v>
      </c>
      <c r="E8039" t="s">
        <v>30</v>
      </c>
      <c r="F8039" t="s">
        <v>228</v>
      </c>
      <c r="G8039" t="s">
        <v>32</v>
      </c>
      <c r="H8039">
        <v>10.896600000000003</v>
      </c>
      <c r="I8039" t="str">
        <f t="shared" si="751"/>
        <v>2017</v>
      </c>
      <c r="J8039">
        <f t="shared" si="752"/>
        <v>2017</v>
      </c>
      <c r="K8039">
        <f t="shared" si="753"/>
        <v>0</v>
      </c>
      <c r="L8039" t="str">
        <f t="shared" si="750"/>
        <v>No</v>
      </c>
      <c r="M8039" t="str">
        <f t="shared" si="754"/>
        <v>Profit</v>
      </c>
      <c r="N8039">
        <f t="shared" si="755"/>
        <v>4</v>
      </c>
    </row>
    <row r="8040" spans="1:14" x14ac:dyDescent="0.25">
      <c r="A8040" t="s">
        <v>4063</v>
      </c>
      <c r="B8040">
        <v>42916</v>
      </c>
      <c r="C8040">
        <v>42918</v>
      </c>
      <c r="D8040" t="s">
        <v>26</v>
      </c>
      <c r="E8040" t="s">
        <v>35</v>
      </c>
      <c r="F8040" t="s">
        <v>31</v>
      </c>
      <c r="G8040" t="s">
        <v>28</v>
      </c>
      <c r="H8040">
        <v>5.1293999999999755</v>
      </c>
      <c r="I8040" t="str">
        <f t="shared" si="751"/>
        <v>2017</v>
      </c>
      <c r="J8040">
        <f t="shared" si="752"/>
        <v>2017</v>
      </c>
      <c r="K8040">
        <f t="shared" si="753"/>
        <v>0</v>
      </c>
      <c r="L8040" t="str">
        <f t="shared" si="750"/>
        <v>No</v>
      </c>
      <c r="M8040" t="str">
        <f t="shared" si="754"/>
        <v>Profit</v>
      </c>
      <c r="N8040">
        <f t="shared" si="755"/>
        <v>2</v>
      </c>
    </row>
    <row r="8041" spans="1:14" x14ac:dyDescent="0.25">
      <c r="A8041" t="s">
        <v>4064</v>
      </c>
      <c r="B8041">
        <v>42968</v>
      </c>
      <c r="C8041">
        <v>42972</v>
      </c>
      <c r="D8041" t="s">
        <v>26</v>
      </c>
      <c r="E8041" t="s">
        <v>30</v>
      </c>
      <c r="F8041" t="s">
        <v>42</v>
      </c>
      <c r="G8041" t="s">
        <v>28</v>
      </c>
      <c r="H8041">
        <v>38.870400000000018</v>
      </c>
      <c r="I8041" t="str">
        <f t="shared" si="751"/>
        <v>2017</v>
      </c>
      <c r="J8041">
        <f t="shared" si="752"/>
        <v>2017</v>
      </c>
      <c r="K8041">
        <f t="shared" si="753"/>
        <v>0</v>
      </c>
      <c r="L8041" t="str">
        <f t="shared" si="750"/>
        <v>No</v>
      </c>
      <c r="M8041" t="str">
        <f t="shared" si="754"/>
        <v>Profit</v>
      </c>
      <c r="N8041">
        <f t="shared" si="755"/>
        <v>4</v>
      </c>
    </row>
    <row r="8042" spans="1:14" x14ac:dyDescent="0.25">
      <c r="A8042" t="s">
        <v>4064</v>
      </c>
      <c r="B8042">
        <v>42968</v>
      </c>
      <c r="C8042">
        <v>42972</v>
      </c>
      <c r="D8042" t="s">
        <v>26</v>
      </c>
      <c r="E8042" t="s">
        <v>30</v>
      </c>
      <c r="F8042" t="s">
        <v>42</v>
      </c>
      <c r="G8042" t="s">
        <v>32</v>
      </c>
      <c r="H8042">
        <v>34.354799999999955</v>
      </c>
      <c r="I8042" t="str">
        <f t="shared" si="751"/>
        <v>2017</v>
      </c>
      <c r="J8042">
        <f t="shared" si="752"/>
        <v>2017</v>
      </c>
      <c r="K8042">
        <f t="shared" si="753"/>
        <v>0</v>
      </c>
      <c r="L8042" t="str">
        <f t="shared" si="750"/>
        <v>No</v>
      </c>
      <c r="M8042" t="str">
        <f t="shared" si="754"/>
        <v>Profit</v>
      </c>
      <c r="N8042">
        <f t="shared" si="755"/>
        <v>4</v>
      </c>
    </row>
    <row r="8043" spans="1:14" x14ac:dyDescent="0.25">
      <c r="A8043" t="s">
        <v>4064</v>
      </c>
      <c r="B8043">
        <v>42968</v>
      </c>
      <c r="C8043">
        <v>42972</v>
      </c>
      <c r="D8043" t="s">
        <v>26</v>
      </c>
      <c r="E8043" t="s">
        <v>30</v>
      </c>
      <c r="F8043" t="s">
        <v>42</v>
      </c>
      <c r="G8043" t="s">
        <v>38</v>
      </c>
      <c r="H8043">
        <v>11.613</v>
      </c>
      <c r="I8043" t="str">
        <f t="shared" si="751"/>
        <v>2017</v>
      </c>
      <c r="J8043">
        <f t="shared" si="752"/>
        <v>2017</v>
      </c>
      <c r="K8043">
        <f t="shared" si="753"/>
        <v>0</v>
      </c>
      <c r="L8043" t="str">
        <f t="shared" si="750"/>
        <v>No</v>
      </c>
      <c r="M8043" t="str">
        <f t="shared" si="754"/>
        <v>Profit</v>
      </c>
      <c r="N8043">
        <f t="shared" si="755"/>
        <v>4</v>
      </c>
    </row>
    <row r="8044" spans="1:14" x14ac:dyDescent="0.25">
      <c r="A8044" t="s">
        <v>4065</v>
      </c>
      <c r="B8044">
        <v>42805</v>
      </c>
      <c r="C8044">
        <v>42809</v>
      </c>
      <c r="D8044" t="s">
        <v>34</v>
      </c>
      <c r="E8044" t="s">
        <v>30</v>
      </c>
      <c r="F8044" t="s">
        <v>223</v>
      </c>
      <c r="G8044" t="s">
        <v>38</v>
      </c>
      <c r="H8044">
        <v>24.913200000000003</v>
      </c>
      <c r="I8044" t="str">
        <f t="shared" si="751"/>
        <v>2017</v>
      </c>
      <c r="J8044">
        <f t="shared" si="752"/>
        <v>2017</v>
      </c>
      <c r="K8044">
        <f t="shared" si="753"/>
        <v>0</v>
      </c>
      <c r="L8044" t="str">
        <f t="shared" si="750"/>
        <v>No</v>
      </c>
      <c r="M8044" t="str">
        <f t="shared" si="754"/>
        <v>Profit</v>
      </c>
      <c r="N8044">
        <f t="shared" si="755"/>
        <v>4</v>
      </c>
    </row>
    <row r="8045" spans="1:14" x14ac:dyDescent="0.25">
      <c r="A8045" t="s">
        <v>4065</v>
      </c>
      <c r="B8045">
        <v>42805</v>
      </c>
      <c r="C8045">
        <v>42809</v>
      </c>
      <c r="D8045" t="s">
        <v>34</v>
      </c>
      <c r="E8045" t="s">
        <v>30</v>
      </c>
      <c r="F8045" t="s">
        <v>223</v>
      </c>
      <c r="G8045" t="s">
        <v>28</v>
      </c>
      <c r="H8045">
        <v>11.756800000000002</v>
      </c>
      <c r="I8045" t="str">
        <f t="shared" si="751"/>
        <v>2017</v>
      </c>
      <c r="J8045">
        <f t="shared" si="752"/>
        <v>2017</v>
      </c>
      <c r="K8045">
        <f t="shared" si="753"/>
        <v>0</v>
      </c>
      <c r="L8045" t="str">
        <f t="shared" si="750"/>
        <v>No</v>
      </c>
      <c r="M8045" t="str">
        <f t="shared" si="754"/>
        <v>Profit</v>
      </c>
      <c r="N8045">
        <f t="shared" si="755"/>
        <v>4</v>
      </c>
    </row>
    <row r="8046" spans="1:14" x14ac:dyDescent="0.25">
      <c r="A8046" t="s">
        <v>4066</v>
      </c>
      <c r="B8046">
        <v>42993</v>
      </c>
      <c r="C8046">
        <v>42995</v>
      </c>
      <c r="D8046" t="s">
        <v>26</v>
      </c>
      <c r="E8046" t="s">
        <v>35</v>
      </c>
      <c r="F8046" t="s">
        <v>48</v>
      </c>
      <c r="G8046" t="s">
        <v>32</v>
      </c>
      <c r="H8046">
        <v>106.95779999999998</v>
      </c>
      <c r="I8046" t="str">
        <f t="shared" si="751"/>
        <v>2017</v>
      </c>
      <c r="J8046">
        <f t="shared" si="752"/>
        <v>2017</v>
      </c>
      <c r="K8046">
        <f t="shared" si="753"/>
        <v>0</v>
      </c>
      <c r="L8046" t="str">
        <f t="shared" si="750"/>
        <v>Yes</v>
      </c>
      <c r="M8046" t="str">
        <f t="shared" si="754"/>
        <v>Profit</v>
      </c>
      <c r="N8046">
        <f t="shared" si="755"/>
        <v>2</v>
      </c>
    </row>
    <row r="8047" spans="1:14" x14ac:dyDescent="0.25">
      <c r="A8047" t="s">
        <v>4067</v>
      </c>
      <c r="B8047">
        <v>42633</v>
      </c>
      <c r="C8047">
        <v>42637</v>
      </c>
      <c r="D8047" t="s">
        <v>34</v>
      </c>
      <c r="E8047" t="s">
        <v>35</v>
      </c>
      <c r="F8047" t="s">
        <v>74</v>
      </c>
      <c r="G8047" t="s">
        <v>32</v>
      </c>
      <c r="H8047">
        <v>129.77249999999998</v>
      </c>
      <c r="I8047" t="str">
        <f t="shared" si="751"/>
        <v>2016</v>
      </c>
      <c r="J8047">
        <f t="shared" si="752"/>
        <v>2016</v>
      </c>
      <c r="K8047">
        <f t="shared" si="753"/>
        <v>0</v>
      </c>
      <c r="L8047" t="str">
        <f t="shared" si="750"/>
        <v>No</v>
      </c>
      <c r="M8047" t="str">
        <f t="shared" si="754"/>
        <v>Profit</v>
      </c>
      <c r="N8047">
        <f t="shared" si="755"/>
        <v>4</v>
      </c>
    </row>
    <row r="8048" spans="1:14" x14ac:dyDescent="0.25">
      <c r="A8048" t="s">
        <v>4068</v>
      </c>
      <c r="B8048">
        <v>42719</v>
      </c>
      <c r="C8048">
        <v>42721</v>
      </c>
      <c r="D8048" t="s">
        <v>26</v>
      </c>
      <c r="E8048" t="s">
        <v>35</v>
      </c>
      <c r="F8048" t="s">
        <v>114</v>
      </c>
      <c r="G8048" t="s">
        <v>32</v>
      </c>
      <c r="H8048">
        <v>-1.4760000000000004</v>
      </c>
      <c r="I8048" t="str">
        <f t="shared" si="751"/>
        <v>2016</v>
      </c>
      <c r="J8048">
        <f t="shared" si="752"/>
        <v>2016</v>
      </c>
      <c r="K8048">
        <f t="shared" si="753"/>
        <v>0</v>
      </c>
      <c r="L8048" t="str">
        <f t="shared" si="750"/>
        <v>No</v>
      </c>
      <c r="M8048" t="str">
        <f t="shared" si="754"/>
        <v>Loss</v>
      </c>
      <c r="N8048">
        <f t="shared" si="755"/>
        <v>2</v>
      </c>
    </row>
    <row r="8049" spans="1:14" x14ac:dyDescent="0.25">
      <c r="A8049" t="s">
        <v>4069</v>
      </c>
      <c r="B8049">
        <v>43042</v>
      </c>
      <c r="C8049">
        <v>43045</v>
      </c>
      <c r="D8049" t="s">
        <v>26</v>
      </c>
      <c r="E8049" t="s">
        <v>35</v>
      </c>
      <c r="F8049" t="s">
        <v>40</v>
      </c>
      <c r="G8049" t="s">
        <v>32</v>
      </c>
      <c r="H8049">
        <v>5.2883999999999984</v>
      </c>
      <c r="I8049" t="str">
        <f t="shared" si="751"/>
        <v>2017</v>
      </c>
      <c r="J8049">
        <f t="shared" si="752"/>
        <v>2017</v>
      </c>
      <c r="K8049">
        <f t="shared" si="753"/>
        <v>0</v>
      </c>
      <c r="L8049" t="str">
        <f t="shared" si="750"/>
        <v>No</v>
      </c>
      <c r="M8049" t="str">
        <f t="shared" si="754"/>
        <v>Profit</v>
      </c>
      <c r="N8049">
        <f t="shared" si="755"/>
        <v>3</v>
      </c>
    </row>
    <row r="8050" spans="1:14" x14ac:dyDescent="0.25">
      <c r="A8050" t="s">
        <v>4070</v>
      </c>
      <c r="B8050">
        <v>42554</v>
      </c>
      <c r="C8050">
        <v>42558</v>
      </c>
      <c r="D8050" t="s">
        <v>34</v>
      </c>
      <c r="E8050" t="s">
        <v>30</v>
      </c>
      <c r="F8050" t="s">
        <v>74</v>
      </c>
      <c r="G8050" t="s">
        <v>32</v>
      </c>
      <c r="H8050">
        <v>197.92079999999999</v>
      </c>
      <c r="I8050" t="str">
        <f t="shared" si="751"/>
        <v>2016</v>
      </c>
      <c r="J8050">
        <f t="shared" si="752"/>
        <v>2016</v>
      </c>
      <c r="K8050">
        <f t="shared" si="753"/>
        <v>0</v>
      </c>
      <c r="L8050" t="str">
        <f t="shared" si="750"/>
        <v>No</v>
      </c>
      <c r="M8050" t="str">
        <f t="shared" si="754"/>
        <v>Profit</v>
      </c>
      <c r="N8050">
        <f t="shared" si="755"/>
        <v>4</v>
      </c>
    </row>
    <row r="8051" spans="1:14" x14ac:dyDescent="0.25">
      <c r="A8051" t="s">
        <v>4071</v>
      </c>
      <c r="B8051">
        <v>41908</v>
      </c>
      <c r="C8051">
        <v>41912</v>
      </c>
      <c r="D8051" t="s">
        <v>34</v>
      </c>
      <c r="E8051" t="s">
        <v>30</v>
      </c>
      <c r="F8051" t="s">
        <v>53</v>
      </c>
      <c r="G8051" t="s">
        <v>32</v>
      </c>
      <c r="H8051">
        <v>-4.577</v>
      </c>
      <c r="I8051" t="str">
        <f t="shared" si="751"/>
        <v>2014</v>
      </c>
      <c r="J8051">
        <f t="shared" si="752"/>
        <v>2014</v>
      </c>
      <c r="K8051">
        <f t="shared" si="753"/>
        <v>0</v>
      </c>
      <c r="L8051" t="str">
        <f t="shared" si="750"/>
        <v>No</v>
      </c>
      <c r="M8051" t="str">
        <f t="shared" si="754"/>
        <v>Loss</v>
      </c>
      <c r="N8051">
        <f t="shared" si="755"/>
        <v>4</v>
      </c>
    </row>
    <row r="8052" spans="1:14" x14ac:dyDescent="0.25">
      <c r="A8052" t="s">
        <v>4071</v>
      </c>
      <c r="B8052">
        <v>41908</v>
      </c>
      <c r="C8052">
        <v>41912</v>
      </c>
      <c r="D8052" t="s">
        <v>34</v>
      </c>
      <c r="E8052" t="s">
        <v>30</v>
      </c>
      <c r="F8052" t="s">
        <v>53</v>
      </c>
      <c r="G8052" t="s">
        <v>28</v>
      </c>
      <c r="H8052">
        <v>4.7664</v>
      </c>
      <c r="I8052" t="str">
        <f t="shared" si="751"/>
        <v>2014</v>
      </c>
      <c r="J8052">
        <f t="shared" si="752"/>
        <v>2014</v>
      </c>
      <c r="K8052">
        <f t="shared" si="753"/>
        <v>0</v>
      </c>
      <c r="L8052" t="str">
        <f t="shared" si="750"/>
        <v>No</v>
      </c>
      <c r="M8052" t="str">
        <f t="shared" si="754"/>
        <v>Profit</v>
      </c>
      <c r="N8052">
        <f t="shared" si="755"/>
        <v>4</v>
      </c>
    </row>
    <row r="8053" spans="1:14" x14ac:dyDescent="0.25">
      <c r="A8053" t="s">
        <v>4071</v>
      </c>
      <c r="B8053">
        <v>41908</v>
      </c>
      <c r="C8053">
        <v>41912</v>
      </c>
      <c r="D8053" t="s">
        <v>34</v>
      </c>
      <c r="E8053" t="s">
        <v>30</v>
      </c>
      <c r="F8053" t="s">
        <v>53</v>
      </c>
      <c r="G8053" t="s">
        <v>32</v>
      </c>
      <c r="H8053">
        <v>3.1032000000000011</v>
      </c>
      <c r="I8053" t="str">
        <f t="shared" si="751"/>
        <v>2014</v>
      </c>
      <c r="J8053">
        <f t="shared" si="752"/>
        <v>2014</v>
      </c>
      <c r="K8053">
        <f t="shared" si="753"/>
        <v>0</v>
      </c>
      <c r="L8053" t="str">
        <f t="shared" si="750"/>
        <v>No</v>
      </c>
      <c r="M8053" t="str">
        <f t="shared" si="754"/>
        <v>Profit</v>
      </c>
      <c r="N8053">
        <f t="shared" si="755"/>
        <v>4</v>
      </c>
    </row>
    <row r="8054" spans="1:14" x14ac:dyDescent="0.25">
      <c r="A8054" t="s">
        <v>4072</v>
      </c>
      <c r="B8054">
        <v>41834</v>
      </c>
      <c r="C8054">
        <v>41837</v>
      </c>
      <c r="D8054" t="s">
        <v>26</v>
      </c>
      <c r="E8054" t="s">
        <v>30</v>
      </c>
      <c r="F8054" t="s">
        <v>74</v>
      </c>
      <c r="G8054" t="s">
        <v>32</v>
      </c>
      <c r="H8054">
        <v>4.4850000000000003</v>
      </c>
      <c r="I8054" t="str">
        <f t="shared" si="751"/>
        <v>2014</v>
      </c>
      <c r="J8054">
        <f t="shared" si="752"/>
        <v>2014</v>
      </c>
      <c r="K8054">
        <f t="shared" si="753"/>
        <v>0</v>
      </c>
      <c r="L8054" t="str">
        <f t="shared" si="750"/>
        <v>No</v>
      </c>
      <c r="M8054" t="str">
        <f t="shared" si="754"/>
        <v>Profit</v>
      </c>
      <c r="N8054">
        <f t="shared" si="755"/>
        <v>3</v>
      </c>
    </row>
    <row r="8055" spans="1:14" x14ac:dyDescent="0.25">
      <c r="A8055" t="s">
        <v>4073</v>
      </c>
      <c r="B8055">
        <v>43006</v>
      </c>
      <c r="C8055">
        <v>43013</v>
      </c>
      <c r="D8055" t="s">
        <v>34</v>
      </c>
      <c r="E8055" t="s">
        <v>30</v>
      </c>
      <c r="F8055" t="s">
        <v>53</v>
      </c>
      <c r="G8055" t="s">
        <v>32</v>
      </c>
      <c r="H8055">
        <v>-1.8584999999999994</v>
      </c>
      <c r="I8055" t="str">
        <f t="shared" si="751"/>
        <v>2017</v>
      </c>
      <c r="J8055">
        <f t="shared" si="752"/>
        <v>2017</v>
      </c>
      <c r="K8055">
        <f t="shared" si="753"/>
        <v>0</v>
      </c>
      <c r="L8055" t="str">
        <f t="shared" si="750"/>
        <v>No</v>
      </c>
      <c r="M8055" t="str">
        <f t="shared" si="754"/>
        <v>Loss</v>
      </c>
      <c r="N8055">
        <f t="shared" si="755"/>
        <v>7</v>
      </c>
    </row>
    <row r="8056" spans="1:14" x14ac:dyDescent="0.25">
      <c r="A8056" t="s">
        <v>4074</v>
      </c>
      <c r="B8056">
        <v>42244</v>
      </c>
      <c r="C8056">
        <v>42251</v>
      </c>
      <c r="D8056" t="s">
        <v>34</v>
      </c>
      <c r="E8056" t="s">
        <v>35</v>
      </c>
      <c r="F8056" t="s">
        <v>31</v>
      </c>
      <c r="G8056" t="s">
        <v>32</v>
      </c>
      <c r="H8056">
        <v>267.70499999999993</v>
      </c>
      <c r="I8056" t="str">
        <f t="shared" si="751"/>
        <v>2015</v>
      </c>
      <c r="J8056">
        <f t="shared" si="752"/>
        <v>2015</v>
      </c>
      <c r="K8056">
        <f t="shared" si="753"/>
        <v>0</v>
      </c>
      <c r="L8056" t="str">
        <f t="shared" si="750"/>
        <v>No</v>
      </c>
      <c r="M8056" t="str">
        <f t="shared" si="754"/>
        <v>Profit</v>
      </c>
      <c r="N8056">
        <f t="shared" si="755"/>
        <v>7</v>
      </c>
    </row>
    <row r="8057" spans="1:14" x14ac:dyDescent="0.25">
      <c r="A8057" t="s">
        <v>4074</v>
      </c>
      <c r="B8057">
        <v>42244</v>
      </c>
      <c r="C8057">
        <v>42251</v>
      </c>
      <c r="D8057" t="s">
        <v>34</v>
      </c>
      <c r="E8057" t="s">
        <v>35</v>
      </c>
      <c r="F8057" t="s">
        <v>31</v>
      </c>
      <c r="G8057" t="s">
        <v>28</v>
      </c>
      <c r="H8057">
        <v>28.956799999999973</v>
      </c>
      <c r="I8057" t="str">
        <f t="shared" si="751"/>
        <v>2015</v>
      </c>
      <c r="J8057">
        <f t="shared" si="752"/>
        <v>2015</v>
      </c>
      <c r="K8057">
        <f t="shared" si="753"/>
        <v>0</v>
      </c>
      <c r="L8057" t="str">
        <f t="shared" si="750"/>
        <v>No</v>
      </c>
      <c r="M8057" t="str">
        <f t="shared" si="754"/>
        <v>Profit</v>
      </c>
      <c r="N8057">
        <f t="shared" si="755"/>
        <v>7</v>
      </c>
    </row>
    <row r="8058" spans="1:14" x14ac:dyDescent="0.25">
      <c r="A8058" t="s">
        <v>4074</v>
      </c>
      <c r="B8058">
        <v>42244</v>
      </c>
      <c r="C8058">
        <v>42251</v>
      </c>
      <c r="D8058" t="s">
        <v>34</v>
      </c>
      <c r="E8058" t="s">
        <v>35</v>
      </c>
      <c r="F8058" t="s">
        <v>31</v>
      </c>
      <c r="G8058" t="s">
        <v>32</v>
      </c>
      <c r="H8058">
        <v>29.152799999999971</v>
      </c>
      <c r="I8058" t="str">
        <f t="shared" si="751"/>
        <v>2015</v>
      </c>
      <c r="J8058">
        <f t="shared" si="752"/>
        <v>2015</v>
      </c>
      <c r="K8058">
        <f t="shared" si="753"/>
        <v>0</v>
      </c>
      <c r="L8058" t="str">
        <f t="shared" si="750"/>
        <v>No</v>
      </c>
      <c r="M8058" t="str">
        <f t="shared" si="754"/>
        <v>Profit</v>
      </c>
      <c r="N8058">
        <f t="shared" si="755"/>
        <v>7</v>
      </c>
    </row>
    <row r="8059" spans="1:14" x14ac:dyDescent="0.25">
      <c r="A8059" t="s">
        <v>4074</v>
      </c>
      <c r="B8059">
        <v>42244</v>
      </c>
      <c r="C8059">
        <v>42251</v>
      </c>
      <c r="D8059" t="s">
        <v>34</v>
      </c>
      <c r="E8059" t="s">
        <v>35</v>
      </c>
      <c r="F8059" t="s">
        <v>31</v>
      </c>
      <c r="G8059" t="s">
        <v>32</v>
      </c>
      <c r="H8059">
        <v>13.959</v>
      </c>
      <c r="I8059" t="str">
        <f t="shared" si="751"/>
        <v>2015</v>
      </c>
      <c r="J8059">
        <f t="shared" si="752"/>
        <v>2015</v>
      </c>
      <c r="K8059">
        <f t="shared" si="753"/>
        <v>0</v>
      </c>
      <c r="L8059" t="str">
        <f t="shared" si="750"/>
        <v>No</v>
      </c>
      <c r="M8059" t="str">
        <f t="shared" si="754"/>
        <v>Profit</v>
      </c>
      <c r="N8059">
        <f t="shared" si="755"/>
        <v>7</v>
      </c>
    </row>
    <row r="8060" spans="1:14" x14ac:dyDescent="0.25">
      <c r="A8060" t="s">
        <v>4074</v>
      </c>
      <c r="B8060">
        <v>42244</v>
      </c>
      <c r="C8060">
        <v>42251</v>
      </c>
      <c r="D8060" t="s">
        <v>34</v>
      </c>
      <c r="E8060" t="s">
        <v>35</v>
      </c>
      <c r="F8060" t="s">
        <v>31</v>
      </c>
      <c r="G8060" t="s">
        <v>38</v>
      </c>
      <c r="H8060">
        <v>15.111599999999999</v>
      </c>
      <c r="I8060" t="str">
        <f t="shared" si="751"/>
        <v>2015</v>
      </c>
      <c r="J8060">
        <f t="shared" si="752"/>
        <v>2015</v>
      </c>
      <c r="K8060">
        <f t="shared" si="753"/>
        <v>0</v>
      </c>
      <c r="L8060" t="str">
        <f t="shared" si="750"/>
        <v>No</v>
      </c>
      <c r="M8060" t="str">
        <f t="shared" si="754"/>
        <v>Profit</v>
      </c>
      <c r="N8060">
        <f t="shared" si="755"/>
        <v>7</v>
      </c>
    </row>
    <row r="8061" spans="1:14" x14ac:dyDescent="0.25">
      <c r="A8061" t="s">
        <v>4074</v>
      </c>
      <c r="B8061">
        <v>42244</v>
      </c>
      <c r="C8061">
        <v>42251</v>
      </c>
      <c r="D8061" t="s">
        <v>34</v>
      </c>
      <c r="E8061" t="s">
        <v>35</v>
      </c>
      <c r="F8061" t="s">
        <v>31</v>
      </c>
      <c r="G8061" t="s">
        <v>28</v>
      </c>
      <c r="H8061">
        <v>1.7472000000000003</v>
      </c>
      <c r="I8061" t="str">
        <f t="shared" si="751"/>
        <v>2015</v>
      </c>
      <c r="J8061">
        <f t="shared" si="752"/>
        <v>2015</v>
      </c>
      <c r="K8061">
        <f t="shared" si="753"/>
        <v>0</v>
      </c>
      <c r="L8061" t="str">
        <f t="shared" si="750"/>
        <v>No</v>
      </c>
      <c r="M8061" t="str">
        <f t="shared" si="754"/>
        <v>Profit</v>
      </c>
      <c r="N8061">
        <f t="shared" si="755"/>
        <v>7</v>
      </c>
    </row>
    <row r="8062" spans="1:14" x14ac:dyDescent="0.25">
      <c r="A8062" t="s">
        <v>4075</v>
      </c>
      <c r="B8062">
        <v>42267</v>
      </c>
      <c r="C8062">
        <v>42273</v>
      </c>
      <c r="D8062" t="s">
        <v>34</v>
      </c>
      <c r="E8062" t="s">
        <v>30</v>
      </c>
      <c r="F8062" t="s">
        <v>74</v>
      </c>
      <c r="G8062" t="s">
        <v>32</v>
      </c>
      <c r="H8062">
        <v>28.857999999999997</v>
      </c>
      <c r="I8062" t="str">
        <f t="shared" si="751"/>
        <v>2015</v>
      </c>
      <c r="J8062">
        <f t="shared" si="752"/>
        <v>2015</v>
      </c>
      <c r="K8062">
        <f t="shared" si="753"/>
        <v>0</v>
      </c>
      <c r="L8062" t="str">
        <f t="shared" si="750"/>
        <v>No</v>
      </c>
      <c r="M8062" t="str">
        <f t="shared" si="754"/>
        <v>Profit</v>
      </c>
      <c r="N8062">
        <f t="shared" si="755"/>
        <v>6</v>
      </c>
    </row>
    <row r="8063" spans="1:14" x14ac:dyDescent="0.25">
      <c r="A8063" t="s">
        <v>4075</v>
      </c>
      <c r="B8063">
        <v>42267</v>
      </c>
      <c r="C8063">
        <v>42273</v>
      </c>
      <c r="D8063" t="s">
        <v>34</v>
      </c>
      <c r="E8063" t="s">
        <v>30</v>
      </c>
      <c r="F8063" t="s">
        <v>74</v>
      </c>
      <c r="G8063" t="s">
        <v>32</v>
      </c>
      <c r="H8063">
        <v>8.8623999999999992</v>
      </c>
      <c r="I8063" t="str">
        <f t="shared" si="751"/>
        <v>2015</v>
      </c>
      <c r="J8063">
        <f t="shared" si="752"/>
        <v>2015</v>
      </c>
      <c r="K8063">
        <f t="shared" si="753"/>
        <v>0</v>
      </c>
      <c r="L8063" t="str">
        <f t="shared" si="750"/>
        <v>No</v>
      </c>
      <c r="M8063" t="str">
        <f t="shared" si="754"/>
        <v>Profit</v>
      </c>
      <c r="N8063">
        <f t="shared" si="755"/>
        <v>6</v>
      </c>
    </row>
    <row r="8064" spans="1:14" x14ac:dyDescent="0.25">
      <c r="A8064" t="s">
        <v>4076</v>
      </c>
      <c r="B8064">
        <v>42681</v>
      </c>
      <c r="C8064">
        <v>42683</v>
      </c>
      <c r="D8064" t="s">
        <v>59</v>
      </c>
      <c r="E8064" t="s">
        <v>35</v>
      </c>
      <c r="F8064" t="s">
        <v>74</v>
      </c>
      <c r="G8064" t="s">
        <v>38</v>
      </c>
      <c r="H8064">
        <v>71.269200000000012</v>
      </c>
      <c r="I8064" t="str">
        <f t="shared" si="751"/>
        <v>2016</v>
      </c>
      <c r="J8064">
        <f t="shared" si="752"/>
        <v>2016</v>
      </c>
      <c r="K8064">
        <f t="shared" si="753"/>
        <v>0</v>
      </c>
      <c r="L8064" t="str">
        <f t="shared" si="750"/>
        <v>No</v>
      </c>
      <c r="M8064" t="str">
        <f t="shared" si="754"/>
        <v>Profit</v>
      </c>
      <c r="N8064">
        <f t="shared" si="755"/>
        <v>2</v>
      </c>
    </row>
    <row r="8065" spans="1:14" x14ac:dyDescent="0.25">
      <c r="A8065" t="s">
        <v>4076</v>
      </c>
      <c r="B8065">
        <v>42681</v>
      </c>
      <c r="C8065">
        <v>42683</v>
      </c>
      <c r="D8065" t="s">
        <v>59</v>
      </c>
      <c r="E8065" t="s">
        <v>35</v>
      </c>
      <c r="F8065" t="s">
        <v>74</v>
      </c>
      <c r="G8065" t="s">
        <v>38</v>
      </c>
      <c r="H8065">
        <v>100.7916</v>
      </c>
      <c r="I8065" t="str">
        <f t="shared" si="751"/>
        <v>2016</v>
      </c>
      <c r="J8065">
        <f t="shared" si="752"/>
        <v>2016</v>
      </c>
      <c r="K8065">
        <f t="shared" si="753"/>
        <v>0</v>
      </c>
      <c r="L8065" t="str">
        <f t="shared" si="750"/>
        <v>No</v>
      </c>
      <c r="M8065" t="str">
        <f t="shared" si="754"/>
        <v>Profit</v>
      </c>
      <c r="N8065">
        <f t="shared" si="755"/>
        <v>2</v>
      </c>
    </row>
    <row r="8066" spans="1:14" x14ac:dyDescent="0.25">
      <c r="A8066" t="s">
        <v>4076</v>
      </c>
      <c r="B8066">
        <v>42681</v>
      </c>
      <c r="C8066">
        <v>42683</v>
      </c>
      <c r="D8066" t="s">
        <v>59</v>
      </c>
      <c r="E8066" t="s">
        <v>35</v>
      </c>
      <c r="F8066" t="s">
        <v>74</v>
      </c>
      <c r="G8066" t="s">
        <v>32</v>
      </c>
      <c r="H8066">
        <v>6.2208000000000006</v>
      </c>
      <c r="I8066" t="str">
        <f t="shared" si="751"/>
        <v>2016</v>
      </c>
      <c r="J8066">
        <f t="shared" si="752"/>
        <v>2016</v>
      </c>
      <c r="K8066">
        <f t="shared" si="753"/>
        <v>0</v>
      </c>
      <c r="L8066" t="str">
        <f t="shared" ref="L8066:L8129" si="756">IF(COUNTIF(returns,A8066)&gt;0,"Yes","No")</f>
        <v>No</v>
      </c>
      <c r="M8066" t="str">
        <f t="shared" si="754"/>
        <v>Profit</v>
      </c>
      <c r="N8066">
        <f t="shared" si="755"/>
        <v>2</v>
      </c>
    </row>
    <row r="8067" spans="1:14" x14ac:dyDescent="0.25">
      <c r="A8067" t="s">
        <v>4076</v>
      </c>
      <c r="B8067">
        <v>42681</v>
      </c>
      <c r="C8067">
        <v>42683</v>
      </c>
      <c r="D8067" t="s">
        <v>59</v>
      </c>
      <c r="E8067" t="s">
        <v>35</v>
      </c>
      <c r="F8067" t="s">
        <v>74</v>
      </c>
      <c r="G8067" t="s">
        <v>32</v>
      </c>
      <c r="H8067">
        <v>5.8409999999999869</v>
      </c>
      <c r="I8067" t="str">
        <f t="shared" ref="I8067:I8130" si="757">MID(A8067,4,4)</f>
        <v>2016</v>
      </c>
      <c r="J8067">
        <f t="shared" ref="J8067:J8130" si="758">YEAR(B8067)</f>
        <v>2016</v>
      </c>
      <c r="K8067">
        <f t="shared" ref="K8067:K8130" si="759">I8067-J8067</f>
        <v>0</v>
      </c>
      <c r="L8067" t="str">
        <f t="shared" si="756"/>
        <v>No</v>
      </c>
      <c r="M8067" t="str">
        <f t="shared" ref="M8067:M8130" si="760">IF(H8067&gt;0,"Profit","Loss")</f>
        <v>Profit</v>
      </c>
      <c r="N8067">
        <f t="shared" ref="N8067:N8130" si="761">C8067-B8067</f>
        <v>2</v>
      </c>
    </row>
    <row r="8068" spans="1:14" x14ac:dyDescent="0.25">
      <c r="A8068" t="s">
        <v>4076</v>
      </c>
      <c r="B8068">
        <v>42681</v>
      </c>
      <c r="C8068">
        <v>42683</v>
      </c>
      <c r="D8068" t="s">
        <v>59</v>
      </c>
      <c r="E8068" t="s">
        <v>35</v>
      </c>
      <c r="F8068" t="s">
        <v>74</v>
      </c>
      <c r="G8068" t="s">
        <v>32</v>
      </c>
      <c r="H8068">
        <v>89.954799999999992</v>
      </c>
      <c r="I8068" t="str">
        <f t="shared" si="757"/>
        <v>2016</v>
      </c>
      <c r="J8068">
        <f t="shared" si="758"/>
        <v>2016</v>
      </c>
      <c r="K8068">
        <f t="shared" si="759"/>
        <v>0</v>
      </c>
      <c r="L8068" t="str">
        <f t="shared" si="756"/>
        <v>No</v>
      </c>
      <c r="M8068" t="str">
        <f t="shared" si="760"/>
        <v>Profit</v>
      </c>
      <c r="N8068">
        <f t="shared" si="761"/>
        <v>2</v>
      </c>
    </row>
    <row r="8069" spans="1:14" x14ac:dyDescent="0.25">
      <c r="A8069" t="s">
        <v>4077</v>
      </c>
      <c r="B8069">
        <v>42297</v>
      </c>
      <c r="C8069">
        <v>42301</v>
      </c>
      <c r="D8069" t="s">
        <v>34</v>
      </c>
      <c r="E8069" t="s">
        <v>30</v>
      </c>
      <c r="F8069" t="s">
        <v>31</v>
      </c>
      <c r="G8069" t="s">
        <v>38</v>
      </c>
      <c r="H8069">
        <v>86.389199999999988</v>
      </c>
      <c r="I8069" t="str">
        <f t="shared" si="757"/>
        <v>2015</v>
      </c>
      <c r="J8069">
        <f t="shared" si="758"/>
        <v>2015</v>
      </c>
      <c r="K8069">
        <f t="shared" si="759"/>
        <v>0</v>
      </c>
      <c r="L8069" t="str">
        <f t="shared" si="756"/>
        <v>No</v>
      </c>
      <c r="M8069" t="str">
        <f t="shared" si="760"/>
        <v>Profit</v>
      </c>
      <c r="N8069">
        <f t="shared" si="761"/>
        <v>4</v>
      </c>
    </row>
    <row r="8070" spans="1:14" x14ac:dyDescent="0.25">
      <c r="A8070" t="s">
        <v>4077</v>
      </c>
      <c r="B8070">
        <v>42297</v>
      </c>
      <c r="C8070">
        <v>42301</v>
      </c>
      <c r="D8070" t="s">
        <v>34</v>
      </c>
      <c r="E8070" t="s">
        <v>30</v>
      </c>
      <c r="F8070" t="s">
        <v>31</v>
      </c>
      <c r="G8070" t="s">
        <v>28</v>
      </c>
      <c r="H8070">
        <v>6.0876000000000001</v>
      </c>
      <c r="I8070" t="str">
        <f t="shared" si="757"/>
        <v>2015</v>
      </c>
      <c r="J8070">
        <f t="shared" si="758"/>
        <v>2015</v>
      </c>
      <c r="K8070">
        <f t="shared" si="759"/>
        <v>0</v>
      </c>
      <c r="L8070" t="str">
        <f t="shared" si="756"/>
        <v>No</v>
      </c>
      <c r="M8070" t="str">
        <f t="shared" si="760"/>
        <v>Profit</v>
      </c>
      <c r="N8070">
        <f t="shared" si="761"/>
        <v>4</v>
      </c>
    </row>
    <row r="8071" spans="1:14" x14ac:dyDescent="0.25">
      <c r="A8071" t="s">
        <v>4078</v>
      </c>
      <c r="B8071">
        <v>42736</v>
      </c>
      <c r="C8071">
        <v>42740</v>
      </c>
      <c r="D8071" t="s">
        <v>34</v>
      </c>
      <c r="E8071" t="s">
        <v>35</v>
      </c>
      <c r="F8071" t="s">
        <v>44</v>
      </c>
      <c r="G8071" t="s">
        <v>32</v>
      </c>
      <c r="H8071">
        <v>-107.95800000000004</v>
      </c>
      <c r="I8071" t="str">
        <f t="shared" si="757"/>
        <v>2017</v>
      </c>
      <c r="J8071">
        <f t="shared" si="758"/>
        <v>2017</v>
      </c>
      <c r="K8071">
        <f t="shared" si="759"/>
        <v>0</v>
      </c>
      <c r="L8071" t="str">
        <f t="shared" si="756"/>
        <v>No</v>
      </c>
      <c r="M8071" t="str">
        <f t="shared" si="760"/>
        <v>Loss</v>
      </c>
      <c r="N8071">
        <f t="shared" si="761"/>
        <v>4</v>
      </c>
    </row>
    <row r="8072" spans="1:14" x14ac:dyDescent="0.25">
      <c r="A8072" t="s">
        <v>4078</v>
      </c>
      <c r="B8072">
        <v>42736</v>
      </c>
      <c r="C8072">
        <v>42740</v>
      </c>
      <c r="D8072" t="s">
        <v>34</v>
      </c>
      <c r="E8072" t="s">
        <v>35</v>
      </c>
      <c r="F8072" t="s">
        <v>44</v>
      </c>
      <c r="G8072" t="s">
        <v>28</v>
      </c>
      <c r="H8072">
        <v>-187.38150000000002</v>
      </c>
      <c r="I8072" t="str">
        <f t="shared" si="757"/>
        <v>2017</v>
      </c>
      <c r="J8072">
        <f t="shared" si="758"/>
        <v>2017</v>
      </c>
      <c r="K8072">
        <f t="shared" si="759"/>
        <v>0</v>
      </c>
      <c r="L8072" t="str">
        <f t="shared" si="756"/>
        <v>No</v>
      </c>
      <c r="M8072" t="str">
        <f t="shared" si="760"/>
        <v>Loss</v>
      </c>
      <c r="N8072">
        <f t="shared" si="761"/>
        <v>4</v>
      </c>
    </row>
    <row r="8073" spans="1:14" x14ac:dyDescent="0.25">
      <c r="A8073" t="s">
        <v>4078</v>
      </c>
      <c r="B8073">
        <v>42736</v>
      </c>
      <c r="C8073">
        <v>42740</v>
      </c>
      <c r="D8073" t="s">
        <v>34</v>
      </c>
      <c r="E8073" t="s">
        <v>35</v>
      </c>
      <c r="F8073" t="s">
        <v>44</v>
      </c>
      <c r="G8073" t="s">
        <v>28</v>
      </c>
      <c r="H8073">
        <v>-26.635199999999998</v>
      </c>
      <c r="I8073" t="str">
        <f t="shared" si="757"/>
        <v>2017</v>
      </c>
      <c r="J8073">
        <f t="shared" si="758"/>
        <v>2017</v>
      </c>
      <c r="K8073">
        <f t="shared" si="759"/>
        <v>0</v>
      </c>
      <c r="L8073" t="str">
        <f t="shared" si="756"/>
        <v>No</v>
      </c>
      <c r="M8073" t="str">
        <f t="shared" si="760"/>
        <v>Loss</v>
      </c>
      <c r="N8073">
        <f t="shared" si="761"/>
        <v>4</v>
      </c>
    </row>
    <row r="8074" spans="1:14" x14ac:dyDescent="0.25">
      <c r="A8074" t="s">
        <v>4078</v>
      </c>
      <c r="B8074">
        <v>42736</v>
      </c>
      <c r="C8074">
        <v>42740</v>
      </c>
      <c r="D8074" t="s">
        <v>34</v>
      </c>
      <c r="E8074" t="s">
        <v>35</v>
      </c>
      <c r="F8074" t="s">
        <v>44</v>
      </c>
      <c r="G8074" t="s">
        <v>32</v>
      </c>
      <c r="H8074">
        <v>2.2287999999999988</v>
      </c>
      <c r="I8074" t="str">
        <f t="shared" si="757"/>
        <v>2017</v>
      </c>
      <c r="J8074">
        <f t="shared" si="758"/>
        <v>2017</v>
      </c>
      <c r="K8074">
        <f t="shared" si="759"/>
        <v>0</v>
      </c>
      <c r="L8074" t="str">
        <f t="shared" si="756"/>
        <v>No</v>
      </c>
      <c r="M8074" t="str">
        <f t="shared" si="760"/>
        <v>Profit</v>
      </c>
      <c r="N8074">
        <f t="shared" si="761"/>
        <v>4</v>
      </c>
    </row>
    <row r="8075" spans="1:14" x14ac:dyDescent="0.25">
      <c r="A8075" t="s">
        <v>4078</v>
      </c>
      <c r="B8075">
        <v>42736</v>
      </c>
      <c r="C8075">
        <v>42740</v>
      </c>
      <c r="D8075" t="s">
        <v>34</v>
      </c>
      <c r="E8075" t="s">
        <v>35</v>
      </c>
      <c r="F8075" t="s">
        <v>44</v>
      </c>
      <c r="G8075" t="s">
        <v>32</v>
      </c>
      <c r="H8075">
        <v>-9.7050000000000018</v>
      </c>
      <c r="I8075" t="str">
        <f t="shared" si="757"/>
        <v>2017</v>
      </c>
      <c r="J8075">
        <f t="shared" si="758"/>
        <v>2017</v>
      </c>
      <c r="K8075">
        <f t="shared" si="759"/>
        <v>0</v>
      </c>
      <c r="L8075" t="str">
        <f t="shared" si="756"/>
        <v>No</v>
      </c>
      <c r="M8075" t="str">
        <f t="shared" si="760"/>
        <v>Loss</v>
      </c>
      <c r="N8075">
        <f t="shared" si="761"/>
        <v>4</v>
      </c>
    </row>
    <row r="8076" spans="1:14" x14ac:dyDescent="0.25">
      <c r="A8076" t="s">
        <v>4078</v>
      </c>
      <c r="B8076">
        <v>42736</v>
      </c>
      <c r="C8076">
        <v>42740</v>
      </c>
      <c r="D8076" t="s">
        <v>34</v>
      </c>
      <c r="E8076" t="s">
        <v>35</v>
      </c>
      <c r="F8076" t="s">
        <v>44</v>
      </c>
      <c r="G8076" t="s">
        <v>32</v>
      </c>
      <c r="H8076">
        <v>-22.684200000000004</v>
      </c>
      <c r="I8076" t="str">
        <f t="shared" si="757"/>
        <v>2017</v>
      </c>
      <c r="J8076">
        <f t="shared" si="758"/>
        <v>2017</v>
      </c>
      <c r="K8076">
        <f t="shared" si="759"/>
        <v>0</v>
      </c>
      <c r="L8076" t="str">
        <f t="shared" si="756"/>
        <v>No</v>
      </c>
      <c r="M8076" t="str">
        <f t="shared" si="760"/>
        <v>Loss</v>
      </c>
      <c r="N8076">
        <f t="shared" si="761"/>
        <v>4</v>
      </c>
    </row>
    <row r="8077" spans="1:14" x14ac:dyDescent="0.25">
      <c r="A8077" t="s">
        <v>4078</v>
      </c>
      <c r="B8077">
        <v>42736</v>
      </c>
      <c r="C8077">
        <v>42740</v>
      </c>
      <c r="D8077" t="s">
        <v>34</v>
      </c>
      <c r="E8077" t="s">
        <v>35</v>
      </c>
      <c r="F8077" t="s">
        <v>44</v>
      </c>
      <c r="G8077" t="s">
        <v>32</v>
      </c>
      <c r="H8077">
        <v>-38.821200000000012</v>
      </c>
      <c r="I8077" t="str">
        <f t="shared" si="757"/>
        <v>2017</v>
      </c>
      <c r="J8077">
        <f t="shared" si="758"/>
        <v>2017</v>
      </c>
      <c r="K8077">
        <f t="shared" si="759"/>
        <v>0</v>
      </c>
      <c r="L8077" t="str">
        <f t="shared" si="756"/>
        <v>No</v>
      </c>
      <c r="M8077" t="str">
        <f t="shared" si="760"/>
        <v>Loss</v>
      </c>
      <c r="N8077">
        <f t="shared" si="761"/>
        <v>4</v>
      </c>
    </row>
    <row r="8078" spans="1:14" x14ac:dyDescent="0.25">
      <c r="A8078" t="s">
        <v>4079</v>
      </c>
      <c r="B8078">
        <v>42178</v>
      </c>
      <c r="C8078">
        <v>42184</v>
      </c>
      <c r="D8078" t="s">
        <v>34</v>
      </c>
      <c r="E8078" t="s">
        <v>30</v>
      </c>
      <c r="F8078" t="s">
        <v>228</v>
      </c>
      <c r="G8078" t="s">
        <v>28</v>
      </c>
      <c r="H8078">
        <v>9.3227999999999991</v>
      </c>
      <c r="I8078" t="str">
        <f t="shared" si="757"/>
        <v>2015</v>
      </c>
      <c r="J8078">
        <f t="shared" si="758"/>
        <v>2015</v>
      </c>
      <c r="K8078">
        <f t="shared" si="759"/>
        <v>0</v>
      </c>
      <c r="L8078" t="str">
        <f t="shared" si="756"/>
        <v>No</v>
      </c>
      <c r="M8078" t="str">
        <f t="shared" si="760"/>
        <v>Profit</v>
      </c>
      <c r="N8078">
        <f t="shared" si="761"/>
        <v>6</v>
      </c>
    </row>
    <row r="8079" spans="1:14" x14ac:dyDescent="0.25">
      <c r="A8079" t="s">
        <v>4079</v>
      </c>
      <c r="B8079">
        <v>42178</v>
      </c>
      <c r="C8079">
        <v>42184</v>
      </c>
      <c r="D8079" t="s">
        <v>34</v>
      </c>
      <c r="E8079" t="s">
        <v>30</v>
      </c>
      <c r="F8079" t="s">
        <v>228</v>
      </c>
      <c r="G8079" t="s">
        <v>32</v>
      </c>
      <c r="H8079">
        <v>74.690999999999988</v>
      </c>
      <c r="I8079" t="str">
        <f t="shared" si="757"/>
        <v>2015</v>
      </c>
      <c r="J8079">
        <f t="shared" si="758"/>
        <v>2015</v>
      </c>
      <c r="K8079">
        <f t="shared" si="759"/>
        <v>0</v>
      </c>
      <c r="L8079" t="str">
        <f t="shared" si="756"/>
        <v>No</v>
      </c>
      <c r="M8079" t="str">
        <f t="shared" si="760"/>
        <v>Profit</v>
      </c>
      <c r="N8079">
        <f t="shared" si="761"/>
        <v>6</v>
      </c>
    </row>
    <row r="8080" spans="1:14" x14ac:dyDescent="0.25">
      <c r="A8080" t="s">
        <v>4079</v>
      </c>
      <c r="B8080">
        <v>42178</v>
      </c>
      <c r="C8080">
        <v>42184</v>
      </c>
      <c r="D8080" t="s">
        <v>34</v>
      </c>
      <c r="E8080" t="s">
        <v>30</v>
      </c>
      <c r="F8080" t="s">
        <v>228</v>
      </c>
      <c r="G8080" t="s">
        <v>38</v>
      </c>
      <c r="H8080">
        <v>18</v>
      </c>
      <c r="I8080" t="str">
        <f t="shared" si="757"/>
        <v>2015</v>
      </c>
      <c r="J8080">
        <f t="shared" si="758"/>
        <v>2015</v>
      </c>
      <c r="K8080">
        <f t="shared" si="759"/>
        <v>0</v>
      </c>
      <c r="L8080" t="str">
        <f t="shared" si="756"/>
        <v>No</v>
      </c>
      <c r="M8080" t="str">
        <f t="shared" si="760"/>
        <v>Profit</v>
      </c>
      <c r="N8080">
        <f t="shared" si="761"/>
        <v>6</v>
      </c>
    </row>
    <row r="8081" spans="1:14" x14ac:dyDescent="0.25">
      <c r="A8081" t="s">
        <v>4080</v>
      </c>
      <c r="B8081">
        <v>42696</v>
      </c>
      <c r="C8081">
        <v>42701</v>
      </c>
      <c r="D8081" t="s">
        <v>34</v>
      </c>
      <c r="E8081" t="s">
        <v>30</v>
      </c>
      <c r="F8081" t="s">
        <v>74</v>
      </c>
      <c r="G8081" t="s">
        <v>32</v>
      </c>
      <c r="H8081">
        <v>46.99519999999999</v>
      </c>
      <c r="I8081" t="str">
        <f t="shared" si="757"/>
        <v>2016</v>
      </c>
      <c r="J8081">
        <f t="shared" si="758"/>
        <v>2016</v>
      </c>
      <c r="K8081">
        <f t="shared" si="759"/>
        <v>0</v>
      </c>
      <c r="L8081" t="str">
        <f t="shared" si="756"/>
        <v>No</v>
      </c>
      <c r="M8081" t="str">
        <f t="shared" si="760"/>
        <v>Profit</v>
      </c>
      <c r="N8081">
        <f t="shared" si="761"/>
        <v>5</v>
      </c>
    </row>
    <row r="8082" spans="1:14" x14ac:dyDescent="0.25">
      <c r="A8082" t="s">
        <v>4081</v>
      </c>
      <c r="B8082">
        <v>42303</v>
      </c>
      <c r="C8082">
        <v>42309</v>
      </c>
      <c r="D8082" t="s">
        <v>34</v>
      </c>
      <c r="E8082" t="s">
        <v>30</v>
      </c>
      <c r="F8082" t="s">
        <v>100</v>
      </c>
      <c r="G8082" t="s">
        <v>32</v>
      </c>
      <c r="H8082">
        <v>47.626799999999996</v>
      </c>
      <c r="I8082" t="str">
        <f t="shared" si="757"/>
        <v>2015</v>
      </c>
      <c r="J8082">
        <f t="shared" si="758"/>
        <v>2015</v>
      </c>
      <c r="K8082">
        <f t="shared" si="759"/>
        <v>0</v>
      </c>
      <c r="L8082" t="str">
        <f t="shared" si="756"/>
        <v>No</v>
      </c>
      <c r="M8082" t="str">
        <f t="shared" si="760"/>
        <v>Profit</v>
      </c>
      <c r="N8082">
        <f t="shared" si="761"/>
        <v>6</v>
      </c>
    </row>
    <row r="8083" spans="1:14" x14ac:dyDescent="0.25">
      <c r="A8083" t="s">
        <v>4081</v>
      </c>
      <c r="B8083">
        <v>42303</v>
      </c>
      <c r="C8083">
        <v>42309</v>
      </c>
      <c r="D8083" t="s">
        <v>34</v>
      </c>
      <c r="E8083" t="s">
        <v>30</v>
      </c>
      <c r="F8083" t="s">
        <v>100</v>
      </c>
      <c r="G8083" t="s">
        <v>32</v>
      </c>
      <c r="H8083">
        <v>47.815200000000004</v>
      </c>
      <c r="I8083" t="str">
        <f t="shared" si="757"/>
        <v>2015</v>
      </c>
      <c r="J8083">
        <f t="shared" si="758"/>
        <v>2015</v>
      </c>
      <c r="K8083">
        <f t="shared" si="759"/>
        <v>0</v>
      </c>
      <c r="L8083" t="str">
        <f t="shared" si="756"/>
        <v>No</v>
      </c>
      <c r="M8083" t="str">
        <f t="shared" si="760"/>
        <v>Profit</v>
      </c>
      <c r="N8083">
        <f t="shared" si="761"/>
        <v>6</v>
      </c>
    </row>
    <row r="8084" spans="1:14" x14ac:dyDescent="0.25">
      <c r="A8084" t="s">
        <v>4081</v>
      </c>
      <c r="B8084">
        <v>42303</v>
      </c>
      <c r="C8084">
        <v>42309</v>
      </c>
      <c r="D8084" t="s">
        <v>34</v>
      </c>
      <c r="E8084" t="s">
        <v>30</v>
      </c>
      <c r="F8084" t="s">
        <v>100</v>
      </c>
      <c r="G8084" t="s">
        <v>32</v>
      </c>
      <c r="H8084">
        <v>20.387999999999998</v>
      </c>
      <c r="I8084" t="str">
        <f t="shared" si="757"/>
        <v>2015</v>
      </c>
      <c r="J8084">
        <f t="shared" si="758"/>
        <v>2015</v>
      </c>
      <c r="K8084">
        <f t="shared" si="759"/>
        <v>0</v>
      </c>
      <c r="L8084" t="str">
        <f t="shared" si="756"/>
        <v>No</v>
      </c>
      <c r="M8084" t="str">
        <f t="shared" si="760"/>
        <v>Profit</v>
      </c>
      <c r="N8084">
        <f t="shared" si="761"/>
        <v>6</v>
      </c>
    </row>
    <row r="8085" spans="1:14" x14ac:dyDescent="0.25">
      <c r="A8085" t="s">
        <v>4081</v>
      </c>
      <c r="B8085">
        <v>42303</v>
      </c>
      <c r="C8085">
        <v>42309</v>
      </c>
      <c r="D8085" t="s">
        <v>34</v>
      </c>
      <c r="E8085" t="s">
        <v>30</v>
      </c>
      <c r="F8085" t="s">
        <v>100</v>
      </c>
      <c r="G8085" t="s">
        <v>32</v>
      </c>
      <c r="H8085">
        <v>-10.487400000000001</v>
      </c>
      <c r="I8085" t="str">
        <f t="shared" si="757"/>
        <v>2015</v>
      </c>
      <c r="J8085">
        <f t="shared" si="758"/>
        <v>2015</v>
      </c>
      <c r="K8085">
        <f t="shared" si="759"/>
        <v>0</v>
      </c>
      <c r="L8085" t="str">
        <f t="shared" si="756"/>
        <v>No</v>
      </c>
      <c r="M8085" t="str">
        <f t="shared" si="760"/>
        <v>Loss</v>
      </c>
      <c r="N8085">
        <f t="shared" si="761"/>
        <v>6</v>
      </c>
    </row>
    <row r="8086" spans="1:14" x14ac:dyDescent="0.25">
      <c r="A8086" t="s">
        <v>4081</v>
      </c>
      <c r="B8086">
        <v>42303</v>
      </c>
      <c r="C8086">
        <v>42309</v>
      </c>
      <c r="D8086" t="s">
        <v>34</v>
      </c>
      <c r="E8086" t="s">
        <v>30</v>
      </c>
      <c r="F8086" t="s">
        <v>100</v>
      </c>
      <c r="G8086" t="s">
        <v>32</v>
      </c>
      <c r="H8086">
        <v>-161.69400000000005</v>
      </c>
      <c r="I8086" t="str">
        <f t="shared" si="757"/>
        <v>2015</v>
      </c>
      <c r="J8086">
        <f t="shared" si="758"/>
        <v>2015</v>
      </c>
      <c r="K8086">
        <f t="shared" si="759"/>
        <v>0</v>
      </c>
      <c r="L8086" t="str">
        <f t="shared" si="756"/>
        <v>No</v>
      </c>
      <c r="M8086" t="str">
        <f t="shared" si="760"/>
        <v>Loss</v>
      </c>
      <c r="N8086">
        <f t="shared" si="761"/>
        <v>6</v>
      </c>
    </row>
    <row r="8087" spans="1:14" x14ac:dyDescent="0.25">
      <c r="A8087" t="s">
        <v>4082</v>
      </c>
      <c r="B8087">
        <v>42663</v>
      </c>
      <c r="C8087">
        <v>42669</v>
      </c>
      <c r="D8087" t="s">
        <v>34</v>
      </c>
      <c r="E8087" t="s">
        <v>30</v>
      </c>
      <c r="F8087" t="s">
        <v>81</v>
      </c>
      <c r="G8087" t="s">
        <v>28</v>
      </c>
      <c r="H8087">
        <v>18.329999999999991</v>
      </c>
      <c r="I8087" t="str">
        <f t="shared" si="757"/>
        <v>2016</v>
      </c>
      <c r="J8087">
        <f t="shared" si="758"/>
        <v>2016</v>
      </c>
      <c r="K8087">
        <f t="shared" si="759"/>
        <v>0</v>
      </c>
      <c r="L8087" t="str">
        <f t="shared" si="756"/>
        <v>No</v>
      </c>
      <c r="M8087" t="str">
        <f t="shared" si="760"/>
        <v>Profit</v>
      </c>
      <c r="N8087">
        <f t="shared" si="761"/>
        <v>6</v>
      </c>
    </row>
    <row r="8088" spans="1:14" x14ac:dyDescent="0.25">
      <c r="A8088" t="s">
        <v>4083</v>
      </c>
      <c r="B8088">
        <v>42853</v>
      </c>
      <c r="C8088">
        <v>42857</v>
      </c>
      <c r="D8088" t="s">
        <v>34</v>
      </c>
      <c r="E8088" t="s">
        <v>35</v>
      </c>
      <c r="F8088" t="s">
        <v>40</v>
      </c>
      <c r="G8088" t="s">
        <v>32</v>
      </c>
      <c r="H8088">
        <v>5.2650000000000006</v>
      </c>
      <c r="I8088" t="str">
        <f t="shared" si="757"/>
        <v>2017</v>
      </c>
      <c r="J8088">
        <f t="shared" si="758"/>
        <v>2017</v>
      </c>
      <c r="K8088">
        <f t="shared" si="759"/>
        <v>0</v>
      </c>
      <c r="L8088" t="str">
        <f t="shared" si="756"/>
        <v>No</v>
      </c>
      <c r="M8088" t="str">
        <f t="shared" si="760"/>
        <v>Profit</v>
      </c>
      <c r="N8088">
        <f t="shared" si="761"/>
        <v>4</v>
      </c>
    </row>
    <row r="8089" spans="1:14" x14ac:dyDescent="0.25">
      <c r="A8089" t="s">
        <v>4084</v>
      </c>
      <c r="B8089">
        <v>42642</v>
      </c>
      <c r="C8089">
        <v>42644</v>
      </c>
      <c r="D8089" t="s">
        <v>26</v>
      </c>
      <c r="E8089" t="s">
        <v>30</v>
      </c>
      <c r="F8089" t="s">
        <v>79</v>
      </c>
      <c r="G8089" t="s">
        <v>32</v>
      </c>
      <c r="H8089">
        <v>1.1807999999999983</v>
      </c>
      <c r="I8089" t="str">
        <f t="shared" si="757"/>
        <v>2016</v>
      </c>
      <c r="J8089">
        <f t="shared" si="758"/>
        <v>2016</v>
      </c>
      <c r="K8089">
        <f t="shared" si="759"/>
        <v>0</v>
      </c>
      <c r="L8089" t="str">
        <f t="shared" si="756"/>
        <v>No</v>
      </c>
      <c r="M8089" t="str">
        <f t="shared" si="760"/>
        <v>Profit</v>
      </c>
      <c r="N8089">
        <f t="shared" si="761"/>
        <v>2</v>
      </c>
    </row>
    <row r="8090" spans="1:14" x14ac:dyDescent="0.25">
      <c r="A8090" t="s">
        <v>4085</v>
      </c>
      <c r="B8090">
        <v>42195</v>
      </c>
      <c r="C8090">
        <v>42199</v>
      </c>
      <c r="D8090" t="s">
        <v>34</v>
      </c>
      <c r="E8090" t="s">
        <v>35</v>
      </c>
      <c r="F8090" t="s">
        <v>31</v>
      </c>
      <c r="G8090" t="s">
        <v>32</v>
      </c>
      <c r="H8090">
        <v>12.973999999999997</v>
      </c>
      <c r="I8090" t="str">
        <f t="shared" si="757"/>
        <v>2015</v>
      </c>
      <c r="J8090">
        <f t="shared" si="758"/>
        <v>2015</v>
      </c>
      <c r="K8090">
        <f t="shared" si="759"/>
        <v>0</v>
      </c>
      <c r="L8090" t="str">
        <f t="shared" si="756"/>
        <v>No</v>
      </c>
      <c r="M8090" t="str">
        <f t="shared" si="760"/>
        <v>Profit</v>
      </c>
      <c r="N8090">
        <f t="shared" si="761"/>
        <v>4</v>
      </c>
    </row>
    <row r="8091" spans="1:14" x14ac:dyDescent="0.25">
      <c r="A8091" t="s">
        <v>4086</v>
      </c>
      <c r="B8091">
        <v>42223</v>
      </c>
      <c r="C8091">
        <v>42225</v>
      </c>
      <c r="D8091" t="s">
        <v>59</v>
      </c>
      <c r="E8091" t="s">
        <v>30</v>
      </c>
      <c r="F8091" t="s">
        <v>494</v>
      </c>
      <c r="G8091" t="s">
        <v>32</v>
      </c>
      <c r="H8091">
        <v>20.1708</v>
      </c>
      <c r="I8091" t="str">
        <f t="shared" si="757"/>
        <v>2015</v>
      </c>
      <c r="J8091">
        <f t="shared" si="758"/>
        <v>2015</v>
      </c>
      <c r="K8091">
        <f t="shared" si="759"/>
        <v>0</v>
      </c>
      <c r="L8091" t="str">
        <f t="shared" si="756"/>
        <v>No</v>
      </c>
      <c r="M8091" t="str">
        <f t="shared" si="760"/>
        <v>Profit</v>
      </c>
      <c r="N8091">
        <f t="shared" si="761"/>
        <v>2</v>
      </c>
    </row>
    <row r="8092" spans="1:14" x14ac:dyDescent="0.25">
      <c r="A8092" t="s">
        <v>4087</v>
      </c>
      <c r="B8092">
        <v>41980</v>
      </c>
      <c r="C8092">
        <v>41986</v>
      </c>
      <c r="D8092" t="s">
        <v>34</v>
      </c>
      <c r="E8092" t="s">
        <v>30</v>
      </c>
      <c r="F8092" t="s">
        <v>42</v>
      </c>
      <c r="G8092" t="s">
        <v>32</v>
      </c>
      <c r="H8092">
        <v>70.033599999999993</v>
      </c>
      <c r="I8092" t="str">
        <f t="shared" si="757"/>
        <v>2014</v>
      </c>
      <c r="J8092">
        <f t="shared" si="758"/>
        <v>2014</v>
      </c>
      <c r="K8092">
        <f t="shared" si="759"/>
        <v>0</v>
      </c>
      <c r="L8092" t="str">
        <f t="shared" si="756"/>
        <v>No</v>
      </c>
      <c r="M8092" t="str">
        <f t="shared" si="760"/>
        <v>Profit</v>
      </c>
      <c r="N8092">
        <f t="shared" si="761"/>
        <v>6</v>
      </c>
    </row>
    <row r="8093" spans="1:14" x14ac:dyDescent="0.25">
      <c r="A8093" t="s">
        <v>4088</v>
      </c>
      <c r="B8093">
        <v>42348</v>
      </c>
      <c r="C8093">
        <v>42352</v>
      </c>
      <c r="D8093" t="s">
        <v>34</v>
      </c>
      <c r="E8093" t="s">
        <v>35</v>
      </c>
      <c r="F8093" t="s">
        <v>31</v>
      </c>
      <c r="G8093" t="s">
        <v>32</v>
      </c>
      <c r="H8093">
        <v>2.8224</v>
      </c>
      <c r="I8093" t="str">
        <f t="shared" si="757"/>
        <v>2015</v>
      </c>
      <c r="J8093">
        <f t="shared" si="758"/>
        <v>2015</v>
      </c>
      <c r="K8093">
        <f t="shared" si="759"/>
        <v>0</v>
      </c>
      <c r="L8093" t="str">
        <f t="shared" si="756"/>
        <v>No</v>
      </c>
      <c r="M8093" t="str">
        <f t="shared" si="760"/>
        <v>Profit</v>
      </c>
      <c r="N8093">
        <f t="shared" si="761"/>
        <v>4</v>
      </c>
    </row>
    <row r="8094" spans="1:14" x14ac:dyDescent="0.25">
      <c r="A8094" t="s">
        <v>4089</v>
      </c>
      <c r="B8094">
        <v>43047</v>
      </c>
      <c r="C8094">
        <v>43052</v>
      </c>
      <c r="D8094" t="s">
        <v>26</v>
      </c>
      <c r="E8094" t="s">
        <v>30</v>
      </c>
      <c r="F8094" t="s">
        <v>74</v>
      </c>
      <c r="G8094" t="s">
        <v>32</v>
      </c>
      <c r="H8094">
        <v>32.97</v>
      </c>
      <c r="I8094" t="str">
        <f t="shared" si="757"/>
        <v>2017</v>
      </c>
      <c r="J8094">
        <f t="shared" si="758"/>
        <v>2017</v>
      </c>
      <c r="K8094">
        <f t="shared" si="759"/>
        <v>0</v>
      </c>
      <c r="L8094" t="str">
        <f t="shared" si="756"/>
        <v>No</v>
      </c>
      <c r="M8094" t="str">
        <f t="shared" si="760"/>
        <v>Profit</v>
      </c>
      <c r="N8094">
        <f t="shared" si="761"/>
        <v>5</v>
      </c>
    </row>
    <row r="8095" spans="1:14" x14ac:dyDescent="0.25">
      <c r="A8095" t="s">
        <v>4090</v>
      </c>
      <c r="B8095">
        <v>42943</v>
      </c>
      <c r="C8095">
        <v>42948</v>
      </c>
      <c r="D8095" t="s">
        <v>26</v>
      </c>
      <c r="E8095" t="s">
        <v>35</v>
      </c>
      <c r="F8095" t="s">
        <v>42</v>
      </c>
      <c r="G8095" t="s">
        <v>28</v>
      </c>
      <c r="H8095">
        <v>10.507200000000001</v>
      </c>
      <c r="I8095" t="str">
        <f t="shared" si="757"/>
        <v>2017</v>
      </c>
      <c r="J8095">
        <f t="shared" si="758"/>
        <v>2017</v>
      </c>
      <c r="K8095">
        <f t="shared" si="759"/>
        <v>0</v>
      </c>
      <c r="L8095" t="str">
        <f t="shared" si="756"/>
        <v>No</v>
      </c>
      <c r="M8095" t="str">
        <f t="shared" si="760"/>
        <v>Profit</v>
      </c>
      <c r="N8095">
        <f t="shared" si="761"/>
        <v>5</v>
      </c>
    </row>
    <row r="8096" spans="1:14" x14ac:dyDescent="0.25">
      <c r="A8096" t="s">
        <v>4090</v>
      </c>
      <c r="B8096">
        <v>42943</v>
      </c>
      <c r="C8096">
        <v>42948</v>
      </c>
      <c r="D8096" t="s">
        <v>26</v>
      </c>
      <c r="E8096" t="s">
        <v>35</v>
      </c>
      <c r="F8096" t="s">
        <v>42</v>
      </c>
      <c r="G8096" t="s">
        <v>32</v>
      </c>
      <c r="H8096">
        <v>12.052</v>
      </c>
      <c r="I8096" t="str">
        <f t="shared" si="757"/>
        <v>2017</v>
      </c>
      <c r="J8096">
        <f t="shared" si="758"/>
        <v>2017</v>
      </c>
      <c r="K8096">
        <f t="shared" si="759"/>
        <v>0</v>
      </c>
      <c r="L8096" t="str">
        <f t="shared" si="756"/>
        <v>No</v>
      </c>
      <c r="M8096" t="str">
        <f t="shared" si="760"/>
        <v>Profit</v>
      </c>
      <c r="N8096">
        <f t="shared" si="761"/>
        <v>5</v>
      </c>
    </row>
    <row r="8097" spans="1:14" x14ac:dyDescent="0.25">
      <c r="A8097" t="s">
        <v>4090</v>
      </c>
      <c r="B8097">
        <v>42943</v>
      </c>
      <c r="C8097">
        <v>42948</v>
      </c>
      <c r="D8097" t="s">
        <v>26</v>
      </c>
      <c r="E8097" t="s">
        <v>35</v>
      </c>
      <c r="F8097" t="s">
        <v>42</v>
      </c>
      <c r="G8097" t="s">
        <v>32</v>
      </c>
      <c r="H8097">
        <v>6.2208000000000006</v>
      </c>
      <c r="I8097" t="str">
        <f t="shared" si="757"/>
        <v>2017</v>
      </c>
      <c r="J8097">
        <f t="shared" si="758"/>
        <v>2017</v>
      </c>
      <c r="K8097">
        <f t="shared" si="759"/>
        <v>0</v>
      </c>
      <c r="L8097" t="str">
        <f t="shared" si="756"/>
        <v>No</v>
      </c>
      <c r="M8097" t="str">
        <f t="shared" si="760"/>
        <v>Profit</v>
      </c>
      <c r="N8097">
        <f t="shared" si="761"/>
        <v>5</v>
      </c>
    </row>
    <row r="8098" spans="1:14" x14ac:dyDescent="0.25">
      <c r="A8098" t="s">
        <v>4090</v>
      </c>
      <c r="B8098">
        <v>42943</v>
      </c>
      <c r="C8098">
        <v>42948</v>
      </c>
      <c r="D8098" t="s">
        <v>26</v>
      </c>
      <c r="E8098" t="s">
        <v>35</v>
      </c>
      <c r="F8098" t="s">
        <v>42</v>
      </c>
      <c r="G8098" t="s">
        <v>38</v>
      </c>
      <c r="H8098">
        <v>32.893000000000008</v>
      </c>
      <c r="I8098" t="str">
        <f t="shared" si="757"/>
        <v>2017</v>
      </c>
      <c r="J8098">
        <f t="shared" si="758"/>
        <v>2017</v>
      </c>
      <c r="K8098">
        <f t="shared" si="759"/>
        <v>0</v>
      </c>
      <c r="L8098" t="str">
        <f t="shared" si="756"/>
        <v>No</v>
      </c>
      <c r="M8098" t="str">
        <f t="shared" si="760"/>
        <v>Profit</v>
      </c>
      <c r="N8098">
        <f t="shared" si="761"/>
        <v>5</v>
      </c>
    </row>
    <row r="8099" spans="1:14" x14ac:dyDescent="0.25">
      <c r="A8099" t="s">
        <v>4091</v>
      </c>
      <c r="B8099">
        <v>43097</v>
      </c>
      <c r="C8099">
        <v>43101</v>
      </c>
      <c r="D8099" t="s">
        <v>34</v>
      </c>
      <c r="E8099" t="s">
        <v>35</v>
      </c>
      <c r="F8099" t="s">
        <v>140</v>
      </c>
      <c r="G8099" t="s">
        <v>32</v>
      </c>
      <c r="H8099">
        <v>34.292499999999997</v>
      </c>
      <c r="I8099" t="str">
        <f t="shared" si="757"/>
        <v>2017</v>
      </c>
      <c r="J8099">
        <f t="shared" si="758"/>
        <v>2017</v>
      </c>
      <c r="K8099">
        <f t="shared" si="759"/>
        <v>0</v>
      </c>
      <c r="L8099" t="str">
        <f t="shared" si="756"/>
        <v>No</v>
      </c>
      <c r="M8099" t="str">
        <f t="shared" si="760"/>
        <v>Profit</v>
      </c>
      <c r="N8099">
        <f t="shared" si="761"/>
        <v>4</v>
      </c>
    </row>
    <row r="8100" spans="1:14" x14ac:dyDescent="0.25">
      <c r="A8100" t="s">
        <v>4091</v>
      </c>
      <c r="B8100">
        <v>43097</v>
      </c>
      <c r="C8100">
        <v>43101</v>
      </c>
      <c r="D8100" t="s">
        <v>34</v>
      </c>
      <c r="E8100" t="s">
        <v>35</v>
      </c>
      <c r="F8100" t="s">
        <v>140</v>
      </c>
      <c r="G8100" t="s">
        <v>32</v>
      </c>
      <c r="H8100">
        <v>1.9259999999999997</v>
      </c>
      <c r="I8100" t="str">
        <f t="shared" si="757"/>
        <v>2017</v>
      </c>
      <c r="J8100">
        <f t="shared" si="758"/>
        <v>2017</v>
      </c>
      <c r="K8100">
        <f t="shared" si="759"/>
        <v>0</v>
      </c>
      <c r="L8100" t="str">
        <f t="shared" si="756"/>
        <v>No</v>
      </c>
      <c r="M8100" t="str">
        <f t="shared" si="760"/>
        <v>Profit</v>
      </c>
      <c r="N8100">
        <f t="shared" si="761"/>
        <v>4</v>
      </c>
    </row>
    <row r="8101" spans="1:14" x14ac:dyDescent="0.25">
      <c r="A8101" t="s">
        <v>4092</v>
      </c>
      <c r="B8101">
        <v>42439</v>
      </c>
      <c r="C8101">
        <v>42442</v>
      </c>
      <c r="D8101" t="s">
        <v>59</v>
      </c>
      <c r="E8101" t="s">
        <v>30</v>
      </c>
      <c r="F8101" t="s">
        <v>31</v>
      </c>
      <c r="G8101" t="s">
        <v>38</v>
      </c>
      <c r="H8101">
        <v>5.101499999999997</v>
      </c>
      <c r="I8101" t="str">
        <f t="shared" si="757"/>
        <v>2016</v>
      </c>
      <c r="J8101">
        <f t="shared" si="758"/>
        <v>2016</v>
      </c>
      <c r="K8101">
        <f t="shared" si="759"/>
        <v>0</v>
      </c>
      <c r="L8101" t="str">
        <f t="shared" si="756"/>
        <v>No</v>
      </c>
      <c r="M8101" t="str">
        <f t="shared" si="760"/>
        <v>Profit</v>
      </c>
      <c r="N8101">
        <f t="shared" si="761"/>
        <v>3</v>
      </c>
    </row>
    <row r="8102" spans="1:14" x14ac:dyDescent="0.25">
      <c r="A8102" t="s">
        <v>4092</v>
      </c>
      <c r="B8102">
        <v>42439</v>
      </c>
      <c r="C8102">
        <v>42442</v>
      </c>
      <c r="D8102" t="s">
        <v>59</v>
      </c>
      <c r="E8102" t="s">
        <v>30</v>
      </c>
      <c r="F8102" t="s">
        <v>31</v>
      </c>
      <c r="G8102" t="s">
        <v>38</v>
      </c>
      <c r="H8102">
        <v>377.72999999999956</v>
      </c>
      <c r="I8102" t="str">
        <f t="shared" si="757"/>
        <v>2016</v>
      </c>
      <c r="J8102">
        <f t="shared" si="758"/>
        <v>2016</v>
      </c>
      <c r="K8102">
        <f t="shared" si="759"/>
        <v>0</v>
      </c>
      <c r="L8102" t="str">
        <f t="shared" si="756"/>
        <v>No</v>
      </c>
      <c r="M8102" t="str">
        <f t="shared" si="760"/>
        <v>Profit</v>
      </c>
      <c r="N8102">
        <f t="shared" si="761"/>
        <v>3</v>
      </c>
    </row>
    <row r="8103" spans="1:14" x14ac:dyDescent="0.25">
      <c r="A8103" t="s">
        <v>4093</v>
      </c>
      <c r="B8103">
        <v>42146</v>
      </c>
      <c r="C8103">
        <v>42150</v>
      </c>
      <c r="D8103" t="s">
        <v>34</v>
      </c>
      <c r="E8103" t="s">
        <v>35</v>
      </c>
      <c r="F8103" t="s">
        <v>31</v>
      </c>
      <c r="G8103" t="s">
        <v>32</v>
      </c>
      <c r="H8103">
        <v>3.7995999999999999</v>
      </c>
      <c r="I8103" t="str">
        <f t="shared" si="757"/>
        <v>2015</v>
      </c>
      <c r="J8103">
        <f t="shared" si="758"/>
        <v>2015</v>
      </c>
      <c r="K8103">
        <f t="shared" si="759"/>
        <v>0</v>
      </c>
      <c r="L8103" t="str">
        <f t="shared" si="756"/>
        <v>No</v>
      </c>
      <c r="M8103" t="str">
        <f t="shared" si="760"/>
        <v>Profit</v>
      </c>
      <c r="N8103">
        <f t="shared" si="761"/>
        <v>4</v>
      </c>
    </row>
    <row r="8104" spans="1:14" x14ac:dyDescent="0.25">
      <c r="A8104" t="s">
        <v>4093</v>
      </c>
      <c r="B8104">
        <v>42146</v>
      </c>
      <c r="C8104">
        <v>42150</v>
      </c>
      <c r="D8104" t="s">
        <v>34</v>
      </c>
      <c r="E8104" t="s">
        <v>35</v>
      </c>
      <c r="F8104" t="s">
        <v>31</v>
      </c>
      <c r="G8104" t="s">
        <v>38</v>
      </c>
      <c r="H8104">
        <v>334.49849999999958</v>
      </c>
      <c r="I8104" t="str">
        <f t="shared" si="757"/>
        <v>2015</v>
      </c>
      <c r="J8104">
        <f t="shared" si="758"/>
        <v>2015</v>
      </c>
      <c r="K8104">
        <f t="shared" si="759"/>
        <v>0</v>
      </c>
      <c r="L8104" t="str">
        <f t="shared" si="756"/>
        <v>No</v>
      </c>
      <c r="M8104" t="str">
        <f t="shared" si="760"/>
        <v>Profit</v>
      </c>
      <c r="N8104">
        <f t="shared" si="761"/>
        <v>4</v>
      </c>
    </row>
    <row r="8105" spans="1:14" x14ac:dyDescent="0.25">
      <c r="A8105" t="s">
        <v>4093</v>
      </c>
      <c r="B8105">
        <v>42146</v>
      </c>
      <c r="C8105">
        <v>42150</v>
      </c>
      <c r="D8105" t="s">
        <v>34</v>
      </c>
      <c r="E8105" t="s">
        <v>35</v>
      </c>
      <c r="F8105" t="s">
        <v>31</v>
      </c>
      <c r="G8105" t="s">
        <v>32</v>
      </c>
      <c r="H8105">
        <v>29.341200000000008</v>
      </c>
      <c r="I8105" t="str">
        <f t="shared" si="757"/>
        <v>2015</v>
      </c>
      <c r="J8105">
        <f t="shared" si="758"/>
        <v>2015</v>
      </c>
      <c r="K8105">
        <f t="shared" si="759"/>
        <v>0</v>
      </c>
      <c r="L8105" t="str">
        <f t="shared" si="756"/>
        <v>No</v>
      </c>
      <c r="M8105" t="str">
        <f t="shared" si="760"/>
        <v>Profit</v>
      </c>
      <c r="N8105">
        <f t="shared" si="761"/>
        <v>4</v>
      </c>
    </row>
    <row r="8106" spans="1:14" x14ac:dyDescent="0.25">
      <c r="A8106" t="s">
        <v>4093</v>
      </c>
      <c r="B8106">
        <v>42146</v>
      </c>
      <c r="C8106">
        <v>42150</v>
      </c>
      <c r="D8106" t="s">
        <v>34</v>
      </c>
      <c r="E8106" t="s">
        <v>35</v>
      </c>
      <c r="F8106" t="s">
        <v>31</v>
      </c>
      <c r="G8106" t="s">
        <v>38</v>
      </c>
      <c r="H8106">
        <v>58.179600000000022</v>
      </c>
      <c r="I8106" t="str">
        <f t="shared" si="757"/>
        <v>2015</v>
      </c>
      <c r="J8106">
        <f t="shared" si="758"/>
        <v>2015</v>
      </c>
      <c r="K8106">
        <f t="shared" si="759"/>
        <v>0</v>
      </c>
      <c r="L8106" t="str">
        <f t="shared" si="756"/>
        <v>No</v>
      </c>
      <c r="M8106" t="str">
        <f t="shared" si="760"/>
        <v>Profit</v>
      </c>
      <c r="N8106">
        <f t="shared" si="761"/>
        <v>4</v>
      </c>
    </row>
    <row r="8107" spans="1:14" x14ac:dyDescent="0.25">
      <c r="A8107" t="s">
        <v>4094</v>
      </c>
      <c r="B8107">
        <v>42783</v>
      </c>
      <c r="C8107">
        <v>42785</v>
      </c>
      <c r="D8107" t="s">
        <v>59</v>
      </c>
      <c r="E8107" t="s">
        <v>30</v>
      </c>
      <c r="F8107" t="s">
        <v>44</v>
      </c>
      <c r="G8107" t="s">
        <v>28</v>
      </c>
      <c r="H8107">
        <v>-17.027400000000007</v>
      </c>
      <c r="I8107" t="str">
        <f t="shared" si="757"/>
        <v>2017</v>
      </c>
      <c r="J8107">
        <f t="shared" si="758"/>
        <v>2017</v>
      </c>
      <c r="K8107">
        <f t="shared" si="759"/>
        <v>0</v>
      </c>
      <c r="L8107" t="str">
        <f t="shared" si="756"/>
        <v>No</v>
      </c>
      <c r="M8107" t="str">
        <f t="shared" si="760"/>
        <v>Loss</v>
      </c>
      <c r="N8107">
        <f t="shared" si="761"/>
        <v>2</v>
      </c>
    </row>
    <row r="8108" spans="1:14" x14ac:dyDescent="0.25">
      <c r="A8108" t="s">
        <v>4094</v>
      </c>
      <c r="B8108">
        <v>42783</v>
      </c>
      <c r="C8108">
        <v>42785</v>
      </c>
      <c r="D8108" t="s">
        <v>59</v>
      </c>
      <c r="E8108" t="s">
        <v>30</v>
      </c>
      <c r="F8108" t="s">
        <v>44</v>
      </c>
      <c r="G8108" t="s">
        <v>32</v>
      </c>
      <c r="H8108">
        <v>52.632000000000005</v>
      </c>
      <c r="I8108" t="str">
        <f t="shared" si="757"/>
        <v>2017</v>
      </c>
      <c r="J8108">
        <f t="shared" si="758"/>
        <v>2017</v>
      </c>
      <c r="K8108">
        <f t="shared" si="759"/>
        <v>0</v>
      </c>
      <c r="L8108" t="str">
        <f t="shared" si="756"/>
        <v>No</v>
      </c>
      <c r="M8108" t="str">
        <f t="shared" si="760"/>
        <v>Profit</v>
      </c>
      <c r="N8108">
        <f t="shared" si="761"/>
        <v>2</v>
      </c>
    </row>
    <row r="8109" spans="1:14" x14ac:dyDescent="0.25">
      <c r="A8109" t="s">
        <v>4094</v>
      </c>
      <c r="B8109">
        <v>42783</v>
      </c>
      <c r="C8109">
        <v>42785</v>
      </c>
      <c r="D8109" t="s">
        <v>59</v>
      </c>
      <c r="E8109" t="s">
        <v>30</v>
      </c>
      <c r="F8109" t="s">
        <v>44</v>
      </c>
      <c r="G8109" t="s">
        <v>38</v>
      </c>
      <c r="H8109">
        <v>-87.667200000000037</v>
      </c>
      <c r="I8109" t="str">
        <f t="shared" si="757"/>
        <v>2017</v>
      </c>
      <c r="J8109">
        <f t="shared" si="758"/>
        <v>2017</v>
      </c>
      <c r="K8109">
        <f t="shared" si="759"/>
        <v>0</v>
      </c>
      <c r="L8109" t="str">
        <f t="shared" si="756"/>
        <v>No</v>
      </c>
      <c r="M8109" t="str">
        <f t="shared" si="760"/>
        <v>Loss</v>
      </c>
      <c r="N8109">
        <f t="shared" si="761"/>
        <v>2</v>
      </c>
    </row>
    <row r="8110" spans="1:14" x14ac:dyDescent="0.25">
      <c r="A8110" t="s">
        <v>4095</v>
      </c>
      <c r="B8110">
        <v>43077</v>
      </c>
      <c r="C8110">
        <v>43084</v>
      </c>
      <c r="D8110" t="s">
        <v>34</v>
      </c>
      <c r="E8110" t="s">
        <v>35</v>
      </c>
      <c r="F8110" t="s">
        <v>53</v>
      </c>
      <c r="G8110" t="s">
        <v>28</v>
      </c>
      <c r="H8110">
        <v>-58.504800000000017</v>
      </c>
      <c r="I8110" t="str">
        <f t="shared" si="757"/>
        <v>2017</v>
      </c>
      <c r="J8110">
        <f t="shared" si="758"/>
        <v>2017</v>
      </c>
      <c r="K8110">
        <f t="shared" si="759"/>
        <v>0</v>
      </c>
      <c r="L8110" t="str">
        <f t="shared" si="756"/>
        <v>No</v>
      </c>
      <c r="M8110" t="str">
        <f t="shared" si="760"/>
        <v>Loss</v>
      </c>
      <c r="N8110">
        <f t="shared" si="761"/>
        <v>7</v>
      </c>
    </row>
    <row r="8111" spans="1:14" x14ac:dyDescent="0.25">
      <c r="A8111" t="s">
        <v>4096</v>
      </c>
      <c r="B8111">
        <v>43057</v>
      </c>
      <c r="C8111">
        <v>43062</v>
      </c>
      <c r="D8111" t="s">
        <v>34</v>
      </c>
      <c r="E8111" t="s">
        <v>35</v>
      </c>
      <c r="F8111" t="s">
        <v>62</v>
      </c>
      <c r="G8111" t="s">
        <v>32</v>
      </c>
      <c r="H8111">
        <v>20.844000000000001</v>
      </c>
      <c r="I8111" t="str">
        <f t="shared" si="757"/>
        <v>2017</v>
      </c>
      <c r="J8111">
        <f t="shared" si="758"/>
        <v>2017</v>
      </c>
      <c r="K8111">
        <f t="shared" si="759"/>
        <v>0</v>
      </c>
      <c r="L8111" t="str">
        <f t="shared" si="756"/>
        <v>No</v>
      </c>
      <c r="M8111" t="str">
        <f t="shared" si="760"/>
        <v>Profit</v>
      </c>
      <c r="N8111">
        <f t="shared" si="761"/>
        <v>5</v>
      </c>
    </row>
    <row r="8112" spans="1:14" x14ac:dyDescent="0.25">
      <c r="A8112" t="s">
        <v>4096</v>
      </c>
      <c r="B8112">
        <v>43057</v>
      </c>
      <c r="C8112">
        <v>43062</v>
      </c>
      <c r="D8112" t="s">
        <v>34</v>
      </c>
      <c r="E8112" t="s">
        <v>35</v>
      </c>
      <c r="F8112" t="s">
        <v>62</v>
      </c>
      <c r="G8112" t="s">
        <v>28</v>
      </c>
      <c r="H8112">
        <v>-25.477199999999982</v>
      </c>
      <c r="I8112" t="str">
        <f t="shared" si="757"/>
        <v>2017</v>
      </c>
      <c r="J8112">
        <f t="shared" si="758"/>
        <v>2017</v>
      </c>
      <c r="K8112">
        <f t="shared" si="759"/>
        <v>0</v>
      </c>
      <c r="L8112" t="str">
        <f t="shared" si="756"/>
        <v>No</v>
      </c>
      <c r="M8112" t="str">
        <f t="shared" si="760"/>
        <v>Loss</v>
      </c>
      <c r="N8112">
        <f t="shared" si="761"/>
        <v>5</v>
      </c>
    </row>
    <row r="8113" spans="1:14" x14ac:dyDescent="0.25">
      <c r="A8113" t="s">
        <v>4097</v>
      </c>
      <c r="B8113">
        <v>42705</v>
      </c>
      <c r="C8113">
        <v>42707</v>
      </c>
      <c r="D8113" t="s">
        <v>26</v>
      </c>
      <c r="E8113" t="s">
        <v>35</v>
      </c>
      <c r="F8113" t="s">
        <v>44</v>
      </c>
      <c r="G8113" t="s">
        <v>28</v>
      </c>
      <c r="H8113">
        <v>-17.744999999999976</v>
      </c>
      <c r="I8113" t="str">
        <f t="shared" si="757"/>
        <v>2016</v>
      </c>
      <c r="J8113">
        <f t="shared" si="758"/>
        <v>2016</v>
      </c>
      <c r="K8113">
        <f t="shared" si="759"/>
        <v>0</v>
      </c>
      <c r="L8113" t="str">
        <f t="shared" si="756"/>
        <v>No</v>
      </c>
      <c r="M8113" t="str">
        <f t="shared" si="760"/>
        <v>Loss</v>
      </c>
      <c r="N8113">
        <f t="shared" si="761"/>
        <v>2</v>
      </c>
    </row>
    <row r="8114" spans="1:14" x14ac:dyDescent="0.25">
      <c r="A8114" t="s">
        <v>4097</v>
      </c>
      <c r="B8114">
        <v>42705</v>
      </c>
      <c r="C8114">
        <v>42707</v>
      </c>
      <c r="D8114" t="s">
        <v>26</v>
      </c>
      <c r="E8114" t="s">
        <v>35</v>
      </c>
      <c r="F8114" t="s">
        <v>44</v>
      </c>
      <c r="G8114" t="s">
        <v>32</v>
      </c>
      <c r="H8114">
        <v>-30.867200000000004</v>
      </c>
      <c r="I8114" t="str">
        <f t="shared" si="757"/>
        <v>2016</v>
      </c>
      <c r="J8114">
        <f t="shared" si="758"/>
        <v>2016</v>
      </c>
      <c r="K8114">
        <f t="shared" si="759"/>
        <v>0</v>
      </c>
      <c r="L8114" t="str">
        <f t="shared" si="756"/>
        <v>No</v>
      </c>
      <c r="M8114" t="str">
        <f t="shared" si="760"/>
        <v>Loss</v>
      </c>
      <c r="N8114">
        <f t="shared" si="761"/>
        <v>2</v>
      </c>
    </row>
    <row r="8115" spans="1:14" x14ac:dyDescent="0.25">
      <c r="A8115" t="s">
        <v>4097</v>
      </c>
      <c r="B8115">
        <v>42705</v>
      </c>
      <c r="C8115">
        <v>42707</v>
      </c>
      <c r="D8115" t="s">
        <v>26</v>
      </c>
      <c r="E8115" t="s">
        <v>35</v>
      </c>
      <c r="F8115" t="s">
        <v>44</v>
      </c>
      <c r="G8115" t="s">
        <v>28</v>
      </c>
      <c r="H8115">
        <v>-1.217800000000004</v>
      </c>
      <c r="I8115" t="str">
        <f t="shared" si="757"/>
        <v>2016</v>
      </c>
      <c r="J8115">
        <f t="shared" si="758"/>
        <v>2016</v>
      </c>
      <c r="K8115">
        <f t="shared" si="759"/>
        <v>0</v>
      </c>
      <c r="L8115" t="str">
        <f t="shared" si="756"/>
        <v>No</v>
      </c>
      <c r="M8115" t="str">
        <f t="shared" si="760"/>
        <v>Loss</v>
      </c>
      <c r="N8115">
        <f t="shared" si="761"/>
        <v>2</v>
      </c>
    </row>
    <row r="8116" spans="1:14" x14ac:dyDescent="0.25">
      <c r="A8116" t="s">
        <v>4098</v>
      </c>
      <c r="B8116">
        <v>43011</v>
      </c>
      <c r="C8116">
        <v>43015</v>
      </c>
      <c r="D8116" t="s">
        <v>26</v>
      </c>
      <c r="E8116" t="s">
        <v>30</v>
      </c>
      <c r="F8116" t="s">
        <v>44</v>
      </c>
      <c r="G8116" t="s">
        <v>32</v>
      </c>
      <c r="H8116">
        <v>2.3219999999999974</v>
      </c>
      <c r="I8116" t="str">
        <f t="shared" si="757"/>
        <v>2017</v>
      </c>
      <c r="J8116">
        <f t="shared" si="758"/>
        <v>2017</v>
      </c>
      <c r="K8116">
        <f t="shared" si="759"/>
        <v>0</v>
      </c>
      <c r="L8116" t="str">
        <f t="shared" si="756"/>
        <v>No</v>
      </c>
      <c r="M8116" t="str">
        <f t="shared" si="760"/>
        <v>Profit</v>
      </c>
      <c r="N8116">
        <f t="shared" si="761"/>
        <v>4</v>
      </c>
    </row>
    <row r="8117" spans="1:14" x14ac:dyDescent="0.25">
      <c r="A8117" t="s">
        <v>4099</v>
      </c>
      <c r="B8117">
        <v>42976</v>
      </c>
      <c r="C8117">
        <v>42982</v>
      </c>
      <c r="D8117" t="s">
        <v>34</v>
      </c>
      <c r="E8117" t="s">
        <v>30</v>
      </c>
      <c r="F8117" t="s">
        <v>31</v>
      </c>
      <c r="G8117" t="s">
        <v>28</v>
      </c>
      <c r="H8117">
        <v>41.445600000000013</v>
      </c>
      <c r="I8117" t="str">
        <f t="shared" si="757"/>
        <v>2017</v>
      </c>
      <c r="J8117">
        <f t="shared" si="758"/>
        <v>2017</v>
      </c>
      <c r="K8117">
        <f t="shared" si="759"/>
        <v>0</v>
      </c>
      <c r="L8117" t="str">
        <f t="shared" si="756"/>
        <v>No</v>
      </c>
      <c r="M8117" t="str">
        <f t="shared" si="760"/>
        <v>Profit</v>
      </c>
      <c r="N8117">
        <f t="shared" si="761"/>
        <v>6</v>
      </c>
    </row>
    <row r="8118" spans="1:14" x14ac:dyDescent="0.25">
      <c r="A8118" t="s">
        <v>4100</v>
      </c>
      <c r="B8118">
        <v>43063</v>
      </c>
      <c r="C8118">
        <v>43063</v>
      </c>
      <c r="D8118" t="s">
        <v>232</v>
      </c>
      <c r="E8118" t="s">
        <v>30</v>
      </c>
      <c r="F8118" t="s">
        <v>945</v>
      </c>
      <c r="G8118" t="s">
        <v>32</v>
      </c>
      <c r="H8118">
        <v>7.9895999999999994</v>
      </c>
      <c r="I8118" t="str">
        <f t="shared" si="757"/>
        <v>2017</v>
      </c>
      <c r="J8118">
        <f t="shared" si="758"/>
        <v>2017</v>
      </c>
      <c r="K8118">
        <f t="shared" si="759"/>
        <v>0</v>
      </c>
      <c r="L8118" t="str">
        <f t="shared" si="756"/>
        <v>No</v>
      </c>
      <c r="M8118" t="str">
        <f t="shared" si="760"/>
        <v>Profit</v>
      </c>
      <c r="N8118">
        <f t="shared" si="761"/>
        <v>0</v>
      </c>
    </row>
    <row r="8119" spans="1:14" x14ac:dyDescent="0.25">
      <c r="A8119" t="s">
        <v>4101</v>
      </c>
      <c r="B8119">
        <v>42916</v>
      </c>
      <c r="C8119">
        <v>42921</v>
      </c>
      <c r="D8119" t="s">
        <v>34</v>
      </c>
      <c r="E8119" t="s">
        <v>35</v>
      </c>
      <c r="F8119" t="s">
        <v>31</v>
      </c>
      <c r="G8119" t="s">
        <v>32</v>
      </c>
      <c r="H8119">
        <v>100.4255</v>
      </c>
      <c r="I8119" t="str">
        <f t="shared" si="757"/>
        <v>2017</v>
      </c>
      <c r="J8119">
        <f t="shared" si="758"/>
        <v>2017</v>
      </c>
      <c r="K8119">
        <f t="shared" si="759"/>
        <v>0</v>
      </c>
      <c r="L8119" t="str">
        <f t="shared" si="756"/>
        <v>No</v>
      </c>
      <c r="M8119" t="str">
        <f t="shared" si="760"/>
        <v>Profit</v>
      </c>
      <c r="N8119">
        <f t="shared" si="761"/>
        <v>5</v>
      </c>
    </row>
    <row r="8120" spans="1:14" x14ac:dyDescent="0.25">
      <c r="A8120" t="s">
        <v>4102</v>
      </c>
      <c r="B8120">
        <v>42938</v>
      </c>
      <c r="C8120">
        <v>42943</v>
      </c>
      <c r="D8120" t="s">
        <v>34</v>
      </c>
      <c r="E8120" t="s">
        <v>35</v>
      </c>
      <c r="F8120" t="s">
        <v>62</v>
      </c>
      <c r="G8120" t="s">
        <v>28</v>
      </c>
      <c r="H8120">
        <v>-75.191999999999979</v>
      </c>
      <c r="I8120" t="str">
        <f t="shared" si="757"/>
        <v>2017</v>
      </c>
      <c r="J8120">
        <f t="shared" si="758"/>
        <v>2017</v>
      </c>
      <c r="K8120">
        <f t="shared" si="759"/>
        <v>0</v>
      </c>
      <c r="L8120" t="str">
        <f t="shared" si="756"/>
        <v>No</v>
      </c>
      <c r="M8120" t="str">
        <f t="shared" si="760"/>
        <v>Loss</v>
      </c>
      <c r="N8120">
        <f t="shared" si="761"/>
        <v>5</v>
      </c>
    </row>
    <row r="8121" spans="1:14" x14ac:dyDescent="0.25">
      <c r="A8121" t="s">
        <v>4103</v>
      </c>
      <c r="B8121">
        <v>42685</v>
      </c>
      <c r="C8121">
        <v>42690</v>
      </c>
      <c r="D8121" t="s">
        <v>34</v>
      </c>
      <c r="E8121" t="s">
        <v>35</v>
      </c>
      <c r="F8121" t="s">
        <v>31</v>
      </c>
      <c r="G8121" t="s">
        <v>28</v>
      </c>
      <c r="H8121">
        <v>10.909600000000001</v>
      </c>
      <c r="I8121" t="str">
        <f t="shared" si="757"/>
        <v>2016</v>
      </c>
      <c r="J8121">
        <f t="shared" si="758"/>
        <v>2016</v>
      </c>
      <c r="K8121">
        <f t="shared" si="759"/>
        <v>0</v>
      </c>
      <c r="L8121" t="str">
        <f t="shared" si="756"/>
        <v>No</v>
      </c>
      <c r="M8121" t="str">
        <f t="shared" si="760"/>
        <v>Profit</v>
      </c>
      <c r="N8121">
        <f t="shared" si="761"/>
        <v>5</v>
      </c>
    </row>
    <row r="8122" spans="1:14" x14ac:dyDescent="0.25">
      <c r="A8122" t="s">
        <v>4103</v>
      </c>
      <c r="B8122">
        <v>42685</v>
      </c>
      <c r="C8122">
        <v>42690</v>
      </c>
      <c r="D8122" t="s">
        <v>34</v>
      </c>
      <c r="E8122" t="s">
        <v>35</v>
      </c>
      <c r="F8122" t="s">
        <v>31</v>
      </c>
      <c r="G8122" t="s">
        <v>28</v>
      </c>
      <c r="H8122">
        <v>0</v>
      </c>
      <c r="I8122" t="str">
        <f t="shared" si="757"/>
        <v>2016</v>
      </c>
      <c r="J8122">
        <f t="shared" si="758"/>
        <v>2016</v>
      </c>
      <c r="K8122">
        <f t="shared" si="759"/>
        <v>0</v>
      </c>
      <c r="L8122" t="str">
        <f t="shared" si="756"/>
        <v>No</v>
      </c>
      <c r="M8122" t="str">
        <f t="shared" si="760"/>
        <v>Loss</v>
      </c>
      <c r="N8122">
        <f t="shared" si="761"/>
        <v>5</v>
      </c>
    </row>
    <row r="8123" spans="1:14" x14ac:dyDescent="0.25">
      <c r="A8123" t="s">
        <v>4103</v>
      </c>
      <c r="B8123">
        <v>42685</v>
      </c>
      <c r="C8123">
        <v>42690</v>
      </c>
      <c r="D8123" t="s">
        <v>34</v>
      </c>
      <c r="E8123" t="s">
        <v>35</v>
      </c>
      <c r="F8123" t="s">
        <v>31</v>
      </c>
      <c r="G8123" t="s">
        <v>32</v>
      </c>
      <c r="H8123">
        <v>11.026399999999999</v>
      </c>
      <c r="I8123" t="str">
        <f t="shared" si="757"/>
        <v>2016</v>
      </c>
      <c r="J8123">
        <f t="shared" si="758"/>
        <v>2016</v>
      </c>
      <c r="K8123">
        <f t="shared" si="759"/>
        <v>0</v>
      </c>
      <c r="L8123" t="str">
        <f t="shared" si="756"/>
        <v>No</v>
      </c>
      <c r="M8123" t="str">
        <f t="shared" si="760"/>
        <v>Profit</v>
      </c>
      <c r="N8123">
        <f t="shared" si="761"/>
        <v>5</v>
      </c>
    </row>
    <row r="8124" spans="1:14" x14ac:dyDescent="0.25">
      <c r="A8124" t="s">
        <v>4104</v>
      </c>
      <c r="B8124">
        <v>41982</v>
      </c>
      <c r="C8124">
        <v>41988</v>
      </c>
      <c r="D8124" t="s">
        <v>34</v>
      </c>
      <c r="E8124" t="s">
        <v>35</v>
      </c>
      <c r="F8124" t="s">
        <v>53</v>
      </c>
      <c r="G8124" t="s">
        <v>32</v>
      </c>
      <c r="H8124">
        <v>9.5850000000000009</v>
      </c>
      <c r="I8124" t="str">
        <f t="shared" si="757"/>
        <v>2014</v>
      </c>
      <c r="J8124">
        <f t="shared" si="758"/>
        <v>2014</v>
      </c>
      <c r="K8124">
        <f t="shared" si="759"/>
        <v>0</v>
      </c>
      <c r="L8124" t="str">
        <f t="shared" si="756"/>
        <v>No</v>
      </c>
      <c r="M8124" t="str">
        <f t="shared" si="760"/>
        <v>Profit</v>
      </c>
      <c r="N8124">
        <f t="shared" si="761"/>
        <v>6</v>
      </c>
    </row>
    <row r="8125" spans="1:14" x14ac:dyDescent="0.25">
      <c r="A8125" t="s">
        <v>4104</v>
      </c>
      <c r="B8125">
        <v>41982</v>
      </c>
      <c r="C8125">
        <v>41988</v>
      </c>
      <c r="D8125" t="s">
        <v>34</v>
      </c>
      <c r="E8125" t="s">
        <v>35</v>
      </c>
      <c r="F8125" t="s">
        <v>53</v>
      </c>
      <c r="G8125" t="s">
        <v>38</v>
      </c>
      <c r="H8125">
        <v>125.99719999999991</v>
      </c>
      <c r="I8125" t="str">
        <f t="shared" si="757"/>
        <v>2014</v>
      </c>
      <c r="J8125">
        <f t="shared" si="758"/>
        <v>2014</v>
      </c>
      <c r="K8125">
        <f t="shared" si="759"/>
        <v>0</v>
      </c>
      <c r="L8125" t="str">
        <f t="shared" si="756"/>
        <v>No</v>
      </c>
      <c r="M8125" t="str">
        <f t="shared" si="760"/>
        <v>Profit</v>
      </c>
      <c r="N8125">
        <f t="shared" si="761"/>
        <v>6</v>
      </c>
    </row>
    <row r="8126" spans="1:14" x14ac:dyDescent="0.25">
      <c r="A8126" t="s">
        <v>4105</v>
      </c>
      <c r="B8126">
        <v>42985</v>
      </c>
      <c r="C8126">
        <v>42990</v>
      </c>
      <c r="D8126" t="s">
        <v>34</v>
      </c>
      <c r="E8126" t="s">
        <v>35</v>
      </c>
      <c r="F8126" t="s">
        <v>31</v>
      </c>
      <c r="G8126" t="s">
        <v>28</v>
      </c>
      <c r="H8126">
        <v>-28.274400000000021</v>
      </c>
      <c r="I8126" t="str">
        <f t="shared" si="757"/>
        <v>2017</v>
      </c>
      <c r="J8126">
        <f t="shared" si="758"/>
        <v>2017</v>
      </c>
      <c r="K8126">
        <f t="shared" si="759"/>
        <v>0</v>
      </c>
      <c r="L8126" t="str">
        <f t="shared" si="756"/>
        <v>No</v>
      </c>
      <c r="M8126" t="str">
        <f t="shared" si="760"/>
        <v>Loss</v>
      </c>
      <c r="N8126">
        <f t="shared" si="761"/>
        <v>5</v>
      </c>
    </row>
    <row r="8127" spans="1:14" x14ac:dyDescent="0.25">
      <c r="A8127" t="s">
        <v>4106</v>
      </c>
      <c r="B8127">
        <v>42041</v>
      </c>
      <c r="C8127">
        <v>42048</v>
      </c>
      <c r="D8127" t="s">
        <v>34</v>
      </c>
      <c r="E8127" t="s">
        <v>35</v>
      </c>
      <c r="F8127" t="s">
        <v>44</v>
      </c>
      <c r="G8127" t="s">
        <v>32</v>
      </c>
      <c r="H8127">
        <v>-4.9878000000000018</v>
      </c>
      <c r="I8127" t="str">
        <f t="shared" si="757"/>
        <v>2015</v>
      </c>
      <c r="J8127">
        <f t="shared" si="758"/>
        <v>2015</v>
      </c>
      <c r="K8127">
        <f t="shared" si="759"/>
        <v>0</v>
      </c>
      <c r="L8127" t="str">
        <f t="shared" si="756"/>
        <v>No</v>
      </c>
      <c r="M8127" t="str">
        <f t="shared" si="760"/>
        <v>Loss</v>
      </c>
      <c r="N8127">
        <f t="shared" si="761"/>
        <v>7</v>
      </c>
    </row>
    <row r="8128" spans="1:14" x14ac:dyDescent="0.25">
      <c r="A8128" t="s">
        <v>4106</v>
      </c>
      <c r="B8128">
        <v>42041</v>
      </c>
      <c r="C8128">
        <v>42048</v>
      </c>
      <c r="D8128" t="s">
        <v>34</v>
      </c>
      <c r="E8128" t="s">
        <v>35</v>
      </c>
      <c r="F8128" t="s">
        <v>44</v>
      </c>
      <c r="G8128" t="s">
        <v>38</v>
      </c>
      <c r="H8128">
        <v>4.4004000000000003</v>
      </c>
      <c r="I8128" t="str">
        <f t="shared" si="757"/>
        <v>2015</v>
      </c>
      <c r="J8128">
        <f t="shared" si="758"/>
        <v>2015</v>
      </c>
      <c r="K8128">
        <f t="shared" si="759"/>
        <v>0</v>
      </c>
      <c r="L8128" t="str">
        <f t="shared" si="756"/>
        <v>No</v>
      </c>
      <c r="M8128" t="str">
        <f t="shared" si="760"/>
        <v>Profit</v>
      </c>
      <c r="N8128">
        <f t="shared" si="761"/>
        <v>7</v>
      </c>
    </row>
    <row r="8129" spans="1:14" x14ac:dyDescent="0.25">
      <c r="A8129" t="s">
        <v>4106</v>
      </c>
      <c r="B8129">
        <v>42041</v>
      </c>
      <c r="C8129">
        <v>42048</v>
      </c>
      <c r="D8129" t="s">
        <v>34</v>
      </c>
      <c r="E8129" t="s">
        <v>35</v>
      </c>
      <c r="F8129" t="s">
        <v>44</v>
      </c>
      <c r="G8129" t="s">
        <v>32</v>
      </c>
      <c r="H8129">
        <v>-125.76600000000005</v>
      </c>
      <c r="I8129" t="str">
        <f t="shared" si="757"/>
        <v>2015</v>
      </c>
      <c r="J8129">
        <f t="shared" si="758"/>
        <v>2015</v>
      </c>
      <c r="K8129">
        <f t="shared" si="759"/>
        <v>0</v>
      </c>
      <c r="L8129" t="str">
        <f t="shared" si="756"/>
        <v>No</v>
      </c>
      <c r="M8129" t="str">
        <f t="shared" si="760"/>
        <v>Loss</v>
      </c>
      <c r="N8129">
        <f t="shared" si="761"/>
        <v>7</v>
      </c>
    </row>
    <row r="8130" spans="1:14" x14ac:dyDescent="0.25">
      <c r="A8130" t="s">
        <v>4107</v>
      </c>
      <c r="B8130">
        <v>42973</v>
      </c>
      <c r="C8130">
        <v>42979</v>
      </c>
      <c r="D8130" t="s">
        <v>34</v>
      </c>
      <c r="E8130" t="s">
        <v>35</v>
      </c>
      <c r="F8130" t="s">
        <v>62</v>
      </c>
      <c r="G8130" t="s">
        <v>28</v>
      </c>
      <c r="H8130">
        <v>-43.847999999999985</v>
      </c>
      <c r="I8130" t="str">
        <f t="shared" si="757"/>
        <v>2017</v>
      </c>
      <c r="J8130">
        <f t="shared" si="758"/>
        <v>2017</v>
      </c>
      <c r="K8130">
        <f t="shared" si="759"/>
        <v>0</v>
      </c>
      <c r="L8130" t="str">
        <f t="shared" ref="L8130:L8193" si="762">IF(COUNTIF(returns,A8130)&gt;0,"Yes","No")</f>
        <v>No</v>
      </c>
      <c r="M8130" t="str">
        <f t="shared" si="760"/>
        <v>Loss</v>
      </c>
      <c r="N8130">
        <f t="shared" si="761"/>
        <v>6</v>
      </c>
    </row>
    <row r="8131" spans="1:14" x14ac:dyDescent="0.25">
      <c r="A8131" t="s">
        <v>4108</v>
      </c>
      <c r="B8131">
        <v>41840</v>
      </c>
      <c r="C8131">
        <v>41843</v>
      </c>
      <c r="D8131" t="s">
        <v>59</v>
      </c>
      <c r="E8131" t="s">
        <v>30</v>
      </c>
      <c r="F8131" t="s">
        <v>31</v>
      </c>
      <c r="G8131" t="s">
        <v>38</v>
      </c>
      <c r="H8131">
        <v>15.098399999999998</v>
      </c>
      <c r="I8131" t="str">
        <f t="shared" ref="I8131:I8194" si="763">MID(A8131,4,4)</f>
        <v>2014</v>
      </c>
      <c r="J8131">
        <f t="shared" ref="J8131:J8194" si="764">YEAR(B8131)</f>
        <v>2014</v>
      </c>
      <c r="K8131">
        <f t="shared" ref="K8131:K8194" si="765">I8131-J8131</f>
        <v>0</v>
      </c>
      <c r="L8131" t="str">
        <f t="shared" si="762"/>
        <v>No</v>
      </c>
      <c r="M8131" t="str">
        <f t="shared" ref="M8131:M8194" si="766">IF(H8131&gt;0,"Profit","Loss")</f>
        <v>Profit</v>
      </c>
      <c r="N8131">
        <f t="shared" ref="N8131:N8194" si="767">C8131-B8131</f>
        <v>3</v>
      </c>
    </row>
    <row r="8132" spans="1:14" x14ac:dyDescent="0.25">
      <c r="A8132" t="s">
        <v>4108</v>
      </c>
      <c r="B8132">
        <v>41840</v>
      </c>
      <c r="C8132">
        <v>41843</v>
      </c>
      <c r="D8132" t="s">
        <v>59</v>
      </c>
      <c r="E8132" t="s">
        <v>30</v>
      </c>
      <c r="F8132" t="s">
        <v>31</v>
      </c>
      <c r="G8132" t="s">
        <v>32</v>
      </c>
      <c r="H8132">
        <v>5.8604000000000003</v>
      </c>
      <c r="I8132" t="str">
        <f t="shared" si="763"/>
        <v>2014</v>
      </c>
      <c r="J8132">
        <f t="shared" si="764"/>
        <v>2014</v>
      </c>
      <c r="K8132">
        <f t="shared" si="765"/>
        <v>0</v>
      </c>
      <c r="L8132" t="str">
        <f t="shared" si="762"/>
        <v>No</v>
      </c>
      <c r="M8132" t="str">
        <f t="shared" si="766"/>
        <v>Profit</v>
      </c>
      <c r="N8132">
        <f t="shared" si="767"/>
        <v>3</v>
      </c>
    </row>
    <row r="8133" spans="1:14" x14ac:dyDescent="0.25">
      <c r="A8133" t="s">
        <v>4108</v>
      </c>
      <c r="B8133">
        <v>41840</v>
      </c>
      <c r="C8133">
        <v>41843</v>
      </c>
      <c r="D8133" t="s">
        <v>59</v>
      </c>
      <c r="E8133" t="s">
        <v>30</v>
      </c>
      <c r="F8133" t="s">
        <v>31</v>
      </c>
      <c r="G8133" t="s">
        <v>32</v>
      </c>
      <c r="H8133">
        <v>3.8047999999999984</v>
      </c>
      <c r="I8133" t="str">
        <f t="shared" si="763"/>
        <v>2014</v>
      </c>
      <c r="J8133">
        <f t="shared" si="764"/>
        <v>2014</v>
      </c>
      <c r="K8133">
        <f t="shared" si="765"/>
        <v>0</v>
      </c>
      <c r="L8133" t="str">
        <f t="shared" si="762"/>
        <v>No</v>
      </c>
      <c r="M8133" t="str">
        <f t="shared" si="766"/>
        <v>Profit</v>
      </c>
      <c r="N8133">
        <f t="shared" si="767"/>
        <v>3</v>
      </c>
    </row>
    <row r="8134" spans="1:14" x14ac:dyDescent="0.25">
      <c r="A8134" t="s">
        <v>4108</v>
      </c>
      <c r="B8134">
        <v>41840</v>
      </c>
      <c r="C8134">
        <v>41843</v>
      </c>
      <c r="D8134" t="s">
        <v>59</v>
      </c>
      <c r="E8134" t="s">
        <v>30</v>
      </c>
      <c r="F8134" t="s">
        <v>31</v>
      </c>
      <c r="G8134" t="s">
        <v>32</v>
      </c>
      <c r="H8134">
        <v>160.62299999999993</v>
      </c>
      <c r="I8134" t="str">
        <f t="shared" si="763"/>
        <v>2014</v>
      </c>
      <c r="J8134">
        <f t="shared" si="764"/>
        <v>2014</v>
      </c>
      <c r="K8134">
        <f t="shared" si="765"/>
        <v>0</v>
      </c>
      <c r="L8134" t="str">
        <f t="shared" si="762"/>
        <v>No</v>
      </c>
      <c r="M8134" t="str">
        <f t="shared" si="766"/>
        <v>Profit</v>
      </c>
      <c r="N8134">
        <f t="shared" si="767"/>
        <v>3</v>
      </c>
    </row>
    <row r="8135" spans="1:14" x14ac:dyDescent="0.25">
      <c r="A8135" t="s">
        <v>4109</v>
      </c>
      <c r="B8135">
        <v>42285</v>
      </c>
      <c r="C8135">
        <v>42290</v>
      </c>
      <c r="D8135" t="s">
        <v>34</v>
      </c>
      <c r="E8135" t="s">
        <v>30</v>
      </c>
      <c r="F8135" t="s">
        <v>44</v>
      </c>
      <c r="G8135" t="s">
        <v>28</v>
      </c>
      <c r="H8135">
        <v>-70.960499999999996</v>
      </c>
      <c r="I8135" t="str">
        <f t="shared" si="763"/>
        <v>2015</v>
      </c>
      <c r="J8135">
        <f t="shared" si="764"/>
        <v>2015</v>
      </c>
      <c r="K8135">
        <f t="shared" si="765"/>
        <v>0</v>
      </c>
      <c r="L8135" t="str">
        <f t="shared" si="762"/>
        <v>No</v>
      </c>
      <c r="M8135" t="str">
        <f t="shared" si="766"/>
        <v>Loss</v>
      </c>
      <c r="N8135">
        <f t="shared" si="767"/>
        <v>5</v>
      </c>
    </row>
    <row r="8136" spans="1:14" x14ac:dyDescent="0.25">
      <c r="A8136" t="s">
        <v>4110</v>
      </c>
      <c r="B8136">
        <v>42051</v>
      </c>
      <c r="C8136">
        <v>42056</v>
      </c>
      <c r="D8136" t="s">
        <v>34</v>
      </c>
      <c r="E8136" t="s">
        <v>35</v>
      </c>
      <c r="F8136" t="s">
        <v>31</v>
      </c>
      <c r="G8136" t="s">
        <v>32</v>
      </c>
      <c r="H8136">
        <v>17.314799999999998</v>
      </c>
      <c r="I8136" t="str">
        <f t="shared" si="763"/>
        <v>2015</v>
      </c>
      <c r="J8136">
        <f t="shared" si="764"/>
        <v>2015</v>
      </c>
      <c r="K8136">
        <f t="shared" si="765"/>
        <v>0</v>
      </c>
      <c r="L8136" t="str">
        <f t="shared" si="762"/>
        <v>No</v>
      </c>
      <c r="M8136" t="str">
        <f t="shared" si="766"/>
        <v>Profit</v>
      </c>
      <c r="N8136">
        <f t="shared" si="767"/>
        <v>5</v>
      </c>
    </row>
    <row r="8137" spans="1:14" x14ac:dyDescent="0.25">
      <c r="A8137" t="s">
        <v>4110</v>
      </c>
      <c r="B8137">
        <v>42051</v>
      </c>
      <c r="C8137">
        <v>42056</v>
      </c>
      <c r="D8137" t="s">
        <v>34</v>
      </c>
      <c r="E8137" t="s">
        <v>35</v>
      </c>
      <c r="F8137" t="s">
        <v>31</v>
      </c>
      <c r="G8137" t="s">
        <v>32</v>
      </c>
      <c r="H8137">
        <v>41.223699999999994</v>
      </c>
      <c r="I8137" t="str">
        <f t="shared" si="763"/>
        <v>2015</v>
      </c>
      <c r="J8137">
        <f t="shared" si="764"/>
        <v>2015</v>
      </c>
      <c r="K8137">
        <f t="shared" si="765"/>
        <v>0</v>
      </c>
      <c r="L8137" t="str">
        <f t="shared" si="762"/>
        <v>No</v>
      </c>
      <c r="M8137" t="str">
        <f t="shared" si="766"/>
        <v>Profit</v>
      </c>
      <c r="N8137">
        <f t="shared" si="767"/>
        <v>5</v>
      </c>
    </row>
    <row r="8138" spans="1:14" x14ac:dyDescent="0.25">
      <c r="A8138" t="s">
        <v>4111</v>
      </c>
      <c r="B8138">
        <v>42594</v>
      </c>
      <c r="C8138">
        <v>42598</v>
      </c>
      <c r="D8138" t="s">
        <v>34</v>
      </c>
      <c r="E8138" t="s">
        <v>30</v>
      </c>
      <c r="F8138" t="s">
        <v>36</v>
      </c>
      <c r="G8138" t="s">
        <v>28</v>
      </c>
      <c r="H8138">
        <v>-255.58750000000009</v>
      </c>
      <c r="I8138" t="str">
        <f t="shared" si="763"/>
        <v>2016</v>
      </c>
      <c r="J8138">
        <f t="shared" si="764"/>
        <v>2016</v>
      </c>
      <c r="K8138">
        <f t="shared" si="765"/>
        <v>0</v>
      </c>
      <c r="L8138" t="str">
        <f t="shared" si="762"/>
        <v>No</v>
      </c>
      <c r="M8138" t="str">
        <f t="shared" si="766"/>
        <v>Loss</v>
      </c>
      <c r="N8138">
        <f t="shared" si="767"/>
        <v>4</v>
      </c>
    </row>
    <row r="8139" spans="1:14" x14ac:dyDescent="0.25">
      <c r="A8139" t="s">
        <v>4112</v>
      </c>
      <c r="B8139">
        <v>41952</v>
      </c>
      <c r="C8139">
        <v>41956</v>
      </c>
      <c r="D8139" t="s">
        <v>34</v>
      </c>
      <c r="E8139" t="s">
        <v>30</v>
      </c>
      <c r="F8139" t="s">
        <v>74</v>
      </c>
      <c r="G8139" t="s">
        <v>28</v>
      </c>
      <c r="H8139">
        <v>21.477600000000002</v>
      </c>
      <c r="I8139" t="str">
        <f t="shared" si="763"/>
        <v>2014</v>
      </c>
      <c r="J8139">
        <f t="shared" si="764"/>
        <v>2014</v>
      </c>
      <c r="K8139">
        <f t="shared" si="765"/>
        <v>0</v>
      </c>
      <c r="L8139" t="str">
        <f t="shared" si="762"/>
        <v>No</v>
      </c>
      <c r="M8139" t="str">
        <f t="shared" si="766"/>
        <v>Profit</v>
      </c>
      <c r="N8139">
        <f t="shared" si="767"/>
        <v>4</v>
      </c>
    </row>
    <row r="8140" spans="1:14" x14ac:dyDescent="0.25">
      <c r="A8140" t="s">
        <v>4113</v>
      </c>
      <c r="B8140">
        <v>42569</v>
      </c>
      <c r="C8140">
        <v>42573</v>
      </c>
      <c r="D8140" t="s">
        <v>34</v>
      </c>
      <c r="E8140" t="s">
        <v>30</v>
      </c>
      <c r="F8140" t="s">
        <v>53</v>
      </c>
      <c r="G8140" t="s">
        <v>32</v>
      </c>
      <c r="H8140">
        <v>1.2671999999999994</v>
      </c>
      <c r="I8140" t="str">
        <f t="shared" si="763"/>
        <v>2016</v>
      </c>
      <c r="J8140">
        <f t="shared" si="764"/>
        <v>2016</v>
      </c>
      <c r="K8140">
        <f t="shared" si="765"/>
        <v>0</v>
      </c>
      <c r="L8140" t="str">
        <f t="shared" si="762"/>
        <v>No</v>
      </c>
      <c r="M8140" t="str">
        <f t="shared" si="766"/>
        <v>Profit</v>
      </c>
      <c r="N8140">
        <f t="shared" si="767"/>
        <v>4</v>
      </c>
    </row>
    <row r="8141" spans="1:14" x14ac:dyDescent="0.25">
      <c r="A8141" t="s">
        <v>4113</v>
      </c>
      <c r="B8141">
        <v>42569</v>
      </c>
      <c r="C8141">
        <v>42573</v>
      </c>
      <c r="D8141" t="s">
        <v>34</v>
      </c>
      <c r="E8141" t="s">
        <v>30</v>
      </c>
      <c r="F8141" t="s">
        <v>53</v>
      </c>
      <c r="G8141" t="s">
        <v>32</v>
      </c>
      <c r="H8141">
        <v>24.856999999999999</v>
      </c>
      <c r="I8141" t="str">
        <f t="shared" si="763"/>
        <v>2016</v>
      </c>
      <c r="J8141">
        <f t="shared" si="764"/>
        <v>2016</v>
      </c>
      <c r="K8141">
        <f t="shared" si="765"/>
        <v>0</v>
      </c>
      <c r="L8141" t="str">
        <f t="shared" si="762"/>
        <v>No</v>
      </c>
      <c r="M8141" t="str">
        <f t="shared" si="766"/>
        <v>Profit</v>
      </c>
      <c r="N8141">
        <f t="shared" si="767"/>
        <v>4</v>
      </c>
    </row>
    <row r="8142" spans="1:14" x14ac:dyDescent="0.25">
      <c r="A8142" t="s">
        <v>4113</v>
      </c>
      <c r="B8142">
        <v>42569</v>
      </c>
      <c r="C8142">
        <v>42573</v>
      </c>
      <c r="D8142" t="s">
        <v>34</v>
      </c>
      <c r="E8142" t="s">
        <v>30</v>
      </c>
      <c r="F8142" t="s">
        <v>53</v>
      </c>
      <c r="G8142" t="s">
        <v>32</v>
      </c>
      <c r="H8142">
        <v>6.7048000000000005</v>
      </c>
      <c r="I8142" t="str">
        <f t="shared" si="763"/>
        <v>2016</v>
      </c>
      <c r="J8142">
        <f t="shared" si="764"/>
        <v>2016</v>
      </c>
      <c r="K8142">
        <f t="shared" si="765"/>
        <v>0</v>
      </c>
      <c r="L8142" t="str">
        <f t="shared" si="762"/>
        <v>No</v>
      </c>
      <c r="M8142" t="str">
        <f t="shared" si="766"/>
        <v>Profit</v>
      </c>
      <c r="N8142">
        <f t="shared" si="767"/>
        <v>4</v>
      </c>
    </row>
    <row r="8143" spans="1:14" x14ac:dyDescent="0.25">
      <c r="A8143" t="s">
        <v>4114</v>
      </c>
      <c r="B8143">
        <v>42405</v>
      </c>
      <c r="C8143">
        <v>42410</v>
      </c>
      <c r="D8143" t="s">
        <v>34</v>
      </c>
      <c r="E8143" t="s">
        <v>35</v>
      </c>
      <c r="F8143" t="s">
        <v>31</v>
      </c>
      <c r="G8143" t="s">
        <v>32</v>
      </c>
      <c r="H8143">
        <v>7.2176999999999998</v>
      </c>
      <c r="I8143" t="str">
        <f t="shared" si="763"/>
        <v>2016</v>
      </c>
      <c r="J8143">
        <f t="shared" si="764"/>
        <v>2016</v>
      </c>
      <c r="K8143">
        <f t="shared" si="765"/>
        <v>0</v>
      </c>
      <c r="L8143" t="str">
        <f t="shared" si="762"/>
        <v>No</v>
      </c>
      <c r="M8143" t="str">
        <f t="shared" si="766"/>
        <v>Profit</v>
      </c>
      <c r="N8143">
        <f t="shared" si="767"/>
        <v>5</v>
      </c>
    </row>
    <row r="8144" spans="1:14" x14ac:dyDescent="0.25">
      <c r="A8144" t="s">
        <v>4114</v>
      </c>
      <c r="B8144">
        <v>42405</v>
      </c>
      <c r="C8144">
        <v>42410</v>
      </c>
      <c r="D8144" t="s">
        <v>34</v>
      </c>
      <c r="E8144" t="s">
        <v>35</v>
      </c>
      <c r="F8144" t="s">
        <v>31</v>
      </c>
      <c r="G8144" t="s">
        <v>32</v>
      </c>
      <c r="H8144">
        <v>50.365800000000007</v>
      </c>
      <c r="I8144" t="str">
        <f t="shared" si="763"/>
        <v>2016</v>
      </c>
      <c r="J8144">
        <f t="shared" si="764"/>
        <v>2016</v>
      </c>
      <c r="K8144">
        <f t="shared" si="765"/>
        <v>0</v>
      </c>
      <c r="L8144" t="str">
        <f t="shared" si="762"/>
        <v>No</v>
      </c>
      <c r="M8144" t="str">
        <f t="shared" si="766"/>
        <v>Profit</v>
      </c>
      <c r="N8144">
        <f t="shared" si="767"/>
        <v>5</v>
      </c>
    </row>
    <row r="8145" spans="1:14" x14ac:dyDescent="0.25">
      <c r="A8145" t="s">
        <v>4114</v>
      </c>
      <c r="B8145">
        <v>42405</v>
      </c>
      <c r="C8145">
        <v>42410</v>
      </c>
      <c r="D8145" t="s">
        <v>34</v>
      </c>
      <c r="E8145" t="s">
        <v>35</v>
      </c>
      <c r="F8145" t="s">
        <v>31</v>
      </c>
      <c r="G8145" t="s">
        <v>28</v>
      </c>
      <c r="H8145">
        <v>6.9715999999999951</v>
      </c>
      <c r="I8145" t="str">
        <f t="shared" si="763"/>
        <v>2016</v>
      </c>
      <c r="J8145">
        <f t="shared" si="764"/>
        <v>2016</v>
      </c>
      <c r="K8145">
        <f t="shared" si="765"/>
        <v>0</v>
      </c>
      <c r="L8145" t="str">
        <f t="shared" si="762"/>
        <v>No</v>
      </c>
      <c r="M8145" t="str">
        <f t="shared" si="766"/>
        <v>Profit</v>
      </c>
      <c r="N8145">
        <f t="shared" si="767"/>
        <v>5</v>
      </c>
    </row>
    <row r="8146" spans="1:14" x14ac:dyDescent="0.25">
      <c r="A8146" t="s">
        <v>4114</v>
      </c>
      <c r="B8146">
        <v>42405</v>
      </c>
      <c r="C8146">
        <v>42410</v>
      </c>
      <c r="D8146" t="s">
        <v>34</v>
      </c>
      <c r="E8146" t="s">
        <v>35</v>
      </c>
      <c r="F8146" t="s">
        <v>31</v>
      </c>
      <c r="G8146" t="s">
        <v>38</v>
      </c>
      <c r="H8146">
        <v>-31.993600000000029</v>
      </c>
      <c r="I8146" t="str">
        <f t="shared" si="763"/>
        <v>2016</v>
      </c>
      <c r="J8146">
        <f t="shared" si="764"/>
        <v>2016</v>
      </c>
      <c r="K8146">
        <f t="shared" si="765"/>
        <v>0</v>
      </c>
      <c r="L8146" t="str">
        <f t="shared" si="762"/>
        <v>No</v>
      </c>
      <c r="M8146" t="str">
        <f t="shared" si="766"/>
        <v>Loss</v>
      </c>
      <c r="N8146">
        <f t="shared" si="767"/>
        <v>5</v>
      </c>
    </row>
    <row r="8147" spans="1:14" x14ac:dyDescent="0.25">
      <c r="A8147" t="s">
        <v>4115</v>
      </c>
      <c r="B8147">
        <v>41810</v>
      </c>
      <c r="C8147">
        <v>41817</v>
      </c>
      <c r="D8147" t="s">
        <v>34</v>
      </c>
      <c r="E8147" t="s">
        <v>35</v>
      </c>
      <c r="F8147" t="s">
        <v>136</v>
      </c>
      <c r="G8147" t="s">
        <v>32</v>
      </c>
      <c r="H8147">
        <v>155.72699999999998</v>
      </c>
      <c r="I8147" t="str">
        <f t="shared" si="763"/>
        <v>2014</v>
      </c>
      <c r="J8147">
        <f t="shared" si="764"/>
        <v>2014</v>
      </c>
      <c r="K8147">
        <f t="shared" si="765"/>
        <v>0</v>
      </c>
      <c r="L8147" t="str">
        <f t="shared" si="762"/>
        <v>No</v>
      </c>
      <c r="M8147" t="str">
        <f t="shared" si="766"/>
        <v>Profit</v>
      </c>
      <c r="N8147">
        <f t="shared" si="767"/>
        <v>7</v>
      </c>
    </row>
    <row r="8148" spans="1:14" x14ac:dyDescent="0.25">
      <c r="A8148" t="s">
        <v>4115</v>
      </c>
      <c r="B8148">
        <v>41810</v>
      </c>
      <c r="C8148">
        <v>41817</v>
      </c>
      <c r="D8148" t="s">
        <v>34</v>
      </c>
      <c r="E8148" t="s">
        <v>35</v>
      </c>
      <c r="F8148" t="s">
        <v>136</v>
      </c>
      <c r="G8148" t="s">
        <v>32</v>
      </c>
      <c r="H8148">
        <v>1.6896</v>
      </c>
      <c r="I8148" t="str">
        <f t="shared" si="763"/>
        <v>2014</v>
      </c>
      <c r="J8148">
        <f t="shared" si="764"/>
        <v>2014</v>
      </c>
      <c r="K8148">
        <f t="shared" si="765"/>
        <v>0</v>
      </c>
      <c r="L8148" t="str">
        <f t="shared" si="762"/>
        <v>No</v>
      </c>
      <c r="M8148" t="str">
        <f t="shared" si="766"/>
        <v>Profit</v>
      </c>
      <c r="N8148">
        <f t="shared" si="767"/>
        <v>7</v>
      </c>
    </row>
    <row r="8149" spans="1:14" x14ac:dyDescent="0.25">
      <c r="A8149" t="s">
        <v>4116</v>
      </c>
      <c r="B8149">
        <v>42895</v>
      </c>
      <c r="C8149">
        <v>42900</v>
      </c>
      <c r="D8149" t="s">
        <v>34</v>
      </c>
      <c r="E8149" t="s">
        <v>35</v>
      </c>
      <c r="F8149" t="s">
        <v>81</v>
      </c>
      <c r="G8149" t="s">
        <v>32</v>
      </c>
      <c r="H8149">
        <v>23.086399999999998</v>
      </c>
      <c r="I8149" t="str">
        <f t="shared" si="763"/>
        <v>2017</v>
      </c>
      <c r="J8149">
        <f t="shared" si="764"/>
        <v>2017</v>
      </c>
      <c r="K8149">
        <f t="shared" si="765"/>
        <v>0</v>
      </c>
      <c r="L8149" t="str">
        <f t="shared" si="762"/>
        <v>No</v>
      </c>
      <c r="M8149" t="str">
        <f t="shared" si="766"/>
        <v>Profit</v>
      </c>
      <c r="N8149">
        <f t="shared" si="767"/>
        <v>5</v>
      </c>
    </row>
    <row r="8150" spans="1:14" x14ac:dyDescent="0.25">
      <c r="A8150" t="s">
        <v>4117</v>
      </c>
      <c r="B8150">
        <v>42731</v>
      </c>
      <c r="C8150">
        <v>42735</v>
      </c>
      <c r="D8150" t="s">
        <v>34</v>
      </c>
      <c r="E8150" t="s">
        <v>30</v>
      </c>
      <c r="F8150" t="s">
        <v>31</v>
      </c>
      <c r="G8150" t="s">
        <v>32</v>
      </c>
      <c r="H8150">
        <v>9.8783999999999992</v>
      </c>
      <c r="I8150" t="str">
        <f t="shared" si="763"/>
        <v>2016</v>
      </c>
      <c r="J8150">
        <f t="shared" si="764"/>
        <v>2016</v>
      </c>
      <c r="K8150">
        <f t="shared" si="765"/>
        <v>0</v>
      </c>
      <c r="L8150" t="str">
        <f t="shared" si="762"/>
        <v>No</v>
      </c>
      <c r="M8150" t="str">
        <f t="shared" si="766"/>
        <v>Profit</v>
      </c>
      <c r="N8150">
        <f t="shared" si="767"/>
        <v>4</v>
      </c>
    </row>
    <row r="8151" spans="1:14" x14ac:dyDescent="0.25">
      <c r="A8151" t="s">
        <v>4118</v>
      </c>
      <c r="B8151">
        <v>41665</v>
      </c>
      <c r="C8151">
        <v>41668</v>
      </c>
      <c r="D8151" t="s">
        <v>59</v>
      </c>
      <c r="E8151" t="s">
        <v>30</v>
      </c>
      <c r="F8151" t="s">
        <v>1217</v>
      </c>
      <c r="G8151" t="s">
        <v>32</v>
      </c>
      <c r="H8151">
        <v>5.0195999999999996</v>
      </c>
      <c r="I8151" t="str">
        <f t="shared" si="763"/>
        <v>2014</v>
      </c>
      <c r="J8151">
        <f t="shared" si="764"/>
        <v>2014</v>
      </c>
      <c r="K8151">
        <f t="shared" si="765"/>
        <v>0</v>
      </c>
      <c r="L8151" t="str">
        <f t="shared" si="762"/>
        <v>No</v>
      </c>
      <c r="M8151" t="str">
        <f t="shared" si="766"/>
        <v>Profit</v>
      </c>
      <c r="N8151">
        <f t="shared" si="767"/>
        <v>3</v>
      </c>
    </row>
    <row r="8152" spans="1:14" x14ac:dyDescent="0.25">
      <c r="A8152" t="s">
        <v>4118</v>
      </c>
      <c r="B8152">
        <v>41665</v>
      </c>
      <c r="C8152">
        <v>41668</v>
      </c>
      <c r="D8152" t="s">
        <v>59</v>
      </c>
      <c r="E8152" t="s">
        <v>30</v>
      </c>
      <c r="F8152" t="s">
        <v>1217</v>
      </c>
      <c r="G8152" t="s">
        <v>28</v>
      </c>
      <c r="H8152">
        <v>39.748800000000003</v>
      </c>
      <c r="I8152" t="str">
        <f t="shared" si="763"/>
        <v>2014</v>
      </c>
      <c r="J8152">
        <f t="shared" si="764"/>
        <v>2014</v>
      </c>
      <c r="K8152">
        <f t="shared" si="765"/>
        <v>0</v>
      </c>
      <c r="L8152" t="str">
        <f t="shared" si="762"/>
        <v>No</v>
      </c>
      <c r="M8152" t="str">
        <f t="shared" si="766"/>
        <v>Profit</v>
      </c>
      <c r="N8152">
        <f t="shared" si="767"/>
        <v>3</v>
      </c>
    </row>
    <row r="8153" spans="1:14" x14ac:dyDescent="0.25">
      <c r="A8153" t="s">
        <v>4119</v>
      </c>
      <c r="B8153">
        <v>42817</v>
      </c>
      <c r="C8153">
        <v>42819</v>
      </c>
      <c r="D8153" t="s">
        <v>59</v>
      </c>
      <c r="E8153" t="s">
        <v>35</v>
      </c>
      <c r="F8153" t="s">
        <v>42</v>
      </c>
      <c r="G8153" t="s">
        <v>32</v>
      </c>
      <c r="H8153">
        <v>4.8719999999999999</v>
      </c>
      <c r="I8153" t="str">
        <f t="shared" si="763"/>
        <v>2017</v>
      </c>
      <c r="J8153">
        <f t="shared" si="764"/>
        <v>2017</v>
      </c>
      <c r="K8153">
        <f t="shared" si="765"/>
        <v>0</v>
      </c>
      <c r="L8153" t="str">
        <f t="shared" si="762"/>
        <v>Yes</v>
      </c>
      <c r="M8153" t="str">
        <f t="shared" si="766"/>
        <v>Profit</v>
      </c>
      <c r="N8153">
        <f t="shared" si="767"/>
        <v>2</v>
      </c>
    </row>
    <row r="8154" spans="1:14" x14ac:dyDescent="0.25">
      <c r="A8154" t="s">
        <v>4119</v>
      </c>
      <c r="B8154">
        <v>42817</v>
      </c>
      <c r="C8154">
        <v>42819</v>
      </c>
      <c r="D8154" t="s">
        <v>59</v>
      </c>
      <c r="E8154" t="s">
        <v>35</v>
      </c>
      <c r="F8154" t="s">
        <v>42</v>
      </c>
      <c r="G8154" t="s">
        <v>32</v>
      </c>
      <c r="H8154">
        <v>9.6191999999999993</v>
      </c>
      <c r="I8154" t="str">
        <f t="shared" si="763"/>
        <v>2017</v>
      </c>
      <c r="J8154">
        <f t="shared" si="764"/>
        <v>2017</v>
      </c>
      <c r="K8154">
        <f t="shared" si="765"/>
        <v>0</v>
      </c>
      <c r="L8154" t="str">
        <f t="shared" si="762"/>
        <v>Yes</v>
      </c>
      <c r="M8154" t="str">
        <f t="shared" si="766"/>
        <v>Profit</v>
      </c>
      <c r="N8154">
        <f t="shared" si="767"/>
        <v>2</v>
      </c>
    </row>
    <row r="8155" spans="1:14" x14ac:dyDescent="0.25">
      <c r="A8155" t="s">
        <v>4119</v>
      </c>
      <c r="B8155">
        <v>42817</v>
      </c>
      <c r="C8155">
        <v>42819</v>
      </c>
      <c r="D8155" t="s">
        <v>59</v>
      </c>
      <c r="E8155" t="s">
        <v>35</v>
      </c>
      <c r="F8155" t="s">
        <v>42</v>
      </c>
      <c r="G8155" t="s">
        <v>38</v>
      </c>
      <c r="H8155">
        <v>6719.9807999999994</v>
      </c>
      <c r="I8155" t="str">
        <f t="shared" si="763"/>
        <v>2017</v>
      </c>
      <c r="J8155">
        <f t="shared" si="764"/>
        <v>2017</v>
      </c>
      <c r="K8155">
        <f t="shared" si="765"/>
        <v>0</v>
      </c>
      <c r="L8155" t="str">
        <f t="shared" si="762"/>
        <v>Yes</v>
      </c>
      <c r="M8155" t="str">
        <f t="shared" si="766"/>
        <v>Profit</v>
      </c>
      <c r="N8155">
        <f t="shared" si="767"/>
        <v>2</v>
      </c>
    </row>
    <row r="8156" spans="1:14" x14ac:dyDescent="0.25">
      <c r="A8156" t="s">
        <v>4120</v>
      </c>
      <c r="B8156">
        <v>42814</v>
      </c>
      <c r="C8156">
        <v>42818</v>
      </c>
      <c r="D8156" t="s">
        <v>34</v>
      </c>
      <c r="E8156" t="s">
        <v>35</v>
      </c>
      <c r="F8156" t="s">
        <v>152</v>
      </c>
      <c r="G8156" t="s">
        <v>38</v>
      </c>
      <c r="H8156">
        <v>38.080000000000013</v>
      </c>
      <c r="I8156" t="str">
        <f t="shared" si="763"/>
        <v>2017</v>
      </c>
      <c r="J8156">
        <f t="shared" si="764"/>
        <v>2017</v>
      </c>
      <c r="K8156">
        <f t="shared" si="765"/>
        <v>0</v>
      </c>
      <c r="L8156" t="str">
        <f t="shared" si="762"/>
        <v>No</v>
      </c>
      <c r="M8156" t="str">
        <f t="shared" si="766"/>
        <v>Profit</v>
      </c>
      <c r="N8156">
        <f t="shared" si="767"/>
        <v>4</v>
      </c>
    </row>
    <row r="8157" spans="1:14" x14ac:dyDescent="0.25">
      <c r="A8157" t="s">
        <v>4120</v>
      </c>
      <c r="B8157">
        <v>42814</v>
      </c>
      <c r="C8157">
        <v>42818</v>
      </c>
      <c r="D8157" t="s">
        <v>34</v>
      </c>
      <c r="E8157" t="s">
        <v>35</v>
      </c>
      <c r="F8157" t="s">
        <v>152</v>
      </c>
      <c r="G8157" t="s">
        <v>32</v>
      </c>
      <c r="H8157">
        <v>27.881999999999998</v>
      </c>
      <c r="I8157" t="str">
        <f t="shared" si="763"/>
        <v>2017</v>
      </c>
      <c r="J8157">
        <f t="shared" si="764"/>
        <v>2017</v>
      </c>
      <c r="K8157">
        <f t="shared" si="765"/>
        <v>0</v>
      </c>
      <c r="L8157" t="str">
        <f t="shared" si="762"/>
        <v>No</v>
      </c>
      <c r="M8157" t="str">
        <f t="shared" si="766"/>
        <v>Profit</v>
      </c>
      <c r="N8157">
        <f t="shared" si="767"/>
        <v>4</v>
      </c>
    </row>
    <row r="8158" spans="1:14" x14ac:dyDescent="0.25">
      <c r="A8158" t="s">
        <v>4121</v>
      </c>
      <c r="B8158">
        <v>42647</v>
      </c>
      <c r="C8158">
        <v>42652</v>
      </c>
      <c r="D8158" t="s">
        <v>34</v>
      </c>
      <c r="E8158" t="s">
        <v>35</v>
      </c>
      <c r="F8158" t="s">
        <v>494</v>
      </c>
      <c r="G8158" t="s">
        <v>28</v>
      </c>
      <c r="H8158">
        <v>-23.93719999999999</v>
      </c>
      <c r="I8158" t="str">
        <f t="shared" si="763"/>
        <v>2016</v>
      </c>
      <c r="J8158">
        <f t="shared" si="764"/>
        <v>2016</v>
      </c>
      <c r="K8158">
        <f t="shared" si="765"/>
        <v>0</v>
      </c>
      <c r="L8158" t="str">
        <f t="shared" si="762"/>
        <v>No</v>
      </c>
      <c r="M8158" t="str">
        <f t="shared" si="766"/>
        <v>Loss</v>
      </c>
      <c r="N8158">
        <f t="shared" si="767"/>
        <v>5</v>
      </c>
    </row>
    <row r="8159" spans="1:14" x14ac:dyDescent="0.25">
      <c r="A8159" t="s">
        <v>4122</v>
      </c>
      <c r="B8159">
        <v>42692</v>
      </c>
      <c r="C8159">
        <v>42696</v>
      </c>
      <c r="D8159" t="s">
        <v>34</v>
      </c>
      <c r="E8159" t="s">
        <v>35</v>
      </c>
      <c r="F8159" t="s">
        <v>31</v>
      </c>
      <c r="G8159" t="s">
        <v>38</v>
      </c>
      <c r="H8159">
        <v>95.200000000000031</v>
      </c>
      <c r="I8159" t="str">
        <f t="shared" si="763"/>
        <v>2016</v>
      </c>
      <c r="J8159">
        <f t="shared" si="764"/>
        <v>2016</v>
      </c>
      <c r="K8159">
        <f t="shared" si="765"/>
        <v>0</v>
      </c>
      <c r="L8159" t="str">
        <f t="shared" si="762"/>
        <v>No</v>
      </c>
      <c r="M8159" t="str">
        <f t="shared" si="766"/>
        <v>Profit</v>
      </c>
      <c r="N8159">
        <f t="shared" si="767"/>
        <v>4</v>
      </c>
    </row>
    <row r="8160" spans="1:14" x14ac:dyDescent="0.25">
      <c r="A8160" t="s">
        <v>4123</v>
      </c>
      <c r="B8160">
        <v>43095</v>
      </c>
      <c r="C8160">
        <v>43101</v>
      </c>
      <c r="D8160" t="s">
        <v>34</v>
      </c>
      <c r="E8160" t="s">
        <v>30</v>
      </c>
      <c r="F8160" t="s">
        <v>44</v>
      </c>
      <c r="G8160" t="s">
        <v>32</v>
      </c>
      <c r="H8160">
        <v>5.6111999999999993</v>
      </c>
      <c r="I8160" t="str">
        <f t="shared" si="763"/>
        <v>2017</v>
      </c>
      <c r="J8160">
        <f t="shared" si="764"/>
        <v>2017</v>
      </c>
      <c r="K8160">
        <f t="shared" si="765"/>
        <v>0</v>
      </c>
      <c r="L8160" t="str">
        <f t="shared" si="762"/>
        <v>No</v>
      </c>
      <c r="M8160" t="str">
        <f t="shared" si="766"/>
        <v>Profit</v>
      </c>
      <c r="N8160">
        <f t="shared" si="767"/>
        <v>6</v>
      </c>
    </row>
    <row r="8161" spans="1:14" x14ac:dyDescent="0.25">
      <c r="A8161" t="s">
        <v>4124</v>
      </c>
      <c r="B8161">
        <v>42438</v>
      </c>
      <c r="C8161">
        <v>42442</v>
      </c>
      <c r="D8161" t="s">
        <v>34</v>
      </c>
      <c r="E8161" t="s">
        <v>30</v>
      </c>
      <c r="F8161" t="s">
        <v>152</v>
      </c>
      <c r="G8161" t="s">
        <v>38</v>
      </c>
      <c r="H8161">
        <v>87.890000000000015</v>
      </c>
      <c r="I8161" t="str">
        <f t="shared" si="763"/>
        <v>2016</v>
      </c>
      <c r="J8161">
        <f t="shared" si="764"/>
        <v>2016</v>
      </c>
      <c r="K8161">
        <f t="shared" si="765"/>
        <v>0</v>
      </c>
      <c r="L8161" t="str">
        <f t="shared" si="762"/>
        <v>No</v>
      </c>
      <c r="M8161" t="str">
        <f t="shared" si="766"/>
        <v>Profit</v>
      </c>
      <c r="N8161">
        <f t="shared" si="767"/>
        <v>4</v>
      </c>
    </row>
    <row r="8162" spans="1:14" x14ac:dyDescent="0.25">
      <c r="A8162" t="s">
        <v>4125</v>
      </c>
      <c r="B8162">
        <v>42416</v>
      </c>
      <c r="C8162">
        <v>42420</v>
      </c>
      <c r="D8162" t="s">
        <v>34</v>
      </c>
      <c r="E8162" t="s">
        <v>35</v>
      </c>
      <c r="F8162" t="s">
        <v>159</v>
      </c>
      <c r="G8162" t="s">
        <v>28</v>
      </c>
      <c r="H8162">
        <v>36.473600000000005</v>
      </c>
      <c r="I8162" t="str">
        <f t="shared" si="763"/>
        <v>2016</v>
      </c>
      <c r="J8162">
        <f t="shared" si="764"/>
        <v>2016</v>
      </c>
      <c r="K8162">
        <f t="shared" si="765"/>
        <v>0</v>
      </c>
      <c r="L8162" t="str">
        <f t="shared" si="762"/>
        <v>No</v>
      </c>
      <c r="M8162" t="str">
        <f t="shared" si="766"/>
        <v>Profit</v>
      </c>
      <c r="N8162">
        <f t="shared" si="767"/>
        <v>4</v>
      </c>
    </row>
    <row r="8163" spans="1:14" x14ac:dyDescent="0.25">
      <c r="A8163" t="s">
        <v>4126</v>
      </c>
      <c r="B8163">
        <v>42275</v>
      </c>
      <c r="C8163">
        <v>42280</v>
      </c>
      <c r="D8163" t="s">
        <v>26</v>
      </c>
      <c r="E8163" t="s">
        <v>35</v>
      </c>
      <c r="F8163" t="s">
        <v>74</v>
      </c>
      <c r="G8163" t="s">
        <v>32</v>
      </c>
      <c r="H8163">
        <v>76.315200000000004</v>
      </c>
      <c r="I8163" t="str">
        <f t="shared" si="763"/>
        <v>2015</v>
      </c>
      <c r="J8163">
        <f t="shared" si="764"/>
        <v>2015</v>
      </c>
      <c r="K8163">
        <f t="shared" si="765"/>
        <v>0</v>
      </c>
      <c r="L8163" t="str">
        <f t="shared" si="762"/>
        <v>No</v>
      </c>
      <c r="M8163" t="str">
        <f t="shared" si="766"/>
        <v>Profit</v>
      </c>
      <c r="N8163">
        <f t="shared" si="767"/>
        <v>5</v>
      </c>
    </row>
    <row r="8164" spans="1:14" x14ac:dyDescent="0.25">
      <c r="A8164" t="s">
        <v>4126</v>
      </c>
      <c r="B8164">
        <v>42275</v>
      </c>
      <c r="C8164">
        <v>42280</v>
      </c>
      <c r="D8164" t="s">
        <v>26</v>
      </c>
      <c r="E8164" t="s">
        <v>35</v>
      </c>
      <c r="F8164" t="s">
        <v>74</v>
      </c>
      <c r="G8164" t="s">
        <v>38</v>
      </c>
      <c r="H8164">
        <v>89.314199999999971</v>
      </c>
      <c r="I8164" t="str">
        <f t="shared" si="763"/>
        <v>2015</v>
      </c>
      <c r="J8164">
        <f t="shared" si="764"/>
        <v>2015</v>
      </c>
      <c r="K8164">
        <f t="shared" si="765"/>
        <v>0</v>
      </c>
      <c r="L8164" t="str">
        <f t="shared" si="762"/>
        <v>No</v>
      </c>
      <c r="M8164" t="str">
        <f t="shared" si="766"/>
        <v>Profit</v>
      </c>
      <c r="N8164">
        <f t="shared" si="767"/>
        <v>5</v>
      </c>
    </row>
    <row r="8165" spans="1:14" x14ac:dyDescent="0.25">
      <c r="A8165" t="s">
        <v>4127</v>
      </c>
      <c r="B8165">
        <v>42310</v>
      </c>
      <c r="C8165">
        <v>42314</v>
      </c>
      <c r="D8165" t="s">
        <v>34</v>
      </c>
      <c r="E8165" t="s">
        <v>35</v>
      </c>
      <c r="F8165" t="s">
        <v>31</v>
      </c>
      <c r="G8165" t="s">
        <v>28</v>
      </c>
      <c r="H8165">
        <v>33.935999999999993</v>
      </c>
      <c r="I8165" t="str">
        <f t="shared" si="763"/>
        <v>2015</v>
      </c>
      <c r="J8165">
        <f t="shared" si="764"/>
        <v>2015</v>
      </c>
      <c r="K8165">
        <f t="shared" si="765"/>
        <v>0</v>
      </c>
      <c r="L8165" t="str">
        <f t="shared" si="762"/>
        <v>No</v>
      </c>
      <c r="M8165" t="str">
        <f t="shared" si="766"/>
        <v>Profit</v>
      </c>
      <c r="N8165">
        <f t="shared" si="767"/>
        <v>4</v>
      </c>
    </row>
    <row r="8166" spans="1:14" x14ac:dyDescent="0.25">
      <c r="A8166" t="s">
        <v>4127</v>
      </c>
      <c r="B8166">
        <v>42310</v>
      </c>
      <c r="C8166">
        <v>42314</v>
      </c>
      <c r="D8166" t="s">
        <v>34</v>
      </c>
      <c r="E8166" t="s">
        <v>35</v>
      </c>
      <c r="F8166" t="s">
        <v>31</v>
      </c>
      <c r="G8166" t="s">
        <v>32</v>
      </c>
      <c r="H8166">
        <v>41.120799999999988</v>
      </c>
      <c r="I8166" t="str">
        <f t="shared" si="763"/>
        <v>2015</v>
      </c>
      <c r="J8166">
        <f t="shared" si="764"/>
        <v>2015</v>
      </c>
      <c r="K8166">
        <f t="shared" si="765"/>
        <v>0</v>
      </c>
      <c r="L8166" t="str">
        <f t="shared" si="762"/>
        <v>No</v>
      </c>
      <c r="M8166" t="str">
        <f t="shared" si="766"/>
        <v>Profit</v>
      </c>
      <c r="N8166">
        <f t="shared" si="767"/>
        <v>4</v>
      </c>
    </row>
    <row r="8167" spans="1:14" x14ac:dyDescent="0.25">
      <c r="A8167" t="s">
        <v>4127</v>
      </c>
      <c r="B8167">
        <v>42310</v>
      </c>
      <c r="C8167">
        <v>42314</v>
      </c>
      <c r="D8167" t="s">
        <v>34</v>
      </c>
      <c r="E8167" t="s">
        <v>35</v>
      </c>
      <c r="F8167" t="s">
        <v>31</v>
      </c>
      <c r="G8167" t="s">
        <v>32</v>
      </c>
      <c r="H8167">
        <v>4.1832000000000003</v>
      </c>
      <c r="I8167" t="str">
        <f t="shared" si="763"/>
        <v>2015</v>
      </c>
      <c r="J8167">
        <f t="shared" si="764"/>
        <v>2015</v>
      </c>
      <c r="K8167">
        <f t="shared" si="765"/>
        <v>0</v>
      </c>
      <c r="L8167" t="str">
        <f t="shared" si="762"/>
        <v>No</v>
      </c>
      <c r="M8167" t="str">
        <f t="shared" si="766"/>
        <v>Profit</v>
      </c>
      <c r="N8167">
        <f t="shared" si="767"/>
        <v>4</v>
      </c>
    </row>
    <row r="8168" spans="1:14" x14ac:dyDescent="0.25">
      <c r="A8168" t="s">
        <v>4127</v>
      </c>
      <c r="B8168">
        <v>42310</v>
      </c>
      <c r="C8168">
        <v>42314</v>
      </c>
      <c r="D8168" t="s">
        <v>34</v>
      </c>
      <c r="E8168" t="s">
        <v>35</v>
      </c>
      <c r="F8168" t="s">
        <v>31</v>
      </c>
      <c r="G8168" t="s">
        <v>28</v>
      </c>
      <c r="H8168">
        <v>-30.147000000000048</v>
      </c>
      <c r="I8168" t="str">
        <f t="shared" si="763"/>
        <v>2015</v>
      </c>
      <c r="J8168">
        <f t="shared" si="764"/>
        <v>2015</v>
      </c>
      <c r="K8168">
        <f t="shared" si="765"/>
        <v>0</v>
      </c>
      <c r="L8168" t="str">
        <f t="shared" si="762"/>
        <v>No</v>
      </c>
      <c r="M8168" t="str">
        <f t="shared" si="766"/>
        <v>Loss</v>
      </c>
      <c r="N8168">
        <f t="shared" si="767"/>
        <v>4</v>
      </c>
    </row>
    <row r="8169" spans="1:14" x14ac:dyDescent="0.25">
      <c r="A8169" t="s">
        <v>4128</v>
      </c>
      <c r="B8169">
        <v>42582</v>
      </c>
      <c r="C8169">
        <v>42587</v>
      </c>
      <c r="D8169" t="s">
        <v>34</v>
      </c>
      <c r="E8169" t="s">
        <v>30</v>
      </c>
      <c r="F8169" t="s">
        <v>31</v>
      </c>
      <c r="G8169" t="s">
        <v>28</v>
      </c>
      <c r="H8169">
        <v>-32.367300000000085</v>
      </c>
      <c r="I8169" t="str">
        <f t="shared" si="763"/>
        <v>2016</v>
      </c>
      <c r="J8169">
        <f t="shared" si="764"/>
        <v>2016</v>
      </c>
      <c r="K8169">
        <f t="shared" si="765"/>
        <v>0</v>
      </c>
      <c r="L8169" t="str">
        <f t="shared" si="762"/>
        <v>No</v>
      </c>
      <c r="M8169" t="str">
        <f t="shared" si="766"/>
        <v>Loss</v>
      </c>
      <c r="N8169">
        <f t="shared" si="767"/>
        <v>5</v>
      </c>
    </row>
    <row r="8170" spans="1:14" x14ac:dyDescent="0.25">
      <c r="A8170" t="s">
        <v>4129</v>
      </c>
      <c r="B8170">
        <v>43045</v>
      </c>
      <c r="C8170">
        <v>43052</v>
      </c>
      <c r="D8170" t="s">
        <v>34</v>
      </c>
      <c r="E8170" t="s">
        <v>30</v>
      </c>
      <c r="F8170" t="s">
        <v>42</v>
      </c>
      <c r="G8170" t="s">
        <v>28</v>
      </c>
      <c r="H8170">
        <v>366.63479999999993</v>
      </c>
      <c r="I8170" t="str">
        <f t="shared" si="763"/>
        <v>2017</v>
      </c>
      <c r="J8170">
        <f t="shared" si="764"/>
        <v>2017</v>
      </c>
      <c r="K8170">
        <f t="shared" si="765"/>
        <v>0</v>
      </c>
      <c r="L8170" t="str">
        <f t="shared" si="762"/>
        <v>No</v>
      </c>
      <c r="M8170" t="str">
        <f t="shared" si="766"/>
        <v>Profit</v>
      </c>
      <c r="N8170">
        <f t="shared" si="767"/>
        <v>7</v>
      </c>
    </row>
    <row r="8171" spans="1:14" x14ac:dyDescent="0.25">
      <c r="A8171" t="s">
        <v>4129</v>
      </c>
      <c r="B8171">
        <v>43045</v>
      </c>
      <c r="C8171">
        <v>43052</v>
      </c>
      <c r="D8171" t="s">
        <v>34</v>
      </c>
      <c r="E8171" t="s">
        <v>30</v>
      </c>
      <c r="F8171" t="s">
        <v>42</v>
      </c>
      <c r="G8171" t="s">
        <v>28</v>
      </c>
      <c r="H8171">
        <v>-73.054800000000071</v>
      </c>
      <c r="I8171" t="str">
        <f t="shared" si="763"/>
        <v>2017</v>
      </c>
      <c r="J8171">
        <f t="shared" si="764"/>
        <v>2017</v>
      </c>
      <c r="K8171">
        <f t="shared" si="765"/>
        <v>0</v>
      </c>
      <c r="L8171" t="str">
        <f t="shared" si="762"/>
        <v>No</v>
      </c>
      <c r="M8171" t="str">
        <f t="shared" si="766"/>
        <v>Loss</v>
      </c>
      <c r="N8171">
        <f t="shared" si="767"/>
        <v>7</v>
      </c>
    </row>
    <row r="8172" spans="1:14" x14ac:dyDescent="0.25">
      <c r="A8172" t="s">
        <v>4129</v>
      </c>
      <c r="B8172">
        <v>43045</v>
      </c>
      <c r="C8172">
        <v>43052</v>
      </c>
      <c r="D8172" t="s">
        <v>34</v>
      </c>
      <c r="E8172" t="s">
        <v>30</v>
      </c>
      <c r="F8172" t="s">
        <v>42</v>
      </c>
      <c r="G8172" t="s">
        <v>38</v>
      </c>
      <c r="H8172">
        <v>32.687999999999988</v>
      </c>
      <c r="I8172" t="str">
        <f t="shared" si="763"/>
        <v>2017</v>
      </c>
      <c r="J8172">
        <f t="shared" si="764"/>
        <v>2017</v>
      </c>
      <c r="K8172">
        <f t="shared" si="765"/>
        <v>0</v>
      </c>
      <c r="L8172" t="str">
        <f t="shared" si="762"/>
        <v>No</v>
      </c>
      <c r="M8172" t="str">
        <f t="shared" si="766"/>
        <v>Profit</v>
      </c>
      <c r="N8172">
        <f t="shared" si="767"/>
        <v>7</v>
      </c>
    </row>
    <row r="8173" spans="1:14" x14ac:dyDescent="0.25">
      <c r="A8173" t="s">
        <v>4130</v>
      </c>
      <c r="B8173">
        <v>42414</v>
      </c>
      <c r="C8173">
        <v>42419</v>
      </c>
      <c r="D8173" t="s">
        <v>34</v>
      </c>
      <c r="E8173" t="s">
        <v>35</v>
      </c>
      <c r="F8173" t="s">
        <v>264</v>
      </c>
      <c r="G8173" t="s">
        <v>32</v>
      </c>
      <c r="H8173">
        <v>68.686800000000005</v>
      </c>
      <c r="I8173" t="str">
        <f t="shared" si="763"/>
        <v>2016</v>
      </c>
      <c r="J8173">
        <f t="shared" si="764"/>
        <v>2016</v>
      </c>
      <c r="K8173">
        <f t="shared" si="765"/>
        <v>0</v>
      </c>
      <c r="L8173" t="str">
        <f t="shared" si="762"/>
        <v>No</v>
      </c>
      <c r="M8173" t="str">
        <f t="shared" si="766"/>
        <v>Profit</v>
      </c>
      <c r="N8173">
        <f t="shared" si="767"/>
        <v>5</v>
      </c>
    </row>
    <row r="8174" spans="1:14" x14ac:dyDescent="0.25">
      <c r="A8174" t="s">
        <v>4131</v>
      </c>
      <c r="B8174">
        <v>41829</v>
      </c>
      <c r="C8174">
        <v>41833</v>
      </c>
      <c r="D8174" t="s">
        <v>34</v>
      </c>
      <c r="E8174" t="s">
        <v>30</v>
      </c>
      <c r="F8174" t="s">
        <v>31</v>
      </c>
      <c r="G8174" t="s">
        <v>32</v>
      </c>
      <c r="H8174">
        <v>1.4112</v>
      </c>
      <c r="I8174" t="str">
        <f t="shared" si="763"/>
        <v>2014</v>
      </c>
      <c r="J8174">
        <f t="shared" si="764"/>
        <v>2014</v>
      </c>
      <c r="K8174">
        <f t="shared" si="765"/>
        <v>0</v>
      </c>
      <c r="L8174" t="str">
        <f t="shared" si="762"/>
        <v>No</v>
      </c>
      <c r="M8174" t="str">
        <f t="shared" si="766"/>
        <v>Profit</v>
      </c>
      <c r="N8174">
        <f t="shared" si="767"/>
        <v>4</v>
      </c>
    </row>
    <row r="8175" spans="1:14" x14ac:dyDescent="0.25">
      <c r="A8175" t="s">
        <v>4131</v>
      </c>
      <c r="B8175">
        <v>41829</v>
      </c>
      <c r="C8175">
        <v>41833</v>
      </c>
      <c r="D8175" t="s">
        <v>34</v>
      </c>
      <c r="E8175" t="s">
        <v>30</v>
      </c>
      <c r="F8175" t="s">
        <v>31</v>
      </c>
      <c r="G8175" t="s">
        <v>32</v>
      </c>
      <c r="H8175">
        <v>14.142599999999996</v>
      </c>
      <c r="I8175" t="str">
        <f t="shared" si="763"/>
        <v>2014</v>
      </c>
      <c r="J8175">
        <f t="shared" si="764"/>
        <v>2014</v>
      </c>
      <c r="K8175">
        <f t="shared" si="765"/>
        <v>0</v>
      </c>
      <c r="L8175" t="str">
        <f t="shared" si="762"/>
        <v>No</v>
      </c>
      <c r="M8175" t="str">
        <f t="shared" si="766"/>
        <v>Profit</v>
      </c>
      <c r="N8175">
        <f t="shared" si="767"/>
        <v>4</v>
      </c>
    </row>
    <row r="8176" spans="1:14" x14ac:dyDescent="0.25">
      <c r="A8176" t="s">
        <v>4131</v>
      </c>
      <c r="B8176">
        <v>41829</v>
      </c>
      <c r="C8176">
        <v>41833</v>
      </c>
      <c r="D8176" t="s">
        <v>34</v>
      </c>
      <c r="E8176" t="s">
        <v>30</v>
      </c>
      <c r="F8176" t="s">
        <v>31</v>
      </c>
      <c r="G8176" t="s">
        <v>32</v>
      </c>
      <c r="H8176">
        <v>4.066399999999998</v>
      </c>
      <c r="I8176" t="str">
        <f t="shared" si="763"/>
        <v>2014</v>
      </c>
      <c r="J8176">
        <f t="shared" si="764"/>
        <v>2014</v>
      </c>
      <c r="K8176">
        <f t="shared" si="765"/>
        <v>0</v>
      </c>
      <c r="L8176" t="str">
        <f t="shared" si="762"/>
        <v>No</v>
      </c>
      <c r="M8176" t="str">
        <f t="shared" si="766"/>
        <v>Profit</v>
      </c>
      <c r="N8176">
        <f t="shared" si="767"/>
        <v>4</v>
      </c>
    </row>
    <row r="8177" spans="1:14" x14ac:dyDescent="0.25">
      <c r="A8177" t="s">
        <v>4132</v>
      </c>
      <c r="B8177">
        <v>42399</v>
      </c>
      <c r="C8177">
        <v>42404</v>
      </c>
      <c r="D8177" t="s">
        <v>34</v>
      </c>
      <c r="E8177" t="s">
        <v>30</v>
      </c>
      <c r="F8177" t="s">
        <v>62</v>
      </c>
      <c r="G8177" t="s">
        <v>32</v>
      </c>
      <c r="H8177">
        <v>52.822799999999987</v>
      </c>
      <c r="I8177" t="str">
        <f t="shared" si="763"/>
        <v>2016</v>
      </c>
      <c r="J8177">
        <f t="shared" si="764"/>
        <v>2016</v>
      </c>
      <c r="K8177">
        <f t="shared" si="765"/>
        <v>0</v>
      </c>
      <c r="L8177" t="str">
        <f t="shared" si="762"/>
        <v>No</v>
      </c>
      <c r="M8177" t="str">
        <f t="shared" si="766"/>
        <v>Profit</v>
      </c>
      <c r="N8177">
        <f t="shared" si="767"/>
        <v>5</v>
      </c>
    </row>
    <row r="8178" spans="1:14" x14ac:dyDescent="0.25">
      <c r="A8178" t="s">
        <v>4133</v>
      </c>
      <c r="B8178">
        <v>42635</v>
      </c>
      <c r="C8178">
        <v>42638</v>
      </c>
      <c r="D8178" t="s">
        <v>59</v>
      </c>
      <c r="E8178" t="s">
        <v>30</v>
      </c>
      <c r="F8178" t="s">
        <v>74</v>
      </c>
      <c r="G8178" t="s">
        <v>32</v>
      </c>
      <c r="H8178">
        <v>37.218599999999995</v>
      </c>
      <c r="I8178" t="str">
        <f t="shared" si="763"/>
        <v>2016</v>
      </c>
      <c r="J8178">
        <f t="shared" si="764"/>
        <v>2016</v>
      </c>
      <c r="K8178">
        <f t="shared" si="765"/>
        <v>0</v>
      </c>
      <c r="L8178" t="str">
        <f t="shared" si="762"/>
        <v>No</v>
      </c>
      <c r="M8178" t="str">
        <f t="shared" si="766"/>
        <v>Profit</v>
      </c>
      <c r="N8178">
        <f t="shared" si="767"/>
        <v>3</v>
      </c>
    </row>
    <row r="8179" spans="1:14" x14ac:dyDescent="0.25">
      <c r="A8179" t="s">
        <v>4134</v>
      </c>
      <c r="B8179">
        <v>43091</v>
      </c>
      <c r="C8179">
        <v>43093</v>
      </c>
      <c r="D8179" t="s">
        <v>59</v>
      </c>
      <c r="E8179" t="s">
        <v>35</v>
      </c>
      <c r="F8179" t="s">
        <v>31</v>
      </c>
      <c r="G8179" t="s">
        <v>38</v>
      </c>
      <c r="H8179">
        <v>142.48499999999993</v>
      </c>
      <c r="I8179" t="str">
        <f t="shared" si="763"/>
        <v>2017</v>
      </c>
      <c r="J8179">
        <f t="shared" si="764"/>
        <v>2017</v>
      </c>
      <c r="K8179">
        <f t="shared" si="765"/>
        <v>0</v>
      </c>
      <c r="L8179" t="str">
        <f t="shared" si="762"/>
        <v>No</v>
      </c>
      <c r="M8179" t="str">
        <f t="shared" si="766"/>
        <v>Profit</v>
      </c>
      <c r="N8179">
        <f t="shared" si="767"/>
        <v>2</v>
      </c>
    </row>
    <row r="8180" spans="1:14" x14ac:dyDescent="0.25">
      <c r="A8180" t="s">
        <v>4135</v>
      </c>
      <c r="B8180">
        <v>42615</v>
      </c>
      <c r="C8180">
        <v>42621</v>
      </c>
      <c r="D8180" t="s">
        <v>34</v>
      </c>
      <c r="E8180" t="s">
        <v>35</v>
      </c>
      <c r="F8180" t="s">
        <v>42</v>
      </c>
      <c r="G8180" t="s">
        <v>38</v>
      </c>
      <c r="H8180">
        <v>449.99099999999999</v>
      </c>
      <c r="I8180" t="str">
        <f t="shared" si="763"/>
        <v>2016</v>
      </c>
      <c r="J8180">
        <f t="shared" si="764"/>
        <v>2016</v>
      </c>
      <c r="K8180">
        <f t="shared" si="765"/>
        <v>0</v>
      </c>
      <c r="L8180" t="str">
        <f t="shared" si="762"/>
        <v>No</v>
      </c>
      <c r="M8180" t="str">
        <f t="shared" si="766"/>
        <v>Profit</v>
      </c>
      <c r="N8180">
        <f t="shared" si="767"/>
        <v>6</v>
      </c>
    </row>
    <row r="8181" spans="1:14" x14ac:dyDescent="0.25">
      <c r="A8181" t="s">
        <v>4136</v>
      </c>
      <c r="B8181">
        <v>42218</v>
      </c>
      <c r="C8181">
        <v>42222</v>
      </c>
      <c r="D8181" t="s">
        <v>34</v>
      </c>
      <c r="E8181" t="s">
        <v>35</v>
      </c>
      <c r="F8181" t="s">
        <v>100</v>
      </c>
      <c r="G8181" t="s">
        <v>28</v>
      </c>
      <c r="H8181">
        <v>-188.7</v>
      </c>
      <c r="I8181" t="str">
        <f t="shared" si="763"/>
        <v>2015</v>
      </c>
      <c r="J8181">
        <f t="shared" si="764"/>
        <v>2015</v>
      </c>
      <c r="K8181">
        <f t="shared" si="765"/>
        <v>0</v>
      </c>
      <c r="L8181" t="str">
        <f t="shared" si="762"/>
        <v>No</v>
      </c>
      <c r="M8181" t="str">
        <f t="shared" si="766"/>
        <v>Loss</v>
      </c>
      <c r="N8181">
        <f t="shared" si="767"/>
        <v>4</v>
      </c>
    </row>
    <row r="8182" spans="1:14" x14ac:dyDescent="0.25">
      <c r="A8182" t="s">
        <v>4137</v>
      </c>
      <c r="B8182">
        <v>42329</v>
      </c>
      <c r="C8182">
        <v>42333</v>
      </c>
      <c r="D8182" t="s">
        <v>34</v>
      </c>
      <c r="E8182" t="s">
        <v>35</v>
      </c>
      <c r="F8182" t="s">
        <v>53</v>
      </c>
      <c r="G8182" t="s">
        <v>28</v>
      </c>
      <c r="H8182">
        <v>-480.20320000000027</v>
      </c>
      <c r="I8182" t="str">
        <f t="shared" si="763"/>
        <v>2015</v>
      </c>
      <c r="J8182">
        <f t="shared" si="764"/>
        <v>2015</v>
      </c>
      <c r="K8182">
        <f t="shared" si="765"/>
        <v>0</v>
      </c>
      <c r="L8182" t="str">
        <f t="shared" si="762"/>
        <v>No</v>
      </c>
      <c r="M8182" t="str">
        <f t="shared" si="766"/>
        <v>Loss</v>
      </c>
      <c r="N8182">
        <f t="shared" si="767"/>
        <v>4</v>
      </c>
    </row>
    <row r="8183" spans="1:14" x14ac:dyDescent="0.25">
      <c r="A8183" t="s">
        <v>4137</v>
      </c>
      <c r="B8183">
        <v>42329</v>
      </c>
      <c r="C8183">
        <v>42333</v>
      </c>
      <c r="D8183" t="s">
        <v>34</v>
      </c>
      <c r="E8183" t="s">
        <v>35</v>
      </c>
      <c r="F8183" t="s">
        <v>53</v>
      </c>
      <c r="G8183" t="s">
        <v>38</v>
      </c>
      <c r="H8183">
        <v>-24.043499999999995</v>
      </c>
      <c r="I8183" t="str">
        <f t="shared" si="763"/>
        <v>2015</v>
      </c>
      <c r="J8183">
        <f t="shared" si="764"/>
        <v>2015</v>
      </c>
      <c r="K8183">
        <f t="shared" si="765"/>
        <v>0</v>
      </c>
      <c r="L8183" t="str">
        <f t="shared" si="762"/>
        <v>No</v>
      </c>
      <c r="M8183" t="str">
        <f t="shared" si="766"/>
        <v>Loss</v>
      </c>
      <c r="N8183">
        <f t="shared" si="767"/>
        <v>4</v>
      </c>
    </row>
    <row r="8184" spans="1:14" x14ac:dyDescent="0.25">
      <c r="A8184" t="s">
        <v>4138</v>
      </c>
      <c r="B8184">
        <v>42873</v>
      </c>
      <c r="C8184">
        <v>42877</v>
      </c>
      <c r="D8184" t="s">
        <v>34</v>
      </c>
      <c r="E8184" t="s">
        <v>30</v>
      </c>
      <c r="F8184" t="s">
        <v>62</v>
      </c>
      <c r="G8184" t="s">
        <v>28</v>
      </c>
      <c r="H8184">
        <v>-10.173599999999997</v>
      </c>
      <c r="I8184" t="str">
        <f t="shared" si="763"/>
        <v>2017</v>
      </c>
      <c r="J8184">
        <f t="shared" si="764"/>
        <v>2017</v>
      </c>
      <c r="K8184">
        <f t="shared" si="765"/>
        <v>0</v>
      </c>
      <c r="L8184" t="str">
        <f t="shared" si="762"/>
        <v>No</v>
      </c>
      <c r="M8184" t="str">
        <f t="shared" si="766"/>
        <v>Loss</v>
      </c>
      <c r="N8184">
        <f t="shared" si="767"/>
        <v>4</v>
      </c>
    </row>
    <row r="8185" spans="1:14" x14ac:dyDescent="0.25">
      <c r="A8185" t="s">
        <v>4138</v>
      </c>
      <c r="B8185">
        <v>42873</v>
      </c>
      <c r="C8185">
        <v>42877</v>
      </c>
      <c r="D8185" t="s">
        <v>34</v>
      </c>
      <c r="E8185" t="s">
        <v>30</v>
      </c>
      <c r="F8185" t="s">
        <v>62</v>
      </c>
      <c r="G8185" t="s">
        <v>28</v>
      </c>
      <c r="H8185">
        <v>-0.99329999999999963</v>
      </c>
      <c r="I8185" t="str">
        <f t="shared" si="763"/>
        <v>2017</v>
      </c>
      <c r="J8185">
        <f t="shared" si="764"/>
        <v>2017</v>
      </c>
      <c r="K8185">
        <f t="shared" si="765"/>
        <v>0</v>
      </c>
      <c r="L8185" t="str">
        <f t="shared" si="762"/>
        <v>No</v>
      </c>
      <c r="M8185" t="str">
        <f t="shared" si="766"/>
        <v>Loss</v>
      </c>
      <c r="N8185">
        <f t="shared" si="767"/>
        <v>4</v>
      </c>
    </row>
    <row r="8186" spans="1:14" x14ac:dyDescent="0.25">
      <c r="A8186" t="s">
        <v>4139</v>
      </c>
      <c r="B8186">
        <v>42939</v>
      </c>
      <c r="C8186">
        <v>42943</v>
      </c>
      <c r="D8186" t="s">
        <v>34</v>
      </c>
      <c r="E8186" t="s">
        <v>30</v>
      </c>
      <c r="F8186" t="s">
        <v>62</v>
      </c>
      <c r="G8186" t="s">
        <v>32</v>
      </c>
      <c r="H8186">
        <v>20.576399999999996</v>
      </c>
      <c r="I8186" t="str">
        <f t="shared" si="763"/>
        <v>2017</v>
      </c>
      <c r="J8186">
        <f t="shared" si="764"/>
        <v>2017</v>
      </c>
      <c r="K8186">
        <f t="shared" si="765"/>
        <v>0</v>
      </c>
      <c r="L8186" t="str">
        <f t="shared" si="762"/>
        <v>No</v>
      </c>
      <c r="M8186" t="str">
        <f t="shared" si="766"/>
        <v>Profit</v>
      </c>
      <c r="N8186">
        <f t="shared" si="767"/>
        <v>4</v>
      </c>
    </row>
    <row r="8187" spans="1:14" x14ac:dyDescent="0.25">
      <c r="A8187" t="s">
        <v>4140</v>
      </c>
      <c r="B8187">
        <v>42260</v>
      </c>
      <c r="C8187">
        <v>42264</v>
      </c>
      <c r="D8187" t="s">
        <v>26</v>
      </c>
      <c r="E8187" t="s">
        <v>35</v>
      </c>
      <c r="F8187" t="s">
        <v>62</v>
      </c>
      <c r="G8187" t="s">
        <v>32</v>
      </c>
      <c r="H8187">
        <v>2.9339999999999997</v>
      </c>
      <c r="I8187" t="str">
        <f t="shared" si="763"/>
        <v>2015</v>
      </c>
      <c r="J8187">
        <f t="shared" si="764"/>
        <v>2015</v>
      </c>
      <c r="K8187">
        <f t="shared" si="765"/>
        <v>0</v>
      </c>
      <c r="L8187" t="str">
        <f t="shared" si="762"/>
        <v>No</v>
      </c>
      <c r="M8187" t="str">
        <f t="shared" si="766"/>
        <v>Profit</v>
      </c>
      <c r="N8187">
        <f t="shared" si="767"/>
        <v>4</v>
      </c>
    </row>
    <row r="8188" spans="1:14" x14ac:dyDescent="0.25">
      <c r="A8188" t="s">
        <v>4140</v>
      </c>
      <c r="B8188">
        <v>42260</v>
      </c>
      <c r="C8188">
        <v>42264</v>
      </c>
      <c r="D8188" t="s">
        <v>26</v>
      </c>
      <c r="E8188" t="s">
        <v>35</v>
      </c>
      <c r="F8188" t="s">
        <v>62</v>
      </c>
      <c r="G8188" t="s">
        <v>28</v>
      </c>
      <c r="H8188">
        <v>-12.147999999999996</v>
      </c>
      <c r="I8188" t="str">
        <f t="shared" si="763"/>
        <v>2015</v>
      </c>
      <c r="J8188">
        <f t="shared" si="764"/>
        <v>2015</v>
      </c>
      <c r="K8188">
        <f t="shared" si="765"/>
        <v>0</v>
      </c>
      <c r="L8188" t="str">
        <f t="shared" si="762"/>
        <v>No</v>
      </c>
      <c r="M8188" t="str">
        <f t="shared" si="766"/>
        <v>Loss</v>
      </c>
      <c r="N8188">
        <f t="shared" si="767"/>
        <v>4</v>
      </c>
    </row>
    <row r="8189" spans="1:14" x14ac:dyDescent="0.25">
      <c r="A8189" t="s">
        <v>4141</v>
      </c>
      <c r="B8189">
        <v>42714</v>
      </c>
      <c r="C8189">
        <v>42720</v>
      </c>
      <c r="D8189" t="s">
        <v>34</v>
      </c>
      <c r="E8189" t="s">
        <v>30</v>
      </c>
      <c r="F8189" t="s">
        <v>74</v>
      </c>
      <c r="G8189" t="s">
        <v>32</v>
      </c>
      <c r="H8189">
        <v>29.525400000000001</v>
      </c>
      <c r="I8189" t="str">
        <f t="shared" si="763"/>
        <v>2016</v>
      </c>
      <c r="J8189">
        <f t="shared" si="764"/>
        <v>2016</v>
      </c>
      <c r="K8189">
        <f t="shared" si="765"/>
        <v>0</v>
      </c>
      <c r="L8189" t="str">
        <f t="shared" si="762"/>
        <v>No</v>
      </c>
      <c r="M8189" t="str">
        <f t="shared" si="766"/>
        <v>Profit</v>
      </c>
      <c r="N8189">
        <f t="shared" si="767"/>
        <v>6</v>
      </c>
    </row>
    <row r="8190" spans="1:14" x14ac:dyDescent="0.25">
      <c r="A8190" t="s">
        <v>4142</v>
      </c>
      <c r="B8190">
        <v>42279</v>
      </c>
      <c r="C8190">
        <v>42282</v>
      </c>
      <c r="D8190" t="s">
        <v>26</v>
      </c>
      <c r="E8190" t="s">
        <v>35</v>
      </c>
      <c r="F8190" t="s">
        <v>494</v>
      </c>
      <c r="G8190" t="s">
        <v>32</v>
      </c>
      <c r="H8190">
        <v>9.3312000000000008</v>
      </c>
      <c r="I8190" t="str">
        <f t="shared" si="763"/>
        <v>2015</v>
      </c>
      <c r="J8190">
        <f t="shared" si="764"/>
        <v>2015</v>
      </c>
      <c r="K8190">
        <f t="shared" si="765"/>
        <v>0</v>
      </c>
      <c r="L8190" t="str">
        <f t="shared" si="762"/>
        <v>No</v>
      </c>
      <c r="M8190" t="str">
        <f t="shared" si="766"/>
        <v>Profit</v>
      </c>
      <c r="N8190">
        <f t="shared" si="767"/>
        <v>3</v>
      </c>
    </row>
    <row r="8191" spans="1:14" x14ac:dyDescent="0.25">
      <c r="A8191" t="s">
        <v>4142</v>
      </c>
      <c r="B8191">
        <v>42279</v>
      </c>
      <c r="C8191">
        <v>42282</v>
      </c>
      <c r="D8191" t="s">
        <v>26</v>
      </c>
      <c r="E8191" t="s">
        <v>35</v>
      </c>
      <c r="F8191" t="s">
        <v>494</v>
      </c>
      <c r="G8191" t="s">
        <v>32</v>
      </c>
      <c r="H8191">
        <v>3.6162000000000001</v>
      </c>
      <c r="I8191" t="str">
        <f t="shared" si="763"/>
        <v>2015</v>
      </c>
      <c r="J8191">
        <f t="shared" si="764"/>
        <v>2015</v>
      </c>
      <c r="K8191">
        <f t="shared" si="765"/>
        <v>0</v>
      </c>
      <c r="L8191" t="str">
        <f t="shared" si="762"/>
        <v>No</v>
      </c>
      <c r="M8191" t="str">
        <f t="shared" si="766"/>
        <v>Profit</v>
      </c>
      <c r="N8191">
        <f t="shared" si="767"/>
        <v>3</v>
      </c>
    </row>
    <row r="8192" spans="1:14" x14ac:dyDescent="0.25">
      <c r="A8192" t="s">
        <v>4143</v>
      </c>
      <c r="B8192">
        <v>43056</v>
      </c>
      <c r="C8192">
        <v>43060</v>
      </c>
      <c r="D8192" t="s">
        <v>34</v>
      </c>
      <c r="E8192" t="s">
        <v>35</v>
      </c>
      <c r="F8192" t="s">
        <v>74</v>
      </c>
      <c r="G8192" t="s">
        <v>32</v>
      </c>
      <c r="H8192">
        <v>18.662400000000002</v>
      </c>
      <c r="I8192" t="str">
        <f t="shared" si="763"/>
        <v>2017</v>
      </c>
      <c r="J8192">
        <f t="shared" si="764"/>
        <v>2017</v>
      </c>
      <c r="K8192">
        <f t="shared" si="765"/>
        <v>0</v>
      </c>
      <c r="L8192" t="str">
        <f t="shared" si="762"/>
        <v>No</v>
      </c>
      <c r="M8192" t="str">
        <f t="shared" si="766"/>
        <v>Profit</v>
      </c>
      <c r="N8192">
        <f t="shared" si="767"/>
        <v>4</v>
      </c>
    </row>
    <row r="8193" spans="1:14" x14ac:dyDescent="0.25">
      <c r="A8193" t="s">
        <v>4143</v>
      </c>
      <c r="B8193">
        <v>43056</v>
      </c>
      <c r="C8193">
        <v>43060</v>
      </c>
      <c r="D8193" t="s">
        <v>34</v>
      </c>
      <c r="E8193" t="s">
        <v>35</v>
      </c>
      <c r="F8193" t="s">
        <v>74</v>
      </c>
      <c r="G8193" t="s">
        <v>28</v>
      </c>
      <c r="H8193">
        <v>76.9816</v>
      </c>
      <c r="I8193" t="str">
        <f t="shared" si="763"/>
        <v>2017</v>
      </c>
      <c r="J8193">
        <f t="shared" si="764"/>
        <v>2017</v>
      </c>
      <c r="K8193">
        <f t="shared" si="765"/>
        <v>0</v>
      </c>
      <c r="L8193" t="str">
        <f t="shared" si="762"/>
        <v>No</v>
      </c>
      <c r="M8193" t="str">
        <f t="shared" si="766"/>
        <v>Profit</v>
      </c>
      <c r="N8193">
        <f t="shared" si="767"/>
        <v>4</v>
      </c>
    </row>
    <row r="8194" spans="1:14" x14ac:dyDescent="0.25">
      <c r="A8194" t="s">
        <v>4144</v>
      </c>
      <c r="B8194">
        <v>42338</v>
      </c>
      <c r="C8194">
        <v>42341</v>
      </c>
      <c r="D8194" t="s">
        <v>59</v>
      </c>
      <c r="E8194" t="s">
        <v>35</v>
      </c>
      <c r="F8194" t="s">
        <v>40</v>
      </c>
      <c r="G8194" t="s">
        <v>32</v>
      </c>
      <c r="H8194">
        <v>-4.2336000000000009</v>
      </c>
      <c r="I8194" t="str">
        <f t="shared" si="763"/>
        <v>2015</v>
      </c>
      <c r="J8194">
        <f t="shared" si="764"/>
        <v>2015</v>
      </c>
      <c r="K8194">
        <f t="shared" si="765"/>
        <v>0</v>
      </c>
      <c r="L8194" t="str">
        <f t="shared" ref="L8194:L8257" si="768">IF(COUNTIF(returns,A8194)&gt;0,"Yes","No")</f>
        <v>No</v>
      </c>
      <c r="M8194" t="str">
        <f t="shared" si="766"/>
        <v>Loss</v>
      </c>
      <c r="N8194">
        <f t="shared" si="767"/>
        <v>3</v>
      </c>
    </row>
    <row r="8195" spans="1:14" x14ac:dyDescent="0.25">
      <c r="A8195" t="s">
        <v>4144</v>
      </c>
      <c r="B8195">
        <v>42338</v>
      </c>
      <c r="C8195">
        <v>42341</v>
      </c>
      <c r="D8195" t="s">
        <v>59</v>
      </c>
      <c r="E8195" t="s">
        <v>35</v>
      </c>
      <c r="F8195" t="s">
        <v>40</v>
      </c>
      <c r="G8195" t="s">
        <v>32</v>
      </c>
      <c r="H8195">
        <v>9.8351999999999933</v>
      </c>
      <c r="I8195" t="str">
        <f t="shared" ref="I8195:I8258" si="769">MID(A8195,4,4)</f>
        <v>2015</v>
      </c>
      <c r="J8195">
        <f t="shared" ref="J8195:J8258" si="770">YEAR(B8195)</f>
        <v>2015</v>
      </c>
      <c r="K8195">
        <f t="shared" ref="K8195:K8258" si="771">I8195-J8195</f>
        <v>0</v>
      </c>
      <c r="L8195" t="str">
        <f t="shared" si="768"/>
        <v>No</v>
      </c>
      <c r="M8195" t="str">
        <f t="shared" ref="M8195:M8258" si="772">IF(H8195&gt;0,"Profit","Loss")</f>
        <v>Profit</v>
      </c>
      <c r="N8195">
        <f t="shared" ref="N8195:N8258" si="773">C8195-B8195</f>
        <v>3</v>
      </c>
    </row>
    <row r="8196" spans="1:14" x14ac:dyDescent="0.25">
      <c r="A8196" t="s">
        <v>4144</v>
      </c>
      <c r="B8196">
        <v>42338</v>
      </c>
      <c r="C8196">
        <v>42341</v>
      </c>
      <c r="D8196" t="s">
        <v>59</v>
      </c>
      <c r="E8196" t="s">
        <v>35</v>
      </c>
      <c r="F8196" t="s">
        <v>40</v>
      </c>
      <c r="G8196" t="s">
        <v>28</v>
      </c>
      <c r="H8196">
        <v>25.180800000000005</v>
      </c>
      <c r="I8196" t="str">
        <f t="shared" si="769"/>
        <v>2015</v>
      </c>
      <c r="J8196">
        <f t="shared" si="770"/>
        <v>2015</v>
      </c>
      <c r="K8196">
        <f t="shared" si="771"/>
        <v>0</v>
      </c>
      <c r="L8196" t="str">
        <f t="shared" si="768"/>
        <v>No</v>
      </c>
      <c r="M8196" t="str">
        <f t="shared" si="772"/>
        <v>Profit</v>
      </c>
      <c r="N8196">
        <f t="shared" si="773"/>
        <v>3</v>
      </c>
    </row>
    <row r="8197" spans="1:14" x14ac:dyDescent="0.25">
      <c r="A8197" t="s">
        <v>4145</v>
      </c>
      <c r="B8197">
        <v>42344</v>
      </c>
      <c r="C8197">
        <v>42349</v>
      </c>
      <c r="D8197" t="s">
        <v>26</v>
      </c>
      <c r="E8197" t="s">
        <v>30</v>
      </c>
      <c r="F8197" t="s">
        <v>31</v>
      </c>
      <c r="G8197" t="s">
        <v>32</v>
      </c>
      <c r="H8197">
        <v>4.3904000000000005</v>
      </c>
      <c r="I8197" t="str">
        <f t="shared" si="769"/>
        <v>2015</v>
      </c>
      <c r="J8197">
        <f t="shared" si="770"/>
        <v>2015</v>
      </c>
      <c r="K8197">
        <f t="shared" si="771"/>
        <v>0</v>
      </c>
      <c r="L8197" t="str">
        <f t="shared" si="768"/>
        <v>No</v>
      </c>
      <c r="M8197" t="str">
        <f t="shared" si="772"/>
        <v>Profit</v>
      </c>
      <c r="N8197">
        <f t="shared" si="773"/>
        <v>5</v>
      </c>
    </row>
    <row r="8198" spans="1:14" x14ac:dyDescent="0.25">
      <c r="A8198" t="s">
        <v>4146</v>
      </c>
      <c r="B8198">
        <v>42983</v>
      </c>
      <c r="C8198">
        <v>42987</v>
      </c>
      <c r="D8198" t="s">
        <v>34</v>
      </c>
      <c r="E8198" t="s">
        <v>35</v>
      </c>
      <c r="F8198" t="s">
        <v>85</v>
      </c>
      <c r="G8198" t="s">
        <v>38</v>
      </c>
      <c r="H8198">
        <v>-1.119600000000009</v>
      </c>
      <c r="I8198" t="str">
        <f t="shared" si="769"/>
        <v>2017</v>
      </c>
      <c r="J8198">
        <f t="shared" si="770"/>
        <v>2017</v>
      </c>
      <c r="K8198">
        <f t="shared" si="771"/>
        <v>0</v>
      </c>
      <c r="L8198" t="str">
        <f t="shared" si="768"/>
        <v>No</v>
      </c>
      <c r="M8198" t="str">
        <f t="shared" si="772"/>
        <v>Loss</v>
      </c>
      <c r="N8198">
        <f t="shared" si="773"/>
        <v>4</v>
      </c>
    </row>
    <row r="8199" spans="1:14" x14ac:dyDescent="0.25">
      <c r="A8199" t="s">
        <v>4146</v>
      </c>
      <c r="B8199">
        <v>42983</v>
      </c>
      <c r="C8199">
        <v>42987</v>
      </c>
      <c r="D8199" t="s">
        <v>34</v>
      </c>
      <c r="E8199" t="s">
        <v>35</v>
      </c>
      <c r="F8199" t="s">
        <v>85</v>
      </c>
      <c r="G8199" t="s">
        <v>32</v>
      </c>
      <c r="H8199">
        <v>7.1960000000000015</v>
      </c>
      <c r="I8199" t="str">
        <f t="shared" si="769"/>
        <v>2017</v>
      </c>
      <c r="J8199">
        <f t="shared" si="770"/>
        <v>2017</v>
      </c>
      <c r="K8199">
        <f t="shared" si="771"/>
        <v>0</v>
      </c>
      <c r="L8199" t="str">
        <f t="shared" si="768"/>
        <v>No</v>
      </c>
      <c r="M8199" t="str">
        <f t="shared" si="772"/>
        <v>Profit</v>
      </c>
      <c r="N8199">
        <f t="shared" si="773"/>
        <v>4</v>
      </c>
    </row>
    <row r="8200" spans="1:14" x14ac:dyDescent="0.25">
      <c r="A8200" t="s">
        <v>4146</v>
      </c>
      <c r="B8200">
        <v>42983</v>
      </c>
      <c r="C8200">
        <v>42987</v>
      </c>
      <c r="D8200" t="s">
        <v>34</v>
      </c>
      <c r="E8200" t="s">
        <v>35</v>
      </c>
      <c r="F8200" t="s">
        <v>85</v>
      </c>
      <c r="G8200" t="s">
        <v>32</v>
      </c>
      <c r="H8200">
        <v>5.4432</v>
      </c>
      <c r="I8200" t="str">
        <f t="shared" si="769"/>
        <v>2017</v>
      </c>
      <c r="J8200">
        <f t="shared" si="770"/>
        <v>2017</v>
      </c>
      <c r="K8200">
        <f t="shared" si="771"/>
        <v>0</v>
      </c>
      <c r="L8200" t="str">
        <f t="shared" si="768"/>
        <v>No</v>
      </c>
      <c r="M8200" t="str">
        <f t="shared" si="772"/>
        <v>Profit</v>
      </c>
      <c r="N8200">
        <f t="shared" si="773"/>
        <v>4</v>
      </c>
    </row>
    <row r="8201" spans="1:14" x14ac:dyDescent="0.25">
      <c r="A8201" t="s">
        <v>4147</v>
      </c>
      <c r="B8201">
        <v>42849</v>
      </c>
      <c r="C8201">
        <v>42855</v>
      </c>
      <c r="D8201" t="s">
        <v>34</v>
      </c>
      <c r="E8201" t="s">
        <v>35</v>
      </c>
      <c r="F8201" t="s">
        <v>62</v>
      </c>
      <c r="G8201" t="s">
        <v>32</v>
      </c>
      <c r="H8201">
        <v>-18.252500000000001</v>
      </c>
      <c r="I8201" t="str">
        <f t="shared" si="769"/>
        <v>2017</v>
      </c>
      <c r="J8201">
        <f t="shared" si="770"/>
        <v>2017</v>
      </c>
      <c r="K8201">
        <f t="shared" si="771"/>
        <v>0</v>
      </c>
      <c r="L8201" t="str">
        <f t="shared" si="768"/>
        <v>No</v>
      </c>
      <c r="M8201" t="str">
        <f t="shared" si="772"/>
        <v>Loss</v>
      </c>
      <c r="N8201">
        <f t="shared" si="773"/>
        <v>6</v>
      </c>
    </row>
    <row r="8202" spans="1:14" x14ac:dyDescent="0.25">
      <c r="A8202" t="s">
        <v>4147</v>
      </c>
      <c r="B8202">
        <v>42849</v>
      </c>
      <c r="C8202">
        <v>42855</v>
      </c>
      <c r="D8202" t="s">
        <v>34</v>
      </c>
      <c r="E8202" t="s">
        <v>35</v>
      </c>
      <c r="F8202" t="s">
        <v>62</v>
      </c>
      <c r="G8202" t="s">
        <v>32</v>
      </c>
      <c r="H8202">
        <v>-18.196000000000002</v>
      </c>
      <c r="I8202" t="str">
        <f t="shared" si="769"/>
        <v>2017</v>
      </c>
      <c r="J8202">
        <f t="shared" si="770"/>
        <v>2017</v>
      </c>
      <c r="K8202">
        <f t="shared" si="771"/>
        <v>0</v>
      </c>
      <c r="L8202" t="str">
        <f t="shared" si="768"/>
        <v>No</v>
      </c>
      <c r="M8202" t="str">
        <f t="shared" si="772"/>
        <v>Loss</v>
      </c>
      <c r="N8202">
        <f t="shared" si="773"/>
        <v>6</v>
      </c>
    </row>
    <row r="8203" spans="1:14" x14ac:dyDescent="0.25">
      <c r="A8203" t="s">
        <v>4148</v>
      </c>
      <c r="B8203">
        <v>42316</v>
      </c>
      <c r="C8203">
        <v>42316</v>
      </c>
      <c r="D8203" t="s">
        <v>232</v>
      </c>
      <c r="E8203" t="s">
        <v>30</v>
      </c>
      <c r="F8203" t="s">
        <v>74</v>
      </c>
      <c r="G8203" t="s">
        <v>32</v>
      </c>
      <c r="H8203">
        <v>16.787500000000001</v>
      </c>
      <c r="I8203" t="str">
        <f t="shared" si="769"/>
        <v>2015</v>
      </c>
      <c r="J8203">
        <f t="shared" si="770"/>
        <v>2015</v>
      </c>
      <c r="K8203">
        <f t="shared" si="771"/>
        <v>0</v>
      </c>
      <c r="L8203" t="str">
        <f t="shared" si="768"/>
        <v>No</v>
      </c>
      <c r="M8203" t="str">
        <f t="shared" si="772"/>
        <v>Profit</v>
      </c>
      <c r="N8203">
        <f t="shared" si="773"/>
        <v>0</v>
      </c>
    </row>
    <row r="8204" spans="1:14" x14ac:dyDescent="0.25">
      <c r="A8204" t="s">
        <v>4148</v>
      </c>
      <c r="B8204">
        <v>42316</v>
      </c>
      <c r="C8204">
        <v>42316</v>
      </c>
      <c r="D8204" t="s">
        <v>232</v>
      </c>
      <c r="E8204" t="s">
        <v>30</v>
      </c>
      <c r="F8204" t="s">
        <v>74</v>
      </c>
      <c r="G8204" t="s">
        <v>38</v>
      </c>
      <c r="H8204">
        <v>142.9948</v>
      </c>
      <c r="I8204" t="str">
        <f t="shared" si="769"/>
        <v>2015</v>
      </c>
      <c r="J8204">
        <f t="shared" si="770"/>
        <v>2015</v>
      </c>
      <c r="K8204">
        <f t="shared" si="771"/>
        <v>0</v>
      </c>
      <c r="L8204" t="str">
        <f t="shared" si="768"/>
        <v>No</v>
      </c>
      <c r="M8204" t="str">
        <f t="shared" si="772"/>
        <v>Profit</v>
      </c>
      <c r="N8204">
        <f t="shared" si="773"/>
        <v>0</v>
      </c>
    </row>
    <row r="8205" spans="1:14" x14ac:dyDescent="0.25">
      <c r="A8205" t="s">
        <v>4148</v>
      </c>
      <c r="B8205">
        <v>42316</v>
      </c>
      <c r="C8205">
        <v>42316</v>
      </c>
      <c r="D8205" t="s">
        <v>232</v>
      </c>
      <c r="E8205" t="s">
        <v>30</v>
      </c>
      <c r="F8205" t="s">
        <v>74</v>
      </c>
      <c r="G8205" t="s">
        <v>28</v>
      </c>
      <c r="H8205">
        <v>4.7279999999999998</v>
      </c>
      <c r="I8205" t="str">
        <f t="shared" si="769"/>
        <v>2015</v>
      </c>
      <c r="J8205">
        <f t="shared" si="770"/>
        <v>2015</v>
      </c>
      <c r="K8205">
        <f t="shared" si="771"/>
        <v>0</v>
      </c>
      <c r="L8205" t="str">
        <f t="shared" si="768"/>
        <v>No</v>
      </c>
      <c r="M8205" t="str">
        <f t="shared" si="772"/>
        <v>Profit</v>
      </c>
      <c r="N8205">
        <f t="shared" si="773"/>
        <v>0</v>
      </c>
    </row>
    <row r="8206" spans="1:14" x14ac:dyDescent="0.25">
      <c r="A8206" t="s">
        <v>4148</v>
      </c>
      <c r="B8206">
        <v>42316</v>
      </c>
      <c r="C8206">
        <v>42316</v>
      </c>
      <c r="D8206" t="s">
        <v>232</v>
      </c>
      <c r="E8206" t="s">
        <v>30</v>
      </c>
      <c r="F8206" t="s">
        <v>74</v>
      </c>
      <c r="G8206" t="s">
        <v>38</v>
      </c>
      <c r="H8206">
        <v>2229.0239999999999</v>
      </c>
      <c r="I8206" t="str">
        <f t="shared" si="769"/>
        <v>2015</v>
      </c>
      <c r="J8206">
        <f t="shared" si="770"/>
        <v>2015</v>
      </c>
      <c r="K8206">
        <f t="shared" si="771"/>
        <v>0</v>
      </c>
      <c r="L8206" t="str">
        <f t="shared" si="768"/>
        <v>No</v>
      </c>
      <c r="M8206" t="str">
        <f t="shared" si="772"/>
        <v>Profit</v>
      </c>
      <c r="N8206">
        <f t="shared" si="773"/>
        <v>0</v>
      </c>
    </row>
    <row r="8207" spans="1:14" x14ac:dyDescent="0.25">
      <c r="A8207" t="s">
        <v>4148</v>
      </c>
      <c r="B8207">
        <v>42316</v>
      </c>
      <c r="C8207">
        <v>42316</v>
      </c>
      <c r="D8207" t="s">
        <v>232</v>
      </c>
      <c r="E8207" t="s">
        <v>30</v>
      </c>
      <c r="F8207" t="s">
        <v>74</v>
      </c>
      <c r="G8207" t="s">
        <v>28</v>
      </c>
      <c r="H8207">
        <v>115.5528</v>
      </c>
      <c r="I8207" t="str">
        <f t="shared" si="769"/>
        <v>2015</v>
      </c>
      <c r="J8207">
        <f t="shared" si="770"/>
        <v>2015</v>
      </c>
      <c r="K8207">
        <f t="shared" si="771"/>
        <v>0</v>
      </c>
      <c r="L8207" t="str">
        <f t="shared" si="768"/>
        <v>No</v>
      </c>
      <c r="M8207" t="str">
        <f t="shared" si="772"/>
        <v>Profit</v>
      </c>
      <c r="N8207">
        <f t="shared" si="773"/>
        <v>0</v>
      </c>
    </row>
    <row r="8208" spans="1:14" x14ac:dyDescent="0.25">
      <c r="A8208" t="s">
        <v>4149</v>
      </c>
      <c r="B8208">
        <v>42120</v>
      </c>
      <c r="C8208">
        <v>42124</v>
      </c>
      <c r="D8208" t="s">
        <v>34</v>
      </c>
      <c r="E8208" t="s">
        <v>35</v>
      </c>
      <c r="F8208" t="s">
        <v>36</v>
      </c>
      <c r="G8208" t="s">
        <v>28</v>
      </c>
      <c r="H8208">
        <v>-76.606200000000001</v>
      </c>
      <c r="I8208" t="str">
        <f t="shared" si="769"/>
        <v>2015</v>
      </c>
      <c r="J8208">
        <f t="shared" si="770"/>
        <v>2015</v>
      </c>
      <c r="K8208">
        <f t="shared" si="771"/>
        <v>0</v>
      </c>
      <c r="L8208" t="str">
        <f t="shared" si="768"/>
        <v>No</v>
      </c>
      <c r="M8208" t="str">
        <f t="shared" si="772"/>
        <v>Loss</v>
      </c>
      <c r="N8208">
        <f t="shared" si="773"/>
        <v>4</v>
      </c>
    </row>
    <row r="8209" spans="1:14" x14ac:dyDescent="0.25">
      <c r="A8209" t="s">
        <v>4149</v>
      </c>
      <c r="B8209">
        <v>42120</v>
      </c>
      <c r="C8209">
        <v>42124</v>
      </c>
      <c r="D8209" t="s">
        <v>34</v>
      </c>
      <c r="E8209" t="s">
        <v>35</v>
      </c>
      <c r="F8209" t="s">
        <v>36</v>
      </c>
      <c r="G8209" t="s">
        <v>32</v>
      </c>
      <c r="H8209">
        <v>0.42639999999999978</v>
      </c>
      <c r="I8209" t="str">
        <f t="shared" si="769"/>
        <v>2015</v>
      </c>
      <c r="J8209">
        <f t="shared" si="770"/>
        <v>2015</v>
      </c>
      <c r="K8209">
        <f t="shared" si="771"/>
        <v>0</v>
      </c>
      <c r="L8209" t="str">
        <f t="shared" si="768"/>
        <v>No</v>
      </c>
      <c r="M8209" t="str">
        <f t="shared" si="772"/>
        <v>Profit</v>
      </c>
      <c r="N8209">
        <f t="shared" si="773"/>
        <v>4</v>
      </c>
    </row>
    <row r="8210" spans="1:14" x14ac:dyDescent="0.25">
      <c r="A8210" t="s">
        <v>4150</v>
      </c>
      <c r="B8210">
        <v>42267</v>
      </c>
      <c r="C8210">
        <v>42271</v>
      </c>
      <c r="D8210" t="s">
        <v>34</v>
      </c>
      <c r="E8210" t="s">
        <v>35</v>
      </c>
      <c r="F8210" t="s">
        <v>85</v>
      </c>
      <c r="G8210" t="s">
        <v>32</v>
      </c>
      <c r="H8210">
        <v>-913.17599999999993</v>
      </c>
      <c r="I8210" t="str">
        <f t="shared" si="769"/>
        <v>2015</v>
      </c>
      <c r="J8210">
        <f t="shared" si="770"/>
        <v>2015</v>
      </c>
      <c r="K8210">
        <f t="shared" si="771"/>
        <v>0</v>
      </c>
      <c r="L8210" t="str">
        <f t="shared" si="768"/>
        <v>No</v>
      </c>
      <c r="M8210" t="str">
        <f t="shared" si="772"/>
        <v>Loss</v>
      </c>
      <c r="N8210">
        <f t="shared" si="773"/>
        <v>4</v>
      </c>
    </row>
    <row r="8211" spans="1:14" x14ac:dyDescent="0.25">
      <c r="A8211" t="s">
        <v>4150</v>
      </c>
      <c r="B8211">
        <v>42267</v>
      </c>
      <c r="C8211">
        <v>42271</v>
      </c>
      <c r="D8211" t="s">
        <v>34</v>
      </c>
      <c r="E8211" t="s">
        <v>35</v>
      </c>
      <c r="F8211" t="s">
        <v>85</v>
      </c>
      <c r="G8211" t="s">
        <v>32</v>
      </c>
      <c r="H8211">
        <v>-58.873600000000025</v>
      </c>
      <c r="I8211" t="str">
        <f t="shared" si="769"/>
        <v>2015</v>
      </c>
      <c r="J8211">
        <f t="shared" si="770"/>
        <v>2015</v>
      </c>
      <c r="K8211">
        <f t="shared" si="771"/>
        <v>0</v>
      </c>
      <c r="L8211" t="str">
        <f t="shared" si="768"/>
        <v>No</v>
      </c>
      <c r="M8211" t="str">
        <f t="shared" si="772"/>
        <v>Loss</v>
      </c>
      <c r="N8211">
        <f t="shared" si="773"/>
        <v>4</v>
      </c>
    </row>
    <row r="8212" spans="1:14" x14ac:dyDescent="0.25">
      <c r="A8212" t="s">
        <v>4151</v>
      </c>
      <c r="B8212">
        <v>42985</v>
      </c>
      <c r="C8212">
        <v>42990</v>
      </c>
      <c r="D8212" t="s">
        <v>34</v>
      </c>
      <c r="E8212" t="s">
        <v>30</v>
      </c>
      <c r="F8212" t="s">
        <v>85</v>
      </c>
      <c r="G8212" t="s">
        <v>32</v>
      </c>
      <c r="H8212">
        <v>7.1372000000000035</v>
      </c>
      <c r="I8212" t="str">
        <f t="shared" si="769"/>
        <v>2017</v>
      </c>
      <c r="J8212">
        <f t="shared" si="770"/>
        <v>2017</v>
      </c>
      <c r="K8212">
        <f t="shared" si="771"/>
        <v>0</v>
      </c>
      <c r="L8212" t="str">
        <f t="shared" si="768"/>
        <v>No</v>
      </c>
      <c r="M8212" t="str">
        <f t="shared" si="772"/>
        <v>Profit</v>
      </c>
      <c r="N8212">
        <f t="shared" si="773"/>
        <v>5</v>
      </c>
    </row>
    <row r="8213" spans="1:14" x14ac:dyDescent="0.25">
      <c r="A8213" t="s">
        <v>4152</v>
      </c>
      <c r="B8213">
        <v>42681</v>
      </c>
      <c r="C8213">
        <v>42686</v>
      </c>
      <c r="D8213" t="s">
        <v>34</v>
      </c>
      <c r="E8213" t="s">
        <v>35</v>
      </c>
      <c r="F8213" t="s">
        <v>44</v>
      </c>
      <c r="G8213" t="s">
        <v>28</v>
      </c>
      <c r="H8213">
        <v>-17.783999999999992</v>
      </c>
      <c r="I8213" t="str">
        <f t="shared" si="769"/>
        <v>2016</v>
      </c>
      <c r="J8213">
        <f t="shared" si="770"/>
        <v>2016</v>
      </c>
      <c r="K8213">
        <f t="shared" si="771"/>
        <v>0</v>
      </c>
      <c r="L8213" t="str">
        <f t="shared" si="768"/>
        <v>No</v>
      </c>
      <c r="M8213" t="str">
        <f t="shared" si="772"/>
        <v>Loss</v>
      </c>
      <c r="N8213">
        <f t="shared" si="773"/>
        <v>5</v>
      </c>
    </row>
    <row r="8214" spans="1:14" x14ac:dyDescent="0.25">
      <c r="A8214" t="s">
        <v>4152</v>
      </c>
      <c r="B8214">
        <v>42681</v>
      </c>
      <c r="C8214">
        <v>42686</v>
      </c>
      <c r="D8214" t="s">
        <v>34</v>
      </c>
      <c r="E8214" t="s">
        <v>35</v>
      </c>
      <c r="F8214" t="s">
        <v>44</v>
      </c>
      <c r="G8214" t="s">
        <v>32</v>
      </c>
      <c r="H8214">
        <v>19.630499999999998</v>
      </c>
      <c r="I8214" t="str">
        <f t="shared" si="769"/>
        <v>2016</v>
      </c>
      <c r="J8214">
        <f t="shared" si="770"/>
        <v>2016</v>
      </c>
      <c r="K8214">
        <f t="shared" si="771"/>
        <v>0</v>
      </c>
      <c r="L8214" t="str">
        <f t="shared" si="768"/>
        <v>No</v>
      </c>
      <c r="M8214" t="str">
        <f t="shared" si="772"/>
        <v>Profit</v>
      </c>
      <c r="N8214">
        <f t="shared" si="773"/>
        <v>5</v>
      </c>
    </row>
    <row r="8215" spans="1:14" x14ac:dyDescent="0.25">
      <c r="A8215" t="s">
        <v>4153</v>
      </c>
      <c r="B8215">
        <v>42272</v>
      </c>
      <c r="C8215">
        <v>42279</v>
      </c>
      <c r="D8215" t="s">
        <v>34</v>
      </c>
      <c r="E8215" t="s">
        <v>30</v>
      </c>
      <c r="F8215" t="s">
        <v>85</v>
      </c>
      <c r="G8215" t="s">
        <v>32</v>
      </c>
      <c r="H8215">
        <v>-4.6463999999999981</v>
      </c>
      <c r="I8215" t="str">
        <f t="shared" si="769"/>
        <v>2015</v>
      </c>
      <c r="J8215">
        <f t="shared" si="770"/>
        <v>2015</v>
      </c>
      <c r="K8215">
        <f t="shared" si="771"/>
        <v>0</v>
      </c>
      <c r="L8215" t="str">
        <f t="shared" si="768"/>
        <v>No</v>
      </c>
      <c r="M8215" t="str">
        <f t="shared" si="772"/>
        <v>Loss</v>
      </c>
      <c r="N8215">
        <f t="shared" si="773"/>
        <v>7</v>
      </c>
    </row>
    <row r="8216" spans="1:14" x14ac:dyDescent="0.25">
      <c r="A8216" t="s">
        <v>4153</v>
      </c>
      <c r="B8216">
        <v>42272</v>
      </c>
      <c r="C8216">
        <v>42279</v>
      </c>
      <c r="D8216" t="s">
        <v>34</v>
      </c>
      <c r="E8216" t="s">
        <v>30</v>
      </c>
      <c r="F8216" t="s">
        <v>85</v>
      </c>
      <c r="G8216" t="s">
        <v>32</v>
      </c>
      <c r="H8216">
        <v>3.7989999999999995</v>
      </c>
      <c r="I8216" t="str">
        <f t="shared" si="769"/>
        <v>2015</v>
      </c>
      <c r="J8216">
        <f t="shared" si="770"/>
        <v>2015</v>
      </c>
      <c r="K8216">
        <f t="shared" si="771"/>
        <v>0</v>
      </c>
      <c r="L8216" t="str">
        <f t="shared" si="768"/>
        <v>No</v>
      </c>
      <c r="M8216" t="str">
        <f t="shared" si="772"/>
        <v>Profit</v>
      </c>
      <c r="N8216">
        <f t="shared" si="773"/>
        <v>7</v>
      </c>
    </row>
    <row r="8217" spans="1:14" x14ac:dyDescent="0.25">
      <c r="A8217" t="s">
        <v>4153</v>
      </c>
      <c r="B8217">
        <v>42272</v>
      </c>
      <c r="C8217">
        <v>42279</v>
      </c>
      <c r="D8217" t="s">
        <v>34</v>
      </c>
      <c r="E8217" t="s">
        <v>30</v>
      </c>
      <c r="F8217" t="s">
        <v>85</v>
      </c>
      <c r="G8217" t="s">
        <v>32</v>
      </c>
      <c r="H8217">
        <v>-1.8106</v>
      </c>
      <c r="I8217" t="str">
        <f t="shared" si="769"/>
        <v>2015</v>
      </c>
      <c r="J8217">
        <f t="shared" si="770"/>
        <v>2015</v>
      </c>
      <c r="K8217">
        <f t="shared" si="771"/>
        <v>0</v>
      </c>
      <c r="L8217" t="str">
        <f t="shared" si="768"/>
        <v>No</v>
      </c>
      <c r="M8217" t="str">
        <f t="shared" si="772"/>
        <v>Loss</v>
      </c>
      <c r="N8217">
        <f t="shared" si="773"/>
        <v>7</v>
      </c>
    </row>
    <row r="8218" spans="1:14" x14ac:dyDescent="0.25">
      <c r="A8218" t="s">
        <v>4153</v>
      </c>
      <c r="B8218">
        <v>42272</v>
      </c>
      <c r="C8218">
        <v>42279</v>
      </c>
      <c r="D8218" t="s">
        <v>34</v>
      </c>
      <c r="E8218" t="s">
        <v>30</v>
      </c>
      <c r="F8218" t="s">
        <v>85</v>
      </c>
      <c r="G8218" t="s">
        <v>32</v>
      </c>
      <c r="H8218">
        <v>-2.2847999999999997</v>
      </c>
      <c r="I8218" t="str">
        <f t="shared" si="769"/>
        <v>2015</v>
      </c>
      <c r="J8218">
        <f t="shared" si="770"/>
        <v>2015</v>
      </c>
      <c r="K8218">
        <f t="shared" si="771"/>
        <v>0</v>
      </c>
      <c r="L8218" t="str">
        <f t="shared" si="768"/>
        <v>No</v>
      </c>
      <c r="M8218" t="str">
        <f t="shared" si="772"/>
        <v>Loss</v>
      </c>
      <c r="N8218">
        <f t="shared" si="773"/>
        <v>7</v>
      </c>
    </row>
    <row r="8219" spans="1:14" x14ac:dyDescent="0.25">
      <c r="A8219" t="s">
        <v>4154</v>
      </c>
      <c r="B8219">
        <v>41915</v>
      </c>
      <c r="C8219">
        <v>41919</v>
      </c>
      <c r="D8219" t="s">
        <v>34</v>
      </c>
      <c r="E8219" t="s">
        <v>35</v>
      </c>
      <c r="F8219" t="s">
        <v>44</v>
      </c>
      <c r="G8219" t="s">
        <v>32</v>
      </c>
      <c r="H8219">
        <v>0.86879999999999979</v>
      </c>
      <c r="I8219" t="str">
        <f t="shared" si="769"/>
        <v>2014</v>
      </c>
      <c r="J8219">
        <f t="shared" si="770"/>
        <v>2014</v>
      </c>
      <c r="K8219">
        <f t="shared" si="771"/>
        <v>0</v>
      </c>
      <c r="L8219" t="str">
        <f t="shared" si="768"/>
        <v>No</v>
      </c>
      <c r="M8219" t="str">
        <f t="shared" si="772"/>
        <v>Profit</v>
      </c>
      <c r="N8219">
        <f t="shared" si="773"/>
        <v>4</v>
      </c>
    </row>
    <row r="8220" spans="1:14" x14ac:dyDescent="0.25">
      <c r="A8220" t="s">
        <v>4154</v>
      </c>
      <c r="B8220">
        <v>41915</v>
      </c>
      <c r="C8220">
        <v>41919</v>
      </c>
      <c r="D8220" t="s">
        <v>34</v>
      </c>
      <c r="E8220" t="s">
        <v>35</v>
      </c>
      <c r="F8220" t="s">
        <v>44</v>
      </c>
      <c r="G8220" t="s">
        <v>28</v>
      </c>
      <c r="H8220">
        <v>-19.065600000000007</v>
      </c>
      <c r="I8220" t="str">
        <f t="shared" si="769"/>
        <v>2014</v>
      </c>
      <c r="J8220">
        <f t="shared" si="770"/>
        <v>2014</v>
      </c>
      <c r="K8220">
        <f t="shared" si="771"/>
        <v>0</v>
      </c>
      <c r="L8220" t="str">
        <f t="shared" si="768"/>
        <v>No</v>
      </c>
      <c r="M8220" t="str">
        <f t="shared" si="772"/>
        <v>Loss</v>
      </c>
      <c r="N8220">
        <f t="shared" si="773"/>
        <v>4</v>
      </c>
    </row>
    <row r="8221" spans="1:14" x14ac:dyDescent="0.25">
      <c r="A8221" t="s">
        <v>4154</v>
      </c>
      <c r="B8221">
        <v>41915</v>
      </c>
      <c r="C8221">
        <v>41919</v>
      </c>
      <c r="D8221" t="s">
        <v>34</v>
      </c>
      <c r="E8221" t="s">
        <v>35</v>
      </c>
      <c r="F8221" t="s">
        <v>44</v>
      </c>
      <c r="G8221" t="s">
        <v>32</v>
      </c>
      <c r="H8221">
        <v>1.7247999999999997</v>
      </c>
      <c r="I8221" t="str">
        <f t="shared" si="769"/>
        <v>2014</v>
      </c>
      <c r="J8221">
        <f t="shared" si="770"/>
        <v>2014</v>
      </c>
      <c r="K8221">
        <f t="shared" si="771"/>
        <v>0</v>
      </c>
      <c r="L8221" t="str">
        <f t="shared" si="768"/>
        <v>No</v>
      </c>
      <c r="M8221" t="str">
        <f t="shared" si="772"/>
        <v>Profit</v>
      </c>
      <c r="N8221">
        <f t="shared" si="773"/>
        <v>4</v>
      </c>
    </row>
    <row r="8222" spans="1:14" x14ac:dyDescent="0.25">
      <c r="A8222" t="s">
        <v>4154</v>
      </c>
      <c r="B8222">
        <v>41915</v>
      </c>
      <c r="C8222">
        <v>41919</v>
      </c>
      <c r="D8222" t="s">
        <v>34</v>
      </c>
      <c r="E8222" t="s">
        <v>35</v>
      </c>
      <c r="F8222" t="s">
        <v>44</v>
      </c>
      <c r="G8222" t="s">
        <v>32</v>
      </c>
      <c r="H8222">
        <v>-3.0396000000000001</v>
      </c>
      <c r="I8222" t="str">
        <f t="shared" si="769"/>
        <v>2014</v>
      </c>
      <c r="J8222">
        <f t="shared" si="770"/>
        <v>2014</v>
      </c>
      <c r="K8222">
        <f t="shared" si="771"/>
        <v>0</v>
      </c>
      <c r="L8222" t="str">
        <f t="shared" si="768"/>
        <v>No</v>
      </c>
      <c r="M8222" t="str">
        <f t="shared" si="772"/>
        <v>Loss</v>
      </c>
      <c r="N8222">
        <f t="shared" si="773"/>
        <v>4</v>
      </c>
    </row>
    <row r="8223" spans="1:14" x14ac:dyDescent="0.25">
      <c r="A8223" t="s">
        <v>4154</v>
      </c>
      <c r="B8223">
        <v>41915</v>
      </c>
      <c r="C8223">
        <v>41919</v>
      </c>
      <c r="D8223" t="s">
        <v>34</v>
      </c>
      <c r="E8223" t="s">
        <v>35</v>
      </c>
      <c r="F8223" t="s">
        <v>44</v>
      </c>
      <c r="G8223" t="s">
        <v>32</v>
      </c>
      <c r="H8223">
        <v>-3.7680000000000002</v>
      </c>
      <c r="I8223" t="str">
        <f t="shared" si="769"/>
        <v>2014</v>
      </c>
      <c r="J8223">
        <f t="shared" si="770"/>
        <v>2014</v>
      </c>
      <c r="K8223">
        <f t="shared" si="771"/>
        <v>0</v>
      </c>
      <c r="L8223" t="str">
        <f t="shared" si="768"/>
        <v>No</v>
      </c>
      <c r="M8223" t="str">
        <f t="shared" si="772"/>
        <v>Loss</v>
      </c>
      <c r="N8223">
        <f t="shared" si="773"/>
        <v>4</v>
      </c>
    </row>
    <row r="8224" spans="1:14" x14ac:dyDescent="0.25">
      <c r="A8224" t="s">
        <v>4155</v>
      </c>
      <c r="B8224">
        <v>41688</v>
      </c>
      <c r="C8224">
        <v>41694</v>
      </c>
      <c r="D8224" t="s">
        <v>34</v>
      </c>
      <c r="E8224" t="s">
        <v>35</v>
      </c>
      <c r="F8224" t="s">
        <v>44</v>
      </c>
      <c r="G8224" t="s">
        <v>32</v>
      </c>
      <c r="H8224">
        <v>-2.5248000000000022</v>
      </c>
      <c r="I8224" t="str">
        <f t="shared" si="769"/>
        <v>2014</v>
      </c>
      <c r="J8224">
        <f t="shared" si="770"/>
        <v>2014</v>
      </c>
      <c r="K8224">
        <f t="shared" si="771"/>
        <v>0</v>
      </c>
      <c r="L8224" t="str">
        <f t="shared" si="768"/>
        <v>No</v>
      </c>
      <c r="M8224" t="str">
        <f t="shared" si="772"/>
        <v>Loss</v>
      </c>
      <c r="N8224">
        <f t="shared" si="773"/>
        <v>6</v>
      </c>
    </row>
    <row r="8225" spans="1:14" x14ac:dyDescent="0.25">
      <c r="A8225" t="s">
        <v>4156</v>
      </c>
      <c r="B8225">
        <v>42533</v>
      </c>
      <c r="C8225">
        <v>42537</v>
      </c>
      <c r="D8225" t="s">
        <v>34</v>
      </c>
      <c r="E8225" t="s">
        <v>30</v>
      </c>
      <c r="F8225" t="s">
        <v>31</v>
      </c>
      <c r="G8225" t="s">
        <v>32</v>
      </c>
      <c r="H8225">
        <v>83.645999999999987</v>
      </c>
      <c r="I8225" t="str">
        <f t="shared" si="769"/>
        <v>2016</v>
      </c>
      <c r="J8225">
        <f t="shared" si="770"/>
        <v>2016</v>
      </c>
      <c r="K8225">
        <f t="shared" si="771"/>
        <v>0</v>
      </c>
      <c r="L8225" t="str">
        <f t="shared" si="768"/>
        <v>No</v>
      </c>
      <c r="M8225" t="str">
        <f t="shared" si="772"/>
        <v>Profit</v>
      </c>
      <c r="N8225">
        <f t="shared" si="773"/>
        <v>4</v>
      </c>
    </row>
    <row r="8226" spans="1:14" x14ac:dyDescent="0.25">
      <c r="A8226" t="s">
        <v>4156</v>
      </c>
      <c r="B8226">
        <v>42533</v>
      </c>
      <c r="C8226">
        <v>42537</v>
      </c>
      <c r="D8226" t="s">
        <v>34</v>
      </c>
      <c r="E8226" t="s">
        <v>30</v>
      </c>
      <c r="F8226" t="s">
        <v>31</v>
      </c>
      <c r="G8226" t="s">
        <v>32</v>
      </c>
      <c r="H8226">
        <v>6.2208000000000006</v>
      </c>
      <c r="I8226" t="str">
        <f t="shared" si="769"/>
        <v>2016</v>
      </c>
      <c r="J8226">
        <f t="shared" si="770"/>
        <v>2016</v>
      </c>
      <c r="K8226">
        <f t="shared" si="771"/>
        <v>0</v>
      </c>
      <c r="L8226" t="str">
        <f t="shared" si="768"/>
        <v>No</v>
      </c>
      <c r="M8226" t="str">
        <f t="shared" si="772"/>
        <v>Profit</v>
      </c>
      <c r="N8226">
        <f t="shared" si="773"/>
        <v>4</v>
      </c>
    </row>
    <row r="8227" spans="1:14" x14ac:dyDescent="0.25">
      <c r="A8227" t="s">
        <v>4157</v>
      </c>
      <c r="B8227">
        <v>43040</v>
      </c>
      <c r="C8227">
        <v>43043</v>
      </c>
      <c r="D8227" t="s">
        <v>26</v>
      </c>
      <c r="E8227" t="s">
        <v>35</v>
      </c>
      <c r="F8227" t="s">
        <v>223</v>
      </c>
      <c r="G8227" t="s">
        <v>32</v>
      </c>
      <c r="H8227">
        <v>91.055999999999983</v>
      </c>
      <c r="I8227" t="str">
        <f t="shared" si="769"/>
        <v>2017</v>
      </c>
      <c r="J8227">
        <f t="shared" si="770"/>
        <v>2017</v>
      </c>
      <c r="K8227">
        <f t="shared" si="771"/>
        <v>0</v>
      </c>
      <c r="L8227" t="str">
        <f t="shared" si="768"/>
        <v>No</v>
      </c>
      <c r="M8227" t="str">
        <f t="shared" si="772"/>
        <v>Profit</v>
      </c>
      <c r="N8227">
        <f t="shared" si="773"/>
        <v>3</v>
      </c>
    </row>
    <row r="8228" spans="1:14" x14ac:dyDescent="0.25">
      <c r="A8228" t="s">
        <v>4157</v>
      </c>
      <c r="B8228">
        <v>43040</v>
      </c>
      <c r="C8228">
        <v>43043</v>
      </c>
      <c r="D8228" t="s">
        <v>26</v>
      </c>
      <c r="E8228" t="s">
        <v>35</v>
      </c>
      <c r="F8228" t="s">
        <v>223</v>
      </c>
      <c r="G8228" t="s">
        <v>32</v>
      </c>
      <c r="H8228">
        <v>20.085100000000001</v>
      </c>
      <c r="I8228" t="str">
        <f t="shared" si="769"/>
        <v>2017</v>
      </c>
      <c r="J8228">
        <f t="shared" si="770"/>
        <v>2017</v>
      </c>
      <c r="K8228">
        <f t="shared" si="771"/>
        <v>0</v>
      </c>
      <c r="L8228" t="str">
        <f t="shared" si="768"/>
        <v>No</v>
      </c>
      <c r="M8228" t="str">
        <f t="shared" si="772"/>
        <v>Profit</v>
      </c>
      <c r="N8228">
        <f t="shared" si="773"/>
        <v>3</v>
      </c>
    </row>
    <row r="8229" spans="1:14" x14ac:dyDescent="0.25">
      <c r="A8229" t="s">
        <v>4158</v>
      </c>
      <c r="B8229">
        <v>42464</v>
      </c>
      <c r="C8229">
        <v>42468</v>
      </c>
      <c r="D8229" t="s">
        <v>26</v>
      </c>
      <c r="E8229" t="s">
        <v>30</v>
      </c>
      <c r="F8229" t="s">
        <v>74</v>
      </c>
      <c r="G8229" t="s">
        <v>28</v>
      </c>
      <c r="H8229">
        <v>7.4376000000000033</v>
      </c>
      <c r="I8229" t="str">
        <f t="shared" si="769"/>
        <v>2016</v>
      </c>
      <c r="J8229">
        <f t="shared" si="770"/>
        <v>2016</v>
      </c>
      <c r="K8229">
        <f t="shared" si="771"/>
        <v>0</v>
      </c>
      <c r="L8229" t="str">
        <f t="shared" si="768"/>
        <v>No</v>
      </c>
      <c r="M8229" t="str">
        <f t="shared" si="772"/>
        <v>Profit</v>
      </c>
      <c r="N8229">
        <f t="shared" si="773"/>
        <v>4</v>
      </c>
    </row>
    <row r="8230" spans="1:14" x14ac:dyDescent="0.25">
      <c r="A8230" t="s">
        <v>4158</v>
      </c>
      <c r="B8230">
        <v>42464</v>
      </c>
      <c r="C8230">
        <v>42468</v>
      </c>
      <c r="D8230" t="s">
        <v>26</v>
      </c>
      <c r="E8230" t="s">
        <v>30</v>
      </c>
      <c r="F8230" t="s">
        <v>74</v>
      </c>
      <c r="G8230" t="s">
        <v>32</v>
      </c>
      <c r="H8230">
        <v>8.0652000000000008</v>
      </c>
      <c r="I8230" t="str">
        <f t="shared" si="769"/>
        <v>2016</v>
      </c>
      <c r="J8230">
        <f t="shared" si="770"/>
        <v>2016</v>
      </c>
      <c r="K8230">
        <f t="shared" si="771"/>
        <v>0</v>
      </c>
      <c r="L8230" t="str">
        <f t="shared" si="768"/>
        <v>No</v>
      </c>
      <c r="M8230" t="str">
        <f t="shared" si="772"/>
        <v>Profit</v>
      </c>
      <c r="N8230">
        <f t="shared" si="773"/>
        <v>4</v>
      </c>
    </row>
    <row r="8231" spans="1:14" x14ac:dyDescent="0.25">
      <c r="A8231" t="s">
        <v>4158</v>
      </c>
      <c r="B8231">
        <v>42464</v>
      </c>
      <c r="C8231">
        <v>42468</v>
      </c>
      <c r="D8231" t="s">
        <v>26</v>
      </c>
      <c r="E8231" t="s">
        <v>30</v>
      </c>
      <c r="F8231" t="s">
        <v>74</v>
      </c>
      <c r="G8231" t="s">
        <v>38</v>
      </c>
      <c r="H8231">
        <v>37.787400000000005</v>
      </c>
      <c r="I8231" t="str">
        <f t="shared" si="769"/>
        <v>2016</v>
      </c>
      <c r="J8231">
        <f t="shared" si="770"/>
        <v>2016</v>
      </c>
      <c r="K8231">
        <f t="shared" si="771"/>
        <v>0</v>
      </c>
      <c r="L8231" t="str">
        <f t="shared" si="768"/>
        <v>No</v>
      </c>
      <c r="M8231" t="str">
        <f t="shared" si="772"/>
        <v>Profit</v>
      </c>
      <c r="N8231">
        <f t="shared" si="773"/>
        <v>4</v>
      </c>
    </row>
    <row r="8232" spans="1:14" x14ac:dyDescent="0.25">
      <c r="A8232" t="s">
        <v>4159</v>
      </c>
      <c r="B8232">
        <v>42551</v>
      </c>
      <c r="C8232">
        <v>42553</v>
      </c>
      <c r="D8232" t="s">
        <v>26</v>
      </c>
      <c r="E8232" t="s">
        <v>35</v>
      </c>
      <c r="F8232" t="s">
        <v>228</v>
      </c>
      <c r="G8232" t="s">
        <v>32</v>
      </c>
      <c r="H8232">
        <v>9.7118999999999982</v>
      </c>
      <c r="I8232" t="str">
        <f t="shared" si="769"/>
        <v>2016</v>
      </c>
      <c r="J8232">
        <f t="shared" si="770"/>
        <v>2016</v>
      </c>
      <c r="K8232">
        <f t="shared" si="771"/>
        <v>0</v>
      </c>
      <c r="L8232" t="str">
        <f t="shared" si="768"/>
        <v>No</v>
      </c>
      <c r="M8232" t="str">
        <f t="shared" si="772"/>
        <v>Profit</v>
      </c>
      <c r="N8232">
        <f t="shared" si="773"/>
        <v>2</v>
      </c>
    </row>
    <row r="8233" spans="1:14" x14ac:dyDescent="0.25">
      <c r="A8233" t="s">
        <v>4159</v>
      </c>
      <c r="B8233">
        <v>42551</v>
      </c>
      <c r="C8233">
        <v>42553</v>
      </c>
      <c r="D8233" t="s">
        <v>26</v>
      </c>
      <c r="E8233" t="s">
        <v>35</v>
      </c>
      <c r="F8233" t="s">
        <v>228</v>
      </c>
      <c r="G8233" t="s">
        <v>28</v>
      </c>
      <c r="H8233">
        <v>291.37779999999987</v>
      </c>
      <c r="I8233" t="str">
        <f t="shared" si="769"/>
        <v>2016</v>
      </c>
      <c r="J8233">
        <f t="shared" si="770"/>
        <v>2016</v>
      </c>
      <c r="K8233">
        <f t="shared" si="771"/>
        <v>0</v>
      </c>
      <c r="L8233" t="str">
        <f t="shared" si="768"/>
        <v>No</v>
      </c>
      <c r="M8233" t="str">
        <f t="shared" si="772"/>
        <v>Profit</v>
      </c>
      <c r="N8233">
        <f t="shared" si="773"/>
        <v>2</v>
      </c>
    </row>
    <row r="8234" spans="1:14" x14ac:dyDescent="0.25">
      <c r="A8234" t="s">
        <v>4160</v>
      </c>
      <c r="B8234">
        <v>41904</v>
      </c>
      <c r="C8234">
        <v>41910</v>
      </c>
      <c r="D8234" t="s">
        <v>34</v>
      </c>
      <c r="E8234" t="s">
        <v>35</v>
      </c>
      <c r="F8234" t="s">
        <v>31</v>
      </c>
      <c r="G8234" t="s">
        <v>32</v>
      </c>
      <c r="H8234">
        <v>42.362499999999997</v>
      </c>
      <c r="I8234" t="str">
        <f t="shared" si="769"/>
        <v>2014</v>
      </c>
      <c r="J8234">
        <f t="shared" si="770"/>
        <v>2014</v>
      </c>
      <c r="K8234">
        <f t="shared" si="771"/>
        <v>0</v>
      </c>
      <c r="L8234" t="str">
        <f t="shared" si="768"/>
        <v>No</v>
      </c>
      <c r="M8234" t="str">
        <f t="shared" si="772"/>
        <v>Profit</v>
      </c>
      <c r="N8234">
        <f t="shared" si="773"/>
        <v>6</v>
      </c>
    </row>
    <row r="8235" spans="1:14" x14ac:dyDescent="0.25">
      <c r="A8235" t="s">
        <v>4160</v>
      </c>
      <c r="B8235">
        <v>41904</v>
      </c>
      <c r="C8235">
        <v>41910</v>
      </c>
      <c r="D8235" t="s">
        <v>34</v>
      </c>
      <c r="E8235" t="s">
        <v>35</v>
      </c>
      <c r="F8235" t="s">
        <v>31</v>
      </c>
      <c r="G8235" t="s">
        <v>32</v>
      </c>
      <c r="H8235">
        <v>0.40679999999999694</v>
      </c>
      <c r="I8235" t="str">
        <f t="shared" si="769"/>
        <v>2014</v>
      </c>
      <c r="J8235">
        <f t="shared" si="770"/>
        <v>2014</v>
      </c>
      <c r="K8235">
        <f t="shared" si="771"/>
        <v>0</v>
      </c>
      <c r="L8235" t="str">
        <f t="shared" si="768"/>
        <v>No</v>
      </c>
      <c r="M8235" t="str">
        <f t="shared" si="772"/>
        <v>Profit</v>
      </c>
      <c r="N8235">
        <f t="shared" si="773"/>
        <v>6</v>
      </c>
    </row>
    <row r="8236" spans="1:14" x14ac:dyDescent="0.25">
      <c r="A8236" t="s">
        <v>4161</v>
      </c>
      <c r="B8236">
        <v>42856</v>
      </c>
      <c r="C8236">
        <v>42861</v>
      </c>
      <c r="D8236" t="s">
        <v>34</v>
      </c>
      <c r="E8236" t="s">
        <v>35</v>
      </c>
      <c r="F8236" t="s">
        <v>36</v>
      </c>
      <c r="G8236" t="s">
        <v>32</v>
      </c>
      <c r="H8236">
        <v>0.4159999999999997</v>
      </c>
      <c r="I8236" t="str">
        <f t="shared" si="769"/>
        <v>2017</v>
      </c>
      <c r="J8236">
        <f t="shared" si="770"/>
        <v>2017</v>
      </c>
      <c r="K8236">
        <f t="shared" si="771"/>
        <v>0</v>
      </c>
      <c r="L8236" t="str">
        <f t="shared" si="768"/>
        <v>No</v>
      </c>
      <c r="M8236" t="str">
        <f t="shared" si="772"/>
        <v>Profit</v>
      </c>
      <c r="N8236">
        <f t="shared" si="773"/>
        <v>5</v>
      </c>
    </row>
    <row r="8237" spans="1:14" x14ac:dyDescent="0.25">
      <c r="A8237" t="s">
        <v>4161</v>
      </c>
      <c r="B8237">
        <v>42856</v>
      </c>
      <c r="C8237">
        <v>42861</v>
      </c>
      <c r="D8237" t="s">
        <v>34</v>
      </c>
      <c r="E8237" t="s">
        <v>35</v>
      </c>
      <c r="F8237" t="s">
        <v>36</v>
      </c>
      <c r="G8237" t="s">
        <v>28</v>
      </c>
      <c r="H8237">
        <v>-458.14679999999998</v>
      </c>
      <c r="I8237" t="str">
        <f t="shared" si="769"/>
        <v>2017</v>
      </c>
      <c r="J8237">
        <f t="shared" si="770"/>
        <v>2017</v>
      </c>
      <c r="K8237">
        <f t="shared" si="771"/>
        <v>0</v>
      </c>
      <c r="L8237" t="str">
        <f t="shared" si="768"/>
        <v>No</v>
      </c>
      <c r="M8237" t="str">
        <f t="shared" si="772"/>
        <v>Loss</v>
      </c>
      <c r="N8237">
        <f t="shared" si="773"/>
        <v>5</v>
      </c>
    </row>
    <row r="8238" spans="1:14" x14ac:dyDescent="0.25">
      <c r="A8238" t="s">
        <v>4161</v>
      </c>
      <c r="B8238">
        <v>42856</v>
      </c>
      <c r="C8238">
        <v>42861</v>
      </c>
      <c r="D8238" t="s">
        <v>34</v>
      </c>
      <c r="E8238" t="s">
        <v>35</v>
      </c>
      <c r="F8238" t="s">
        <v>36</v>
      </c>
      <c r="G8238" t="s">
        <v>28</v>
      </c>
      <c r="H8238">
        <v>0</v>
      </c>
      <c r="I8238" t="str">
        <f t="shared" si="769"/>
        <v>2017</v>
      </c>
      <c r="J8238">
        <f t="shared" si="770"/>
        <v>2017</v>
      </c>
      <c r="K8238">
        <f t="shared" si="771"/>
        <v>0</v>
      </c>
      <c r="L8238" t="str">
        <f t="shared" si="768"/>
        <v>No</v>
      </c>
      <c r="M8238" t="str">
        <f t="shared" si="772"/>
        <v>Loss</v>
      </c>
      <c r="N8238">
        <f t="shared" si="773"/>
        <v>5</v>
      </c>
    </row>
    <row r="8239" spans="1:14" x14ac:dyDescent="0.25">
      <c r="A8239" t="s">
        <v>4162</v>
      </c>
      <c r="B8239">
        <v>43028</v>
      </c>
      <c r="C8239">
        <v>43028</v>
      </c>
      <c r="D8239" t="s">
        <v>232</v>
      </c>
      <c r="E8239" t="s">
        <v>35</v>
      </c>
      <c r="F8239" t="s">
        <v>36</v>
      </c>
      <c r="G8239" t="s">
        <v>32</v>
      </c>
      <c r="H8239">
        <v>-0.7748000000000006</v>
      </c>
      <c r="I8239" t="str">
        <f t="shared" si="769"/>
        <v>2017</v>
      </c>
      <c r="J8239">
        <f t="shared" si="770"/>
        <v>2017</v>
      </c>
      <c r="K8239">
        <f t="shared" si="771"/>
        <v>0</v>
      </c>
      <c r="L8239" t="str">
        <f t="shared" si="768"/>
        <v>No</v>
      </c>
      <c r="M8239" t="str">
        <f t="shared" si="772"/>
        <v>Loss</v>
      </c>
      <c r="N8239">
        <f t="shared" si="773"/>
        <v>0</v>
      </c>
    </row>
    <row r="8240" spans="1:14" x14ac:dyDescent="0.25">
      <c r="A8240" t="s">
        <v>4162</v>
      </c>
      <c r="B8240">
        <v>43028</v>
      </c>
      <c r="C8240">
        <v>43028</v>
      </c>
      <c r="D8240" t="s">
        <v>232</v>
      </c>
      <c r="E8240" t="s">
        <v>35</v>
      </c>
      <c r="F8240" t="s">
        <v>36</v>
      </c>
      <c r="G8240" t="s">
        <v>32</v>
      </c>
      <c r="H8240">
        <v>2.5019999999999998</v>
      </c>
      <c r="I8240" t="str">
        <f t="shared" si="769"/>
        <v>2017</v>
      </c>
      <c r="J8240">
        <f t="shared" si="770"/>
        <v>2017</v>
      </c>
      <c r="K8240">
        <f t="shared" si="771"/>
        <v>0</v>
      </c>
      <c r="L8240" t="str">
        <f t="shared" si="768"/>
        <v>No</v>
      </c>
      <c r="M8240" t="str">
        <f t="shared" si="772"/>
        <v>Profit</v>
      </c>
      <c r="N8240">
        <f t="shared" si="773"/>
        <v>0</v>
      </c>
    </row>
    <row r="8241" spans="1:14" x14ac:dyDescent="0.25">
      <c r="A8241" t="s">
        <v>4162</v>
      </c>
      <c r="B8241">
        <v>43028</v>
      </c>
      <c r="C8241">
        <v>43028</v>
      </c>
      <c r="D8241" t="s">
        <v>232</v>
      </c>
      <c r="E8241" t="s">
        <v>35</v>
      </c>
      <c r="F8241" t="s">
        <v>36</v>
      </c>
      <c r="G8241" t="s">
        <v>32</v>
      </c>
      <c r="H8241">
        <v>1.1119999999999999</v>
      </c>
      <c r="I8241" t="str">
        <f t="shared" si="769"/>
        <v>2017</v>
      </c>
      <c r="J8241">
        <f t="shared" si="770"/>
        <v>2017</v>
      </c>
      <c r="K8241">
        <f t="shared" si="771"/>
        <v>0</v>
      </c>
      <c r="L8241" t="str">
        <f t="shared" si="768"/>
        <v>No</v>
      </c>
      <c r="M8241" t="str">
        <f t="shared" si="772"/>
        <v>Profit</v>
      </c>
      <c r="N8241">
        <f t="shared" si="773"/>
        <v>0</v>
      </c>
    </row>
    <row r="8242" spans="1:14" x14ac:dyDescent="0.25">
      <c r="A8242" t="s">
        <v>4162</v>
      </c>
      <c r="B8242">
        <v>43028</v>
      </c>
      <c r="C8242">
        <v>43028</v>
      </c>
      <c r="D8242" t="s">
        <v>232</v>
      </c>
      <c r="E8242" t="s">
        <v>35</v>
      </c>
      <c r="F8242" t="s">
        <v>36</v>
      </c>
      <c r="G8242" t="s">
        <v>28</v>
      </c>
      <c r="H8242">
        <v>6.0411999999999964</v>
      </c>
      <c r="I8242" t="str">
        <f t="shared" si="769"/>
        <v>2017</v>
      </c>
      <c r="J8242">
        <f t="shared" si="770"/>
        <v>2017</v>
      </c>
      <c r="K8242">
        <f t="shared" si="771"/>
        <v>0</v>
      </c>
      <c r="L8242" t="str">
        <f t="shared" si="768"/>
        <v>No</v>
      </c>
      <c r="M8242" t="str">
        <f t="shared" si="772"/>
        <v>Profit</v>
      </c>
      <c r="N8242">
        <f t="shared" si="773"/>
        <v>0</v>
      </c>
    </row>
    <row r="8243" spans="1:14" x14ac:dyDescent="0.25">
      <c r="A8243" t="s">
        <v>4163</v>
      </c>
      <c r="B8243">
        <v>41883</v>
      </c>
      <c r="C8243">
        <v>41887</v>
      </c>
      <c r="D8243" t="s">
        <v>34</v>
      </c>
      <c r="E8243" t="s">
        <v>35</v>
      </c>
      <c r="F8243" t="s">
        <v>74</v>
      </c>
      <c r="G8243" t="s">
        <v>32</v>
      </c>
      <c r="H8243">
        <v>8.3103999999999996</v>
      </c>
      <c r="I8243" t="str">
        <f t="shared" si="769"/>
        <v>2014</v>
      </c>
      <c r="J8243">
        <f t="shared" si="770"/>
        <v>2014</v>
      </c>
      <c r="K8243">
        <f t="shared" si="771"/>
        <v>0</v>
      </c>
      <c r="L8243" t="str">
        <f t="shared" si="768"/>
        <v>No</v>
      </c>
      <c r="M8243" t="str">
        <f t="shared" si="772"/>
        <v>Profit</v>
      </c>
      <c r="N8243">
        <f t="shared" si="773"/>
        <v>4</v>
      </c>
    </row>
    <row r="8244" spans="1:14" x14ac:dyDescent="0.25">
      <c r="A8244" t="s">
        <v>4163</v>
      </c>
      <c r="B8244">
        <v>41883</v>
      </c>
      <c r="C8244">
        <v>41887</v>
      </c>
      <c r="D8244" t="s">
        <v>34</v>
      </c>
      <c r="E8244" t="s">
        <v>35</v>
      </c>
      <c r="F8244" t="s">
        <v>74</v>
      </c>
      <c r="G8244" t="s">
        <v>38</v>
      </c>
      <c r="H8244">
        <v>57.120000000000019</v>
      </c>
      <c r="I8244" t="str">
        <f t="shared" si="769"/>
        <v>2014</v>
      </c>
      <c r="J8244">
        <f t="shared" si="770"/>
        <v>2014</v>
      </c>
      <c r="K8244">
        <f t="shared" si="771"/>
        <v>0</v>
      </c>
      <c r="L8244" t="str">
        <f t="shared" si="768"/>
        <v>No</v>
      </c>
      <c r="M8244" t="str">
        <f t="shared" si="772"/>
        <v>Profit</v>
      </c>
      <c r="N8244">
        <f t="shared" si="773"/>
        <v>4</v>
      </c>
    </row>
    <row r="8245" spans="1:14" x14ac:dyDescent="0.25">
      <c r="A8245" t="s">
        <v>4164</v>
      </c>
      <c r="B8245">
        <v>41863</v>
      </c>
      <c r="C8245">
        <v>41867</v>
      </c>
      <c r="D8245" t="s">
        <v>34</v>
      </c>
      <c r="E8245" t="s">
        <v>35</v>
      </c>
      <c r="F8245" t="s">
        <v>31</v>
      </c>
      <c r="G8245" t="s">
        <v>38</v>
      </c>
      <c r="H8245">
        <v>50.396000000000015</v>
      </c>
      <c r="I8245" t="str">
        <f t="shared" si="769"/>
        <v>2014</v>
      </c>
      <c r="J8245">
        <f t="shared" si="770"/>
        <v>2014</v>
      </c>
      <c r="K8245">
        <f t="shared" si="771"/>
        <v>0</v>
      </c>
      <c r="L8245" t="str">
        <f t="shared" si="768"/>
        <v>No</v>
      </c>
      <c r="M8245" t="str">
        <f t="shared" si="772"/>
        <v>Profit</v>
      </c>
      <c r="N8245">
        <f t="shared" si="773"/>
        <v>4</v>
      </c>
    </row>
    <row r="8246" spans="1:14" x14ac:dyDescent="0.25">
      <c r="A8246" t="s">
        <v>4164</v>
      </c>
      <c r="B8246">
        <v>41863</v>
      </c>
      <c r="C8246">
        <v>41867</v>
      </c>
      <c r="D8246" t="s">
        <v>34</v>
      </c>
      <c r="E8246" t="s">
        <v>35</v>
      </c>
      <c r="F8246" t="s">
        <v>31</v>
      </c>
      <c r="G8246" t="s">
        <v>28</v>
      </c>
      <c r="H8246">
        <v>31.612800000000004</v>
      </c>
      <c r="I8246" t="str">
        <f t="shared" si="769"/>
        <v>2014</v>
      </c>
      <c r="J8246">
        <f t="shared" si="770"/>
        <v>2014</v>
      </c>
      <c r="K8246">
        <f t="shared" si="771"/>
        <v>0</v>
      </c>
      <c r="L8246" t="str">
        <f t="shared" si="768"/>
        <v>No</v>
      </c>
      <c r="M8246" t="str">
        <f t="shared" si="772"/>
        <v>Profit</v>
      </c>
      <c r="N8246">
        <f t="shared" si="773"/>
        <v>4</v>
      </c>
    </row>
    <row r="8247" spans="1:14" x14ac:dyDescent="0.25">
      <c r="A8247" t="s">
        <v>4165</v>
      </c>
      <c r="B8247">
        <v>41870</v>
      </c>
      <c r="C8247">
        <v>41874</v>
      </c>
      <c r="D8247" t="s">
        <v>34</v>
      </c>
      <c r="E8247" t="s">
        <v>30</v>
      </c>
      <c r="F8247" t="s">
        <v>228</v>
      </c>
      <c r="G8247" t="s">
        <v>32</v>
      </c>
      <c r="H8247">
        <v>10.347300000000004</v>
      </c>
      <c r="I8247" t="str">
        <f t="shared" si="769"/>
        <v>2014</v>
      </c>
      <c r="J8247">
        <f t="shared" si="770"/>
        <v>2014</v>
      </c>
      <c r="K8247">
        <f t="shared" si="771"/>
        <v>0</v>
      </c>
      <c r="L8247" t="str">
        <f t="shared" si="768"/>
        <v>No</v>
      </c>
      <c r="M8247" t="str">
        <f t="shared" si="772"/>
        <v>Profit</v>
      </c>
      <c r="N8247">
        <f t="shared" si="773"/>
        <v>4</v>
      </c>
    </row>
    <row r="8248" spans="1:14" x14ac:dyDescent="0.25">
      <c r="A8248" t="s">
        <v>4166</v>
      </c>
      <c r="B8248">
        <v>42134</v>
      </c>
      <c r="C8248">
        <v>42134</v>
      </c>
      <c r="D8248" t="s">
        <v>232</v>
      </c>
      <c r="E8248" t="s">
        <v>30</v>
      </c>
      <c r="F8248" t="s">
        <v>62</v>
      </c>
      <c r="G8248" t="s">
        <v>32</v>
      </c>
      <c r="H8248">
        <v>-191.619</v>
      </c>
      <c r="I8248" t="str">
        <f t="shared" si="769"/>
        <v>2015</v>
      </c>
      <c r="J8248">
        <f t="shared" si="770"/>
        <v>2015</v>
      </c>
      <c r="K8248">
        <f t="shared" si="771"/>
        <v>0</v>
      </c>
      <c r="L8248" t="str">
        <f t="shared" si="768"/>
        <v>No</v>
      </c>
      <c r="M8248" t="str">
        <f t="shared" si="772"/>
        <v>Loss</v>
      </c>
      <c r="N8248">
        <f t="shared" si="773"/>
        <v>0</v>
      </c>
    </row>
    <row r="8249" spans="1:14" x14ac:dyDescent="0.25">
      <c r="A8249" t="s">
        <v>4166</v>
      </c>
      <c r="B8249">
        <v>42134</v>
      </c>
      <c r="C8249">
        <v>42134</v>
      </c>
      <c r="D8249" t="s">
        <v>232</v>
      </c>
      <c r="E8249" t="s">
        <v>30</v>
      </c>
      <c r="F8249" t="s">
        <v>62</v>
      </c>
      <c r="G8249" t="s">
        <v>32</v>
      </c>
      <c r="H8249">
        <v>3.6784000000000017</v>
      </c>
      <c r="I8249" t="str">
        <f t="shared" si="769"/>
        <v>2015</v>
      </c>
      <c r="J8249">
        <f t="shared" si="770"/>
        <v>2015</v>
      </c>
      <c r="K8249">
        <f t="shared" si="771"/>
        <v>0</v>
      </c>
      <c r="L8249" t="str">
        <f t="shared" si="768"/>
        <v>No</v>
      </c>
      <c r="M8249" t="str">
        <f t="shared" si="772"/>
        <v>Profit</v>
      </c>
      <c r="N8249">
        <f t="shared" si="773"/>
        <v>0</v>
      </c>
    </row>
    <row r="8250" spans="1:14" x14ac:dyDescent="0.25">
      <c r="A8250" t="s">
        <v>4167</v>
      </c>
      <c r="B8250">
        <v>42500</v>
      </c>
      <c r="C8250">
        <v>42503</v>
      </c>
      <c r="D8250" t="s">
        <v>26</v>
      </c>
      <c r="E8250" t="s">
        <v>30</v>
      </c>
      <c r="F8250" t="s">
        <v>53</v>
      </c>
      <c r="G8250" t="s">
        <v>38</v>
      </c>
      <c r="H8250">
        <v>-123.9980000000001</v>
      </c>
      <c r="I8250" t="str">
        <f t="shared" si="769"/>
        <v>2016</v>
      </c>
      <c r="J8250">
        <f t="shared" si="770"/>
        <v>2016</v>
      </c>
      <c r="K8250">
        <f t="shared" si="771"/>
        <v>0</v>
      </c>
      <c r="L8250" t="str">
        <f t="shared" si="768"/>
        <v>No</v>
      </c>
      <c r="M8250" t="str">
        <f t="shared" si="772"/>
        <v>Loss</v>
      </c>
      <c r="N8250">
        <f t="shared" si="773"/>
        <v>3</v>
      </c>
    </row>
    <row r="8251" spans="1:14" x14ac:dyDescent="0.25">
      <c r="A8251" t="s">
        <v>4168</v>
      </c>
      <c r="B8251">
        <v>42068</v>
      </c>
      <c r="C8251">
        <v>42072</v>
      </c>
      <c r="D8251" t="s">
        <v>26</v>
      </c>
      <c r="E8251" t="s">
        <v>35</v>
      </c>
      <c r="F8251" t="s">
        <v>62</v>
      </c>
      <c r="G8251" t="s">
        <v>32</v>
      </c>
      <c r="H8251">
        <v>-16.818000000000005</v>
      </c>
      <c r="I8251" t="str">
        <f t="shared" si="769"/>
        <v>2015</v>
      </c>
      <c r="J8251">
        <f t="shared" si="770"/>
        <v>2015</v>
      </c>
      <c r="K8251">
        <f t="shared" si="771"/>
        <v>0</v>
      </c>
      <c r="L8251" t="str">
        <f t="shared" si="768"/>
        <v>No</v>
      </c>
      <c r="M8251" t="str">
        <f t="shared" si="772"/>
        <v>Loss</v>
      </c>
      <c r="N8251">
        <f t="shared" si="773"/>
        <v>4</v>
      </c>
    </row>
    <row r="8252" spans="1:14" x14ac:dyDescent="0.25">
      <c r="A8252" t="s">
        <v>4168</v>
      </c>
      <c r="B8252">
        <v>42068</v>
      </c>
      <c r="C8252">
        <v>42072</v>
      </c>
      <c r="D8252" t="s">
        <v>26</v>
      </c>
      <c r="E8252" t="s">
        <v>35</v>
      </c>
      <c r="F8252" t="s">
        <v>62</v>
      </c>
      <c r="G8252" t="s">
        <v>28</v>
      </c>
      <c r="H8252">
        <v>-1.8847999999999994</v>
      </c>
      <c r="I8252" t="str">
        <f t="shared" si="769"/>
        <v>2015</v>
      </c>
      <c r="J8252">
        <f t="shared" si="770"/>
        <v>2015</v>
      </c>
      <c r="K8252">
        <f t="shared" si="771"/>
        <v>0</v>
      </c>
      <c r="L8252" t="str">
        <f t="shared" si="768"/>
        <v>No</v>
      </c>
      <c r="M8252" t="str">
        <f t="shared" si="772"/>
        <v>Loss</v>
      </c>
      <c r="N8252">
        <f t="shared" si="773"/>
        <v>4</v>
      </c>
    </row>
    <row r="8253" spans="1:14" x14ac:dyDescent="0.25">
      <c r="A8253" t="s">
        <v>4168</v>
      </c>
      <c r="B8253">
        <v>42068</v>
      </c>
      <c r="C8253">
        <v>42072</v>
      </c>
      <c r="D8253" t="s">
        <v>26</v>
      </c>
      <c r="E8253" t="s">
        <v>35</v>
      </c>
      <c r="F8253" t="s">
        <v>62</v>
      </c>
      <c r="G8253" t="s">
        <v>32</v>
      </c>
      <c r="H8253">
        <v>-470.548</v>
      </c>
      <c r="I8253" t="str">
        <f t="shared" si="769"/>
        <v>2015</v>
      </c>
      <c r="J8253">
        <f t="shared" si="770"/>
        <v>2015</v>
      </c>
      <c r="K8253">
        <f t="shared" si="771"/>
        <v>0</v>
      </c>
      <c r="L8253" t="str">
        <f t="shared" si="768"/>
        <v>No</v>
      </c>
      <c r="M8253" t="str">
        <f t="shared" si="772"/>
        <v>Loss</v>
      </c>
      <c r="N8253">
        <f t="shared" si="773"/>
        <v>4</v>
      </c>
    </row>
    <row r="8254" spans="1:14" x14ac:dyDescent="0.25">
      <c r="A8254" t="s">
        <v>4168</v>
      </c>
      <c r="B8254">
        <v>42068</v>
      </c>
      <c r="C8254">
        <v>42072</v>
      </c>
      <c r="D8254" t="s">
        <v>26</v>
      </c>
      <c r="E8254" t="s">
        <v>35</v>
      </c>
      <c r="F8254" t="s">
        <v>62</v>
      </c>
      <c r="G8254" t="s">
        <v>32</v>
      </c>
      <c r="H8254">
        <v>6.0416000000000025</v>
      </c>
      <c r="I8254" t="str">
        <f t="shared" si="769"/>
        <v>2015</v>
      </c>
      <c r="J8254">
        <f t="shared" si="770"/>
        <v>2015</v>
      </c>
      <c r="K8254">
        <f t="shared" si="771"/>
        <v>0</v>
      </c>
      <c r="L8254" t="str">
        <f t="shared" si="768"/>
        <v>No</v>
      </c>
      <c r="M8254" t="str">
        <f t="shared" si="772"/>
        <v>Profit</v>
      </c>
      <c r="N8254">
        <f t="shared" si="773"/>
        <v>4</v>
      </c>
    </row>
    <row r="8255" spans="1:14" x14ac:dyDescent="0.25">
      <c r="A8255" t="s">
        <v>4169</v>
      </c>
      <c r="B8255">
        <v>42959</v>
      </c>
      <c r="C8255">
        <v>42966</v>
      </c>
      <c r="D8255" t="s">
        <v>34</v>
      </c>
      <c r="E8255" t="s">
        <v>35</v>
      </c>
      <c r="F8255" t="s">
        <v>42</v>
      </c>
      <c r="G8255" t="s">
        <v>38</v>
      </c>
      <c r="H8255">
        <v>89.996999999999986</v>
      </c>
      <c r="I8255" t="str">
        <f t="shared" si="769"/>
        <v>2017</v>
      </c>
      <c r="J8255">
        <f t="shared" si="770"/>
        <v>2017</v>
      </c>
      <c r="K8255">
        <f t="shared" si="771"/>
        <v>0</v>
      </c>
      <c r="L8255" t="str">
        <f t="shared" si="768"/>
        <v>No</v>
      </c>
      <c r="M8255" t="str">
        <f t="shared" si="772"/>
        <v>Profit</v>
      </c>
      <c r="N8255">
        <f t="shared" si="773"/>
        <v>7</v>
      </c>
    </row>
    <row r="8256" spans="1:14" x14ac:dyDescent="0.25">
      <c r="A8256" t="s">
        <v>4169</v>
      </c>
      <c r="B8256">
        <v>42959</v>
      </c>
      <c r="C8256">
        <v>42966</v>
      </c>
      <c r="D8256" t="s">
        <v>34</v>
      </c>
      <c r="E8256" t="s">
        <v>35</v>
      </c>
      <c r="F8256" t="s">
        <v>42</v>
      </c>
      <c r="G8256" t="s">
        <v>32</v>
      </c>
      <c r="H8256">
        <v>92.236799999999988</v>
      </c>
      <c r="I8256" t="str">
        <f t="shared" si="769"/>
        <v>2017</v>
      </c>
      <c r="J8256">
        <f t="shared" si="770"/>
        <v>2017</v>
      </c>
      <c r="K8256">
        <f t="shared" si="771"/>
        <v>0</v>
      </c>
      <c r="L8256" t="str">
        <f t="shared" si="768"/>
        <v>No</v>
      </c>
      <c r="M8256" t="str">
        <f t="shared" si="772"/>
        <v>Profit</v>
      </c>
      <c r="N8256">
        <f t="shared" si="773"/>
        <v>7</v>
      </c>
    </row>
    <row r="8257" spans="1:14" x14ac:dyDescent="0.25">
      <c r="A8257" t="s">
        <v>4169</v>
      </c>
      <c r="B8257">
        <v>42959</v>
      </c>
      <c r="C8257">
        <v>42966</v>
      </c>
      <c r="D8257" t="s">
        <v>34</v>
      </c>
      <c r="E8257" t="s">
        <v>35</v>
      </c>
      <c r="F8257" t="s">
        <v>42</v>
      </c>
      <c r="G8257" t="s">
        <v>38</v>
      </c>
      <c r="H8257">
        <v>27.295199999999973</v>
      </c>
      <c r="I8257" t="str">
        <f t="shared" si="769"/>
        <v>2017</v>
      </c>
      <c r="J8257">
        <f t="shared" si="770"/>
        <v>2017</v>
      </c>
      <c r="K8257">
        <f t="shared" si="771"/>
        <v>0</v>
      </c>
      <c r="L8257" t="str">
        <f t="shared" si="768"/>
        <v>No</v>
      </c>
      <c r="M8257" t="str">
        <f t="shared" si="772"/>
        <v>Profit</v>
      </c>
      <c r="N8257">
        <f t="shared" si="773"/>
        <v>7</v>
      </c>
    </row>
    <row r="8258" spans="1:14" x14ac:dyDescent="0.25">
      <c r="A8258" t="s">
        <v>4169</v>
      </c>
      <c r="B8258">
        <v>42959</v>
      </c>
      <c r="C8258">
        <v>42966</v>
      </c>
      <c r="D8258" t="s">
        <v>34</v>
      </c>
      <c r="E8258" t="s">
        <v>35</v>
      </c>
      <c r="F8258" t="s">
        <v>42</v>
      </c>
      <c r="G8258" t="s">
        <v>32</v>
      </c>
      <c r="H8258">
        <v>11.684999999999999</v>
      </c>
      <c r="I8258" t="str">
        <f t="shared" si="769"/>
        <v>2017</v>
      </c>
      <c r="J8258">
        <f t="shared" si="770"/>
        <v>2017</v>
      </c>
      <c r="K8258">
        <f t="shared" si="771"/>
        <v>0</v>
      </c>
      <c r="L8258" t="str">
        <f t="shared" ref="L8258:L8321" si="774">IF(COUNTIF(returns,A8258)&gt;0,"Yes","No")</f>
        <v>No</v>
      </c>
      <c r="M8258" t="str">
        <f t="shared" si="772"/>
        <v>Profit</v>
      </c>
      <c r="N8258">
        <f t="shared" si="773"/>
        <v>7</v>
      </c>
    </row>
    <row r="8259" spans="1:14" x14ac:dyDescent="0.25">
      <c r="A8259" t="s">
        <v>4169</v>
      </c>
      <c r="B8259">
        <v>42959</v>
      </c>
      <c r="C8259">
        <v>42966</v>
      </c>
      <c r="D8259" t="s">
        <v>34</v>
      </c>
      <c r="E8259" t="s">
        <v>35</v>
      </c>
      <c r="F8259" t="s">
        <v>42</v>
      </c>
      <c r="G8259" t="s">
        <v>38</v>
      </c>
      <c r="H8259">
        <v>12.246500000000005</v>
      </c>
      <c r="I8259" t="str">
        <f t="shared" ref="I8259:I8322" si="775">MID(A8259,4,4)</f>
        <v>2017</v>
      </c>
      <c r="J8259">
        <f t="shared" ref="J8259:J8322" si="776">YEAR(B8259)</f>
        <v>2017</v>
      </c>
      <c r="K8259">
        <f t="shared" ref="K8259:K8322" si="777">I8259-J8259</f>
        <v>0</v>
      </c>
      <c r="L8259" t="str">
        <f t="shared" si="774"/>
        <v>No</v>
      </c>
      <c r="M8259" t="str">
        <f t="shared" ref="M8259:M8322" si="778">IF(H8259&gt;0,"Profit","Loss")</f>
        <v>Profit</v>
      </c>
      <c r="N8259">
        <f t="shared" ref="N8259:N8322" si="779">C8259-B8259</f>
        <v>7</v>
      </c>
    </row>
    <row r="8260" spans="1:14" x14ac:dyDescent="0.25">
      <c r="A8260" t="s">
        <v>4169</v>
      </c>
      <c r="B8260">
        <v>42959</v>
      </c>
      <c r="C8260">
        <v>42966</v>
      </c>
      <c r="D8260" t="s">
        <v>34</v>
      </c>
      <c r="E8260" t="s">
        <v>35</v>
      </c>
      <c r="F8260" t="s">
        <v>42</v>
      </c>
      <c r="G8260" t="s">
        <v>32</v>
      </c>
      <c r="H8260">
        <v>37.763999999999996</v>
      </c>
      <c r="I8260" t="str">
        <f t="shared" si="775"/>
        <v>2017</v>
      </c>
      <c r="J8260">
        <f t="shared" si="776"/>
        <v>2017</v>
      </c>
      <c r="K8260">
        <f t="shared" si="777"/>
        <v>0</v>
      </c>
      <c r="L8260" t="str">
        <f t="shared" si="774"/>
        <v>No</v>
      </c>
      <c r="M8260" t="str">
        <f t="shared" si="778"/>
        <v>Profit</v>
      </c>
      <c r="N8260">
        <f t="shared" si="779"/>
        <v>7</v>
      </c>
    </row>
    <row r="8261" spans="1:14" x14ac:dyDescent="0.25">
      <c r="A8261" t="s">
        <v>4170</v>
      </c>
      <c r="B8261">
        <v>42547</v>
      </c>
      <c r="C8261">
        <v>42547</v>
      </c>
      <c r="D8261" t="s">
        <v>232</v>
      </c>
      <c r="E8261" t="s">
        <v>30</v>
      </c>
      <c r="F8261" t="s">
        <v>68</v>
      </c>
      <c r="G8261" t="s">
        <v>32</v>
      </c>
      <c r="H8261">
        <v>180.76590000000002</v>
      </c>
      <c r="I8261" t="str">
        <f t="shared" si="775"/>
        <v>2016</v>
      </c>
      <c r="J8261">
        <f t="shared" si="776"/>
        <v>2016</v>
      </c>
      <c r="K8261">
        <f t="shared" si="777"/>
        <v>0</v>
      </c>
      <c r="L8261" t="str">
        <f t="shared" si="774"/>
        <v>No</v>
      </c>
      <c r="M8261" t="str">
        <f t="shared" si="778"/>
        <v>Profit</v>
      </c>
      <c r="N8261">
        <f t="shared" si="779"/>
        <v>0</v>
      </c>
    </row>
    <row r="8262" spans="1:14" x14ac:dyDescent="0.25">
      <c r="A8262" t="s">
        <v>4170</v>
      </c>
      <c r="B8262">
        <v>42547</v>
      </c>
      <c r="C8262">
        <v>42547</v>
      </c>
      <c r="D8262" t="s">
        <v>232</v>
      </c>
      <c r="E8262" t="s">
        <v>30</v>
      </c>
      <c r="F8262" t="s">
        <v>68</v>
      </c>
      <c r="G8262" t="s">
        <v>32</v>
      </c>
      <c r="H8262">
        <v>3.7693999999999992</v>
      </c>
      <c r="I8262" t="str">
        <f t="shared" si="775"/>
        <v>2016</v>
      </c>
      <c r="J8262">
        <f t="shared" si="776"/>
        <v>2016</v>
      </c>
      <c r="K8262">
        <f t="shared" si="777"/>
        <v>0</v>
      </c>
      <c r="L8262" t="str">
        <f t="shared" si="774"/>
        <v>No</v>
      </c>
      <c r="M8262" t="str">
        <f t="shared" si="778"/>
        <v>Profit</v>
      </c>
      <c r="N8262">
        <f t="shared" si="779"/>
        <v>0</v>
      </c>
    </row>
    <row r="8263" spans="1:14" x14ac:dyDescent="0.25">
      <c r="A8263" t="s">
        <v>4170</v>
      </c>
      <c r="B8263">
        <v>42547</v>
      </c>
      <c r="C8263">
        <v>42547</v>
      </c>
      <c r="D8263" t="s">
        <v>232</v>
      </c>
      <c r="E8263" t="s">
        <v>30</v>
      </c>
      <c r="F8263" t="s">
        <v>68</v>
      </c>
      <c r="G8263" t="s">
        <v>32</v>
      </c>
      <c r="H8263">
        <v>44.470399999999998</v>
      </c>
      <c r="I8263" t="str">
        <f t="shared" si="775"/>
        <v>2016</v>
      </c>
      <c r="J8263">
        <f t="shared" si="776"/>
        <v>2016</v>
      </c>
      <c r="K8263">
        <f t="shared" si="777"/>
        <v>0</v>
      </c>
      <c r="L8263" t="str">
        <f t="shared" si="774"/>
        <v>No</v>
      </c>
      <c r="M8263" t="str">
        <f t="shared" si="778"/>
        <v>Profit</v>
      </c>
      <c r="N8263">
        <f t="shared" si="779"/>
        <v>0</v>
      </c>
    </row>
    <row r="8264" spans="1:14" x14ac:dyDescent="0.25">
      <c r="A8264" t="s">
        <v>4171</v>
      </c>
      <c r="B8264">
        <v>42719</v>
      </c>
      <c r="C8264">
        <v>42723</v>
      </c>
      <c r="D8264" t="s">
        <v>34</v>
      </c>
      <c r="E8264" t="s">
        <v>30</v>
      </c>
      <c r="F8264" t="s">
        <v>300</v>
      </c>
      <c r="G8264" t="s">
        <v>32</v>
      </c>
      <c r="H8264">
        <v>9.3312000000000008</v>
      </c>
      <c r="I8264" t="str">
        <f t="shared" si="775"/>
        <v>2016</v>
      </c>
      <c r="J8264">
        <f t="shared" si="776"/>
        <v>2016</v>
      </c>
      <c r="K8264">
        <f t="shared" si="777"/>
        <v>0</v>
      </c>
      <c r="L8264" t="str">
        <f t="shared" si="774"/>
        <v>No</v>
      </c>
      <c r="M8264" t="str">
        <f t="shared" si="778"/>
        <v>Profit</v>
      </c>
      <c r="N8264">
        <f t="shared" si="779"/>
        <v>4</v>
      </c>
    </row>
    <row r="8265" spans="1:14" x14ac:dyDescent="0.25">
      <c r="A8265" t="s">
        <v>4172</v>
      </c>
      <c r="B8265">
        <v>42260</v>
      </c>
      <c r="C8265">
        <v>42264</v>
      </c>
      <c r="D8265" t="s">
        <v>34</v>
      </c>
      <c r="E8265" t="s">
        <v>35</v>
      </c>
      <c r="F8265" t="s">
        <v>40</v>
      </c>
      <c r="G8265" t="s">
        <v>32</v>
      </c>
      <c r="H8265">
        <v>-10.037199999999999</v>
      </c>
      <c r="I8265" t="str">
        <f t="shared" si="775"/>
        <v>2015</v>
      </c>
      <c r="J8265">
        <f t="shared" si="776"/>
        <v>2015</v>
      </c>
      <c r="K8265">
        <f t="shared" si="777"/>
        <v>0</v>
      </c>
      <c r="L8265" t="str">
        <f t="shared" si="774"/>
        <v>No</v>
      </c>
      <c r="M8265" t="str">
        <f t="shared" si="778"/>
        <v>Loss</v>
      </c>
      <c r="N8265">
        <f t="shared" si="779"/>
        <v>4</v>
      </c>
    </row>
    <row r="8266" spans="1:14" x14ac:dyDescent="0.25">
      <c r="A8266" t="s">
        <v>4173</v>
      </c>
      <c r="B8266">
        <v>42003</v>
      </c>
      <c r="C8266">
        <v>42008</v>
      </c>
      <c r="D8266" t="s">
        <v>34</v>
      </c>
      <c r="E8266" t="s">
        <v>35</v>
      </c>
      <c r="F8266" t="s">
        <v>74</v>
      </c>
      <c r="G8266" t="s">
        <v>32</v>
      </c>
      <c r="H8266">
        <v>30.734999999999992</v>
      </c>
      <c r="I8266" t="str">
        <f t="shared" si="775"/>
        <v>2014</v>
      </c>
      <c r="J8266">
        <f t="shared" si="776"/>
        <v>2014</v>
      </c>
      <c r="K8266">
        <f t="shared" si="777"/>
        <v>0</v>
      </c>
      <c r="L8266" t="str">
        <f t="shared" si="774"/>
        <v>No</v>
      </c>
      <c r="M8266" t="str">
        <f t="shared" si="778"/>
        <v>Profit</v>
      </c>
      <c r="N8266">
        <f t="shared" si="779"/>
        <v>5</v>
      </c>
    </row>
    <row r="8267" spans="1:14" x14ac:dyDescent="0.25">
      <c r="A8267" t="s">
        <v>4173</v>
      </c>
      <c r="B8267">
        <v>42003</v>
      </c>
      <c r="C8267">
        <v>42008</v>
      </c>
      <c r="D8267" t="s">
        <v>34</v>
      </c>
      <c r="E8267" t="s">
        <v>35</v>
      </c>
      <c r="F8267" t="s">
        <v>74</v>
      </c>
      <c r="G8267" t="s">
        <v>32</v>
      </c>
      <c r="H8267">
        <v>12.8499</v>
      </c>
      <c r="I8267" t="str">
        <f t="shared" si="775"/>
        <v>2014</v>
      </c>
      <c r="J8267">
        <f t="shared" si="776"/>
        <v>2014</v>
      </c>
      <c r="K8267">
        <f t="shared" si="777"/>
        <v>0</v>
      </c>
      <c r="L8267" t="str">
        <f t="shared" si="774"/>
        <v>No</v>
      </c>
      <c r="M8267" t="str">
        <f t="shared" si="778"/>
        <v>Profit</v>
      </c>
      <c r="N8267">
        <f t="shared" si="779"/>
        <v>5</v>
      </c>
    </row>
    <row r="8268" spans="1:14" x14ac:dyDescent="0.25">
      <c r="A8268" t="s">
        <v>4174</v>
      </c>
      <c r="B8268">
        <v>41758</v>
      </c>
      <c r="C8268">
        <v>41763</v>
      </c>
      <c r="D8268" t="s">
        <v>34</v>
      </c>
      <c r="E8268" t="s">
        <v>35</v>
      </c>
      <c r="F8268" t="s">
        <v>70</v>
      </c>
      <c r="G8268" t="s">
        <v>38</v>
      </c>
      <c r="H8268">
        <v>5.1948000000000008</v>
      </c>
      <c r="I8268" t="str">
        <f t="shared" si="775"/>
        <v>2014</v>
      </c>
      <c r="J8268">
        <f t="shared" si="776"/>
        <v>2014</v>
      </c>
      <c r="K8268">
        <f t="shared" si="777"/>
        <v>0</v>
      </c>
      <c r="L8268" t="str">
        <f t="shared" si="774"/>
        <v>No</v>
      </c>
      <c r="M8268" t="str">
        <f t="shared" si="778"/>
        <v>Profit</v>
      </c>
      <c r="N8268">
        <f t="shared" si="779"/>
        <v>5</v>
      </c>
    </row>
    <row r="8269" spans="1:14" x14ac:dyDescent="0.25">
      <c r="A8269" t="s">
        <v>4175</v>
      </c>
      <c r="B8269">
        <v>42765</v>
      </c>
      <c r="C8269">
        <v>42772</v>
      </c>
      <c r="D8269" t="s">
        <v>34</v>
      </c>
      <c r="E8269" t="s">
        <v>35</v>
      </c>
      <c r="F8269" t="s">
        <v>62</v>
      </c>
      <c r="G8269" t="s">
        <v>28</v>
      </c>
      <c r="H8269">
        <v>-47.174999999999997</v>
      </c>
      <c r="I8269" t="str">
        <f t="shared" si="775"/>
        <v>2017</v>
      </c>
      <c r="J8269">
        <f t="shared" si="776"/>
        <v>2017</v>
      </c>
      <c r="K8269">
        <f t="shared" si="777"/>
        <v>0</v>
      </c>
      <c r="L8269" t="str">
        <f t="shared" si="774"/>
        <v>No</v>
      </c>
      <c r="M8269" t="str">
        <f t="shared" si="778"/>
        <v>Loss</v>
      </c>
      <c r="N8269">
        <f t="shared" si="779"/>
        <v>7</v>
      </c>
    </row>
    <row r="8270" spans="1:14" x14ac:dyDescent="0.25">
      <c r="A8270" t="s">
        <v>4175</v>
      </c>
      <c r="B8270">
        <v>42765</v>
      </c>
      <c r="C8270">
        <v>42772</v>
      </c>
      <c r="D8270" t="s">
        <v>34</v>
      </c>
      <c r="E8270" t="s">
        <v>35</v>
      </c>
      <c r="F8270" t="s">
        <v>62</v>
      </c>
      <c r="G8270" t="s">
        <v>32</v>
      </c>
      <c r="H8270">
        <v>2.7719999999999994</v>
      </c>
      <c r="I8270" t="str">
        <f t="shared" si="775"/>
        <v>2017</v>
      </c>
      <c r="J8270">
        <f t="shared" si="776"/>
        <v>2017</v>
      </c>
      <c r="K8270">
        <f t="shared" si="777"/>
        <v>0</v>
      </c>
      <c r="L8270" t="str">
        <f t="shared" si="774"/>
        <v>No</v>
      </c>
      <c r="M8270" t="str">
        <f t="shared" si="778"/>
        <v>Profit</v>
      </c>
      <c r="N8270">
        <f t="shared" si="779"/>
        <v>7</v>
      </c>
    </row>
    <row r="8271" spans="1:14" x14ac:dyDescent="0.25">
      <c r="A8271" t="s">
        <v>4175</v>
      </c>
      <c r="B8271">
        <v>42765</v>
      </c>
      <c r="C8271">
        <v>42772</v>
      </c>
      <c r="D8271" t="s">
        <v>34</v>
      </c>
      <c r="E8271" t="s">
        <v>35</v>
      </c>
      <c r="F8271" t="s">
        <v>62</v>
      </c>
      <c r="G8271" t="s">
        <v>38</v>
      </c>
      <c r="H8271">
        <v>250.39599999999984</v>
      </c>
      <c r="I8271" t="str">
        <f t="shared" si="775"/>
        <v>2017</v>
      </c>
      <c r="J8271">
        <f t="shared" si="776"/>
        <v>2017</v>
      </c>
      <c r="K8271">
        <f t="shared" si="777"/>
        <v>0</v>
      </c>
      <c r="L8271" t="str">
        <f t="shared" si="774"/>
        <v>No</v>
      </c>
      <c r="M8271" t="str">
        <f t="shared" si="778"/>
        <v>Profit</v>
      </c>
      <c r="N8271">
        <f t="shared" si="779"/>
        <v>7</v>
      </c>
    </row>
    <row r="8272" spans="1:14" x14ac:dyDescent="0.25">
      <c r="A8272" t="s">
        <v>4175</v>
      </c>
      <c r="B8272">
        <v>42765</v>
      </c>
      <c r="C8272">
        <v>42772</v>
      </c>
      <c r="D8272" t="s">
        <v>34</v>
      </c>
      <c r="E8272" t="s">
        <v>35</v>
      </c>
      <c r="F8272" t="s">
        <v>62</v>
      </c>
      <c r="G8272" t="s">
        <v>32</v>
      </c>
      <c r="H8272">
        <v>3.1535999999999995</v>
      </c>
      <c r="I8272" t="str">
        <f t="shared" si="775"/>
        <v>2017</v>
      </c>
      <c r="J8272">
        <f t="shared" si="776"/>
        <v>2017</v>
      </c>
      <c r="K8272">
        <f t="shared" si="777"/>
        <v>0</v>
      </c>
      <c r="L8272" t="str">
        <f t="shared" si="774"/>
        <v>No</v>
      </c>
      <c r="M8272" t="str">
        <f t="shared" si="778"/>
        <v>Profit</v>
      </c>
      <c r="N8272">
        <f t="shared" si="779"/>
        <v>7</v>
      </c>
    </row>
    <row r="8273" spans="1:14" x14ac:dyDescent="0.25">
      <c r="A8273" t="s">
        <v>4176</v>
      </c>
      <c r="B8273">
        <v>42729</v>
      </c>
      <c r="C8273">
        <v>42735</v>
      </c>
      <c r="D8273" t="s">
        <v>34</v>
      </c>
      <c r="E8273" t="s">
        <v>35</v>
      </c>
      <c r="F8273" t="s">
        <v>74</v>
      </c>
      <c r="G8273" t="s">
        <v>28</v>
      </c>
      <c r="H8273">
        <v>313.26239999999967</v>
      </c>
      <c r="I8273" t="str">
        <f t="shared" si="775"/>
        <v>2016</v>
      </c>
      <c r="J8273">
        <f t="shared" si="776"/>
        <v>2016</v>
      </c>
      <c r="K8273">
        <f t="shared" si="777"/>
        <v>0</v>
      </c>
      <c r="L8273" t="str">
        <f t="shared" si="774"/>
        <v>No</v>
      </c>
      <c r="M8273" t="str">
        <f t="shared" si="778"/>
        <v>Profit</v>
      </c>
      <c r="N8273">
        <f t="shared" si="779"/>
        <v>6</v>
      </c>
    </row>
    <row r="8274" spans="1:14" x14ac:dyDescent="0.25">
      <c r="A8274" t="s">
        <v>4177</v>
      </c>
      <c r="B8274">
        <v>42663</v>
      </c>
      <c r="C8274">
        <v>42668</v>
      </c>
      <c r="D8274" t="s">
        <v>34</v>
      </c>
      <c r="E8274" t="s">
        <v>30</v>
      </c>
      <c r="F8274" t="s">
        <v>31</v>
      </c>
      <c r="G8274" t="s">
        <v>28</v>
      </c>
      <c r="H8274">
        <v>4.8391999999999911</v>
      </c>
      <c r="I8274" t="str">
        <f t="shared" si="775"/>
        <v>2016</v>
      </c>
      <c r="J8274">
        <f t="shared" si="776"/>
        <v>2016</v>
      </c>
      <c r="K8274">
        <f t="shared" si="777"/>
        <v>0</v>
      </c>
      <c r="L8274" t="str">
        <f t="shared" si="774"/>
        <v>No</v>
      </c>
      <c r="M8274" t="str">
        <f t="shared" si="778"/>
        <v>Profit</v>
      </c>
      <c r="N8274">
        <f t="shared" si="779"/>
        <v>5</v>
      </c>
    </row>
    <row r="8275" spans="1:14" x14ac:dyDescent="0.25">
      <c r="A8275" t="s">
        <v>4178</v>
      </c>
      <c r="B8275">
        <v>42168</v>
      </c>
      <c r="C8275">
        <v>42170</v>
      </c>
      <c r="D8275" t="s">
        <v>26</v>
      </c>
      <c r="E8275" t="s">
        <v>30</v>
      </c>
      <c r="F8275" t="s">
        <v>114</v>
      </c>
      <c r="G8275" t="s">
        <v>32</v>
      </c>
      <c r="H8275">
        <v>0.29960000000000009</v>
      </c>
      <c r="I8275" t="str">
        <f t="shared" si="775"/>
        <v>2015</v>
      </c>
      <c r="J8275">
        <f t="shared" si="776"/>
        <v>2015</v>
      </c>
      <c r="K8275">
        <f t="shared" si="777"/>
        <v>0</v>
      </c>
      <c r="L8275" t="str">
        <f t="shared" si="774"/>
        <v>No</v>
      </c>
      <c r="M8275" t="str">
        <f t="shared" si="778"/>
        <v>Profit</v>
      </c>
      <c r="N8275">
        <f t="shared" si="779"/>
        <v>2</v>
      </c>
    </row>
    <row r="8276" spans="1:14" x14ac:dyDescent="0.25">
      <c r="A8276" t="s">
        <v>4179</v>
      </c>
      <c r="B8276">
        <v>42916</v>
      </c>
      <c r="C8276">
        <v>42920</v>
      </c>
      <c r="D8276" t="s">
        <v>34</v>
      </c>
      <c r="E8276" t="s">
        <v>30</v>
      </c>
      <c r="F8276" t="s">
        <v>74</v>
      </c>
      <c r="G8276" t="s">
        <v>32</v>
      </c>
      <c r="H8276">
        <v>282.20920000000001</v>
      </c>
      <c r="I8276" t="str">
        <f t="shared" si="775"/>
        <v>2017</v>
      </c>
      <c r="J8276">
        <f t="shared" si="776"/>
        <v>2017</v>
      </c>
      <c r="K8276">
        <f t="shared" si="777"/>
        <v>0</v>
      </c>
      <c r="L8276" t="str">
        <f t="shared" si="774"/>
        <v>No</v>
      </c>
      <c r="M8276" t="str">
        <f t="shared" si="778"/>
        <v>Profit</v>
      </c>
      <c r="N8276">
        <f t="shared" si="779"/>
        <v>4</v>
      </c>
    </row>
    <row r="8277" spans="1:14" x14ac:dyDescent="0.25">
      <c r="A8277" t="s">
        <v>4180</v>
      </c>
      <c r="B8277">
        <v>42181</v>
      </c>
      <c r="C8277">
        <v>42185</v>
      </c>
      <c r="D8277" t="s">
        <v>34</v>
      </c>
      <c r="E8277" t="s">
        <v>30</v>
      </c>
      <c r="F8277" t="s">
        <v>114</v>
      </c>
      <c r="G8277" t="s">
        <v>32</v>
      </c>
      <c r="H8277">
        <v>15.607799999999999</v>
      </c>
      <c r="I8277" t="str">
        <f t="shared" si="775"/>
        <v>2015</v>
      </c>
      <c r="J8277">
        <f t="shared" si="776"/>
        <v>2015</v>
      </c>
      <c r="K8277">
        <f t="shared" si="777"/>
        <v>0</v>
      </c>
      <c r="L8277" t="str">
        <f t="shared" si="774"/>
        <v>No</v>
      </c>
      <c r="M8277" t="str">
        <f t="shared" si="778"/>
        <v>Profit</v>
      </c>
      <c r="N8277">
        <f t="shared" si="779"/>
        <v>4</v>
      </c>
    </row>
    <row r="8278" spans="1:14" x14ac:dyDescent="0.25">
      <c r="A8278" t="s">
        <v>4181</v>
      </c>
      <c r="B8278">
        <v>42421</v>
      </c>
      <c r="C8278">
        <v>42425</v>
      </c>
      <c r="D8278" t="s">
        <v>34</v>
      </c>
      <c r="E8278" t="s">
        <v>30</v>
      </c>
      <c r="F8278" t="s">
        <v>36</v>
      </c>
      <c r="G8278" t="s">
        <v>32</v>
      </c>
      <c r="H8278">
        <v>-2.758799999999999</v>
      </c>
      <c r="I8278" t="str">
        <f t="shared" si="775"/>
        <v>2016</v>
      </c>
      <c r="J8278">
        <f t="shared" si="776"/>
        <v>2016</v>
      </c>
      <c r="K8278">
        <f t="shared" si="777"/>
        <v>0</v>
      </c>
      <c r="L8278" t="str">
        <f t="shared" si="774"/>
        <v>No</v>
      </c>
      <c r="M8278" t="str">
        <f t="shared" si="778"/>
        <v>Loss</v>
      </c>
      <c r="N8278">
        <f t="shared" si="779"/>
        <v>4</v>
      </c>
    </row>
    <row r="8279" spans="1:14" x14ac:dyDescent="0.25">
      <c r="A8279" t="s">
        <v>4181</v>
      </c>
      <c r="B8279">
        <v>42421</v>
      </c>
      <c r="C8279">
        <v>42425</v>
      </c>
      <c r="D8279" t="s">
        <v>34</v>
      </c>
      <c r="E8279" t="s">
        <v>30</v>
      </c>
      <c r="F8279" t="s">
        <v>36</v>
      </c>
      <c r="G8279" t="s">
        <v>32</v>
      </c>
      <c r="H8279">
        <v>-26.726000000000006</v>
      </c>
      <c r="I8279" t="str">
        <f t="shared" si="775"/>
        <v>2016</v>
      </c>
      <c r="J8279">
        <f t="shared" si="776"/>
        <v>2016</v>
      </c>
      <c r="K8279">
        <f t="shared" si="777"/>
        <v>0</v>
      </c>
      <c r="L8279" t="str">
        <f t="shared" si="774"/>
        <v>No</v>
      </c>
      <c r="M8279" t="str">
        <f t="shared" si="778"/>
        <v>Loss</v>
      </c>
      <c r="N8279">
        <f t="shared" si="779"/>
        <v>4</v>
      </c>
    </row>
    <row r="8280" spans="1:14" x14ac:dyDescent="0.25">
      <c r="A8280" t="s">
        <v>4181</v>
      </c>
      <c r="B8280">
        <v>42421</v>
      </c>
      <c r="C8280">
        <v>42425</v>
      </c>
      <c r="D8280" t="s">
        <v>34</v>
      </c>
      <c r="E8280" t="s">
        <v>30</v>
      </c>
      <c r="F8280" t="s">
        <v>36</v>
      </c>
      <c r="G8280" t="s">
        <v>32</v>
      </c>
      <c r="H8280">
        <v>32.434200000000004</v>
      </c>
      <c r="I8280" t="str">
        <f t="shared" si="775"/>
        <v>2016</v>
      </c>
      <c r="J8280">
        <f t="shared" si="776"/>
        <v>2016</v>
      </c>
      <c r="K8280">
        <f t="shared" si="777"/>
        <v>0</v>
      </c>
      <c r="L8280" t="str">
        <f t="shared" si="774"/>
        <v>No</v>
      </c>
      <c r="M8280" t="str">
        <f t="shared" si="778"/>
        <v>Profit</v>
      </c>
      <c r="N8280">
        <f t="shared" si="779"/>
        <v>4</v>
      </c>
    </row>
    <row r="8281" spans="1:14" x14ac:dyDescent="0.25">
      <c r="A8281" t="s">
        <v>4182</v>
      </c>
      <c r="B8281">
        <v>42847</v>
      </c>
      <c r="C8281">
        <v>42851</v>
      </c>
      <c r="D8281" t="s">
        <v>34</v>
      </c>
      <c r="E8281" t="s">
        <v>35</v>
      </c>
      <c r="F8281" t="s">
        <v>228</v>
      </c>
      <c r="G8281" t="s">
        <v>32</v>
      </c>
      <c r="H8281">
        <v>87.757800000000003</v>
      </c>
      <c r="I8281" t="str">
        <f t="shared" si="775"/>
        <v>2017</v>
      </c>
      <c r="J8281">
        <f t="shared" si="776"/>
        <v>2017</v>
      </c>
      <c r="K8281">
        <f t="shared" si="777"/>
        <v>0</v>
      </c>
      <c r="L8281" t="str">
        <f t="shared" si="774"/>
        <v>No</v>
      </c>
      <c r="M8281" t="str">
        <f t="shared" si="778"/>
        <v>Profit</v>
      </c>
      <c r="N8281">
        <f t="shared" si="779"/>
        <v>4</v>
      </c>
    </row>
    <row r="8282" spans="1:14" x14ac:dyDescent="0.25">
      <c r="A8282" t="s">
        <v>4183</v>
      </c>
      <c r="B8282">
        <v>42864</v>
      </c>
      <c r="C8282">
        <v>42865</v>
      </c>
      <c r="D8282" t="s">
        <v>59</v>
      </c>
      <c r="E8282" t="s">
        <v>30</v>
      </c>
      <c r="F8282" t="s">
        <v>40</v>
      </c>
      <c r="G8282" t="s">
        <v>32</v>
      </c>
      <c r="H8282">
        <v>22.015799999999999</v>
      </c>
      <c r="I8282" t="str">
        <f t="shared" si="775"/>
        <v>2017</v>
      </c>
      <c r="J8282">
        <f t="shared" si="776"/>
        <v>2017</v>
      </c>
      <c r="K8282">
        <f t="shared" si="777"/>
        <v>0</v>
      </c>
      <c r="L8282" t="str">
        <f t="shared" si="774"/>
        <v>No</v>
      </c>
      <c r="M8282" t="str">
        <f t="shared" si="778"/>
        <v>Profit</v>
      </c>
      <c r="N8282">
        <f t="shared" si="779"/>
        <v>1</v>
      </c>
    </row>
    <row r="8283" spans="1:14" x14ac:dyDescent="0.25">
      <c r="A8283" t="s">
        <v>4183</v>
      </c>
      <c r="B8283">
        <v>42864</v>
      </c>
      <c r="C8283">
        <v>42865</v>
      </c>
      <c r="D8283" t="s">
        <v>59</v>
      </c>
      <c r="E8283" t="s">
        <v>30</v>
      </c>
      <c r="F8283" t="s">
        <v>40</v>
      </c>
      <c r="G8283" t="s">
        <v>28</v>
      </c>
      <c r="H8283">
        <v>25.874999999999972</v>
      </c>
      <c r="I8283" t="str">
        <f t="shared" si="775"/>
        <v>2017</v>
      </c>
      <c r="J8283">
        <f t="shared" si="776"/>
        <v>2017</v>
      </c>
      <c r="K8283">
        <f t="shared" si="777"/>
        <v>0</v>
      </c>
      <c r="L8283" t="str">
        <f t="shared" si="774"/>
        <v>No</v>
      </c>
      <c r="M8283" t="str">
        <f t="shared" si="778"/>
        <v>Profit</v>
      </c>
      <c r="N8283">
        <f t="shared" si="779"/>
        <v>1</v>
      </c>
    </row>
    <row r="8284" spans="1:14" x14ac:dyDescent="0.25">
      <c r="A8284" t="s">
        <v>4184</v>
      </c>
      <c r="B8284">
        <v>42359</v>
      </c>
      <c r="C8284">
        <v>42364</v>
      </c>
      <c r="D8284" t="s">
        <v>26</v>
      </c>
      <c r="E8284" t="s">
        <v>30</v>
      </c>
      <c r="F8284" t="s">
        <v>62</v>
      </c>
      <c r="G8284" t="s">
        <v>38</v>
      </c>
      <c r="H8284">
        <v>137.26399999999995</v>
      </c>
      <c r="I8284" t="str">
        <f t="shared" si="775"/>
        <v>2015</v>
      </c>
      <c r="J8284">
        <f t="shared" si="776"/>
        <v>2015</v>
      </c>
      <c r="K8284">
        <f t="shared" si="777"/>
        <v>0</v>
      </c>
      <c r="L8284" t="str">
        <f t="shared" si="774"/>
        <v>No</v>
      </c>
      <c r="M8284" t="str">
        <f t="shared" si="778"/>
        <v>Profit</v>
      </c>
      <c r="N8284">
        <f t="shared" si="779"/>
        <v>5</v>
      </c>
    </row>
    <row r="8285" spans="1:14" x14ac:dyDescent="0.25">
      <c r="A8285" t="s">
        <v>4184</v>
      </c>
      <c r="B8285">
        <v>42359</v>
      </c>
      <c r="C8285">
        <v>42364</v>
      </c>
      <c r="D8285" t="s">
        <v>26</v>
      </c>
      <c r="E8285" t="s">
        <v>30</v>
      </c>
      <c r="F8285" t="s">
        <v>62</v>
      </c>
      <c r="G8285" t="s">
        <v>32</v>
      </c>
      <c r="H8285">
        <v>14.227200000000003</v>
      </c>
      <c r="I8285" t="str">
        <f t="shared" si="775"/>
        <v>2015</v>
      </c>
      <c r="J8285">
        <f t="shared" si="776"/>
        <v>2015</v>
      </c>
      <c r="K8285">
        <f t="shared" si="777"/>
        <v>0</v>
      </c>
      <c r="L8285" t="str">
        <f t="shared" si="774"/>
        <v>No</v>
      </c>
      <c r="M8285" t="str">
        <f t="shared" si="778"/>
        <v>Profit</v>
      </c>
      <c r="N8285">
        <f t="shared" si="779"/>
        <v>5</v>
      </c>
    </row>
    <row r="8286" spans="1:14" x14ac:dyDescent="0.25">
      <c r="A8286" t="s">
        <v>4184</v>
      </c>
      <c r="B8286">
        <v>42359</v>
      </c>
      <c r="C8286">
        <v>42364</v>
      </c>
      <c r="D8286" t="s">
        <v>26</v>
      </c>
      <c r="E8286" t="s">
        <v>30</v>
      </c>
      <c r="F8286" t="s">
        <v>62</v>
      </c>
      <c r="G8286" t="s">
        <v>38</v>
      </c>
      <c r="H8286">
        <v>135.45599999999996</v>
      </c>
      <c r="I8286" t="str">
        <f t="shared" si="775"/>
        <v>2015</v>
      </c>
      <c r="J8286">
        <f t="shared" si="776"/>
        <v>2015</v>
      </c>
      <c r="K8286">
        <f t="shared" si="777"/>
        <v>0</v>
      </c>
      <c r="L8286" t="str">
        <f t="shared" si="774"/>
        <v>No</v>
      </c>
      <c r="M8286" t="str">
        <f t="shared" si="778"/>
        <v>Profit</v>
      </c>
      <c r="N8286">
        <f t="shared" si="779"/>
        <v>5</v>
      </c>
    </row>
    <row r="8287" spans="1:14" x14ac:dyDescent="0.25">
      <c r="A8287" t="s">
        <v>4184</v>
      </c>
      <c r="B8287">
        <v>42359</v>
      </c>
      <c r="C8287">
        <v>42364</v>
      </c>
      <c r="D8287" t="s">
        <v>26</v>
      </c>
      <c r="E8287" t="s">
        <v>30</v>
      </c>
      <c r="F8287" t="s">
        <v>62</v>
      </c>
      <c r="G8287" t="s">
        <v>28</v>
      </c>
      <c r="H8287">
        <v>-33.641399999999997</v>
      </c>
      <c r="I8287" t="str">
        <f t="shared" si="775"/>
        <v>2015</v>
      </c>
      <c r="J8287">
        <f t="shared" si="776"/>
        <v>2015</v>
      </c>
      <c r="K8287">
        <f t="shared" si="777"/>
        <v>0</v>
      </c>
      <c r="L8287" t="str">
        <f t="shared" si="774"/>
        <v>No</v>
      </c>
      <c r="M8287" t="str">
        <f t="shared" si="778"/>
        <v>Loss</v>
      </c>
      <c r="N8287">
        <f t="shared" si="779"/>
        <v>5</v>
      </c>
    </row>
    <row r="8288" spans="1:14" x14ac:dyDescent="0.25">
      <c r="A8288" t="s">
        <v>4185</v>
      </c>
      <c r="B8288">
        <v>41863</v>
      </c>
      <c r="C8288">
        <v>41867</v>
      </c>
      <c r="D8288" t="s">
        <v>34</v>
      </c>
      <c r="E8288" t="s">
        <v>30</v>
      </c>
      <c r="F8288" t="s">
        <v>36</v>
      </c>
      <c r="G8288" t="s">
        <v>32</v>
      </c>
      <c r="H8288">
        <v>10.8864</v>
      </c>
      <c r="I8288" t="str">
        <f t="shared" si="775"/>
        <v>2014</v>
      </c>
      <c r="J8288">
        <f t="shared" si="776"/>
        <v>2014</v>
      </c>
      <c r="K8288">
        <f t="shared" si="777"/>
        <v>0</v>
      </c>
      <c r="L8288" t="str">
        <f t="shared" si="774"/>
        <v>No</v>
      </c>
      <c r="M8288" t="str">
        <f t="shared" si="778"/>
        <v>Profit</v>
      </c>
      <c r="N8288">
        <f t="shared" si="779"/>
        <v>4</v>
      </c>
    </row>
    <row r="8289" spans="1:14" x14ac:dyDescent="0.25">
      <c r="A8289" t="s">
        <v>4185</v>
      </c>
      <c r="B8289">
        <v>41863</v>
      </c>
      <c r="C8289">
        <v>41867</v>
      </c>
      <c r="D8289" t="s">
        <v>34</v>
      </c>
      <c r="E8289" t="s">
        <v>30</v>
      </c>
      <c r="F8289" t="s">
        <v>36</v>
      </c>
      <c r="G8289" t="s">
        <v>32</v>
      </c>
      <c r="H8289">
        <v>4.196499999999995</v>
      </c>
      <c r="I8289" t="str">
        <f t="shared" si="775"/>
        <v>2014</v>
      </c>
      <c r="J8289">
        <f t="shared" si="776"/>
        <v>2014</v>
      </c>
      <c r="K8289">
        <f t="shared" si="777"/>
        <v>0</v>
      </c>
      <c r="L8289" t="str">
        <f t="shared" si="774"/>
        <v>No</v>
      </c>
      <c r="M8289" t="str">
        <f t="shared" si="778"/>
        <v>Profit</v>
      </c>
      <c r="N8289">
        <f t="shared" si="779"/>
        <v>4</v>
      </c>
    </row>
    <row r="8290" spans="1:14" x14ac:dyDescent="0.25">
      <c r="A8290" t="s">
        <v>4185</v>
      </c>
      <c r="B8290">
        <v>41863</v>
      </c>
      <c r="C8290">
        <v>41867</v>
      </c>
      <c r="D8290" t="s">
        <v>34</v>
      </c>
      <c r="E8290" t="s">
        <v>30</v>
      </c>
      <c r="F8290" t="s">
        <v>36</v>
      </c>
      <c r="G8290" t="s">
        <v>38</v>
      </c>
      <c r="H8290">
        <v>41.718599999999995</v>
      </c>
      <c r="I8290" t="str">
        <f t="shared" si="775"/>
        <v>2014</v>
      </c>
      <c r="J8290">
        <f t="shared" si="776"/>
        <v>2014</v>
      </c>
      <c r="K8290">
        <f t="shared" si="777"/>
        <v>0</v>
      </c>
      <c r="L8290" t="str">
        <f t="shared" si="774"/>
        <v>No</v>
      </c>
      <c r="M8290" t="str">
        <f t="shared" si="778"/>
        <v>Profit</v>
      </c>
      <c r="N8290">
        <f t="shared" si="779"/>
        <v>4</v>
      </c>
    </row>
    <row r="8291" spans="1:14" x14ac:dyDescent="0.25">
      <c r="A8291" t="s">
        <v>4185</v>
      </c>
      <c r="B8291">
        <v>41863</v>
      </c>
      <c r="C8291">
        <v>41867</v>
      </c>
      <c r="D8291" t="s">
        <v>34</v>
      </c>
      <c r="E8291" t="s">
        <v>30</v>
      </c>
      <c r="F8291" t="s">
        <v>36</v>
      </c>
      <c r="G8291" t="s">
        <v>32</v>
      </c>
      <c r="H8291">
        <v>15.843599999999995</v>
      </c>
      <c r="I8291" t="str">
        <f t="shared" si="775"/>
        <v>2014</v>
      </c>
      <c r="J8291">
        <f t="shared" si="776"/>
        <v>2014</v>
      </c>
      <c r="K8291">
        <f t="shared" si="777"/>
        <v>0</v>
      </c>
      <c r="L8291" t="str">
        <f t="shared" si="774"/>
        <v>No</v>
      </c>
      <c r="M8291" t="str">
        <f t="shared" si="778"/>
        <v>Profit</v>
      </c>
      <c r="N8291">
        <f t="shared" si="779"/>
        <v>4</v>
      </c>
    </row>
    <row r="8292" spans="1:14" x14ac:dyDescent="0.25">
      <c r="A8292" t="s">
        <v>4185</v>
      </c>
      <c r="B8292">
        <v>41863</v>
      </c>
      <c r="C8292">
        <v>41867</v>
      </c>
      <c r="D8292" t="s">
        <v>34</v>
      </c>
      <c r="E8292" t="s">
        <v>30</v>
      </c>
      <c r="F8292" t="s">
        <v>36</v>
      </c>
      <c r="G8292" t="s">
        <v>32</v>
      </c>
      <c r="H8292">
        <v>-1.0410000000000006</v>
      </c>
      <c r="I8292" t="str">
        <f t="shared" si="775"/>
        <v>2014</v>
      </c>
      <c r="J8292">
        <f t="shared" si="776"/>
        <v>2014</v>
      </c>
      <c r="K8292">
        <f t="shared" si="777"/>
        <v>0</v>
      </c>
      <c r="L8292" t="str">
        <f t="shared" si="774"/>
        <v>No</v>
      </c>
      <c r="M8292" t="str">
        <f t="shared" si="778"/>
        <v>Loss</v>
      </c>
      <c r="N8292">
        <f t="shared" si="779"/>
        <v>4</v>
      </c>
    </row>
    <row r="8293" spans="1:14" x14ac:dyDescent="0.25">
      <c r="A8293" t="s">
        <v>4185</v>
      </c>
      <c r="B8293">
        <v>41863</v>
      </c>
      <c r="C8293">
        <v>41867</v>
      </c>
      <c r="D8293" t="s">
        <v>34</v>
      </c>
      <c r="E8293" t="s">
        <v>30</v>
      </c>
      <c r="F8293" t="s">
        <v>36</v>
      </c>
      <c r="G8293" t="s">
        <v>32</v>
      </c>
      <c r="H8293">
        <v>0.99629999999999996</v>
      </c>
      <c r="I8293" t="str">
        <f t="shared" si="775"/>
        <v>2014</v>
      </c>
      <c r="J8293">
        <f t="shared" si="776"/>
        <v>2014</v>
      </c>
      <c r="K8293">
        <f t="shared" si="777"/>
        <v>0</v>
      </c>
      <c r="L8293" t="str">
        <f t="shared" si="774"/>
        <v>No</v>
      </c>
      <c r="M8293" t="str">
        <f t="shared" si="778"/>
        <v>Profit</v>
      </c>
      <c r="N8293">
        <f t="shared" si="779"/>
        <v>4</v>
      </c>
    </row>
    <row r="8294" spans="1:14" x14ac:dyDescent="0.25">
      <c r="A8294" t="s">
        <v>4186</v>
      </c>
      <c r="B8294">
        <v>42349</v>
      </c>
      <c r="C8294">
        <v>42353</v>
      </c>
      <c r="D8294" t="s">
        <v>34</v>
      </c>
      <c r="E8294" t="s">
        <v>35</v>
      </c>
      <c r="F8294" t="s">
        <v>114</v>
      </c>
      <c r="G8294" t="s">
        <v>32</v>
      </c>
      <c r="H8294">
        <v>-7.5767999999999986</v>
      </c>
      <c r="I8294" t="str">
        <f t="shared" si="775"/>
        <v>2015</v>
      </c>
      <c r="J8294">
        <f t="shared" si="776"/>
        <v>2015</v>
      </c>
      <c r="K8294">
        <f t="shared" si="777"/>
        <v>0</v>
      </c>
      <c r="L8294" t="str">
        <f t="shared" si="774"/>
        <v>No</v>
      </c>
      <c r="M8294" t="str">
        <f t="shared" si="778"/>
        <v>Loss</v>
      </c>
      <c r="N8294">
        <f t="shared" si="779"/>
        <v>4</v>
      </c>
    </row>
    <row r="8295" spans="1:14" x14ac:dyDescent="0.25">
      <c r="A8295" t="s">
        <v>4187</v>
      </c>
      <c r="B8295">
        <v>43042</v>
      </c>
      <c r="C8295">
        <v>43046</v>
      </c>
      <c r="D8295" t="s">
        <v>34</v>
      </c>
      <c r="E8295" t="s">
        <v>30</v>
      </c>
      <c r="F8295" t="s">
        <v>42</v>
      </c>
      <c r="G8295" t="s">
        <v>32</v>
      </c>
      <c r="H8295">
        <v>5.9695999999999998</v>
      </c>
      <c r="I8295" t="str">
        <f t="shared" si="775"/>
        <v>2017</v>
      </c>
      <c r="J8295">
        <f t="shared" si="776"/>
        <v>2017</v>
      </c>
      <c r="K8295">
        <f t="shared" si="777"/>
        <v>0</v>
      </c>
      <c r="L8295" t="str">
        <f t="shared" si="774"/>
        <v>No</v>
      </c>
      <c r="M8295" t="str">
        <f t="shared" si="778"/>
        <v>Profit</v>
      </c>
      <c r="N8295">
        <f t="shared" si="779"/>
        <v>4</v>
      </c>
    </row>
    <row r="8296" spans="1:14" x14ac:dyDescent="0.25">
      <c r="A8296" t="s">
        <v>4188</v>
      </c>
      <c r="B8296">
        <v>42807</v>
      </c>
      <c r="C8296">
        <v>42811</v>
      </c>
      <c r="D8296" t="s">
        <v>34</v>
      </c>
      <c r="E8296" t="s">
        <v>35</v>
      </c>
      <c r="F8296" t="s">
        <v>74</v>
      </c>
      <c r="G8296" t="s">
        <v>38</v>
      </c>
      <c r="H8296">
        <v>74.974999999999994</v>
      </c>
      <c r="I8296" t="str">
        <f t="shared" si="775"/>
        <v>2017</v>
      </c>
      <c r="J8296">
        <f t="shared" si="776"/>
        <v>2017</v>
      </c>
      <c r="K8296">
        <f t="shared" si="777"/>
        <v>0</v>
      </c>
      <c r="L8296" t="str">
        <f t="shared" si="774"/>
        <v>No</v>
      </c>
      <c r="M8296" t="str">
        <f t="shared" si="778"/>
        <v>Profit</v>
      </c>
      <c r="N8296">
        <f t="shared" si="779"/>
        <v>4</v>
      </c>
    </row>
    <row r="8297" spans="1:14" x14ac:dyDescent="0.25">
      <c r="A8297" t="s">
        <v>4189</v>
      </c>
      <c r="B8297">
        <v>42520</v>
      </c>
      <c r="C8297">
        <v>42524</v>
      </c>
      <c r="D8297" t="s">
        <v>34</v>
      </c>
      <c r="E8297" t="s">
        <v>30</v>
      </c>
      <c r="F8297" t="s">
        <v>81</v>
      </c>
      <c r="G8297" t="s">
        <v>32</v>
      </c>
      <c r="H8297">
        <v>12.744</v>
      </c>
      <c r="I8297" t="str">
        <f t="shared" si="775"/>
        <v>2016</v>
      </c>
      <c r="J8297">
        <f t="shared" si="776"/>
        <v>2016</v>
      </c>
      <c r="K8297">
        <f t="shared" si="777"/>
        <v>0</v>
      </c>
      <c r="L8297" t="str">
        <f t="shared" si="774"/>
        <v>No</v>
      </c>
      <c r="M8297" t="str">
        <f t="shared" si="778"/>
        <v>Profit</v>
      </c>
      <c r="N8297">
        <f t="shared" si="779"/>
        <v>4</v>
      </c>
    </row>
    <row r="8298" spans="1:14" x14ac:dyDescent="0.25">
      <c r="A8298" t="s">
        <v>4189</v>
      </c>
      <c r="B8298">
        <v>42520</v>
      </c>
      <c r="C8298">
        <v>42524</v>
      </c>
      <c r="D8298" t="s">
        <v>34</v>
      </c>
      <c r="E8298" t="s">
        <v>30</v>
      </c>
      <c r="F8298" t="s">
        <v>81</v>
      </c>
      <c r="G8298" t="s">
        <v>38</v>
      </c>
      <c r="H8298">
        <v>26.875200000000007</v>
      </c>
      <c r="I8298" t="str">
        <f t="shared" si="775"/>
        <v>2016</v>
      </c>
      <c r="J8298">
        <f t="shared" si="776"/>
        <v>2016</v>
      </c>
      <c r="K8298">
        <f t="shared" si="777"/>
        <v>0</v>
      </c>
      <c r="L8298" t="str">
        <f t="shared" si="774"/>
        <v>No</v>
      </c>
      <c r="M8298" t="str">
        <f t="shared" si="778"/>
        <v>Profit</v>
      </c>
      <c r="N8298">
        <f t="shared" si="779"/>
        <v>4</v>
      </c>
    </row>
    <row r="8299" spans="1:14" x14ac:dyDescent="0.25">
      <c r="A8299" t="s">
        <v>4190</v>
      </c>
      <c r="B8299">
        <v>42190</v>
      </c>
      <c r="C8299">
        <v>42196</v>
      </c>
      <c r="D8299" t="s">
        <v>34</v>
      </c>
      <c r="E8299" t="s">
        <v>30</v>
      </c>
      <c r="F8299" t="s">
        <v>40</v>
      </c>
      <c r="G8299" t="s">
        <v>28</v>
      </c>
      <c r="H8299">
        <v>0.73919999999999941</v>
      </c>
      <c r="I8299" t="str">
        <f t="shared" si="775"/>
        <v>2015</v>
      </c>
      <c r="J8299">
        <f t="shared" si="776"/>
        <v>2015</v>
      </c>
      <c r="K8299">
        <f t="shared" si="777"/>
        <v>0</v>
      </c>
      <c r="L8299" t="str">
        <f t="shared" si="774"/>
        <v>No</v>
      </c>
      <c r="M8299" t="str">
        <f t="shared" si="778"/>
        <v>Profit</v>
      </c>
      <c r="N8299">
        <f t="shared" si="779"/>
        <v>6</v>
      </c>
    </row>
    <row r="8300" spans="1:14" x14ac:dyDescent="0.25">
      <c r="A8300" t="s">
        <v>4190</v>
      </c>
      <c r="B8300">
        <v>42190</v>
      </c>
      <c r="C8300">
        <v>42196</v>
      </c>
      <c r="D8300" t="s">
        <v>34</v>
      </c>
      <c r="E8300" t="s">
        <v>30</v>
      </c>
      <c r="F8300" t="s">
        <v>40</v>
      </c>
      <c r="G8300" t="s">
        <v>32</v>
      </c>
      <c r="H8300">
        <v>4.2716999999999992</v>
      </c>
      <c r="I8300" t="str">
        <f t="shared" si="775"/>
        <v>2015</v>
      </c>
      <c r="J8300">
        <f t="shared" si="776"/>
        <v>2015</v>
      </c>
      <c r="K8300">
        <f t="shared" si="777"/>
        <v>0</v>
      </c>
      <c r="L8300" t="str">
        <f t="shared" si="774"/>
        <v>No</v>
      </c>
      <c r="M8300" t="str">
        <f t="shared" si="778"/>
        <v>Profit</v>
      </c>
      <c r="N8300">
        <f t="shared" si="779"/>
        <v>6</v>
      </c>
    </row>
    <row r="8301" spans="1:14" x14ac:dyDescent="0.25">
      <c r="A8301" t="s">
        <v>4191</v>
      </c>
      <c r="B8301">
        <v>41709</v>
      </c>
      <c r="C8301">
        <v>41713</v>
      </c>
      <c r="D8301" t="s">
        <v>34</v>
      </c>
      <c r="E8301" t="s">
        <v>35</v>
      </c>
      <c r="F8301" t="s">
        <v>31</v>
      </c>
      <c r="G8301" t="s">
        <v>32</v>
      </c>
      <c r="H8301">
        <v>2.0747999999999998</v>
      </c>
      <c r="I8301" t="str">
        <f t="shared" si="775"/>
        <v>2014</v>
      </c>
      <c r="J8301">
        <f t="shared" si="776"/>
        <v>2014</v>
      </c>
      <c r="K8301">
        <f t="shared" si="777"/>
        <v>0</v>
      </c>
      <c r="L8301" t="str">
        <f t="shared" si="774"/>
        <v>No</v>
      </c>
      <c r="M8301" t="str">
        <f t="shared" si="778"/>
        <v>Profit</v>
      </c>
      <c r="N8301">
        <f t="shared" si="779"/>
        <v>4</v>
      </c>
    </row>
    <row r="8302" spans="1:14" x14ac:dyDescent="0.25">
      <c r="A8302" t="s">
        <v>4192</v>
      </c>
      <c r="B8302">
        <v>42114</v>
      </c>
      <c r="C8302">
        <v>42118</v>
      </c>
      <c r="D8302" t="s">
        <v>34</v>
      </c>
      <c r="E8302" t="s">
        <v>35</v>
      </c>
      <c r="F8302" t="s">
        <v>68</v>
      </c>
      <c r="G8302" t="s">
        <v>32</v>
      </c>
      <c r="H8302">
        <v>81.432000000000002</v>
      </c>
      <c r="I8302" t="str">
        <f t="shared" si="775"/>
        <v>2015</v>
      </c>
      <c r="J8302">
        <f t="shared" si="776"/>
        <v>2015</v>
      </c>
      <c r="K8302">
        <f t="shared" si="777"/>
        <v>0</v>
      </c>
      <c r="L8302" t="str">
        <f t="shared" si="774"/>
        <v>No</v>
      </c>
      <c r="M8302" t="str">
        <f t="shared" si="778"/>
        <v>Profit</v>
      </c>
      <c r="N8302">
        <f t="shared" si="779"/>
        <v>4</v>
      </c>
    </row>
    <row r="8303" spans="1:14" x14ac:dyDescent="0.25">
      <c r="A8303" t="s">
        <v>4193</v>
      </c>
      <c r="B8303">
        <v>42942</v>
      </c>
      <c r="C8303">
        <v>42948</v>
      </c>
      <c r="D8303" t="s">
        <v>34</v>
      </c>
      <c r="E8303" t="s">
        <v>30</v>
      </c>
      <c r="F8303" t="s">
        <v>31</v>
      </c>
      <c r="G8303" t="s">
        <v>38</v>
      </c>
      <c r="H8303">
        <v>659.98</v>
      </c>
      <c r="I8303" t="str">
        <f t="shared" si="775"/>
        <v>2017</v>
      </c>
      <c r="J8303">
        <f t="shared" si="776"/>
        <v>2017</v>
      </c>
      <c r="K8303">
        <f t="shared" si="777"/>
        <v>0</v>
      </c>
      <c r="L8303" t="str">
        <f t="shared" si="774"/>
        <v>No</v>
      </c>
      <c r="M8303" t="str">
        <f t="shared" si="778"/>
        <v>Profit</v>
      </c>
      <c r="N8303">
        <f t="shared" si="779"/>
        <v>6</v>
      </c>
    </row>
    <row r="8304" spans="1:14" x14ac:dyDescent="0.25">
      <c r="A8304" t="s">
        <v>4193</v>
      </c>
      <c r="B8304">
        <v>42942</v>
      </c>
      <c r="C8304">
        <v>42948</v>
      </c>
      <c r="D8304" t="s">
        <v>34</v>
      </c>
      <c r="E8304" t="s">
        <v>30</v>
      </c>
      <c r="F8304" t="s">
        <v>31</v>
      </c>
      <c r="G8304" t="s">
        <v>28</v>
      </c>
      <c r="H8304">
        <v>45.293999999999954</v>
      </c>
      <c r="I8304" t="str">
        <f t="shared" si="775"/>
        <v>2017</v>
      </c>
      <c r="J8304">
        <f t="shared" si="776"/>
        <v>2017</v>
      </c>
      <c r="K8304">
        <f t="shared" si="777"/>
        <v>0</v>
      </c>
      <c r="L8304" t="str">
        <f t="shared" si="774"/>
        <v>No</v>
      </c>
      <c r="M8304" t="str">
        <f t="shared" si="778"/>
        <v>Profit</v>
      </c>
      <c r="N8304">
        <f t="shared" si="779"/>
        <v>6</v>
      </c>
    </row>
    <row r="8305" spans="1:14" x14ac:dyDescent="0.25">
      <c r="A8305" t="s">
        <v>4194</v>
      </c>
      <c r="B8305">
        <v>41943</v>
      </c>
      <c r="C8305">
        <v>41945</v>
      </c>
      <c r="D8305" t="s">
        <v>26</v>
      </c>
      <c r="E8305" t="s">
        <v>30</v>
      </c>
      <c r="F8305" t="s">
        <v>31</v>
      </c>
      <c r="G8305" t="s">
        <v>38</v>
      </c>
      <c r="H8305">
        <v>8.2781999999999982</v>
      </c>
      <c r="I8305" t="str">
        <f t="shared" si="775"/>
        <v>2014</v>
      </c>
      <c r="J8305">
        <f t="shared" si="776"/>
        <v>2014</v>
      </c>
      <c r="K8305">
        <f t="shared" si="777"/>
        <v>0</v>
      </c>
      <c r="L8305" t="str">
        <f t="shared" si="774"/>
        <v>No</v>
      </c>
      <c r="M8305" t="str">
        <f t="shared" si="778"/>
        <v>Profit</v>
      </c>
      <c r="N8305">
        <f t="shared" si="779"/>
        <v>2</v>
      </c>
    </row>
    <row r="8306" spans="1:14" x14ac:dyDescent="0.25">
      <c r="A8306" t="s">
        <v>4195</v>
      </c>
      <c r="B8306">
        <v>43042</v>
      </c>
      <c r="C8306">
        <v>43048</v>
      </c>
      <c r="D8306" t="s">
        <v>34</v>
      </c>
      <c r="E8306" t="s">
        <v>35</v>
      </c>
      <c r="F8306" t="s">
        <v>31</v>
      </c>
      <c r="G8306" t="s">
        <v>28</v>
      </c>
      <c r="H8306">
        <v>36.477600000000024</v>
      </c>
      <c r="I8306" t="str">
        <f t="shared" si="775"/>
        <v>2017</v>
      </c>
      <c r="J8306">
        <f t="shared" si="776"/>
        <v>2017</v>
      </c>
      <c r="K8306">
        <f t="shared" si="777"/>
        <v>0</v>
      </c>
      <c r="L8306" t="str">
        <f t="shared" si="774"/>
        <v>No</v>
      </c>
      <c r="M8306" t="str">
        <f t="shared" si="778"/>
        <v>Profit</v>
      </c>
      <c r="N8306">
        <f t="shared" si="779"/>
        <v>6</v>
      </c>
    </row>
    <row r="8307" spans="1:14" x14ac:dyDescent="0.25">
      <c r="A8307" t="s">
        <v>4196</v>
      </c>
      <c r="B8307">
        <v>42593</v>
      </c>
      <c r="C8307">
        <v>42598</v>
      </c>
      <c r="D8307" t="s">
        <v>34</v>
      </c>
      <c r="E8307" t="s">
        <v>30</v>
      </c>
      <c r="F8307" t="s">
        <v>136</v>
      </c>
      <c r="G8307" t="s">
        <v>32</v>
      </c>
      <c r="H8307">
        <v>15.552000000000001</v>
      </c>
      <c r="I8307" t="str">
        <f t="shared" si="775"/>
        <v>2016</v>
      </c>
      <c r="J8307">
        <f t="shared" si="776"/>
        <v>2016</v>
      </c>
      <c r="K8307">
        <f t="shared" si="777"/>
        <v>0</v>
      </c>
      <c r="L8307" t="str">
        <f t="shared" si="774"/>
        <v>Yes</v>
      </c>
      <c r="M8307" t="str">
        <f t="shared" si="778"/>
        <v>Profit</v>
      </c>
      <c r="N8307">
        <f t="shared" si="779"/>
        <v>5</v>
      </c>
    </row>
    <row r="8308" spans="1:14" x14ac:dyDescent="0.25">
      <c r="A8308" t="s">
        <v>4196</v>
      </c>
      <c r="B8308">
        <v>42593</v>
      </c>
      <c r="C8308">
        <v>42598</v>
      </c>
      <c r="D8308" t="s">
        <v>34</v>
      </c>
      <c r="E8308" t="s">
        <v>30</v>
      </c>
      <c r="F8308" t="s">
        <v>136</v>
      </c>
      <c r="G8308" t="s">
        <v>32</v>
      </c>
      <c r="H8308">
        <v>19.255600000000001</v>
      </c>
      <c r="I8308" t="str">
        <f t="shared" si="775"/>
        <v>2016</v>
      </c>
      <c r="J8308">
        <f t="shared" si="776"/>
        <v>2016</v>
      </c>
      <c r="K8308">
        <f t="shared" si="777"/>
        <v>0</v>
      </c>
      <c r="L8308" t="str">
        <f t="shared" si="774"/>
        <v>Yes</v>
      </c>
      <c r="M8308" t="str">
        <f t="shared" si="778"/>
        <v>Profit</v>
      </c>
      <c r="N8308">
        <f t="shared" si="779"/>
        <v>5</v>
      </c>
    </row>
    <row r="8309" spans="1:14" x14ac:dyDescent="0.25">
      <c r="A8309" t="s">
        <v>4196</v>
      </c>
      <c r="B8309">
        <v>42593</v>
      </c>
      <c r="C8309">
        <v>42598</v>
      </c>
      <c r="D8309" t="s">
        <v>34</v>
      </c>
      <c r="E8309" t="s">
        <v>30</v>
      </c>
      <c r="F8309" t="s">
        <v>136</v>
      </c>
      <c r="G8309" t="s">
        <v>32</v>
      </c>
      <c r="H8309">
        <v>35.677599999999998</v>
      </c>
      <c r="I8309" t="str">
        <f t="shared" si="775"/>
        <v>2016</v>
      </c>
      <c r="J8309">
        <f t="shared" si="776"/>
        <v>2016</v>
      </c>
      <c r="K8309">
        <f t="shared" si="777"/>
        <v>0</v>
      </c>
      <c r="L8309" t="str">
        <f t="shared" si="774"/>
        <v>Yes</v>
      </c>
      <c r="M8309" t="str">
        <f t="shared" si="778"/>
        <v>Profit</v>
      </c>
      <c r="N8309">
        <f t="shared" si="779"/>
        <v>5</v>
      </c>
    </row>
    <row r="8310" spans="1:14" x14ac:dyDescent="0.25">
      <c r="A8310" t="s">
        <v>4197</v>
      </c>
      <c r="B8310">
        <v>42576</v>
      </c>
      <c r="C8310">
        <v>42576</v>
      </c>
      <c r="D8310" t="s">
        <v>232</v>
      </c>
      <c r="E8310" t="s">
        <v>30</v>
      </c>
      <c r="F8310" t="s">
        <v>31</v>
      </c>
      <c r="G8310" t="s">
        <v>32</v>
      </c>
      <c r="H8310">
        <v>11.151</v>
      </c>
      <c r="I8310" t="str">
        <f t="shared" si="775"/>
        <v>2016</v>
      </c>
      <c r="J8310">
        <f t="shared" si="776"/>
        <v>2016</v>
      </c>
      <c r="K8310">
        <f t="shared" si="777"/>
        <v>0</v>
      </c>
      <c r="L8310" t="str">
        <f t="shared" si="774"/>
        <v>No</v>
      </c>
      <c r="M8310" t="str">
        <f t="shared" si="778"/>
        <v>Profit</v>
      </c>
      <c r="N8310">
        <f t="shared" si="779"/>
        <v>0</v>
      </c>
    </row>
    <row r="8311" spans="1:14" x14ac:dyDescent="0.25">
      <c r="A8311" t="s">
        <v>4198</v>
      </c>
      <c r="B8311">
        <v>41699</v>
      </c>
      <c r="C8311">
        <v>41705</v>
      </c>
      <c r="D8311" t="s">
        <v>34</v>
      </c>
      <c r="E8311" t="s">
        <v>35</v>
      </c>
      <c r="F8311" t="s">
        <v>44</v>
      </c>
      <c r="G8311" t="s">
        <v>32</v>
      </c>
      <c r="H8311">
        <v>8.5844999999999914</v>
      </c>
      <c r="I8311" t="str">
        <f t="shared" si="775"/>
        <v>2014</v>
      </c>
      <c r="J8311">
        <f t="shared" si="776"/>
        <v>2014</v>
      </c>
      <c r="K8311">
        <f t="shared" si="777"/>
        <v>0</v>
      </c>
      <c r="L8311" t="str">
        <f t="shared" si="774"/>
        <v>No</v>
      </c>
      <c r="M8311" t="str">
        <f t="shared" si="778"/>
        <v>Profit</v>
      </c>
      <c r="N8311">
        <f t="shared" si="779"/>
        <v>6</v>
      </c>
    </row>
    <row r="8312" spans="1:14" x14ac:dyDescent="0.25">
      <c r="A8312" t="s">
        <v>4198</v>
      </c>
      <c r="B8312">
        <v>41699</v>
      </c>
      <c r="C8312">
        <v>41705</v>
      </c>
      <c r="D8312" t="s">
        <v>34</v>
      </c>
      <c r="E8312" t="s">
        <v>35</v>
      </c>
      <c r="F8312" t="s">
        <v>44</v>
      </c>
      <c r="G8312" t="s">
        <v>28</v>
      </c>
      <c r="H8312">
        <v>-43.029600000000045</v>
      </c>
      <c r="I8312" t="str">
        <f t="shared" si="775"/>
        <v>2014</v>
      </c>
      <c r="J8312">
        <f t="shared" si="776"/>
        <v>2014</v>
      </c>
      <c r="K8312">
        <f t="shared" si="777"/>
        <v>0</v>
      </c>
      <c r="L8312" t="str">
        <f t="shared" si="774"/>
        <v>No</v>
      </c>
      <c r="M8312" t="str">
        <f t="shared" si="778"/>
        <v>Loss</v>
      </c>
      <c r="N8312">
        <f t="shared" si="779"/>
        <v>6</v>
      </c>
    </row>
    <row r="8313" spans="1:14" x14ac:dyDescent="0.25">
      <c r="A8313" t="s">
        <v>4199</v>
      </c>
      <c r="B8313">
        <v>42761</v>
      </c>
      <c r="C8313">
        <v>42766</v>
      </c>
      <c r="D8313" t="s">
        <v>34</v>
      </c>
      <c r="E8313" t="s">
        <v>35</v>
      </c>
      <c r="F8313" t="s">
        <v>228</v>
      </c>
      <c r="G8313" t="s">
        <v>28</v>
      </c>
      <c r="H8313">
        <v>24.460799999999999</v>
      </c>
      <c r="I8313" t="str">
        <f t="shared" si="775"/>
        <v>2017</v>
      </c>
      <c r="J8313">
        <f t="shared" si="776"/>
        <v>2017</v>
      </c>
      <c r="K8313">
        <f t="shared" si="777"/>
        <v>0</v>
      </c>
      <c r="L8313" t="str">
        <f t="shared" si="774"/>
        <v>No</v>
      </c>
      <c r="M8313" t="str">
        <f t="shared" si="778"/>
        <v>Profit</v>
      </c>
      <c r="N8313">
        <f t="shared" si="779"/>
        <v>5</v>
      </c>
    </row>
    <row r="8314" spans="1:14" x14ac:dyDescent="0.25">
      <c r="A8314" t="s">
        <v>4199</v>
      </c>
      <c r="B8314">
        <v>42761</v>
      </c>
      <c r="C8314">
        <v>42766</v>
      </c>
      <c r="D8314" t="s">
        <v>34</v>
      </c>
      <c r="E8314" t="s">
        <v>35</v>
      </c>
      <c r="F8314" t="s">
        <v>228</v>
      </c>
      <c r="G8314" t="s">
        <v>38</v>
      </c>
      <c r="H8314">
        <v>764.38180000000011</v>
      </c>
      <c r="I8314" t="str">
        <f t="shared" si="775"/>
        <v>2017</v>
      </c>
      <c r="J8314">
        <f t="shared" si="776"/>
        <v>2017</v>
      </c>
      <c r="K8314">
        <f t="shared" si="777"/>
        <v>0</v>
      </c>
      <c r="L8314" t="str">
        <f t="shared" si="774"/>
        <v>No</v>
      </c>
      <c r="M8314" t="str">
        <f t="shared" si="778"/>
        <v>Profit</v>
      </c>
      <c r="N8314">
        <f t="shared" si="779"/>
        <v>5</v>
      </c>
    </row>
    <row r="8315" spans="1:14" x14ac:dyDescent="0.25">
      <c r="A8315" t="s">
        <v>4200</v>
      </c>
      <c r="B8315">
        <v>41832</v>
      </c>
      <c r="C8315">
        <v>41836</v>
      </c>
      <c r="D8315" t="s">
        <v>34</v>
      </c>
      <c r="E8315" t="s">
        <v>30</v>
      </c>
      <c r="F8315" t="s">
        <v>44</v>
      </c>
      <c r="G8315" t="s">
        <v>28</v>
      </c>
      <c r="H8315">
        <v>-14.638799999999947</v>
      </c>
      <c r="I8315" t="str">
        <f t="shared" si="775"/>
        <v>2014</v>
      </c>
      <c r="J8315">
        <f t="shared" si="776"/>
        <v>2014</v>
      </c>
      <c r="K8315">
        <f t="shared" si="777"/>
        <v>0</v>
      </c>
      <c r="L8315" t="str">
        <f t="shared" si="774"/>
        <v>No</v>
      </c>
      <c r="M8315" t="str">
        <f t="shared" si="778"/>
        <v>Loss</v>
      </c>
      <c r="N8315">
        <f t="shared" si="779"/>
        <v>4</v>
      </c>
    </row>
    <row r="8316" spans="1:14" x14ac:dyDescent="0.25">
      <c r="A8316" t="s">
        <v>4200</v>
      </c>
      <c r="B8316">
        <v>41832</v>
      </c>
      <c r="C8316">
        <v>41836</v>
      </c>
      <c r="D8316" t="s">
        <v>34</v>
      </c>
      <c r="E8316" t="s">
        <v>30</v>
      </c>
      <c r="F8316" t="s">
        <v>44</v>
      </c>
      <c r="G8316" t="s">
        <v>32</v>
      </c>
      <c r="H8316">
        <v>0.56679999999999997</v>
      </c>
      <c r="I8316" t="str">
        <f t="shared" si="775"/>
        <v>2014</v>
      </c>
      <c r="J8316">
        <f t="shared" si="776"/>
        <v>2014</v>
      </c>
      <c r="K8316">
        <f t="shared" si="777"/>
        <v>0</v>
      </c>
      <c r="L8316" t="str">
        <f t="shared" si="774"/>
        <v>No</v>
      </c>
      <c r="M8316" t="str">
        <f t="shared" si="778"/>
        <v>Profit</v>
      </c>
      <c r="N8316">
        <f t="shared" si="779"/>
        <v>4</v>
      </c>
    </row>
    <row r="8317" spans="1:14" x14ac:dyDescent="0.25">
      <c r="A8317" t="s">
        <v>4200</v>
      </c>
      <c r="B8317">
        <v>41832</v>
      </c>
      <c r="C8317">
        <v>41836</v>
      </c>
      <c r="D8317" t="s">
        <v>34</v>
      </c>
      <c r="E8317" t="s">
        <v>30</v>
      </c>
      <c r="F8317" t="s">
        <v>44</v>
      </c>
      <c r="G8317" t="s">
        <v>32</v>
      </c>
      <c r="H8317">
        <v>3.9003999999999985</v>
      </c>
      <c r="I8317" t="str">
        <f t="shared" si="775"/>
        <v>2014</v>
      </c>
      <c r="J8317">
        <f t="shared" si="776"/>
        <v>2014</v>
      </c>
      <c r="K8317">
        <f t="shared" si="777"/>
        <v>0</v>
      </c>
      <c r="L8317" t="str">
        <f t="shared" si="774"/>
        <v>No</v>
      </c>
      <c r="M8317" t="str">
        <f t="shared" si="778"/>
        <v>Profit</v>
      </c>
      <c r="N8317">
        <f t="shared" si="779"/>
        <v>4</v>
      </c>
    </row>
    <row r="8318" spans="1:14" x14ac:dyDescent="0.25">
      <c r="A8318" t="s">
        <v>4200</v>
      </c>
      <c r="B8318">
        <v>41832</v>
      </c>
      <c r="C8318">
        <v>41836</v>
      </c>
      <c r="D8318" t="s">
        <v>34</v>
      </c>
      <c r="E8318" t="s">
        <v>30</v>
      </c>
      <c r="F8318" t="s">
        <v>44</v>
      </c>
      <c r="G8318" t="s">
        <v>32</v>
      </c>
      <c r="H8318">
        <v>5.6111999999999993</v>
      </c>
      <c r="I8318" t="str">
        <f t="shared" si="775"/>
        <v>2014</v>
      </c>
      <c r="J8318">
        <f t="shared" si="776"/>
        <v>2014</v>
      </c>
      <c r="K8318">
        <f t="shared" si="777"/>
        <v>0</v>
      </c>
      <c r="L8318" t="str">
        <f t="shared" si="774"/>
        <v>No</v>
      </c>
      <c r="M8318" t="str">
        <f t="shared" si="778"/>
        <v>Profit</v>
      </c>
      <c r="N8318">
        <f t="shared" si="779"/>
        <v>4</v>
      </c>
    </row>
    <row r="8319" spans="1:14" x14ac:dyDescent="0.25">
      <c r="A8319" t="s">
        <v>4201</v>
      </c>
      <c r="B8319">
        <v>42836</v>
      </c>
      <c r="C8319">
        <v>42841</v>
      </c>
      <c r="D8319" t="s">
        <v>34</v>
      </c>
      <c r="E8319" t="s">
        <v>35</v>
      </c>
      <c r="F8319" t="s">
        <v>40</v>
      </c>
      <c r="G8319" t="s">
        <v>32</v>
      </c>
      <c r="H8319">
        <v>0.15329999999999994</v>
      </c>
      <c r="I8319" t="str">
        <f t="shared" si="775"/>
        <v>2017</v>
      </c>
      <c r="J8319">
        <f t="shared" si="776"/>
        <v>2017</v>
      </c>
      <c r="K8319">
        <f t="shared" si="777"/>
        <v>0</v>
      </c>
      <c r="L8319" t="str">
        <f t="shared" si="774"/>
        <v>No</v>
      </c>
      <c r="M8319" t="str">
        <f t="shared" si="778"/>
        <v>Profit</v>
      </c>
      <c r="N8319">
        <f t="shared" si="779"/>
        <v>5</v>
      </c>
    </row>
    <row r="8320" spans="1:14" x14ac:dyDescent="0.25">
      <c r="A8320" t="s">
        <v>4201</v>
      </c>
      <c r="B8320">
        <v>42836</v>
      </c>
      <c r="C8320">
        <v>42841</v>
      </c>
      <c r="D8320" t="s">
        <v>34</v>
      </c>
      <c r="E8320" t="s">
        <v>35</v>
      </c>
      <c r="F8320" t="s">
        <v>40</v>
      </c>
      <c r="G8320" t="s">
        <v>32</v>
      </c>
      <c r="H8320">
        <v>2.3615999999999966</v>
      </c>
      <c r="I8320" t="str">
        <f t="shared" si="775"/>
        <v>2017</v>
      </c>
      <c r="J8320">
        <f t="shared" si="776"/>
        <v>2017</v>
      </c>
      <c r="K8320">
        <f t="shared" si="777"/>
        <v>0</v>
      </c>
      <c r="L8320" t="str">
        <f t="shared" si="774"/>
        <v>No</v>
      </c>
      <c r="M8320" t="str">
        <f t="shared" si="778"/>
        <v>Profit</v>
      </c>
      <c r="N8320">
        <f t="shared" si="779"/>
        <v>5</v>
      </c>
    </row>
    <row r="8321" spans="1:14" x14ac:dyDescent="0.25">
      <c r="A8321" t="s">
        <v>4202</v>
      </c>
      <c r="B8321">
        <v>43052</v>
      </c>
      <c r="C8321">
        <v>43057</v>
      </c>
      <c r="D8321" t="s">
        <v>34</v>
      </c>
      <c r="E8321" t="s">
        <v>35</v>
      </c>
      <c r="F8321" t="s">
        <v>74</v>
      </c>
      <c r="G8321" t="s">
        <v>32</v>
      </c>
      <c r="H8321">
        <v>3.3629999999999995</v>
      </c>
      <c r="I8321" t="str">
        <f t="shared" si="775"/>
        <v>2017</v>
      </c>
      <c r="J8321">
        <f t="shared" si="776"/>
        <v>2017</v>
      </c>
      <c r="K8321">
        <f t="shared" si="777"/>
        <v>0</v>
      </c>
      <c r="L8321" t="str">
        <f t="shared" si="774"/>
        <v>No</v>
      </c>
      <c r="M8321" t="str">
        <f t="shared" si="778"/>
        <v>Profit</v>
      </c>
      <c r="N8321">
        <f t="shared" si="779"/>
        <v>5</v>
      </c>
    </row>
    <row r="8322" spans="1:14" x14ac:dyDescent="0.25">
      <c r="A8322" t="s">
        <v>4203</v>
      </c>
      <c r="B8322">
        <v>42343</v>
      </c>
      <c r="C8322">
        <v>42344</v>
      </c>
      <c r="D8322" t="s">
        <v>59</v>
      </c>
      <c r="E8322" t="s">
        <v>35</v>
      </c>
      <c r="F8322" t="s">
        <v>44</v>
      </c>
      <c r="G8322" t="s">
        <v>32</v>
      </c>
      <c r="H8322">
        <v>4.5040000000000031</v>
      </c>
      <c r="I8322" t="str">
        <f t="shared" si="775"/>
        <v>2015</v>
      </c>
      <c r="J8322">
        <f t="shared" si="776"/>
        <v>2015</v>
      </c>
      <c r="K8322">
        <f t="shared" si="777"/>
        <v>0</v>
      </c>
      <c r="L8322" t="str">
        <f t="shared" ref="L8322:L8385" si="780">IF(COUNTIF(returns,A8322)&gt;0,"Yes","No")</f>
        <v>No</v>
      </c>
      <c r="M8322" t="str">
        <f t="shared" si="778"/>
        <v>Profit</v>
      </c>
      <c r="N8322">
        <f t="shared" si="779"/>
        <v>1</v>
      </c>
    </row>
    <row r="8323" spans="1:14" x14ac:dyDescent="0.25">
      <c r="A8323" t="s">
        <v>4204</v>
      </c>
      <c r="B8323">
        <v>42639</v>
      </c>
      <c r="C8323">
        <v>42644</v>
      </c>
      <c r="D8323" t="s">
        <v>34</v>
      </c>
      <c r="E8323" t="s">
        <v>35</v>
      </c>
      <c r="F8323" t="s">
        <v>44</v>
      </c>
      <c r="G8323" t="s">
        <v>32</v>
      </c>
      <c r="H8323">
        <v>-24.998400000000011</v>
      </c>
      <c r="I8323" t="str">
        <f t="shared" ref="I8323:I8386" si="781">MID(A8323,4,4)</f>
        <v>2016</v>
      </c>
      <c r="J8323">
        <f t="shared" ref="J8323:J8386" si="782">YEAR(B8323)</f>
        <v>2016</v>
      </c>
      <c r="K8323">
        <f t="shared" ref="K8323:K8386" si="783">I8323-J8323</f>
        <v>0</v>
      </c>
      <c r="L8323" t="str">
        <f t="shared" si="780"/>
        <v>No</v>
      </c>
      <c r="M8323" t="str">
        <f t="shared" ref="M8323:M8386" si="784">IF(H8323&gt;0,"Profit","Loss")</f>
        <v>Loss</v>
      </c>
      <c r="N8323">
        <f t="shared" ref="N8323:N8386" si="785">C8323-B8323</f>
        <v>5</v>
      </c>
    </row>
    <row r="8324" spans="1:14" x14ac:dyDescent="0.25">
      <c r="A8324" t="s">
        <v>4205</v>
      </c>
      <c r="B8324">
        <v>42693</v>
      </c>
      <c r="C8324">
        <v>42699</v>
      </c>
      <c r="D8324" t="s">
        <v>34</v>
      </c>
      <c r="E8324" t="s">
        <v>35</v>
      </c>
      <c r="F8324" t="s">
        <v>74</v>
      </c>
      <c r="G8324" t="s">
        <v>32</v>
      </c>
      <c r="H8324">
        <v>2.2724000000000002</v>
      </c>
      <c r="I8324" t="str">
        <f t="shared" si="781"/>
        <v>2016</v>
      </c>
      <c r="J8324">
        <f t="shared" si="782"/>
        <v>2016</v>
      </c>
      <c r="K8324">
        <f t="shared" si="783"/>
        <v>0</v>
      </c>
      <c r="L8324" t="str">
        <f t="shared" si="780"/>
        <v>No</v>
      </c>
      <c r="M8324" t="str">
        <f t="shared" si="784"/>
        <v>Profit</v>
      </c>
      <c r="N8324">
        <f t="shared" si="785"/>
        <v>6</v>
      </c>
    </row>
    <row r="8325" spans="1:14" x14ac:dyDescent="0.25">
      <c r="A8325" t="s">
        <v>4205</v>
      </c>
      <c r="B8325">
        <v>42693</v>
      </c>
      <c r="C8325">
        <v>42699</v>
      </c>
      <c r="D8325" t="s">
        <v>34</v>
      </c>
      <c r="E8325" t="s">
        <v>35</v>
      </c>
      <c r="F8325" t="s">
        <v>74</v>
      </c>
      <c r="G8325" t="s">
        <v>32</v>
      </c>
      <c r="H8325">
        <v>20.584999999999994</v>
      </c>
      <c r="I8325" t="str">
        <f t="shared" si="781"/>
        <v>2016</v>
      </c>
      <c r="J8325">
        <f t="shared" si="782"/>
        <v>2016</v>
      </c>
      <c r="K8325">
        <f t="shared" si="783"/>
        <v>0</v>
      </c>
      <c r="L8325" t="str">
        <f t="shared" si="780"/>
        <v>No</v>
      </c>
      <c r="M8325" t="str">
        <f t="shared" si="784"/>
        <v>Profit</v>
      </c>
      <c r="N8325">
        <f t="shared" si="785"/>
        <v>6</v>
      </c>
    </row>
    <row r="8326" spans="1:14" x14ac:dyDescent="0.25">
      <c r="A8326" t="s">
        <v>4206</v>
      </c>
      <c r="B8326">
        <v>42986</v>
      </c>
      <c r="C8326">
        <v>42987</v>
      </c>
      <c r="D8326" t="s">
        <v>59</v>
      </c>
      <c r="E8326" t="s">
        <v>30</v>
      </c>
      <c r="F8326" t="s">
        <v>36</v>
      </c>
      <c r="G8326" t="s">
        <v>32</v>
      </c>
      <c r="H8326">
        <v>5.3970000000000073</v>
      </c>
      <c r="I8326" t="str">
        <f t="shared" si="781"/>
        <v>2017</v>
      </c>
      <c r="J8326">
        <f t="shared" si="782"/>
        <v>2017</v>
      </c>
      <c r="K8326">
        <f t="shared" si="783"/>
        <v>0</v>
      </c>
      <c r="L8326" t="str">
        <f t="shared" si="780"/>
        <v>No</v>
      </c>
      <c r="M8326" t="str">
        <f t="shared" si="784"/>
        <v>Profit</v>
      </c>
      <c r="N8326">
        <f t="shared" si="785"/>
        <v>1</v>
      </c>
    </row>
    <row r="8327" spans="1:14" x14ac:dyDescent="0.25">
      <c r="A8327" t="s">
        <v>4206</v>
      </c>
      <c r="B8327">
        <v>42986</v>
      </c>
      <c r="C8327">
        <v>42987</v>
      </c>
      <c r="D8327" t="s">
        <v>59</v>
      </c>
      <c r="E8327" t="s">
        <v>30</v>
      </c>
      <c r="F8327" t="s">
        <v>36</v>
      </c>
      <c r="G8327" t="s">
        <v>38</v>
      </c>
      <c r="H8327">
        <v>13.857900000000008</v>
      </c>
      <c r="I8327" t="str">
        <f t="shared" si="781"/>
        <v>2017</v>
      </c>
      <c r="J8327">
        <f t="shared" si="782"/>
        <v>2017</v>
      </c>
      <c r="K8327">
        <f t="shared" si="783"/>
        <v>0</v>
      </c>
      <c r="L8327" t="str">
        <f t="shared" si="780"/>
        <v>No</v>
      </c>
      <c r="M8327" t="str">
        <f t="shared" si="784"/>
        <v>Profit</v>
      </c>
      <c r="N8327">
        <f t="shared" si="785"/>
        <v>1</v>
      </c>
    </row>
    <row r="8328" spans="1:14" x14ac:dyDescent="0.25">
      <c r="A8328" t="s">
        <v>4207</v>
      </c>
      <c r="B8328">
        <v>42937</v>
      </c>
      <c r="C8328">
        <v>42940</v>
      </c>
      <c r="D8328" t="s">
        <v>26</v>
      </c>
      <c r="E8328" t="s">
        <v>30</v>
      </c>
      <c r="F8328" t="s">
        <v>62</v>
      </c>
      <c r="G8328" t="s">
        <v>32</v>
      </c>
      <c r="H8328">
        <v>-4.5824000000000016</v>
      </c>
      <c r="I8328" t="str">
        <f t="shared" si="781"/>
        <v>2017</v>
      </c>
      <c r="J8328">
        <f t="shared" si="782"/>
        <v>2017</v>
      </c>
      <c r="K8328">
        <f t="shared" si="783"/>
        <v>0</v>
      </c>
      <c r="L8328" t="str">
        <f t="shared" si="780"/>
        <v>No</v>
      </c>
      <c r="M8328" t="str">
        <f t="shared" si="784"/>
        <v>Loss</v>
      </c>
      <c r="N8328">
        <f t="shared" si="785"/>
        <v>3</v>
      </c>
    </row>
    <row r="8329" spans="1:14" x14ac:dyDescent="0.25">
      <c r="A8329" t="s">
        <v>4207</v>
      </c>
      <c r="B8329">
        <v>42937</v>
      </c>
      <c r="C8329">
        <v>42940</v>
      </c>
      <c r="D8329" t="s">
        <v>26</v>
      </c>
      <c r="E8329" t="s">
        <v>30</v>
      </c>
      <c r="F8329" t="s">
        <v>62</v>
      </c>
      <c r="G8329" t="s">
        <v>32</v>
      </c>
      <c r="H8329">
        <v>-164.83600000000007</v>
      </c>
      <c r="I8329" t="str">
        <f t="shared" si="781"/>
        <v>2017</v>
      </c>
      <c r="J8329">
        <f t="shared" si="782"/>
        <v>2017</v>
      </c>
      <c r="K8329">
        <f t="shared" si="783"/>
        <v>0</v>
      </c>
      <c r="L8329" t="str">
        <f t="shared" si="780"/>
        <v>No</v>
      </c>
      <c r="M8329" t="str">
        <f t="shared" si="784"/>
        <v>Loss</v>
      </c>
      <c r="N8329">
        <f t="shared" si="785"/>
        <v>3</v>
      </c>
    </row>
    <row r="8330" spans="1:14" x14ac:dyDescent="0.25">
      <c r="A8330" t="s">
        <v>4208</v>
      </c>
      <c r="B8330">
        <v>43014</v>
      </c>
      <c r="C8330">
        <v>43019</v>
      </c>
      <c r="D8330" t="s">
        <v>34</v>
      </c>
      <c r="E8330" t="s">
        <v>35</v>
      </c>
      <c r="F8330" t="s">
        <v>159</v>
      </c>
      <c r="G8330" t="s">
        <v>32</v>
      </c>
      <c r="H8330">
        <v>68.975999999999999</v>
      </c>
      <c r="I8330" t="str">
        <f t="shared" si="781"/>
        <v>2017</v>
      </c>
      <c r="J8330">
        <f t="shared" si="782"/>
        <v>2017</v>
      </c>
      <c r="K8330">
        <f t="shared" si="783"/>
        <v>0</v>
      </c>
      <c r="L8330" t="str">
        <f t="shared" si="780"/>
        <v>No</v>
      </c>
      <c r="M8330" t="str">
        <f t="shared" si="784"/>
        <v>Profit</v>
      </c>
      <c r="N8330">
        <f t="shared" si="785"/>
        <v>5</v>
      </c>
    </row>
    <row r="8331" spans="1:14" x14ac:dyDescent="0.25">
      <c r="A8331" t="s">
        <v>4208</v>
      </c>
      <c r="B8331">
        <v>43014</v>
      </c>
      <c r="C8331">
        <v>43019</v>
      </c>
      <c r="D8331" t="s">
        <v>34</v>
      </c>
      <c r="E8331" t="s">
        <v>35</v>
      </c>
      <c r="F8331" t="s">
        <v>159</v>
      </c>
      <c r="G8331" t="s">
        <v>32</v>
      </c>
      <c r="H8331">
        <v>3.1104000000000003</v>
      </c>
      <c r="I8331" t="str">
        <f t="shared" si="781"/>
        <v>2017</v>
      </c>
      <c r="J8331">
        <f t="shared" si="782"/>
        <v>2017</v>
      </c>
      <c r="K8331">
        <f t="shared" si="783"/>
        <v>0</v>
      </c>
      <c r="L8331" t="str">
        <f t="shared" si="780"/>
        <v>No</v>
      </c>
      <c r="M8331" t="str">
        <f t="shared" si="784"/>
        <v>Profit</v>
      </c>
      <c r="N8331">
        <f t="shared" si="785"/>
        <v>5</v>
      </c>
    </row>
    <row r="8332" spans="1:14" x14ac:dyDescent="0.25">
      <c r="A8332" t="s">
        <v>4209</v>
      </c>
      <c r="B8332">
        <v>43046</v>
      </c>
      <c r="C8332">
        <v>43050</v>
      </c>
      <c r="D8332" t="s">
        <v>34</v>
      </c>
      <c r="E8332" t="s">
        <v>35</v>
      </c>
      <c r="F8332" t="s">
        <v>74</v>
      </c>
      <c r="G8332" t="s">
        <v>38</v>
      </c>
      <c r="H8332">
        <v>2.5215999999999994</v>
      </c>
      <c r="I8332" t="str">
        <f t="shared" si="781"/>
        <v>2017</v>
      </c>
      <c r="J8332">
        <f t="shared" si="782"/>
        <v>2017</v>
      </c>
      <c r="K8332">
        <f t="shared" si="783"/>
        <v>0</v>
      </c>
      <c r="L8332" t="str">
        <f t="shared" si="780"/>
        <v>No</v>
      </c>
      <c r="M8332" t="str">
        <f t="shared" si="784"/>
        <v>Profit</v>
      </c>
      <c r="N8332">
        <f t="shared" si="785"/>
        <v>4</v>
      </c>
    </row>
    <row r="8333" spans="1:14" x14ac:dyDescent="0.25">
      <c r="A8333" t="s">
        <v>4210</v>
      </c>
      <c r="B8333">
        <v>42438</v>
      </c>
      <c r="C8333">
        <v>42441</v>
      </c>
      <c r="D8333" t="s">
        <v>59</v>
      </c>
      <c r="E8333" t="s">
        <v>35</v>
      </c>
      <c r="F8333" t="s">
        <v>223</v>
      </c>
      <c r="G8333" t="s">
        <v>32</v>
      </c>
      <c r="H8333">
        <v>3.3629999999999995</v>
      </c>
      <c r="I8333" t="str">
        <f t="shared" si="781"/>
        <v>2016</v>
      </c>
      <c r="J8333">
        <f t="shared" si="782"/>
        <v>2016</v>
      </c>
      <c r="K8333">
        <f t="shared" si="783"/>
        <v>0</v>
      </c>
      <c r="L8333" t="str">
        <f t="shared" si="780"/>
        <v>No</v>
      </c>
      <c r="M8333" t="str">
        <f t="shared" si="784"/>
        <v>Profit</v>
      </c>
      <c r="N8333">
        <f t="shared" si="785"/>
        <v>3</v>
      </c>
    </row>
    <row r="8334" spans="1:14" x14ac:dyDescent="0.25">
      <c r="A8334" t="s">
        <v>4210</v>
      </c>
      <c r="B8334">
        <v>42438</v>
      </c>
      <c r="C8334">
        <v>42441</v>
      </c>
      <c r="D8334" t="s">
        <v>59</v>
      </c>
      <c r="E8334" t="s">
        <v>35</v>
      </c>
      <c r="F8334" t="s">
        <v>223</v>
      </c>
      <c r="G8334" t="s">
        <v>28</v>
      </c>
      <c r="H8334">
        <v>88.725000000000023</v>
      </c>
      <c r="I8334" t="str">
        <f t="shared" si="781"/>
        <v>2016</v>
      </c>
      <c r="J8334">
        <f t="shared" si="782"/>
        <v>2016</v>
      </c>
      <c r="K8334">
        <f t="shared" si="783"/>
        <v>0</v>
      </c>
      <c r="L8334" t="str">
        <f t="shared" si="780"/>
        <v>No</v>
      </c>
      <c r="M8334" t="str">
        <f t="shared" si="784"/>
        <v>Profit</v>
      </c>
      <c r="N8334">
        <f t="shared" si="785"/>
        <v>3</v>
      </c>
    </row>
    <row r="8335" spans="1:14" x14ac:dyDescent="0.25">
      <c r="A8335" t="s">
        <v>4210</v>
      </c>
      <c r="B8335">
        <v>42438</v>
      </c>
      <c r="C8335">
        <v>42441</v>
      </c>
      <c r="D8335" t="s">
        <v>59</v>
      </c>
      <c r="E8335" t="s">
        <v>35</v>
      </c>
      <c r="F8335" t="s">
        <v>223</v>
      </c>
      <c r="G8335" t="s">
        <v>32</v>
      </c>
      <c r="H8335">
        <v>8.7906000000000013</v>
      </c>
      <c r="I8335" t="str">
        <f t="shared" si="781"/>
        <v>2016</v>
      </c>
      <c r="J8335">
        <f t="shared" si="782"/>
        <v>2016</v>
      </c>
      <c r="K8335">
        <f t="shared" si="783"/>
        <v>0</v>
      </c>
      <c r="L8335" t="str">
        <f t="shared" si="780"/>
        <v>No</v>
      </c>
      <c r="M8335" t="str">
        <f t="shared" si="784"/>
        <v>Profit</v>
      </c>
      <c r="N8335">
        <f t="shared" si="785"/>
        <v>3</v>
      </c>
    </row>
    <row r="8336" spans="1:14" x14ac:dyDescent="0.25">
      <c r="A8336" t="s">
        <v>4210</v>
      </c>
      <c r="B8336">
        <v>42438</v>
      </c>
      <c r="C8336">
        <v>42441</v>
      </c>
      <c r="D8336" t="s">
        <v>59</v>
      </c>
      <c r="E8336" t="s">
        <v>35</v>
      </c>
      <c r="F8336" t="s">
        <v>223</v>
      </c>
      <c r="G8336" t="s">
        <v>32</v>
      </c>
      <c r="H8336">
        <v>23.309999999999995</v>
      </c>
      <c r="I8336" t="str">
        <f t="shared" si="781"/>
        <v>2016</v>
      </c>
      <c r="J8336">
        <f t="shared" si="782"/>
        <v>2016</v>
      </c>
      <c r="K8336">
        <f t="shared" si="783"/>
        <v>0</v>
      </c>
      <c r="L8336" t="str">
        <f t="shared" si="780"/>
        <v>No</v>
      </c>
      <c r="M8336" t="str">
        <f t="shared" si="784"/>
        <v>Profit</v>
      </c>
      <c r="N8336">
        <f t="shared" si="785"/>
        <v>3</v>
      </c>
    </row>
    <row r="8337" spans="1:14" x14ac:dyDescent="0.25">
      <c r="A8337" t="s">
        <v>4211</v>
      </c>
      <c r="B8337">
        <v>42868</v>
      </c>
      <c r="C8337">
        <v>42873</v>
      </c>
      <c r="D8337" t="s">
        <v>26</v>
      </c>
      <c r="E8337" t="s">
        <v>30</v>
      </c>
      <c r="F8337" t="s">
        <v>70</v>
      </c>
      <c r="G8337" t="s">
        <v>32</v>
      </c>
      <c r="H8337">
        <v>149.76</v>
      </c>
      <c r="I8337" t="str">
        <f t="shared" si="781"/>
        <v>2017</v>
      </c>
      <c r="J8337">
        <f t="shared" si="782"/>
        <v>2017</v>
      </c>
      <c r="K8337">
        <f t="shared" si="783"/>
        <v>0</v>
      </c>
      <c r="L8337" t="str">
        <f t="shared" si="780"/>
        <v>No</v>
      </c>
      <c r="M8337" t="str">
        <f t="shared" si="784"/>
        <v>Profit</v>
      </c>
      <c r="N8337">
        <f t="shared" si="785"/>
        <v>5</v>
      </c>
    </row>
    <row r="8338" spans="1:14" x14ac:dyDescent="0.25">
      <c r="A8338" t="s">
        <v>4212</v>
      </c>
      <c r="B8338">
        <v>42553</v>
      </c>
      <c r="C8338">
        <v>42559</v>
      </c>
      <c r="D8338" t="s">
        <v>34</v>
      </c>
      <c r="E8338" t="s">
        <v>35</v>
      </c>
      <c r="F8338" t="s">
        <v>81</v>
      </c>
      <c r="G8338" t="s">
        <v>32</v>
      </c>
      <c r="H8338">
        <v>3.157</v>
      </c>
      <c r="I8338" t="str">
        <f t="shared" si="781"/>
        <v>2016</v>
      </c>
      <c r="J8338">
        <f t="shared" si="782"/>
        <v>2016</v>
      </c>
      <c r="K8338">
        <f t="shared" si="783"/>
        <v>0</v>
      </c>
      <c r="L8338" t="str">
        <f t="shared" si="780"/>
        <v>No</v>
      </c>
      <c r="M8338" t="str">
        <f t="shared" si="784"/>
        <v>Profit</v>
      </c>
      <c r="N8338">
        <f t="shared" si="785"/>
        <v>6</v>
      </c>
    </row>
    <row r="8339" spans="1:14" x14ac:dyDescent="0.25">
      <c r="A8339" t="s">
        <v>4213</v>
      </c>
      <c r="B8339">
        <v>42000</v>
      </c>
      <c r="C8339">
        <v>42007</v>
      </c>
      <c r="D8339" t="s">
        <v>34</v>
      </c>
      <c r="E8339" t="s">
        <v>30</v>
      </c>
      <c r="F8339" t="s">
        <v>89</v>
      </c>
      <c r="G8339" t="s">
        <v>32</v>
      </c>
      <c r="H8339">
        <v>11.720800000000001</v>
      </c>
      <c r="I8339" t="str">
        <f t="shared" si="781"/>
        <v>2014</v>
      </c>
      <c r="J8339">
        <f t="shared" si="782"/>
        <v>2014</v>
      </c>
      <c r="K8339">
        <f t="shared" si="783"/>
        <v>0</v>
      </c>
      <c r="L8339" t="str">
        <f t="shared" si="780"/>
        <v>No</v>
      </c>
      <c r="M8339" t="str">
        <f t="shared" si="784"/>
        <v>Profit</v>
      </c>
      <c r="N8339">
        <f t="shared" si="785"/>
        <v>7</v>
      </c>
    </row>
    <row r="8340" spans="1:14" x14ac:dyDescent="0.25">
      <c r="A8340" t="s">
        <v>4213</v>
      </c>
      <c r="B8340">
        <v>42000</v>
      </c>
      <c r="C8340">
        <v>42007</v>
      </c>
      <c r="D8340" t="s">
        <v>34</v>
      </c>
      <c r="E8340" t="s">
        <v>30</v>
      </c>
      <c r="F8340" t="s">
        <v>89</v>
      </c>
      <c r="G8340" t="s">
        <v>38</v>
      </c>
      <c r="H8340">
        <v>184.26</v>
      </c>
      <c r="I8340" t="str">
        <f t="shared" si="781"/>
        <v>2014</v>
      </c>
      <c r="J8340">
        <f t="shared" si="782"/>
        <v>2014</v>
      </c>
      <c r="K8340">
        <f t="shared" si="783"/>
        <v>0</v>
      </c>
      <c r="L8340" t="str">
        <f t="shared" si="780"/>
        <v>No</v>
      </c>
      <c r="M8340" t="str">
        <f t="shared" si="784"/>
        <v>Profit</v>
      </c>
      <c r="N8340">
        <f t="shared" si="785"/>
        <v>7</v>
      </c>
    </row>
    <row r="8341" spans="1:14" x14ac:dyDescent="0.25">
      <c r="A8341" t="s">
        <v>4214</v>
      </c>
      <c r="B8341">
        <v>42838</v>
      </c>
      <c r="C8341">
        <v>42842</v>
      </c>
      <c r="D8341" t="s">
        <v>34</v>
      </c>
      <c r="E8341" t="s">
        <v>30</v>
      </c>
      <c r="F8341" t="s">
        <v>31</v>
      </c>
      <c r="G8341" t="s">
        <v>28</v>
      </c>
      <c r="H8341">
        <v>-38.211600000000033</v>
      </c>
      <c r="I8341" t="str">
        <f t="shared" si="781"/>
        <v>2017</v>
      </c>
      <c r="J8341">
        <f t="shared" si="782"/>
        <v>2017</v>
      </c>
      <c r="K8341">
        <f t="shared" si="783"/>
        <v>0</v>
      </c>
      <c r="L8341" t="str">
        <f t="shared" si="780"/>
        <v>No</v>
      </c>
      <c r="M8341" t="str">
        <f t="shared" si="784"/>
        <v>Loss</v>
      </c>
      <c r="N8341">
        <f t="shared" si="785"/>
        <v>4</v>
      </c>
    </row>
    <row r="8342" spans="1:14" x14ac:dyDescent="0.25">
      <c r="A8342" t="s">
        <v>4215</v>
      </c>
      <c r="B8342">
        <v>41957</v>
      </c>
      <c r="C8342">
        <v>41963</v>
      </c>
      <c r="D8342" t="s">
        <v>34</v>
      </c>
      <c r="E8342" t="s">
        <v>35</v>
      </c>
      <c r="F8342" t="s">
        <v>81</v>
      </c>
      <c r="G8342" t="s">
        <v>32</v>
      </c>
      <c r="H8342">
        <v>15.552000000000001</v>
      </c>
      <c r="I8342" t="str">
        <f t="shared" si="781"/>
        <v>2014</v>
      </c>
      <c r="J8342">
        <f t="shared" si="782"/>
        <v>2014</v>
      </c>
      <c r="K8342">
        <f t="shared" si="783"/>
        <v>0</v>
      </c>
      <c r="L8342" t="str">
        <f t="shared" si="780"/>
        <v>No</v>
      </c>
      <c r="M8342" t="str">
        <f t="shared" si="784"/>
        <v>Profit</v>
      </c>
      <c r="N8342">
        <f t="shared" si="785"/>
        <v>6</v>
      </c>
    </row>
    <row r="8343" spans="1:14" x14ac:dyDescent="0.25">
      <c r="A8343" t="s">
        <v>4216</v>
      </c>
      <c r="B8343">
        <v>42897</v>
      </c>
      <c r="C8343">
        <v>42900</v>
      </c>
      <c r="D8343" t="s">
        <v>59</v>
      </c>
      <c r="E8343" t="s">
        <v>35</v>
      </c>
      <c r="F8343" t="s">
        <v>31</v>
      </c>
      <c r="G8343" t="s">
        <v>32</v>
      </c>
      <c r="H8343">
        <v>16.588799999999999</v>
      </c>
      <c r="I8343" t="str">
        <f t="shared" si="781"/>
        <v>2017</v>
      </c>
      <c r="J8343">
        <f t="shared" si="782"/>
        <v>2017</v>
      </c>
      <c r="K8343">
        <f t="shared" si="783"/>
        <v>0</v>
      </c>
      <c r="L8343" t="str">
        <f t="shared" si="780"/>
        <v>No</v>
      </c>
      <c r="M8343" t="str">
        <f t="shared" si="784"/>
        <v>Profit</v>
      </c>
      <c r="N8343">
        <f t="shared" si="785"/>
        <v>3</v>
      </c>
    </row>
    <row r="8344" spans="1:14" x14ac:dyDescent="0.25">
      <c r="A8344" t="s">
        <v>4217</v>
      </c>
      <c r="B8344">
        <v>42699</v>
      </c>
      <c r="C8344">
        <v>42704</v>
      </c>
      <c r="D8344" t="s">
        <v>34</v>
      </c>
      <c r="E8344" t="s">
        <v>35</v>
      </c>
      <c r="F8344" t="s">
        <v>89</v>
      </c>
      <c r="G8344" t="s">
        <v>32</v>
      </c>
      <c r="H8344">
        <v>19.807200000000002</v>
      </c>
      <c r="I8344" t="str">
        <f t="shared" si="781"/>
        <v>2016</v>
      </c>
      <c r="J8344">
        <f t="shared" si="782"/>
        <v>2016</v>
      </c>
      <c r="K8344">
        <f t="shared" si="783"/>
        <v>0</v>
      </c>
      <c r="L8344" t="str">
        <f t="shared" si="780"/>
        <v>No</v>
      </c>
      <c r="M8344" t="str">
        <f t="shared" si="784"/>
        <v>Profit</v>
      </c>
      <c r="N8344">
        <f t="shared" si="785"/>
        <v>5</v>
      </c>
    </row>
    <row r="8345" spans="1:14" x14ac:dyDescent="0.25">
      <c r="A8345" t="s">
        <v>4218</v>
      </c>
      <c r="B8345">
        <v>41719</v>
      </c>
      <c r="C8345">
        <v>41723</v>
      </c>
      <c r="D8345" t="s">
        <v>34</v>
      </c>
      <c r="E8345" t="s">
        <v>35</v>
      </c>
      <c r="F8345" t="s">
        <v>85</v>
      </c>
      <c r="G8345" t="s">
        <v>32</v>
      </c>
      <c r="H8345">
        <v>22.199999999999996</v>
      </c>
      <c r="I8345" t="str">
        <f t="shared" si="781"/>
        <v>2014</v>
      </c>
      <c r="J8345">
        <f t="shared" si="782"/>
        <v>2014</v>
      </c>
      <c r="K8345">
        <f t="shared" si="783"/>
        <v>0</v>
      </c>
      <c r="L8345" t="str">
        <f t="shared" si="780"/>
        <v>No</v>
      </c>
      <c r="M8345" t="str">
        <f t="shared" si="784"/>
        <v>Profit</v>
      </c>
      <c r="N8345">
        <f t="shared" si="785"/>
        <v>4</v>
      </c>
    </row>
    <row r="8346" spans="1:14" x14ac:dyDescent="0.25">
      <c r="A8346" t="s">
        <v>4218</v>
      </c>
      <c r="B8346">
        <v>41719</v>
      </c>
      <c r="C8346">
        <v>41723</v>
      </c>
      <c r="D8346" t="s">
        <v>34</v>
      </c>
      <c r="E8346" t="s">
        <v>35</v>
      </c>
      <c r="F8346" t="s">
        <v>85</v>
      </c>
      <c r="G8346" t="s">
        <v>28</v>
      </c>
      <c r="H8346">
        <v>6.5903999999999989</v>
      </c>
      <c r="I8346" t="str">
        <f t="shared" si="781"/>
        <v>2014</v>
      </c>
      <c r="J8346">
        <f t="shared" si="782"/>
        <v>2014</v>
      </c>
      <c r="K8346">
        <f t="shared" si="783"/>
        <v>0</v>
      </c>
      <c r="L8346" t="str">
        <f t="shared" si="780"/>
        <v>No</v>
      </c>
      <c r="M8346" t="str">
        <f t="shared" si="784"/>
        <v>Profit</v>
      </c>
      <c r="N8346">
        <f t="shared" si="785"/>
        <v>4</v>
      </c>
    </row>
    <row r="8347" spans="1:14" x14ac:dyDescent="0.25">
      <c r="A8347" t="s">
        <v>4218</v>
      </c>
      <c r="B8347">
        <v>41719</v>
      </c>
      <c r="C8347">
        <v>41723</v>
      </c>
      <c r="D8347" t="s">
        <v>34</v>
      </c>
      <c r="E8347" t="s">
        <v>35</v>
      </c>
      <c r="F8347" t="s">
        <v>85</v>
      </c>
      <c r="G8347" t="s">
        <v>28</v>
      </c>
      <c r="H8347">
        <v>-10.918799999999983</v>
      </c>
      <c r="I8347" t="str">
        <f t="shared" si="781"/>
        <v>2014</v>
      </c>
      <c r="J8347">
        <f t="shared" si="782"/>
        <v>2014</v>
      </c>
      <c r="K8347">
        <f t="shared" si="783"/>
        <v>0</v>
      </c>
      <c r="L8347" t="str">
        <f t="shared" si="780"/>
        <v>No</v>
      </c>
      <c r="M8347" t="str">
        <f t="shared" si="784"/>
        <v>Loss</v>
      </c>
      <c r="N8347">
        <f t="shared" si="785"/>
        <v>4</v>
      </c>
    </row>
    <row r="8348" spans="1:14" x14ac:dyDescent="0.25">
      <c r="A8348" t="s">
        <v>4219</v>
      </c>
      <c r="B8348">
        <v>42124</v>
      </c>
      <c r="C8348">
        <v>42128</v>
      </c>
      <c r="D8348" t="s">
        <v>34</v>
      </c>
      <c r="E8348" t="s">
        <v>30</v>
      </c>
      <c r="F8348" t="s">
        <v>223</v>
      </c>
      <c r="G8348" t="s">
        <v>28</v>
      </c>
      <c r="H8348">
        <v>13.188000000000002</v>
      </c>
      <c r="I8348" t="str">
        <f t="shared" si="781"/>
        <v>2015</v>
      </c>
      <c r="J8348">
        <f t="shared" si="782"/>
        <v>2015</v>
      </c>
      <c r="K8348">
        <f t="shared" si="783"/>
        <v>0</v>
      </c>
      <c r="L8348" t="str">
        <f t="shared" si="780"/>
        <v>No</v>
      </c>
      <c r="M8348" t="str">
        <f t="shared" si="784"/>
        <v>Profit</v>
      </c>
      <c r="N8348">
        <f t="shared" si="785"/>
        <v>4</v>
      </c>
    </row>
    <row r="8349" spans="1:14" x14ac:dyDescent="0.25">
      <c r="A8349" t="s">
        <v>4219</v>
      </c>
      <c r="B8349">
        <v>42124</v>
      </c>
      <c r="C8349">
        <v>42128</v>
      </c>
      <c r="D8349" t="s">
        <v>34</v>
      </c>
      <c r="E8349" t="s">
        <v>30</v>
      </c>
      <c r="F8349" t="s">
        <v>223</v>
      </c>
      <c r="G8349" t="s">
        <v>28</v>
      </c>
      <c r="H8349">
        <v>3.7920000000000007</v>
      </c>
      <c r="I8349" t="str">
        <f t="shared" si="781"/>
        <v>2015</v>
      </c>
      <c r="J8349">
        <f t="shared" si="782"/>
        <v>2015</v>
      </c>
      <c r="K8349">
        <f t="shared" si="783"/>
        <v>0</v>
      </c>
      <c r="L8349" t="str">
        <f t="shared" si="780"/>
        <v>No</v>
      </c>
      <c r="M8349" t="str">
        <f t="shared" si="784"/>
        <v>Profit</v>
      </c>
      <c r="N8349">
        <f t="shared" si="785"/>
        <v>4</v>
      </c>
    </row>
    <row r="8350" spans="1:14" x14ac:dyDescent="0.25">
      <c r="A8350" t="s">
        <v>4219</v>
      </c>
      <c r="B8350">
        <v>42124</v>
      </c>
      <c r="C8350">
        <v>42128</v>
      </c>
      <c r="D8350" t="s">
        <v>34</v>
      </c>
      <c r="E8350" t="s">
        <v>30</v>
      </c>
      <c r="F8350" t="s">
        <v>223</v>
      </c>
      <c r="G8350" t="s">
        <v>38</v>
      </c>
      <c r="H8350">
        <v>58.66</v>
      </c>
      <c r="I8350" t="str">
        <f t="shared" si="781"/>
        <v>2015</v>
      </c>
      <c r="J8350">
        <f t="shared" si="782"/>
        <v>2015</v>
      </c>
      <c r="K8350">
        <f t="shared" si="783"/>
        <v>0</v>
      </c>
      <c r="L8350" t="str">
        <f t="shared" si="780"/>
        <v>No</v>
      </c>
      <c r="M8350" t="str">
        <f t="shared" si="784"/>
        <v>Profit</v>
      </c>
      <c r="N8350">
        <f t="shared" si="785"/>
        <v>4</v>
      </c>
    </row>
    <row r="8351" spans="1:14" x14ac:dyDescent="0.25">
      <c r="A8351" t="s">
        <v>4219</v>
      </c>
      <c r="B8351">
        <v>42124</v>
      </c>
      <c r="C8351">
        <v>42128</v>
      </c>
      <c r="D8351" t="s">
        <v>34</v>
      </c>
      <c r="E8351" t="s">
        <v>30</v>
      </c>
      <c r="F8351" t="s">
        <v>223</v>
      </c>
      <c r="G8351" t="s">
        <v>28</v>
      </c>
      <c r="H8351">
        <v>10.449000000000002</v>
      </c>
      <c r="I8351" t="str">
        <f t="shared" si="781"/>
        <v>2015</v>
      </c>
      <c r="J8351">
        <f t="shared" si="782"/>
        <v>2015</v>
      </c>
      <c r="K8351">
        <f t="shared" si="783"/>
        <v>0</v>
      </c>
      <c r="L8351" t="str">
        <f t="shared" si="780"/>
        <v>No</v>
      </c>
      <c r="M8351" t="str">
        <f t="shared" si="784"/>
        <v>Profit</v>
      </c>
      <c r="N8351">
        <f t="shared" si="785"/>
        <v>4</v>
      </c>
    </row>
    <row r="8352" spans="1:14" x14ac:dyDescent="0.25">
      <c r="A8352" t="s">
        <v>4219</v>
      </c>
      <c r="B8352">
        <v>42124</v>
      </c>
      <c r="C8352">
        <v>42128</v>
      </c>
      <c r="D8352" t="s">
        <v>34</v>
      </c>
      <c r="E8352" t="s">
        <v>30</v>
      </c>
      <c r="F8352" t="s">
        <v>223</v>
      </c>
      <c r="G8352" t="s">
        <v>32</v>
      </c>
      <c r="H8352">
        <v>3.1104000000000003</v>
      </c>
      <c r="I8352" t="str">
        <f t="shared" si="781"/>
        <v>2015</v>
      </c>
      <c r="J8352">
        <f t="shared" si="782"/>
        <v>2015</v>
      </c>
      <c r="K8352">
        <f t="shared" si="783"/>
        <v>0</v>
      </c>
      <c r="L8352" t="str">
        <f t="shared" si="780"/>
        <v>No</v>
      </c>
      <c r="M8352" t="str">
        <f t="shared" si="784"/>
        <v>Profit</v>
      </c>
      <c r="N8352">
        <f t="shared" si="785"/>
        <v>4</v>
      </c>
    </row>
    <row r="8353" spans="1:14" x14ac:dyDescent="0.25">
      <c r="A8353" t="s">
        <v>4220</v>
      </c>
      <c r="B8353">
        <v>42858</v>
      </c>
      <c r="C8353">
        <v>42863</v>
      </c>
      <c r="D8353" t="s">
        <v>34</v>
      </c>
      <c r="E8353" t="s">
        <v>30</v>
      </c>
      <c r="F8353" t="s">
        <v>53</v>
      </c>
      <c r="G8353" t="s">
        <v>28</v>
      </c>
      <c r="H8353">
        <v>7.3008000000000006</v>
      </c>
      <c r="I8353" t="str">
        <f t="shared" si="781"/>
        <v>2017</v>
      </c>
      <c r="J8353">
        <f t="shared" si="782"/>
        <v>2017</v>
      </c>
      <c r="K8353">
        <f t="shared" si="783"/>
        <v>0</v>
      </c>
      <c r="L8353" t="str">
        <f t="shared" si="780"/>
        <v>No</v>
      </c>
      <c r="M8353" t="str">
        <f t="shared" si="784"/>
        <v>Profit</v>
      </c>
      <c r="N8353">
        <f t="shared" si="785"/>
        <v>5</v>
      </c>
    </row>
    <row r="8354" spans="1:14" x14ac:dyDescent="0.25">
      <c r="A8354" t="s">
        <v>4220</v>
      </c>
      <c r="B8354">
        <v>42858</v>
      </c>
      <c r="C8354">
        <v>42863</v>
      </c>
      <c r="D8354" t="s">
        <v>34</v>
      </c>
      <c r="E8354" t="s">
        <v>30</v>
      </c>
      <c r="F8354" t="s">
        <v>53</v>
      </c>
      <c r="G8354" t="s">
        <v>32</v>
      </c>
      <c r="H8354">
        <v>-17.591999999999992</v>
      </c>
      <c r="I8354" t="str">
        <f t="shared" si="781"/>
        <v>2017</v>
      </c>
      <c r="J8354">
        <f t="shared" si="782"/>
        <v>2017</v>
      </c>
      <c r="K8354">
        <f t="shared" si="783"/>
        <v>0</v>
      </c>
      <c r="L8354" t="str">
        <f t="shared" si="780"/>
        <v>No</v>
      </c>
      <c r="M8354" t="str">
        <f t="shared" si="784"/>
        <v>Loss</v>
      </c>
      <c r="N8354">
        <f t="shared" si="785"/>
        <v>5</v>
      </c>
    </row>
    <row r="8355" spans="1:14" x14ac:dyDescent="0.25">
      <c r="A8355" t="s">
        <v>4220</v>
      </c>
      <c r="B8355">
        <v>42858</v>
      </c>
      <c r="C8355">
        <v>42863</v>
      </c>
      <c r="D8355" t="s">
        <v>34</v>
      </c>
      <c r="E8355" t="s">
        <v>30</v>
      </c>
      <c r="F8355" t="s">
        <v>53</v>
      </c>
      <c r="G8355" t="s">
        <v>28</v>
      </c>
      <c r="H8355">
        <v>-112.041</v>
      </c>
      <c r="I8355" t="str">
        <f t="shared" si="781"/>
        <v>2017</v>
      </c>
      <c r="J8355">
        <f t="shared" si="782"/>
        <v>2017</v>
      </c>
      <c r="K8355">
        <f t="shared" si="783"/>
        <v>0</v>
      </c>
      <c r="L8355" t="str">
        <f t="shared" si="780"/>
        <v>No</v>
      </c>
      <c r="M8355" t="str">
        <f t="shared" si="784"/>
        <v>Loss</v>
      </c>
      <c r="N8355">
        <f t="shared" si="785"/>
        <v>5</v>
      </c>
    </row>
    <row r="8356" spans="1:14" x14ac:dyDescent="0.25">
      <c r="A8356" t="s">
        <v>4220</v>
      </c>
      <c r="B8356">
        <v>42858</v>
      </c>
      <c r="C8356">
        <v>42863</v>
      </c>
      <c r="D8356" t="s">
        <v>34</v>
      </c>
      <c r="E8356" t="s">
        <v>30</v>
      </c>
      <c r="F8356" t="s">
        <v>53</v>
      </c>
      <c r="G8356" t="s">
        <v>32</v>
      </c>
      <c r="H8356">
        <v>-44.94</v>
      </c>
      <c r="I8356" t="str">
        <f t="shared" si="781"/>
        <v>2017</v>
      </c>
      <c r="J8356">
        <f t="shared" si="782"/>
        <v>2017</v>
      </c>
      <c r="K8356">
        <f t="shared" si="783"/>
        <v>0</v>
      </c>
      <c r="L8356" t="str">
        <f t="shared" si="780"/>
        <v>No</v>
      </c>
      <c r="M8356" t="str">
        <f t="shared" si="784"/>
        <v>Loss</v>
      </c>
      <c r="N8356">
        <f t="shared" si="785"/>
        <v>5</v>
      </c>
    </row>
    <row r="8357" spans="1:14" x14ac:dyDescent="0.25">
      <c r="A8357" t="s">
        <v>4220</v>
      </c>
      <c r="B8357">
        <v>42858</v>
      </c>
      <c r="C8357">
        <v>42863</v>
      </c>
      <c r="D8357" t="s">
        <v>34</v>
      </c>
      <c r="E8357" t="s">
        <v>30</v>
      </c>
      <c r="F8357" t="s">
        <v>53</v>
      </c>
      <c r="G8357" t="s">
        <v>32</v>
      </c>
      <c r="H8357">
        <v>2.8</v>
      </c>
      <c r="I8357" t="str">
        <f t="shared" si="781"/>
        <v>2017</v>
      </c>
      <c r="J8357">
        <f t="shared" si="782"/>
        <v>2017</v>
      </c>
      <c r="K8357">
        <f t="shared" si="783"/>
        <v>0</v>
      </c>
      <c r="L8357" t="str">
        <f t="shared" si="780"/>
        <v>No</v>
      </c>
      <c r="M8357" t="str">
        <f t="shared" si="784"/>
        <v>Profit</v>
      </c>
      <c r="N8357">
        <f t="shared" si="785"/>
        <v>5</v>
      </c>
    </row>
    <row r="8358" spans="1:14" x14ac:dyDescent="0.25">
      <c r="A8358" t="s">
        <v>4221</v>
      </c>
      <c r="B8358">
        <v>42608</v>
      </c>
      <c r="C8358">
        <v>42612</v>
      </c>
      <c r="D8358" t="s">
        <v>34</v>
      </c>
      <c r="E8358" t="s">
        <v>35</v>
      </c>
      <c r="F8358" t="s">
        <v>228</v>
      </c>
      <c r="G8358" t="s">
        <v>28</v>
      </c>
      <c r="H8358">
        <v>41.038800000000002</v>
      </c>
      <c r="I8358" t="str">
        <f t="shared" si="781"/>
        <v>2016</v>
      </c>
      <c r="J8358">
        <f t="shared" si="782"/>
        <v>2016</v>
      </c>
      <c r="K8358">
        <f t="shared" si="783"/>
        <v>0</v>
      </c>
      <c r="L8358" t="str">
        <f t="shared" si="780"/>
        <v>No</v>
      </c>
      <c r="M8358" t="str">
        <f t="shared" si="784"/>
        <v>Profit</v>
      </c>
      <c r="N8358">
        <f t="shared" si="785"/>
        <v>4</v>
      </c>
    </row>
    <row r="8359" spans="1:14" x14ac:dyDescent="0.25">
      <c r="A8359" t="s">
        <v>4222</v>
      </c>
      <c r="B8359">
        <v>41740</v>
      </c>
      <c r="C8359">
        <v>41747</v>
      </c>
      <c r="D8359" t="s">
        <v>34</v>
      </c>
      <c r="E8359" t="s">
        <v>35</v>
      </c>
      <c r="F8359" t="s">
        <v>309</v>
      </c>
      <c r="G8359" t="s">
        <v>32</v>
      </c>
      <c r="H8359">
        <v>24.382400000000001</v>
      </c>
      <c r="I8359" t="str">
        <f t="shared" si="781"/>
        <v>2014</v>
      </c>
      <c r="J8359">
        <f t="shared" si="782"/>
        <v>2014</v>
      </c>
      <c r="K8359">
        <f t="shared" si="783"/>
        <v>0</v>
      </c>
      <c r="L8359" t="str">
        <f t="shared" si="780"/>
        <v>No</v>
      </c>
      <c r="M8359" t="str">
        <f t="shared" si="784"/>
        <v>Profit</v>
      </c>
      <c r="N8359">
        <f t="shared" si="785"/>
        <v>7</v>
      </c>
    </row>
    <row r="8360" spans="1:14" x14ac:dyDescent="0.25">
      <c r="A8360" t="s">
        <v>4222</v>
      </c>
      <c r="B8360">
        <v>41740</v>
      </c>
      <c r="C8360">
        <v>41747</v>
      </c>
      <c r="D8360" t="s">
        <v>34</v>
      </c>
      <c r="E8360" t="s">
        <v>35</v>
      </c>
      <c r="F8360" t="s">
        <v>309</v>
      </c>
      <c r="G8360" t="s">
        <v>38</v>
      </c>
      <c r="H8360">
        <v>9.2386000000000053</v>
      </c>
      <c r="I8360" t="str">
        <f t="shared" si="781"/>
        <v>2014</v>
      </c>
      <c r="J8360">
        <f t="shared" si="782"/>
        <v>2014</v>
      </c>
      <c r="K8360">
        <f t="shared" si="783"/>
        <v>0</v>
      </c>
      <c r="L8360" t="str">
        <f t="shared" si="780"/>
        <v>No</v>
      </c>
      <c r="M8360" t="str">
        <f t="shared" si="784"/>
        <v>Profit</v>
      </c>
      <c r="N8360">
        <f t="shared" si="785"/>
        <v>7</v>
      </c>
    </row>
    <row r="8361" spans="1:14" x14ac:dyDescent="0.25">
      <c r="A8361" t="s">
        <v>4222</v>
      </c>
      <c r="B8361">
        <v>41740</v>
      </c>
      <c r="C8361">
        <v>41747</v>
      </c>
      <c r="D8361" t="s">
        <v>34</v>
      </c>
      <c r="E8361" t="s">
        <v>35</v>
      </c>
      <c r="F8361" t="s">
        <v>309</v>
      </c>
      <c r="G8361" t="s">
        <v>38</v>
      </c>
      <c r="H8361">
        <v>91.32480000000001</v>
      </c>
      <c r="I8361" t="str">
        <f t="shared" si="781"/>
        <v>2014</v>
      </c>
      <c r="J8361">
        <f t="shared" si="782"/>
        <v>2014</v>
      </c>
      <c r="K8361">
        <f t="shared" si="783"/>
        <v>0</v>
      </c>
      <c r="L8361" t="str">
        <f t="shared" si="780"/>
        <v>No</v>
      </c>
      <c r="M8361" t="str">
        <f t="shared" si="784"/>
        <v>Profit</v>
      </c>
      <c r="N8361">
        <f t="shared" si="785"/>
        <v>7</v>
      </c>
    </row>
    <row r="8362" spans="1:14" x14ac:dyDescent="0.25">
      <c r="A8362" t="s">
        <v>4223</v>
      </c>
      <c r="B8362">
        <v>42737</v>
      </c>
      <c r="C8362">
        <v>42739</v>
      </c>
      <c r="D8362" t="s">
        <v>26</v>
      </c>
      <c r="E8362" t="s">
        <v>35</v>
      </c>
      <c r="F8362" t="s">
        <v>44</v>
      </c>
      <c r="G8362" t="s">
        <v>32</v>
      </c>
      <c r="H8362">
        <v>3.9679999999999964</v>
      </c>
      <c r="I8362" t="str">
        <f t="shared" si="781"/>
        <v>2017</v>
      </c>
      <c r="J8362">
        <f t="shared" si="782"/>
        <v>2017</v>
      </c>
      <c r="K8362">
        <f t="shared" si="783"/>
        <v>0</v>
      </c>
      <c r="L8362" t="str">
        <f t="shared" si="780"/>
        <v>No</v>
      </c>
      <c r="M8362" t="str">
        <f t="shared" si="784"/>
        <v>Profit</v>
      </c>
      <c r="N8362">
        <f t="shared" si="785"/>
        <v>2</v>
      </c>
    </row>
    <row r="8363" spans="1:14" x14ac:dyDescent="0.25">
      <c r="A8363" t="s">
        <v>4223</v>
      </c>
      <c r="B8363">
        <v>42737</v>
      </c>
      <c r="C8363">
        <v>42739</v>
      </c>
      <c r="D8363" t="s">
        <v>26</v>
      </c>
      <c r="E8363" t="s">
        <v>35</v>
      </c>
      <c r="F8363" t="s">
        <v>44</v>
      </c>
      <c r="G8363" t="s">
        <v>32</v>
      </c>
      <c r="H8363">
        <v>-13.580000000000002</v>
      </c>
      <c r="I8363" t="str">
        <f t="shared" si="781"/>
        <v>2017</v>
      </c>
      <c r="J8363">
        <f t="shared" si="782"/>
        <v>2017</v>
      </c>
      <c r="K8363">
        <f t="shared" si="783"/>
        <v>0</v>
      </c>
      <c r="L8363" t="str">
        <f t="shared" si="780"/>
        <v>No</v>
      </c>
      <c r="M8363" t="str">
        <f t="shared" si="784"/>
        <v>Loss</v>
      </c>
      <c r="N8363">
        <f t="shared" si="785"/>
        <v>2</v>
      </c>
    </row>
    <row r="8364" spans="1:14" x14ac:dyDescent="0.25">
      <c r="A8364" t="s">
        <v>4223</v>
      </c>
      <c r="B8364">
        <v>42737</v>
      </c>
      <c r="C8364">
        <v>42739</v>
      </c>
      <c r="D8364" t="s">
        <v>26</v>
      </c>
      <c r="E8364" t="s">
        <v>35</v>
      </c>
      <c r="F8364" t="s">
        <v>44</v>
      </c>
      <c r="G8364" t="s">
        <v>28</v>
      </c>
      <c r="H8364">
        <v>-169.63700000000009</v>
      </c>
      <c r="I8364" t="str">
        <f t="shared" si="781"/>
        <v>2017</v>
      </c>
      <c r="J8364">
        <f t="shared" si="782"/>
        <v>2017</v>
      </c>
      <c r="K8364">
        <f t="shared" si="783"/>
        <v>0</v>
      </c>
      <c r="L8364" t="str">
        <f t="shared" si="780"/>
        <v>No</v>
      </c>
      <c r="M8364" t="str">
        <f t="shared" si="784"/>
        <v>Loss</v>
      </c>
      <c r="N8364">
        <f t="shared" si="785"/>
        <v>2</v>
      </c>
    </row>
    <row r="8365" spans="1:14" x14ac:dyDescent="0.25">
      <c r="A8365" t="s">
        <v>4223</v>
      </c>
      <c r="B8365">
        <v>42737</v>
      </c>
      <c r="C8365">
        <v>42739</v>
      </c>
      <c r="D8365" t="s">
        <v>26</v>
      </c>
      <c r="E8365" t="s">
        <v>35</v>
      </c>
      <c r="F8365" t="s">
        <v>44</v>
      </c>
      <c r="G8365" t="s">
        <v>32</v>
      </c>
      <c r="H8365">
        <v>27.910800000000009</v>
      </c>
      <c r="I8365" t="str">
        <f t="shared" si="781"/>
        <v>2017</v>
      </c>
      <c r="J8365">
        <f t="shared" si="782"/>
        <v>2017</v>
      </c>
      <c r="K8365">
        <f t="shared" si="783"/>
        <v>0</v>
      </c>
      <c r="L8365" t="str">
        <f t="shared" si="780"/>
        <v>No</v>
      </c>
      <c r="M8365" t="str">
        <f t="shared" si="784"/>
        <v>Profit</v>
      </c>
      <c r="N8365">
        <f t="shared" si="785"/>
        <v>2</v>
      </c>
    </row>
    <row r="8366" spans="1:14" x14ac:dyDescent="0.25">
      <c r="A8366" t="s">
        <v>4224</v>
      </c>
      <c r="B8366">
        <v>42853</v>
      </c>
      <c r="C8366">
        <v>42857</v>
      </c>
      <c r="D8366" t="s">
        <v>34</v>
      </c>
      <c r="E8366" t="s">
        <v>35</v>
      </c>
      <c r="F8366" t="s">
        <v>36</v>
      </c>
      <c r="G8366" t="s">
        <v>38</v>
      </c>
      <c r="H8366">
        <v>84.598199999999878</v>
      </c>
      <c r="I8366" t="str">
        <f t="shared" si="781"/>
        <v>2017</v>
      </c>
      <c r="J8366">
        <f t="shared" si="782"/>
        <v>2017</v>
      </c>
      <c r="K8366">
        <f t="shared" si="783"/>
        <v>0</v>
      </c>
      <c r="L8366" t="str">
        <f t="shared" si="780"/>
        <v>No</v>
      </c>
      <c r="M8366" t="str">
        <f t="shared" si="784"/>
        <v>Profit</v>
      </c>
      <c r="N8366">
        <f t="shared" si="785"/>
        <v>4</v>
      </c>
    </row>
    <row r="8367" spans="1:14" x14ac:dyDescent="0.25">
      <c r="A8367" t="s">
        <v>4225</v>
      </c>
      <c r="B8367">
        <v>42765</v>
      </c>
      <c r="C8367">
        <v>42768</v>
      </c>
      <c r="D8367" t="s">
        <v>59</v>
      </c>
      <c r="E8367" t="s">
        <v>30</v>
      </c>
      <c r="F8367" t="s">
        <v>42</v>
      </c>
      <c r="G8367" t="s">
        <v>38</v>
      </c>
      <c r="H8367">
        <v>60.476800000000026</v>
      </c>
      <c r="I8367" t="str">
        <f t="shared" si="781"/>
        <v>2017</v>
      </c>
      <c r="J8367">
        <f t="shared" si="782"/>
        <v>2017</v>
      </c>
      <c r="K8367">
        <f t="shared" si="783"/>
        <v>0</v>
      </c>
      <c r="L8367" t="str">
        <f t="shared" si="780"/>
        <v>No</v>
      </c>
      <c r="M8367" t="str">
        <f t="shared" si="784"/>
        <v>Profit</v>
      </c>
      <c r="N8367">
        <f t="shared" si="785"/>
        <v>3</v>
      </c>
    </row>
    <row r="8368" spans="1:14" x14ac:dyDescent="0.25">
      <c r="A8368" t="s">
        <v>4226</v>
      </c>
      <c r="B8368">
        <v>41889</v>
      </c>
      <c r="C8368">
        <v>41894</v>
      </c>
      <c r="D8368" t="s">
        <v>26</v>
      </c>
      <c r="E8368" t="s">
        <v>30</v>
      </c>
      <c r="F8368" t="s">
        <v>31</v>
      </c>
      <c r="G8368" t="s">
        <v>32</v>
      </c>
      <c r="H8368">
        <v>7.3872</v>
      </c>
      <c r="I8368" t="str">
        <f t="shared" si="781"/>
        <v>2014</v>
      </c>
      <c r="J8368">
        <f t="shared" si="782"/>
        <v>2014</v>
      </c>
      <c r="K8368">
        <f t="shared" si="783"/>
        <v>0</v>
      </c>
      <c r="L8368" t="str">
        <f t="shared" si="780"/>
        <v>Yes</v>
      </c>
      <c r="M8368" t="str">
        <f t="shared" si="784"/>
        <v>Profit</v>
      </c>
      <c r="N8368">
        <f t="shared" si="785"/>
        <v>5</v>
      </c>
    </row>
    <row r="8369" spans="1:14" x14ac:dyDescent="0.25">
      <c r="A8369" t="s">
        <v>4226</v>
      </c>
      <c r="B8369">
        <v>41889</v>
      </c>
      <c r="C8369">
        <v>41894</v>
      </c>
      <c r="D8369" t="s">
        <v>26</v>
      </c>
      <c r="E8369" t="s">
        <v>30</v>
      </c>
      <c r="F8369" t="s">
        <v>31</v>
      </c>
      <c r="G8369" t="s">
        <v>32</v>
      </c>
      <c r="H8369">
        <v>9.663199999999998</v>
      </c>
      <c r="I8369" t="str">
        <f t="shared" si="781"/>
        <v>2014</v>
      </c>
      <c r="J8369">
        <f t="shared" si="782"/>
        <v>2014</v>
      </c>
      <c r="K8369">
        <f t="shared" si="783"/>
        <v>0</v>
      </c>
      <c r="L8369" t="str">
        <f t="shared" si="780"/>
        <v>Yes</v>
      </c>
      <c r="M8369" t="str">
        <f t="shared" si="784"/>
        <v>Profit</v>
      </c>
      <c r="N8369">
        <f t="shared" si="785"/>
        <v>5</v>
      </c>
    </row>
    <row r="8370" spans="1:14" x14ac:dyDescent="0.25">
      <c r="A8370" t="s">
        <v>4226</v>
      </c>
      <c r="B8370">
        <v>41889</v>
      </c>
      <c r="C8370">
        <v>41894</v>
      </c>
      <c r="D8370" t="s">
        <v>26</v>
      </c>
      <c r="E8370" t="s">
        <v>30</v>
      </c>
      <c r="F8370" t="s">
        <v>31</v>
      </c>
      <c r="G8370" t="s">
        <v>32</v>
      </c>
      <c r="H8370">
        <v>31.47</v>
      </c>
      <c r="I8370" t="str">
        <f t="shared" si="781"/>
        <v>2014</v>
      </c>
      <c r="J8370">
        <f t="shared" si="782"/>
        <v>2014</v>
      </c>
      <c r="K8370">
        <f t="shared" si="783"/>
        <v>0</v>
      </c>
      <c r="L8370" t="str">
        <f t="shared" si="780"/>
        <v>Yes</v>
      </c>
      <c r="M8370" t="str">
        <f t="shared" si="784"/>
        <v>Profit</v>
      </c>
      <c r="N8370">
        <f t="shared" si="785"/>
        <v>5</v>
      </c>
    </row>
    <row r="8371" spans="1:14" x14ac:dyDescent="0.25">
      <c r="A8371" t="s">
        <v>4227</v>
      </c>
      <c r="B8371">
        <v>42532</v>
      </c>
      <c r="C8371">
        <v>42537</v>
      </c>
      <c r="D8371" t="s">
        <v>34</v>
      </c>
      <c r="E8371" t="s">
        <v>35</v>
      </c>
      <c r="F8371" t="s">
        <v>31</v>
      </c>
      <c r="G8371" t="s">
        <v>28</v>
      </c>
      <c r="H8371">
        <v>33.851700000000051</v>
      </c>
      <c r="I8371" t="str">
        <f t="shared" si="781"/>
        <v>2016</v>
      </c>
      <c r="J8371">
        <f t="shared" si="782"/>
        <v>2016</v>
      </c>
      <c r="K8371">
        <f t="shared" si="783"/>
        <v>0</v>
      </c>
      <c r="L8371" t="str">
        <f t="shared" si="780"/>
        <v>No</v>
      </c>
      <c r="M8371" t="str">
        <f t="shared" si="784"/>
        <v>Profit</v>
      </c>
      <c r="N8371">
        <f t="shared" si="785"/>
        <v>5</v>
      </c>
    </row>
    <row r="8372" spans="1:14" x14ac:dyDescent="0.25">
      <c r="A8372" t="s">
        <v>4228</v>
      </c>
      <c r="B8372">
        <v>42660</v>
      </c>
      <c r="C8372">
        <v>42664</v>
      </c>
      <c r="D8372" t="s">
        <v>34</v>
      </c>
      <c r="E8372" t="s">
        <v>30</v>
      </c>
      <c r="F8372" t="s">
        <v>31</v>
      </c>
      <c r="G8372" t="s">
        <v>28</v>
      </c>
      <c r="H8372">
        <v>21.293999999999993</v>
      </c>
      <c r="I8372" t="str">
        <f t="shared" si="781"/>
        <v>2016</v>
      </c>
      <c r="J8372">
        <f t="shared" si="782"/>
        <v>2016</v>
      </c>
      <c r="K8372">
        <f t="shared" si="783"/>
        <v>0</v>
      </c>
      <c r="L8372" t="str">
        <f t="shared" si="780"/>
        <v>No</v>
      </c>
      <c r="M8372" t="str">
        <f t="shared" si="784"/>
        <v>Profit</v>
      </c>
      <c r="N8372">
        <f t="shared" si="785"/>
        <v>4</v>
      </c>
    </row>
    <row r="8373" spans="1:14" x14ac:dyDescent="0.25">
      <c r="A8373" t="s">
        <v>4229</v>
      </c>
      <c r="B8373">
        <v>42000</v>
      </c>
      <c r="C8373">
        <v>42003</v>
      </c>
      <c r="D8373" t="s">
        <v>59</v>
      </c>
      <c r="E8373" t="s">
        <v>35</v>
      </c>
      <c r="F8373" t="s">
        <v>44</v>
      </c>
      <c r="G8373" t="s">
        <v>32</v>
      </c>
      <c r="H8373">
        <v>-8.472800000000003</v>
      </c>
      <c r="I8373" t="str">
        <f t="shared" si="781"/>
        <v>2014</v>
      </c>
      <c r="J8373">
        <f t="shared" si="782"/>
        <v>2014</v>
      </c>
      <c r="K8373">
        <f t="shared" si="783"/>
        <v>0</v>
      </c>
      <c r="L8373" t="str">
        <f t="shared" si="780"/>
        <v>No</v>
      </c>
      <c r="M8373" t="str">
        <f t="shared" si="784"/>
        <v>Loss</v>
      </c>
      <c r="N8373">
        <f t="shared" si="785"/>
        <v>3</v>
      </c>
    </row>
    <row r="8374" spans="1:14" x14ac:dyDescent="0.25">
      <c r="A8374" t="s">
        <v>4230</v>
      </c>
      <c r="B8374">
        <v>42698</v>
      </c>
      <c r="C8374">
        <v>42705</v>
      </c>
      <c r="D8374" t="s">
        <v>34</v>
      </c>
      <c r="E8374" t="s">
        <v>30</v>
      </c>
      <c r="F8374" t="s">
        <v>42</v>
      </c>
      <c r="G8374" t="s">
        <v>28</v>
      </c>
      <c r="H8374">
        <v>33.726600000000005</v>
      </c>
      <c r="I8374" t="str">
        <f t="shared" si="781"/>
        <v>2016</v>
      </c>
      <c r="J8374">
        <f t="shared" si="782"/>
        <v>2016</v>
      </c>
      <c r="K8374">
        <f t="shared" si="783"/>
        <v>0</v>
      </c>
      <c r="L8374" t="str">
        <f t="shared" si="780"/>
        <v>No</v>
      </c>
      <c r="M8374" t="str">
        <f t="shared" si="784"/>
        <v>Profit</v>
      </c>
      <c r="N8374">
        <f t="shared" si="785"/>
        <v>7</v>
      </c>
    </row>
    <row r="8375" spans="1:14" x14ac:dyDescent="0.25">
      <c r="A8375" t="s">
        <v>4231</v>
      </c>
      <c r="B8375">
        <v>42684</v>
      </c>
      <c r="C8375">
        <v>42687</v>
      </c>
      <c r="D8375" t="s">
        <v>59</v>
      </c>
      <c r="E8375" t="s">
        <v>35</v>
      </c>
      <c r="F8375" t="s">
        <v>31</v>
      </c>
      <c r="G8375" t="s">
        <v>32</v>
      </c>
      <c r="H8375">
        <v>4.4610000000000021</v>
      </c>
      <c r="I8375" t="str">
        <f t="shared" si="781"/>
        <v>2016</v>
      </c>
      <c r="J8375">
        <f t="shared" si="782"/>
        <v>2016</v>
      </c>
      <c r="K8375">
        <f t="shared" si="783"/>
        <v>0</v>
      </c>
      <c r="L8375" t="str">
        <f t="shared" si="780"/>
        <v>No</v>
      </c>
      <c r="M8375" t="str">
        <f t="shared" si="784"/>
        <v>Profit</v>
      </c>
      <c r="N8375">
        <f t="shared" si="785"/>
        <v>3</v>
      </c>
    </row>
    <row r="8376" spans="1:14" x14ac:dyDescent="0.25">
      <c r="A8376" t="s">
        <v>4232</v>
      </c>
      <c r="B8376">
        <v>42009</v>
      </c>
      <c r="C8376">
        <v>42014</v>
      </c>
      <c r="D8376" t="s">
        <v>34</v>
      </c>
      <c r="E8376" t="s">
        <v>30</v>
      </c>
      <c r="F8376" t="s">
        <v>31</v>
      </c>
      <c r="G8376" t="s">
        <v>32</v>
      </c>
      <c r="H8376">
        <v>23.587200000000003</v>
      </c>
      <c r="I8376" t="str">
        <f t="shared" si="781"/>
        <v>2015</v>
      </c>
      <c r="J8376">
        <f t="shared" si="782"/>
        <v>2015</v>
      </c>
      <c r="K8376">
        <f t="shared" si="783"/>
        <v>0</v>
      </c>
      <c r="L8376" t="str">
        <f t="shared" si="780"/>
        <v>No</v>
      </c>
      <c r="M8376" t="str">
        <f t="shared" si="784"/>
        <v>Profit</v>
      </c>
      <c r="N8376">
        <f t="shared" si="785"/>
        <v>5</v>
      </c>
    </row>
    <row r="8377" spans="1:14" x14ac:dyDescent="0.25">
      <c r="A8377" t="s">
        <v>4232</v>
      </c>
      <c r="B8377">
        <v>42009</v>
      </c>
      <c r="C8377">
        <v>42014</v>
      </c>
      <c r="D8377" t="s">
        <v>34</v>
      </c>
      <c r="E8377" t="s">
        <v>30</v>
      </c>
      <c r="F8377" t="s">
        <v>31</v>
      </c>
      <c r="G8377" t="s">
        <v>32</v>
      </c>
      <c r="H8377">
        <v>17.549999999999994</v>
      </c>
      <c r="I8377" t="str">
        <f t="shared" si="781"/>
        <v>2015</v>
      </c>
      <c r="J8377">
        <f t="shared" si="782"/>
        <v>2015</v>
      </c>
      <c r="K8377">
        <f t="shared" si="783"/>
        <v>0</v>
      </c>
      <c r="L8377" t="str">
        <f t="shared" si="780"/>
        <v>No</v>
      </c>
      <c r="M8377" t="str">
        <f t="shared" si="784"/>
        <v>Profit</v>
      </c>
      <c r="N8377">
        <f t="shared" si="785"/>
        <v>5</v>
      </c>
    </row>
    <row r="8378" spans="1:14" x14ac:dyDescent="0.25">
      <c r="A8378" t="s">
        <v>4233</v>
      </c>
      <c r="B8378">
        <v>42815</v>
      </c>
      <c r="C8378">
        <v>42821</v>
      </c>
      <c r="D8378" t="s">
        <v>34</v>
      </c>
      <c r="E8378" t="s">
        <v>30</v>
      </c>
      <c r="F8378" t="s">
        <v>36</v>
      </c>
      <c r="G8378" t="s">
        <v>32</v>
      </c>
      <c r="H8378">
        <v>8.0479999999999983</v>
      </c>
      <c r="I8378" t="str">
        <f t="shared" si="781"/>
        <v>2017</v>
      </c>
      <c r="J8378">
        <f t="shared" si="782"/>
        <v>2017</v>
      </c>
      <c r="K8378">
        <f t="shared" si="783"/>
        <v>0</v>
      </c>
      <c r="L8378" t="str">
        <f t="shared" si="780"/>
        <v>No</v>
      </c>
      <c r="M8378" t="str">
        <f t="shared" si="784"/>
        <v>Profit</v>
      </c>
      <c r="N8378">
        <f t="shared" si="785"/>
        <v>6</v>
      </c>
    </row>
    <row r="8379" spans="1:14" x14ac:dyDescent="0.25">
      <c r="A8379" t="s">
        <v>4234</v>
      </c>
      <c r="B8379">
        <v>42320</v>
      </c>
      <c r="C8379">
        <v>42326</v>
      </c>
      <c r="D8379" t="s">
        <v>34</v>
      </c>
      <c r="E8379" t="s">
        <v>30</v>
      </c>
      <c r="F8379" t="s">
        <v>44</v>
      </c>
      <c r="G8379" t="s">
        <v>32</v>
      </c>
      <c r="H8379">
        <v>-14.576399999999996</v>
      </c>
      <c r="I8379" t="str">
        <f t="shared" si="781"/>
        <v>2015</v>
      </c>
      <c r="J8379">
        <f t="shared" si="782"/>
        <v>2015</v>
      </c>
      <c r="K8379">
        <f t="shared" si="783"/>
        <v>0</v>
      </c>
      <c r="L8379" t="str">
        <f t="shared" si="780"/>
        <v>No</v>
      </c>
      <c r="M8379" t="str">
        <f t="shared" si="784"/>
        <v>Loss</v>
      </c>
      <c r="N8379">
        <f t="shared" si="785"/>
        <v>6</v>
      </c>
    </row>
    <row r="8380" spans="1:14" x14ac:dyDescent="0.25">
      <c r="A8380" t="s">
        <v>4234</v>
      </c>
      <c r="B8380">
        <v>42320</v>
      </c>
      <c r="C8380">
        <v>42326</v>
      </c>
      <c r="D8380" t="s">
        <v>34</v>
      </c>
      <c r="E8380" t="s">
        <v>30</v>
      </c>
      <c r="F8380" t="s">
        <v>44</v>
      </c>
      <c r="G8380" t="s">
        <v>32</v>
      </c>
      <c r="H8380">
        <v>5.6375999999999999</v>
      </c>
      <c r="I8380" t="str">
        <f t="shared" si="781"/>
        <v>2015</v>
      </c>
      <c r="J8380">
        <f t="shared" si="782"/>
        <v>2015</v>
      </c>
      <c r="K8380">
        <f t="shared" si="783"/>
        <v>0</v>
      </c>
      <c r="L8380" t="str">
        <f t="shared" si="780"/>
        <v>No</v>
      </c>
      <c r="M8380" t="str">
        <f t="shared" si="784"/>
        <v>Profit</v>
      </c>
      <c r="N8380">
        <f t="shared" si="785"/>
        <v>6</v>
      </c>
    </row>
    <row r="8381" spans="1:14" x14ac:dyDescent="0.25">
      <c r="A8381" t="s">
        <v>4234</v>
      </c>
      <c r="B8381">
        <v>42320</v>
      </c>
      <c r="C8381">
        <v>42326</v>
      </c>
      <c r="D8381" t="s">
        <v>34</v>
      </c>
      <c r="E8381" t="s">
        <v>30</v>
      </c>
      <c r="F8381" t="s">
        <v>44</v>
      </c>
      <c r="G8381" t="s">
        <v>32</v>
      </c>
      <c r="H8381">
        <v>69.964999999999975</v>
      </c>
      <c r="I8381" t="str">
        <f t="shared" si="781"/>
        <v>2015</v>
      </c>
      <c r="J8381">
        <f t="shared" si="782"/>
        <v>2015</v>
      </c>
      <c r="K8381">
        <f t="shared" si="783"/>
        <v>0</v>
      </c>
      <c r="L8381" t="str">
        <f t="shared" si="780"/>
        <v>No</v>
      </c>
      <c r="M8381" t="str">
        <f t="shared" si="784"/>
        <v>Profit</v>
      </c>
      <c r="N8381">
        <f t="shared" si="785"/>
        <v>6</v>
      </c>
    </row>
    <row r="8382" spans="1:14" x14ac:dyDescent="0.25">
      <c r="A8382" t="s">
        <v>4235</v>
      </c>
      <c r="B8382">
        <v>41891</v>
      </c>
      <c r="C8382">
        <v>41896</v>
      </c>
      <c r="D8382" t="s">
        <v>26</v>
      </c>
      <c r="E8382" t="s">
        <v>35</v>
      </c>
      <c r="F8382" t="s">
        <v>62</v>
      </c>
      <c r="G8382" t="s">
        <v>32</v>
      </c>
      <c r="H8382">
        <v>3.4049999999999994</v>
      </c>
      <c r="I8382" t="str">
        <f t="shared" si="781"/>
        <v>2014</v>
      </c>
      <c r="J8382">
        <f t="shared" si="782"/>
        <v>2014</v>
      </c>
      <c r="K8382">
        <f t="shared" si="783"/>
        <v>0</v>
      </c>
      <c r="L8382" t="str">
        <f t="shared" si="780"/>
        <v>No</v>
      </c>
      <c r="M8382" t="str">
        <f t="shared" si="784"/>
        <v>Profit</v>
      </c>
      <c r="N8382">
        <f t="shared" si="785"/>
        <v>5</v>
      </c>
    </row>
    <row r="8383" spans="1:14" x14ac:dyDescent="0.25">
      <c r="A8383" t="s">
        <v>4236</v>
      </c>
      <c r="B8383">
        <v>42446</v>
      </c>
      <c r="C8383">
        <v>42448</v>
      </c>
      <c r="D8383" t="s">
        <v>26</v>
      </c>
      <c r="E8383" t="s">
        <v>35</v>
      </c>
      <c r="F8383" t="s">
        <v>31</v>
      </c>
      <c r="G8383" t="s">
        <v>38</v>
      </c>
      <c r="H8383">
        <v>-20.136200000000006</v>
      </c>
      <c r="I8383" t="str">
        <f t="shared" si="781"/>
        <v>2016</v>
      </c>
      <c r="J8383">
        <f t="shared" si="782"/>
        <v>2016</v>
      </c>
      <c r="K8383">
        <f t="shared" si="783"/>
        <v>0</v>
      </c>
      <c r="L8383" t="str">
        <f t="shared" si="780"/>
        <v>No</v>
      </c>
      <c r="M8383" t="str">
        <f t="shared" si="784"/>
        <v>Loss</v>
      </c>
      <c r="N8383">
        <f t="shared" si="785"/>
        <v>2</v>
      </c>
    </row>
    <row r="8384" spans="1:14" x14ac:dyDescent="0.25">
      <c r="A8384" t="s">
        <v>4237</v>
      </c>
      <c r="B8384">
        <v>42408</v>
      </c>
      <c r="C8384">
        <v>42415</v>
      </c>
      <c r="D8384" t="s">
        <v>34</v>
      </c>
      <c r="E8384" t="s">
        <v>30</v>
      </c>
      <c r="F8384" t="s">
        <v>44</v>
      </c>
      <c r="G8384" t="s">
        <v>28</v>
      </c>
      <c r="H8384">
        <v>0</v>
      </c>
      <c r="I8384" t="str">
        <f t="shared" si="781"/>
        <v>2016</v>
      </c>
      <c r="J8384">
        <f t="shared" si="782"/>
        <v>2016</v>
      </c>
      <c r="K8384">
        <f t="shared" si="783"/>
        <v>0</v>
      </c>
      <c r="L8384" t="str">
        <f t="shared" si="780"/>
        <v>No</v>
      </c>
      <c r="M8384" t="str">
        <f t="shared" si="784"/>
        <v>Loss</v>
      </c>
      <c r="N8384">
        <f t="shared" si="785"/>
        <v>7</v>
      </c>
    </row>
    <row r="8385" spans="1:14" x14ac:dyDescent="0.25">
      <c r="A8385" t="s">
        <v>4238</v>
      </c>
      <c r="B8385">
        <v>42700</v>
      </c>
      <c r="C8385">
        <v>42702</v>
      </c>
      <c r="D8385" t="s">
        <v>59</v>
      </c>
      <c r="E8385" t="s">
        <v>30</v>
      </c>
      <c r="F8385" t="s">
        <v>152</v>
      </c>
      <c r="G8385" t="s">
        <v>38</v>
      </c>
      <c r="H8385">
        <v>14.992499999999996</v>
      </c>
      <c r="I8385" t="str">
        <f t="shared" si="781"/>
        <v>2016</v>
      </c>
      <c r="J8385">
        <f t="shared" si="782"/>
        <v>2016</v>
      </c>
      <c r="K8385">
        <f t="shared" si="783"/>
        <v>0</v>
      </c>
      <c r="L8385" t="str">
        <f t="shared" si="780"/>
        <v>No</v>
      </c>
      <c r="M8385" t="str">
        <f t="shared" si="784"/>
        <v>Profit</v>
      </c>
      <c r="N8385">
        <f t="shared" si="785"/>
        <v>2</v>
      </c>
    </row>
    <row r="8386" spans="1:14" x14ac:dyDescent="0.25">
      <c r="A8386" t="s">
        <v>4238</v>
      </c>
      <c r="B8386">
        <v>42700</v>
      </c>
      <c r="C8386">
        <v>42702</v>
      </c>
      <c r="D8386" t="s">
        <v>59</v>
      </c>
      <c r="E8386" t="s">
        <v>30</v>
      </c>
      <c r="F8386" t="s">
        <v>152</v>
      </c>
      <c r="G8386" t="s">
        <v>32</v>
      </c>
      <c r="H8386">
        <v>6.4127999999999998</v>
      </c>
      <c r="I8386" t="str">
        <f t="shared" si="781"/>
        <v>2016</v>
      </c>
      <c r="J8386">
        <f t="shared" si="782"/>
        <v>2016</v>
      </c>
      <c r="K8386">
        <f t="shared" si="783"/>
        <v>0</v>
      </c>
      <c r="L8386" t="str">
        <f t="shared" ref="L8386:L8449" si="786">IF(COUNTIF(returns,A8386)&gt;0,"Yes","No")</f>
        <v>No</v>
      </c>
      <c r="M8386" t="str">
        <f t="shared" si="784"/>
        <v>Profit</v>
      </c>
      <c r="N8386">
        <f t="shared" si="785"/>
        <v>2</v>
      </c>
    </row>
    <row r="8387" spans="1:14" x14ac:dyDescent="0.25">
      <c r="A8387" t="s">
        <v>4239</v>
      </c>
      <c r="B8387">
        <v>42982</v>
      </c>
      <c r="C8387">
        <v>42986</v>
      </c>
      <c r="D8387" t="s">
        <v>34</v>
      </c>
      <c r="E8387" t="s">
        <v>30</v>
      </c>
      <c r="F8387" t="s">
        <v>31</v>
      </c>
      <c r="G8387" t="s">
        <v>32</v>
      </c>
      <c r="H8387">
        <v>4.1327999999999996</v>
      </c>
      <c r="I8387" t="str">
        <f t="shared" ref="I8387:I8450" si="787">MID(A8387,4,4)</f>
        <v>2017</v>
      </c>
      <c r="J8387">
        <f t="shared" ref="J8387:J8450" si="788">YEAR(B8387)</f>
        <v>2017</v>
      </c>
      <c r="K8387">
        <f t="shared" ref="K8387:K8450" si="789">I8387-J8387</f>
        <v>0</v>
      </c>
      <c r="L8387" t="str">
        <f t="shared" si="786"/>
        <v>No</v>
      </c>
      <c r="M8387" t="str">
        <f t="shared" ref="M8387:M8450" si="790">IF(H8387&gt;0,"Profit","Loss")</f>
        <v>Profit</v>
      </c>
      <c r="N8387">
        <f t="shared" ref="N8387:N8450" si="791">C8387-B8387</f>
        <v>4</v>
      </c>
    </row>
    <row r="8388" spans="1:14" x14ac:dyDescent="0.25">
      <c r="A8388" t="s">
        <v>4240</v>
      </c>
      <c r="B8388">
        <v>42152</v>
      </c>
      <c r="C8388">
        <v>42158</v>
      </c>
      <c r="D8388" t="s">
        <v>34</v>
      </c>
      <c r="E8388" t="s">
        <v>35</v>
      </c>
      <c r="F8388" t="s">
        <v>152</v>
      </c>
      <c r="G8388" t="s">
        <v>32</v>
      </c>
      <c r="H8388">
        <v>2.4359999999999999</v>
      </c>
      <c r="I8388" t="str">
        <f t="shared" si="787"/>
        <v>2015</v>
      </c>
      <c r="J8388">
        <f t="shared" si="788"/>
        <v>2015</v>
      </c>
      <c r="K8388">
        <f t="shared" si="789"/>
        <v>0</v>
      </c>
      <c r="L8388" t="str">
        <f t="shared" si="786"/>
        <v>No</v>
      </c>
      <c r="M8388" t="str">
        <f t="shared" si="790"/>
        <v>Profit</v>
      </c>
      <c r="N8388">
        <f t="shared" si="791"/>
        <v>6</v>
      </c>
    </row>
    <row r="8389" spans="1:14" x14ac:dyDescent="0.25">
      <c r="A8389" t="s">
        <v>4240</v>
      </c>
      <c r="B8389">
        <v>42152</v>
      </c>
      <c r="C8389">
        <v>42158</v>
      </c>
      <c r="D8389" t="s">
        <v>34</v>
      </c>
      <c r="E8389" t="s">
        <v>35</v>
      </c>
      <c r="F8389" t="s">
        <v>152</v>
      </c>
      <c r="G8389" t="s">
        <v>32</v>
      </c>
      <c r="H8389">
        <v>21.714000000000002</v>
      </c>
      <c r="I8389" t="str">
        <f t="shared" si="787"/>
        <v>2015</v>
      </c>
      <c r="J8389">
        <f t="shared" si="788"/>
        <v>2015</v>
      </c>
      <c r="K8389">
        <f t="shared" si="789"/>
        <v>0</v>
      </c>
      <c r="L8389" t="str">
        <f t="shared" si="786"/>
        <v>No</v>
      </c>
      <c r="M8389" t="str">
        <f t="shared" si="790"/>
        <v>Profit</v>
      </c>
      <c r="N8389">
        <f t="shared" si="791"/>
        <v>6</v>
      </c>
    </row>
    <row r="8390" spans="1:14" x14ac:dyDescent="0.25">
      <c r="A8390" t="s">
        <v>4241</v>
      </c>
      <c r="B8390">
        <v>41944</v>
      </c>
      <c r="C8390">
        <v>41948</v>
      </c>
      <c r="D8390" t="s">
        <v>34</v>
      </c>
      <c r="E8390" t="s">
        <v>30</v>
      </c>
      <c r="F8390" t="s">
        <v>159</v>
      </c>
      <c r="G8390" t="s">
        <v>32</v>
      </c>
      <c r="H8390">
        <v>22.074799999999996</v>
      </c>
      <c r="I8390" t="str">
        <f t="shared" si="787"/>
        <v>2014</v>
      </c>
      <c r="J8390">
        <f t="shared" si="788"/>
        <v>2014</v>
      </c>
      <c r="K8390">
        <f t="shared" si="789"/>
        <v>0</v>
      </c>
      <c r="L8390" t="str">
        <f t="shared" si="786"/>
        <v>No</v>
      </c>
      <c r="M8390" t="str">
        <f t="shared" si="790"/>
        <v>Profit</v>
      </c>
      <c r="N8390">
        <f t="shared" si="791"/>
        <v>4</v>
      </c>
    </row>
    <row r="8391" spans="1:14" x14ac:dyDescent="0.25">
      <c r="A8391" t="s">
        <v>4242</v>
      </c>
      <c r="B8391">
        <v>42731</v>
      </c>
      <c r="C8391">
        <v>42734</v>
      </c>
      <c r="D8391" t="s">
        <v>59</v>
      </c>
      <c r="E8391" t="s">
        <v>30</v>
      </c>
      <c r="F8391" t="s">
        <v>114</v>
      </c>
      <c r="G8391" t="s">
        <v>32</v>
      </c>
      <c r="H8391">
        <v>6.2291999999999996</v>
      </c>
      <c r="I8391" t="str">
        <f t="shared" si="787"/>
        <v>2016</v>
      </c>
      <c r="J8391">
        <f t="shared" si="788"/>
        <v>2016</v>
      </c>
      <c r="K8391">
        <f t="shared" si="789"/>
        <v>0</v>
      </c>
      <c r="L8391" t="str">
        <f t="shared" si="786"/>
        <v>No</v>
      </c>
      <c r="M8391" t="str">
        <f t="shared" si="790"/>
        <v>Profit</v>
      </c>
      <c r="N8391">
        <f t="shared" si="791"/>
        <v>3</v>
      </c>
    </row>
    <row r="8392" spans="1:14" x14ac:dyDescent="0.25">
      <c r="A8392" t="s">
        <v>4243</v>
      </c>
      <c r="B8392">
        <v>43073</v>
      </c>
      <c r="C8392">
        <v>43075</v>
      </c>
      <c r="D8392" t="s">
        <v>59</v>
      </c>
      <c r="E8392" t="s">
        <v>30</v>
      </c>
      <c r="F8392" t="s">
        <v>31</v>
      </c>
      <c r="G8392" t="s">
        <v>32</v>
      </c>
      <c r="H8392">
        <v>5.7623999999999995</v>
      </c>
      <c r="I8392" t="str">
        <f t="shared" si="787"/>
        <v>2017</v>
      </c>
      <c r="J8392">
        <f t="shared" si="788"/>
        <v>2017</v>
      </c>
      <c r="K8392">
        <f t="shared" si="789"/>
        <v>0</v>
      </c>
      <c r="L8392" t="str">
        <f t="shared" si="786"/>
        <v>No</v>
      </c>
      <c r="M8392" t="str">
        <f t="shared" si="790"/>
        <v>Profit</v>
      </c>
      <c r="N8392">
        <f t="shared" si="791"/>
        <v>2</v>
      </c>
    </row>
    <row r="8393" spans="1:14" x14ac:dyDescent="0.25">
      <c r="A8393" t="s">
        <v>4244</v>
      </c>
      <c r="B8393">
        <v>43092</v>
      </c>
      <c r="C8393">
        <v>43099</v>
      </c>
      <c r="D8393" t="s">
        <v>34</v>
      </c>
      <c r="E8393" t="s">
        <v>30</v>
      </c>
      <c r="F8393" t="s">
        <v>152</v>
      </c>
      <c r="G8393" t="s">
        <v>28</v>
      </c>
      <c r="H8393">
        <v>9.8856000000000002</v>
      </c>
      <c r="I8393" t="str">
        <f t="shared" si="787"/>
        <v>2017</v>
      </c>
      <c r="J8393">
        <f t="shared" si="788"/>
        <v>2017</v>
      </c>
      <c r="K8393">
        <f t="shared" si="789"/>
        <v>0</v>
      </c>
      <c r="L8393" t="str">
        <f t="shared" si="786"/>
        <v>No</v>
      </c>
      <c r="M8393" t="str">
        <f t="shared" si="790"/>
        <v>Profit</v>
      </c>
      <c r="N8393">
        <f t="shared" si="791"/>
        <v>7</v>
      </c>
    </row>
    <row r="8394" spans="1:14" x14ac:dyDescent="0.25">
      <c r="A8394" t="s">
        <v>4245</v>
      </c>
      <c r="B8394">
        <v>42705</v>
      </c>
      <c r="C8394">
        <v>42710</v>
      </c>
      <c r="D8394" t="s">
        <v>26</v>
      </c>
      <c r="E8394" t="s">
        <v>35</v>
      </c>
      <c r="F8394" t="s">
        <v>223</v>
      </c>
      <c r="G8394" t="s">
        <v>38</v>
      </c>
      <c r="H8394">
        <v>35.864399999999996</v>
      </c>
      <c r="I8394" t="str">
        <f t="shared" si="787"/>
        <v>2016</v>
      </c>
      <c r="J8394">
        <f t="shared" si="788"/>
        <v>2016</v>
      </c>
      <c r="K8394">
        <f t="shared" si="789"/>
        <v>0</v>
      </c>
      <c r="L8394" t="str">
        <f t="shared" si="786"/>
        <v>No</v>
      </c>
      <c r="M8394" t="str">
        <f t="shared" si="790"/>
        <v>Profit</v>
      </c>
      <c r="N8394">
        <f t="shared" si="791"/>
        <v>5</v>
      </c>
    </row>
    <row r="8395" spans="1:14" x14ac:dyDescent="0.25">
      <c r="A8395" t="s">
        <v>4245</v>
      </c>
      <c r="B8395">
        <v>42705</v>
      </c>
      <c r="C8395">
        <v>42710</v>
      </c>
      <c r="D8395" t="s">
        <v>26</v>
      </c>
      <c r="E8395" t="s">
        <v>35</v>
      </c>
      <c r="F8395" t="s">
        <v>223</v>
      </c>
      <c r="G8395" t="s">
        <v>28</v>
      </c>
      <c r="H8395">
        <v>48.906000000000006</v>
      </c>
      <c r="I8395" t="str">
        <f t="shared" si="787"/>
        <v>2016</v>
      </c>
      <c r="J8395">
        <f t="shared" si="788"/>
        <v>2016</v>
      </c>
      <c r="K8395">
        <f t="shared" si="789"/>
        <v>0</v>
      </c>
      <c r="L8395" t="str">
        <f t="shared" si="786"/>
        <v>No</v>
      </c>
      <c r="M8395" t="str">
        <f t="shared" si="790"/>
        <v>Profit</v>
      </c>
      <c r="N8395">
        <f t="shared" si="791"/>
        <v>5</v>
      </c>
    </row>
    <row r="8396" spans="1:14" x14ac:dyDescent="0.25">
      <c r="A8396" t="s">
        <v>4245</v>
      </c>
      <c r="B8396">
        <v>42705</v>
      </c>
      <c r="C8396">
        <v>42710</v>
      </c>
      <c r="D8396" t="s">
        <v>26</v>
      </c>
      <c r="E8396" t="s">
        <v>35</v>
      </c>
      <c r="F8396" t="s">
        <v>223</v>
      </c>
      <c r="G8396" t="s">
        <v>32</v>
      </c>
      <c r="H8396">
        <v>297.64349999999996</v>
      </c>
      <c r="I8396" t="str">
        <f t="shared" si="787"/>
        <v>2016</v>
      </c>
      <c r="J8396">
        <f t="shared" si="788"/>
        <v>2016</v>
      </c>
      <c r="K8396">
        <f t="shared" si="789"/>
        <v>0</v>
      </c>
      <c r="L8396" t="str">
        <f t="shared" si="786"/>
        <v>No</v>
      </c>
      <c r="M8396" t="str">
        <f t="shared" si="790"/>
        <v>Profit</v>
      </c>
      <c r="N8396">
        <f t="shared" si="791"/>
        <v>5</v>
      </c>
    </row>
    <row r="8397" spans="1:14" x14ac:dyDescent="0.25">
      <c r="A8397" t="s">
        <v>4245</v>
      </c>
      <c r="B8397">
        <v>42705</v>
      </c>
      <c r="C8397">
        <v>42710</v>
      </c>
      <c r="D8397" t="s">
        <v>26</v>
      </c>
      <c r="E8397" t="s">
        <v>35</v>
      </c>
      <c r="F8397" t="s">
        <v>223</v>
      </c>
      <c r="G8397" t="s">
        <v>28</v>
      </c>
      <c r="H8397">
        <v>-47.058300000000003</v>
      </c>
      <c r="I8397" t="str">
        <f t="shared" si="787"/>
        <v>2016</v>
      </c>
      <c r="J8397">
        <f t="shared" si="788"/>
        <v>2016</v>
      </c>
      <c r="K8397">
        <f t="shared" si="789"/>
        <v>0</v>
      </c>
      <c r="L8397" t="str">
        <f t="shared" si="786"/>
        <v>No</v>
      </c>
      <c r="M8397" t="str">
        <f t="shared" si="790"/>
        <v>Loss</v>
      </c>
      <c r="N8397">
        <f t="shared" si="791"/>
        <v>5</v>
      </c>
    </row>
    <row r="8398" spans="1:14" x14ac:dyDescent="0.25">
      <c r="A8398" t="s">
        <v>4246</v>
      </c>
      <c r="B8398">
        <v>41820</v>
      </c>
      <c r="C8398">
        <v>41820</v>
      </c>
      <c r="D8398" t="s">
        <v>232</v>
      </c>
      <c r="E8398" t="s">
        <v>35</v>
      </c>
      <c r="F8398" t="s">
        <v>40</v>
      </c>
      <c r="G8398" t="s">
        <v>32</v>
      </c>
      <c r="H8398">
        <v>108.74079999999998</v>
      </c>
      <c r="I8398" t="str">
        <f t="shared" si="787"/>
        <v>2014</v>
      </c>
      <c r="J8398">
        <f t="shared" si="788"/>
        <v>2014</v>
      </c>
      <c r="K8398">
        <f t="shared" si="789"/>
        <v>0</v>
      </c>
      <c r="L8398" t="str">
        <f t="shared" si="786"/>
        <v>No</v>
      </c>
      <c r="M8398" t="str">
        <f t="shared" si="790"/>
        <v>Profit</v>
      </c>
      <c r="N8398">
        <f t="shared" si="791"/>
        <v>0</v>
      </c>
    </row>
    <row r="8399" spans="1:14" x14ac:dyDescent="0.25">
      <c r="A8399" t="s">
        <v>4247</v>
      </c>
      <c r="B8399">
        <v>41885</v>
      </c>
      <c r="C8399">
        <v>41886</v>
      </c>
      <c r="D8399" t="s">
        <v>59</v>
      </c>
      <c r="E8399" t="s">
        <v>30</v>
      </c>
      <c r="F8399" t="s">
        <v>44</v>
      </c>
      <c r="G8399" t="s">
        <v>32</v>
      </c>
      <c r="H8399">
        <v>-11.52</v>
      </c>
      <c r="I8399" t="str">
        <f t="shared" si="787"/>
        <v>2014</v>
      </c>
      <c r="J8399">
        <f t="shared" si="788"/>
        <v>2014</v>
      </c>
      <c r="K8399">
        <f t="shared" si="789"/>
        <v>0</v>
      </c>
      <c r="L8399" t="str">
        <f t="shared" si="786"/>
        <v>No</v>
      </c>
      <c r="M8399" t="str">
        <f t="shared" si="790"/>
        <v>Loss</v>
      </c>
      <c r="N8399">
        <f t="shared" si="791"/>
        <v>1</v>
      </c>
    </row>
    <row r="8400" spans="1:14" x14ac:dyDescent="0.25">
      <c r="A8400" t="s">
        <v>4248</v>
      </c>
      <c r="B8400">
        <v>43041</v>
      </c>
      <c r="C8400">
        <v>43046</v>
      </c>
      <c r="D8400" t="s">
        <v>26</v>
      </c>
      <c r="E8400" t="s">
        <v>30</v>
      </c>
      <c r="F8400" t="s">
        <v>114</v>
      </c>
      <c r="G8400" t="s">
        <v>28</v>
      </c>
      <c r="H8400">
        <v>-35.513599999999997</v>
      </c>
      <c r="I8400" t="str">
        <f t="shared" si="787"/>
        <v>2017</v>
      </c>
      <c r="J8400">
        <f t="shared" si="788"/>
        <v>2017</v>
      </c>
      <c r="K8400">
        <f t="shared" si="789"/>
        <v>0</v>
      </c>
      <c r="L8400" t="str">
        <f t="shared" si="786"/>
        <v>No</v>
      </c>
      <c r="M8400" t="str">
        <f t="shared" si="790"/>
        <v>Loss</v>
      </c>
      <c r="N8400">
        <f t="shared" si="791"/>
        <v>5</v>
      </c>
    </row>
    <row r="8401" spans="1:14" x14ac:dyDescent="0.25">
      <c r="A8401" t="s">
        <v>4249</v>
      </c>
      <c r="B8401">
        <v>42107</v>
      </c>
      <c r="C8401">
        <v>42112</v>
      </c>
      <c r="D8401" t="s">
        <v>34</v>
      </c>
      <c r="E8401" t="s">
        <v>35</v>
      </c>
      <c r="F8401" t="s">
        <v>79</v>
      </c>
      <c r="G8401" t="s">
        <v>32</v>
      </c>
      <c r="H8401">
        <v>0.80579999999999963</v>
      </c>
      <c r="I8401" t="str">
        <f t="shared" si="787"/>
        <v>2015</v>
      </c>
      <c r="J8401">
        <f t="shared" si="788"/>
        <v>2015</v>
      </c>
      <c r="K8401">
        <f t="shared" si="789"/>
        <v>0</v>
      </c>
      <c r="L8401" t="str">
        <f t="shared" si="786"/>
        <v>No</v>
      </c>
      <c r="M8401" t="str">
        <f t="shared" si="790"/>
        <v>Profit</v>
      </c>
      <c r="N8401">
        <f t="shared" si="791"/>
        <v>5</v>
      </c>
    </row>
    <row r="8402" spans="1:14" x14ac:dyDescent="0.25">
      <c r="A8402" t="s">
        <v>4250</v>
      </c>
      <c r="B8402">
        <v>42343</v>
      </c>
      <c r="C8402">
        <v>42347</v>
      </c>
      <c r="D8402" t="s">
        <v>26</v>
      </c>
      <c r="E8402" t="s">
        <v>35</v>
      </c>
      <c r="F8402" t="s">
        <v>74</v>
      </c>
      <c r="G8402" t="s">
        <v>32</v>
      </c>
      <c r="H8402">
        <v>78.434999999999988</v>
      </c>
      <c r="I8402" t="str">
        <f t="shared" si="787"/>
        <v>2015</v>
      </c>
      <c r="J8402">
        <f t="shared" si="788"/>
        <v>2015</v>
      </c>
      <c r="K8402">
        <f t="shared" si="789"/>
        <v>0</v>
      </c>
      <c r="L8402" t="str">
        <f t="shared" si="786"/>
        <v>Yes</v>
      </c>
      <c r="M8402" t="str">
        <f t="shared" si="790"/>
        <v>Profit</v>
      </c>
      <c r="N8402">
        <f t="shared" si="791"/>
        <v>4</v>
      </c>
    </row>
    <row r="8403" spans="1:14" x14ac:dyDescent="0.25">
      <c r="A8403" t="s">
        <v>4250</v>
      </c>
      <c r="B8403">
        <v>42343</v>
      </c>
      <c r="C8403">
        <v>42347</v>
      </c>
      <c r="D8403" t="s">
        <v>26</v>
      </c>
      <c r="E8403" t="s">
        <v>35</v>
      </c>
      <c r="F8403" t="s">
        <v>74</v>
      </c>
      <c r="G8403" t="s">
        <v>28</v>
      </c>
      <c r="H8403">
        <v>12.805799999999994</v>
      </c>
      <c r="I8403" t="str">
        <f t="shared" si="787"/>
        <v>2015</v>
      </c>
      <c r="J8403">
        <f t="shared" si="788"/>
        <v>2015</v>
      </c>
      <c r="K8403">
        <f t="shared" si="789"/>
        <v>0</v>
      </c>
      <c r="L8403" t="str">
        <f t="shared" si="786"/>
        <v>Yes</v>
      </c>
      <c r="M8403" t="str">
        <f t="shared" si="790"/>
        <v>Profit</v>
      </c>
      <c r="N8403">
        <f t="shared" si="791"/>
        <v>4</v>
      </c>
    </row>
    <row r="8404" spans="1:14" x14ac:dyDescent="0.25">
      <c r="A8404" t="s">
        <v>4250</v>
      </c>
      <c r="B8404">
        <v>42343</v>
      </c>
      <c r="C8404">
        <v>42347</v>
      </c>
      <c r="D8404" t="s">
        <v>26</v>
      </c>
      <c r="E8404" t="s">
        <v>35</v>
      </c>
      <c r="F8404" t="s">
        <v>74</v>
      </c>
      <c r="G8404" t="s">
        <v>32</v>
      </c>
      <c r="H8404">
        <v>11.113199999999999</v>
      </c>
      <c r="I8404" t="str">
        <f t="shared" si="787"/>
        <v>2015</v>
      </c>
      <c r="J8404">
        <f t="shared" si="788"/>
        <v>2015</v>
      </c>
      <c r="K8404">
        <f t="shared" si="789"/>
        <v>0</v>
      </c>
      <c r="L8404" t="str">
        <f t="shared" si="786"/>
        <v>Yes</v>
      </c>
      <c r="M8404" t="str">
        <f t="shared" si="790"/>
        <v>Profit</v>
      </c>
      <c r="N8404">
        <f t="shared" si="791"/>
        <v>4</v>
      </c>
    </row>
    <row r="8405" spans="1:14" x14ac:dyDescent="0.25">
      <c r="A8405" t="s">
        <v>4251</v>
      </c>
      <c r="B8405">
        <v>42401</v>
      </c>
      <c r="C8405">
        <v>42407</v>
      </c>
      <c r="D8405" t="s">
        <v>34</v>
      </c>
      <c r="E8405" t="s">
        <v>30</v>
      </c>
      <c r="F8405" t="s">
        <v>31</v>
      </c>
      <c r="G8405" t="s">
        <v>32</v>
      </c>
      <c r="H8405">
        <v>48.539199999999994</v>
      </c>
      <c r="I8405" t="str">
        <f t="shared" si="787"/>
        <v>2016</v>
      </c>
      <c r="J8405">
        <f t="shared" si="788"/>
        <v>2016</v>
      </c>
      <c r="K8405">
        <f t="shared" si="789"/>
        <v>0</v>
      </c>
      <c r="L8405" t="str">
        <f t="shared" si="786"/>
        <v>No</v>
      </c>
      <c r="M8405" t="str">
        <f t="shared" si="790"/>
        <v>Profit</v>
      </c>
      <c r="N8405">
        <f t="shared" si="791"/>
        <v>6</v>
      </c>
    </row>
    <row r="8406" spans="1:14" x14ac:dyDescent="0.25">
      <c r="A8406" t="s">
        <v>4252</v>
      </c>
      <c r="B8406">
        <v>42924</v>
      </c>
      <c r="C8406">
        <v>42928</v>
      </c>
      <c r="D8406" t="s">
        <v>34</v>
      </c>
      <c r="E8406" t="s">
        <v>30</v>
      </c>
      <c r="F8406" t="s">
        <v>70</v>
      </c>
      <c r="G8406" t="s">
        <v>28</v>
      </c>
      <c r="H8406">
        <v>5.8743999999999943</v>
      </c>
      <c r="I8406" t="str">
        <f t="shared" si="787"/>
        <v>2017</v>
      </c>
      <c r="J8406">
        <f t="shared" si="788"/>
        <v>2017</v>
      </c>
      <c r="K8406">
        <f t="shared" si="789"/>
        <v>0</v>
      </c>
      <c r="L8406" t="str">
        <f t="shared" si="786"/>
        <v>No</v>
      </c>
      <c r="M8406" t="str">
        <f t="shared" si="790"/>
        <v>Profit</v>
      </c>
      <c r="N8406">
        <f t="shared" si="791"/>
        <v>4</v>
      </c>
    </row>
    <row r="8407" spans="1:14" x14ac:dyDescent="0.25">
      <c r="A8407" t="s">
        <v>4252</v>
      </c>
      <c r="B8407">
        <v>42924</v>
      </c>
      <c r="C8407">
        <v>42928</v>
      </c>
      <c r="D8407" t="s">
        <v>34</v>
      </c>
      <c r="E8407" t="s">
        <v>30</v>
      </c>
      <c r="F8407" t="s">
        <v>70</v>
      </c>
      <c r="G8407" t="s">
        <v>38</v>
      </c>
      <c r="H8407">
        <v>58.179000000000002</v>
      </c>
      <c r="I8407" t="str">
        <f t="shared" si="787"/>
        <v>2017</v>
      </c>
      <c r="J8407">
        <f t="shared" si="788"/>
        <v>2017</v>
      </c>
      <c r="K8407">
        <f t="shared" si="789"/>
        <v>0</v>
      </c>
      <c r="L8407" t="str">
        <f t="shared" si="786"/>
        <v>No</v>
      </c>
      <c r="M8407" t="str">
        <f t="shared" si="790"/>
        <v>Profit</v>
      </c>
      <c r="N8407">
        <f t="shared" si="791"/>
        <v>4</v>
      </c>
    </row>
    <row r="8408" spans="1:14" x14ac:dyDescent="0.25">
      <c r="A8408" t="s">
        <v>4252</v>
      </c>
      <c r="B8408">
        <v>42924</v>
      </c>
      <c r="C8408">
        <v>42928</v>
      </c>
      <c r="D8408" t="s">
        <v>34</v>
      </c>
      <c r="E8408" t="s">
        <v>30</v>
      </c>
      <c r="F8408" t="s">
        <v>70</v>
      </c>
      <c r="G8408" t="s">
        <v>28</v>
      </c>
      <c r="H8408">
        <v>9.1953999999999994</v>
      </c>
      <c r="I8408" t="str">
        <f t="shared" si="787"/>
        <v>2017</v>
      </c>
      <c r="J8408">
        <f t="shared" si="788"/>
        <v>2017</v>
      </c>
      <c r="K8408">
        <f t="shared" si="789"/>
        <v>0</v>
      </c>
      <c r="L8408" t="str">
        <f t="shared" si="786"/>
        <v>No</v>
      </c>
      <c r="M8408" t="str">
        <f t="shared" si="790"/>
        <v>Profit</v>
      </c>
      <c r="N8408">
        <f t="shared" si="791"/>
        <v>4</v>
      </c>
    </row>
    <row r="8409" spans="1:14" x14ac:dyDescent="0.25">
      <c r="A8409" t="s">
        <v>4252</v>
      </c>
      <c r="B8409">
        <v>42924</v>
      </c>
      <c r="C8409">
        <v>42928</v>
      </c>
      <c r="D8409" t="s">
        <v>34</v>
      </c>
      <c r="E8409" t="s">
        <v>30</v>
      </c>
      <c r="F8409" t="s">
        <v>70</v>
      </c>
      <c r="G8409" t="s">
        <v>32</v>
      </c>
      <c r="H8409">
        <v>8.6729999999999983</v>
      </c>
      <c r="I8409" t="str">
        <f t="shared" si="787"/>
        <v>2017</v>
      </c>
      <c r="J8409">
        <f t="shared" si="788"/>
        <v>2017</v>
      </c>
      <c r="K8409">
        <f t="shared" si="789"/>
        <v>0</v>
      </c>
      <c r="L8409" t="str">
        <f t="shared" si="786"/>
        <v>No</v>
      </c>
      <c r="M8409" t="str">
        <f t="shared" si="790"/>
        <v>Profit</v>
      </c>
      <c r="N8409">
        <f t="shared" si="791"/>
        <v>4</v>
      </c>
    </row>
    <row r="8410" spans="1:14" x14ac:dyDescent="0.25">
      <c r="A8410" t="s">
        <v>4252</v>
      </c>
      <c r="B8410">
        <v>42924</v>
      </c>
      <c r="C8410">
        <v>42928</v>
      </c>
      <c r="D8410" t="s">
        <v>34</v>
      </c>
      <c r="E8410" t="s">
        <v>30</v>
      </c>
      <c r="F8410" t="s">
        <v>70</v>
      </c>
      <c r="G8410" t="s">
        <v>32</v>
      </c>
      <c r="H8410">
        <v>45.487000000000002</v>
      </c>
      <c r="I8410" t="str">
        <f t="shared" si="787"/>
        <v>2017</v>
      </c>
      <c r="J8410">
        <f t="shared" si="788"/>
        <v>2017</v>
      </c>
      <c r="K8410">
        <f t="shared" si="789"/>
        <v>0</v>
      </c>
      <c r="L8410" t="str">
        <f t="shared" si="786"/>
        <v>No</v>
      </c>
      <c r="M8410" t="str">
        <f t="shared" si="790"/>
        <v>Profit</v>
      </c>
      <c r="N8410">
        <f t="shared" si="791"/>
        <v>4</v>
      </c>
    </row>
    <row r="8411" spans="1:14" x14ac:dyDescent="0.25">
      <c r="A8411" t="s">
        <v>4253</v>
      </c>
      <c r="B8411">
        <v>42349</v>
      </c>
      <c r="C8411">
        <v>42355</v>
      </c>
      <c r="D8411" t="s">
        <v>34</v>
      </c>
      <c r="E8411" t="s">
        <v>30</v>
      </c>
      <c r="F8411" t="s">
        <v>31</v>
      </c>
      <c r="G8411" t="s">
        <v>32</v>
      </c>
      <c r="H8411">
        <v>38.684799999999996</v>
      </c>
      <c r="I8411" t="str">
        <f t="shared" si="787"/>
        <v>2015</v>
      </c>
      <c r="J8411">
        <f t="shared" si="788"/>
        <v>2015</v>
      </c>
      <c r="K8411">
        <f t="shared" si="789"/>
        <v>0</v>
      </c>
      <c r="L8411" t="str">
        <f t="shared" si="786"/>
        <v>No</v>
      </c>
      <c r="M8411" t="str">
        <f t="shared" si="790"/>
        <v>Profit</v>
      </c>
      <c r="N8411">
        <f t="shared" si="791"/>
        <v>6</v>
      </c>
    </row>
    <row r="8412" spans="1:14" x14ac:dyDescent="0.25">
      <c r="A8412" t="s">
        <v>4254</v>
      </c>
      <c r="B8412">
        <v>42689</v>
      </c>
      <c r="C8412">
        <v>42689</v>
      </c>
      <c r="D8412" t="s">
        <v>232</v>
      </c>
      <c r="E8412" t="s">
        <v>30</v>
      </c>
      <c r="F8412" t="s">
        <v>40</v>
      </c>
      <c r="G8412" t="s">
        <v>28</v>
      </c>
      <c r="H8412">
        <v>-199.50760000000008</v>
      </c>
      <c r="I8412" t="str">
        <f t="shared" si="787"/>
        <v>2016</v>
      </c>
      <c r="J8412">
        <f t="shared" si="788"/>
        <v>2016</v>
      </c>
      <c r="K8412">
        <f t="shared" si="789"/>
        <v>0</v>
      </c>
      <c r="L8412" t="str">
        <f t="shared" si="786"/>
        <v>No</v>
      </c>
      <c r="M8412" t="str">
        <f t="shared" si="790"/>
        <v>Loss</v>
      </c>
      <c r="N8412">
        <f t="shared" si="791"/>
        <v>0</v>
      </c>
    </row>
    <row r="8413" spans="1:14" x14ac:dyDescent="0.25">
      <c r="A8413" t="s">
        <v>4255</v>
      </c>
      <c r="B8413">
        <v>42499</v>
      </c>
      <c r="C8413">
        <v>42502</v>
      </c>
      <c r="D8413" t="s">
        <v>26</v>
      </c>
      <c r="E8413" t="s">
        <v>35</v>
      </c>
      <c r="F8413" t="s">
        <v>81</v>
      </c>
      <c r="G8413" t="s">
        <v>32</v>
      </c>
      <c r="H8413">
        <v>9.1937999999999978</v>
      </c>
      <c r="I8413" t="str">
        <f t="shared" si="787"/>
        <v>2016</v>
      </c>
      <c r="J8413">
        <f t="shared" si="788"/>
        <v>2016</v>
      </c>
      <c r="K8413">
        <f t="shared" si="789"/>
        <v>0</v>
      </c>
      <c r="L8413" t="str">
        <f t="shared" si="786"/>
        <v>No</v>
      </c>
      <c r="M8413" t="str">
        <f t="shared" si="790"/>
        <v>Profit</v>
      </c>
      <c r="N8413">
        <f t="shared" si="791"/>
        <v>3</v>
      </c>
    </row>
    <row r="8414" spans="1:14" x14ac:dyDescent="0.25">
      <c r="A8414" t="s">
        <v>4256</v>
      </c>
      <c r="B8414">
        <v>42804</v>
      </c>
      <c r="C8414">
        <v>42808</v>
      </c>
      <c r="D8414" t="s">
        <v>34</v>
      </c>
      <c r="E8414" t="s">
        <v>35</v>
      </c>
      <c r="F8414" t="s">
        <v>44</v>
      </c>
      <c r="G8414" t="s">
        <v>28</v>
      </c>
      <c r="H8414">
        <v>-173.34719999999999</v>
      </c>
      <c r="I8414" t="str">
        <f t="shared" si="787"/>
        <v>2017</v>
      </c>
      <c r="J8414">
        <f t="shared" si="788"/>
        <v>2017</v>
      </c>
      <c r="K8414">
        <f t="shared" si="789"/>
        <v>0</v>
      </c>
      <c r="L8414" t="str">
        <f t="shared" si="786"/>
        <v>No</v>
      </c>
      <c r="M8414" t="str">
        <f t="shared" si="790"/>
        <v>Loss</v>
      </c>
      <c r="N8414">
        <f t="shared" si="791"/>
        <v>4</v>
      </c>
    </row>
    <row r="8415" spans="1:14" x14ac:dyDescent="0.25">
      <c r="A8415" t="s">
        <v>4257</v>
      </c>
      <c r="B8415">
        <v>42721</v>
      </c>
      <c r="C8415">
        <v>42725</v>
      </c>
      <c r="D8415" t="s">
        <v>34</v>
      </c>
      <c r="E8415" t="s">
        <v>30</v>
      </c>
      <c r="F8415" t="s">
        <v>44</v>
      </c>
      <c r="G8415" t="s">
        <v>32</v>
      </c>
      <c r="H8415">
        <v>18.143999999999998</v>
      </c>
      <c r="I8415" t="str">
        <f t="shared" si="787"/>
        <v>2016</v>
      </c>
      <c r="J8415">
        <f t="shared" si="788"/>
        <v>2016</v>
      </c>
      <c r="K8415">
        <f t="shared" si="789"/>
        <v>0</v>
      </c>
      <c r="L8415" t="str">
        <f t="shared" si="786"/>
        <v>No</v>
      </c>
      <c r="M8415" t="str">
        <f t="shared" si="790"/>
        <v>Profit</v>
      </c>
      <c r="N8415">
        <f t="shared" si="791"/>
        <v>4</v>
      </c>
    </row>
    <row r="8416" spans="1:14" x14ac:dyDescent="0.25">
      <c r="A8416" t="s">
        <v>4257</v>
      </c>
      <c r="B8416">
        <v>42721</v>
      </c>
      <c r="C8416">
        <v>42725</v>
      </c>
      <c r="D8416" t="s">
        <v>34</v>
      </c>
      <c r="E8416" t="s">
        <v>30</v>
      </c>
      <c r="F8416" t="s">
        <v>44</v>
      </c>
      <c r="G8416" t="s">
        <v>38</v>
      </c>
      <c r="H8416">
        <v>-6.2100000000000151</v>
      </c>
      <c r="I8416" t="str">
        <f t="shared" si="787"/>
        <v>2016</v>
      </c>
      <c r="J8416">
        <f t="shared" si="788"/>
        <v>2016</v>
      </c>
      <c r="K8416">
        <f t="shared" si="789"/>
        <v>0</v>
      </c>
      <c r="L8416" t="str">
        <f t="shared" si="786"/>
        <v>No</v>
      </c>
      <c r="M8416" t="str">
        <f t="shared" si="790"/>
        <v>Loss</v>
      </c>
      <c r="N8416">
        <f t="shared" si="791"/>
        <v>4</v>
      </c>
    </row>
    <row r="8417" spans="1:14" x14ac:dyDescent="0.25">
      <c r="A8417" t="s">
        <v>4258</v>
      </c>
      <c r="B8417">
        <v>42831</v>
      </c>
      <c r="C8417">
        <v>42837</v>
      </c>
      <c r="D8417" t="s">
        <v>34</v>
      </c>
      <c r="E8417" t="s">
        <v>30</v>
      </c>
      <c r="F8417" t="s">
        <v>112</v>
      </c>
      <c r="G8417" t="s">
        <v>32</v>
      </c>
      <c r="H8417">
        <v>49.970399999999991</v>
      </c>
      <c r="I8417" t="str">
        <f t="shared" si="787"/>
        <v>2017</v>
      </c>
      <c r="J8417">
        <f t="shared" si="788"/>
        <v>2017</v>
      </c>
      <c r="K8417">
        <f t="shared" si="789"/>
        <v>0</v>
      </c>
      <c r="L8417" t="str">
        <f t="shared" si="786"/>
        <v>No</v>
      </c>
      <c r="M8417" t="str">
        <f t="shared" si="790"/>
        <v>Profit</v>
      </c>
      <c r="N8417">
        <f t="shared" si="791"/>
        <v>6</v>
      </c>
    </row>
    <row r="8418" spans="1:14" x14ac:dyDescent="0.25">
      <c r="A8418" t="s">
        <v>4259</v>
      </c>
      <c r="B8418">
        <v>42864</v>
      </c>
      <c r="C8418">
        <v>42866</v>
      </c>
      <c r="D8418" t="s">
        <v>59</v>
      </c>
      <c r="E8418" t="s">
        <v>30</v>
      </c>
      <c r="F8418" t="s">
        <v>42</v>
      </c>
      <c r="G8418" t="s">
        <v>32</v>
      </c>
      <c r="H8418">
        <v>46.224999999999987</v>
      </c>
      <c r="I8418" t="str">
        <f t="shared" si="787"/>
        <v>2017</v>
      </c>
      <c r="J8418">
        <f t="shared" si="788"/>
        <v>2017</v>
      </c>
      <c r="K8418">
        <f t="shared" si="789"/>
        <v>0</v>
      </c>
      <c r="L8418" t="str">
        <f t="shared" si="786"/>
        <v>No</v>
      </c>
      <c r="M8418" t="str">
        <f t="shared" si="790"/>
        <v>Profit</v>
      </c>
      <c r="N8418">
        <f t="shared" si="791"/>
        <v>2</v>
      </c>
    </row>
    <row r="8419" spans="1:14" x14ac:dyDescent="0.25">
      <c r="A8419" t="s">
        <v>4259</v>
      </c>
      <c r="B8419">
        <v>42864</v>
      </c>
      <c r="C8419">
        <v>42866</v>
      </c>
      <c r="D8419" t="s">
        <v>59</v>
      </c>
      <c r="E8419" t="s">
        <v>30</v>
      </c>
      <c r="F8419" t="s">
        <v>42</v>
      </c>
      <c r="G8419" t="s">
        <v>32</v>
      </c>
      <c r="H8419">
        <v>26.069999999999993</v>
      </c>
      <c r="I8419" t="str">
        <f t="shared" si="787"/>
        <v>2017</v>
      </c>
      <c r="J8419">
        <f t="shared" si="788"/>
        <v>2017</v>
      </c>
      <c r="K8419">
        <f t="shared" si="789"/>
        <v>0</v>
      </c>
      <c r="L8419" t="str">
        <f t="shared" si="786"/>
        <v>No</v>
      </c>
      <c r="M8419" t="str">
        <f t="shared" si="790"/>
        <v>Profit</v>
      </c>
      <c r="N8419">
        <f t="shared" si="791"/>
        <v>2</v>
      </c>
    </row>
    <row r="8420" spans="1:14" x14ac:dyDescent="0.25">
      <c r="A8420" t="s">
        <v>4259</v>
      </c>
      <c r="B8420">
        <v>42864</v>
      </c>
      <c r="C8420">
        <v>42866</v>
      </c>
      <c r="D8420" t="s">
        <v>59</v>
      </c>
      <c r="E8420" t="s">
        <v>30</v>
      </c>
      <c r="F8420" t="s">
        <v>42</v>
      </c>
      <c r="G8420" t="s">
        <v>28</v>
      </c>
      <c r="H8420">
        <v>63.106999999999999</v>
      </c>
      <c r="I8420" t="str">
        <f t="shared" si="787"/>
        <v>2017</v>
      </c>
      <c r="J8420">
        <f t="shared" si="788"/>
        <v>2017</v>
      </c>
      <c r="K8420">
        <f t="shared" si="789"/>
        <v>0</v>
      </c>
      <c r="L8420" t="str">
        <f t="shared" si="786"/>
        <v>No</v>
      </c>
      <c r="M8420" t="str">
        <f t="shared" si="790"/>
        <v>Profit</v>
      </c>
      <c r="N8420">
        <f t="shared" si="791"/>
        <v>2</v>
      </c>
    </row>
    <row r="8421" spans="1:14" x14ac:dyDescent="0.25">
      <c r="A8421" t="s">
        <v>4259</v>
      </c>
      <c r="B8421">
        <v>42864</v>
      </c>
      <c r="C8421">
        <v>42866</v>
      </c>
      <c r="D8421" t="s">
        <v>59</v>
      </c>
      <c r="E8421" t="s">
        <v>30</v>
      </c>
      <c r="F8421" t="s">
        <v>42</v>
      </c>
      <c r="G8421" t="s">
        <v>32</v>
      </c>
      <c r="H8421">
        <v>2.6783999999999963</v>
      </c>
      <c r="I8421" t="str">
        <f t="shared" si="787"/>
        <v>2017</v>
      </c>
      <c r="J8421">
        <f t="shared" si="788"/>
        <v>2017</v>
      </c>
      <c r="K8421">
        <f t="shared" si="789"/>
        <v>0</v>
      </c>
      <c r="L8421" t="str">
        <f t="shared" si="786"/>
        <v>No</v>
      </c>
      <c r="M8421" t="str">
        <f t="shared" si="790"/>
        <v>Profit</v>
      </c>
      <c r="N8421">
        <f t="shared" si="791"/>
        <v>2</v>
      </c>
    </row>
    <row r="8422" spans="1:14" x14ac:dyDescent="0.25">
      <c r="A8422" t="s">
        <v>4259</v>
      </c>
      <c r="B8422">
        <v>42864</v>
      </c>
      <c r="C8422">
        <v>42866</v>
      </c>
      <c r="D8422" t="s">
        <v>59</v>
      </c>
      <c r="E8422" t="s">
        <v>30</v>
      </c>
      <c r="F8422" t="s">
        <v>42</v>
      </c>
      <c r="G8422" t="s">
        <v>38</v>
      </c>
      <c r="H8422">
        <v>87.991200000000006</v>
      </c>
      <c r="I8422" t="str">
        <f t="shared" si="787"/>
        <v>2017</v>
      </c>
      <c r="J8422">
        <f t="shared" si="788"/>
        <v>2017</v>
      </c>
      <c r="K8422">
        <f t="shared" si="789"/>
        <v>0</v>
      </c>
      <c r="L8422" t="str">
        <f t="shared" si="786"/>
        <v>No</v>
      </c>
      <c r="M8422" t="str">
        <f t="shared" si="790"/>
        <v>Profit</v>
      </c>
      <c r="N8422">
        <f t="shared" si="791"/>
        <v>2</v>
      </c>
    </row>
    <row r="8423" spans="1:14" x14ac:dyDescent="0.25">
      <c r="A8423" t="s">
        <v>4260</v>
      </c>
      <c r="B8423">
        <v>43020</v>
      </c>
      <c r="C8423">
        <v>43024</v>
      </c>
      <c r="D8423" t="s">
        <v>34</v>
      </c>
      <c r="E8423" t="s">
        <v>35</v>
      </c>
      <c r="F8423" t="s">
        <v>159</v>
      </c>
      <c r="G8423" t="s">
        <v>38</v>
      </c>
      <c r="H8423">
        <v>4.9500000000000011</v>
      </c>
      <c r="I8423" t="str">
        <f t="shared" si="787"/>
        <v>2017</v>
      </c>
      <c r="J8423">
        <f t="shared" si="788"/>
        <v>2017</v>
      </c>
      <c r="K8423">
        <f t="shared" si="789"/>
        <v>0</v>
      </c>
      <c r="L8423" t="str">
        <f t="shared" si="786"/>
        <v>No</v>
      </c>
      <c r="M8423" t="str">
        <f t="shared" si="790"/>
        <v>Profit</v>
      </c>
      <c r="N8423">
        <f t="shared" si="791"/>
        <v>4</v>
      </c>
    </row>
    <row r="8424" spans="1:14" x14ac:dyDescent="0.25">
      <c r="A8424" t="s">
        <v>4260</v>
      </c>
      <c r="B8424">
        <v>43020</v>
      </c>
      <c r="C8424">
        <v>43024</v>
      </c>
      <c r="D8424" t="s">
        <v>34</v>
      </c>
      <c r="E8424" t="s">
        <v>35</v>
      </c>
      <c r="F8424" t="s">
        <v>159</v>
      </c>
      <c r="G8424" t="s">
        <v>32</v>
      </c>
      <c r="H8424">
        <v>8.7710000000000008</v>
      </c>
      <c r="I8424" t="str">
        <f t="shared" si="787"/>
        <v>2017</v>
      </c>
      <c r="J8424">
        <f t="shared" si="788"/>
        <v>2017</v>
      </c>
      <c r="K8424">
        <f t="shared" si="789"/>
        <v>0</v>
      </c>
      <c r="L8424" t="str">
        <f t="shared" si="786"/>
        <v>No</v>
      </c>
      <c r="M8424" t="str">
        <f t="shared" si="790"/>
        <v>Profit</v>
      </c>
      <c r="N8424">
        <f t="shared" si="791"/>
        <v>4</v>
      </c>
    </row>
    <row r="8425" spans="1:14" x14ac:dyDescent="0.25">
      <c r="A8425" t="s">
        <v>4260</v>
      </c>
      <c r="B8425">
        <v>43020</v>
      </c>
      <c r="C8425">
        <v>43024</v>
      </c>
      <c r="D8425" t="s">
        <v>34</v>
      </c>
      <c r="E8425" t="s">
        <v>35</v>
      </c>
      <c r="F8425" t="s">
        <v>159</v>
      </c>
      <c r="G8425" t="s">
        <v>28</v>
      </c>
      <c r="H8425">
        <v>17.406400000000001</v>
      </c>
      <c r="I8425" t="str">
        <f t="shared" si="787"/>
        <v>2017</v>
      </c>
      <c r="J8425">
        <f t="shared" si="788"/>
        <v>2017</v>
      </c>
      <c r="K8425">
        <f t="shared" si="789"/>
        <v>0</v>
      </c>
      <c r="L8425" t="str">
        <f t="shared" si="786"/>
        <v>No</v>
      </c>
      <c r="M8425" t="str">
        <f t="shared" si="790"/>
        <v>Profit</v>
      </c>
      <c r="N8425">
        <f t="shared" si="791"/>
        <v>4</v>
      </c>
    </row>
    <row r="8426" spans="1:14" x14ac:dyDescent="0.25">
      <c r="A8426" t="s">
        <v>4260</v>
      </c>
      <c r="B8426">
        <v>43020</v>
      </c>
      <c r="C8426">
        <v>43024</v>
      </c>
      <c r="D8426" t="s">
        <v>34</v>
      </c>
      <c r="E8426" t="s">
        <v>35</v>
      </c>
      <c r="F8426" t="s">
        <v>159</v>
      </c>
      <c r="G8426" t="s">
        <v>28</v>
      </c>
      <c r="H8426">
        <v>129.29399999999987</v>
      </c>
      <c r="I8426" t="str">
        <f t="shared" si="787"/>
        <v>2017</v>
      </c>
      <c r="J8426">
        <f t="shared" si="788"/>
        <v>2017</v>
      </c>
      <c r="K8426">
        <f t="shared" si="789"/>
        <v>0</v>
      </c>
      <c r="L8426" t="str">
        <f t="shared" si="786"/>
        <v>No</v>
      </c>
      <c r="M8426" t="str">
        <f t="shared" si="790"/>
        <v>Profit</v>
      </c>
      <c r="N8426">
        <f t="shared" si="791"/>
        <v>4</v>
      </c>
    </row>
    <row r="8427" spans="1:14" x14ac:dyDescent="0.25">
      <c r="A8427" t="s">
        <v>4261</v>
      </c>
      <c r="B8427">
        <v>42610</v>
      </c>
      <c r="C8427">
        <v>42612</v>
      </c>
      <c r="D8427" t="s">
        <v>59</v>
      </c>
      <c r="E8427" t="s">
        <v>30</v>
      </c>
      <c r="F8427" t="s">
        <v>114</v>
      </c>
      <c r="G8427" t="s">
        <v>32</v>
      </c>
      <c r="H8427">
        <v>-12.287999999999997</v>
      </c>
      <c r="I8427" t="str">
        <f t="shared" si="787"/>
        <v>2016</v>
      </c>
      <c r="J8427">
        <f t="shared" si="788"/>
        <v>2016</v>
      </c>
      <c r="K8427">
        <f t="shared" si="789"/>
        <v>0</v>
      </c>
      <c r="L8427" t="str">
        <f t="shared" si="786"/>
        <v>No</v>
      </c>
      <c r="M8427" t="str">
        <f t="shared" si="790"/>
        <v>Loss</v>
      </c>
      <c r="N8427">
        <f t="shared" si="791"/>
        <v>2</v>
      </c>
    </row>
    <row r="8428" spans="1:14" x14ac:dyDescent="0.25">
      <c r="A8428" t="s">
        <v>4262</v>
      </c>
      <c r="B8428">
        <v>42279</v>
      </c>
      <c r="C8428">
        <v>42284</v>
      </c>
      <c r="D8428" t="s">
        <v>34</v>
      </c>
      <c r="E8428" t="s">
        <v>35</v>
      </c>
      <c r="F8428" t="s">
        <v>107</v>
      </c>
      <c r="G8428" t="s">
        <v>32</v>
      </c>
      <c r="H8428">
        <v>0.95759999999999978</v>
      </c>
      <c r="I8428" t="str">
        <f t="shared" si="787"/>
        <v>2015</v>
      </c>
      <c r="J8428">
        <f t="shared" si="788"/>
        <v>2015</v>
      </c>
      <c r="K8428">
        <f t="shared" si="789"/>
        <v>0</v>
      </c>
      <c r="L8428" t="str">
        <f t="shared" si="786"/>
        <v>No</v>
      </c>
      <c r="M8428" t="str">
        <f t="shared" si="790"/>
        <v>Profit</v>
      </c>
      <c r="N8428">
        <f t="shared" si="791"/>
        <v>5</v>
      </c>
    </row>
    <row r="8429" spans="1:14" x14ac:dyDescent="0.25">
      <c r="A8429" t="s">
        <v>4263</v>
      </c>
      <c r="B8429">
        <v>43062</v>
      </c>
      <c r="C8429">
        <v>43064</v>
      </c>
      <c r="D8429" t="s">
        <v>59</v>
      </c>
      <c r="E8429" t="s">
        <v>35</v>
      </c>
      <c r="F8429" t="s">
        <v>68</v>
      </c>
      <c r="G8429" t="s">
        <v>32</v>
      </c>
      <c r="H8429">
        <v>0.17439999999999944</v>
      </c>
      <c r="I8429" t="str">
        <f t="shared" si="787"/>
        <v>2017</v>
      </c>
      <c r="J8429">
        <f t="shared" si="788"/>
        <v>2017</v>
      </c>
      <c r="K8429">
        <f t="shared" si="789"/>
        <v>0</v>
      </c>
      <c r="L8429" t="str">
        <f t="shared" si="786"/>
        <v>No</v>
      </c>
      <c r="M8429" t="str">
        <f t="shared" si="790"/>
        <v>Profit</v>
      </c>
      <c r="N8429">
        <f t="shared" si="791"/>
        <v>2</v>
      </c>
    </row>
    <row r="8430" spans="1:14" x14ac:dyDescent="0.25">
      <c r="A8430" t="s">
        <v>4264</v>
      </c>
      <c r="B8430">
        <v>43051</v>
      </c>
      <c r="C8430">
        <v>43055</v>
      </c>
      <c r="D8430" t="s">
        <v>34</v>
      </c>
      <c r="E8430" t="s">
        <v>30</v>
      </c>
      <c r="F8430" t="s">
        <v>79</v>
      </c>
      <c r="G8430" t="s">
        <v>38</v>
      </c>
      <c r="H8430">
        <v>-10.911600000000007</v>
      </c>
      <c r="I8430" t="str">
        <f t="shared" si="787"/>
        <v>2017</v>
      </c>
      <c r="J8430">
        <f t="shared" si="788"/>
        <v>2017</v>
      </c>
      <c r="K8430">
        <f t="shared" si="789"/>
        <v>0</v>
      </c>
      <c r="L8430" t="str">
        <f t="shared" si="786"/>
        <v>No</v>
      </c>
      <c r="M8430" t="str">
        <f t="shared" si="790"/>
        <v>Loss</v>
      </c>
      <c r="N8430">
        <f t="shared" si="791"/>
        <v>4</v>
      </c>
    </row>
    <row r="8431" spans="1:14" x14ac:dyDescent="0.25">
      <c r="A8431" t="s">
        <v>4265</v>
      </c>
      <c r="B8431">
        <v>42723</v>
      </c>
      <c r="C8431">
        <v>42725</v>
      </c>
      <c r="D8431" t="s">
        <v>26</v>
      </c>
      <c r="E8431" t="s">
        <v>35</v>
      </c>
      <c r="F8431" t="s">
        <v>53</v>
      </c>
      <c r="G8431" t="s">
        <v>28</v>
      </c>
      <c r="H8431">
        <v>-30.392000000000024</v>
      </c>
      <c r="I8431" t="str">
        <f t="shared" si="787"/>
        <v>2016</v>
      </c>
      <c r="J8431">
        <f t="shared" si="788"/>
        <v>2016</v>
      </c>
      <c r="K8431">
        <f t="shared" si="789"/>
        <v>0</v>
      </c>
      <c r="L8431" t="str">
        <f t="shared" si="786"/>
        <v>No</v>
      </c>
      <c r="M8431" t="str">
        <f t="shared" si="790"/>
        <v>Loss</v>
      </c>
      <c r="N8431">
        <f t="shared" si="791"/>
        <v>2</v>
      </c>
    </row>
    <row r="8432" spans="1:14" x14ac:dyDescent="0.25">
      <c r="A8432" t="s">
        <v>4266</v>
      </c>
      <c r="B8432">
        <v>41728</v>
      </c>
      <c r="C8432">
        <v>41734</v>
      </c>
      <c r="D8432" t="s">
        <v>34</v>
      </c>
      <c r="E8432" t="s">
        <v>35</v>
      </c>
      <c r="F8432" t="s">
        <v>66</v>
      </c>
      <c r="G8432" t="s">
        <v>32</v>
      </c>
      <c r="H8432">
        <v>6.4649999999999892</v>
      </c>
      <c r="I8432" t="str">
        <f t="shared" si="787"/>
        <v>2014</v>
      </c>
      <c r="J8432">
        <f t="shared" si="788"/>
        <v>2014</v>
      </c>
      <c r="K8432">
        <f t="shared" si="789"/>
        <v>0</v>
      </c>
      <c r="L8432" t="str">
        <f t="shared" si="786"/>
        <v>No</v>
      </c>
      <c r="M8432" t="str">
        <f t="shared" si="790"/>
        <v>Profit</v>
      </c>
      <c r="N8432">
        <f t="shared" si="791"/>
        <v>6</v>
      </c>
    </row>
    <row r="8433" spans="1:14" x14ac:dyDescent="0.25">
      <c r="A8433" t="s">
        <v>4267</v>
      </c>
      <c r="B8433">
        <v>43047</v>
      </c>
      <c r="C8433">
        <v>43052</v>
      </c>
      <c r="D8433" t="s">
        <v>34</v>
      </c>
      <c r="E8433" t="s">
        <v>30</v>
      </c>
      <c r="F8433" t="s">
        <v>494</v>
      </c>
      <c r="G8433" t="s">
        <v>28</v>
      </c>
      <c r="H8433">
        <v>112.422</v>
      </c>
      <c r="I8433" t="str">
        <f t="shared" si="787"/>
        <v>2017</v>
      </c>
      <c r="J8433">
        <f t="shared" si="788"/>
        <v>2017</v>
      </c>
      <c r="K8433">
        <f t="shared" si="789"/>
        <v>0</v>
      </c>
      <c r="L8433" t="str">
        <f t="shared" si="786"/>
        <v>No</v>
      </c>
      <c r="M8433" t="str">
        <f t="shared" si="790"/>
        <v>Profit</v>
      </c>
      <c r="N8433">
        <f t="shared" si="791"/>
        <v>5</v>
      </c>
    </row>
    <row r="8434" spans="1:14" x14ac:dyDescent="0.25">
      <c r="A8434" t="s">
        <v>4268</v>
      </c>
      <c r="B8434">
        <v>41896</v>
      </c>
      <c r="C8434">
        <v>41900</v>
      </c>
      <c r="D8434" t="s">
        <v>26</v>
      </c>
      <c r="E8434" t="s">
        <v>30</v>
      </c>
      <c r="F8434" t="s">
        <v>44</v>
      </c>
      <c r="G8434" t="s">
        <v>32</v>
      </c>
      <c r="H8434">
        <v>-1.3607999999999998</v>
      </c>
      <c r="I8434" t="str">
        <f t="shared" si="787"/>
        <v>2014</v>
      </c>
      <c r="J8434">
        <f t="shared" si="788"/>
        <v>2014</v>
      </c>
      <c r="K8434">
        <f t="shared" si="789"/>
        <v>0</v>
      </c>
      <c r="L8434" t="str">
        <f t="shared" si="786"/>
        <v>No</v>
      </c>
      <c r="M8434" t="str">
        <f t="shared" si="790"/>
        <v>Loss</v>
      </c>
      <c r="N8434">
        <f t="shared" si="791"/>
        <v>4</v>
      </c>
    </row>
    <row r="8435" spans="1:14" x14ac:dyDescent="0.25">
      <c r="A8435" t="s">
        <v>4268</v>
      </c>
      <c r="B8435">
        <v>41896</v>
      </c>
      <c r="C8435">
        <v>41900</v>
      </c>
      <c r="D8435" t="s">
        <v>26</v>
      </c>
      <c r="E8435" t="s">
        <v>30</v>
      </c>
      <c r="F8435" t="s">
        <v>44</v>
      </c>
      <c r="G8435" t="s">
        <v>32</v>
      </c>
      <c r="H8435">
        <v>2.1399999999999992</v>
      </c>
      <c r="I8435" t="str">
        <f t="shared" si="787"/>
        <v>2014</v>
      </c>
      <c r="J8435">
        <f t="shared" si="788"/>
        <v>2014</v>
      </c>
      <c r="K8435">
        <f t="shared" si="789"/>
        <v>0</v>
      </c>
      <c r="L8435" t="str">
        <f t="shared" si="786"/>
        <v>No</v>
      </c>
      <c r="M8435" t="str">
        <f t="shared" si="790"/>
        <v>Profit</v>
      </c>
      <c r="N8435">
        <f t="shared" si="791"/>
        <v>4</v>
      </c>
    </row>
    <row r="8436" spans="1:14" x14ac:dyDescent="0.25">
      <c r="A8436" t="s">
        <v>4268</v>
      </c>
      <c r="B8436">
        <v>41896</v>
      </c>
      <c r="C8436">
        <v>41900</v>
      </c>
      <c r="D8436" t="s">
        <v>26</v>
      </c>
      <c r="E8436" t="s">
        <v>30</v>
      </c>
      <c r="F8436" t="s">
        <v>44</v>
      </c>
      <c r="G8436" t="s">
        <v>28</v>
      </c>
      <c r="H8436">
        <v>-6.7230000000000008</v>
      </c>
      <c r="I8436" t="str">
        <f t="shared" si="787"/>
        <v>2014</v>
      </c>
      <c r="J8436">
        <f t="shared" si="788"/>
        <v>2014</v>
      </c>
      <c r="K8436">
        <f t="shared" si="789"/>
        <v>0</v>
      </c>
      <c r="L8436" t="str">
        <f t="shared" si="786"/>
        <v>No</v>
      </c>
      <c r="M8436" t="str">
        <f t="shared" si="790"/>
        <v>Loss</v>
      </c>
      <c r="N8436">
        <f t="shared" si="791"/>
        <v>4</v>
      </c>
    </row>
    <row r="8437" spans="1:14" x14ac:dyDescent="0.25">
      <c r="A8437" t="s">
        <v>4268</v>
      </c>
      <c r="B8437">
        <v>41896</v>
      </c>
      <c r="C8437">
        <v>41900</v>
      </c>
      <c r="D8437" t="s">
        <v>26</v>
      </c>
      <c r="E8437" t="s">
        <v>30</v>
      </c>
      <c r="F8437" t="s">
        <v>44</v>
      </c>
      <c r="G8437" t="s">
        <v>32</v>
      </c>
      <c r="H8437">
        <v>-13.683199999999999</v>
      </c>
      <c r="I8437" t="str">
        <f t="shared" si="787"/>
        <v>2014</v>
      </c>
      <c r="J8437">
        <f t="shared" si="788"/>
        <v>2014</v>
      </c>
      <c r="K8437">
        <f t="shared" si="789"/>
        <v>0</v>
      </c>
      <c r="L8437" t="str">
        <f t="shared" si="786"/>
        <v>No</v>
      </c>
      <c r="M8437" t="str">
        <f t="shared" si="790"/>
        <v>Loss</v>
      </c>
      <c r="N8437">
        <f t="shared" si="791"/>
        <v>4</v>
      </c>
    </row>
    <row r="8438" spans="1:14" x14ac:dyDescent="0.25">
      <c r="A8438" t="s">
        <v>4269</v>
      </c>
      <c r="B8438">
        <v>42267</v>
      </c>
      <c r="C8438">
        <v>42273</v>
      </c>
      <c r="D8438" t="s">
        <v>34</v>
      </c>
      <c r="E8438" t="s">
        <v>35</v>
      </c>
      <c r="F8438" t="s">
        <v>247</v>
      </c>
      <c r="G8438" t="s">
        <v>32</v>
      </c>
      <c r="H8438">
        <v>16.524199999999997</v>
      </c>
      <c r="I8438" t="str">
        <f t="shared" si="787"/>
        <v>2015</v>
      </c>
      <c r="J8438">
        <f t="shared" si="788"/>
        <v>2015</v>
      </c>
      <c r="K8438">
        <f t="shared" si="789"/>
        <v>0</v>
      </c>
      <c r="L8438" t="str">
        <f t="shared" si="786"/>
        <v>No</v>
      </c>
      <c r="M8438" t="str">
        <f t="shared" si="790"/>
        <v>Profit</v>
      </c>
      <c r="N8438">
        <f t="shared" si="791"/>
        <v>6</v>
      </c>
    </row>
    <row r="8439" spans="1:14" x14ac:dyDescent="0.25">
      <c r="A8439" t="s">
        <v>4270</v>
      </c>
      <c r="B8439">
        <v>42348</v>
      </c>
      <c r="C8439">
        <v>42354</v>
      </c>
      <c r="D8439" t="s">
        <v>34</v>
      </c>
      <c r="E8439" t="s">
        <v>35</v>
      </c>
      <c r="F8439" t="s">
        <v>114</v>
      </c>
      <c r="G8439" t="s">
        <v>38</v>
      </c>
      <c r="H8439">
        <v>4.4603999999999999</v>
      </c>
      <c r="I8439" t="str">
        <f t="shared" si="787"/>
        <v>2015</v>
      </c>
      <c r="J8439">
        <f t="shared" si="788"/>
        <v>2015</v>
      </c>
      <c r="K8439">
        <f t="shared" si="789"/>
        <v>0</v>
      </c>
      <c r="L8439" t="str">
        <f t="shared" si="786"/>
        <v>No</v>
      </c>
      <c r="M8439" t="str">
        <f t="shared" si="790"/>
        <v>Profit</v>
      </c>
      <c r="N8439">
        <f t="shared" si="791"/>
        <v>6</v>
      </c>
    </row>
    <row r="8440" spans="1:14" x14ac:dyDescent="0.25">
      <c r="A8440" t="s">
        <v>4271</v>
      </c>
      <c r="B8440">
        <v>41787</v>
      </c>
      <c r="C8440">
        <v>41791</v>
      </c>
      <c r="D8440" t="s">
        <v>34</v>
      </c>
      <c r="E8440" t="s">
        <v>35</v>
      </c>
      <c r="F8440" t="s">
        <v>42</v>
      </c>
      <c r="G8440" t="s">
        <v>32</v>
      </c>
      <c r="H8440">
        <v>51.359999999999992</v>
      </c>
      <c r="I8440" t="str">
        <f t="shared" si="787"/>
        <v>2014</v>
      </c>
      <c r="J8440">
        <f t="shared" si="788"/>
        <v>2014</v>
      </c>
      <c r="K8440">
        <f t="shared" si="789"/>
        <v>0</v>
      </c>
      <c r="L8440" t="str">
        <f t="shared" si="786"/>
        <v>Yes</v>
      </c>
      <c r="M8440" t="str">
        <f t="shared" si="790"/>
        <v>Profit</v>
      </c>
      <c r="N8440">
        <f t="shared" si="791"/>
        <v>4</v>
      </c>
    </row>
    <row r="8441" spans="1:14" x14ac:dyDescent="0.25">
      <c r="A8441" t="s">
        <v>4272</v>
      </c>
      <c r="B8441">
        <v>42808</v>
      </c>
      <c r="C8441">
        <v>42811</v>
      </c>
      <c r="D8441" t="s">
        <v>26</v>
      </c>
      <c r="E8441" t="s">
        <v>30</v>
      </c>
      <c r="F8441" t="s">
        <v>62</v>
      </c>
      <c r="G8441" t="s">
        <v>38</v>
      </c>
      <c r="H8441">
        <v>4.9615999999999989</v>
      </c>
      <c r="I8441" t="str">
        <f t="shared" si="787"/>
        <v>2017</v>
      </c>
      <c r="J8441">
        <f t="shared" si="788"/>
        <v>2017</v>
      </c>
      <c r="K8441">
        <f t="shared" si="789"/>
        <v>0</v>
      </c>
      <c r="L8441" t="str">
        <f t="shared" si="786"/>
        <v>No</v>
      </c>
      <c r="M8441" t="str">
        <f t="shared" si="790"/>
        <v>Profit</v>
      </c>
      <c r="N8441">
        <f t="shared" si="791"/>
        <v>3</v>
      </c>
    </row>
    <row r="8442" spans="1:14" x14ac:dyDescent="0.25">
      <c r="A8442" t="s">
        <v>4273</v>
      </c>
      <c r="B8442">
        <v>42712</v>
      </c>
      <c r="C8442">
        <v>42716</v>
      </c>
      <c r="D8442" t="s">
        <v>26</v>
      </c>
      <c r="E8442" t="s">
        <v>30</v>
      </c>
      <c r="F8442" t="s">
        <v>114</v>
      </c>
      <c r="G8442" t="s">
        <v>32</v>
      </c>
      <c r="H8442">
        <v>3.4397999999999995</v>
      </c>
      <c r="I8442" t="str">
        <f t="shared" si="787"/>
        <v>2016</v>
      </c>
      <c r="J8442">
        <f t="shared" si="788"/>
        <v>2016</v>
      </c>
      <c r="K8442">
        <f t="shared" si="789"/>
        <v>0</v>
      </c>
      <c r="L8442" t="str">
        <f t="shared" si="786"/>
        <v>No</v>
      </c>
      <c r="M8442" t="str">
        <f t="shared" si="790"/>
        <v>Profit</v>
      </c>
      <c r="N8442">
        <f t="shared" si="791"/>
        <v>4</v>
      </c>
    </row>
    <row r="8443" spans="1:14" x14ac:dyDescent="0.25">
      <c r="A8443" t="s">
        <v>4274</v>
      </c>
      <c r="B8443">
        <v>42861</v>
      </c>
      <c r="C8443">
        <v>42865</v>
      </c>
      <c r="D8443" t="s">
        <v>34</v>
      </c>
      <c r="E8443" t="s">
        <v>35</v>
      </c>
      <c r="F8443" t="s">
        <v>79</v>
      </c>
      <c r="G8443" t="s">
        <v>32</v>
      </c>
      <c r="H8443">
        <v>27.435199999999995</v>
      </c>
      <c r="I8443" t="str">
        <f t="shared" si="787"/>
        <v>2017</v>
      </c>
      <c r="J8443">
        <f t="shared" si="788"/>
        <v>2017</v>
      </c>
      <c r="K8443">
        <f t="shared" si="789"/>
        <v>0</v>
      </c>
      <c r="L8443" t="str">
        <f t="shared" si="786"/>
        <v>No</v>
      </c>
      <c r="M8443" t="str">
        <f t="shared" si="790"/>
        <v>Profit</v>
      </c>
      <c r="N8443">
        <f t="shared" si="791"/>
        <v>4</v>
      </c>
    </row>
    <row r="8444" spans="1:14" x14ac:dyDescent="0.25">
      <c r="A8444" t="s">
        <v>4275</v>
      </c>
      <c r="B8444">
        <v>42435</v>
      </c>
      <c r="C8444">
        <v>42439</v>
      </c>
      <c r="D8444" t="s">
        <v>34</v>
      </c>
      <c r="E8444" t="s">
        <v>30</v>
      </c>
      <c r="F8444" t="s">
        <v>53</v>
      </c>
      <c r="G8444" t="s">
        <v>38</v>
      </c>
      <c r="H8444">
        <v>-71.990000000000009</v>
      </c>
      <c r="I8444" t="str">
        <f t="shared" si="787"/>
        <v>2016</v>
      </c>
      <c r="J8444">
        <f t="shared" si="788"/>
        <v>2016</v>
      </c>
      <c r="K8444">
        <f t="shared" si="789"/>
        <v>0</v>
      </c>
      <c r="L8444" t="str">
        <f t="shared" si="786"/>
        <v>No</v>
      </c>
      <c r="M8444" t="str">
        <f t="shared" si="790"/>
        <v>Loss</v>
      </c>
      <c r="N8444">
        <f t="shared" si="791"/>
        <v>4</v>
      </c>
    </row>
    <row r="8445" spans="1:14" x14ac:dyDescent="0.25">
      <c r="A8445" t="s">
        <v>4275</v>
      </c>
      <c r="B8445">
        <v>42435</v>
      </c>
      <c r="C8445">
        <v>42439</v>
      </c>
      <c r="D8445" t="s">
        <v>34</v>
      </c>
      <c r="E8445" t="s">
        <v>30</v>
      </c>
      <c r="F8445" t="s">
        <v>53</v>
      </c>
      <c r="G8445" t="s">
        <v>32</v>
      </c>
      <c r="H8445">
        <v>-1.4981999999999998</v>
      </c>
      <c r="I8445" t="str">
        <f t="shared" si="787"/>
        <v>2016</v>
      </c>
      <c r="J8445">
        <f t="shared" si="788"/>
        <v>2016</v>
      </c>
      <c r="K8445">
        <f t="shared" si="789"/>
        <v>0</v>
      </c>
      <c r="L8445" t="str">
        <f t="shared" si="786"/>
        <v>No</v>
      </c>
      <c r="M8445" t="str">
        <f t="shared" si="790"/>
        <v>Loss</v>
      </c>
      <c r="N8445">
        <f t="shared" si="791"/>
        <v>4</v>
      </c>
    </row>
    <row r="8446" spans="1:14" x14ac:dyDescent="0.25">
      <c r="A8446" t="s">
        <v>4275</v>
      </c>
      <c r="B8446">
        <v>42435</v>
      </c>
      <c r="C8446">
        <v>42439</v>
      </c>
      <c r="D8446" t="s">
        <v>34</v>
      </c>
      <c r="E8446" t="s">
        <v>30</v>
      </c>
      <c r="F8446" t="s">
        <v>53</v>
      </c>
      <c r="G8446" t="s">
        <v>38</v>
      </c>
      <c r="H8446">
        <v>-12.510300000000008</v>
      </c>
      <c r="I8446" t="str">
        <f t="shared" si="787"/>
        <v>2016</v>
      </c>
      <c r="J8446">
        <f t="shared" si="788"/>
        <v>2016</v>
      </c>
      <c r="K8446">
        <f t="shared" si="789"/>
        <v>0</v>
      </c>
      <c r="L8446" t="str">
        <f t="shared" si="786"/>
        <v>No</v>
      </c>
      <c r="M8446" t="str">
        <f t="shared" si="790"/>
        <v>Loss</v>
      </c>
      <c r="N8446">
        <f t="shared" si="791"/>
        <v>4</v>
      </c>
    </row>
    <row r="8447" spans="1:14" x14ac:dyDescent="0.25">
      <c r="A8447" t="s">
        <v>4276</v>
      </c>
      <c r="B8447">
        <v>43031</v>
      </c>
      <c r="C8447">
        <v>43032</v>
      </c>
      <c r="D8447" t="s">
        <v>59</v>
      </c>
      <c r="E8447" t="s">
        <v>30</v>
      </c>
      <c r="F8447" t="s">
        <v>249</v>
      </c>
      <c r="G8447" t="s">
        <v>28</v>
      </c>
      <c r="H8447">
        <v>-13.756799999999984</v>
      </c>
      <c r="I8447" t="str">
        <f t="shared" si="787"/>
        <v>2017</v>
      </c>
      <c r="J8447">
        <f t="shared" si="788"/>
        <v>2017</v>
      </c>
      <c r="K8447">
        <f t="shared" si="789"/>
        <v>0</v>
      </c>
      <c r="L8447" t="str">
        <f t="shared" si="786"/>
        <v>No</v>
      </c>
      <c r="M8447" t="str">
        <f t="shared" si="790"/>
        <v>Loss</v>
      </c>
      <c r="N8447">
        <f t="shared" si="791"/>
        <v>1</v>
      </c>
    </row>
    <row r="8448" spans="1:14" x14ac:dyDescent="0.25">
      <c r="A8448" t="s">
        <v>4276</v>
      </c>
      <c r="B8448">
        <v>43031</v>
      </c>
      <c r="C8448">
        <v>43032</v>
      </c>
      <c r="D8448" t="s">
        <v>59</v>
      </c>
      <c r="E8448" t="s">
        <v>30</v>
      </c>
      <c r="F8448" t="s">
        <v>249</v>
      </c>
      <c r="G8448" t="s">
        <v>28</v>
      </c>
      <c r="H8448">
        <v>14.700000000000003</v>
      </c>
      <c r="I8448" t="str">
        <f t="shared" si="787"/>
        <v>2017</v>
      </c>
      <c r="J8448">
        <f t="shared" si="788"/>
        <v>2017</v>
      </c>
      <c r="K8448">
        <f t="shared" si="789"/>
        <v>0</v>
      </c>
      <c r="L8448" t="str">
        <f t="shared" si="786"/>
        <v>No</v>
      </c>
      <c r="M8448" t="str">
        <f t="shared" si="790"/>
        <v>Profit</v>
      </c>
      <c r="N8448">
        <f t="shared" si="791"/>
        <v>1</v>
      </c>
    </row>
    <row r="8449" spans="1:14" x14ac:dyDescent="0.25">
      <c r="A8449" t="s">
        <v>4276</v>
      </c>
      <c r="B8449">
        <v>43031</v>
      </c>
      <c r="C8449">
        <v>43032</v>
      </c>
      <c r="D8449" t="s">
        <v>59</v>
      </c>
      <c r="E8449" t="s">
        <v>30</v>
      </c>
      <c r="F8449" t="s">
        <v>249</v>
      </c>
      <c r="G8449" t="s">
        <v>28</v>
      </c>
      <c r="H8449">
        <v>50.563199999999995</v>
      </c>
      <c r="I8449" t="str">
        <f t="shared" si="787"/>
        <v>2017</v>
      </c>
      <c r="J8449">
        <f t="shared" si="788"/>
        <v>2017</v>
      </c>
      <c r="K8449">
        <f t="shared" si="789"/>
        <v>0</v>
      </c>
      <c r="L8449" t="str">
        <f t="shared" si="786"/>
        <v>No</v>
      </c>
      <c r="M8449" t="str">
        <f t="shared" si="790"/>
        <v>Profit</v>
      </c>
      <c r="N8449">
        <f t="shared" si="791"/>
        <v>1</v>
      </c>
    </row>
    <row r="8450" spans="1:14" x14ac:dyDescent="0.25">
      <c r="A8450" t="s">
        <v>4276</v>
      </c>
      <c r="B8450">
        <v>43031</v>
      </c>
      <c r="C8450">
        <v>43032</v>
      </c>
      <c r="D8450" t="s">
        <v>59</v>
      </c>
      <c r="E8450" t="s">
        <v>30</v>
      </c>
      <c r="F8450" t="s">
        <v>249</v>
      </c>
      <c r="G8450" t="s">
        <v>28</v>
      </c>
      <c r="H8450">
        <v>-127.57919999999996</v>
      </c>
      <c r="I8450" t="str">
        <f t="shared" si="787"/>
        <v>2017</v>
      </c>
      <c r="J8450">
        <f t="shared" si="788"/>
        <v>2017</v>
      </c>
      <c r="K8450">
        <f t="shared" si="789"/>
        <v>0</v>
      </c>
      <c r="L8450" t="str">
        <f t="shared" ref="L8450:L8513" si="792">IF(COUNTIF(returns,A8450)&gt;0,"Yes","No")</f>
        <v>No</v>
      </c>
      <c r="M8450" t="str">
        <f t="shared" si="790"/>
        <v>Loss</v>
      </c>
      <c r="N8450">
        <f t="shared" si="791"/>
        <v>1</v>
      </c>
    </row>
    <row r="8451" spans="1:14" x14ac:dyDescent="0.25">
      <c r="A8451" t="s">
        <v>4276</v>
      </c>
      <c r="B8451">
        <v>43031</v>
      </c>
      <c r="C8451">
        <v>43032</v>
      </c>
      <c r="D8451" t="s">
        <v>59</v>
      </c>
      <c r="E8451" t="s">
        <v>30</v>
      </c>
      <c r="F8451" t="s">
        <v>249</v>
      </c>
      <c r="G8451" t="s">
        <v>32</v>
      </c>
      <c r="H8451">
        <v>21.285599999999999</v>
      </c>
      <c r="I8451" t="str">
        <f t="shared" ref="I8451:I8514" si="793">MID(A8451,4,4)</f>
        <v>2017</v>
      </c>
      <c r="J8451">
        <f t="shared" ref="J8451:J8514" si="794">YEAR(B8451)</f>
        <v>2017</v>
      </c>
      <c r="K8451">
        <f t="shared" ref="K8451:K8514" si="795">I8451-J8451</f>
        <v>0</v>
      </c>
      <c r="L8451" t="str">
        <f t="shared" si="792"/>
        <v>No</v>
      </c>
      <c r="M8451" t="str">
        <f t="shared" ref="M8451:M8514" si="796">IF(H8451&gt;0,"Profit","Loss")</f>
        <v>Profit</v>
      </c>
      <c r="N8451">
        <f t="shared" ref="N8451:N8514" si="797">C8451-B8451</f>
        <v>1</v>
      </c>
    </row>
    <row r="8452" spans="1:14" x14ac:dyDescent="0.25">
      <c r="A8452" t="s">
        <v>4276</v>
      </c>
      <c r="B8452">
        <v>43031</v>
      </c>
      <c r="C8452">
        <v>43032</v>
      </c>
      <c r="D8452" t="s">
        <v>59</v>
      </c>
      <c r="E8452" t="s">
        <v>30</v>
      </c>
      <c r="F8452" t="s">
        <v>249</v>
      </c>
      <c r="G8452" t="s">
        <v>32</v>
      </c>
      <c r="H8452">
        <v>0.66599999999999993</v>
      </c>
      <c r="I8452" t="str">
        <f t="shared" si="793"/>
        <v>2017</v>
      </c>
      <c r="J8452">
        <f t="shared" si="794"/>
        <v>2017</v>
      </c>
      <c r="K8452">
        <f t="shared" si="795"/>
        <v>0</v>
      </c>
      <c r="L8452" t="str">
        <f t="shared" si="792"/>
        <v>No</v>
      </c>
      <c r="M8452" t="str">
        <f t="shared" si="796"/>
        <v>Profit</v>
      </c>
      <c r="N8452">
        <f t="shared" si="797"/>
        <v>1</v>
      </c>
    </row>
    <row r="8453" spans="1:14" x14ac:dyDescent="0.25">
      <c r="A8453" t="s">
        <v>4277</v>
      </c>
      <c r="B8453">
        <v>41757</v>
      </c>
      <c r="C8453">
        <v>41759</v>
      </c>
      <c r="D8453" t="s">
        <v>59</v>
      </c>
      <c r="E8453" t="s">
        <v>35</v>
      </c>
      <c r="F8453" t="s">
        <v>31</v>
      </c>
      <c r="G8453" t="s">
        <v>38</v>
      </c>
      <c r="H8453">
        <v>125.99700000000007</v>
      </c>
      <c r="I8453" t="str">
        <f t="shared" si="793"/>
        <v>2014</v>
      </c>
      <c r="J8453">
        <f t="shared" si="794"/>
        <v>2014</v>
      </c>
      <c r="K8453">
        <f t="shared" si="795"/>
        <v>0</v>
      </c>
      <c r="L8453" t="str">
        <f t="shared" si="792"/>
        <v>No</v>
      </c>
      <c r="M8453" t="str">
        <f t="shared" si="796"/>
        <v>Profit</v>
      </c>
      <c r="N8453">
        <f t="shared" si="797"/>
        <v>2</v>
      </c>
    </row>
    <row r="8454" spans="1:14" x14ac:dyDescent="0.25">
      <c r="A8454" t="s">
        <v>4278</v>
      </c>
      <c r="B8454">
        <v>42478</v>
      </c>
      <c r="C8454">
        <v>42483</v>
      </c>
      <c r="D8454" t="s">
        <v>34</v>
      </c>
      <c r="E8454" t="s">
        <v>30</v>
      </c>
      <c r="F8454" t="s">
        <v>44</v>
      </c>
      <c r="G8454" t="s">
        <v>28</v>
      </c>
      <c r="H8454">
        <v>-93.472400000000022</v>
      </c>
      <c r="I8454" t="str">
        <f t="shared" si="793"/>
        <v>2016</v>
      </c>
      <c r="J8454">
        <f t="shared" si="794"/>
        <v>2016</v>
      </c>
      <c r="K8454">
        <f t="shared" si="795"/>
        <v>0</v>
      </c>
      <c r="L8454" t="str">
        <f t="shared" si="792"/>
        <v>No</v>
      </c>
      <c r="M8454" t="str">
        <f t="shared" si="796"/>
        <v>Loss</v>
      </c>
      <c r="N8454">
        <f t="shared" si="797"/>
        <v>5</v>
      </c>
    </row>
    <row r="8455" spans="1:14" x14ac:dyDescent="0.25">
      <c r="A8455" t="s">
        <v>4278</v>
      </c>
      <c r="B8455">
        <v>42478</v>
      </c>
      <c r="C8455">
        <v>42483</v>
      </c>
      <c r="D8455" t="s">
        <v>34</v>
      </c>
      <c r="E8455" t="s">
        <v>30</v>
      </c>
      <c r="F8455" t="s">
        <v>44</v>
      </c>
      <c r="G8455" t="s">
        <v>32</v>
      </c>
      <c r="H8455">
        <v>77.746800000000007</v>
      </c>
      <c r="I8455" t="str">
        <f t="shared" si="793"/>
        <v>2016</v>
      </c>
      <c r="J8455">
        <f t="shared" si="794"/>
        <v>2016</v>
      </c>
      <c r="K8455">
        <f t="shared" si="795"/>
        <v>0</v>
      </c>
      <c r="L8455" t="str">
        <f t="shared" si="792"/>
        <v>No</v>
      </c>
      <c r="M8455" t="str">
        <f t="shared" si="796"/>
        <v>Profit</v>
      </c>
      <c r="N8455">
        <f t="shared" si="797"/>
        <v>5</v>
      </c>
    </row>
    <row r="8456" spans="1:14" x14ac:dyDescent="0.25">
      <c r="A8456" t="s">
        <v>4278</v>
      </c>
      <c r="B8456">
        <v>42478</v>
      </c>
      <c r="C8456">
        <v>42483</v>
      </c>
      <c r="D8456" t="s">
        <v>34</v>
      </c>
      <c r="E8456" t="s">
        <v>30</v>
      </c>
      <c r="F8456" t="s">
        <v>44</v>
      </c>
      <c r="G8456" t="s">
        <v>28</v>
      </c>
      <c r="H8456">
        <v>-67.137</v>
      </c>
      <c r="I8456" t="str">
        <f t="shared" si="793"/>
        <v>2016</v>
      </c>
      <c r="J8456">
        <f t="shared" si="794"/>
        <v>2016</v>
      </c>
      <c r="K8456">
        <f t="shared" si="795"/>
        <v>0</v>
      </c>
      <c r="L8456" t="str">
        <f t="shared" si="792"/>
        <v>No</v>
      </c>
      <c r="M8456" t="str">
        <f t="shared" si="796"/>
        <v>Loss</v>
      </c>
      <c r="N8456">
        <f t="shared" si="797"/>
        <v>5</v>
      </c>
    </row>
    <row r="8457" spans="1:14" x14ac:dyDescent="0.25">
      <c r="A8457" t="s">
        <v>4279</v>
      </c>
      <c r="B8457">
        <v>42512</v>
      </c>
      <c r="C8457">
        <v>42519</v>
      </c>
      <c r="D8457" t="s">
        <v>34</v>
      </c>
      <c r="E8457" t="s">
        <v>30</v>
      </c>
      <c r="F8457" t="s">
        <v>31</v>
      </c>
      <c r="G8457" t="s">
        <v>38</v>
      </c>
      <c r="H8457">
        <v>22.238400000000013</v>
      </c>
      <c r="I8457" t="str">
        <f t="shared" si="793"/>
        <v>2016</v>
      </c>
      <c r="J8457">
        <f t="shared" si="794"/>
        <v>2016</v>
      </c>
      <c r="K8457">
        <f t="shared" si="795"/>
        <v>0</v>
      </c>
      <c r="L8457" t="str">
        <f t="shared" si="792"/>
        <v>No</v>
      </c>
      <c r="M8457" t="str">
        <f t="shared" si="796"/>
        <v>Profit</v>
      </c>
      <c r="N8457">
        <f t="shared" si="797"/>
        <v>7</v>
      </c>
    </row>
    <row r="8458" spans="1:14" x14ac:dyDescent="0.25">
      <c r="A8458" t="s">
        <v>4280</v>
      </c>
      <c r="B8458">
        <v>42883</v>
      </c>
      <c r="C8458">
        <v>42888</v>
      </c>
      <c r="D8458" t="s">
        <v>26</v>
      </c>
      <c r="E8458" t="s">
        <v>30</v>
      </c>
      <c r="F8458" t="s">
        <v>62</v>
      </c>
      <c r="G8458" t="s">
        <v>28</v>
      </c>
      <c r="H8458">
        <v>-29.007299999999994</v>
      </c>
      <c r="I8458" t="str">
        <f t="shared" si="793"/>
        <v>2017</v>
      </c>
      <c r="J8458">
        <f t="shared" si="794"/>
        <v>2017</v>
      </c>
      <c r="K8458">
        <f t="shared" si="795"/>
        <v>0</v>
      </c>
      <c r="L8458" t="str">
        <f t="shared" si="792"/>
        <v>No</v>
      </c>
      <c r="M8458" t="str">
        <f t="shared" si="796"/>
        <v>Loss</v>
      </c>
      <c r="N8458">
        <f t="shared" si="797"/>
        <v>5</v>
      </c>
    </row>
    <row r="8459" spans="1:14" x14ac:dyDescent="0.25">
      <c r="A8459" t="s">
        <v>4280</v>
      </c>
      <c r="B8459">
        <v>42883</v>
      </c>
      <c r="C8459">
        <v>42888</v>
      </c>
      <c r="D8459" t="s">
        <v>26</v>
      </c>
      <c r="E8459" t="s">
        <v>30</v>
      </c>
      <c r="F8459" t="s">
        <v>62</v>
      </c>
      <c r="G8459" t="s">
        <v>32</v>
      </c>
      <c r="H8459">
        <v>-6.2370000000000019</v>
      </c>
      <c r="I8459" t="str">
        <f t="shared" si="793"/>
        <v>2017</v>
      </c>
      <c r="J8459">
        <f t="shared" si="794"/>
        <v>2017</v>
      </c>
      <c r="K8459">
        <f t="shared" si="795"/>
        <v>0</v>
      </c>
      <c r="L8459" t="str">
        <f t="shared" si="792"/>
        <v>No</v>
      </c>
      <c r="M8459" t="str">
        <f t="shared" si="796"/>
        <v>Loss</v>
      </c>
      <c r="N8459">
        <f t="shared" si="797"/>
        <v>5</v>
      </c>
    </row>
    <row r="8460" spans="1:14" x14ac:dyDescent="0.25">
      <c r="A8460" t="s">
        <v>4281</v>
      </c>
      <c r="B8460">
        <v>41876</v>
      </c>
      <c r="C8460">
        <v>41880</v>
      </c>
      <c r="D8460" t="s">
        <v>34</v>
      </c>
      <c r="E8460" t="s">
        <v>35</v>
      </c>
      <c r="F8460" t="s">
        <v>44</v>
      </c>
      <c r="G8460" t="s">
        <v>32</v>
      </c>
      <c r="H8460">
        <v>-39.804000000000002</v>
      </c>
      <c r="I8460" t="str">
        <f t="shared" si="793"/>
        <v>2014</v>
      </c>
      <c r="J8460">
        <f t="shared" si="794"/>
        <v>2014</v>
      </c>
      <c r="K8460">
        <f t="shared" si="795"/>
        <v>0</v>
      </c>
      <c r="L8460" t="str">
        <f t="shared" si="792"/>
        <v>No</v>
      </c>
      <c r="M8460" t="str">
        <f t="shared" si="796"/>
        <v>Loss</v>
      </c>
      <c r="N8460">
        <f t="shared" si="797"/>
        <v>4</v>
      </c>
    </row>
    <row r="8461" spans="1:14" x14ac:dyDescent="0.25">
      <c r="A8461" t="s">
        <v>4281</v>
      </c>
      <c r="B8461">
        <v>41876</v>
      </c>
      <c r="C8461">
        <v>41880</v>
      </c>
      <c r="D8461" t="s">
        <v>34</v>
      </c>
      <c r="E8461" t="s">
        <v>35</v>
      </c>
      <c r="F8461" t="s">
        <v>44</v>
      </c>
      <c r="G8461" t="s">
        <v>32</v>
      </c>
      <c r="H8461">
        <v>-19.814400000000003</v>
      </c>
      <c r="I8461" t="str">
        <f t="shared" si="793"/>
        <v>2014</v>
      </c>
      <c r="J8461">
        <f t="shared" si="794"/>
        <v>2014</v>
      </c>
      <c r="K8461">
        <f t="shared" si="795"/>
        <v>0</v>
      </c>
      <c r="L8461" t="str">
        <f t="shared" si="792"/>
        <v>No</v>
      </c>
      <c r="M8461" t="str">
        <f t="shared" si="796"/>
        <v>Loss</v>
      </c>
      <c r="N8461">
        <f t="shared" si="797"/>
        <v>4</v>
      </c>
    </row>
    <row r="8462" spans="1:14" x14ac:dyDescent="0.25">
      <c r="A8462" t="s">
        <v>4282</v>
      </c>
      <c r="B8462">
        <v>41881</v>
      </c>
      <c r="C8462">
        <v>41886</v>
      </c>
      <c r="D8462" t="s">
        <v>34</v>
      </c>
      <c r="E8462" t="s">
        <v>35</v>
      </c>
      <c r="F8462" t="s">
        <v>152</v>
      </c>
      <c r="G8462" t="s">
        <v>32</v>
      </c>
      <c r="H8462">
        <v>11.890999999999998</v>
      </c>
      <c r="I8462" t="str">
        <f t="shared" si="793"/>
        <v>2014</v>
      </c>
      <c r="J8462">
        <f t="shared" si="794"/>
        <v>2014</v>
      </c>
      <c r="K8462">
        <f t="shared" si="795"/>
        <v>0</v>
      </c>
      <c r="L8462" t="str">
        <f t="shared" si="792"/>
        <v>No</v>
      </c>
      <c r="M8462" t="str">
        <f t="shared" si="796"/>
        <v>Profit</v>
      </c>
      <c r="N8462">
        <f t="shared" si="797"/>
        <v>5</v>
      </c>
    </row>
    <row r="8463" spans="1:14" x14ac:dyDescent="0.25">
      <c r="A8463" t="s">
        <v>4282</v>
      </c>
      <c r="B8463">
        <v>41881</v>
      </c>
      <c r="C8463">
        <v>41886</v>
      </c>
      <c r="D8463" t="s">
        <v>34</v>
      </c>
      <c r="E8463" t="s">
        <v>35</v>
      </c>
      <c r="F8463" t="s">
        <v>152</v>
      </c>
      <c r="G8463" t="s">
        <v>32</v>
      </c>
      <c r="H8463">
        <v>9.5940000000000012</v>
      </c>
      <c r="I8463" t="str">
        <f t="shared" si="793"/>
        <v>2014</v>
      </c>
      <c r="J8463">
        <f t="shared" si="794"/>
        <v>2014</v>
      </c>
      <c r="K8463">
        <f t="shared" si="795"/>
        <v>0</v>
      </c>
      <c r="L8463" t="str">
        <f t="shared" si="792"/>
        <v>No</v>
      </c>
      <c r="M8463" t="str">
        <f t="shared" si="796"/>
        <v>Profit</v>
      </c>
      <c r="N8463">
        <f t="shared" si="797"/>
        <v>5</v>
      </c>
    </row>
    <row r="8464" spans="1:14" x14ac:dyDescent="0.25">
      <c r="A8464" t="s">
        <v>4283</v>
      </c>
      <c r="B8464">
        <v>42250</v>
      </c>
      <c r="C8464">
        <v>42254</v>
      </c>
      <c r="D8464" t="s">
        <v>26</v>
      </c>
      <c r="E8464" t="s">
        <v>35</v>
      </c>
      <c r="F8464" t="s">
        <v>68</v>
      </c>
      <c r="G8464" t="s">
        <v>32</v>
      </c>
      <c r="H8464">
        <v>3.5999999999999996</v>
      </c>
      <c r="I8464" t="str">
        <f t="shared" si="793"/>
        <v>2015</v>
      </c>
      <c r="J8464">
        <f t="shared" si="794"/>
        <v>2015</v>
      </c>
      <c r="K8464">
        <f t="shared" si="795"/>
        <v>0</v>
      </c>
      <c r="L8464" t="str">
        <f t="shared" si="792"/>
        <v>No</v>
      </c>
      <c r="M8464" t="str">
        <f t="shared" si="796"/>
        <v>Profit</v>
      </c>
      <c r="N8464">
        <f t="shared" si="797"/>
        <v>4</v>
      </c>
    </row>
    <row r="8465" spans="1:14" x14ac:dyDescent="0.25">
      <c r="A8465" t="s">
        <v>4284</v>
      </c>
      <c r="B8465">
        <v>41726</v>
      </c>
      <c r="C8465">
        <v>41730</v>
      </c>
      <c r="D8465" t="s">
        <v>34</v>
      </c>
      <c r="E8465" t="s">
        <v>30</v>
      </c>
      <c r="F8465" t="s">
        <v>140</v>
      </c>
      <c r="G8465" t="s">
        <v>38</v>
      </c>
      <c r="H8465">
        <v>22.678200000000018</v>
      </c>
      <c r="I8465" t="str">
        <f t="shared" si="793"/>
        <v>2014</v>
      </c>
      <c r="J8465">
        <f t="shared" si="794"/>
        <v>2014</v>
      </c>
      <c r="K8465">
        <f t="shared" si="795"/>
        <v>0</v>
      </c>
      <c r="L8465" t="str">
        <f t="shared" si="792"/>
        <v>No</v>
      </c>
      <c r="M8465" t="str">
        <f t="shared" si="796"/>
        <v>Profit</v>
      </c>
      <c r="N8465">
        <f t="shared" si="797"/>
        <v>4</v>
      </c>
    </row>
    <row r="8466" spans="1:14" x14ac:dyDescent="0.25">
      <c r="A8466" t="s">
        <v>4285</v>
      </c>
      <c r="B8466">
        <v>42134</v>
      </c>
      <c r="C8466">
        <v>42139</v>
      </c>
      <c r="D8466" t="s">
        <v>34</v>
      </c>
      <c r="E8466" t="s">
        <v>35</v>
      </c>
      <c r="F8466" t="s">
        <v>107</v>
      </c>
      <c r="G8466" t="s">
        <v>38</v>
      </c>
      <c r="H8466">
        <v>-2.9180000000000028</v>
      </c>
      <c r="I8466" t="str">
        <f t="shared" si="793"/>
        <v>2015</v>
      </c>
      <c r="J8466">
        <f t="shared" si="794"/>
        <v>2015</v>
      </c>
      <c r="K8466">
        <f t="shared" si="795"/>
        <v>0</v>
      </c>
      <c r="L8466" t="str">
        <f t="shared" si="792"/>
        <v>No</v>
      </c>
      <c r="M8466" t="str">
        <f t="shared" si="796"/>
        <v>Loss</v>
      </c>
      <c r="N8466">
        <f t="shared" si="797"/>
        <v>5</v>
      </c>
    </row>
    <row r="8467" spans="1:14" x14ac:dyDescent="0.25">
      <c r="A8467" t="s">
        <v>4286</v>
      </c>
      <c r="B8467">
        <v>42103</v>
      </c>
      <c r="C8467">
        <v>42108</v>
      </c>
      <c r="D8467" t="s">
        <v>34</v>
      </c>
      <c r="E8467" t="s">
        <v>35</v>
      </c>
      <c r="F8467" t="s">
        <v>74</v>
      </c>
      <c r="G8467" t="s">
        <v>32</v>
      </c>
      <c r="H8467">
        <v>3.0497999999999985</v>
      </c>
      <c r="I8467" t="str">
        <f t="shared" si="793"/>
        <v>2015</v>
      </c>
      <c r="J8467">
        <f t="shared" si="794"/>
        <v>2015</v>
      </c>
      <c r="K8467">
        <f t="shared" si="795"/>
        <v>0</v>
      </c>
      <c r="L8467" t="str">
        <f t="shared" si="792"/>
        <v>No</v>
      </c>
      <c r="M8467" t="str">
        <f t="shared" si="796"/>
        <v>Profit</v>
      </c>
      <c r="N8467">
        <f t="shared" si="797"/>
        <v>5</v>
      </c>
    </row>
    <row r="8468" spans="1:14" x14ac:dyDescent="0.25">
      <c r="A8468" t="s">
        <v>4287</v>
      </c>
      <c r="B8468">
        <v>42103</v>
      </c>
      <c r="C8468">
        <v>42108</v>
      </c>
      <c r="D8468" t="s">
        <v>34</v>
      </c>
      <c r="E8468" t="s">
        <v>35</v>
      </c>
      <c r="F8468" t="s">
        <v>152</v>
      </c>
      <c r="G8468" t="s">
        <v>32</v>
      </c>
      <c r="H8468">
        <v>144.3546</v>
      </c>
      <c r="I8468" t="str">
        <f t="shared" si="793"/>
        <v>2015</v>
      </c>
      <c r="J8468">
        <f t="shared" si="794"/>
        <v>2015</v>
      </c>
      <c r="K8468">
        <f t="shared" si="795"/>
        <v>0</v>
      </c>
      <c r="L8468" t="str">
        <f t="shared" si="792"/>
        <v>No</v>
      </c>
      <c r="M8468" t="str">
        <f t="shared" si="796"/>
        <v>Profit</v>
      </c>
      <c r="N8468">
        <f t="shared" si="797"/>
        <v>5</v>
      </c>
    </row>
    <row r="8469" spans="1:14" x14ac:dyDescent="0.25">
      <c r="A8469" t="s">
        <v>4288</v>
      </c>
      <c r="B8469">
        <v>42632</v>
      </c>
      <c r="C8469">
        <v>42636</v>
      </c>
      <c r="D8469" t="s">
        <v>34</v>
      </c>
      <c r="E8469" t="s">
        <v>30</v>
      </c>
      <c r="F8469" t="s">
        <v>31</v>
      </c>
      <c r="G8469" t="s">
        <v>32</v>
      </c>
      <c r="H8469">
        <v>3.1247999999999996</v>
      </c>
      <c r="I8469" t="str">
        <f t="shared" si="793"/>
        <v>2016</v>
      </c>
      <c r="J8469">
        <f t="shared" si="794"/>
        <v>2016</v>
      </c>
      <c r="K8469">
        <f t="shared" si="795"/>
        <v>0</v>
      </c>
      <c r="L8469" t="str">
        <f t="shared" si="792"/>
        <v>No</v>
      </c>
      <c r="M8469" t="str">
        <f t="shared" si="796"/>
        <v>Profit</v>
      </c>
      <c r="N8469">
        <f t="shared" si="797"/>
        <v>4</v>
      </c>
    </row>
    <row r="8470" spans="1:14" x14ac:dyDescent="0.25">
      <c r="A8470" t="s">
        <v>4289</v>
      </c>
      <c r="B8470">
        <v>42685</v>
      </c>
      <c r="C8470">
        <v>42691</v>
      </c>
      <c r="D8470" t="s">
        <v>34</v>
      </c>
      <c r="E8470" t="s">
        <v>30</v>
      </c>
      <c r="F8470" t="s">
        <v>72</v>
      </c>
      <c r="G8470" t="s">
        <v>28</v>
      </c>
      <c r="H8470">
        <v>241.1046</v>
      </c>
      <c r="I8470" t="str">
        <f t="shared" si="793"/>
        <v>2016</v>
      </c>
      <c r="J8470">
        <f t="shared" si="794"/>
        <v>2016</v>
      </c>
      <c r="K8470">
        <f t="shared" si="795"/>
        <v>0</v>
      </c>
      <c r="L8470" t="str">
        <f t="shared" si="792"/>
        <v>No</v>
      </c>
      <c r="M8470" t="str">
        <f t="shared" si="796"/>
        <v>Profit</v>
      </c>
      <c r="N8470">
        <f t="shared" si="797"/>
        <v>6</v>
      </c>
    </row>
    <row r="8471" spans="1:14" x14ac:dyDescent="0.25">
      <c r="A8471" t="s">
        <v>4290</v>
      </c>
      <c r="B8471">
        <v>42848</v>
      </c>
      <c r="C8471">
        <v>42852</v>
      </c>
      <c r="D8471" t="s">
        <v>34</v>
      </c>
      <c r="E8471" t="s">
        <v>30</v>
      </c>
      <c r="F8471" t="s">
        <v>85</v>
      </c>
      <c r="G8471" t="s">
        <v>28</v>
      </c>
      <c r="H8471">
        <v>-14.51760000000003</v>
      </c>
      <c r="I8471" t="str">
        <f t="shared" si="793"/>
        <v>2017</v>
      </c>
      <c r="J8471">
        <f t="shared" si="794"/>
        <v>2017</v>
      </c>
      <c r="K8471">
        <f t="shared" si="795"/>
        <v>0</v>
      </c>
      <c r="L8471" t="str">
        <f t="shared" si="792"/>
        <v>No</v>
      </c>
      <c r="M8471" t="str">
        <f t="shared" si="796"/>
        <v>Loss</v>
      </c>
      <c r="N8471">
        <f t="shared" si="797"/>
        <v>4</v>
      </c>
    </row>
    <row r="8472" spans="1:14" x14ac:dyDescent="0.25">
      <c r="A8472" t="s">
        <v>4290</v>
      </c>
      <c r="B8472">
        <v>42848</v>
      </c>
      <c r="C8472">
        <v>42852</v>
      </c>
      <c r="D8472" t="s">
        <v>34</v>
      </c>
      <c r="E8472" t="s">
        <v>30</v>
      </c>
      <c r="F8472" t="s">
        <v>85</v>
      </c>
      <c r="G8472" t="s">
        <v>38</v>
      </c>
      <c r="H8472">
        <v>11.919599999999999</v>
      </c>
      <c r="I8472" t="str">
        <f t="shared" si="793"/>
        <v>2017</v>
      </c>
      <c r="J8472">
        <f t="shared" si="794"/>
        <v>2017</v>
      </c>
      <c r="K8472">
        <f t="shared" si="795"/>
        <v>0</v>
      </c>
      <c r="L8472" t="str">
        <f t="shared" si="792"/>
        <v>No</v>
      </c>
      <c r="M8472" t="str">
        <f t="shared" si="796"/>
        <v>Profit</v>
      </c>
      <c r="N8472">
        <f t="shared" si="797"/>
        <v>4</v>
      </c>
    </row>
    <row r="8473" spans="1:14" x14ac:dyDescent="0.25">
      <c r="A8473" t="s">
        <v>4290</v>
      </c>
      <c r="B8473">
        <v>42848</v>
      </c>
      <c r="C8473">
        <v>42852</v>
      </c>
      <c r="D8473" t="s">
        <v>34</v>
      </c>
      <c r="E8473" t="s">
        <v>30</v>
      </c>
      <c r="F8473" t="s">
        <v>85</v>
      </c>
      <c r="G8473" t="s">
        <v>28</v>
      </c>
      <c r="H8473">
        <v>-11.692800000000005</v>
      </c>
      <c r="I8473" t="str">
        <f t="shared" si="793"/>
        <v>2017</v>
      </c>
      <c r="J8473">
        <f t="shared" si="794"/>
        <v>2017</v>
      </c>
      <c r="K8473">
        <f t="shared" si="795"/>
        <v>0</v>
      </c>
      <c r="L8473" t="str">
        <f t="shared" si="792"/>
        <v>No</v>
      </c>
      <c r="M8473" t="str">
        <f t="shared" si="796"/>
        <v>Loss</v>
      </c>
      <c r="N8473">
        <f t="shared" si="797"/>
        <v>4</v>
      </c>
    </row>
    <row r="8474" spans="1:14" x14ac:dyDescent="0.25">
      <c r="A8474" t="s">
        <v>4290</v>
      </c>
      <c r="B8474">
        <v>42848</v>
      </c>
      <c r="C8474">
        <v>42852</v>
      </c>
      <c r="D8474" t="s">
        <v>34</v>
      </c>
      <c r="E8474" t="s">
        <v>30</v>
      </c>
      <c r="F8474" t="s">
        <v>85</v>
      </c>
      <c r="G8474" t="s">
        <v>32</v>
      </c>
      <c r="H8474">
        <v>1.0499999999999998</v>
      </c>
      <c r="I8474" t="str">
        <f t="shared" si="793"/>
        <v>2017</v>
      </c>
      <c r="J8474">
        <f t="shared" si="794"/>
        <v>2017</v>
      </c>
      <c r="K8474">
        <f t="shared" si="795"/>
        <v>0</v>
      </c>
      <c r="L8474" t="str">
        <f t="shared" si="792"/>
        <v>No</v>
      </c>
      <c r="M8474" t="str">
        <f t="shared" si="796"/>
        <v>Profit</v>
      </c>
      <c r="N8474">
        <f t="shared" si="797"/>
        <v>4</v>
      </c>
    </row>
    <row r="8475" spans="1:14" x14ac:dyDescent="0.25">
      <c r="A8475" t="s">
        <v>4291</v>
      </c>
      <c r="B8475">
        <v>42299</v>
      </c>
      <c r="C8475">
        <v>42303</v>
      </c>
      <c r="D8475" t="s">
        <v>26</v>
      </c>
      <c r="E8475" t="s">
        <v>35</v>
      </c>
      <c r="F8475" t="s">
        <v>36</v>
      </c>
      <c r="G8475" t="s">
        <v>32</v>
      </c>
      <c r="H8475">
        <v>0.99520000000000008</v>
      </c>
      <c r="I8475" t="str">
        <f t="shared" si="793"/>
        <v>2015</v>
      </c>
      <c r="J8475">
        <f t="shared" si="794"/>
        <v>2015</v>
      </c>
      <c r="K8475">
        <f t="shared" si="795"/>
        <v>0</v>
      </c>
      <c r="L8475" t="str">
        <f t="shared" si="792"/>
        <v>No</v>
      </c>
      <c r="M8475" t="str">
        <f t="shared" si="796"/>
        <v>Profit</v>
      </c>
      <c r="N8475">
        <f t="shared" si="797"/>
        <v>4</v>
      </c>
    </row>
    <row r="8476" spans="1:14" x14ac:dyDescent="0.25">
      <c r="A8476" t="s">
        <v>4292</v>
      </c>
      <c r="B8476">
        <v>42834</v>
      </c>
      <c r="C8476">
        <v>42839</v>
      </c>
      <c r="D8476" t="s">
        <v>34</v>
      </c>
      <c r="E8476" t="s">
        <v>30</v>
      </c>
      <c r="F8476" t="s">
        <v>53</v>
      </c>
      <c r="G8476" t="s">
        <v>32</v>
      </c>
      <c r="H8476">
        <v>-29.053600000000003</v>
      </c>
      <c r="I8476" t="str">
        <f t="shared" si="793"/>
        <v>2017</v>
      </c>
      <c r="J8476">
        <f t="shared" si="794"/>
        <v>2017</v>
      </c>
      <c r="K8476">
        <f t="shared" si="795"/>
        <v>0</v>
      </c>
      <c r="L8476" t="str">
        <f t="shared" si="792"/>
        <v>No</v>
      </c>
      <c r="M8476" t="str">
        <f t="shared" si="796"/>
        <v>Loss</v>
      </c>
      <c r="N8476">
        <f t="shared" si="797"/>
        <v>5</v>
      </c>
    </row>
    <row r="8477" spans="1:14" x14ac:dyDescent="0.25">
      <c r="A8477" t="s">
        <v>4292</v>
      </c>
      <c r="B8477">
        <v>42834</v>
      </c>
      <c r="C8477">
        <v>42839</v>
      </c>
      <c r="D8477" t="s">
        <v>34</v>
      </c>
      <c r="E8477" t="s">
        <v>30</v>
      </c>
      <c r="F8477" t="s">
        <v>53</v>
      </c>
      <c r="G8477" t="s">
        <v>32</v>
      </c>
      <c r="H8477">
        <v>23.7742</v>
      </c>
      <c r="I8477" t="str">
        <f t="shared" si="793"/>
        <v>2017</v>
      </c>
      <c r="J8477">
        <f t="shared" si="794"/>
        <v>2017</v>
      </c>
      <c r="K8477">
        <f t="shared" si="795"/>
        <v>0</v>
      </c>
      <c r="L8477" t="str">
        <f t="shared" si="792"/>
        <v>No</v>
      </c>
      <c r="M8477" t="str">
        <f t="shared" si="796"/>
        <v>Profit</v>
      </c>
      <c r="N8477">
        <f t="shared" si="797"/>
        <v>5</v>
      </c>
    </row>
    <row r="8478" spans="1:14" x14ac:dyDescent="0.25">
      <c r="A8478" t="s">
        <v>4293</v>
      </c>
      <c r="B8478">
        <v>43035</v>
      </c>
      <c r="C8478">
        <v>43040</v>
      </c>
      <c r="D8478" t="s">
        <v>34</v>
      </c>
      <c r="E8478" t="s">
        <v>30</v>
      </c>
      <c r="F8478" t="s">
        <v>79</v>
      </c>
      <c r="G8478" t="s">
        <v>32</v>
      </c>
      <c r="H8478">
        <v>16.234200000000001</v>
      </c>
      <c r="I8478" t="str">
        <f t="shared" si="793"/>
        <v>2017</v>
      </c>
      <c r="J8478">
        <f t="shared" si="794"/>
        <v>2017</v>
      </c>
      <c r="K8478">
        <f t="shared" si="795"/>
        <v>0</v>
      </c>
      <c r="L8478" t="str">
        <f t="shared" si="792"/>
        <v>No</v>
      </c>
      <c r="M8478" t="str">
        <f t="shared" si="796"/>
        <v>Profit</v>
      </c>
      <c r="N8478">
        <f t="shared" si="797"/>
        <v>5</v>
      </c>
    </row>
    <row r="8479" spans="1:14" x14ac:dyDescent="0.25">
      <c r="A8479" t="s">
        <v>4294</v>
      </c>
      <c r="B8479">
        <v>42307</v>
      </c>
      <c r="C8479">
        <v>42307</v>
      </c>
      <c r="D8479" t="s">
        <v>232</v>
      </c>
      <c r="E8479" t="s">
        <v>30</v>
      </c>
      <c r="F8479" t="s">
        <v>74</v>
      </c>
      <c r="G8479" t="s">
        <v>38</v>
      </c>
      <c r="H8479">
        <v>269.30799999999999</v>
      </c>
      <c r="I8479" t="str">
        <f t="shared" si="793"/>
        <v>2015</v>
      </c>
      <c r="J8479">
        <f t="shared" si="794"/>
        <v>2015</v>
      </c>
      <c r="K8479">
        <f t="shared" si="795"/>
        <v>0</v>
      </c>
      <c r="L8479" t="str">
        <f t="shared" si="792"/>
        <v>No</v>
      </c>
      <c r="M8479" t="str">
        <f t="shared" si="796"/>
        <v>Profit</v>
      </c>
      <c r="N8479">
        <f t="shared" si="797"/>
        <v>0</v>
      </c>
    </row>
    <row r="8480" spans="1:14" x14ac:dyDescent="0.25">
      <c r="A8480" t="s">
        <v>4295</v>
      </c>
      <c r="B8480">
        <v>43087</v>
      </c>
      <c r="C8480">
        <v>43093</v>
      </c>
      <c r="D8480" t="s">
        <v>34</v>
      </c>
      <c r="E8480" t="s">
        <v>30</v>
      </c>
      <c r="F8480" t="s">
        <v>31</v>
      </c>
      <c r="G8480" t="s">
        <v>32</v>
      </c>
      <c r="H8480">
        <v>1.6703999999999999</v>
      </c>
      <c r="I8480" t="str">
        <f t="shared" si="793"/>
        <v>2017</v>
      </c>
      <c r="J8480">
        <f t="shared" si="794"/>
        <v>2017</v>
      </c>
      <c r="K8480">
        <f t="shared" si="795"/>
        <v>0</v>
      </c>
      <c r="L8480" t="str">
        <f t="shared" si="792"/>
        <v>No</v>
      </c>
      <c r="M8480" t="str">
        <f t="shared" si="796"/>
        <v>Profit</v>
      </c>
      <c r="N8480">
        <f t="shared" si="797"/>
        <v>6</v>
      </c>
    </row>
    <row r="8481" spans="1:14" x14ac:dyDescent="0.25">
      <c r="A8481" t="s">
        <v>4296</v>
      </c>
      <c r="B8481">
        <v>42441</v>
      </c>
      <c r="C8481">
        <v>42445</v>
      </c>
      <c r="D8481" t="s">
        <v>34</v>
      </c>
      <c r="E8481" t="s">
        <v>35</v>
      </c>
      <c r="F8481" t="s">
        <v>31</v>
      </c>
      <c r="G8481" t="s">
        <v>32</v>
      </c>
      <c r="H8481">
        <v>8.9909999999999997</v>
      </c>
      <c r="I8481" t="str">
        <f t="shared" si="793"/>
        <v>2016</v>
      </c>
      <c r="J8481">
        <f t="shared" si="794"/>
        <v>2016</v>
      </c>
      <c r="K8481">
        <f t="shared" si="795"/>
        <v>0</v>
      </c>
      <c r="L8481" t="str">
        <f t="shared" si="792"/>
        <v>No</v>
      </c>
      <c r="M8481" t="str">
        <f t="shared" si="796"/>
        <v>Profit</v>
      </c>
      <c r="N8481">
        <f t="shared" si="797"/>
        <v>4</v>
      </c>
    </row>
    <row r="8482" spans="1:14" x14ac:dyDescent="0.25">
      <c r="A8482" t="s">
        <v>4297</v>
      </c>
      <c r="B8482">
        <v>41841</v>
      </c>
      <c r="C8482">
        <v>41847</v>
      </c>
      <c r="D8482" t="s">
        <v>34</v>
      </c>
      <c r="E8482" t="s">
        <v>35</v>
      </c>
      <c r="F8482" t="s">
        <v>51</v>
      </c>
      <c r="G8482" t="s">
        <v>38</v>
      </c>
      <c r="H8482">
        <v>10.074400000000001</v>
      </c>
      <c r="I8482" t="str">
        <f t="shared" si="793"/>
        <v>2014</v>
      </c>
      <c r="J8482">
        <f t="shared" si="794"/>
        <v>2014</v>
      </c>
      <c r="K8482">
        <f t="shared" si="795"/>
        <v>0</v>
      </c>
      <c r="L8482" t="str">
        <f t="shared" si="792"/>
        <v>No</v>
      </c>
      <c r="M8482" t="str">
        <f t="shared" si="796"/>
        <v>Profit</v>
      </c>
      <c r="N8482">
        <f t="shared" si="797"/>
        <v>6</v>
      </c>
    </row>
    <row r="8483" spans="1:14" x14ac:dyDescent="0.25">
      <c r="A8483" t="s">
        <v>4298</v>
      </c>
      <c r="B8483">
        <v>42514</v>
      </c>
      <c r="C8483">
        <v>42518</v>
      </c>
      <c r="D8483" t="s">
        <v>34</v>
      </c>
      <c r="E8483" t="s">
        <v>30</v>
      </c>
      <c r="F8483" t="s">
        <v>53</v>
      </c>
      <c r="G8483" t="s">
        <v>32</v>
      </c>
      <c r="H8483">
        <v>3.3311999999999999</v>
      </c>
      <c r="I8483" t="str">
        <f t="shared" si="793"/>
        <v>2016</v>
      </c>
      <c r="J8483">
        <f t="shared" si="794"/>
        <v>2016</v>
      </c>
      <c r="K8483">
        <f t="shared" si="795"/>
        <v>0</v>
      </c>
      <c r="L8483" t="str">
        <f t="shared" si="792"/>
        <v>No</v>
      </c>
      <c r="M8483" t="str">
        <f t="shared" si="796"/>
        <v>Profit</v>
      </c>
      <c r="N8483">
        <f t="shared" si="797"/>
        <v>4</v>
      </c>
    </row>
    <row r="8484" spans="1:14" x14ac:dyDescent="0.25">
      <c r="A8484" t="s">
        <v>4299</v>
      </c>
      <c r="B8484">
        <v>42777</v>
      </c>
      <c r="C8484">
        <v>42781</v>
      </c>
      <c r="D8484" t="s">
        <v>34</v>
      </c>
      <c r="E8484" t="s">
        <v>30</v>
      </c>
      <c r="F8484" t="s">
        <v>74</v>
      </c>
      <c r="G8484" t="s">
        <v>32</v>
      </c>
      <c r="H8484">
        <v>9.9359999999999999</v>
      </c>
      <c r="I8484" t="str">
        <f t="shared" si="793"/>
        <v>2017</v>
      </c>
      <c r="J8484">
        <f t="shared" si="794"/>
        <v>2017</v>
      </c>
      <c r="K8484">
        <f t="shared" si="795"/>
        <v>0</v>
      </c>
      <c r="L8484" t="str">
        <f t="shared" si="792"/>
        <v>No</v>
      </c>
      <c r="M8484" t="str">
        <f t="shared" si="796"/>
        <v>Profit</v>
      </c>
      <c r="N8484">
        <f t="shared" si="797"/>
        <v>4</v>
      </c>
    </row>
    <row r="8485" spans="1:14" x14ac:dyDescent="0.25">
      <c r="A8485" t="s">
        <v>4300</v>
      </c>
      <c r="B8485">
        <v>42633</v>
      </c>
      <c r="C8485">
        <v>42637</v>
      </c>
      <c r="D8485" t="s">
        <v>34</v>
      </c>
      <c r="E8485" t="s">
        <v>35</v>
      </c>
      <c r="F8485" t="s">
        <v>68</v>
      </c>
      <c r="G8485" t="s">
        <v>32</v>
      </c>
      <c r="H8485">
        <v>41.012999999999991</v>
      </c>
      <c r="I8485" t="str">
        <f t="shared" si="793"/>
        <v>2016</v>
      </c>
      <c r="J8485">
        <f t="shared" si="794"/>
        <v>2016</v>
      </c>
      <c r="K8485">
        <f t="shared" si="795"/>
        <v>0</v>
      </c>
      <c r="L8485" t="str">
        <f t="shared" si="792"/>
        <v>No</v>
      </c>
      <c r="M8485" t="str">
        <f t="shared" si="796"/>
        <v>Profit</v>
      </c>
      <c r="N8485">
        <f t="shared" si="797"/>
        <v>4</v>
      </c>
    </row>
    <row r="8486" spans="1:14" x14ac:dyDescent="0.25">
      <c r="A8486" t="s">
        <v>4301</v>
      </c>
      <c r="B8486">
        <v>43002</v>
      </c>
      <c r="C8486">
        <v>43002</v>
      </c>
      <c r="D8486" t="s">
        <v>232</v>
      </c>
      <c r="E8486" t="s">
        <v>35</v>
      </c>
      <c r="F8486" t="s">
        <v>42</v>
      </c>
      <c r="G8486" t="s">
        <v>28</v>
      </c>
      <c r="H8486">
        <v>71.927999999999997</v>
      </c>
      <c r="I8486" t="str">
        <f t="shared" si="793"/>
        <v>2017</v>
      </c>
      <c r="J8486">
        <f t="shared" si="794"/>
        <v>2017</v>
      </c>
      <c r="K8486">
        <f t="shared" si="795"/>
        <v>0</v>
      </c>
      <c r="L8486" t="str">
        <f t="shared" si="792"/>
        <v>No</v>
      </c>
      <c r="M8486" t="str">
        <f t="shared" si="796"/>
        <v>Profit</v>
      </c>
      <c r="N8486">
        <f t="shared" si="797"/>
        <v>0</v>
      </c>
    </row>
    <row r="8487" spans="1:14" x14ac:dyDescent="0.25">
      <c r="A8487" t="s">
        <v>4302</v>
      </c>
      <c r="B8487">
        <v>42821</v>
      </c>
      <c r="C8487">
        <v>42825</v>
      </c>
      <c r="D8487" t="s">
        <v>34</v>
      </c>
      <c r="E8487" t="s">
        <v>30</v>
      </c>
      <c r="F8487" t="s">
        <v>31</v>
      </c>
      <c r="G8487" t="s">
        <v>32</v>
      </c>
      <c r="H8487">
        <v>21.012799999999999</v>
      </c>
      <c r="I8487" t="str">
        <f t="shared" si="793"/>
        <v>2017</v>
      </c>
      <c r="J8487">
        <f t="shared" si="794"/>
        <v>2017</v>
      </c>
      <c r="K8487">
        <f t="shared" si="795"/>
        <v>0</v>
      </c>
      <c r="L8487" t="str">
        <f t="shared" si="792"/>
        <v>No</v>
      </c>
      <c r="M8487" t="str">
        <f t="shared" si="796"/>
        <v>Profit</v>
      </c>
      <c r="N8487">
        <f t="shared" si="797"/>
        <v>4</v>
      </c>
    </row>
    <row r="8488" spans="1:14" x14ac:dyDescent="0.25">
      <c r="A8488" t="s">
        <v>4302</v>
      </c>
      <c r="B8488">
        <v>42821</v>
      </c>
      <c r="C8488">
        <v>42825</v>
      </c>
      <c r="D8488" t="s">
        <v>34</v>
      </c>
      <c r="E8488" t="s">
        <v>30</v>
      </c>
      <c r="F8488" t="s">
        <v>31</v>
      </c>
      <c r="G8488" t="s">
        <v>32</v>
      </c>
      <c r="H8488">
        <v>53.260799999999996</v>
      </c>
      <c r="I8488" t="str">
        <f t="shared" si="793"/>
        <v>2017</v>
      </c>
      <c r="J8488">
        <f t="shared" si="794"/>
        <v>2017</v>
      </c>
      <c r="K8488">
        <f t="shared" si="795"/>
        <v>0</v>
      </c>
      <c r="L8488" t="str">
        <f t="shared" si="792"/>
        <v>No</v>
      </c>
      <c r="M8488" t="str">
        <f t="shared" si="796"/>
        <v>Profit</v>
      </c>
      <c r="N8488">
        <f t="shared" si="797"/>
        <v>4</v>
      </c>
    </row>
    <row r="8489" spans="1:14" x14ac:dyDescent="0.25">
      <c r="A8489" t="s">
        <v>4302</v>
      </c>
      <c r="B8489">
        <v>42821</v>
      </c>
      <c r="C8489">
        <v>42825</v>
      </c>
      <c r="D8489" t="s">
        <v>34</v>
      </c>
      <c r="E8489" t="s">
        <v>30</v>
      </c>
      <c r="F8489" t="s">
        <v>31</v>
      </c>
      <c r="G8489" t="s">
        <v>32</v>
      </c>
      <c r="H8489">
        <v>5.97</v>
      </c>
      <c r="I8489" t="str">
        <f t="shared" si="793"/>
        <v>2017</v>
      </c>
      <c r="J8489">
        <f t="shared" si="794"/>
        <v>2017</v>
      </c>
      <c r="K8489">
        <f t="shared" si="795"/>
        <v>0</v>
      </c>
      <c r="L8489" t="str">
        <f t="shared" si="792"/>
        <v>No</v>
      </c>
      <c r="M8489" t="str">
        <f t="shared" si="796"/>
        <v>Profit</v>
      </c>
      <c r="N8489">
        <f t="shared" si="797"/>
        <v>4</v>
      </c>
    </row>
    <row r="8490" spans="1:14" x14ac:dyDescent="0.25">
      <c r="A8490" t="s">
        <v>4303</v>
      </c>
      <c r="B8490">
        <v>42402</v>
      </c>
      <c r="C8490">
        <v>42404</v>
      </c>
      <c r="D8490" t="s">
        <v>26</v>
      </c>
      <c r="E8490" t="s">
        <v>35</v>
      </c>
      <c r="F8490" t="s">
        <v>81</v>
      </c>
      <c r="G8490" t="s">
        <v>38</v>
      </c>
      <c r="H8490">
        <v>2799.9839999999995</v>
      </c>
      <c r="I8490" t="str">
        <f t="shared" si="793"/>
        <v>2016</v>
      </c>
      <c r="J8490">
        <f t="shared" si="794"/>
        <v>2016</v>
      </c>
      <c r="K8490">
        <f t="shared" si="795"/>
        <v>0</v>
      </c>
      <c r="L8490" t="str">
        <f t="shared" si="792"/>
        <v>No</v>
      </c>
      <c r="M8490" t="str">
        <f t="shared" si="796"/>
        <v>Profit</v>
      </c>
      <c r="N8490">
        <f t="shared" si="797"/>
        <v>2</v>
      </c>
    </row>
    <row r="8491" spans="1:14" x14ac:dyDescent="0.25">
      <c r="A8491" t="s">
        <v>4303</v>
      </c>
      <c r="B8491">
        <v>42402</v>
      </c>
      <c r="C8491">
        <v>42404</v>
      </c>
      <c r="D8491" t="s">
        <v>26</v>
      </c>
      <c r="E8491" t="s">
        <v>35</v>
      </c>
      <c r="F8491" t="s">
        <v>81</v>
      </c>
      <c r="G8491" t="s">
        <v>32</v>
      </c>
      <c r="H8491">
        <v>18.2</v>
      </c>
      <c r="I8491" t="str">
        <f t="shared" si="793"/>
        <v>2016</v>
      </c>
      <c r="J8491">
        <f t="shared" si="794"/>
        <v>2016</v>
      </c>
      <c r="K8491">
        <f t="shared" si="795"/>
        <v>0</v>
      </c>
      <c r="L8491" t="str">
        <f t="shared" si="792"/>
        <v>No</v>
      </c>
      <c r="M8491" t="str">
        <f t="shared" si="796"/>
        <v>Profit</v>
      </c>
      <c r="N8491">
        <f t="shared" si="797"/>
        <v>2</v>
      </c>
    </row>
    <row r="8492" spans="1:14" x14ac:dyDescent="0.25">
      <c r="A8492" t="s">
        <v>4303</v>
      </c>
      <c r="B8492">
        <v>42402</v>
      </c>
      <c r="C8492">
        <v>42404</v>
      </c>
      <c r="D8492" t="s">
        <v>26</v>
      </c>
      <c r="E8492" t="s">
        <v>35</v>
      </c>
      <c r="F8492" t="s">
        <v>81</v>
      </c>
      <c r="G8492" t="s">
        <v>28</v>
      </c>
      <c r="H8492">
        <v>7.1021999999999998</v>
      </c>
      <c r="I8492" t="str">
        <f t="shared" si="793"/>
        <v>2016</v>
      </c>
      <c r="J8492">
        <f t="shared" si="794"/>
        <v>2016</v>
      </c>
      <c r="K8492">
        <f t="shared" si="795"/>
        <v>0</v>
      </c>
      <c r="L8492" t="str">
        <f t="shared" si="792"/>
        <v>No</v>
      </c>
      <c r="M8492" t="str">
        <f t="shared" si="796"/>
        <v>Profit</v>
      </c>
      <c r="N8492">
        <f t="shared" si="797"/>
        <v>2</v>
      </c>
    </row>
    <row r="8493" spans="1:14" x14ac:dyDescent="0.25">
      <c r="A8493" t="s">
        <v>4304</v>
      </c>
      <c r="B8493">
        <v>42923</v>
      </c>
      <c r="C8493">
        <v>42927</v>
      </c>
      <c r="D8493" t="s">
        <v>34</v>
      </c>
      <c r="E8493" t="s">
        <v>35</v>
      </c>
      <c r="F8493" t="s">
        <v>31</v>
      </c>
      <c r="G8493" t="s">
        <v>32</v>
      </c>
      <c r="H8493">
        <v>0.11880000000000024</v>
      </c>
      <c r="I8493" t="str">
        <f t="shared" si="793"/>
        <v>2017</v>
      </c>
      <c r="J8493">
        <f t="shared" si="794"/>
        <v>2017</v>
      </c>
      <c r="K8493">
        <f t="shared" si="795"/>
        <v>0</v>
      </c>
      <c r="L8493" t="str">
        <f t="shared" si="792"/>
        <v>No</v>
      </c>
      <c r="M8493" t="str">
        <f t="shared" si="796"/>
        <v>Profit</v>
      </c>
      <c r="N8493">
        <f t="shared" si="797"/>
        <v>4</v>
      </c>
    </row>
    <row r="8494" spans="1:14" x14ac:dyDescent="0.25">
      <c r="A8494" t="s">
        <v>4305</v>
      </c>
      <c r="B8494">
        <v>42300</v>
      </c>
      <c r="C8494">
        <v>42305</v>
      </c>
      <c r="D8494" t="s">
        <v>34</v>
      </c>
      <c r="E8494" t="s">
        <v>35</v>
      </c>
      <c r="F8494" t="s">
        <v>44</v>
      </c>
      <c r="G8494" t="s">
        <v>32</v>
      </c>
      <c r="H8494">
        <v>20.4984</v>
      </c>
      <c r="I8494" t="str">
        <f t="shared" si="793"/>
        <v>2015</v>
      </c>
      <c r="J8494">
        <f t="shared" si="794"/>
        <v>2015</v>
      </c>
      <c r="K8494">
        <f t="shared" si="795"/>
        <v>0</v>
      </c>
      <c r="L8494" t="str">
        <f t="shared" si="792"/>
        <v>No</v>
      </c>
      <c r="M8494" t="str">
        <f t="shared" si="796"/>
        <v>Profit</v>
      </c>
      <c r="N8494">
        <f t="shared" si="797"/>
        <v>5</v>
      </c>
    </row>
    <row r="8495" spans="1:14" x14ac:dyDescent="0.25">
      <c r="A8495" t="s">
        <v>4305</v>
      </c>
      <c r="B8495">
        <v>42300</v>
      </c>
      <c r="C8495">
        <v>42305</v>
      </c>
      <c r="D8495" t="s">
        <v>34</v>
      </c>
      <c r="E8495" t="s">
        <v>35</v>
      </c>
      <c r="F8495" t="s">
        <v>44</v>
      </c>
      <c r="G8495" t="s">
        <v>38</v>
      </c>
      <c r="H8495">
        <v>161.99189999999999</v>
      </c>
      <c r="I8495" t="str">
        <f t="shared" si="793"/>
        <v>2015</v>
      </c>
      <c r="J8495">
        <f t="shared" si="794"/>
        <v>2015</v>
      </c>
      <c r="K8495">
        <f t="shared" si="795"/>
        <v>0</v>
      </c>
      <c r="L8495" t="str">
        <f t="shared" si="792"/>
        <v>No</v>
      </c>
      <c r="M8495" t="str">
        <f t="shared" si="796"/>
        <v>Profit</v>
      </c>
      <c r="N8495">
        <f t="shared" si="797"/>
        <v>5</v>
      </c>
    </row>
    <row r="8496" spans="1:14" x14ac:dyDescent="0.25">
      <c r="A8496" t="s">
        <v>4305</v>
      </c>
      <c r="B8496">
        <v>42300</v>
      </c>
      <c r="C8496">
        <v>42305</v>
      </c>
      <c r="D8496" t="s">
        <v>34</v>
      </c>
      <c r="E8496" t="s">
        <v>35</v>
      </c>
      <c r="F8496" t="s">
        <v>44</v>
      </c>
      <c r="G8496" t="s">
        <v>32</v>
      </c>
      <c r="H8496">
        <v>-10.336000000000002</v>
      </c>
      <c r="I8496" t="str">
        <f t="shared" si="793"/>
        <v>2015</v>
      </c>
      <c r="J8496">
        <f t="shared" si="794"/>
        <v>2015</v>
      </c>
      <c r="K8496">
        <f t="shared" si="795"/>
        <v>0</v>
      </c>
      <c r="L8496" t="str">
        <f t="shared" si="792"/>
        <v>No</v>
      </c>
      <c r="M8496" t="str">
        <f t="shared" si="796"/>
        <v>Loss</v>
      </c>
      <c r="N8496">
        <f t="shared" si="797"/>
        <v>5</v>
      </c>
    </row>
    <row r="8497" spans="1:14" x14ac:dyDescent="0.25">
      <c r="A8497" t="s">
        <v>4306</v>
      </c>
      <c r="B8497">
        <v>42706</v>
      </c>
      <c r="C8497">
        <v>42712</v>
      </c>
      <c r="D8497" t="s">
        <v>34</v>
      </c>
      <c r="E8497" t="s">
        <v>30</v>
      </c>
      <c r="F8497" t="s">
        <v>107</v>
      </c>
      <c r="G8497" t="s">
        <v>38</v>
      </c>
      <c r="H8497">
        <v>-6.2100000000000151</v>
      </c>
      <c r="I8497" t="str">
        <f t="shared" si="793"/>
        <v>2016</v>
      </c>
      <c r="J8497">
        <f t="shared" si="794"/>
        <v>2016</v>
      </c>
      <c r="K8497">
        <f t="shared" si="795"/>
        <v>0</v>
      </c>
      <c r="L8497" t="str">
        <f t="shared" si="792"/>
        <v>No</v>
      </c>
      <c r="M8497" t="str">
        <f t="shared" si="796"/>
        <v>Loss</v>
      </c>
      <c r="N8497">
        <f t="shared" si="797"/>
        <v>6</v>
      </c>
    </row>
    <row r="8498" spans="1:14" x14ac:dyDescent="0.25">
      <c r="A8498" t="s">
        <v>4307</v>
      </c>
      <c r="B8498">
        <v>41703</v>
      </c>
      <c r="C8498">
        <v>41706</v>
      </c>
      <c r="D8498" t="s">
        <v>26</v>
      </c>
      <c r="E8498" t="s">
        <v>35</v>
      </c>
      <c r="F8498" t="s">
        <v>74</v>
      </c>
      <c r="G8498" t="s">
        <v>32</v>
      </c>
      <c r="H8498">
        <v>15.475200000000001</v>
      </c>
      <c r="I8498" t="str">
        <f t="shared" si="793"/>
        <v>2014</v>
      </c>
      <c r="J8498">
        <f t="shared" si="794"/>
        <v>2014</v>
      </c>
      <c r="K8498">
        <f t="shared" si="795"/>
        <v>0</v>
      </c>
      <c r="L8498" t="str">
        <f t="shared" si="792"/>
        <v>No</v>
      </c>
      <c r="M8498" t="str">
        <f t="shared" si="796"/>
        <v>Profit</v>
      </c>
      <c r="N8498">
        <f t="shared" si="797"/>
        <v>3</v>
      </c>
    </row>
    <row r="8499" spans="1:14" x14ac:dyDescent="0.25">
      <c r="A8499" t="s">
        <v>4307</v>
      </c>
      <c r="B8499">
        <v>41703</v>
      </c>
      <c r="C8499">
        <v>41706</v>
      </c>
      <c r="D8499" t="s">
        <v>26</v>
      </c>
      <c r="E8499" t="s">
        <v>35</v>
      </c>
      <c r="F8499" t="s">
        <v>74</v>
      </c>
      <c r="G8499" t="s">
        <v>38</v>
      </c>
      <c r="H8499">
        <v>177.58890000000002</v>
      </c>
      <c r="I8499" t="str">
        <f t="shared" si="793"/>
        <v>2014</v>
      </c>
      <c r="J8499">
        <f t="shared" si="794"/>
        <v>2014</v>
      </c>
      <c r="K8499">
        <f t="shared" si="795"/>
        <v>0</v>
      </c>
      <c r="L8499" t="str">
        <f t="shared" si="792"/>
        <v>No</v>
      </c>
      <c r="M8499" t="str">
        <f t="shared" si="796"/>
        <v>Profit</v>
      </c>
      <c r="N8499">
        <f t="shared" si="797"/>
        <v>3</v>
      </c>
    </row>
    <row r="8500" spans="1:14" x14ac:dyDescent="0.25">
      <c r="A8500" t="s">
        <v>4307</v>
      </c>
      <c r="B8500">
        <v>41703</v>
      </c>
      <c r="C8500">
        <v>41706</v>
      </c>
      <c r="D8500" t="s">
        <v>26</v>
      </c>
      <c r="E8500" t="s">
        <v>35</v>
      </c>
      <c r="F8500" t="s">
        <v>74</v>
      </c>
      <c r="G8500" t="s">
        <v>32</v>
      </c>
      <c r="H8500">
        <v>5.399799999999999</v>
      </c>
      <c r="I8500" t="str">
        <f t="shared" si="793"/>
        <v>2014</v>
      </c>
      <c r="J8500">
        <f t="shared" si="794"/>
        <v>2014</v>
      </c>
      <c r="K8500">
        <f t="shared" si="795"/>
        <v>0</v>
      </c>
      <c r="L8500" t="str">
        <f t="shared" si="792"/>
        <v>No</v>
      </c>
      <c r="M8500" t="str">
        <f t="shared" si="796"/>
        <v>Profit</v>
      </c>
      <c r="N8500">
        <f t="shared" si="797"/>
        <v>3</v>
      </c>
    </row>
    <row r="8501" spans="1:14" x14ac:dyDescent="0.25">
      <c r="A8501" t="s">
        <v>4307</v>
      </c>
      <c r="B8501">
        <v>41703</v>
      </c>
      <c r="C8501">
        <v>41706</v>
      </c>
      <c r="D8501" t="s">
        <v>26</v>
      </c>
      <c r="E8501" t="s">
        <v>35</v>
      </c>
      <c r="F8501" t="s">
        <v>74</v>
      </c>
      <c r="G8501" t="s">
        <v>32</v>
      </c>
      <c r="H8501">
        <v>16.750799999999998</v>
      </c>
      <c r="I8501" t="str">
        <f t="shared" si="793"/>
        <v>2014</v>
      </c>
      <c r="J8501">
        <f t="shared" si="794"/>
        <v>2014</v>
      </c>
      <c r="K8501">
        <f t="shared" si="795"/>
        <v>0</v>
      </c>
      <c r="L8501" t="str">
        <f t="shared" si="792"/>
        <v>No</v>
      </c>
      <c r="M8501" t="str">
        <f t="shared" si="796"/>
        <v>Profit</v>
      </c>
      <c r="N8501">
        <f t="shared" si="797"/>
        <v>3</v>
      </c>
    </row>
    <row r="8502" spans="1:14" x14ac:dyDescent="0.25">
      <c r="A8502" t="s">
        <v>4307</v>
      </c>
      <c r="B8502">
        <v>41703</v>
      </c>
      <c r="C8502">
        <v>41706</v>
      </c>
      <c r="D8502" t="s">
        <v>26</v>
      </c>
      <c r="E8502" t="s">
        <v>35</v>
      </c>
      <c r="F8502" t="s">
        <v>74</v>
      </c>
      <c r="G8502" t="s">
        <v>32</v>
      </c>
      <c r="H8502">
        <v>45.975399999999993</v>
      </c>
      <c r="I8502" t="str">
        <f t="shared" si="793"/>
        <v>2014</v>
      </c>
      <c r="J8502">
        <f t="shared" si="794"/>
        <v>2014</v>
      </c>
      <c r="K8502">
        <f t="shared" si="795"/>
        <v>0</v>
      </c>
      <c r="L8502" t="str">
        <f t="shared" si="792"/>
        <v>No</v>
      </c>
      <c r="M8502" t="str">
        <f t="shared" si="796"/>
        <v>Profit</v>
      </c>
      <c r="N8502">
        <f t="shared" si="797"/>
        <v>3</v>
      </c>
    </row>
    <row r="8503" spans="1:14" x14ac:dyDescent="0.25">
      <c r="A8503" t="s">
        <v>4308</v>
      </c>
      <c r="B8503">
        <v>42064</v>
      </c>
      <c r="C8503">
        <v>42066</v>
      </c>
      <c r="D8503" t="s">
        <v>26</v>
      </c>
      <c r="E8503" t="s">
        <v>30</v>
      </c>
      <c r="F8503" t="s">
        <v>31</v>
      </c>
      <c r="G8503" t="s">
        <v>38</v>
      </c>
      <c r="H8503">
        <v>1.1988000000000003</v>
      </c>
      <c r="I8503" t="str">
        <f t="shared" si="793"/>
        <v>2015</v>
      </c>
      <c r="J8503">
        <f t="shared" si="794"/>
        <v>2015</v>
      </c>
      <c r="K8503">
        <f t="shared" si="795"/>
        <v>0</v>
      </c>
      <c r="L8503" t="str">
        <f t="shared" si="792"/>
        <v>No</v>
      </c>
      <c r="M8503" t="str">
        <f t="shared" si="796"/>
        <v>Profit</v>
      </c>
      <c r="N8503">
        <f t="shared" si="797"/>
        <v>2</v>
      </c>
    </row>
    <row r="8504" spans="1:14" x14ac:dyDescent="0.25">
      <c r="A8504" t="s">
        <v>4308</v>
      </c>
      <c r="B8504">
        <v>42064</v>
      </c>
      <c r="C8504">
        <v>42066</v>
      </c>
      <c r="D8504" t="s">
        <v>26</v>
      </c>
      <c r="E8504" t="s">
        <v>30</v>
      </c>
      <c r="F8504" t="s">
        <v>31</v>
      </c>
      <c r="G8504" t="s">
        <v>28</v>
      </c>
      <c r="H8504">
        <v>-20.784600000000012</v>
      </c>
      <c r="I8504" t="str">
        <f t="shared" si="793"/>
        <v>2015</v>
      </c>
      <c r="J8504">
        <f t="shared" si="794"/>
        <v>2015</v>
      </c>
      <c r="K8504">
        <f t="shared" si="795"/>
        <v>0</v>
      </c>
      <c r="L8504" t="str">
        <f t="shared" si="792"/>
        <v>No</v>
      </c>
      <c r="M8504" t="str">
        <f t="shared" si="796"/>
        <v>Loss</v>
      </c>
      <c r="N8504">
        <f t="shared" si="797"/>
        <v>2</v>
      </c>
    </row>
    <row r="8505" spans="1:14" x14ac:dyDescent="0.25">
      <c r="A8505" t="s">
        <v>4309</v>
      </c>
      <c r="B8505">
        <v>41690</v>
      </c>
      <c r="C8505">
        <v>41694</v>
      </c>
      <c r="D8505" t="s">
        <v>34</v>
      </c>
      <c r="E8505" t="s">
        <v>30</v>
      </c>
      <c r="F8505" t="s">
        <v>31</v>
      </c>
      <c r="G8505" t="s">
        <v>32</v>
      </c>
      <c r="H8505">
        <v>6.2208000000000006</v>
      </c>
      <c r="I8505" t="str">
        <f t="shared" si="793"/>
        <v>2014</v>
      </c>
      <c r="J8505">
        <f t="shared" si="794"/>
        <v>2014</v>
      </c>
      <c r="K8505">
        <f t="shared" si="795"/>
        <v>0</v>
      </c>
      <c r="L8505" t="str">
        <f t="shared" si="792"/>
        <v>No</v>
      </c>
      <c r="M8505" t="str">
        <f t="shared" si="796"/>
        <v>Profit</v>
      </c>
      <c r="N8505">
        <f t="shared" si="797"/>
        <v>4</v>
      </c>
    </row>
    <row r="8506" spans="1:14" x14ac:dyDescent="0.25">
      <c r="A8506" t="s">
        <v>4310</v>
      </c>
      <c r="B8506">
        <v>42492</v>
      </c>
      <c r="C8506">
        <v>42496</v>
      </c>
      <c r="D8506" t="s">
        <v>34</v>
      </c>
      <c r="E8506" t="s">
        <v>35</v>
      </c>
      <c r="F8506" t="s">
        <v>44</v>
      </c>
      <c r="G8506" t="s">
        <v>28</v>
      </c>
      <c r="H8506">
        <v>-110.02320000000003</v>
      </c>
      <c r="I8506" t="str">
        <f t="shared" si="793"/>
        <v>2016</v>
      </c>
      <c r="J8506">
        <f t="shared" si="794"/>
        <v>2016</v>
      </c>
      <c r="K8506">
        <f t="shared" si="795"/>
        <v>0</v>
      </c>
      <c r="L8506" t="str">
        <f t="shared" si="792"/>
        <v>No</v>
      </c>
      <c r="M8506" t="str">
        <f t="shared" si="796"/>
        <v>Loss</v>
      </c>
      <c r="N8506">
        <f t="shared" si="797"/>
        <v>4</v>
      </c>
    </row>
    <row r="8507" spans="1:14" x14ac:dyDescent="0.25">
      <c r="A8507" t="s">
        <v>4311</v>
      </c>
      <c r="B8507">
        <v>42437</v>
      </c>
      <c r="C8507">
        <v>42441</v>
      </c>
      <c r="D8507" t="s">
        <v>34</v>
      </c>
      <c r="E8507" t="s">
        <v>30</v>
      </c>
      <c r="F8507" t="s">
        <v>44</v>
      </c>
      <c r="G8507" t="s">
        <v>32</v>
      </c>
      <c r="H8507">
        <v>-14.169600000000003</v>
      </c>
      <c r="I8507" t="str">
        <f t="shared" si="793"/>
        <v>2016</v>
      </c>
      <c r="J8507">
        <f t="shared" si="794"/>
        <v>2016</v>
      </c>
      <c r="K8507">
        <f t="shared" si="795"/>
        <v>0</v>
      </c>
      <c r="L8507" t="str">
        <f t="shared" si="792"/>
        <v>No</v>
      </c>
      <c r="M8507" t="str">
        <f t="shared" si="796"/>
        <v>Loss</v>
      </c>
      <c r="N8507">
        <f t="shared" si="797"/>
        <v>4</v>
      </c>
    </row>
    <row r="8508" spans="1:14" x14ac:dyDescent="0.25">
      <c r="A8508" t="s">
        <v>4311</v>
      </c>
      <c r="B8508">
        <v>42437</v>
      </c>
      <c r="C8508">
        <v>42441</v>
      </c>
      <c r="D8508" t="s">
        <v>34</v>
      </c>
      <c r="E8508" t="s">
        <v>30</v>
      </c>
      <c r="F8508" t="s">
        <v>44</v>
      </c>
      <c r="G8508" t="s">
        <v>38</v>
      </c>
      <c r="H8508">
        <v>8.3880000000000035</v>
      </c>
      <c r="I8508" t="str">
        <f t="shared" si="793"/>
        <v>2016</v>
      </c>
      <c r="J8508">
        <f t="shared" si="794"/>
        <v>2016</v>
      </c>
      <c r="K8508">
        <f t="shared" si="795"/>
        <v>0</v>
      </c>
      <c r="L8508" t="str">
        <f t="shared" si="792"/>
        <v>No</v>
      </c>
      <c r="M8508" t="str">
        <f t="shared" si="796"/>
        <v>Profit</v>
      </c>
      <c r="N8508">
        <f t="shared" si="797"/>
        <v>4</v>
      </c>
    </row>
    <row r="8509" spans="1:14" x14ac:dyDescent="0.25">
      <c r="A8509" t="s">
        <v>4311</v>
      </c>
      <c r="B8509">
        <v>42437</v>
      </c>
      <c r="C8509">
        <v>42441</v>
      </c>
      <c r="D8509" t="s">
        <v>34</v>
      </c>
      <c r="E8509" t="s">
        <v>30</v>
      </c>
      <c r="F8509" t="s">
        <v>44</v>
      </c>
      <c r="G8509" t="s">
        <v>32</v>
      </c>
      <c r="H8509">
        <v>49.393799999999992</v>
      </c>
      <c r="I8509" t="str">
        <f t="shared" si="793"/>
        <v>2016</v>
      </c>
      <c r="J8509">
        <f t="shared" si="794"/>
        <v>2016</v>
      </c>
      <c r="K8509">
        <f t="shared" si="795"/>
        <v>0</v>
      </c>
      <c r="L8509" t="str">
        <f t="shared" si="792"/>
        <v>No</v>
      </c>
      <c r="M8509" t="str">
        <f t="shared" si="796"/>
        <v>Profit</v>
      </c>
      <c r="N8509">
        <f t="shared" si="797"/>
        <v>4</v>
      </c>
    </row>
    <row r="8510" spans="1:14" x14ac:dyDescent="0.25">
      <c r="A8510" t="s">
        <v>4312</v>
      </c>
      <c r="B8510">
        <v>42349</v>
      </c>
      <c r="C8510">
        <v>42352</v>
      </c>
      <c r="D8510" t="s">
        <v>59</v>
      </c>
      <c r="E8510" t="s">
        <v>35</v>
      </c>
      <c r="F8510" t="s">
        <v>68</v>
      </c>
      <c r="G8510" t="s">
        <v>38</v>
      </c>
      <c r="H8510">
        <v>61.330500000000001</v>
      </c>
      <c r="I8510" t="str">
        <f t="shared" si="793"/>
        <v>2015</v>
      </c>
      <c r="J8510">
        <f t="shared" si="794"/>
        <v>2015</v>
      </c>
      <c r="K8510">
        <f t="shared" si="795"/>
        <v>0</v>
      </c>
      <c r="L8510" t="str">
        <f t="shared" si="792"/>
        <v>No</v>
      </c>
      <c r="M8510" t="str">
        <f t="shared" si="796"/>
        <v>Profit</v>
      </c>
      <c r="N8510">
        <f t="shared" si="797"/>
        <v>3</v>
      </c>
    </row>
    <row r="8511" spans="1:14" x14ac:dyDescent="0.25">
      <c r="A8511" t="s">
        <v>4312</v>
      </c>
      <c r="B8511">
        <v>42349</v>
      </c>
      <c r="C8511">
        <v>42352</v>
      </c>
      <c r="D8511" t="s">
        <v>59</v>
      </c>
      <c r="E8511" t="s">
        <v>35</v>
      </c>
      <c r="F8511" t="s">
        <v>68</v>
      </c>
      <c r="G8511" t="s">
        <v>38</v>
      </c>
      <c r="H8511">
        <v>31.497500000000002</v>
      </c>
      <c r="I8511" t="str">
        <f t="shared" si="793"/>
        <v>2015</v>
      </c>
      <c r="J8511">
        <f t="shared" si="794"/>
        <v>2015</v>
      </c>
      <c r="K8511">
        <f t="shared" si="795"/>
        <v>0</v>
      </c>
      <c r="L8511" t="str">
        <f t="shared" si="792"/>
        <v>No</v>
      </c>
      <c r="M8511" t="str">
        <f t="shared" si="796"/>
        <v>Profit</v>
      </c>
      <c r="N8511">
        <f t="shared" si="797"/>
        <v>3</v>
      </c>
    </row>
    <row r="8512" spans="1:14" x14ac:dyDescent="0.25">
      <c r="A8512" t="s">
        <v>4312</v>
      </c>
      <c r="B8512">
        <v>42349</v>
      </c>
      <c r="C8512">
        <v>42352</v>
      </c>
      <c r="D8512" t="s">
        <v>59</v>
      </c>
      <c r="E8512" t="s">
        <v>35</v>
      </c>
      <c r="F8512" t="s">
        <v>68</v>
      </c>
      <c r="G8512" t="s">
        <v>32</v>
      </c>
      <c r="H8512">
        <v>10.35</v>
      </c>
      <c r="I8512" t="str">
        <f t="shared" si="793"/>
        <v>2015</v>
      </c>
      <c r="J8512">
        <f t="shared" si="794"/>
        <v>2015</v>
      </c>
      <c r="K8512">
        <f t="shared" si="795"/>
        <v>0</v>
      </c>
      <c r="L8512" t="str">
        <f t="shared" si="792"/>
        <v>No</v>
      </c>
      <c r="M8512" t="str">
        <f t="shared" si="796"/>
        <v>Profit</v>
      </c>
      <c r="N8512">
        <f t="shared" si="797"/>
        <v>3</v>
      </c>
    </row>
    <row r="8513" spans="1:14" x14ac:dyDescent="0.25">
      <c r="A8513" t="s">
        <v>4313</v>
      </c>
      <c r="B8513">
        <v>42726</v>
      </c>
      <c r="C8513">
        <v>42730</v>
      </c>
      <c r="D8513" t="s">
        <v>34</v>
      </c>
      <c r="E8513" t="s">
        <v>35</v>
      </c>
      <c r="F8513" t="s">
        <v>74</v>
      </c>
      <c r="G8513" t="s">
        <v>32</v>
      </c>
      <c r="H8513">
        <v>8.9543999999999997</v>
      </c>
      <c r="I8513" t="str">
        <f t="shared" si="793"/>
        <v>2016</v>
      </c>
      <c r="J8513">
        <f t="shared" si="794"/>
        <v>2016</v>
      </c>
      <c r="K8513">
        <f t="shared" si="795"/>
        <v>0</v>
      </c>
      <c r="L8513" t="str">
        <f t="shared" si="792"/>
        <v>No</v>
      </c>
      <c r="M8513" t="str">
        <f t="shared" si="796"/>
        <v>Profit</v>
      </c>
      <c r="N8513">
        <f t="shared" si="797"/>
        <v>4</v>
      </c>
    </row>
    <row r="8514" spans="1:14" x14ac:dyDescent="0.25">
      <c r="A8514" t="s">
        <v>4314</v>
      </c>
      <c r="B8514">
        <v>42402</v>
      </c>
      <c r="C8514">
        <v>42408</v>
      </c>
      <c r="D8514" t="s">
        <v>34</v>
      </c>
      <c r="E8514" t="s">
        <v>30</v>
      </c>
      <c r="F8514" t="s">
        <v>44</v>
      </c>
      <c r="G8514" t="s">
        <v>28</v>
      </c>
      <c r="H8514">
        <v>-77.473200000000006</v>
      </c>
      <c r="I8514" t="str">
        <f t="shared" si="793"/>
        <v>2016</v>
      </c>
      <c r="J8514">
        <f t="shared" si="794"/>
        <v>2016</v>
      </c>
      <c r="K8514">
        <f t="shared" si="795"/>
        <v>0</v>
      </c>
      <c r="L8514" t="str">
        <f t="shared" ref="L8514:L8577" si="798">IF(COUNTIF(returns,A8514)&gt;0,"Yes","No")</f>
        <v>No</v>
      </c>
      <c r="M8514" t="str">
        <f t="shared" si="796"/>
        <v>Loss</v>
      </c>
      <c r="N8514">
        <f t="shared" si="797"/>
        <v>6</v>
      </c>
    </row>
    <row r="8515" spans="1:14" x14ac:dyDescent="0.25">
      <c r="A8515" t="s">
        <v>4315</v>
      </c>
      <c r="B8515">
        <v>42891</v>
      </c>
      <c r="C8515">
        <v>42895</v>
      </c>
      <c r="D8515" t="s">
        <v>34</v>
      </c>
      <c r="E8515" t="s">
        <v>30</v>
      </c>
      <c r="F8515" t="s">
        <v>36</v>
      </c>
      <c r="G8515" t="s">
        <v>32</v>
      </c>
      <c r="H8515">
        <v>7.2576000000000001</v>
      </c>
      <c r="I8515" t="str">
        <f t="shared" ref="I8515:I8578" si="799">MID(A8515,4,4)</f>
        <v>2017</v>
      </c>
      <c r="J8515">
        <f t="shared" ref="J8515:J8578" si="800">YEAR(B8515)</f>
        <v>2017</v>
      </c>
      <c r="K8515">
        <f t="shared" ref="K8515:K8578" si="801">I8515-J8515</f>
        <v>0</v>
      </c>
      <c r="L8515" t="str">
        <f t="shared" si="798"/>
        <v>No</v>
      </c>
      <c r="M8515" t="str">
        <f t="shared" ref="M8515:M8578" si="802">IF(H8515&gt;0,"Profit","Loss")</f>
        <v>Profit</v>
      </c>
      <c r="N8515">
        <f t="shared" ref="N8515:N8578" si="803">C8515-B8515</f>
        <v>4</v>
      </c>
    </row>
    <row r="8516" spans="1:14" x14ac:dyDescent="0.25">
      <c r="A8516" t="s">
        <v>4316</v>
      </c>
      <c r="B8516">
        <v>42237</v>
      </c>
      <c r="C8516">
        <v>42242</v>
      </c>
      <c r="D8516" t="s">
        <v>34</v>
      </c>
      <c r="E8516" t="s">
        <v>30</v>
      </c>
      <c r="F8516" t="s">
        <v>27</v>
      </c>
      <c r="G8516" t="s">
        <v>32</v>
      </c>
      <c r="H8516">
        <v>8.2343999999999991</v>
      </c>
      <c r="I8516" t="str">
        <f t="shared" si="799"/>
        <v>2015</v>
      </c>
      <c r="J8516">
        <f t="shared" si="800"/>
        <v>2015</v>
      </c>
      <c r="K8516">
        <f t="shared" si="801"/>
        <v>0</v>
      </c>
      <c r="L8516" t="str">
        <f t="shared" si="798"/>
        <v>No</v>
      </c>
      <c r="M8516" t="str">
        <f t="shared" si="802"/>
        <v>Profit</v>
      </c>
      <c r="N8516">
        <f t="shared" si="803"/>
        <v>5</v>
      </c>
    </row>
    <row r="8517" spans="1:14" x14ac:dyDescent="0.25">
      <c r="A8517" t="s">
        <v>4316</v>
      </c>
      <c r="B8517">
        <v>42237</v>
      </c>
      <c r="C8517">
        <v>42242</v>
      </c>
      <c r="D8517" t="s">
        <v>34</v>
      </c>
      <c r="E8517" t="s">
        <v>30</v>
      </c>
      <c r="F8517" t="s">
        <v>27</v>
      </c>
      <c r="G8517" t="s">
        <v>32</v>
      </c>
      <c r="H8517">
        <v>10.0128</v>
      </c>
      <c r="I8517" t="str">
        <f t="shared" si="799"/>
        <v>2015</v>
      </c>
      <c r="J8517">
        <f t="shared" si="800"/>
        <v>2015</v>
      </c>
      <c r="K8517">
        <f t="shared" si="801"/>
        <v>0</v>
      </c>
      <c r="L8517" t="str">
        <f t="shared" si="798"/>
        <v>No</v>
      </c>
      <c r="M8517" t="str">
        <f t="shared" si="802"/>
        <v>Profit</v>
      </c>
      <c r="N8517">
        <f t="shared" si="803"/>
        <v>5</v>
      </c>
    </row>
    <row r="8518" spans="1:14" x14ac:dyDescent="0.25">
      <c r="A8518" t="s">
        <v>4317</v>
      </c>
      <c r="B8518">
        <v>42467</v>
      </c>
      <c r="C8518">
        <v>42471</v>
      </c>
      <c r="D8518" t="s">
        <v>34</v>
      </c>
      <c r="E8518" t="s">
        <v>35</v>
      </c>
      <c r="F8518" t="s">
        <v>74</v>
      </c>
      <c r="G8518" t="s">
        <v>32</v>
      </c>
      <c r="H8518">
        <v>0.98280000000000012</v>
      </c>
      <c r="I8518" t="str">
        <f t="shared" si="799"/>
        <v>2016</v>
      </c>
      <c r="J8518">
        <f t="shared" si="800"/>
        <v>2016</v>
      </c>
      <c r="K8518">
        <f t="shared" si="801"/>
        <v>0</v>
      </c>
      <c r="L8518" t="str">
        <f t="shared" si="798"/>
        <v>No</v>
      </c>
      <c r="M8518" t="str">
        <f t="shared" si="802"/>
        <v>Profit</v>
      </c>
      <c r="N8518">
        <f t="shared" si="803"/>
        <v>4</v>
      </c>
    </row>
    <row r="8519" spans="1:14" x14ac:dyDescent="0.25">
      <c r="A8519" t="s">
        <v>4318</v>
      </c>
      <c r="B8519">
        <v>42890</v>
      </c>
      <c r="C8519">
        <v>42893</v>
      </c>
      <c r="D8519" t="s">
        <v>26</v>
      </c>
      <c r="E8519" t="s">
        <v>35</v>
      </c>
      <c r="F8519" t="s">
        <v>44</v>
      </c>
      <c r="G8519" t="s">
        <v>28</v>
      </c>
      <c r="H8519">
        <v>-17.443199999999997</v>
      </c>
      <c r="I8519" t="str">
        <f t="shared" si="799"/>
        <v>2017</v>
      </c>
      <c r="J8519">
        <f t="shared" si="800"/>
        <v>2017</v>
      </c>
      <c r="K8519">
        <f t="shared" si="801"/>
        <v>0</v>
      </c>
      <c r="L8519" t="str">
        <f t="shared" si="798"/>
        <v>No</v>
      </c>
      <c r="M8519" t="str">
        <f t="shared" si="802"/>
        <v>Loss</v>
      </c>
      <c r="N8519">
        <f t="shared" si="803"/>
        <v>3</v>
      </c>
    </row>
    <row r="8520" spans="1:14" x14ac:dyDescent="0.25">
      <c r="A8520" t="s">
        <v>4319</v>
      </c>
      <c r="B8520">
        <v>43073</v>
      </c>
      <c r="C8520">
        <v>43079</v>
      </c>
      <c r="D8520" t="s">
        <v>34</v>
      </c>
      <c r="E8520" t="s">
        <v>35</v>
      </c>
      <c r="F8520" t="s">
        <v>159</v>
      </c>
      <c r="G8520" t="s">
        <v>28</v>
      </c>
      <c r="H8520">
        <v>1.5587999999999997</v>
      </c>
      <c r="I8520" t="str">
        <f t="shared" si="799"/>
        <v>2017</v>
      </c>
      <c r="J8520">
        <f t="shared" si="800"/>
        <v>2017</v>
      </c>
      <c r="K8520">
        <f t="shared" si="801"/>
        <v>0</v>
      </c>
      <c r="L8520" t="str">
        <f t="shared" si="798"/>
        <v>No</v>
      </c>
      <c r="M8520" t="str">
        <f t="shared" si="802"/>
        <v>Profit</v>
      </c>
      <c r="N8520">
        <f t="shared" si="803"/>
        <v>6</v>
      </c>
    </row>
    <row r="8521" spans="1:14" x14ac:dyDescent="0.25">
      <c r="A8521" t="s">
        <v>4319</v>
      </c>
      <c r="B8521">
        <v>43073</v>
      </c>
      <c r="C8521">
        <v>43079</v>
      </c>
      <c r="D8521" t="s">
        <v>34</v>
      </c>
      <c r="E8521" t="s">
        <v>35</v>
      </c>
      <c r="F8521" t="s">
        <v>159</v>
      </c>
      <c r="G8521" t="s">
        <v>28</v>
      </c>
      <c r="H8521">
        <v>45.555000000000007</v>
      </c>
      <c r="I8521" t="str">
        <f t="shared" si="799"/>
        <v>2017</v>
      </c>
      <c r="J8521">
        <f t="shared" si="800"/>
        <v>2017</v>
      </c>
      <c r="K8521">
        <f t="shared" si="801"/>
        <v>0</v>
      </c>
      <c r="L8521" t="str">
        <f t="shared" si="798"/>
        <v>No</v>
      </c>
      <c r="M8521" t="str">
        <f t="shared" si="802"/>
        <v>Profit</v>
      </c>
      <c r="N8521">
        <f t="shared" si="803"/>
        <v>6</v>
      </c>
    </row>
    <row r="8522" spans="1:14" x14ac:dyDescent="0.25">
      <c r="A8522" t="s">
        <v>4319</v>
      </c>
      <c r="B8522">
        <v>43073</v>
      </c>
      <c r="C8522">
        <v>43079</v>
      </c>
      <c r="D8522" t="s">
        <v>34</v>
      </c>
      <c r="E8522" t="s">
        <v>35</v>
      </c>
      <c r="F8522" t="s">
        <v>159</v>
      </c>
      <c r="G8522" t="s">
        <v>28</v>
      </c>
      <c r="H8522">
        <v>18.176399999999973</v>
      </c>
      <c r="I8522" t="str">
        <f t="shared" si="799"/>
        <v>2017</v>
      </c>
      <c r="J8522">
        <f t="shared" si="800"/>
        <v>2017</v>
      </c>
      <c r="K8522">
        <f t="shared" si="801"/>
        <v>0</v>
      </c>
      <c r="L8522" t="str">
        <f t="shared" si="798"/>
        <v>No</v>
      </c>
      <c r="M8522" t="str">
        <f t="shared" si="802"/>
        <v>Profit</v>
      </c>
      <c r="N8522">
        <f t="shared" si="803"/>
        <v>6</v>
      </c>
    </row>
    <row r="8523" spans="1:14" x14ac:dyDescent="0.25">
      <c r="A8523" t="s">
        <v>4320</v>
      </c>
      <c r="B8523">
        <v>42380</v>
      </c>
      <c r="C8523">
        <v>42384</v>
      </c>
      <c r="D8523" t="s">
        <v>34</v>
      </c>
      <c r="E8523" t="s">
        <v>30</v>
      </c>
      <c r="F8523" t="s">
        <v>114</v>
      </c>
      <c r="G8523" t="s">
        <v>28</v>
      </c>
      <c r="H8523">
        <v>8.9361999999999959</v>
      </c>
      <c r="I8523" t="str">
        <f t="shared" si="799"/>
        <v>2016</v>
      </c>
      <c r="J8523">
        <f t="shared" si="800"/>
        <v>2016</v>
      </c>
      <c r="K8523">
        <f t="shared" si="801"/>
        <v>0</v>
      </c>
      <c r="L8523" t="str">
        <f t="shared" si="798"/>
        <v>No</v>
      </c>
      <c r="M8523" t="str">
        <f t="shared" si="802"/>
        <v>Profit</v>
      </c>
      <c r="N8523">
        <f t="shared" si="803"/>
        <v>4</v>
      </c>
    </row>
    <row r="8524" spans="1:14" x14ac:dyDescent="0.25">
      <c r="A8524" t="s">
        <v>4321</v>
      </c>
      <c r="B8524">
        <v>42461</v>
      </c>
      <c r="C8524">
        <v>42467</v>
      </c>
      <c r="D8524" t="s">
        <v>34</v>
      </c>
      <c r="E8524" t="s">
        <v>30</v>
      </c>
      <c r="F8524" t="s">
        <v>46</v>
      </c>
      <c r="G8524" t="s">
        <v>38</v>
      </c>
      <c r="H8524">
        <v>0.25980000000000025</v>
      </c>
      <c r="I8524" t="str">
        <f t="shared" si="799"/>
        <v>2016</v>
      </c>
      <c r="J8524">
        <f t="shared" si="800"/>
        <v>2016</v>
      </c>
      <c r="K8524">
        <f t="shared" si="801"/>
        <v>0</v>
      </c>
      <c r="L8524" t="str">
        <f t="shared" si="798"/>
        <v>No</v>
      </c>
      <c r="M8524" t="str">
        <f t="shared" si="802"/>
        <v>Profit</v>
      </c>
      <c r="N8524">
        <f t="shared" si="803"/>
        <v>6</v>
      </c>
    </row>
    <row r="8525" spans="1:14" x14ac:dyDescent="0.25">
      <c r="A8525" t="s">
        <v>4322</v>
      </c>
      <c r="B8525">
        <v>42999</v>
      </c>
      <c r="C8525">
        <v>43003</v>
      </c>
      <c r="D8525" t="s">
        <v>34</v>
      </c>
      <c r="E8525" t="s">
        <v>35</v>
      </c>
      <c r="F8525" t="s">
        <v>31</v>
      </c>
      <c r="G8525" t="s">
        <v>32</v>
      </c>
      <c r="H8525">
        <v>27.93</v>
      </c>
      <c r="I8525" t="str">
        <f t="shared" si="799"/>
        <v>2017</v>
      </c>
      <c r="J8525">
        <f t="shared" si="800"/>
        <v>2017</v>
      </c>
      <c r="K8525">
        <f t="shared" si="801"/>
        <v>0</v>
      </c>
      <c r="L8525" t="str">
        <f t="shared" si="798"/>
        <v>No</v>
      </c>
      <c r="M8525" t="str">
        <f t="shared" si="802"/>
        <v>Profit</v>
      </c>
      <c r="N8525">
        <f t="shared" si="803"/>
        <v>4</v>
      </c>
    </row>
    <row r="8526" spans="1:14" x14ac:dyDescent="0.25">
      <c r="A8526" t="s">
        <v>4323</v>
      </c>
      <c r="B8526">
        <v>42810</v>
      </c>
      <c r="C8526">
        <v>42810</v>
      </c>
      <c r="D8526" t="s">
        <v>232</v>
      </c>
      <c r="E8526" t="s">
        <v>35</v>
      </c>
      <c r="F8526" t="s">
        <v>114</v>
      </c>
      <c r="G8526" t="s">
        <v>38</v>
      </c>
      <c r="H8526">
        <v>-7.3960000000000043</v>
      </c>
      <c r="I8526" t="str">
        <f t="shared" si="799"/>
        <v>2017</v>
      </c>
      <c r="J8526">
        <f t="shared" si="800"/>
        <v>2017</v>
      </c>
      <c r="K8526">
        <f t="shared" si="801"/>
        <v>0</v>
      </c>
      <c r="L8526" t="str">
        <f t="shared" si="798"/>
        <v>No</v>
      </c>
      <c r="M8526" t="str">
        <f t="shared" si="802"/>
        <v>Loss</v>
      </c>
      <c r="N8526">
        <f t="shared" si="803"/>
        <v>0</v>
      </c>
    </row>
    <row r="8527" spans="1:14" x14ac:dyDescent="0.25">
      <c r="A8527" t="s">
        <v>4323</v>
      </c>
      <c r="B8527">
        <v>42810</v>
      </c>
      <c r="C8527">
        <v>42810</v>
      </c>
      <c r="D8527" t="s">
        <v>232</v>
      </c>
      <c r="E8527" t="s">
        <v>35</v>
      </c>
      <c r="F8527" t="s">
        <v>114</v>
      </c>
      <c r="G8527" t="s">
        <v>28</v>
      </c>
      <c r="H8527">
        <v>7.6895999999999933</v>
      </c>
      <c r="I8527" t="str">
        <f t="shared" si="799"/>
        <v>2017</v>
      </c>
      <c r="J8527">
        <f t="shared" si="800"/>
        <v>2017</v>
      </c>
      <c r="K8527">
        <f t="shared" si="801"/>
        <v>0</v>
      </c>
      <c r="L8527" t="str">
        <f t="shared" si="798"/>
        <v>No</v>
      </c>
      <c r="M8527" t="str">
        <f t="shared" si="802"/>
        <v>Profit</v>
      </c>
      <c r="N8527">
        <f t="shared" si="803"/>
        <v>0</v>
      </c>
    </row>
    <row r="8528" spans="1:14" x14ac:dyDescent="0.25">
      <c r="A8528" t="s">
        <v>4323</v>
      </c>
      <c r="B8528">
        <v>42810</v>
      </c>
      <c r="C8528">
        <v>42810</v>
      </c>
      <c r="D8528" t="s">
        <v>232</v>
      </c>
      <c r="E8528" t="s">
        <v>35</v>
      </c>
      <c r="F8528" t="s">
        <v>114</v>
      </c>
      <c r="G8528" t="s">
        <v>32</v>
      </c>
      <c r="H8528">
        <v>-3.4619999999999997</v>
      </c>
      <c r="I8528" t="str">
        <f t="shared" si="799"/>
        <v>2017</v>
      </c>
      <c r="J8528">
        <f t="shared" si="800"/>
        <v>2017</v>
      </c>
      <c r="K8528">
        <f t="shared" si="801"/>
        <v>0</v>
      </c>
      <c r="L8528" t="str">
        <f t="shared" si="798"/>
        <v>No</v>
      </c>
      <c r="M8528" t="str">
        <f t="shared" si="802"/>
        <v>Loss</v>
      </c>
      <c r="N8528">
        <f t="shared" si="803"/>
        <v>0</v>
      </c>
    </row>
    <row r="8529" spans="1:14" x14ac:dyDescent="0.25">
      <c r="A8529" t="s">
        <v>4323</v>
      </c>
      <c r="B8529">
        <v>42810</v>
      </c>
      <c r="C8529">
        <v>42810</v>
      </c>
      <c r="D8529" t="s">
        <v>232</v>
      </c>
      <c r="E8529" t="s">
        <v>35</v>
      </c>
      <c r="F8529" t="s">
        <v>114</v>
      </c>
      <c r="G8529" t="s">
        <v>38</v>
      </c>
      <c r="H8529">
        <v>43.995600000000003</v>
      </c>
      <c r="I8529" t="str">
        <f t="shared" si="799"/>
        <v>2017</v>
      </c>
      <c r="J8529">
        <f t="shared" si="800"/>
        <v>2017</v>
      </c>
      <c r="K8529">
        <f t="shared" si="801"/>
        <v>0</v>
      </c>
      <c r="L8529" t="str">
        <f t="shared" si="798"/>
        <v>No</v>
      </c>
      <c r="M8529" t="str">
        <f t="shared" si="802"/>
        <v>Profit</v>
      </c>
      <c r="N8529">
        <f t="shared" si="803"/>
        <v>0</v>
      </c>
    </row>
    <row r="8530" spans="1:14" x14ac:dyDescent="0.25">
      <c r="A8530" t="s">
        <v>4323</v>
      </c>
      <c r="B8530">
        <v>42810</v>
      </c>
      <c r="C8530">
        <v>42810</v>
      </c>
      <c r="D8530" t="s">
        <v>232</v>
      </c>
      <c r="E8530" t="s">
        <v>35</v>
      </c>
      <c r="F8530" t="s">
        <v>114</v>
      </c>
      <c r="G8530" t="s">
        <v>32</v>
      </c>
      <c r="H8530">
        <v>3.3889999999999993</v>
      </c>
      <c r="I8530" t="str">
        <f t="shared" si="799"/>
        <v>2017</v>
      </c>
      <c r="J8530">
        <f t="shared" si="800"/>
        <v>2017</v>
      </c>
      <c r="K8530">
        <f t="shared" si="801"/>
        <v>0</v>
      </c>
      <c r="L8530" t="str">
        <f t="shared" si="798"/>
        <v>No</v>
      </c>
      <c r="M8530" t="str">
        <f t="shared" si="802"/>
        <v>Profit</v>
      </c>
      <c r="N8530">
        <f t="shared" si="803"/>
        <v>0</v>
      </c>
    </row>
    <row r="8531" spans="1:14" x14ac:dyDescent="0.25">
      <c r="A8531" t="s">
        <v>4324</v>
      </c>
      <c r="B8531">
        <v>43049</v>
      </c>
      <c r="C8531">
        <v>43056</v>
      </c>
      <c r="D8531" t="s">
        <v>34</v>
      </c>
      <c r="E8531" t="s">
        <v>30</v>
      </c>
      <c r="F8531" t="s">
        <v>31</v>
      </c>
      <c r="G8531" t="s">
        <v>28</v>
      </c>
      <c r="H8531">
        <v>-36.213599999999985</v>
      </c>
      <c r="I8531" t="str">
        <f t="shared" si="799"/>
        <v>2017</v>
      </c>
      <c r="J8531">
        <f t="shared" si="800"/>
        <v>2017</v>
      </c>
      <c r="K8531">
        <f t="shared" si="801"/>
        <v>0</v>
      </c>
      <c r="L8531" t="str">
        <f t="shared" si="798"/>
        <v>No</v>
      </c>
      <c r="M8531" t="str">
        <f t="shared" si="802"/>
        <v>Loss</v>
      </c>
      <c r="N8531">
        <f t="shared" si="803"/>
        <v>7</v>
      </c>
    </row>
    <row r="8532" spans="1:14" x14ac:dyDescent="0.25">
      <c r="A8532" t="s">
        <v>4325</v>
      </c>
      <c r="B8532">
        <v>42704</v>
      </c>
      <c r="C8532">
        <v>42710</v>
      </c>
      <c r="D8532" t="s">
        <v>34</v>
      </c>
      <c r="E8532" t="s">
        <v>35</v>
      </c>
      <c r="F8532" t="s">
        <v>68</v>
      </c>
      <c r="G8532" t="s">
        <v>32</v>
      </c>
      <c r="H8532">
        <v>16.68</v>
      </c>
      <c r="I8532" t="str">
        <f t="shared" si="799"/>
        <v>2016</v>
      </c>
      <c r="J8532">
        <f t="shared" si="800"/>
        <v>2016</v>
      </c>
      <c r="K8532">
        <f t="shared" si="801"/>
        <v>0</v>
      </c>
      <c r="L8532" t="str">
        <f t="shared" si="798"/>
        <v>No</v>
      </c>
      <c r="M8532" t="str">
        <f t="shared" si="802"/>
        <v>Profit</v>
      </c>
      <c r="N8532">
        <f t="shared" si="803"/>
        <v>6</v>
      </c>
    </row>
    <row r="8533" spans="1:14" x14ac:dyDescent="0.25">
      <c r="A8533" t="s">
        <v>4325</v>
      </c>
      <c r="B8533">
        <v>42704</v>
      </c>
      <c r="C8533">
        <v>42710</v>
      </c>
      <c r="D8533" t="s">
        <v>34</v>
      </c>
      <c r="E8533" t="s">
        <v>35</v>
      </c>
      <c r="F8533" t="s">
        <v>68</v>
      </c>
      <c r="G8533" t="s">
        <v>32</v>
      </c>
      <c r="H8533">
        <v>6.3295999999999992</v>
      </c>
      <c r="I8533" t="str">
        <f t="shared" si="799"/>
        <v>2016</v>
      </c>
      <c r="J8533">
        <f t="shared" si="800"/>
        <v>2016</v>
      </c>
      <c r="K8533">
        <f t="shared" si="801"/>
        <v>0</v>
      </c>
      <c r="L8533" t="str">
        <f t="shared" si="798"/>
        <v>No</v>
      </c>
      <c r="M8533" t="str">
        <f t="shared" si="802"/>
        <v>Profit</v>
      </c>
      <c r="N8533">
        <f t="shared" si="803"/>
        <v>6</v>
      </c>
    </row>
    <row r="8534" spans="1:14" x14ac:dyDescent="0.25">
      <c r="A8534" t="s">
        <v>4325</v>
      </c>
      <c r="B8534">
        <v>42704</v>
      </c>
      <c r="C8534">
        <v>42710</v>
      </c>
      <c r="D8534" t="s">
        <v>34</v>
      </c>
      <c r="E8534" t="s">
        <v>35</v>
      </c>
      <c r="F8534" t="s">
        <v>68</v>
      </c>
      <c r="G8534" t="s">
        <v>32</v>
      </c>
      <c r="H8534">
        <v>24.842999999999947</v>
      </c>
      <c r="I8534" t="str">
        <f t="shared" si="799"/>
        <v>2016</v>
      </c>
      <c r="J8534">
        <f t="shared" si="800"/>
        <v>2016</v>
      </c>
      <c r="K8534">
        <f t="shared" si="801"/>
        <v>0</v>
      </c>
      <c r="L8534" t="str">
        <f t="shared" si="798"/>
        <v>No</v>
      </c>
      <c r="M8534" t="str">
        <f t="shared" si="802"/>
        <v>Profit</v>
      </c>
      <c r="N8534">
        <f t="shared" si="803"/>
        <v>6</v>
      </c>
    </row>
    <row r="8535" spans="1:14" x14ac:dyDescent="0.25">
      <c r="A8535" t="s">
        <v>4325</v>
      </c>
      <c r="B8535">
        <v>42704</v>
      </c>
      <c r="C8535">
        <v>42710</v>
      </c>
      <c r="D8535" t="s">
        <v>34</v>
      </c>
      <c r="E8535" t="s">
        <v>35</v>
      </c>
      <c r="F8535" t="s">
        <v>68</v>
      </c>
      <c r="G8535" t="s">
        <v>28</v>
      </c>
      <c r="H8535">
        <v>35.097300000000004</v>
      </c>
      <c r="I8535" t="str">
        <f t="shared" si="799"/>
        <v>2016</v>
      </c>
      <c r="J8535">
        <f t="shared" si="800"/>
        <v>2016</v>
      </c>
      <c r="K8535">
        <f t="shared" si="801"/>
        <v>0</v>
      </c>
      <c r="L8535" t="str">
        <f t="shared" si="798"/>
        <v>No</v>
      </c>
      <c r="M8535" t="str">
        <f t="shared" si="802"/>
        <v>Profit</v>
      </c>
      <c r="N8535">
        <f t="shared" si="803"/>
        <v>6</v>
      </c>
    </row>
    <row r="8536" spans="1:14" x14ac:dyDescent="0.25">
      <c r="A8536" t="s">
        <v>4326</v>
      </c>
      <c r="B8536">
        <v>42017</v>
      </c>
      <c r="C8536">
        <v>42019</v>
      </c>
      <c r="D8536" t="s">
        <v>26</v>
      </c>
      <c r="E8536" t="s">
        <v>30</v>
      </c>
      <c r="F8536" t="s">
        <v>228</v>
      </c>
      <c r="G8536" t="s">
        <v>32</v>
      </c>
      <c r="H8536">
        <v>4.8117999999999999</v>
      </c>
      <c r="I8536" t="str">
        <f t="shared" si="799"/>
        <v>2015</v>
      </c>
      <c r="J8536">
        <f t="shared" si="800"/>
        <v>2015</v>
      </c>
      <c r="K8536">
        <f t="shared" si="801"/>
        <v>0</v>
      </c>
      <c r="L8536" t="str">
        <f t="shared" si="798"/>
        <v>No</v>
      </c>
      <c r="M8536" t="str">
        <f t="shared" si="802"/>
        <v>Profit</v>
      </c>
      <c r="N8536">
        <f t="shared" si="803"/>
        <v>2</v>
      </c>
    </row>
    <row r="8537" spans="1:14" x14ac:dyDescent="0.25">
      <c r="A8537" t="s">
        <v>4327</v>
      </c>
      <c r="B8537">
        <v>41775</v>
      </c>
      <c r="C8537">
        <v>41779</v>
      </c>
      <c r="D8537" t="s">
        <v>34</v>
      </c>
      <c r="E8537" t="s">
        <v>35</v>
      </c>
      <c r="F8537" t="s">
        <v>31</v>
      </c>
      <c r="G8537" t="s">
        <v>38</v>
      </c>
      <c r="H8537">
        <v>3.3840000000000003</v>
      </c>
      <c r="I8537" t="str">
        <f t="shared" si="799"/>
        <v>2014</v>
      </c>
      <c r="J8537">
        <f t="shared" si="800"/>
        <v>2014</v>
      </c>
      <c r="K8537">
        <f t="shared" si="801"/>
        <v>0</v>
      </c>
      <c r="L8537" t="str">
        <f t="shared" si="798"/>
        <v>No</v>
      </c>
      <c r="M8537" t="str">
        <f t="shared" si="802"/>
        <v>Profit</v>
      </c>
      <c r="N8537">
        <f t="shared" si="803"/>
        <v>4</v>
      </c>
    </row>
    <row r="8538" spans="1:14" x14ac:dyDescent="0.25">
      <c r="A8538" t="s">
        <v>4328</v>
      </c>
      <c r="B8538">
        <v>42162</v>
      </c>
      <c r="C8538">
        <v>42166</v>
      </c>
      <c r="D8538" t="s">
        <v>34</v>
      </c>
      <c r="E8538" t="s">
        <v>30</v>
      </c>
      <c r="F8538" t="s">
        <v>53</v>
      </c>
      <c r="G8538" t="s">
        <v>32</v>
      </c>
      <c r="H8538">
        <v>-12.207999999999995</v>
      </c>
      <c r="I8538" t="str">
        <f t="shared" si="799"/>
        <v>2015</v>
      </c>
      <c r="J8538">
        <f t="shared" si="800"/>
        <v>2015</v>
      </c>
      <c r="K8538">
        <f t="shared" si="801"/>
        <v>0</v>
      </c>
      <c r="L8538" t="str">
        <f t="shared" si="798"/>
        <v>No</v>
      </c>
      <c r="M8538" t="str">
        <f t="shared" si="802"/>
        <v>Loss</v>
      </c>
      <c r="N8538">
        <f t="shared" si="803"/>
        <v>4</v>
      </c>
    </row>
    <row r="8539" spans="1:14" x14ac:dyDescent="0.25">
      <c r="A8539" t="s">
        <v>4328</v>
      </c>
      <c r="B8539">
        <v>42162</v>
      </c>
      <c r="C8539">
        <v>42166</v>
      </c>
      <c r="D8539" t="s">
        <v>34</v>
      </c>
      <c r="E8539" t="s">
        <v>30</v>
      </c>
      <c r="F8539" t="s">
        <v>53</v>
      </c>
      <c r="G8539" t="s">
        <v>32</v>
      </c>
      <c r="H8539">
        <v>9.0719999999999992</v>
      </c>
      <c r="I8539" t="str">
        <f t="shared" si="799"/>
        <v>2015</v>
      </c>
      <c r="J8539">
        <f t="shared" si="800"/>
        <v>2015</v>
      </c>
      <c r="K8539">
        <f t="shared" si="801"/>
        <v>0</v>
      </c>
      <c r="L8539" t="str">
        <f t="shared" si="798"/>
        <v>No</v>
      </c>
      <c r="M8539" t="str">
        <f t="shared" si="802"/>
        <v>Profit</v>
      </c>
      <c r="N8539">
        <f t="shared" si="803"/>
        <v>4</v>
      </c>
    </row>
    <row r="8540" spans="1:14" x14ac:dyDescent="0.25">
      <c r="A8540" t="s">
        <v>4328</v>
      </c>
      <c r="B8540">
        <v>42162</v>
      </c>
      <c r="C8540">
        <v>42166</v>
      </c>
      <c r="D8540" t="s">
        <v>34</v>
      </c>
      <c r="E8540" t="s">
        <v>30</v>
      </c>
      <c r="F8540" t="s">
        <v>53</v>
      </c>
      <c r="G8540" t="s">
        <v>32</v>
      </c>
      <c r="H8540">
        <v>1.0019999999999993</v>
      </c>
      <c r="I8540" t="str">
        <f t="shared" si="799"/>
        <v>2015</v>
      </c>
      <c r="J8540">
        <f t="shared" si="800"/>
        <v>2015</v>
      </c>
      <c r="K8540">
        <f t="shared" si="801"/>
        <v>0</v>
      </c>
      <c r="L8540" t="str">
        <f t="shared" si="798"/>
        <v>No</v>
      </c>
      <c r="M8540" t="str">
        <f t="shared" si="802"/>
        <v>Profit</v>
      </c>
      <c r="N8540">
        <f t="shared" si="803"/>
        <v>4</v>
      </c>
    </row>
    <row r="8541" spans="1:14" x14ac:dyDescent="0.25">
      <c r="A8541" t="s">
        <v>4329</v>
      </c>
      <c r="B8541">
        <v>42803</v>
      </c>
      <c r="C8541">
        <v>42807</v>
      </c>
      <c r="D8541" t="s">
        <v>34</v>
      </c>
      <c r="E8541" t="s">
        <v>35</v>
      </c>
      <c r="F8541" t="s">
        <v>31</v>
      </c>
      <c r="G8541" t="s">
        <v>38</v>
      </c>
      <c r="H8541">
        <v>59.997999999999962</v>
      </c>
      <c r="I8541" t="str">
        <f t="shared" si="799"/>
        <v>2017</v>
      </c>
      <c r="J8541">
        <f t="shared" si="800"/>
        <v>2017</v>
      </c>
      <c r="K8541">
        <f t="shared" si="801"/>
        <v>0</v>
      </c>
      <c r="L8541" t="str">
        <f t="shared" si="798"/>
        <v>No</v>
      </c>
      <c r="M8541" t="str">
        <f t="shared" si="802"/>
        <v>Profit</v>
      </c>
      <c r="N8541">
        <f t="shared" si="803"/>
        <v>4</v>
      </c>
    </row>
    <row r="8542" spans="1:14" x14ac:dyDescent="0.25">
      <c r="A8542" t="s">
        <v>4329</v>
      </c>
      <c r="B8542">
        <v>42803</v>
      </c>
      <c r="C8542">
        <v>42807</v>
      </c>
      <c r="D8542" t="s">
        <v>34</v>
      </c>
      <c r="E8542" t="s">
        <v>35</v>
      </c>
      <c r="F8542" t="s">
        <v>31</v>
      </c>
      <c r="G8542" t="s">
        <v>32</v>
      </c>
      <c r="H8542">
        <v>9.6374999999999993</v>
      </c>
      <c r="I8542" t="str">
        <f t="shared" si="799"/>
        <v>2017</v>
      </c>
      <c r="J8542">
        <f t="shared" si="800"/>
        <v>2017</v>
      </c>
      <c r="K8542">
        <f t="shared" si="801"/>
        <v>0</v>
      </c>
      <c r="L8542" t="str">
        <f t="shared" si="798"/>
        <v>No</v>
      </c>
      <c r="M8542" t="str">
        <f t="shared" si="802"/>
        <v>Profit</v>
      </c>
      <c r="N8542">
        <f t="shared" si="803"/>
        <v>4</v>
      </c>
    </row>
    <row r="8543" spans="1:14" x14ac:dyDescent="0.25">
      <c r="A8543" t="s">
        <v>4330</v>
      </c>
      <c r="B8543">
        <v>42360</v>
      </c>
      <c r="C8543">
        <v>42361</v>
      </c>
      <c r="D8543" t="s">
        <v>59</v>
      </c>
      <c r="E8543" t="s">
        <v>30</v>
      </c>
      <c r="F8543" t="s">
        <v>53</v>
      </c>
      <c r="G8543" t="s">
        <v>32</v>
      </c>
      <c r="H8543">
        <v>1.6783999999999981</v>
      </c>
      <c r="I8543" t="str">
        <f t="shared" si="799"/>
        <v>2015</v>
      </c>
      <c r="J8543">
        <f t="shared" si="800"/>
        <v>2015</v>
      </c>
      <c r="K8543">
        <f t="shared" si="801"/>
        <v>0</v>
      </c>
      <c r="L8543" t="str">
        <f t="shared" si="798"/>
        <v>No</v>
      </c>
      <c r="M8543" t="str">
        <f t="shared" si="802"/>
        <v>Profit</v>
      </c>
      <c r="N8543">
        <f t="shared" si="803"/>
        <v>1</v>
      </c>
    </row>
    <row r="8544" spans="1:14" x14ac:dyDescent="0.25">
      <c r="A8544" t="s">
        <v>4330</v>
      </c>
      <c r="B8544">
        <v>42360</v>
      </c>
      <c r="C8544">
        <v>42361</v>
      </c>
      <c r="D8544" t="s">
        <v>59</v>
      </c>
      <c r="E8544" t="s">
        <v>30</v>
      </c>
      <c r="F8544" t="s">
        <v>53</v>
      </c>
      <c r="G8544" t="s">
        <v>28</v>
      </c>
      <c r="H8544">
        <v>0</v>
      </c>
      <c r="I8544" t="str">
        <f t="shared" si="799"/>
        <v>2015</v>
      </c>
      <c r="J8544">
        <f t="shared" si="800"/>
        <v>2015</v>
      </c>
      <c r="K8544">
        <f t="shared" si="801"/>
        <v>0</v>
      </c>
      <c r="L8544" t="str">
        <f t="shared" si="798"/>
        <v>No</v>
      </c>
      <c r="M8544" t="str">
        <f t="shared" si="802"/>
        <v>Loss</v>
      </c>
      <c r="N8544">
        <f t="shared" si="803"/>
        <v>1</v>
      </c>
    </row>
    <row r="8545" spans="1:14" x14ac:dyDescent="0.25">
      <c r="A8545" t="s">
        <v>4331</v>
      </c>
      <c r="B8545">
        <v>41857</v>
      </c>
      <c r="C8545">
        <v>41862</v>
      </c>
      <c r="D8545" t="s">
        <v>34</v>
      </c>
      <c r="E8545" t="s">
        <v>35</v>
      </c>
      <c r="F8545" t="s">
        <v>74</v>
      </c>
      <c r="G8545" t="s">
        <v>38</v>
      </c>
      <c r="H8545">
        <v>83.991600000000005</v>
      </c>
      <c r="I8545" t="str">
        <f t="shared" si="799"/>
        <v>2014</v>
      </c>
      <c r="J8545">
        <f t="shared" si="800"/>
        <v>2014</v>
      </c>
      <c r="K8545">
        <f t="shared" si="801"/>
        <v>0</v>
      </c>
      <c r="L8545" t="str">
        <f t="shared" si="798"/>
        <v>No</v>
      </c>
      <c r="M8545" t="str">
        <f t="shared" si="802"/>
        <v>Profit</v>
      </c>
      <c r="N8545">
        <f t="shared" si="803"/>
        <v>5</v>
      </c>
    </row>
    <row r="8546" spans="1:14" x14ac:dyDescent="0.25">
      <c r="A8546" t="s">
        <v>4332</v>
      </c>
      <c r="B8546">
        <v>42456</v>
      </c>
      <c r="C8546">
        <v>42460</v>
      </c>
      <c r="D8546" t="s">
        <v>34</v>
      </c>
      <c r="E8546" t="s">
        <v>30</v>
      </c>
      <c r="F8546" t="s">
        <v>228</v>
      </c>
      <c r="G8546" t="s">
        <v>28</v>
      </c>
      <c r="H8546">
        <v>8.7032000000000007</v>
      </c>
      <c r="I8546" t="str">
        <f t="shared" si="799"/>
        <v>2016</v>
      </c>
      <c r="J8546">
        <f t="shared" si="800"/>
        <v>2016</v>
      </c>
      <c r="K8546">
        <f t="shared" si="801"/>
        <v>0</v>
      </c>
      <c r="L8546" t="str">
        <f t="shared" si="798"/>
        <v>No</v>
      </c>
      <c r="M8546" t="str">
        <f t="shared" si="802"/>
        <v>Profit</v>
      </c>
      <c r="N8546">
        <f t="shared" si="803"/>
        <v>4</v>
      </c>
    </row>
    <row r="8547" spans="1:14" x14ac:dyDescent="0.25">
      <c r="A8547" t="s">
        <v>4332</v>
      </c>
      <c r="B8547">
        <v>42456</v>
      </c>
      <c r="C8547">
        <v>42460</v>
      </c>
      <c r="D8547" t="s">
        <v>34</v>
      </c>
      <c r="E8547" t="s">
        <v>30</v>
      </c>
      <c r="F8547" t="s">
        <v>228</v>
      </c>
      <c r="G8547" t="s">
        <v>28</v>
      </c>
      <c r="H8547">
        <v>11.177600000000002</v>
      </c>
      <c r="I8547" t="str">
        <f t="shared" si="799"/>
        <v>2016</v>
      </c>
      <c r="J8547">
        <f t="shared" si="800"/>
        <v>2016</v>
      </c>
      <c r="K8547">
        <f t="shared" si="801"/>
        <v>0</v>
      </c>
      <c r="L8547" t="str">
        <f t="shared" si="798"/>
        <v>No</v>
      </c>
      <c r="M8547" t="str">
        <f t="shared" si="802"/>
        <v>Profit</v>
      </c>
      <c r="N8547">
        <f t="shared" si="803"/>
        <v>4</v>
      </c>
    </row>
    <row r="8548" spans="1:14" x14ac:dyDescent="0.25">
      <c r="A8548" t="s">
        <v>4332</v>
      </c>
      <c r="B8548">
        <v>42456</v>
      </c>
      <c r="C8548">
        <v>42460</v>
      </c>
      <c r="D8548" t="s">
        <v>34</v>
      </c>
      <c r="E8548" t="s">
        <v>30</v>
      </c>
      <c r="F8548" t="s">
        <v>228</v>
      </c>
      <c r="G8548" t="s">
        <v>32</v>
      </c>
      <c r="H8548">
        <v>15.944599999999998</v>
      </c>
      <c r="I8548" t="str">
        <f t="shared" si="799"/>
        <v>2016</v>
      </c>
      <c r="J8548">
        <f t="shared" si="800"/>
        <v>2016</v>
      </c>
      <c r="K8548">
        <f t="shared" si="801"/>
        <v>0</v>
      </c>
      <c r="L8548" t="str">
        <f t="shared" si="798"/>
        <v>No</v>
      </c>
      <c r="M8548" t="str">
        <f t="shared" si="802"/>
        <v>Profit</v>
      </c>
      <c r="N8548">
        <f t="shared" si="803"/>
        <v>4</v>
      </c>
    </row>
    <row r="8549" spans="1:14" x14ac:dyDescent="0.25">
      <c r="A8549" t="s">
        <v>4333</v>
      </c>
      <c r="B8549">
        <v>42343</v>
      </c>
      <c r="C8549">
        <v>42348</v>
      </c>
      <c r="D8549" t="s">
        <v>34</v>
      </c>
      <c r="E8549" t="s">
        <v>30</v>
      </c>
      <c r="F8549" t="s">
        <v>31</v>
      </c>
      <c r="G8549" t="s">
        <v>38</v>
      </c>
      <c r="H8549">
        <v>17.549999999999997</v>
      </c>
      <c r="I8549" t="str">
        <f t="shared" si="799"/>
        <v>2015</v>
      </c>
      <c r="J8549">
        <f t="shared" si="800"/>
        <v>2015</v>
      </c>
      <c r="K8549">
        <f t="shared" si="801"/>
        <v>0</v>
      </c>
      <c r="L8549" t="str">
        <f t="shared" si="798"/>
        <v>No</v>
      </c>
      <c r="M8549" t="str">
        <f t="shared" si="802"/>
        <v>Profit</v>
      </c>
      <c r="N8549">
        <f t="shared" si="803"/>
        <v>5</v>
      </c>
    </row>
    <row r="8550" spans="1:14" x14ac:dyDescent="0.25">
      <c r="A8550" t="s">
        <v>4333</v>
      </c>
      <c r="B8550">
        <v>42343</v>
      </c>
      <c r="C8550">
        <v>42348</v>
      </c>
      <c r="D8550" t="s">
        <v>34</v>
      </c>
      <c r="E8550" t="s">
        <v>30</v>
      </c>
      <c r="F8550" t="s">
        <v>31</v>
      </c>
      <c r="G8550" t="s">
        <v>32</v>
      </c>
      <c r="H8550">
        <v>6.048</v>
      </c>
      <c r="I8550" t="str">
        <f t="shared" si="799"/>
        <v>2015</v>
      </c>
      <c r="J8550">
        <f t="shared" si="800"/>
        <v>2015</v>
      </c>
      <c r="K8550">
        <f t="shared" si="801"/>
        <v>0</v>
      </c>
      <c r="L8550" t="str">
        <f t="shared" si="798"/>
        <v>No</v>
      </c>
      <c r="M8550" t="str">
        <f t="shared" si="802"/>
        <v>Profit</v>
      </c>
      <c r="N8550">
        <f t="shared" si="803"/>
        <v>5</v>
      </c>
    </row>
    <row r="8551" spans="1:14" x14ac:dyDescent="0.25">
      <c r="A8551" t="s">
        <v>4334</v>
      </c>
      <c r="B8551">
        <v>42258</v>
      </c>
      <c r="C8551">
        <v>42259</v>
      </c>
      <c r="D8551" t="s">
        <v>59</v>
      </c>
      <c r="E8551" t="s">
        <v>30</v>
      </c>
      <c r="F8551" t="s">
        <v>107</v>
      </c>
      <c r="G8551" t="s">
        <v>28</v>
      </c>
      <c r="H8551">
        <v>4.0039999999999978</v>
      </c>
      <c r="I8551" t="str">
        <f t="shared" si="799"/>
        <v>2015</v>
      </c>
      <c r="J8551">
        <f t="shared" si="800"/>
        <v>2015</v>
      </c>
      <c r="K8551">
        <f t="shared" si="801"/>
        <v>0</v>
      </c>
      <c r="L8551" t="str">
        <f t="shared" si="798"/>
        <v>No</v>
      </c>
      <c r="M8551" t="str">
        <f t="shared" si="802"/>
        <v>Profit</v>
      </c>
      <c r="N8551">
        <f t="shared" si="803"/>
        <v>1</v>
      </c>
    </row>
    <row r="8552" spans="1:14" x14ac:dyDescent="0.25">
      <c r="A8552" t="s">
        <v>4335</v>
      </c>
      <c r="B8552">
        <v>42202</v>
      </c>
      <c r="C8552">
        <v>42209</v>
      </c>
      <c r="D8552" t="s">
        <v>34</v>
      </c>
      <c r="E8552" t="s">
        <v>30</v>
      </c>
      <c r="F8552" t="s">
        <v>44</v>
      </c>
      <c r="G8552" t="s">
        <v>32</v>
      </c>
      <c r="H8552">
        <v>2.0358000000000001</v>
      </c>
      <c r="I8552" t="str">
        <f t="shared" si="799"/>
        <v>2015</v>
      </c>
      <c r="J8552">
        <f t="shared" si="800"/>
        <v>2015</v>
      </c>
      <c r="K8552">
        <f t="shared" si="801"/>
        <v>0</v>
      </c>
      <c r="L8552" t="str">
        <f t="shared" si="798"/>
        <v>No</v>
      </c>
      <c r="M8552" t="str">
        <f t="shared" si="802"/>
        <v>Profit</v>
      </c>
      <c r="N8552">
        <f t="shared" si="803"/>
        <v>7</v>
      </c>
    </row>
    <row r="8553" spans="1:14" x14ac:dyDescent="0.25">
      <c r="A8553" t="s">
        <v>4335</v>
      </c>
      <c r="B8553">
        <v>42202</v>
      </c>
      <c r="C8553">
        <v>42209</v>
      </c>
      <c r="D8553" t="s">
        <v>34</v>
      </c>
      <c r="E8553" t="s">
        <v>30</v>
      </c>
      <c r="F8553" t="s">
        <v>44</v>
      </c>
      <c r="G8553" t="s">
        <v>32</v>
      </c>
      <c r="H8553">
        <v>3.4276000000000004</v>
      </c>
      <c r="I8553" t="str">
        <f t="shared" si="799"/>
        <v>2015</v>
      </c>
      <c r="J8553">
        <f t="shared" si="800"/>
        <v>2015</v>
      </c>
      <c r="K8553">
        <f t="shared" si="801"/>
        <v>0</v>
      </c>
      <c r="L8553" t="str">
        <f t="shared" si="798"/>
        <v>No</v>
      </c>
      <c r="M8553" t="str">
        <f t="shared" si="802"/>
        <v>Profit</v>
      </c>
      <c r="N8553">
        <f t="shared" si="803"/>
        <v>7</v>
      </c>
    </row>
    <row r="8554" spans="1:14" x14ac:dyDescent="0.25">
      <c r="A8554" t="s">
        <v>4336</v>
      </c>
      <c r="B8554">
        <v>41789</v>
      </c>
      <c r="C8554">
        <v>41793</v>
      </c>
      <c r="D8554" t="s">
        <v>34</v>
      </c>
      <c r="E8554" t="s">
        <v>30</v>
      </c>
      <c r="F8554" t="s">
        <v>62</v>
      </c>
      <c r="G8554" t="s">
        <v>38</v>
      </c>
      <c r="H8554">
        <v>134.99549999999999</v>
      </c>
      <c r="I8554" t="str">
        <f t="shared" si="799"/>
        <v>2014</v>
      </c>
      <c r="J8554">
        <f t="shared" si="800"/>
        <v>2014</v>
      </c>
      <c r="K8554">
        <f t="shared" si="801"/>
        <v>0</v>
      </c>
      <c r="L8554" t="str">
        <f t="shared" si="798"/>
        <v>No</v>
      </c>
      <c r="M8554" t="str">
        <f t="shared" si="802"/>
        <v>Profit</v>
      </c>
      <c r="N8554">
        <f t="shared" si="803"/>
        <v>4</v>
      </c>
    </row>
    <row r="8555" spans="1:14" x14ac:dyDescent="0.25">
      <c r="A8555" t="s">
        <v>4337</v>
      </c>
      <c r="B8555">
        <v>43052</v>
      </c>
      <c r="C8555">
        <v>43059</v>
      </c>
      <c r="D8555" t="s">
        <v>34</v>
      </c>
      <c r="E8555" t="s">
        <v>35</v>
      </c>
      <c r="F8555" t="s">
        <v>89</v>
      </c>
      <c r="G8555" t="s">
        <v>38</v>
      </c>
      <c r="H8555">
        <v>23.99199999999999</v>
      </c>
      <c r="I8555" t="str">
        <f t="shared" si="799"/>
        <v>2017</v>
      </c>
      <c r="J8555">
        <f t="shared" si="800"/>
        <v>2017</v>
      </c>
      <c r="K8555">
        <f t="shared" si="801"/>
        <v>0</v>
      </c>
      <c r="L8555" t="str">
        <f t="shared" si="798"/>
        <v>No</v>
      </c>
      <c r="M8555" t="str">
        <f t="shared" si="802"/>
        <v>Profit</v>
      </c>
      <c r="N8555">
        <f t="shared" si="803"/>
        <v>7</v>
      </c>
    </row>
    <row r="8556" spans="1:14" x14ac:dyDescent="0.25">
      <c r="A8556" t="s">
        <v>4338</v>
      </c>
      <c r="B8556">
        <v>42713</v>
      </c>
      <c r="C8556">
        <v>42715</v>
      </c>
      <c r="D8556" t="s">
        <v>59</v>
      </c>
      <c r="E8556" t="s">
        <v>35</v>
      </c>
      <c r="F8556" t="s">
        <v>81</v>
      </c>
      <c r="G8556" t="s">
        <v>28</v>
      </c>
      <c r="H8556">
        <v>158.52899999999994</v>
      </c>
      <c r="I8556" t="str">
        <f t="shared" si="799"/>
        <v>2016</v>
      </c>
      <c r="J8556">
        <f t="shared" si="800"/>
        <v>2016</v>
      </c>
      <c r="K8556">
        <f t="shared" si="801"/>
        <v>0</v>
      </c>
      <c r="L8556" t="str">
        <f t="shared" si="798"/>
        <v>No</v>
      </c>
      <c r="M8556" t="str">
        <f t="shared" si="802"/>
        <v>Profit</v>
      </c>
      <c r="N8556">
        <f t="shared" si="803"/>
        <v>2</v>
      </c>
    </row>
    <row r="8557" spans="1:14" x14ac:dyDescent="0.25">
      <c r="A8557" t="s">
        <v>4339</v>
      </c>
      <c r="B8557">
        <v>42085</v>
      </c>
      <c r="C8557">
        <v>42085</v>
      </c>
      <c r="D8557" t="s">
        <v>232</v>
      </c>
      <c r="E8557" t="s">
        <v>35</v>
      </c>
      <c r="F8557" t="s">
        <v>36</v>
      </c>
      <c r="G8557" t="s">
        <v>38</v>
      </c>
      <c r="H8557">
        <v>89.588799999999992</v>
      </c>
      <c r="I8557" t="str">
        <f t="shared" si="799"/>
        <v>2015</v>
      </c>
      <c r="J8557">
        <f t="shared" si="800"/>
        <v>2015</v>
      </c>
      <c r="K8557">
        <f t="shared" si="801"/>
        <v>0</v>
      </c>
      <c r="L8557" t="str">
        <f t="shared" si="798"/>
        <v>No</v>
      </c>
      <c r="M8557" t="str">
        <f t="shared" si="802"/>
        <v>Profit</v>
      </c>
      <c r="N8557">
        <f t="shared" si="803"/>
        <v>0</v>
      </c>
    </row>
    <row r="8558" spans="1:14" x14ac:dyDescent="0.25">
      <c r="A8558" t="s">
        <v>4339</v>
      </c>
      <c r="B8558">
        <v>42085</v>
      </c>
      <c r="C8558">
        <v>42085</v>
      </c>
      <c r="D8558" t="s">
        <v>232</v>
      </c>
      <c r="E8558" t="s">
        <v>35</v>
      </c>
      <c r="F8558" t="s">
        <v>36</v>
      </c>
      <c r="G8558" t="s">
        <v>32</v>
      </c>
      <c r="H8558">
        <v>-33.841799999999999</v>
      </c>
      <c r="I8558" t="str">
        <f t="shared" si="799"/>
        <v>2015</v>
      </c>
      <c r="J8558">
        <f t="shared" si="800"/>
        <v>2015</v>
      </c>
      <c r="K8558">
        <f t="shared" si="801"/>
        <v>0</v>
      </c>
      <c r="L8558" t="str">
        <f t="shared" si="798"/>
        <v>No</v>
      </c>
      <c r="M8558" t="str">
        <f t="shared" si="802"/>
        <v>Loss</v>
      </c>
      <c r="N8558">
        <f t="shared" si="803"/>
        <v>0</v>
      </c>
    </row>
    <row r="8559" spans="1:14" x14ac:dyDescent="0.25">
      <c r="A8559" t="s">
        <v>4340</v>
      </c>
      <c r="B8559">
        <v>42727</v>
      </c>
      <c r="C8559">
        <v>42730</v>
      </c>
      <c r="D8559" t="s">
        <v>26</v>
      </c>
      <c r="E8559" t="s">
        <v>30</v>
      </c>
      <c r="F8559" t="s">
        <v>44</v>
      </c>
      <c r="G8559" t="s">
        <v>38</v>
      </c>
      <c r="H8559">
        <v>39.687899999999985</v>
      </c>
      <c r="I8559" t="str">
        <f t="shared" si="799"/>
        <v>2016</v>
      </c>
      <c r="J8559">
        <f t="shared" si="800"/>
        <v>2016</v>
      </c>
      <c r="K8559">
        <f t="shared" si="801"/>
        <v>0</v>
      </c>
      <c r="L8559" t="str">
        <f t="shared" si="798"/>
        <v>No</v>
      </c>
      <c r="M8559" t="str">
        <f t="shared" si="802"/>
        <v>Profit</v>
      </c>
      <c r="N8559">
        <f t="shared" si="803"/>
        <v>3</v>
      </c>
    </row>
    <row r="8560" spans="1:14" x14ac:dyDescent="0.25">
      <c r="A8560" t="s">
        <v>4340</v>
      </c>
      <c r="B8560">
        <v>42727</v>
      </c>
      <c r="C8560">
        <v>42730</v>
      </c>
      <c r="D8560" t="s">
        <v>26</v>
      </c>
      <c r="E8560" t="s">
        <v>30</v>
      </c>
      <c r="F8560" t="s">
        <v>44</v>
      </c>
      <c r="G8560" t="s">
        <v>32</v>
      </c>
      <c r="H8560">
        <v>14.741999999999997</v>
      </c>
      <c r="I8560" t="str">
        <f t="shared" si="799"/>
        <v>2016</v>
      </c>
      <c r="J8560">
        <f t="shared" si="800"/>
        <v>2016</v>
      </c>
      <c r="K8560">
        <f t="shared" si="801"/>
        <v>0</v>
      </c>
      <c r="L8560" t="str">
        <f t="shared" si="798"/>
        <v>No</v>
      </c>
      <c r="M8560" t="str">
        <f t="shared" si="802"/>
        <v>Profit</v>
      </c>
      <c r="N8560">
        <f t="shared" si="803"/>
        <v>3</v>
      </c>
    </row>
    <row r="8561" spans="1:14" x14ac:dyDescent="0.25">
      <c r="A8561" t="s">
        <v>4340</v>
      </c>
      <c r="B8561">
        <v>42727</v>
      </c>
      <c r="C8561">
        <v>42730</v>
      </c>
      <c r="D8561" t="s">
        <v>26</v>
      </c>
      <c r="E8561" t="s">
        <v>30</v>
      </c>
      <c r="F8561" t="s">
        <v>44</v>
      </c>
      <c r="G8561" t="s">
        <v>38</v>
      </c>
      <c r="H8561">
        <v>35.984999999999999</v>
      </c>
      <c r="I8561" t="str">
        <f t="shared" si="799"/>
        <v>2016</v>
      </c>
      <c r="J8561">
        <f t="shared" si="800"/>
        <v>2016</v>
      </c>
      <c r="K8561">
        <f t="shared" si="801"/>
        <v>0</v>
      </c>
      <c r="L8561" t="str">
        <f t="shared" si="798"/>
        <v>No</v>
      </c>
      <c r="M8561" t="str">
        <f t="shared" si="802"/>
        <v>Profit</v>
      </c>
      <c r="N8561">
        <f t="shared" si="803"/>
        <v>3</v>
      </c>
    </row>
    <row r="8562" spans="1:14" x14ac:dyDescent="0.25">
      <c r="A8562" t="s">
        <v>4340</v>
      </c>
      <c r="B8562">
        <v>42727</v>
      </c>
      <c r="C8562">
        <v>42730</v>
      </c>
      <c r="D8562" t="s">
        <v>26</v>
      </c>
      <c r="E8562" t="s">
        <v>30</v>
      </c>
      <c r="F8562" t="s">
        <v>44</v>
      </c>
      <c r="G8562" t="s">
        <v>38</v>
      </c>
      <c r="H8562">
        <v>14.836499999999987</v>
      </c>
      <c r="I8562" t="str">
        <f t="shared" si="799"/>
        <v>2016</v>
      </c>
      <c r="J8562">
        <f t="shared" si="800"/>
        <v>2016</v>
      </c>
      <c r="K8562">
        <f t="shared" si="801"/>
        <v>0</v>
      </c>
      <c r="L8562" t="str">
        <f t="shared" si="798"/>
        <v>No</v>
      </c>
      <c r="M8562" t="str">
        <f t="shared" si="802"/>
        <v>Profit</v>
      </c>
      <c r="N8562">
        <f t="shared" si="803"/>
        <v>3</v>
      </c>
    </row>
    <row r="8563" spans="1:14" x14ac:dyDescent="0.25">
      <c r="A8563" t="s">
        <v>4340</v>
      </c>
      <c r="B8563">
        <v>42727</v>
      </c>
      <c r="C8563">
        <v>42730</v>
      </c>
      <c r="D8563" t="s">
        <v>26</v>
      </c>
      <c r="E8563" t="s">
        <v>30</v>
      </c>
      <c r="F8563" t="s">
        <v>44</v>
      </c>
      <c r="G8563" t="s">
        <v>28</v>
      </c>
      <c r="H8563">
        <v>-0.75660000000000016</v>
      </c>
      <c r="I8563" t="str">
        <f t="shared" si="799"/>
        <v>2016</v>
      </c>
      <c r="J8563">
        <f t="shared" si="800"/>
        <v>2016</v>
      </c>
      <c r="K8563">
        <f t="shared" si="801"/>
        <v>0</v>
      </c>
      <c r="L8563" t="str">
        <f t="shared" si="798"/>
        <v>No</v>
      </c>
      <c r="M8563" t="str">
        <f t="shared" si="802"/>
        <v>Loss</v>
      </c>
      <c r="N8563">
        <f t="shared" si="803"/>
        <v>3</v>
      </c>
    </row>
    <row r="8564" spans="1:14" x14ac:dyDescent="0.25">
      <c r="A8564" t="s">
        <v>4341</v>
      </c>
      <c r="B8564">
        <v>42462</v>
      </c>
      <c r="C8564">
        <v>42466</v>
      </c>
      <c r="D8564" t="s">
        <v>26</v>
      </c>
      <c r="E8564" t="s">
        <v>30</v>
      </c>
      <c r="F8564" t="s">
        <v>46</v>
      </c>
      <c r="G8564" t="s">
        <v>28</v>
      </c>
      <c r="H8564">
        <v>378.274</v>
      </c>
      <c r="I8564" t="str">
        <f t="shared" si="799"/>
        <v>2016</v>
      </c>
      <c r="J8564">
        <f t="shared" si="800"/>
        <v>2016</v>
      </c>
      <c r="K8564">
        <f t="shared" si="801"/>
        <v>0</v>
      </c>
      <c r="L8564" t="str">
        <f t="shared" si="798"/>
        <v>No</v>
      </c>
      <c r="M8564" t="str">
        <f t="shared" si="802"/>
        <v>Profit</v>
      </c>
      <c r="N8564">
        <f t="shared" si="803"/>
        <v>4</v>
      </c>
    </row>
    <row r="8565" spans="1:14" x14ac:dyDescent="0.25">
      <c r="A8565" t="s">
        <v>4342</v>
      </c>
      <c r="B8565">
        <v>42855</v>
      </c>
      <c r="C8565">
        <v>42859</v>
      </c>
      <c r="D8565" t="s">
        <v>34</v>
      </c>
      <c r="E8565" t="s">
        <v>30</v>
      </c>
      <c r="F8565" t="s">
        <v>36</v>
      </c>
      <c r="G8565" t="s">
        <v>32</v>
      </c>
      <c r="H8565">
        <v>-3.5507999999999988</v>
      </c>
      <c r="I8565" t="str">
        <f t="shared" si="799"/>
        <v>2017</v>
      </c>
      <c r="J8565">
        <f t="shared" si="800"/>
        <v>2017</v>
      </c>
      <c r="K8565">
        <f t="shared" si="801"/>
        <v>0</v>
      </c>
      <c r="L8565" t="str">
        <f t="shared" si="798"/>
        <v>No</v>
      </c>
      <c r="M8565" t="str">
        <f t="shared" si="802"/>
        <v>Loss</v>
      </c>
      <c r="N8565">
        <f t="shared" si="803"/>
        <v>4</v>
      </c>
    </row>
    <row r="8566" spans="1:14" x14ac:dyDescent="0.25">
      <c r="A8566" t="s">
        <v>4342</v>
      </c>
      <c r="B8566">
        <v>42855</v>
      </c>
      <c r="C8566">
        <v>42859</v>
      </c>
      <c r="D8566" t="s">
        <v>34</v>
      </c>
      <c r="E8566" t="s">
        <v>30</v>
      </c>
      <c r="F8566" t="s">
        <v>36</v>
      </c>
      <c r="G8566" t="s">
        <v>28</v>
      </c>
      <c r="H8566">
        <v>-8.2764000000000379</v>
      </c>
      <c r="I8566" t="str">
        <f t="shared" si="799"/>
        <v>2017</v>
      </c>
      <c r="J8566">
        <f t="shared" si="800"/>
        <v>2017</v>
      </c>
      <c r="K8566">
        <f t="shared" si="801"/>
        <v>0</v>
      </c>
      <c r="L8566" t="str">
        <f t="shared" si="798"/>
        <v>No</v>
      </c>
      <c r="M8566" t="str">
        <f t="shared" si="802"/>
        <v>Loss</v>
      </c>
      <c r="N8566">
        <f t="shared" si="803"/>
        <v>4</v>
      </c>
    </row>
    <row r="8567" spans="1:14" x14ac:dyDescent="0.25">
      <c r="A8567" t="s">
        <v>4343</v>
      </c>
      <c r="B8567">
        <v>42691</v>
      </c>
      <c r="C8567">
        <v>42692</v>
      </c>
      <c r="D8567" t="s">
        <v>59</v>
      </c>
      <c r="E8567" t="s">
        <v>35</v>
      </c>
      <c r="F8567" t="s">
        <v>44</v>
      </c>
      <c r="G8567" t="s">
        <v>38</v>
      </c>
      <c r="H8567">
        <v>6.7175999999999974</v>
      </c>
      <c r="I8567" t="str">
        <f t="shared" si="799"/>
        <v>2016</v>
      </c>
      <c r="J8567">
        <f t="shared" si="800"/>
        <v>2016</v>
      </c>
      <c r="K8567">
        <f t="shared" si="801"/>
        <v>0</v>
      </c>
      <c r="L8567" t="str">
        <f t="shared" si="798"/>
        <v>No</v>
      </c>
      <c r="M8567" t="str">
        <f t="shared" si="802"/>
        <v>Profit</v>
      </c>
      <c r="N8567">
        <f t="shared" si="803"/>
        <v>1</v>
      </c>
    </row>
    <row r="8568" spans="1:14" x14ac:dyDescent="0.25">
      <c r="A8568" t="s">
        <v>4343</v>
      </c>
      <c r="B8568">
        <v>42691</v>
      </c>
      <c r="C8568">
        <v>42692</v>
      </c>
      <c r="D8568" t="s">
        <v>59</v>
      </c>
      <c r="E8568" t="s">
        <v>35</v>
      </c>
      <c r="F8568" t="s">
        <v>44</v>
      </c>
      <c r="G8568" t="s">
        <v>32</v>
      </c>
      <c r="H8568">
        <v>5.5215999999999994</v>
      </c>
      <c r="I8568" t="str">
        <f t="shared" si="799"/>
        <v>2016</v>
      </c>
      <c r="J8568">
        <f t="shared" si="800"/>
        <v>2016</v>
      </c>
      <c r="K8568">
        <f t="shared" si="801"/>
        <v>0</v>
      </c>
      <c r="L8568" t="str">
        <f t="shared" si="798"/>
        <v>No</v>
      </c>
      <c r="M8568" t="str">
        <f t="shared" si="802"/>
        <v>Profit</v>
      </c>
      <c r="N8568">
        <f t="shared" si="803"/>
        <v>1</v>
      </c>
    </row>
    <row r="8569" spans="1:14" x14ac:dyDescent="0.25">
      <c r="A8569" t="s">
        <v>4344</v>
      </c>
      <c r="B8569">
        <v>42684</v>
      </c>
      <c r="C8569">
        <v>42686</v>
      </c>
      <c r="D8569" t="s">
        <v>59</v>
      </c>
      <c r="E8569" t="s">
        <v>35</v>
      </c>
      <c r="F8569" t="s">
        <v>114</v>
      </c>
      <c r="G8569" t="s">
        <v>32</v>
      </c>
      <c r="H8569">
        <v>10.8864</v>
      </c>
      <c r="I8569" t="str">
        <f t="shared" si="799"/>
        <v>2016</v>
      </c>
      <c r="J8569">
        <f t="shared" si="800"/>
        <v>2016</v>
      </c>
      <c r="K8569">
        <f t="shared" si="801"/>
        <v>0</v>
      </c>
      <c r="L8569" t="str">
        <f t="shared" si="798"/>
        <v>No</v>
      </c>
      <c r="M8569" t="str">
        <f t="shared" si="802"/>
        <v>Profit</v>
      </c>
      <c r="N8569">
        <f t="shared" si="803"/>
        <v>2</v>
      </c>
    </row>
    <row r="8570" spans="1:14" x14ac:dyDescent="0.25">
      <c r="A8570" t="s">
        <v>4345</v>
      </c>
      <c r="B8570">
        <v>42710</v>
      </c>
      <c r="C8570">
        <v>42716</v>
      </c>
      <c r="D8570" t="s">
        <v>34</v>
      </c>
      <c r="E8570" t="s">
        <v>30</v>
      </c>
      <c r="F8570" t="s">
        <v>74</v>
      </c>
      <c r="G8570" t="s">
        <v>32</v>
      </c>
      <c r="H8570">
        <v>314.84180000000003</v>
      </c>
      <c r="I8570" t="str">
        <f t="shared" si="799"/>
        <v>2016</v>
      </c>
      <c r="J8570">
        <f t="shared" si="800"/>
        <v>2016</v>
      </c>
      <c r="K8570">
        <f t="shared" si="801"/>
        <v>0</v>
      </c>
      <c r="L8570" t="str">
        <f t="shared" si="798"/>
        <v>No</v>
      </c>
      <c r="M8570" t="str">
        <f t="shared" si="802"/>
        <v>Profit</v>
      </c>
      <c r="N8570">
        <f t="shared" si="803"/>
        <v>6</v>
      </c>
    </row>
    <row r="8571" spans="1:14" x14ac:dyDescent="0.25">
      <c r="A8571" t="s">
        <v>4345</v>
      </c>
      <c r="B8571">
        <v>42710</v>
      </c>
      <c r="C8571">
        <v>42716</v>
      </c>
      <c r="D8571" t="s">
        <v>34</v>
      </c>
      <c r="E8571" t="s">
        <v>30</v>
      </c>
      <c r="F8571" t="s">
        <v>74</v>
      </c>
      <c r="G8571" t="s">
        <v>32</v>
      </c>
      <c r="H8571">
        <v>77.823200000000014</v>
      </c>
      <c r="I8571" t="str">
        <f t="shared" si="799"/>
        <v>2016</v>
      </c>
      <c r="J8571">
        <f t="shared" si="800"/>
        <v>2016</v>
      </c>
      <c r="K8571">
        <f t="shared" si="801"/>
        <v>0</v>
      </c>
      <c r="L8571" t="str">
        <f t="shared" si="798"/>
        <v>No</v>
      </c>
      <c r="M8571" t="str">
        <f t="shared" si="802"/>
        <v>Profit</v>
      </c>
      <c r="N8571">
        <f t="shared" si="803"/>
        <v>6</v>
      </c>
    </row>
    <row r="8572" spans="1:14" x14ac:dyDescent="0.25">
      <c r="A8572" t="s">
        <v>4345</v>
      </c>
      <c r="B8572">
        <v>42710</v>
      </c>
      <c r="C8572">
        <v>42716</v>
      </c>
      <c r="D8572" t="s">
        <v>34</v>
      </c>
      <c r="E8572" t="s">
        <v>30</v>
      </c>
      <c r="F8572" t="s">
        <v>74</v>
      </c>
      <c r="G8572" t="s">
        <v>38</v>
      </c>
      <c r="H8572">
        <v>89.996999999999986</v>
      </c>
      <c r="I8572" t="str">
        <f t="shared" si="799"/>
        <v>2016</v>
      </c>
      <c r="J8572">
        <f t="shared" si="800"/>
        <v>2016</v>
      </c>
      <c r="K8572">
        <f t="shared" si="801"/>
        <v>0</v>
      </c>
      <c r="L8572" t="str">
        <f t="shared" si="798"/>
        <v>No</v>
      </c>
      <c r="M8572" t="str">
        <f t="shared" si="802"/>
        <v>Profit</v>
      </c>
      <c r="N8572">
        <f t="shared" si="803"/>
        <v>6</v>
      </c>
    </row>
    <row r="8573" spans="1:14" x14ac:dyDescent="0.25">
      <c r="A8573" t="s">
        <v>4346</v>
      </c>
      <c r="B8573">
        <v>42463</v>
      </c>
      <c r="C8573">
        <v>42463</v>
      </c>
      <c r="D8573" t="s">
        <v>232</v>
      </c>
      <c r="E8573" t="s">
        <v>30</v>
      </c>
      <c r="F8573" t="s">
        <v>44</v>
      </c>
      <c r="G8573" t="s">
        <v>32</v>
      </c>
      <c r="H8573">
        <v>3.2099999999999982</v>
      </c>
      <c r="I8573" t="str">
        <f t="shared" si="799"/>
        <v>2016</v>
      </c>
      <c r="J8573">
        <f t="shared" si="800"/>
        <v>2016</v>
      </c>
      <c r="K8573">
        <f t="shared" si="801"/>
        <v>0</v>
      </c>
      <c r="L8573" t="str">
        <f t="shared" si="798"/>
        <v>No</v>
      </c>
      <c r="M8573" t="str">
        <f t="shared" si="802"/>
        <v>Profit</v>
      </c>
      <c r="N8573">
        <f t="shared" si="803"/>
        <v>0</v>
      </c>
    </row>
    <row r="8574" spans="1:14" x14ac:dyDescent="0.25">
      <c r="A8574" t="s">
        <v>4347</v>
      </c>
      <c r="B8574">
        <v>41971</v>
      </c>
      <c r="C8574">
        <v>41975</v>
      </c>
      <c r="D8574" t="s">
        <v>34</v>
      </c>
      <c r="E8574" t="s">
        <v>35</v>
      </c>
      <c r="F8574" t="s">
        <v>44</v>
      </c>
      <c r="G8574" t="s">
        <v>38</v>
      </c>
      <c r="H8574">
        <v>-199.7700000000001</v>
      </c>
      <c r="I8574" t="str">
        <f t="shared" si="799"/>
        <v>2014</v>
      </c>
      <c r="J8574">
        <f t="shared" si="800"/>
        <v>2014</v>
      </c>
      <c r="K8574">
        <f t="shared" si="801"/>
        <v>0</v>
      </c>
      <c r="L8574" t="str">
        <f t="shared" si="798"/>
        <v>No</v>
      </c>
      <c r="M8574" t="str">
        <f t="shared" si="802"/>
        <v>Loss</v>
      </c>
      <c r="N8574">
        <f t="shared" si="803"/>
        <v>4</v>
      </c>
    </row>
    <row r="8575" spans="1:14" x14ac:dyDescent="0.25">
      <c r="A8575" t="s">
        <v>4348</v>
      </c>
      <c r="B8575">
        <v>42297</v>
      </c>
      <c r="C8575">
        <v>42299</v>
      </c>
      <c r="D8575" t="s">
        <v>59</v>
      </c>
      <c r="E8575" t="s">
        <v>35</v>
      </c>
      <c r="F8575" t="s">
        <v>74</v>
      </c>
      <c r="G8575" t="s">
        <v>32</v>
      </c>
      <c r="H8575">
        <v>11.543199999999999</v>
      </c>
      <c r="I8575" t="str">
        <f t="shared" si="799"/>
        <v>2015</v>
      </c>
      <c r="J8575">
        <f t="shared" si="800"/>
        <v>2015</v>
      </c>
      <c r="K8575">
        <f t="shared" si="801"/>
        <v>0</v>
      </c>
      <c r="L8575" t="str">
        <f t="shared" si="798"/>
        <v>No</v>
      </c>
      <c r="M8575" t="str">
        <f t="shared" si="802"/>
        <v>Profit</v>
      </c>
      <c r="N8575">
        <f t="shared" si="803"/>
        <v>2</v>
      </c>
    </row>
    <row r="8576" spans="1:14" x14ac:dyDescent="0.25">
      <c r="A8576" t="s">
        <v>4349</v>
      </c>
      <c r="B8576">
        <v>41901</v>
      </c>
      <c r="C8576">
        <v>41901</v>
      </c>
      <c r="D8576" t="s">
        <v>232</v>
      </c>
      <c r="E8576" t="s">
        <v>30</v>
      </c>
      <c r="F8576" t="s">
        <v>31</v>
      </c>
      <c r="G8576" t="s">
        <v>32</v>
      </c>
      <c r="H8576">
        <v>0.11340000000000017</v>
      </c>
      <c r="I8576" t="str">
        <f t="shared" si="799"/>
        <v>2014</v>
      </c>
      <c r="J8576">
        <f t="shared" si="800"/>
        <v>2014</v>
      </c>
      <c r="K8576">
        <f t="shared" si="801"/>
        <v>0</v>
      </c>
      <c r="L8576" t="str">
        <f t="shared" si="798"/>
        <v>No</v>
      </c>
      <c r="M8576" t="str">
        <f t="shared" si="802"/>
        <v>Profit</v>
      </c>
      <c r="N8576">
        <f t="shared" si="803"/>
        <v>0</v>
      </c>
    </row>
    <row r="8577" spans="1:14" x14ac:dyDescent="0.25">
      <c r="A8577" t="s">
        <v>4350</v>
      </c>
      <c r="B8577">
        <v>42974</v>
      </c>
      <c r="C8577">
        <v>42977</v>
      </c>
      <c r="D8577" t="s">
        <v>26</v>
      </c>
      <c r="E8577" t="s">
        <v>35</v>
      </c>
      <c r="F8577" t="s">
        <v>36</v>
      </c>
      <c r="G8577" t="s">
        <v>32</v>
      </c>
      <c r="H8577">
        <v>0.89599999999999991</v>
      </c>
      <c r="I8577" t="str">
        <f t="shared" si="799"/>
        <v>2017</v>
      </c>
      <c r="J8577">
        <f t="shared" si="800"/>
        <v>2017</v>
      </c>
      <c r="K8577">
        <f t="shared" si="801"/>
        <v>0</v>
      </c>
      <c r="L8577" t="str">
        <f t="shared" si="798"/>
        <v>Yes</v>
      </c>
      <c r="M8577" t="str">
        <f t="shared" si="802"/>
        <v>Profit</v>
      </c>
      <c r="N8577">
        <f t="shared" si="803"/>
        <v>3</v>
      </c>
    </row>
    <row r="8578" spans="1:14" x14ac:dyDescent="0.25">
      <c r="A8578" t="s">
        <v>4351</v>
      </c>
      <c r="B8578">
        <v>42919</v>
      </c>
      <c r="C8578">
        <v>42920</v>
      </c>
      <c r="D8578" t="s">
        <v>59</v>
      </c>
      <c r="E8578" t="s">
        <v>35</v>
      </c>
      <c r="F8578" t="s">
        <v>481</v>
      </c>
      <c r="G8578" t="s">
        <v>28</v>
      </c>
      <c r="H8578">
        <v>26.597999999999999</v>
      </c>
      <c r="I8578" t="str">
        <f t="shared" si="799"/>
        <v>2017</v>
      </c>
      <c r="J8578">
        <f t="shared" si="800"/>
        <v>2017</v>
      </c>
      <c r="K8578">
        <f t="shared" si="801"/>
        <v>0</v>
      </c>
      <c r="L8578" t="str">
        <f t="shared" ref="L8578:L8641" si="804">IF(COUNTIF(returns,A8578)&gt;0,"Yes","No")</f>
        <v>No</v>
      </c>
      <c r="M8578" t="str">
        <f t="shared" si="802"/>
        <v>Profit</v>
      </c>
      <c r="N8578">
        <f t="shared" si="803"/>
        <v>1</v>
      </c>
    </row>
    <row r="8579" spans="1:14" x14ac:dyDescent="0.25">
      <c r="A8579" t="s">
        <v>4352</v>
      </c>
      <c r="B8579">
        <v>43091</v>
      </c>
      <c r="C8579">
        <v>43095</v>
      </c>
      <c r="D8579" t="s">
        <v>34</v>
      </c>
      <c r="E8579" t="s">
        <v>35</v>
      </c>
      <c r="F8579" t="s">
        <v>66</v>
      </c>
      <c r="G8579" t="s">
        <v>28</v>
      </c>
      <c r="H8579">
        <v>97.203200000000038</v>
      </c>
      <c r="I8579" t="str">
        <f t="shared" ref="I8579:I8642" si="805">MID(A8579,4,4)</f>
        <v>2017</v>
      </c>
      <c r="J8579">
        <f t="shared" ref="J8579:J8642" si="806">YEAR(B8579)</f>
        <v>2017</v>
      </c>
      <c r="K8579">
        <f t="shared" ref="K8579:K8642" si="807">I8579-J8579</f>
        <v>0</v>
      </c>
      <c r="L8579" t="str">
        <f t="shared" si="804"/>
        <v>No</v>
      </c>
      <c r="M8579" t="str">
        <f t="shared" ref="M8579:M8642" si="808">IF(H8579&gt;0,"Profit","Loss")</f>
        <v>Profit</v>
      </c>
      <c r="N8579">
        <f t="shared" ref="N8579:N8642" si="809">C8579-B8579</f>
        <v>4</v>
      </c>
    </row>
    <row r="8580" spans="1:14" x14ac:dyDescent="0.25">
      <c r="A8580" t="s">
        <v>4352</v>
      </c>
      <c r="B8580">
        <v>43091</v>
      </c>
      <c r="C8580">
        <v>43095</v>
      </c>
      <c r="D8580" t="s">
        <v>34</v>
      </c>
      <c r="E8580" t="s">
        <v>35</v>
      </c>
      <c r="F8580" t="s">
        <v>66</v>
      </c>
      <c r="G8580" t="s">
        <v>32</v>
      </c>
      <c r="H8580">
        <v>7.7899999999999991</v>
      </c>
      <c r="I8580" t="str">
        <f t="shared" si="805"/>
        <v>2017</v>
      </c>
      <c r="J8580">
        <f t="shared" si="806"/>
        <v>2017</v>
      </c>
      <c r="K8580">
        <f t="shared" si="807"/>
        <v>0</v>
      </c>
      <c r="L8580" t="str">
        <f t="shared" si="804"/>
        <v>No</v>
      </c>
      <c r="M8580" t="str">
        <f t="shared" si="808"/>
        <v>Profit</v>
      </c>
      <c r="N8580">
        <f t="shared" si="809"/>
        <v>4</v>
      </c>
    </row>
    <row r="8581" spans="1:14" x14ac:dyDescent="0.25">
      <c r="A8581" t="s">
        <v>4353</v>
      </c>
      <c r="B8581">
        <v>42731</v>
      </c>
      <c r="C8581">
        <v>42737</v>
      </c>
      <c r="D8581" t="s">
        <v>34</v>
      </c>
      <c r="E8581" t="s">
        <v>35</v>
      </c>
      <c r="F8581" t="s">
        <v>27</v>
      </c>
      <c r="G8581" t="s">
        <v>32</v>
      </c>
      <c r="H8581">
        <v>1.2005999999999999</v>
      </c>
      <c r="I8581" t="str">
        <f t="shared" si="805"/>
        <v>2016</v>
      </c>
      <c r="J8581">
        <f t="shared" si="806"/>
        <v>2016</v>
      </c>
      <c r="K8581">
        <f t="shared" si="807"/>
        <v>0</v>
      </c>
      <c r="L8581" t="str">
        <f t="shared" si="804"/>
        <v>No</v>
      </c>
      <c r="M8581" t="str">
        <f t="shared" si="808"/>
        <v>Profit</v>
      </c>
      <c r="N8581">
        <f t="shared" si="809"/>
        <v>6</v>
      </c>
    </row>
    <row r="8582" spans="1:14" x14ac:dyDescent="0.25">
      <c r="A8582" t="s">
        <v>4354</v>
      </c>
      <c r="B8582">
        <v>41779</v>
      </c>
      <c r="C8582">
        <v>41781</v>
      </c>
      <c r="D8582" t="s">
        <v>26</v>
      </c>
      <c r="E8582" t="s">
        <v>30</v>
      </c>
      <c r="F8582" t="s">
        <v>44</v>
      </c>
      <c r="G8582" t="s">
        <v>28</v>
      </c>
      <c r="H8582">
        <v>-5.9408999999999992</v>
      </c>
      <c r="I8582" t="str">
        <f t="shared" si="805"/>
        <v>2014</v>
      </c>
      <c r="J8582">
        <f t="shared" si="806"/>
        <v>2014</v>
      </c>
      <c r="K8582">
        <f t="shared" si="807"/>
        <v>0</v>
      </c>
      <c r="L8582" t="str">
        <f t="shared" si="804"/>
        <v>No</v>
      </c>
      <c r="M8582" t="str">
        <f t="shared" si="808"/>
        <v>Loss</v>
      </c>
      <c r="N8582">
        <f t="shared" si="809"/>
        <v>2</v>
      </c>
    </row>
    <row r="8583" spans="1:14" x14ac:dyDescent="0.25">
      <c r="A8583" t="s">
        <v>4354</v>
      </c>
      <c r="B8583">
        <v>41779</v>
      </c>
      <c r="C8583">
        <v>41781</v>
      </c>
      <c r="D8583" t="s">
        <v>26</v>
      </c>
      <c r="E8583" t="s">
        <v>30</v>
      </c>
      <c r="F8583" t="s">
        <v>44</v>
      </c>
      <c r="G8583" t="s">
        <v>32</v>
      </c>
      <c r="H8583">
        <v>3.6288</v>
      </c>
      <c r="I8583" t="str">
        <f t="shared" si="805"/>
        <v>2014</v>
      </c>
      <c r="J8583">
        <f t="shared" si="806"/>
        <v>2014</v>
      </c>
      <c r="K8583">
        <f t="shared" si="807"/>
        <v>0</v>
      </c>
      <c r="L8583" t="str">
        <f t="shared" si="804"/>
        <v>No</v>
      </c>
      <c r="M8583" t="str">
        <f t="shared" si="808"/>
        <v>Profit</v>
      </c>
      <c r="N8583">
        <f t="shared" si="809"/>
        <v>2</v>
      </c>
    </row>
    <row r="8584" spans="1:14" x14ac:dyDescent="0.25">
      <c r="A8584" t="s">
        <v>4354</v>
      </c>
      <c r="B8584">
        <v>41779</v>
      </c>
      <c r="C8584">
        <v>41781</v>
      </c>
      <c r="D8584" t="s">
        <v>26</v>
      </c>
      <c r="E8584" t="s">
        <v>30</v>
      </c>
      <c r="F8584" t="s">
        <v>44</v>
      </c>
      <c r="G8584" t="s">
        <v>38</v>
      </c>
      <c r="H8584">
        <v>-3.6372000000000027</v>
      </c>
      <c r="I8584" t="str">
        <f t="shared" si="805"/>
        <v>2014</v>
      </c>
      <c r="J8584">
        <f t="shared" si="806"/>
        <v>2014</v>
      </c>
      <c r="K8584">
        <f t="shared" si="807"/>
        <v>0</v>
      </c>
      <c r="L8584" t="str">
        <f t="shared" si="804"/>
        <v>No</v>
      </c>
      <c r="M8584" t="str">
        <f t="shared" si="808"/>
        <v>Loss</v>
      </c>
      <c r="N8584">
        <f t="shared" si="809"/>
        <v>2</v>
      </c>
    </row>
    <row r="8585" spans="1:14" x14ac:dyDescent="0.25">
      <c r="A8585" t="s">
        <v>4354</v>
      </c>
      <c r="B8585">
        <v>41779</v>
      </c>
      <c r="C8585">
        <v>41781</v>
      </c>
      <c r="D8585" t="s">
        <v>26</v>
      </c>
      <c r="E8585" t="s">
        <v>30</v>
      </c>
      <c r="F8585" t="s">
        <v>44</v>
      </c>
      <c r="G8585" t="s">
        <v>32</v>
      </c>
      <c r="H8585">
        <v>-13.392000000000003</v>
      </c>
      <c r="I8585" t="str">
        <f t="shared" si="805"/>
        <v>2014</v>
      </c>
      <c r="J8585">
        <f t="shared" si="806"/>
        <v>2014</v>
      </c>
      <c r="K8585">
        <f t="shared" si="807"/>
        <v>0</v>
      </c>
      <c r="L8585" t="str">
        <f t="shared" si="804"/>
        <v>No</v>
      </c>
      <c r="M8585" t="str">
        <f t="shared" si="808"/>
        <v>Loss</v>
      </c>
      <c r="N8585">
        <f t="shared" si="809"/>
        <v>2</v>
      </c>
    </row>
    <row r="8586" spans="1:14" x14ac:dyDescent="0.25">
      <c r="A8586" t="s">
        <v>4355</v>
      </c>
      <c r="B8586">
        <v>41674</v>
      </c>
      <c r="C8586">
        <v>41678</v>
      </c>
      <c r="D8586" t="s">
        <v>26</v>
      </c>
      <c r="E8586" t="s">
        <v>30</v>
      </c>
      <c r="F8586" t="s">
        <v>31</v>
      </c>
      <c r="G8586" t="s">
        <v>32</v>
      </c>
      <c r="H8586">
        <v>6.0367999999999986</v>
      </c>
      <c r="I8586" t="str">
        <f t="shared" si="805"/>
        <v>2014</v>
      </c>
      <c r="J8586">
        <f t="shared" si="806"/>
        <v>2014</v>
      </c>
      <c r="K8586">
        <f t="shared" si="807"/>
        <v>0</v>
      </c>
      <c r="L8586" t="str">
        <f t="shared" si="804"/>
        <v>No</v>
      </c>
      <c r="M8586" t="str">
        <f t="shared" si="808"/>
        <v>Profit</v>
      </c>
      <c r="N8586">
        <f t="shared" si="809"/>
        <v>4</v>
      </c>
    </row>
    <row r="8587" spans="1:14" x14ac:dyDescent="0.25">
      <c r="A8587" t="s">
        <v>4356</v>
      </c>
      <c r="B8587">
        <v>43078</v>
      </c>
      <c r="C8587">
        <v>43084</v>
      </c>
      <c r="D8587" t="s">
        <v>34</v>
      </c>
      <c r="E8587" t="s">
        <v>35</v>
      </c>
      <c r="F8587" t="s">
        <v>53</v>
      </c>
      <c r="G8587" t="s">
        <v>32</v>
      </c>
      <c r="H8587">
        <v>-8.1311999999999998</v>
      </c>
      <c r="I8587" t="str">
        <f t="shared" si="805"/>
        <v>2017</v>
      </c>
      <c r="J8587">
        <f t="shared" si="806"/>
        <v>2017</v>
      </c>
      <c r="K8587">
        <f t="shared" si="807"/>
        <v>0</v>
      </c>
      <c r="L8587" t="str">
        <f t="shared" si="804"/>
        <v>No</v>
      </c>
      <c r="M8587" t="str">
        <f t="shared" si="808"/>
        <v>Loss</v>
      </c>
      <c r="N8587">
        <f t="shared" si="809"/>
        <v>6</v>
      </c>
    </row>
    <row r="8588" spans="1:14" x14ac:dyDescent="0.25">
      <c r="A8588" t="s">
        <v>4357</v>
      </c>
      <c r="B8588">
        <v>42927</v>
      </c>
      <c r="C8588">
        <v>42934</v>
      </c>
      <c r="D8588" t="s">
        <v>34</v>
      </c>
      <c r="E8588" t="s">
        <v>30</v>
      </c>
      <c r="F8588" t="s">
        <v>31</v>
      </c>
      <c r="G8588" t="s">
        <v>38</v>
      </c>
      <c r="H8588">
        <v>244.61549999999988</v>
      </c>
      <c r="I8588" t="str">
        <f t="shared" si="805"/>
        <v>2017</v>
      </c>
      <c r="J8588">
        <f t="shared" si="806"/>
        <v>2017</v>
      </c>
      <c r="K8588">
        <f t="shared" si="807"/>
        <v>0</v>
      </c>
      <c r="L8588" t="str">
        <f t="shared" si="804"/>
        <v>Yes</v>
      </c>
      <c r="M8588" t="str">
        <f t="shared" si="808"/>
        <v>Profit</v>
      </c>
      <c r="N8588">
        <f t="shared" si="809"/>
        <v>7</v>
      </c>
    </row>
    <row r="8589" spans="1:14" x14ac:dyDescent="0.25">
      <c r="A8589" t="s">
        <v>4357</v>
      </c>
      <c r="B8589">
        <v>42927</v>
      </c>
      <c r="C8589">
        <v>42934</v>
      </c>
      <c r="D8589" t="s">
        <v>34</v>
      </c>
      <c r="E8589" t="s">
        <v>30</v>
      </c>
      <c r="F8589" t="s">
        <v>31</v>
      </c>
      <c r="G8589" t="s">
        <v>32</v>
      </c>
      <c r="H8589">
        <v>43.705999999999996</v>
      </c>
      <c r="I8589" t="str">
        <f t="shared" si="805"/>
        <v>2017</v>
      </c>
      <c r="J8589">
        <f t="shared" si="806"/>
        <v>2017</v>
      </c>
      <c r="K8589">
        <f t="shared" si="807"/>
        <v>0</v>
      </c>
      <c r="L8589" t="str">
        <f t="shared" si="804"/>
        <v>Yes</v>
      </c>
      <c r="M8589" t="str">
        <f t="shared" si="808"/>
        <v>Profit</v>
      </c>
      <c r="N8589">
        <f t="shared" si="809"/>
        <v>7</v>
      </c>
    </row>
    <row r="8590" spans="1:14" x14ac:dyDescent="0.25">
      <c r="A8590" t="s">
        <v>4358</v>
      </c>
      <c r="B8590">
        <v>42139</v>
      </c>
      <c r="C8590">
        <v>42146</v>
      </c>
      <c r="D8590" t="s">
        <v>34</v>
      </c>
      <c r="E8590" t="s">
        <v>30</v>
      </c>
      <c r="F8590" t="s">
        <v>53</v>
      </c>
      <c r="G8590" t="s">
        <v>32</v>
      </c>
      <c r="H8590">
        <v>-10.393600000000001</v>
      </c>
      <c r="I8590" t="str">
        <f t="shared" si="805"/>
        <v>2015</v>
      </c>
      <c r="J8590">
        <f t="shared" si="806"/>
        <v>2015</v>
      </c>
      <c r="K8590">
        <f t="shared" si="807"/>
        <v>0</v>
      </c>
      <c r="L8590" t="str">
        <f t="shared" si="804"/>
        <v>No</v>
      </c>
      <c r="M8590" t="str">
        <f t="shared" si="808"/>
        <v>Loss</v>
      </c>
      <c r="N8590">
        <f t="shared" si="809"/>
        <v>7</v>
      </c>
    </row>
    <row r="8591" spans="1:14" x14ac:dyDescent="0.25">
      <c r="A8591" t="s">
        <v>4359</v>
      </c>
      <c r="B8591">
        <v>42764</v>
      </c>
      <c r="C8591">
        <v>42767</v>
      </c>
      <c r="D8591" t="s">
        <v>59</v>
      </c>
      <c r="E8591" t="s">
        <v>35</v>
      </c>
      <c r="F8591" t="s">
        <v>53</v>
      </c>
      <c r="G8591" t="s">
        <v>32</v>
      </c>
      <c r="H8591">
        <v>0.47680000000000011</v>
      </c>
      <c r="I8591" t="str">
        <f t="shared" si="805"/>
        <v>2017</v>
      </c>
      <c r="J8591">
        <f t="shared" si="806"/>
        <v>2017</v>
      </c>
      <c r="K8591">
        <f t="shared" si="807"/>
        <v>0</v>
      </c>
      <c r="L8591" t="str">
        <f t="shared" si="804"/>
        <v>No</v>
      </c>
      <c r="M8591" t="str">
        <f t="shared" si="808"/>
        <v>Profit</v>
      </c>
      <c r="N8591">
        <f t="shared" si="809"/>
        <v>3</v>
      </c>
    </row>
    <row r="8592" spans="1:14" x14ac:dyDescent="0.25">
      <c r="A8592" t="s">
        <v>4360</v>
      </c>
      <c r="B8592">
        <v>43007</v>
      </c>
      <c r="C8592">
        <v>43009</v>
      </c>
      <c r="D8592" t="s">
        <v>59</v>
      </c>
      <c r="E8592" t="s">
        <v>30</v>
      </c>
      <c r="F8592" t="s">
        <v>74</v>
      </c>
      <c r="G8592" t="s">
        <v>32</v>
      </c>
      <c r="H8592">
        <v>3.9102000000000006</v>
      </c>
      <c r="I8592" t="str">
        <f t="shared" si="805"/>
        <v>2017</v>
      </c>
      <c r="J8592">
        <f t="shared" si="806"/>
        <v>2017</v>
      </c>
      <c r="K8592">
        <f t="shared" si="807"/>
        <v>0</v>
      </c>
      <c r="L8592" t="str">
        <f t="shared" si="804"/>
        <v>No</v>
      </c>
      <c r="M8592" t="str">
        <f t="shared" si="808"/>
        <v>Profit</v>
      </c>
      <c r="N8592">
        <f t="shared" si="809"/>
        <v>2</v>
      </c>
    </row>
    <row r="8593" spans="1:14" x14ac:dyDescent="0.25">
      <c r="A8593" t="s">
        <v>4361</v>
      </c>
      <c r="B8593">
        <v>42848</v>
      </c>
      <c r="C8593">
        <v>42851</v>
      </c>
      <c r="D8593" t="s">
        <v>59</v>
      </c>
      <c r="E8593" t="s">
        <v>35</v>
      </c>
      <c r="F8593" t="s">
        <v>107</v>
      </c>
      <c r="G8593" t="s">
        <v>32</v>
      </c>
      <c r="H8593">
        <v>7.008</v>
      </c>
      <c r="I8593" t="str">
        <f t="shared" si="805"/>
        <v>2017</v>
      </c>
      <c r="J8593">
        <f t="shared" si="806"/>
        <v>2017</v>
      </c>
      <c r="K8593">
        <f t="shared" si="807"/>
        <v>0</v>
      </c>
      <c r="L8593" t="str">
        <f t="shared" si="804"/>
        <v>Yes</v>
      </c>
      <c r="M8593" t="str">
        <f t="shared" si="808"/>
        <v>Profit</v>
      </c>
      <c r="N8593">
        <f t="shared" si="809"/>
        <v>3</v>
      </c>
    </row>
    <row r="8594" spans="1:14" x14ac:dyDescent="0.25">
      <c r="A8594" t="s">
        <v>4361</v>
      </c>
      <c r="B8594">
        <v>42848</v>
      </c>
      <c r="C8594">
        <v>42851</v>
      </c>
      <c r="D8594" t="s">
        <v>59</v>
      </c>
      <c r="E8594" t="s">
        <v>35</v>
      </c>
      <c r="F8594" t="s">
        <v>107</v>
      </c>
      <c r="G8594" t="s">
        <v>28</v>
      </c>
      <c r="H8594">
        <v>3.3534000000000006</v>
      </c>
      <c r="I8594" t="str">
        <f t="shared" si="805"/>
        <v>2017</v>
      </c>
      <c r="J8594">
        <f t="shared" si="806"/>
        <v>2017</v>
      </c>
      <c r="K8594">
        <f t="shared" si="807"/>
        <v>0</v>
      </c>
      <c r="L8594" t="str">
        <f t="shared" si="804"/>
        <v>Yes</v>
      </c>
      <c r="M8594" t="str">
        <f t="shared" si="808"/>
        <v>Profit</v>
      </c>
      <c r="N8594">
        <f t="shared" si="809"/>
        <v>3</v>
      </c>
    </row>
    <row r="8595" spans="1:14" x14ac:dyDescent="0.25">
      <c r="A8595" t="s">
        <v>4362</v>
      </c>
      <c r="B8595">
        <v>43048</v>
      </c>
      <c r="C8595">
        <v>43052</v>
      </c>
      <c r="D8595" t="s">
        <v>34</v>
      </c>
      <c r="E8595" t="s">
        <v>30</v>
      </c>
      <c r="F8595" t="s">
        <v>36</v>
      </c>
      <c r="G8595" t="s">
        <v>38</v>
      </c>
      <c r="H8595">
        <v>38.395199999999988</v>
      </c>
      <c r="I8595" t="str">
        <f t="shared" si="805"/>
        <v>2017</v>
      </c>
      <c r="J8595">
        <f t="shared" si="806"/>
        <v>2017</v>
      </c>
      <c r="K8595">
        <f t="shared" si="807"/>
        <v>0</v>
      </c>
      <c r="L8595" t="str">
        <f t="shared" si="804"/>
        <v>No</v>
      </c>
      <c r="M8595" t="str">
        <f t="shared" si="808"/>
        <v>Profit</v>
      </c>
      <c r="N8595">
        <f t="shared" si="809"/>
        <v>4</v>
      </c>
    </row>
    <row r="8596" spans="1:14" x14ac:dyDescent="0.25">
      <c r="A8596" t="s">
        <v>4362</v>
      </c>
      <c r="B8596">
        <v>43048</v>
      </c>
      <c r="C8596">
        <v>43052</v>
      </c>
      <c r="D8596" t="s">
        <v>34</v>
      </c>
      <c r="E8596" t="s">
        <v>30</v>
      </c>
      <c r="F8596" t="s">
        <v>36</v>
      </c>
      <c r="G8596" t="s">
        <v>38</v>
      </c>
      <c r="H8596">
        <v>31.197999999999993</v>
      </c>
      <c r="I8596" t="str">
        <f t="shared" si="805"/>
        <v>2017</v>
      </c>
      <c r="J8596">
        <f t="shared" si="806"/>
        <v>2017</v>
      </c>
      <c r="K8596">
        <f t="shared" si="807"/>
        <v>0</v>
      </c>
      <c r="L8596" t="str">
        <f t="shared" si="804"/>
        <v>No</v>
      </c>
      <c r="M8596" t="str">
        <f t="shared" si="808"/>
        <v>Profit</v>
      </c>
      <c r="N8596">
        <f t="shared" si="809"/>
        <v>4</v>
      </c>
    </row>
    <row r="8597" spans="1:14" x14ac:dyDescent="0.25">
      <c r="A8597" t="s">
        <v>4363</v>
      </c>
      <c r="B8597">
        <v>41764</v>
      </c>
      <c r="C8597">
        <v>41766</v>
      </c>
      <c r="D8597" t="s">
        <v>59</v>
      </c>
      <c r="E8597" t="s">
        <v>30</v>
      </c>
      <c r="F8597" t="s">
        <v>81</v>
      </c>
      <c r="G8597" t="s">
        <v>32</v>
      </c>
      <c r="H8597">
        <v>5.3460000000000001</v>
      </c>
      <c r="I8597" t="str">
        <f t="shared" si="805"/>
        <v>2014</v>
      </c>
      <c r="J8597">
        <f t="shared" si="806"/>
        <v>2014</v>
      </c>
      <c r="K8597">
        <f t="shared" si="807"/>
        <v>0</v>
      </c>
      <c r="L8597" t="str">
        <f t="shared" si="804"/>
        <v>No</v>
      </c>
      <c r="M8597" t="str">
        <f t="shared" si="808"/>
        <v>Profit</v>
      </c>
      <c r="N8597">
        <f t="shared" si="809"/>
        <v>2</v>
      </c>
    </row>
    <row r="8598" spans="1:14" x14ac:dyDescent="0.25">
      <c r="A8598" t="s">
        <v>4363</v>
      </c>
      <c r="B8598">
        <v>41764</v>
      </c>
      <c r="C8598">
        <v>41766</v>
      </c>
      <c r="D8598" t="s">
        <v>59</v>
      </c>
      <c r="E8598" t="s">
        <v>30</v>
      </c>
      <c r="F8598" t="s">
        <v>81</v>
      </c>
      <c r="G8598" t="s">
        <v>32</v>
      </c>
      <c r="H8598">
        <v>16.656799999999997</v>
      </c>
      <c r="I8598" t="str">
        <f t="shared" si="805"/>
        <v>2014</v>
      </c>
      <c r="J8598">
        <f t="shared" si="806"/>
        <v>2014</v>
      </c>
      <c r="K8598">
        <f t="shared" si="807"/>
        <v>0</v>
      </c>
      <c r="L8598" t="str">
        <f t="shared" si="804"/>
        <v>No</v>
      </c>
      <c r="M8598" t="str">
        <f t="shared" si="808"/>
        <v>Profit</v>
      </c>
      <c r="N8598">
        <f t="shared" si="809"/>
        <v>2</v>
      </c>
    </row>
    <row r="8599" spans="1:14" x14ac:dyDescent="0.25">
      <c r="A8599" t="s">
        <v>4364</v>
      </c>
      <c r="B8599">
        <v>42670</v>
      </c>
      <c r="C8599">
        <v>42674</v>
      </c>
      <c r="D8599" t="s">
        <v>34</v>
      </c>
      <c r="E8599" t="s">
        <v>30</v>
      </c>
      <c r="F8599" t="s">
        <v>31</v>
      </c>
      <c r="G8599" t="s">
        <v>32</v>
      </c>
      <c r="H8599">
        <v>25.175999999999998</v>
      </c>
      <c r="I8599" t="str">
        <f t="shared" si="805"/>
        <v>2016</v>
      </c>
      <c r="J8599">
        <f t="shared" si="806"/>
        <v>2016</v>
      </c>
      <c r="K8599">
        <f t="shared" si="807"/>
        <v>0</v>
      </c>
      <c r="L8599" t="str">
        <f t="shared" si="804"/>
        <v>No</v>
      </c>
      <c r="M8599" t="str">
        <f t="shared" si="808"/>
        <v>Profit</v>
      </c>
      <c r="N8599">
        <f t="shared" si="809"/>
        <v>4</v>
      </c>
    </row>
    <row r="8600" spans="1:14" x14ac:dyDescent="0.25">
      <c r="A8600" t="s">
        <v>4365</v>
      </c>
      <c r="B8600">
        <v>41969</v>
      </c>
      <c r="C8600">
        <v>41974</v>
      </c>
      <c r="D8600" t="s">
        <v>34</v>
      </c>
      <c r="E8600" t="s">
        <v>30</v>
      </c>
      <c r="F8600" t="s">
        <v>31</v>
      </c>
      <c r="G8600" t="s">
        <v>32</v>
      </c>
      <c r="H8600">
        <v>1.512</v>
      </c>
      <c r="I8600" t="str">
        <f t="shared" si="805"/>
        <v>2014</v>
      </c>
      <c r="J8600">
        <f t="shared" si="806"/>
        <v>2014</v>
      </c>
      <c r="K8600">
        <f t="shared" si="807"/>
        <v>0</v>
      </c>
      <c r="L8600" t="str">
        <f t="shared" si="804"/>
        <v>No</v>
      </c>
      <c r="M8600" t="str">
        <f t="shared" si="808"/>
        <v>Profit</v>
      </c>
      <c r="N8600">
        <f t="shared" si="809"/>
        <v>5</v>
      </c>
    </row>
    <row r="8601" spans="1:14" x14ac:dyDescent="0.25">
      <c r="A8601" t="s">
        <v>4365</v>
      </c>
      <c r="B8601">
        <v>41969</v>
      </c>
      <c r="C8601">
        <v>41974</v>
      </c>
      <c r="D8601" t="s">
        <v>34</v>
      </c>
      <c r="E8601" t="s">
        <v>30</v>
      </c>
      <c r="F8601" t="s">
        <v>31</v>
      </c>
      <c r="G8601" t="s">
        <v>32</v>
      </c>
      <c r="H8601">
        <v>7.0218000000000007</v>
      </c>
      <c r="I8601" t="str">
        <f t="shared" si="805"/>
        <v>2014</v>
      </c>
      <c r="J8601">
        <f t="shared" si="806"/>
        <v>2014</v>
      </c>
      <c r="K8601">
        <f t="shared" si="807"/>
        <v>0</v>
      </c>
      <c r="L8601" t="str">
        <f t="shared" si="804"/>
        <v>No</v>
      </c>
      <c r="M8601" t="str">
        <f t="shared" si="808"/>
        <v>Profit</v>
      </c>
      <c r="N8601">
        <f t="shared" si="809"/>
        <v>5</v>
      </c>
    </row>
    <row r="8602" spans="1:14" x14ac:dyDescent="0.25">
      <c r="A8602" t="s">
        <v>4365</v>
      </c>
      <c r="B8602">
        <v>41969</v>
      </c>
      <c r="C8602">
        <v>41974</v>
      </c>
      <c r="D8602" t="s">
        <v>34</v>
      </c>
      <c r="E8602" t="s">
        <v>30</v>
      </c>
      <c r="F8602" t="s">
        <v>31</v>
      </c>
      <c r="G8602" t="s">
        <v>32</v>
      </c>
      <c r="H8602">
        <v>11.351200000000002</v>
      </c>
      <c r="I8602" t="str">
        <f t="shared" si="805"/>
        <v>2014</v>
      </c>
      <c r="J8602">
        <f t="shared" si="806"/>
        <v>2014</v>
      </c>
      <c r="K8602">
        <f t="shared" si="807"/>
        <v>0</v>
      </c>
      <c r="L8602" t="str">
        <f t="shared" si="804"/>
        <v>No</v>
      </c>
      <c r="M8602" t="str">
        <f t="shared" si="808"/>
        <v>Profit</v>
      </c>
      <c r="N8602">
        <f t="shared" si="809"/>
        <v>5</v>
      </c>
    </row>
    <row r="8603" spans="1:14" x14ac:dyDescent="0.25">
      <c r="A8603" t="s">
        <v>4365</v>
      </c>
      <c r="B8603">
        <v>41969</v>
      </c>
      <c r="C8603">
        <v>41974</v>
      </c>
      <c r="D8603" t="s">
        <v>34</v>
      </c>
      <c r="E8603" t="s">
        <v>30</v>
      </c>
      <c r="F8603" t="s">
        <v>31</v>
      </c>
      <c r="G8603" t="s">
        <v>32</v>
      </c>
      <c r="H8603">
        <v>2.5591999999999997</v>
      </c>
      <c r="I8603" t="str">
        <f t="shared" si="805"/>
        <v>2014</v>
      </c>
      <c r="J8603">
        <f t="shared" si="806"/>
        <v>2014</v>
      </c>
      <c r="K8603">
        <f t="shared" si="807"/>
        <v>0</v>
      </c>
      <c r="L8603" t="str">
        <f t="shared" si="804"/>
        <v>No</v>
      </c>
      <c r="M8603" t="str">
        <f t="shared" si="808"/>
        <v>Profit</v>
      </c>
      <c r="N8603">
        <f t="shared" si="809"/>
        <v>5</v>
      </c>
    </row>
    <row r="8604" spans="1:14" x14ac:dyDescent="0.25">
      <c r="A8604" t="s">
        <v>4366</v>
      </c>
      <c r="B8604">
        <v>42004</v>
      </c>
      <c r="C8604">
        <v>42004</v>
      </c>
      <c r="D8604" t="s">
        <v>232</v>
      </c>
      <c r="E8604" t="s">
        <v>30</v>
      </c>
      <c r="F8604" t="s">
        <v>247</v>
      </c>
      <c r="G8604" t="s">
        <v>38</v>
      </c>
      <c r="H8604">
        <v>59.492999999999952</v>
      </c>
      <c r="I8604" t="str">
        <f t="shared" si="805"/>
        <v>2014</v>
      </c>
      <c r="J8604">
        <f t="shared" si="806"/>
        <v>2014</v>
      </c>
      <c r="K8604">
        <f t="shared" si="807"/>
        <v>0</v>
      </c>
      <c r="L8604" t="str">
        <f t="shared" si="804"/>
        <v>No</v>
      </c>
      <c r="M8604" t="str">
        <f t="shared" si="808"/>
        <v>Profit</v>
      </c>
      <c r="N8604">
        <f t="shared" si="809"/>
        <v>0</v>
      </c>
    </row>
    <row r="8605" spans="1:14" x14ac:dyDescent="0.25">
      <c r="A8605" t="s">
        <v>4367</v>
      </c>
      <c r="B8605">
        <v>42372</v>
      </c>
      <c r="C8605">
        <v>42377</v>
      </c>
      <c r="D8605" t="s">
        <v>34</v>
      </c>
      <c r="E8605" t="s">
        <v>30</v>
      </c>
      <c r="F8605" t="s">
        <v>44</v>
      </c>
      <c r="G8605" t="s">
        <v>38</v>
      </c>
      <c r="H8605">
        <v>-5.2640000000000002</v>
      </c>
      <c r="I8605" t="str">
        <f t="shared" si="805"/>
        <v>2016</v>
      </c>
      <c r="J8605">
        <f t="shared" si="806"/>
        <v>2016</v>
      </c>
      <c r="K8605">
        <f t="shared" si="807"/>
        <v>0</v>
      </c>
      <c r="L8605" t="str">
        <f t="shared" si="804"/>
        <v>No</v>
      </c>
      <c r="M8605" t="str">
        <f t="shared" si="808"/>
        <v>Loss</v>
      </c>
      <c r="N8605">
        <f t="shared" si="809"/>
        <v>5</v>
      </c>
    </row>
    <row r="8606" spans="1:14" x14ac:dyDescent="0.25">
      <c r="A8606" t="s">
        <v>4367</v>
      </c>
      <c r="B8606">
        <v>42372</v>
      </c>
      <c r="C8606">
        <v>42377</v>
      </c>
      <c r="D8606" t="s">
        <v>34</v>
      </c>
      <c r="E8606" t="s">
        <v>30</v>
      </c>
      <c r="F8606" t="s">
        <v>44</v>
      </c>
      <c r="G8606" t="s">
        <v>38</v>
      </c>
      <c r="H8606">
        <v>-6.2100000000000151</v>
      </c>
      <c r="I8606" t="str">
        <f t="shared" si="805"/>
        <v>2016</v>
      </c>
      <c r="J8606">
        <f t="shared" si="806"/>
        <v>2016</v>
      </c>
      <c r="K8606">
        <f t="shared" si="807"/>
        <v>0</v>
      </c>
      <c r="L8606" t="str">
        <f t="shared" si="804"/>
        <v>No</v>
      </c>
      <c r="M8606" t="str">
        <f t="shared" si="808"/>
        <v>Loss</v>
      </c>
      <c r="N8606">
        <f t="shared" si="809"/>
        <v>5</v>
      </c>
    </row>
    <row r="8607" spans="1:14" x14ac:dyDescent="0.25">
      <c r="A8607" t="s">
        <v>4367</v>
      </c>
      <c r="B8607">
        <v>42372</v>
      </c>
      <c r="C8607">
        <v>42377</v>
      </c>
      <c r="D8607" t="s">
        <v>34</v>
      </c>
      <c r="E8607" t="s">
        <v>30</v>
      </c>
      <c r="F8607" t="s">
        <v>44</v>
      </c>
      <c r="G8607" t="s">
        <v>38</v>
      </c>
      <c r="H8607">
        <v>13.571999999999996</v>
      </c>
      <c r="I8607" t="str">
        <f t="shared" si="805"/>
        <v>2016</v>
      </c>
      <c r="J8607">
        <f t="shared" si="806"/>
        <v>2016</v>
      </c>
      <c r="K8607">
        <f t="shared" si="807"/>
        <v>0</v>
      </c>
      <c r="L8607" t="str">
        <f t="shared" si="804"/>
        <v>No</v>
      </c>
      <c r="M8607" t="str">
        <f t="shared" si="808"/>
        <v>Profit</v>
      </c>
      <c r="N8607">
        <f t="shared" si="809"/>
        <v>5</v>
      </c>
    </row>
    <row r="8608" spans="1:14" x14ac:dyDescent="0.25">
      <c r="A8608" t="s">
        <v>4368</v>
      </c>
      <c r="B8608">
        <v>42965</v>
      </c>
      <c r="C8608">
        <v>42969</v>
      </c>
      <c r="D8608" t="s">
        <v>34</v>
      </c>
      <c r="E8608" t="s">
        <v>35</v>
      </c>
      <c r="F8608" t="s">
        <v>223</v>
      </c>
      <c r="G8608" t="s">
        <v>38</v>
      </c>
      <c r="H8608">
        <v>7.6493999999999982</v>
      </c>
      <c r="I8608" t="str">
        <f t="shared" si="805"/>
        <v>2017</v>
      </c>
      <c r="J8608">
        <f t="shared" si="806"/>
        <v>2017</v>
      </c>
      <c r="K8608">
        <f t="shared" si="807"/>
        <v>0</v>
      </c>
      <c r="L8608" t="str">
        <f t="shared" si="804"/>
        <v>No</v>
      </c>
      <c r="M8608" t="str">
        <f t="shared" si="808"/>
        <v>Profit</v>
      </c>
      <c r="N8608">
        <f t="shared" si="809"/>
        <v>4</v>
      </c>
    </row>
    <row r="8609" spans="1:14" x14ac:dyDescent="0.25">
      <c r="A8609" t="s">
        <v>4369</v>
      </c>
      <c r="B8609">
        <v>41794</v>
      </c>
      <c r="C8609">
        <v>41799</v>
      </c>
      <c r="D8609" t="s">
        <v>34</v>
      </c>
      <c r="E8609" t="s">
        <v>35</v>
      </c>
      <c r="F8609" t="s">
        <v>74</v>
      </c>
      <c r="G8609" t="s">
        <v>28</v>
      </c>
      <c r="H8609">
        <v>21.075200000000002</v>
      </c>
      <c r="I8609" t="str">
        <f t="shared" si="805"/>
        <v>2014</v>
      </c>
      <c r="J8609">
        <f t="shared" si="806"/>
        <v>2014</v>
      </c>
      <c r="K8609">
        <f t="shared" si="807"/>
        <v>0</v>
      </c>
      <c r="L8609" t="str">
        <f t="shared" si="804"/>
        <v>No</v>
      </c>
      <c r="M8609" t="str">
        <f t="shared" si="808"/>
        <v>Profit</v>
      </c>
      <c r="N8609">
        <f t="shared" si="809"/>
        <v>5</v>
      </c>
    </row>
    <row r="8610" spans="1:14" x14ac:dyDescent="0.25">
      <c r="A8610" t="s">
        <v>4369</v>
      </c>
      <c r="B8610">
        <v>41794</v>
      </c>
      <c r="C8610">
        <v>41799</v>
      </c>
      <c r="D8610" t="s">
        <v>34</v>
      </c>
      <c r="E8610" t="s">
        <v>35</v>
      </c>
      <c r="F8610" t="s">
        <v>74</v>
      </c>
      <c r="G8610" t="s">
        <v>32</v>
      </c>
      <c r="H8610">
        <v>4.0456000000000003</v>
      </c>
      <c r="I8610" t="str">
        <f t="shared" si="805"/>
        <v>2014</v>
      </c>
      <c r="J8610">
        <f t="shared" si="806"/>
        <v>2014</v>
      </c>
      <c r="K8610">
        <f t="shared" si="807"/>
        <v>0</v>
      </c>
      <c r="L8610" t="str">
        <f t="shared" si="804"/>
        <v>No</v>
      </c>
      <c r="M8610" t="str">
        <f t="shared" si="808"/>
        <v>Profit</v>
      </c>
      <c r="N8610">
        <f t="shared" si="809"/>
        <v>5</v>
      </c>
    </row>
    <row r="8611" spans="1:14" x14ac:dyDescent="0.25">
      <c r="A8611" t="s">
        <v>4369</v>
      </c>
      <c r="B8611">
        <v>41794</v>
      </c>
      <c r="C8611">
        <v>41799</v>
      </c>
      <c r="D8611" t="s">
        <v>34</v>
      </c>
      <c r="E8611" t="s">
        <v>35</v>
      </c>
      <c r="F8611" t="s">
        <v>74</v>
      </c>
      <c r="G8611" t="s">
        <v>28</v>
      </c>
      <c r="H8611">
        <v>-44.196000000000026</v>
      </c>
      <c r="I8611" t="str">
        <f t="shared" si="805"/>
        <v>2014</v>
      </c>
      <c r="J8611">
        <f t="shared" si="806"/>
        <v>2014</v>
      </c>
      <c r="K8611">
        <f t="shared" si="807"/>
        <v>0</v>
      </c>
      <c r="L8611" t="str">
        <f t="shared" si="804"/>
        <v>No</v>
      </c>
      <c r="M8611" t="str">
        <f t="shared" si="808"/>
        <v>Loss</v>
      </c>
      <c r="N8611">
        <f t="shared" si="809"/>
        <v>5</v>
      </c>
    </row>
    <row r="8612" spans="1:14" x14ac:dyDescent="0.25">
      <c r="A8612" t="s">
        <v>4369</v>
      </c>
      <c r="B8612">
        <v>41794</v>
      </c>
      <c r="C8612">
        <v>41799</v>
      </c>
      <c r="D8612" t="s">
        <v>34</v>
      </c>
      <c r="E8612" t="s">
        <v>35</v>
      </c>
      <c r="F8612" t="s">
        <v>74</v>
      </c>
      <c r="G8612" t="s">
        <v>28</v>
      </c>
      <c r="H8612">
        <v>6.7008000000000001</v>
      </c>
      <c r="I8612" t="str">
        <f t="shared" si="805"/>
        <v>2014</v>
      </c>
      <c r="J8612">
        <f t="shared" si="806"/>
        <v>2014</v>
      </c>
      <c r="K8612">
        <f t="shared" si="807"/>
        <v>0</v>
      </c>
      <c r="L8612" t="str">
        <f t="shared" si="804"/>
        <v>No</v>
      </c>
      <c r="M8612" t="str">
        <f t="shared" si="808"/>
        <v>Profit</v>
      </c>
      <c r="N8612">
        <f t="shared" si="809"/>
        <v>5</v>
      </c>
    </row>
    <row r="8613" spans="1:14" x14ac:dyDescent="0.25">
      <c r="A8613" t="s">
        <v>4370</v>
      </c>
      <c r="B8613">
        <v>43052</v>
      </c>
      <c r="C8613">
        <v>43056</v>
      </c>
      <c r="D8613" t="s">
        <v>26</v>
      </c>
      <c r="E8613" t="s">
        <v>35</v>
      </c>
      <c r="F8613" t="s">
        <v>31</v>
      </c>
      <c r="G8613" t="s">
        <v>38</v>
      </c>
      <c r="H8613">
        <v>29.032499999999999</v>
      </c>
      <c r="I8613" t="str">
        <f t="shared" si="805"/>
        <v>2017</v>
      </c>
      <c r="J8613">
        <f t="shared" si="806"/>
        <v>2017</v>
      </c>
      <c r="K8613">
        <f t="shared" si="807"/>
        <v>0</v>
      </c>
      <c r="L8613" t="str">
        <f t="shared" si="804"/>
        <v>No</v>
      </c>
      <c r="M8613" t="str">
        <f t="shared" si="808"/>
        <v>Profit</v>
      </c>
      <c r="N8613">
        <f t="shared" si="809"/>
        <v>4</v>
      </c>
    </row>
    <row r="8614" spans="1:14" x14ac:dyDescent="0.25">
      <c r="A8614" t="s">
        <v>4371</v>
      </c>
      <c r="B8614">
        <v>42397</v>
      </c>
      <c r="C8614">
        <v>42401</v>
      </c>
      <c r="D8614" t="s">
        <v>26</v>
      </c>
      <c r="E8614" t="s">
        <v>30</v>
      </c>
      <c r="F8614" t="s">
        <v>31</v>
      </c>
      <c r="G8614" t="s">
        <v>32</v>
      </c>
      <c r="H8614">
        <v>10.316800000000001</v>
      </c>
      <c r="I8614" t="str">
        <f t="shared" si="805"/>
        <v>2016</v>
      </c>
      <c r="J8614">
        <f t="shared" si="806"/>
        <v>2016</v>
      </c>
      <c r="K8614">
        <f t="shared" si="807"/>
        <v>0</v>
      </c>
      <c r="L8614" t="str">
        <f t="shared" si="804"/>
        <v>No</v>
      </c>
      <c r="M8614" t="str">
        <f t="shared" si="808"/>
        <v>Profit</v>
      </c>
      <c r="N8614">
        <f t="shared" si="809"/>
        <v>4</v>
      </c>
    </row>
    <row r="8615" spans="1:14" x14ac:dyDescent="0.25">
      <c r="A8615" t="s">
        <v>4372</v>
      </c>
      <c r="B8615">
        <v>42683</v>
      </c>
      <c r="C8615">
        <v>42688</v>
      </c>
      <c r="D8615" t="s">
        <v>34</v>
      </c>
      <c r="E8615" t="s">
        <v>35</v>
      </c>
      <c r="F8615" t="s">
        <v>31</v>
      </c>
      <c r="G8615" t="s">
        <v>38</v>
      </c>
      <c r="H8615">
        <v>177.58890000000002</v>
      </c>
      <c r="I8615" t="str">
        <f t="shared" si="805"/>
        <v>2016</v>
      </c>
      <c r="J8615">
        <f t="shared" si="806"/>
        <v>2016</v>
      </c>
      <c r="K8615">
        <f t="shared" si="807"/>
        <v>0</v>
      </c>
      <c r="L8615" t="str">
        <f t="shared" si="804"/>
        <v>No</v>
      </c>
      <c r="M8615" t="str">
        <f t="shared" si="808"/>
        <v>Profit</v>
      </c>
      <c r="N8615">
        <f t="shared" si="809"/>
        <v>5</v>
      </c>
    </row>
    <row r="8616" spans="1:14" x14ac:dyDescent="0.25">
      <c r="A8616" t="s">
        <v>4373</v>
      </c>
      <c r="B8616">
        <v>42623</v>
      </c>
      <c r="C8616">
        <v>42627</v>
      </c>
      <c r="D8616" t="s">
        <v>34</v>
      </c>
      <c r="E8616" t="s">
        <v>35</v>
      </c>
      <c r="F8616" t="s">
        <v>42</v>
      </c>
      <c r="G8616" t="s">
        <v>32</v>
      </c>
      <c r="H8616">
        <v>3.4685999999999999</v>
      </c>
      <c r="I8616" t="str">
        <f t="shared" si="805"/>
        <v>2016</v>
      </c>
      <c r="J8616">
        <f t="shared" si="806"/>
        <v>2016</v>
      </c>
      <c r="K8616">
        <f t="shared" si="807"/>
        <v>0</v>
      </c>
      <c r="L8616" t="str">
        <f t="shared" si="804"/>
        <v>No</v>
      </c>
      <c r="M8616" t="str">
        <f t="shared" si="808"/>
        <v>Profit</v>
      </c>
      <c r="N8616">
        <f t="shared" si="809"/>
        <v>4</v>
      </c>
    </row>
    <row r="8617" spans="1:14" x14ac:dyDescent="0.25">
      <c r="A8617" t="s">
        <v>4373</v>
      </c>
      <c r="B8617">
        <v>42623</v>
      </c>
      <c r="C8617">
        <v>42627</v>
      </c>
      <c r="D8617" t="s">
        <v>34</v>
      </c>
      <c r="E8617" t="s">
        <v>35</v>
      </c>
      <c r="F8617" t="s">
        <v>42</v>
      </c>
      <c r="G8617" t="s">
        <v>32</v>
      </c>
      <c r="H8617">
        <v>4.4550000000000001</v>
      </c>
      <c r="I8617" t="str">
        <f t="shared" si="805"/>
        <v>2016</v>
      </c>
      <c r="J8617">
        <f t="shared" si="806"/>
        <v>2016</v>
      </c>
      <c r="K8617">
        <f t="shared" si="807"/>
        <v>0</v>
      </c>
      <c r="L8617" t="str">
        <f t="shared" si="804"/>
        <v>No</v>
      </c>
      <c r="M8617" t="str">
        <f t="shared" si="808"/>
        <v>Profit</v>
      </c>
      <c r="N8617">
        <f t="shared" si="809"/>
        <v>4</v>
      </c>
    </row>
    <row r="8618" spans="1:14" x14ac:dyDescent="0.25">
      <c r="A8618" t="s">
        <v>4373</v>
      </c>
      <c r="B8618">
        <v>42623</v>
      </c>
      <c r="C8618">
        <v>42627</v>
      </c>
      <c r="D8618" t="s">
        <v>34</v>
      </c>
      <c r="E8618" t="s">
        <v>35</v>
      </c>
      <c r="F8618" t="s">
        <v>42</v>
      </c>
      <c r="G8618" t="s">
        <v>32</v>
      </c>
      <c r="H8618">
        <v>40.170200000000001</v>
      </c>
      <c r="I8618" t="str">
        <f t="shared" si="805"/>
        <v>2016</v>
      </c>
      <c r="J8618">
        <f t="shared" si="806"/>
        <v>2016</v>
      </c>
      <c r="K8618">
        <f t="shared" si="807"/>
        <v>0</v>
      </c>
      <c r="L8618" t="str">
        <f t="shared" si="804"/>
        <v>No</v>
      </c>
      <c r="M8618" t="str">
        <f t="shared" si="808"/>
        <v>Profit</v>
      </c>
      <c r="N8618">
        <f t="shared" si="809"/>
        <v>4</v>
      </c>
    </row>
    <row r="8619" spans="1:14" x14ac:dyDescent="0.25">
      <c r="A8619" t="s">
        <v>4373</v>
      </c>
      <c r="B8619">
        <v>42623</v>
      </c>
      <c r="C8619">
        <v>42627</v>
      </c>
      <c r="D8619" t="s">
        <v>34</v>
      </c>
      <c r="E8619" t="s">
        <v>35</v>
      </c>
      <c r="F8619" t="s">
        <v>42</v>
      </c>
      <c r="G8619" t="s">
        <v>32</v>
      </c>
      <c r="H8619">
        <v>13.868400000000001</v>
      </c>
      <c r="I8619" t="str">
        <f t="shared" si="805"/>
        <v>2016</v>
      </c>
      <c r="J8619">
        <f t="shared" si="806"/>
        <v>2016</v>
      </c>
      <c r="K8619">
        <f t="shared" si="807"/>
        <v>0</v>
      </c>
      <c r="L8619" t="str">
        <f t="shared" si="804"/>
        <v>No</v>
      </c>
      <c r="M8619" t="str">
        <f t="shared" si="808"/>
        <v>Profit</v>
      </c>
      <c r="N8619">
        <f t="shared" si="809"/>
        <v>4</v>
      </c>
    </row>
    <row r="8620" spans="1:14" x14ac:dyDescent="0.25">
      <c r="A8620" t="s">
        <v>4374</v>
      </c>
      <c r="B8620">
        <v>42797</v>
      </c>
      <c r="C8620">
        <v>42802</v>
      </c>
      <c r="D8620" t="s">
        <v>34</v>
      </c>
      <c r="E8620" t="s">
        <v>30</v>
      </c>
      <c r="F8620" t="s">
        <v>31</v>
      </c>
      <c r="G8620" t="s">
        <v>28</v>
      </c>
      <c r="H8620">
        <v>-14.987700000000061</v>
      </c>
      <c r="I8620" t="str">
        <f t="shared" si="805"/>
        <v>2017</v>
      </c>
      <c r="J8620">
        <f t="shared" si="806"/>
        <v>2017</v>
      </c>
      <c r="K8620">
        <f t="shared" si="807"/>
        <v>0</v>
      </c>
      <c r="L8620" t="str">
        <f t="shared" si="804"/>
        <v>Yes</v>
      </c>
      <c r="M8620" t="str">
        <f t="shared" si="808"/>
        <v>Loss</v>
      </c>
      <c r="N8620">
        <f t="shared" si="809"/>
        <v>5</v>
      </c>
    </row>
    <row r="8621" spans="1:14" x14ac:dyDescent="0.25">
      <c r="A8621" t="s">
        <v>4375</v>
      </c>
      <c r="B8621">
        <v>42986</v>
      </c>
      <c r="C8621">
        <v>42991</v>
      </c>
      <c r="D8621" t="s">
        <v>26</v>
      </c>
      <c r="E8621" t="s">
        <v>30</v>
      </c>
      <c r="F8621" t="s">
        <v>74</v>
      </c>
      <c r="G8621" t="s">
        <v>32</v>
      </c>
      <c r="H8621">
        <v>16.931200000000004</v>
      </c>
      <c r="I8621" t="str">
        <f t="shared" si="805"/>
        <v>2017</v>
      </c>
      <c r="J8621">
        <f t="shared" si="806"/>
        <v>2017</v>
      </c>
      <c r="K8621">
        <f t="shared" si="807"/>
        <v>0</v>
      </c>
      <c r="L8621" t="str">
        <f t="shared" si="804"/>
        <v>No</v>
      </c>
      <c r="M8621" t="str">
        <f t="shared" si="808"/>
        <v>Profit</v>
      </c>
      <c r="N8621">
        <f t="shared" si="809"/>
        <v>5</v>
      </c>
    </row>
    <row r="8622" spans="1:14" x14ac:dyDescent="0.25">
      <c r="A8622" t="s">
        <v>4376</v>
      </c>
      <c r="B8622">
        <v>43045</v>
      </c>
      <c r="C8622">
        <v>43048</v>
      </c>
      <c r="D8622" t="s">
        <v>26</v>
      </c>
      <c r="E8622" t="s">
        <v>35</v>
      </c>
      <c r="F8622" t="s">
        <v>44</v>
      </c>
      <c r="G8622" t="s">
        <v>28</v>
      </c>
      <c r="H8622">
        <v>-19.863999999999997</v>
      </c>
      <c r="I8622" t="str">
        <f t="shared" si="805"/>
        <v>2017</v>
      </c>
      <c r="J8622">
        <f t="shared" si="806"/>
        <v>2017</v>
      </c>
      <c r="K8622">
        <f t="shared" si="807"/>
        <v>0</v>
      </c>
      <c r="L8622" t="str">
        <f t="shared" si="804"/>
        <v>No</v>
      </c>
      <c r="M8622" t="str">
        <f t="shared" si="808"/>
        <v>Loss</v>
      </c>
      <c r="N8622">
        <f t="shared" si="809"/>
        <v>3</v>
      </c>
    </row>
    <row r="8623" spans="1:14" x14ac:dyDescent="0.25">
      <c r="A8623" t="s">
        <v>4377</v>
      </c>
      <c r="B8623">
        <v>42868</v>
      </c>
      <c r="C8623">
        <v>42873</v>
      </c>
      <c r="D8623" t="s">
        <v>34</v>
      </c>
      <c r="E8623" t="s">
        <v>30</v>
      </c>
      <c r="F8623" t="s">
        <v>85</v>
      </c>
      <c r="G8623" t="s">
        <v>32</v>
      </c>
      <c r="H8623">
        <v>2.3363999999999976</v>
      </c>
      <c r="I8623" t="str">
        <f t="shared" si="805"/>
        <v>2017</v>
      </c>
      <c r="J8623">
        <f t="shared" si="806"/>
        <v>2017</v>
      </c>
      <c r="K8623">
        <f t="shared" si="807"/>
        <v>0</v>
      </c>
      <c r="L8623" t="str">
        <f t="shared" si="804"/>
        <v>No</v>
      </c>
      <c r="M8623" t="str">
        <f t="shared" si="808"/>
        <v>Profit</v>
      </c>
      <c r="N8623">
        <f t="shared" si="809"/>
        <v>5</v>
      </c>
    </row>
    <row r="8624" spans="1:14" x14ac:dyDescent="0.25">
      <c r="A8624" t="s">
        <v>4378</v>
      </c>
      <c r="B8624">
        <v>42701</v>
      </c>
      <c r="C8624">
        <v>42705</v>
      </c>
      <c r="D8624" t="s">
        <v>34</v>
      </c>
      <c r="E8624" t="s">
        <v>35</v>
      </c>
      <c r="F8624" t="s">
        <v>79</v>
      </c>
      <c r="G8624" t="s">
        <v>32</v>
      </c>
      <c r="H8624">
        <v>3.9808000000000003</v>
      </c>
      <c r="I8624" t="str">
        <f t="shared" si="805"/>
        <v>2016</v>
      </c>
      <c r="J8624">
        <f t="shared" si="806"/>
        <v>2016</v>
      </c>
      <c r="K8624">
        <f t="shared" si="807"/>
        <v>0</v>
      </c>
      <c r="L8624" t="str">
        <f t="shared" si="804"/>
        <v>Yes</v>
      </c>
      <c r="M8624" t="str">
        <f t="shared" si="808"/>
        <v>Profit</v>
      </c>
      <c r="N8624">
        <f t="shared" si="809"/>
        <v>4</v>
      </c>
    </row>
    <row r="8625" spans="1:14" x14ac:dyDescent="0.25">
      <c r="A8625" t="s">
        <v>4379</v>
      </c>
      <c r="B8625">
        <v>42321</v>
      </c>
      <c r="C8625">
        <v>42326</v>
      </c>
      <c r="D8625" t="s">
        <v>34</v>
      </c>
      <c r="E8625" t="s">
        <v>35</v>
      </c>
      <c r="F8625" t="s">
        <v>36</v>
      </c>
      <c r="G8625" t="s">
        <v>32</v>
      </c>
      <c r="H8625">
        <v>-100.91999999999999</v>
      </c>
      <c r="I8625" t="str">
        <f t="shared" si="805"/>
        <v>2015</v>
      </c>
      <c r="J8625">
        <f t="shared" si="806"/>
        <v>2015</v>
      </c>
      <c r="K8625">
        <f t="shared" si="807"/>
        <v>0</v>
      </c>
      <c r="L8625" t="str">
        <f t="shared" si="804"/>
        <v>No</v>
      </c>
      <c r="M8625" t="str">
        <f t="shared" si="808"/>
        <v>Loss</v>
      </c>
      <c r="N8625">
        <f t="shared" si="809"/>
        <v>5</v>
      </c>
    </row>
    <row r="8626" spans="1:14" x14ac:dyDescent="0.25">
      <c r="A8626" t="s">
        <v>4379</v>
      </c>
      <c r="B8626">
        <v>42321</v>
      </c>
      <c r="C8626">
        <v>42326</v>
      </c>
      <c r="D8626" t="s">
        <v>34</v>
      </c>
      <c r="E8626" t="s">
        <v>35</v>
      </c>
      <c r="F8626" t="s">
        <v>36</v>
      </c>
      <c r="G8626" t="s">
        <v>38</v>
      </c>
      <c r="H8626">
        <v>-1.3995000000000104</v>
      </c>
      <c r="I8626" t="str">
        <f t="shared" si="805"/>
        <v>2015</v>
      </c>
      <c r="J8626">
        <f t="shared" si="806"/>
        <v>2015</v>
      </c>
      <c r="K8626">
        <f t="shared" si="807"/>
        <v>0</v>
      </c>
      <c r="L8626" t="str">
        <f t="shared" si="804"/>
        <v>No</v>
      </c>
      <c r="M8626" t="str">
        <f t="shared" si="808"/>
        <v>Loss</v>
      </c>
      <c r="N8626">
        <f t="shared" si="809"/>
        <v>5</v>
      </c>
    </row>
    <row r="8627" spans="1:14" x14ac:dyDescent="0.25">
      <c r="A8627" t="s">
        <v>4380</v>
      </c>
      <c r="B8627">
        <v>42346</v>
      </c>
      <c r="C8627">
        <v>42350</v>
      </c>
      <c r="D8627" t="s">
        <v>34</v>
      </c>
      <c r="E8627" t="s">
        <v>30</v>
      </c>
      <c r="F8627" t="s">
        <v>107</v>
      </c>
      <c r="G8627" t="s">
        <v>32</v>
      </c>
      <c r="H8627">
        <v>5.1011999999999995</v>
      </c>
      <c r="I8627" t="str">
        <f t="shared" si="805"/>
        <v>2015</v>
      </c>
      <c r="J8627">
        <f t="shared" si="806"/>
        <v>2015</v>
      </c>
      <c r="K8627">
        <f t="shared" si="807"/>
        <v>0</v>
      </c>
      <c r="L8627" t="str">
        <f t="shared" si="804"/>
        <v>No</v>
      </c>
      <c r="M8627" t="str">
        <f t="shared" si="808"/>
        <v>Profit</v>
      </c>
      <c r="N8627">
        <f t="shared" si="809"/>
        <v>4</v>
      </c>
    </row>
    <row r="8628" spans="1:14" x14ac:dyDescent="0.25">
      <c r="A8628" t="s">
        <v>4381</v>
      </c>
      <c r="B8628">
        <v>42254</v>
      </c>
      <c r="C8628">
        <v>42259</v>
      </c>
      <c r="D8628" t="s">
        <v>34</v>
      </c>
      <c r="E8628" t="s">
        <v>30</v>
      </c>
      <c r="F8628" t="s">
        <v>74</v>
      </c>
      <c r="G8628" t="s">
        <v>32</v>
      </c>
      <c r="H8628">
        <v>18.970199999999998</v>
      </c>
      <c r="I8628" t="str">
        <f t="shared" si="805"/>
        <v>2015</v>
      </c>
      <c r="J8628">
        <f t="shared" si="806"/>
        <v>2015</v>
      </c>
      <c r="K8628">
        <f t="shared" si="807"/>
        <v>0</v>
      </c>
      <c r="L8628" t="str">
        <f t="shared" si="804"/>
        <v>No</v>
      </c>
      <c r="M8628" t="str">
        <f t="shared" si="808"/>
        <v>Profit</v>
      </c>
      <c r="N8628">
        <f t="shared" si="809"/>
        <v>5</v>
      </c>
    </row>
    <row r="8629" spans="1:14" x14ac:dyDescent="0.25">
      <c r="A8629" t="s">
        <v>4381</v>
      </c>
      <c r="B8629">
        <v>42254</v>
      </c>
      <c r="C8629">
        <v>42259</v>
      </c>
      <c r="D8629" t="s">
        <v>34</v>
      </c>
      <c r="E8629" t="s">
        <v>30</v>
      </c>
      <c r="F8629" t="s">
        <v>74</v>
      </c>
      <c r="G8629" t="s">
        <v>38</v>
      </c>
      <c r="H8629">
        <v>16.199999999999992</v>
      </c>
      <c r="I8629" t="str">
        <f t="shared" si="805"/>
        <v>2015</v>
      </c>
      <c r="J8629">
        <f t="shared" si="806"/>
        <v>2015</v>
      </c>
      <c r="K8629">
        <f t="shared" si="807"/>
        <v>0</v>
      </c>
      <c r="L8629" t="str">
        <f t="shared" si="804"/>
        <v>No</v>
      </c>
      <c r="M8629" t="str">
        <f t="shared" si="808"/>
        <v>Profit</v>
      </c>
      <c r="N8629">
        <f t="shared" si="809"/>
        <v>5</v>
      </c>
    </row>
    <row r="8630" spans="1:14" x14ac:dyDescent="0.25">
      <c r="A8630" t="s">
        <v>4381</v>
      </c>
      <c r="B8630">
        <v>42254</v>
      </c>
      <c r="C8630">
        <v>42259</v>
      </c>
      <c r="D8630" t="s">
        <v>34</v>
      </c>
      <c r="E8630" t="s">
        <v>30</v>
      </c>
      <c r="F8630" t="s">
        <v>74</v>
      </c>
      <c r="G8630" t="s">
        <v>32</v>
      </c>
      <c r="H8630">
        <v>2.0573999999999995</v>
      </c>
      <c r="I8630" t="str">
        <f t="shared" si="805"/>
        <v>2015</v>
      </c>
      <c r="J8630">
        <f t="shared" si="806"/>
        <v>2015</v>
      </c>
      <c r="K8630">
        <f t="shared" si="807"/>
        <v>0</v>
      </c>
      <c r="L8630" t="str">
        <f t="shared" si="804"/>
        <v>No</v>
      </c>
      <c r="M8630" t="str">
        <f t="shared" si="808"/>
        <v>Profit</v>
      </c>
      <c r="N8630">
        <f t="shared" si="809"/>
        <v>5</v>
      </c>
    </row>
    <row r="8631" spans="1:14" x14ac:dyDescent="0.25">
      <c r="A8631" t="s">
        <v>4381</v>
      </c>
      <c r="B8631">
        <v>42254</v>
      </c>
      <c r="C8631">
        <v>42259</v>
      </c>
      <c r="D8631" t="s">
        <v>34</v>
      </c>
      <c r="E8631" t="s">
        <v>30</v>
      </c>
      <c r="F8631" t="s">
        <v>74</v>
      </c>
      <c r="G8631" t="s">
        <v>28</v>
      </c>
      <c r="H8631">
        <v>-120.29400000000004</v>
      </c>
      <c r="I8631" t="str">
        <f t="shared" si="805"/>
        <v>2015</v>
      </c>
      <c r="J8631">
        <f t="shared" si="806"/>
        <v>2015</v>
      </c>
      <c r="K8631">
        <f t="shared" si="807"/>
        <v>0</v>
      </c>
      <c r="L8631" t="str">
        <f t="shared" si="804"/>
        <v>No</v>
      </c>
      <c r="M8631" t="str">
        <f t="shared" si="808"/>
        <v>Loss</v>
      </c>
      <c r="N8631">
        <f t="shared" si="809"/>
        <v>5</v>
      </c>
    </row>
    <row r="8632" spans="1:14" x14ac:dyDescent="0.25">
      <c r="A8632" t="s">
        <v>4381</v>
      </c>
      <c r="B8632">
        <v>42254</v>
      </c>
      <c r="C8632">
        <v>42259</v>
      </c>
      <c r="D8632" t="s">
        <v>34</v>
      </c>
      <c r="E8632" t="s">
        <v>30</v>
      </c>
      <c r="F8632" t="s">
        <v>74</v>
      </c>
      <c r="G8632" t="s">
        <v>32</v>
      </c>
      <c r="H8632">
        <v>2.3891999999999998</v>
      </c>
      <c r="I8632" t="str">
        <f t="shared" si="805"/>
        <v>2015</v>
      </c>
      <c r="J8632">
        <f t="shared" si="806"/>
        <v>2015</v>
      </c>
      <c r="K8632">
        <f t="shared" si="807"/>
        <v>0</v>
      </c>
      <c r="L8632" t="str">
        <f t="shared" si="804"/>
        <v>No</v>
      </c>
      <c r="M8632" t="str">
        <f t="shared" si="808"/>
        <v>Profit</v>
      </c>
      <c r="N8632">
        <f t="shared" si="809"/>
        <v>5</v>
      </c>
    </row>
    <row r="8633" spans="1:14" x14ac:dyDescent="0.25">
      <c r="A8633" t="s">
        <v>4382</v>
      </c>
      <c r="B8633">
        <v>42579</v>
      </c>
      <c r="C8633">
        <v>42580</v>
      </c>
      <c r="D8633" t="s">
        <v>59</v>
      </c>
      <c r="E8633" t="s">
        <v>35</v>
      </c>
      <c r="F8633" t="s">
        <v>53</v>
      </c>
      <c r="G8633" t="s">
        <v>28</v>
      </c>
      <c r="H8633">
        <v>-78.078000000000003</v>
      </c>
      <c r="I8633" t="str">
        <f t="shared" si="805"/>
        <v>2016</v>
      </c>
      <c r="J8633">
        <f t="shared" si="806"/>
        <v>2016</v>
      </c>
      <c r="K8633">
        <f t="shared" si="807"/>
        <v>0</v>
      </c>
      <c r="L8633" t="str">
        <f t="shared" si="804"/>
        <v>No</v>
      </c>
      <c r="M8633" t="str">
        <f t="shared" si="808"/>
        <v>Loss</v>
      </c>
      <c r="N8633">
        <f t="shared" si="809"/>
        <v>1</v>
      </c>
    </row>
    <row r="8634" spans="1:14" x14ac:dyDescent="0.25">
      <c r="A8634" t="s">
        <v>4382</v>
      </c>
      <c r="B8634">
        <v>42579</v>
      </c>
      <c r="C8634">
        <v>42580</v>
      </c>
      <c r="D8634" t="s">
        <v>59</v>
      </c>
      <c r="E8634" t="s">
        <v>35</v>
      </c>
      <c r="F8634" t="s">
        <v>53</v>
      </c>
      <c r="G8634" t="s">
        <v>32</v>
      </c>
      <c r="H8634">
        <v>-913.17599999999993</v>
      </c>
      <c r="I8634" t="str">
        <f t="shared" si="805"/>
        <v>2016</v>
      </c>
      <c r="J8634">
        <f t="shared" si="806"/>
        <v>2016</v>
      </c>
      <c r="K8634">
        <f t="shared" si="807"/>
        <v>0</v>
      </c>
      <c r="L8634" t="str">
        <f t="shared" si="804"/>
        <v>No</v>
      </c>
      <c r="M8634" t="str">
        <f t="shared" si="808"/>
        <v>Loss</v>
      </c>
      <c r="N8634">
        <f t="shared" si="809"/>
        <v>1</v>
      </c>
    </row>
    <row r="8635" spans="1:14" x14ac:dyDescent="0.25">
      <c r="A8635" t="s">
        <v>4382</v>
      </c>
      <c r="B8635">
        <v>42579</v>
      </c>
      <c r="C8635">
        <v>42580</v>
      </c>
      <c r="D8635" t="s">
        <v>59</v>
      </c>
      <c r="E8635" t="s">
        <v>35</v>
      </c>
      <c r="F8635" t="s">
        <v>53</v>
      </c>
      <c r="G8635" t="s">
        <v>32</v>
      </c>
      <c r="H8635">
        <v>0.7110000000000003</v>
      </c>
      <c r="I8635" t="str">
        <f t="shared" si="805"/>
        <v>2016</v>
      </c>
      <c r="J8635">
        <f t="shared" si="806"/>
        <v>2016</v>
      </c>
      <c r="K8635">
        <f t="shared" si="807"/>
        <v>0</v>
      </c>
      <c r="L8635" t="str">
        <f t="shared" si="804"/>
        <v>No</v>
      </c>
      <c r="M8635" t="str">
        <f t="shared" si="808"/>
        <v>Profit</v>
      </c>
      <c r="N8635">
        <f t="shared" si="809"/>
        <v>1</v>
      </c>
    </row>
    <row r="8636" spans="1:14" x14ac:dyDescent="0.25">
      <c r="A8636" t="s">
        <v>4383</v>
      </c>
      <c r="B8636">
        <v>42972</v>
      </c>
      <c r="C8636">
        <v>42976</v>
      </c>
      <c r="D8636" t="s">
        <v>34</v>
      </c>
      <c r="E8636" t="s">
        <v>35</v>
      </c>
      <c r="F8636" t="s">
        <v>53</v>
      </c>
      <c r="G8636" t="s">
        <v>28</v>
      </c>
      <c r="H8636">
        <v>-89.066399999999987</v>
      </c>
      <c r="I8636" t="str">
        <f t="shared" si="805"/>
        <v>2017</v>
      </c>
      <c r="J8636">
        <f t="shared" si="806"/>
        <v>2017</v>
      </c>
      <c r="K8636">
        <f t="shared" si="807"/>
        <v>0</v>
      </c>
      <c r="L8636" t="str">
        <f t="shared" si="804"/>
        <v>No</v>
      </c>
      <c r="M8636" t="str">
        <f t="shared" si="808"/>
        <v>Loss</v>
      </c>
      <c r="N8636">
        <f t="shared" si="809"/>
        <v>4</v>
      </c>
    </row>
    <row r="8637" spans="1:14" x14ac:dyDescent="0.25">
      <c r="A8637" t="s">
        <v>4384</v>
      </c>
      <c r="B8637">
        <v>41759</v>
      </c>
      <c r="C8637">
        <v>41761</v>
      </c>
      <c r="D8637" t="s">
        <v>59</v>
      </c>
      <c r="E8637" t="s">
        <v>35</v>
      </c>
      <c r="F8637" t="s">
        <v>27</v>
      </c>
      <c r="G8637" t="s">
        <v>32</v>
      </c>
      <c r="H8637">
        <v>45.487000000000002</v>
      </c>
      <c r="I8637" t="str">
        <f t="shared" si="805"/>
        <v>2014</v>
      </c>
      <c r="J8637">
        <f t="shared" si="806"/>
        <v>2014</v>
      </c>
      <c r="K8637">
        <f t="shared" si="807"/>
        <v>0</v>
      </c>
      <c r="L8637" t="str">
        <f t="shared" si="804"/>
        <v>No</v>
      </c>
      <c r="M8637" t="str">
        <f t="shared" si="808"/>
        <v>Profit</v>
      </c>
      <c r="N8637">
        <f t="shared" si="809"/>
        <v>2</v>
      </c>
    </row>
    <row r="8638" spans="1:14" x14ac:dyDescent="0.25">
      <c r="A8638" t="s">
        <v>4384</v>
      </c>
      <c r="B8638">
        <v>41759</v>
      </c>
      <c r="C8638">
        <v>41761</v>
      </c>
      <c r="D8638" t="s">
        <v>59</v>
      </c>
      <c r="E8638" t="s">
        <v>35</v>
      </c>
      <c r="F8638" t="s">
        <v>27</v>
      </c>
      <c r="G8638" t="s">
        <v>32</v>
      </c>
      <c r="H8638">
        <v>214.76</v>
      </c>
      <c r="I8638" t="str">
        <f t="shared" si="805"/>
        <v>2014</v>
      </c>
      <c r="J8638">
        <f t="shared" si="806"/>
        <v>2014</v>
      </c>
      <c r="K8638">
        <f t="shared" si="807"/>
        <v>0</v>
      </c>
      <c r="L8638" t="str">
        <f t="shared" si="804"/>
        <v>No</v>
      </c>
      <c r="M8638" t="str">
        <f t="shared" si="808"/>
        <v>Profit</v>
      </c>
      <c r="N8638">
        <f t="shared" si="809"/>
        <v>2</v>
      </c>
    </row>
    <row r="8639" spans="1:14" x14ac:dyDescent="0.25">
      <c r="A8639" t="s">
        <v>4385</v>
      </c>
      <c r="B8639">
        <v>42852</v>
      </c>
      <c r="C8639">
        <v>42857</v>
      </c>
      <c r="D8639" t="s">
        <v>34</v>
      </c>
      <c r="E8639" t="s">
        <v>35</v>
      </c>
      <c r="F8639" t="s">
        <v>42</v>
      </c>
      <c r="G8639" t="s">
        <v>28</v>
      </c>
      <c r="H8639">
        <v>39.082400000000007</v>
      </c>
      <c r="I8639" t="str">
        <f t="shared" si="805"/>
        <v>2017</v>
      </c>
      <c r="J8639">
        <f t="shared" si="806"/>
        <v>2017</v>
      </c>
      <c r="K8639">
        <f t="shared" si="807"/>
        <v>0</v>
      </c>
      <c r="L8639" t="str">
        <f t="shared" si="804"/>
        <v>No</v>
      </c>
      <c r="M8639" t="str">
        <f t="shared" si="808"/>
        <v>Profit</v>
      </c>
      <c r="N8639">
        <f t="shared" si="809"/>
        <v>5</v>
      </c>
    </row>
    <row r="8640" spans="1:14" x14ac:dyDescent="0.25">
      <c r="A8640" t="s">
        <v>4386</v>
      </c>
      <c r="B8640">
        <v>42939</v>
      </c>
      <c r="C8640">
        <v>42940</v>
      </c>
      <c r="D8640" t="s">
        <v>59</v>
      </c>
      <c r="E8640" t="s">
        <v>30</v>
      </c>
      <c r="F8640" t="s">
        <v>46</v>
      </c>
      <c r="G8640" t="s">
        <v>38</v>
      </c>
      <c r="H8640">
        <v>143.982</v>
      </c>
      <c r="I8640" t="str">
        <f t="shared" si="805"/>
        <v>2017</v>
      </c>
      <c r="J8640">
        <f t="shared" si="806"/>
        <v>2017</v>
      </c>
      <c r="K8640">
        <f t="shared" si="807"/>
        <v>0</v>
      </c>
      <c r="L8640" t="str">
        <f t="shared" si="804"/>
        <v>No</v>
      </c>
      <c r="M8640" t="str">
        <f t="shared" si="808"/>
        <v>Profit</v>
      </c>
      <c r="N8640">
        <f t="shared" si="809"/>
        <v>1</v>
      </c>
    </row>
    <row r="8641" spans="1:14" x14ac:dyDescent="0.25">
      <c r="A8641" t="s">
        <v>4387</v>
      </c>
      <c r="B8641">
        <v>41986</v>
      </c>
      <c r="C8641">
        <v>41988</v>
      </c>
      <c r="D8641" t="s">
        <v>26</v>
      </c>
      <c r="E8641" t="s">
        <v>30</v>
      </c>
      <c r="F8641" t="s">
        <v>27</v>
      </c>
      <c r="G8641" t="s">
        <v>32</v>
      </c>
      <c r="H8641">
        <v>5.8232999999999997</v>
      </c>
      <c r="I8641" t="str">
        <f t="shared" si="805"/>
        <v>2014</v>
      </c>
      <c r="J8641">
        <f t="shared" si="806"/>
        <v>2014</v>
      </c>
      <c r="K8641">
        <f t="shared" si="807"/>
        <v>0</v>
      </c>
      <c r="L8641" t="str">
        <f t="shared" si="804"/>
        <v>No</v>
      </c>
      <c r="M8641" t="str">
        <f t="shared" si="808"/>
        <v>Profit</v>
      </c>
      <c r="N8641">
        <f t="shared" si="809"/>
        <v>2</v>
      </c>
    </row>
    <row r="8642" spans="1:14" x14ac:dyDescent="0.25">
      <c r="A8642" t="s">
        <v>4388</v>
      </c>
      <c r="B8642">
        <v>42747</v>
      </c>
      <c r="C8642">
        <v>42751</v>
      </c>
      <c r="D8642" t="s">
        <v>34</v>
      </c>
      <c r="E8642" t="s">
        <v>30</v>
      </c>
      <c r="F8642" t="s">
        <v>44</v>
      </c>
      <c r="G8642" t="s">
        <v>32</v>
      </c>
      <c r="H8642">
        <v>-1141.47</v>
      </c>
      <c r="I8642" t="str">
        <f t="shared" si="805"/>
        <v>2017</v>
      </c>
      <c r="J8642">
        <f t="shared" si="806"/>
        <v>2017</v>
      </c>
      <c r="K8642">
        <f t="shared" si="807"/>
        <v>0</v>
      </c>
      <c r="L8642" t="str">
        <f t="shared" ref="L8642:L8705" si="810">IF(COUNTIF(returns,A8642)&gt;0,"Yes","No")</f>
        <v>No</v>
      </c>
      <c r="M8642" t="str">
        <f t="shared" si="808"/>
        <v>Loss</v>
      </c>
      <c r="N8642">
        <f t="shared" si="809"/>
        <v>4</v>
      </c>
    </row>
    <row r="8643" spans="1:14" x14ac:dyDescent="0.25">
      <c r="A8643" t="s">
        <v>4389</v>
      </c>
      <c r="B8643">
        <v>43071</v>
      </c>
      <c r="C8643">
        <v>43071</v>
      </c>
      <c r="D8643" t="s">
        <v>232</v>
      </c>
      <c r="E8643" t="s">
        <v>35</v>
      </c>
      <c r="F8643" t="s">
        <v>79</v>
      </c>
      <c r="G8643" t="s">
        <v>32</v>
      </c>
      <c r="H8643">
        <v>-45.239999999999995</v>
      </c>
      <c r="I8643" t="str">
        <f t="shared" ref="I8643:I8706" si="811">MID(A8643,4,4)</f>
        <v>2017</v>
      </c>
      <c r="J8643">
        <f t="shared" ref="J8643:J8706" si="812">YEAR(B8643)</f>
        <v>2017</v>
      </c>
      <c r="K8643">
        <f t="shared" ref="K8643:K8706" si="813">I8643-J8643</f>
        <v>0</v>
      </c>
      <c r="L8643" t="str">
        <f t="shared" si="810"/>
        <v>No</v>
      </c>
      <c r="M8643" t="str">
        <f t="shared" ref="M8643:M8706" si="814">IF(H8643&gt;0,"Profit","Loss")</f>
        <v>Loss</v>
      </c>
      <c r="N8643">
        <f t="shared" ref="N8643:N8706" si="815">C8643-B8643</f>
        <v>0</v>
      </c>
    </row>
    <row r="8644" spans="1:14" x14ac:dyDescent="0.25">
      <c r="A8644" t="s">
        <v>4390</v>
      </c>
      <c r="B8644">
        <v>42316</v>
      </c>
      <c r="C8644">
        <v>42323</v>
      </c>
      <c r="D8644" t="s">
        <v>34</v>
      </c>
      <c r="E8644" t="s">
        <v>30</v>
      </c>
      <c r="F8644" t="s">
        <v>40</v>
      </c>
      <c r="G8644" t="s">
        <v>32</v>
      </c>
      <c r="H8644">
        <v>11.814</v>
      </c>
      <c r="I8644" t="str">
        <f t="shared" si="811"/>
        <v>2015</v>
      </c>
      <c r="J8644">
        <f t="shared" si="812"/>
        <v>2015</v>
      </c>
      <c r="K8644">
        <f t="shared" si="813"/>
        <v>0</v>
      </c>
      <c r="L8644" t="str">
        <f t="shared" si="810"/>
        <v>No</v>
      </c>
      <c r="M8644" t="str">
        <f t="shared" si="814"/>
        <v>Profit</v>
      </c>
      <c r="N8644">
        <f t="shared" si="815"/>
        <v>7</v>
      </c>
    </row>
    <row r="8645" spans="1:14" x14ac:dyDescent="0.25">
      <c r="A8645" t="s">
        <v>4390</v>
      </c>
      <c r="B8645">
        <v>42316</v>
      </c>
      <c r="C8645">
        <v>42323</v>
      </c>
      <c r="D8645" t="s">
        <v>34</v>
      </c>
      <c r="E8645" t="s">
        <v>30</v>
      </c>
      <c r="F8645" t="s">
        <v>40</v>
      </c>
      <c r="G8645" t="s">
        <v>32</v>
      </c>
      <c r="H8645">
        <v>1.6379999999999997</v>
      </c>
      <c r="I8645" t="str">
        <f t="shared" si="811"/>
        <v>2015</v>
      </c>
      <c r="J8645">
        <f t="shared" si="812"/>
        <v>2015</v>
      </c>
      <c r="K8645">
        <f t="shared" si="813"/>
        <v>0</v>
      </c>
      <c r="L8645" t="str">
        <f t="shared" si="810"/>
        <v>No</v>
      </c>
      <c r="M8645" t="str">
        <f t="shared" si="814"/>
        <v>Profit</v>
      </c>
      <c r="N8645">
        <f t="shared" si="815"/>
        <v>7</v>
      </c>
    </row>
    <row r="8646" spans="1:14" x14ac:dyDescent="0.25">
      <c r="A8646" t="s">
        <v>4390</v>
      </c>
      <c r="B8646">
        <v>42316</v>
      </c>
      <c r="C8646">
        <v>42323</v>
      </c>
      <c r="D8646" t="s">
        <v>34</v>
      </c>
      <c r="E8646" t="s">
        <v>30</v>
      </c>
      <c r="F8646" t="s">
        <v>40</v>
      </c>
      <c r="G8646" t="s">
        <v>32</v>
      </c>
      <c r="H8646">
        <v>-29.244599999999991</v>
      </c>
      <c r="I8646" t="str">
        <f t="shared" si="811"/>
        <v>2015</v>
      </c>
      <c r="J8646">
        <f t="shared" si="812"/>
        <v>2015</v>
      </c>
      <c r="K8646">
        <f t="shared" si="813"/>
        <v>0</v>
      </c>
      <c r="L8646" t="str">
        <f t="shared" si="810"/>
        <v>No</v>
      </c>
      <c r="M8646" t="str">
        <f t="shared" si="814"/>
        <v>Loss</v>
      </c>
      <c r="N8646">
        <f t="shared" si="815"/>
        <v>7</v>
      </c>
    </row>
    <row r="8647" spans="1:14" x14ac:dyDescent="0.25">
      <c r="A8647" t="s">
        <v>4390</v>
      </c>
      <c r="B8647">
        <v>42316</v>
      </c>
      <c r="C8647">
        <v>42323</v>
      </c>
      <c r="D8647" t="s">
        <v>34</v>
      </c>
      <c r="E8647" t="s">
        <v>30</v>
      </c>
      <c r="F8647" t="s">
        <v>40</v>
      </c>
      <c r="G8647" t="s">
        <v>28</v>
      </c>
      <c r="H8647">
        <v>1.4136000000000002</v>
      </c>
      <c r="I8647" t="str">
        <f t="shared" si="811"/>
        <v>2015</v>
      </c>
      <c r="J8647">
        <f t="shared" si="812"/>
        <v>2015</v>
      </c>
      <c r="K8647">
        <f t="shared" si="813"/>
        <v>0</v>
      </c>
      <c r="L8647" t="str">
        <f t="shared" si="810"/>
        <v>No</v>
      </c>
      <c r="M8647" t="str">
        <f t="shared" si="814"/>
        <v>Profit</v>
      </c>
      <c r="N8647">
        <f t="shared" si="815"/>
        <v>7</v>
      </c>
    </row>
    <row r="8648" spans="1:14" x14ac:dyDescent="0.25">
      <c r="A8648" t="s">
        <v>4391</v>
      </c>
      <c r="B8648">
        <v>42699</v>
      </c>
      <c r="C8648">
        <v>42703</v>
      </c>
      <c r="D8648" t="s">
        <v>34</v>
      </c>
      <c r="E8648" t="s">
        <v>35</v>
      </c>
      <c r="F8648" t="s">
        <v>31</v>
      </c>
      <c r="G8648" t="s">
        <v>28</v>
      </c>
      <c r="H8648">
        <v>19.435200000000009</v>
      </c>
      <c r="I8648" t="str">
        <f t="shared" si="811"/>
        <v>2016</v>
      </c>
      <c r="J8648">
        <f t="shared" si="812"/>
        <v>2016</v>
      </c>
      <c r="K8648">
        <f t="shared" si="813"/>
        <v>0</v>
      </c>
      <c r="L8648" t="str">
        <f t="shared" si="810"/>
        <v>Yes</v>
      </c>
      <c r="M8648" t="str">
        <f t="shared" si="814"/>
        <v>Profit</v>
      </c>
      <c r="N8648">
        <f t="shared" si="815"/>
        <v>4</v>
      </c>
    </row>
    <row r="8649" spans="1:14" x14ac:dyDescent="0.25">
      <c r="A8649" t="s">
        <v>4392</v>
      </c>
      <c r="B8649">
        <v>42343</v>
      </c>
      <c r="C8649">
        <v>42346</v>
      </c>
      <c r="D8649" t="s">
        <v>59</v>
      </c>
      <c r="E8649" t="s">
        <v>30</v>
      </c>
      <c r="F8649" t="s">
        <v>85</v>
      </c>
      <c r="G8649" t="s">
        <v>28</v>
      </c>
      <c r="H8649">
        <v>10.960199999999993</v>
      </c>
      <c r="I8649" t="str">
        <f t="shared" si="811"/>
        <v>2015</v>
      </c>
      <c r="J8649">
        <f t="shared" si="812"/>
        <v>2015</v>
      </c>
      <c r="K8649">
        <f t="shared" si="813"/>
        <v>0</v>
      </c>
      <c r="L8649" t="str">
        <f t="shared" si="810"/>
        <v>No</v>
      </c>
      <c r="M8649" t="str">
        <f t="shared" si="814"/>
        <v>Profit</v>
      </c>
      <c r="N8649">
        <f t="shared" si="815"/>
        <v>3</v>
      </c>
    </row>
    <row r="8650" spans="1:14" x14ac:dyDescent="0.25">
      <c r="A8650" t="s">
        <v>4393</v>
      </c>
      <c r="B8650">
        <v>42580</v>
      </c>
      <c r="C8650">
        <v>42585</v>
      </c>
      <c r="D8650" t="s">
        <v>34</v>
      </c>
      <c r="E8650" t="s">
        <v>35</v>
      </c>
      <c r="F8650" t="s">
        <v>40</v>
      </c>
      <c r="G8650" t="s">
        <v>32</v>
      </c>
      <c r="H8650">
        <v>26.428499999999957</v>
      </c>
      <c r="I8650" t="str">
        <f t="shared" si="811"/>
        <v>2016</v>
      </c>
      <c r="J8650">
        <f t="shared" si="812"/>
        <v>2016</v>
      </c>
      <c r="K8650">
        <f t="shared" si="813"/>
        <v>0</v>
      </c>
      <c r="L8650" t="str">
        <f t="shared" si="810"/>
        <v>No</v>
      </c>
      <c r="M8650" t="str">
        <f t="shared" si="814"/>
        <v>Profit</v>
      </c>
      <c r="N8650">
        <f t="shared" si="815"/>
        <v>5</v>
      </c>
    </row>
    <row r="8651" spans="1:14" x14ac:dyDescent="0.25">
      <c r="A8651" t="s">
        <v>4393</v>
      </c>
      <c r="B8651">
        <v>42580</v>
      </c>
      <c r="C8651">
        <v>42585</v>
      </c>
      <c r="D8651" t="s">
        <v>34</v>
      </c>
      <c r="E8651" t="s">
        <v>35</v>
      </c>
      <c r="F8651" t="s">
        <v>40</v>
      </c>
      <c r="G8651" t="s">
        <v>32</v>
      </c>
      <c r="H8651">
        <v>-20.090399999999995</v>
      </c>
      <c r="I8651" t="str">
        <f t="shared" si="811"/>
        <v>2016</v>
      </c>
      <c r="J8651">
        <f t="shared" si="812"/>
        <v>2016</v>
      </c>
      <c r="K8651">
        <f t="shared" si="813"/>
        <v>0</v>
      </c>
      <c r="L8651" t="str">
        <f t="shared" si="810"/>
        <v>No</v>
      </c>
      <c r="M8651" t="str">
        <f t="shared" si="814"/>
        <v>Loss</v>
      </c>
      <c r="N8651">
        <f t="shared" si="815"/>
        <v>5</v>
      </c>
    </row>
    <row r="8652" spans="1:14" x14ac:dyDescent="0.25">
      <c r="A8652" t="s">
        <v>4394</v>
      </c>
      <c r="B8652">
        <v>41895</v>
      </c>
      <c r="C8652">
        <v>41895</v>
      </c>
      <c r="D8652" t="s">
        <v>232</v>
      </c>
      <c r="E8652" t="s">
        <v>35</v>
      </c>
      <c r="F8652" t="s">
        <v>42</v>
      </c>
      <c r="G8652" t="s">
        <v>32</v>
      </c>
      <c r="H8652">
        <v>2.6789999999999998</v>
      </c>
      <c r="I8652" t="str">
        <f t="shared" si="811"/>
        <v>2014</v>
      </c>
      <c r="J8652">
        <f t="shared" si="812"/>
        <v>2014</v>
      </c>
      <c r="K8652">
        <f t="shared" si="813"/>
        <v>0</v>
      </c>
      <c r="L8652" t="str">
        <f t="shared" si="810"/>
        <v>Yes</v>
      </c>
      <c r="M8652" t="str">
        <f t="shared" si="814"/>
        <v>Profit</v>
      </c>
      <c r="N8652">
        <f t="shared" si="815"/>
        <v>0</v>
      </c>
    </row>
    <row r="8653" spans="1:14" x14ac:dyDescent="0.25">
      <c r="A8653" t="s">
        <v>4394</v>
      </c>
      <c r="B8653">
        <v>41895</v>
      </c>
      <c r="C8653">
        <v>41895</v>
      </c>
      <c r="D8653" t="s">
        <v>232</v>
      </c>
      <c r="E8653" t="s">
        <v>35</v>
      </c>
      <c r="F8653" t="s">
        <v>42</v>
      </c>
      <c r="G8653" t="s">
        <v>28</v>
      </c>
      <c r="H8653">
        <v>5.5341000000000014</v>
      </c>
      <c r="I8653" t="str">
        <f t="shared" si="811"/>
        <v>2014</v>
      </c>
      <c r="J8653">
        <f t="shared" si="812"/>
        <v>2014</v>
      </c>
      <c r="K8653">
        <f t="shared" si="813"/>
        <v>0</v>
      </c>
      <c r="L8653" t="str">
        <f t="shared" si="810"/>
        <v>Yes</v>
      </c>
      <c r="M8653" t="str">
        <f t="shared" si="814"/>
        <v>Profit</v>
      </c>
      <c r="N8653">
        <f t="shared" si="815"/>
        <v>0</v>
      </c>
    </row>
    <row r="8654" spans="1:14" x14ac:dyDescent="0.25">
      <c r="A8654" t="s">
        <v>4394</v>
      </c>
      <c r="B8654">
        <v>41895</v>
      </c>
      <c r="C8654">
        <v>41895</v>
      </c>
      <c r="D8654" t="s">
        <v>232</v>
      </c>
      <c r="E8654" t="s">
        <v>35</v>
      </c>
      <c r="F8654" t="s">
        <v>42</v>
      </c>
      <c r="G8654" t="s">
        <v>32</v>
      </c>
      <c r="H8654">
        <v>2.1899999999999995</v>
      </c>
      <c r="I8654" t="str">
        <f t="shared" si="811"/>
        <v>2014</v>
      </c>
      <c r="J8654">
        <f t="shared" si="812"/>
        <v>2014</v>
      </c>
      <c r="K8654">
        <f t="shared" si="813"/>
        <v>0</v>
      </c>
      <c r="L8654" t="str">
        <f t="shared" si="810"/>
        <v>Yes</v>
      </c>
      <c r="M8654" t="str">
        <f t="shared" si="814"/>
        <v>Profit</v>
      </c>
      <c r="N8654">
        <f t="shared" si="815"/>
        <v>0</v>
      </c>
    </row>
    <row r="8655" spans="1:14" x14ac:dyDescent="0.25">
      <c r="A8655" t="s">
        <v>4394</v>
      </c>
      <c r="B8655">
        <v>41895</v>
      </c>
      <c r="C8655">
        <v>41895</v>
      </c>
      <c r="D8655" t="s">
        <v>232</v>
      </c>
      <c r="E8655" t="s">
        <v>35</v>
      </c>
      <c r="F8655" t="s">
        <v>42</v>
      </c>
      <c r="G8655" t="s">
        <v>38</v>
      </c>
      <c r="H8655">
        <v>75.992400000000004</v>
      </c>
      <c r="I8655" t="str">
        <f t="shared" si="811"/>
        <v>2014</v>
      </c>
      <c r="J8655">
        <f t="shared" si="812"/>
        <v>2014</v>
      </c>
      <c r="K8655">
        <f t="shared" si="813"/>
        <v>0</v>
      </c>
      <c r="L8655" t="str">
        <f t="shared" si="810"/>
        <v>Yes</v>
      </c>
      <c r="M8655" t="str">
        <f t="shared" si="814"/>
        <v>Profit</v>
      </c>
      <c r="N8655">
        <f t="shared" si="815"/>
        <v>0</v>
      </c>
    </row>
    <row r="8656" spans="1:14" x14ac:dyDescent="0.25">
      <c r="A8656" t="s">
        <v>4394</v>
      </c>
      <c r="B8656">
        <v>41895</v>
      </c>
      <c r="C8656">
        <v>41895</v>
      </c>
      <c r="D8656" t="s">
        <v>232</v>
      </c>
      <c r="E8656" t="s">
        <v>35</v>
      </c>
      <c r="F8656" t="s">
        <v>42</v>
      </c>
      <c r="G8656" t="s">
        <v>38</v>
      </c>
      <c r="H8656">
        <v>60.883200000000002</v>
      </c>
      <c r="I8656" t="str">
        <f t="shared" si="811"/>
        <v>2014</v>
      </c>
      <c r="J8656">
        <f t="shared" si="812"/>
        <v>2014</v>
      </c>
      <c r="K8656">
        <f t="shared" si="813"/>
        <v>0</v>
      </c>
      <c r="L8656" t="str">
        <f t="shared" si="810"/>
        <v>Yes</v>
      </c>
      <c r="M8656" t="str">
        <f t="shared" si="814"/>
        <v>Profit</v>
      </c>
      <c r="N8656">
        <f t="shared" si="815"/>
        <v>0</v>
      </c>
    </row>
    <row r="8657" spans="1:14" x14ac:dyDescent="0.25">
      <c r="A8657" t="s">
        <v>4394</v>
      </c>
      <c r="B8657">
        <v>41895</v>
      </c>
      <c r="C8657">
        <v>41895</v>
      </c>
      <c r="D8657" t="s">
        <v>232</v>
      </c>
      <c r="E8657" t="s">
        <v>35</v>
      </c>
      <c r="F8657" t="s">
        <v>42</v>
      </c>
      <c r="G8657" t="s">
        <v>38</v>
      </c>
      <c r="H8657">
        <v>20.059999999999988</v>
      </c>
      <c r="I8657" t="str">
        <f t="shared" si="811"/>
        <v>2014</v>
      </c>
      <c r="J8657">
        <f t="shared" si="812"/>
        <v>2014</v>
      </c>
      <c r="K8657">
        <f t="shared" si="813"/>
        <v>0</v>
      </c>
      <c r="L8657" t="str">
        <f t="shared" si="810"/>
        <v>Yes</v>
      </c>
      <c r="M8657" t="str">
        <f t="shared" si="814"/>
        <v>Profit</v>
      </c>
      <c r="N8657">
        <f t="shared" si="815"/>
        <v>0</v>
      </c>
    </row>
    <row r="8658" spans="1:14" x14ac:dyDescent="0.25">
      <c r="A8658" t="s">
        <v>4394</v>
      </c>
      <c r="B8658">
        <v>41895</v>
      </c>
      <c r="C8658">
        <v>41895</v>
      </c>
      <c r="D8658" t="s">
        <v>232</v>
      </c>
      <c r="E8658" t="s">
        <v>35</v>
      </c>
      <c r="F8658" t="s">
        <v>42</v>
      </c>
      <c r="G8658" t="s">
        <v>32</v>
      </c>
      <c r="H8658">
        <v>24.47</v>
      </c>
      <c r="I8658" t="str">
        <f t="shared" si="811"/>
        <v>2014</v>
      </c>
      <c r="J8658">
        <f t="shared" si="812"/>
        <v>2014</v>
      </c>
      <c r="K8658">
        <f t="shared" si="813"/>
        <v>0</v>
      </c>
      <c r="L8658" t="str">
        <f t="shared" si="810"/>
        <v>Yes</v>
      </c>
      <c r="M8658" t="str">
        <f t="shared" si="814"/>
        <v>Profit</v>
      </c>
      <c r="N8658">
        <f t="shared" si="815"/>
        <v>0</v>
      </c>
    </row>
    <row r="8659" spans="1:14" x14ac:dyDescent="0.25">
      <c r="A8659" t="s">
        <v>4394</v>
      </c>
      <c r="B8659">
        <v>41895</v>
      </c>
      <c r="C8659">
        <v>41895</v>
      </c>
      <c r="D8659" t="s">
        <v>232</v>
      </c>
      <c r="E8659" t="s">
        <v>35</v>
      </c>
      <c r="F8659" t="s">
        <v>42</v>
      </c>
      <c r="G8659" t="s">
        <v>32</v>
      </c>
      <c r="H8659">
        <v>9.743800000000002</v>
      </c>
      <c r="I8659" t="str">
        <f t="shared" si="811"/>
        <v>2014</v>
      </c>
      <c r="J8659">
        <f t="shared" si="812"/>
        <v>2014</v>
      </c>
      <c r="K8659">
        <f t="shared" si="813"/>
        <v>0</v>
      </c>
      <c r="L8659" t="str">
        <f t="shared" si="810"/>
        <v>Yes</v>
      </c>
      <c r="M8659" t="str">
        <f t="shared" si="814"/>
        <v>Profit</v>
      </c>
      <c r="N8659">
        <f t="shared" si="815"/>
        <v>0</v>
      </c>
    </row>
    <row r="8660" spans="1:14" x14ac:dyDescent="0.25">
      <c r="A8660" t="s">
        <v>4395</v>
      </c>
      <c r="B8660">
        <v>42542</v>
      </c>
      <c r="C8660">
        <v>42546</v>
      </c>
      <c r="D8660" t="s">
        <v>34</v>
      </c>
      <c r="E8660" t="s">
        <v>30</v>
      </c>
      <c r="F8660" t="s">
        <v>62</v>
      </c>
      <c r="G8660" t="s">
        <v>32</v>
      </c>
      <c r="H8660">
        <v>-1.3376000000000001</v>
      </c>
      <c r="I8660" t="str">
        <f t="shared" si="811"/>
        <v>2016</v>
      </c>
      <c r="J8660">
        <f t="shared" si="812"/>
        <v>2016</v>
      </c>
      <c r="K8660">
        <f t="shared" si="813"/>
        <v>0</v>
      </c>
      <c r="L8660" t="str">
        <f t="shared" si="810"/>
        <v>No</v>
      </c>
      <c r="M8660" t="str">
        <f t="shared" si="814"/>
        <v>Loss</v>
      </c>
      <c r="N8660">
        <f t="shared" si="815"/>
        <v>4</v>
      </c>
    </row>
    <row r="8661" spans="1:14" x14ac:dyDescent="0.25">
      <c r="A8661" t="s">
        <v>4396</v>
      </c>
      <c r="B8661">
        <v>42616</v>
      </c>
      <c r="C8661">
        <v>42621</v>
      </c>
      <c r="D8661" t="s">
        <v>34</v>
      </c>
      <c r="E8661" t="s">
        <v>30</v>
      </c>
      <c r="F8661" t="s">
        <v>114</v>
      </c>
      <c r="G8661" t="s">
        <v>32</v>
      </c>
      <c r="H8661">
        <v>11.223000000000001</v>
      </c>
      <c r="I8661" t="str">
        <f t="shared" si="811"/>
        <v>2016</v>
      </c>
      <c r="J8661">
        <f t="shared" si="812"/>
        <v>2016</v>
      </c>
      <c r="K8661">
        <f t="shared" si="813"/>
        <v>0</v>
      </c>
      <c r="L8661" t="str">
        <f t="shared" si="810"/>
        <v>No</v>
      </c>
      <c r="M8661" t="str">
        <f t="shared" si="814"/>
        <v>Profit</v>
      </c>
      <c r="N8661">
        <f t="shared" si="815"/>
        <v>5</v>
      </c>
    </row>
    <row r="8662" spans="1:14" x14ac:dyDescent="0.25">
      <c r="A8662" t="s">
        <v>4397</v>
      </c>
      <c r="B8662">
        <v>43064</v>
      </c>
      <c r="C8662">
        <v>43069</v>
      </c>
      <c r="D8662" t="s">
        <v>34</v>
      </c>
      <c r="E8662" t="s">
        <v>35</v>
      </c>
      <c r="F8662" t="s">
        <v>36</v>
      </c>
      <c r="G8662" t="s">
        <v>28</v>
      </c>
      <c r="H8662">
        <v>-81.440999999999946</v>
      </c>
      <c r="I8662" t="str">
        <f t="shared" si="811"/>
        <v>2017</v>
      </c>
      <c r="J8662">
        <f t="shared" si="812"/>
        <v>2017</v>
      </c>
      <c r="K8662">
        <f t="shared" si="813"/>
        <v>0</v>
      </c>
      <c r="L8662" t="str">
        <f t="shared" si="810"/>
        <v>No</v>
      </c>
      <c r="M8662" t="str">
        <f t="shared" si="814"/>
        <v>Loss</v>
      </c>
      <c r="N8662">
        <f t="shared" si="815"/>
        <v>5</v>
      </c>
    </row>
    <row r="8663" spans="1:14" x14ac:dyDescent="0.25">
      <c r="A8663" t="s">
        <v>4398</v>
      </c>
      <c r="B8663">
        <v>42136</v>
      </c>
      <c r="C8663">
        <v>42141</v>
      </c>
      <c r="D8663" t="s">
        <v>34</v>
      </c>
      <c r="E8663" t="s">
        <v>35</v>
      </c>
      <c r="F8663" t="s">
        <v>44</v>
      </c>
      <c r="G8663" t="s">
        <v>28</v>
      </c>
      <c r="H8663">
        <v>-15.9268</v>
      </c>
      <c r="I8663" t="str">
        <f t="shared" si="811"/>
        <v>2015</v>
      </c>
      <c r="J8663">
        <f t="shared" si="812"/>
        <v>2015</v>
      </c>
      <c r="K8663">
        <f t="shared" si="813"/>
        <v>0</v>
      </c>
      <c r="L8663" t="str">
        <f t="shared" si="810"/>
        <v>No</v>
      </c>
      <c r="M8663" t="str">
        <f t="shared" si="814"/>
        <v>Loss</v>
      </c>
      <c r="N8663">
        <f t="shared" si="815"/>
        <v>5</v>
      </c>
    </row>
    <row r="8664" spans="1:14" x14ac:dyDescent="0.25">
      <c r="A8664" t="s">
        <v>4398</v>
      </c>
      <c r="B8664">
        <v>42136</v>
      </c>
      <c r="C8664">
        <v>42141</v>
      </c>
      <c r="D8664" t="s">
        <v>34</v>
      </c>
      <c r="E8664" t="s">
        <v>35</v>
      </c>
      <c r="F8664" t="s">
        <v>44</v>
      </c>
      <c r="G8664" t="s">
        <v>38</v>
      </c>
      <c r="H8664">
        <v>69.654599999999988</v>
      </c>
      <c r="I8664" t="str">
        <f t="shared" si="811"/>
        <v>2015</v>
      </c>
      <c r="J8664">
        <f t="shared" si="812"/>
        <v>2015</v>
      </c>
      <c r="K8664">
        <f t="shared" si="813"/>
        <v>0</v>
      </c>
      <c r="L8664" t="str">
        <f t="shared" si="810"/>
        <v>No</v>
      </c>
      <c r="M8664" t="str">
        <f t="shared" si="814"/>
        <v>Profit</v>
      </c>
      <c r="N8664">
        <f t="shared" si="815"/>
        <v>5</v>
      </c>
    </row>
    <row r="8665" spans="1:14" x14ac:dyDescent="0.25">
      <c r="A8665" t="s">
        <v>4398</v>
      </c>
      <c r="B8665">
        <v>42136</v>
      </c>
      <c r="C8665">
        <v>42141</v>
      </c>
      <c r="D8665" t="s">
        <v>34</v>
      </c>
      <c r="E8665" t="s">
        <v>35</v>
      </c>
      <c r="F8665" t="s">
        <v>44</v>
      </c>
      <c r="G8665" t="s">
        <v>32</v>
      </c>
      <c r="H8665">
        <v>41.568799999999996</v>
      </c>
      <c r="I8665" t="str">
        <f t="shared" si="811"/>
        <v>2015</v>
      </c>
      <c r="J8665">
        <f t="shared" si="812"/>
        <v>2015</v>
      </c>
      <c r="K8665">
        <f t="shared" si="813"/>
        <v>0</v>
      </c>
      <c r="L8665" t="str">
        <f t="shared" si="810"/>
        <v>No</v>
      </c>
      <c r="M8665" t="str">
        <f t="shared" si="814"/>
        <v>Profit</v>
      </c>
      <c r="N8665">
        <f t="shared" si="815"/>
        <v>5</v>
      </c>
    </row>
    <row r="8666" spans="1:14" x14ac:dyDescent="0.25">
      <c r="A8666" t="s">
        <v>4399</v>
      </c>
      <c r="B8666">
        <v>42824</v>
      </c>
      <c r="C8666">
        <v>42826</v>
      </c>
      <c r="D8666" t="s">
        <v>26</v>
      </c>
      <c r="E8666" t="s">
        <v>35</v>
      </c>
      <c r="F8666" t="s">
        <v>31</v>
      </c>
      <c r="G8666" t="s">
        <v>28</v>
      </c>
      <c r="H8666">
        <v>39.564000000000007</v>
      </c>
      <c r="I8666" t="str">
        <f t="shared" si="811"/>
        <v>2017</v>
      </c>
      <c r="J8666">
        <f t="shared" si="812"/>
        <v>2017</v>
      </c>
      <c r="K8666">
        <f t="shared" si="813"/>
        <v>0</v>
      </c>
      <c r="L8666" t="str">
        <f t="shared" si="810"/>
        <v>No</v>
      </c>
      <c r="M8666" t="str">
        <f t="shared" si="814"/>
        <v>Profit</v>
      </c>
      <c r="N8666">
        <f t="shared" si="815"/>
        <v>2</v>
      </c>
    </row>
    <row r="8667" spans="1:14" x14ac:dyDescent="0.25">
      <c r="A8667" t="s">
        <v>4400</v>
      </c>
      <c r="B8667">
        <v>42691</v>
      </c>
      <c r="C8667">
        <v>42692</v>
      </c>
      <c r="D8667" t="s">
        <v>59</v>
      </c>
      <c r="E8667" t="s">
        <v>30</v>
      </c>
      <c r="F8667" t="s">
        <v>31</v>
      </c>
      <c r="G8667" t="s">
        <v>32</v>
      </c>
      <c r="H8667">
        <v>13.365</v>
      </c>
      <c r="I8667" t="str">
        <f t="shared" si="811"/>
        <v>2016</v>
      </c>
      <c r="J8667">
        <f t="shared" si="812"/>
        <v>2016</v>
      </c>
      <c r="K8667">
        <f t="shared" si="813"/>
        <v>0</v>
      </c>
      <c r="L8667" t="str">
        <f t="shared" si="810"/>
        <v>Yes</v>
      </c>
      <c r="M8667" t="str">
        <f t="shared" si="814"/>
        <v>Profit</v>
      </c>
      <c r="N8667">
        <f t="shared" si="815"/>
        <v>1</v>
      </c>
    </row>
    <row r="8668" spans="1:14" x14ac:dyDescent="0.25">
      <c r="A8668" t="s">
        <v>4401</v>
      </c>
      <c r="B8668">
        <v>42734</v>
      </c>
      <c r="C8668">
        <v>42737</v>
      </c>
      <c r="D8668" t="s">
        <v>59</v>
      </c>
      <c r="E8668" t="s">
        <v>30</v>
      </c>
      <c r="F8668" t="s">
        <v>53</v>
      </c>
      <c r="G8668" t="s">
        <v>32</v>
      </c>
      <c r="H8668">
        <v>1.6519999999999992</v>
      </c>
      <c r="I8668" t="str">
        <f t="shared" si="811"/>
        <v>2016</v>
      </c>
      <c r="J8668">
        <f t="shared" si="812"/>
        <v>2016</v>
      </c>
      <c r="K8668">
        <f t="shared" si="813"/>
        <v>0</v>
      </c>
      <c r="L8668" t="str">
        <f t="shared" si="810"/>
        <v>No</v>
      </c>
      <c r="M8668" t="str">
        <f t="shared" si="814"/>
        <v>Profit</v>
      </c>
      <c r="N8668">
        <f t="shared" si="815"/>
        <v>3</v>
      </c>
    </row>
    <row r="8669" spans="1:14" x14ac:dyDescent="0.25">
      <c r="A8669" t="s">
        <v>4402</v>
      </c>
      <c r="B8669">
        <v>42726</v>
      </c>
      <c r="C8669">
        <v>42728</v>
      </c>
      <c r="D8669" t="s">
        <v>26</v>
      </c>
      <c r="E8669" t="s">
        <v>30</v>
      </c>
      <c r="F8669" t="s">
        <v>42</v>
      </c>
      <c r="G8669" t="s">
        <v>32</v>
      </c>
      <c r="H8669">
        <v>19.375999999999998</v>
      </c>
      <c r="I8669" t="str">
        <f t="shared" si="811"/>
        <v>2016</v>
      </c>
      <c r="J8669">
        <f t="shared" si="812"/>
        <v>2016</v>
      </c>
      <c r="K8669">
        <f t="shared" si="813"/>
        <v>0</v>
      </c>
      <c r="L8669" t="str">
        <f t="shared" si="810"/>
        <v>No</v>
      </c>
      <c r="M8669" t="str">
        <f t="shared" si="814"/>
        <v>Profit</v>
      </c>
      <c r="N8669">
        <f t="shared" si="815"/>
        <v>2</v>
      </c>
    </row>
    <row r="8670" spans="1:14" x14ac:dyDescent="0.25">
      <c r="A8670" t="s">
        <v>4402</v>
      </c>
      <c r="B8670">
        <v>42726</v>
      </c>
      <c r="C8670">
        <v>42728</v>
      </c>
      <c r="D8670" t="s">
        <v>26</v>
      </c>
      <c r="E8670" t="s">
        <v>30</v>
      </c>
      <c r="F8670" t="s">
        <v>42</v>
      </c>
      <c r="G8670" t="s">
        <v>38</v>
      </c>
      <c r="H8670">
        <v>3.7569999999999992</v>
      </c>
      <c r="I8670" t="str">
        <f t="shared" si="811"/>
        <v>2016</v>
      </c>
      <c r="J8670">
        <f t="shared" si="812"/>
        <v>2016</v>
      </c>
      <c r="K8670">
        <f t="shared" si="813"/>
        <v>0</v>
      </c>
      <c r="L8670" t="str">
        <f t="shared" si="810"/>
        <v>No</v>
      </c>
      <c r="M8670" t="str">
        <f t="shared" si="814"/>
        <v>Profit</v>
      </c>
      <c r="N8670">
        <f t="shared" si="815"/>
        <v>2</v>
      </c>
    </row>
    <row r="8671" spans="1:14" x14ac:dyDescent="0.25">
      <c r="A8671" t="s">
        <v>4403</v>
      </c>
      <c r="B8671">
        <v>42358</v>
      </c>
      <c r="C8671">
        <v>42363</v>
      </c>
      <c r="D8671" t="s">
        <v>26</v>
      </c>
      <c r="E8671" t="s">
        <v>35</v>
      </c>
      <c r="F8671" t="s">
        <v>31</v>
      </c>
      <c r="G8671" t="s">
        <v>32</v>
      </c>
      <c r="H8671">
        <v>7.7039999999999988</v>
      </c>
      <c r="I8671" t="str">
        <f t="shared" si="811"/>
        <v>2015</v>
      </c>
      <c r="J8671">
        <f t="shared" si="812"/>
        <v>2015</v>
      </c>
      <c r="K8671">
        <f t="shared" si="813"/>
        <v>0</v>
      </c>
      <c r="L8671" t="str">
        <f t="shared" si="810"/>
        <v>No</v>
      </c>
      <c r="M8671" t="str">
        <f t="shared" si="814"/>
        <v>Profit</v>
      </c>
      <c r="N8671">
        <f t="shared" si="815"/>
        <v>5</v>
      </c>
    </row>
    <row r="8672" spans="1:14" x14ac:dyDescent="0.25">
      <c r="A8672" t="s">
        <v>4404</v>
      </c>
      <c r="B8672">
        <v>42000</v>
      </c>
      <c r="C8672">
        <v>42005</v>
      </c>
      <c r="D8672" t="s">
        <v>26</v>
      </c>
      <c r="E8672" t="s">
        <v>35</v>
      </c>
      <c r="F8672" t="s">
        <v>114</v>
      </c>
      <c r="G8672" t="s">
        <v>28</v>
      </c>
      <c r="H8672">
        <v>-18.23520000000002</v>
      </c>
      <c r="I8672" t="str">
        <f t="shared" si="811"/>
        <v>2014</v>
      </c>
      <c r="J8672">
        <f t="shared" si="812"/>
        <v>2014</v>
      </c>
      <c r="K8672">
        <f t="shared" si="813"/>
        <v>0</v>
      </c>
      <c r="L8672" t="str">
        <f t="shared" si="810"/>
        <v>No</v>
      </c>
      <c r="M8672" t="str">
        <f t="shared" si="814"/>
        <v>Loss</v>
      </c>
      <c r="N8672">
        <f t="shared" si="815"/>
        <v>5</v>
      </c>
    </row>
    <row r="8673" spans="1:14" x14ac:dyDescent="0.25">
      <c r="A8673" t="s">
        <v>4404</v>
      </c>
      <c r="B8673">
        <v>42000</v>
      </c>
      <c r="C8673">
        <v>42005</v>
      </c>
      <c r="D8673" t="s">
        <v>26</v>
      </c>
      <c r="E8673" t="s">
        <v>35</v>
      </c>
      <c r="F8673" t="s">
        <v>114</v>
      </c>
      <c r="G8673" t="s">
        <v>32</v>
      </c>
      <c r="H8673">
        <v>-25.108999999999988</v>
      </c>
      <c r="I8673" t="str">
        <f t="shared" si="811"/>
        <v>2014</v>
      </c>
      <c r="J8673">
        <f t="shared" si="812"/>
        <v>2014</v>
      </c>
      <c r="K8673">
        <f t="shared" si="813"/>
        <v>0</v>
      </c>
      <c r="L8673" t="str">
        <f t="shared" si="810"/>
        <v>No</v>
      </c>
      <c r="M8673" t="str">
        <f t="shared" si="814"/>
        <v>Loss</v>
      </c>
      <c r="N8673">
        <f t="shared" si="815"/>
        <v>5</v>
      </c>
    </row>
    <row r="8674" spans="1:14" x14ac:dyDescent="0.25">
      <c r="A8674" t="s">
        <v>4405</v>
      </c>
      <c r="B8674">
        <v>42782</v>
      </c>
      <c r="C8674">
        <v>42787</v>
      </c>
      <c r="D8674" t="s">
        <v>34</v>
      </c>
      <c r="E8674" t="s">
        <v>35</v>
      </c>
      <c r="F8674" t="s">
        <v>62</v>
      </c>
      <c r="G8674" t="s">
        <v>32</v>
      </c>
      <c r="H8674">
        <v>6.1991999999999994</v>
      </c>
      <c r="I8674" t="str">
        <f t="shared" si="811"/>
        <v>2017</v>
      </c>
      <c r="J8674">
        <f t="shared" si="812"/>
        <v>2017</v>
      </c>
      <c r="K8674">
        <f t="shared" si="813"/>
        <v>0</v>
      </c>
      <c r="L8674" t="str">
        <f t="shared" si="810"/>
        <v>No</v>
      </c>
      <c r="M8674" t="str">
        <f t="shared" si="814"/>
        <v>Profit</v>
      </c>
      <c r="N8674">
        <f t="shared" si="815"/>
        <v>5</v>
      </c>
    </row>
    <row r="8675" spans="1:14" x14ac:dyDescent="0.25">
      <c r="A8675" t="s">
        <v>4405</v>
      </c>
      <c r="B8675">
        <v>42782</v>
      </c>
      <c r="C8675">
        <v>42787</v>
      </c>
      <c r="D8675" t="s">
        <v>34</v>
      </c>
      <c r="E8675" t="s">
        <v>35</v>
      </c>
      <c r="F8675" t="s">
        <v>62</v>
      </c>
      <c r="G8675" t="s">
        <v>28</v>
      </c>
      <c r="H8675">
        <v>-8.5794000000000779</v>
      </c>
      <c r="I8675" t="str">
        <f t="shared" si="811"/>
        <v>2017</v>
      </c>
      <c r="J8675">
        <f t="shared" si="812"/>
        <v>2017</v>
      </c>
      <c r="K8675">
        <f t="shared" si="813"/>
        <v>0</v>
      </c>
      <c r="L8675" t="str">
        <f t="shared" si="810"/>
        <v>No</v>
      </c>
      <c r="M8675" t="str">
        <f t="shared" si="814"/>
        <v>Loss</v>
      </c>
      <c r="N8675">
        <f t="shared" si="815"/>
        <v>5</v>
      </c>
    </row>
    <row r="8676" spans="1:14" x14ac:dyDescent="0.25">
      <c r="A8676" t="s">
        <v>4405</v>
      </c>
      <c r="B8676">
        <v>42782</v>
      </c>
      <c r="C8676">
        <v>42787</v>
      </c>
      <c r="D8676" t="s">
        <v>34</v>
      </c>
      <c r="E8676" t="s">
        <v>35</v>
      </c>
      <c r="F8676" t="s">
        <v>62</v>
      </c>
      <c r="G8676" t="s">
        <v>32</v>
      </c>
      <c r="H8676">
        <v>-8.1822000000000052</v>
      </c>
      <c r="I8676" t="str">
        <f t="shared" si="811"/>
        <v>2017</v>
      </c>
      <c r="J8676">
        <f t="shared" si="812"/>
        <v>2017</v>
      </c>
      <c r="K8676">
        <f t="shared" si="813"/>
        <v>0</v>
      </c>
      <c r="L8676" t="str">
        <f t="shared" si="810"/>
        <v>No</v>
      </c>
      <c r="M8676" t="str">
        <f t="shared" si="814"/>
        <v>Loss</v>
      </c>
      <c r="N8676">
        <f t="shared" si="815"/>
        <v>5</v>
      </c>
    </row>
    <row r="8677" spans="1:14" x14ac:dyDescent="0.25">
      <c r="A8677" t="s">
        <v>4405</v>
      </c>
      <c r="B8677">
        <v>42782</v>
      </c>
      <c r="C8677">
        <v>42787</v>
      </c>
      <c r="D8677" t="s">
        <v>34</v>
      </c>
      <c r="E8677" t="s">
        <v>35</v>
      </c>
      <c r="F8677" t="s">
        <v>62</v>
      </c>
      <c r="G8677" t="s">
        <v>32</v>
      </c>
      <c r="H8677">
        <v>3.5039999999999996</v>
      </c>
      <c r="I8677" t="str">
        <f t="shared" si="811"/>
        <v>2017</v>
      </c>
      <c r="J8677">
        <f t="shared" si="812"/>
        <v>2017</v>
      </c>
      <c r="K8677">
        <f t="shared" si="813"/>
        <v>0</v>
      </c>
      <c r="L8677" t="str">
        <f t="shared" si="810"/>
        <v>No</v>
      </c>
      <c r="M8677" t="str">
        <f t="shared" si="814"/>
        <v>Profit</v>
      </c>
      <c r="N8677">
        <f t="shared" si="815"/>
        <v>5</v>
      </c>
    </row>
    <row r="8678" spans="1:14" x14ac:dyDescent="0.25">
      <c r="A8678" t="s">
        <v>4405</v>
      </c>
      <c r="B8678">
        <v>42782</v>
      </c>
      <c r="C8678">
        <v>42787</v>
      </c>
      <c r="D8678" t="s">
        <v>34</v>
      </c>
      <c r="E8678" t="s">
        <v>35</v>
      </c>
      <c r="F8678" t="s">
        <v>62</v>
      </c>
      <c r="G8678" t="s">
        <v>28</v>
      </c>
      <c r="H8678">
        <v>-3.6536999999999988</v>
      </c>
      <c r="I8678" t="str">
        <f t="shared" si="811"/>
        <v>2017</v>
      </c>
      <c r="J8678">
        <f t="shared" si="812"/>
        <v>2017</v>
      </c>
      <c r="K8678">
        <f t="shared" si="813"/>
        <v>0</v>
      </c>
      <c r="L8678" t="str">
        <f t="shared" si="810"/>
        <v>No</v>
      </c>
      <c r="M8678" t="str">
        <f t="shared" si="814"/>
        <v>Loss</v>
      </c>
      <c r="N8678">
        <f t="shared" si="815"/>
        <v>5</v>
      </c>
    </row>
    <row r="8679" spans="1:14" x14ac:dyDescent="0.25">
      <c r="A8679" t="s">
        <v>4406</v>
      </c>
      <c r="B8679">
        <v>43032</v>
      </c>
      <c r="C8679">
        <v>43034</v>
      </c>
      <c r="D8679" t="s">
        <v>59</v>
      </c>
      <c r="E8679" t="s">
        <v>35</v>
      </c>
      <c r="F8679" t="s">
        <v>44</v>
      </c>
      <c r="G8679" t="s">
        <v>28</v>
      </c>
      <c r="H8679">
        <v>-81.306500000000028</v>
      </c>
      <c r="I8679" t="str">
        <f t="shared" si="811"/>
        <v>2017</v>
      </c>
      <c r="J8679">
        <f t="shared" si="812"/>
        <v>2017</v>
      </c>
      <c r="K8679">
        <f t="shared" si="813"/>
        <v>0</v>
      </c>
      <c r="L8679" t="str">
        <f t="shared" si="810"/>
        <v>No</v>
      </c>
      <c r="M8679" t="str">
        <f t="shared" si="814"/>
        <v>Loss</v>
      </c>
      <c r="N8679">
        <f t="shared" si="815"/>
        <v>2</v>
      </c>
    </row>
    <row r="8680" spans="1:14" x14ac:dyDescent="0.25">
      <c r="A8680" t="s">
        <v>4407</v>
      </c>
      <c r="B8680">
        <v>42615</v>
      </c>
      <c r="C8680">
        <v>42620</v>
      </c>
      <c r="D8680" t="s">
        <v>26</v>
      </c>
      <c r="E8680" t="s">
        <v>30</v>
      </c>
      <c r="F8680" t="s">
        <v>44</v>
      </c>
      <c r="G8680" t="s">
        <v>32</v>
      </c>
      <c r="H8680">
        <v>-13.342400000000001</v>
      </c>
      <c r="I8680" t="str">
        <f t="shared" si="811"/>
        <v>2016</v>
      </c>
      <c r="J8680">
        <f t="shared" si="812"/>
        <v>2016</v>
      </c>
      <c r="K8680">
        <f t="shared" si="813"/>
        <v>0</v>
      </c>
      <c r="L8680" t="str">
        <f t="shared" si="810"/>
        <v>No</v>
      </c>
      <c r="M8680" t="str">
        <f t="shared" si="814"/>
        <v>Loss</v>
      </c>
      <c r="N8680">
        <f t="shared" si="815"/>
        <v>5</v>
      </c>
    </row>
    <row r="8681" spans="1:14" x14ac:dyDescent="0.25">
      <c r="A8681" t="s">
        <v>4407</v>
      </c>
      <c r="B8681">
        <v>42615</v>
      </c>
      <c r="C8681">
        <v>42620</v>
      </c>
      <c r="D8681" t="s">
        <v>26</v>
      </c>
      <c r="E8681" t="s">
        <v>30</v>
      </c>
      <c r="F8681" t="s">
        <v>44</v>
      </c>
      <c r="G8681" t="s">
        <v>38</v>
      </c>
      <c r="H8681">
        <v>33.906499999999994</v>
      </c>
      <c r="I8681" t="str">
        <f t="shared" si="811"/>
        <v>2016</v>
      </c>
      <c r="J8681">
        <f t="shared" si="812"/>
        <v>2016</v>
      </c>
      <c r="K8681">
        <f t="shared" si="813"/>
        <v>0</v>
      </c>
      <c r="L8681" t="str">
        <f t="shared" si="810"/>
        <v>No</v>
      </c>
      <c r="M8681" t="str">
        <f t="shared" si="814"/>
        <v>Profit</v>
      </c>
      <c r="N8681">
        <f t="shared" si="815"/>
        <v>5</v>
      </c>
    </row>
    <row r="8682" spans="1:14" x14ac:dyDescent="0.25">
      <c r="A8682" t="s">
        <v>4408</v>
      </c>
      <c r="B8682">
        <v>42705</v>
      </c>
      <c r="C8682">
        <v>42707</v>
      </c>
      <c r="D8682" t="s">
        <v>26</v>
      </c>
      <c r="E8682" t="s">
        <v>30</v>
      </c>
      <c r="F8682" t="s">
        <v>81</v>
      </c>
      <c r="G8682" t="s">
        <v>32</v>
      </c>
      <c r="H8682">
        <v>694.50149999999985</v>
      </c>
      <c r="I8682" t="str">
        <f t="shared" si="811"/>
        <v>2016</v>
      </c>
      <c r="J8682">
        <f t="shared" si="812"/>
        <v>2016</v>
      </c>
      <c r="K8682">
        <f t="shared" si="813"/>
        <v>0</v>
      </c>
      <c r="L8682" t="str">
        <f t="shared" si="810"/>
        <v>No</v>
      </c>
      <c r="M8682" t="str">
        <f t="shared" si="814"/>
        <v>Profit</v>
      </c>
      <c r="N8682">
        <f t="shared" si="815"/>
        <v>2</v>
      </c>
    </row>
    <row r="8683" spans="1:14" x14ac:dyDescent="0.25">
      <c r="A8683" t="s">
        <v>4408</v>
      </c>
      <c r="B8683">
        <v>42705</v>
      </c>
      <c r="C8683">
        <v>42707</v>
      </c>
      <c r="D8683" t="s">
        <v>26</v>
      </c>
      <c r="E8683" t="s">
        <v>30</v>
      </c>
      <c r="F8683" t="s">
        <v>81</v>
      </c>
      <c r="G8683" t="s">
        <v>32</v>
      </c>
      <c r="H8683">
        <v>11.802999999999999</v>
      </c>
      <c r="I8683" t="str">
        <f t="shared" si="811"/>
        <v>2016</v>
      </c>
      <c r="J8683">
        <f t="shared" si="812"/>
        <v>2016</v>
      </c>
      <c r="K8683">
        <f t="shared" si="813"/>
        <v>0</v>
      </c>
      <c r="L8683" t="str">
        <f t="shared" si="810"/>
        <v>No</v>
      </c>
      <c r="M8683" t="str">
        <f t="shared" si="814"/>
        <v>Profit</v>
      </c>
      <c r="N8683">
        <f t="shared" si="815"/>
        <v>2</v>
      </c>
    </row>
    <row r="8684" spans="1:14" x14ac:dyDescent="0.25">
      <c r="A8684" t="s">
        <v>4409</v>
      </c>
      <c r="B8684">
        <v>41948</v>
      </c>
      <c r="C8684">
        <v>41953</v>
      </c>
      <c r="D8684" t="s">
        <v>34</v>
      </c>
      <c r="E8684" t="s">
        <v>30</v>
      </c>
      <c r="F8684" t="s">
        <v>81</v>
      </c>
      <c r="G8684" t="s">
        <v>38</v>
      </c>
      <c r="H8684">
        <v>16.2486</v>
      </c>
      <c r="I8684" t="str">
        <f t="shared" si="811"/>
        <v>2014</v>
      </c>
      <c r="J8684">
        <f t="shared" si="812"/>
        <v>2014</v>
      </c>
      <c r="K8684">
        <f t="shared" si="813"/>
        <v>0</v>
      </c>
      <c r="L8684" t="str">
        <f t="shared" si="810"/>
        <v>No</v>
      </c>
      <c r="M8684" t="str">
        <f t="shared" si="814"/>
        <v>Profit</v>
      </c>
      <c r="N8684">
        <f t="shared" si="815"/>
        <v>5</v>
      </c>
    </row>
    <row r="8685" spans="1:14" x14ac:dyDescent="0.25">
      <c r="A8685" t="s">
        <v>4410</v>
      </c>
      <c r="B8685">
        <v>43064</v>
      </c>
      <c r="C8685">
        <v>43070</v>
      </c>
      <c r="D8685" t="s">
        <v>34</v>
      </c>
      <c r="E8685" t="s">
        <v>35</v>
      </c>
      <c r="F8685" t="s">
        <v>31</v>
      </c>
      <c r="G8685" t="s">
        <v>32</v>
      </c>
      <c r="H8685">
        <v>1.3416000000000001</v>
      </c>
      <c r="I8685" t="str">
        <f t="shared" si="811"/>
        <v>2017</v>
      </c>
      <c r="J8685">
        <f t="shared" si="812"/>
        <v>2017</v>
      </c>
      <c r="K8685">
        <f t="shared" si="813"/>
        <v>0</v>
      </c>
      <c r="L8685" t="str">
        <f t="shared" si="810"/>
        <v>No</v>
      </c>
      <c r="M8685" t="str">
        <f t="shared" si="814"/>
        <v>Profit</v>
      </c>
      <c r="N8685">
        <f t="shared" si="815"/>
        <v>6</v>
      </c>
    </row>
    <row r="8686" spans="1:14" x14ac:dyDescent="0.25">
      <c r="A8686" t="s">
        <v>4411</v>
      </c>
      <c r="B8686">
        <v>42720</v>
      </c>
      <c r="C8686">
        <v>42727</v>
      </c>
      <c r="D8686" t="s">
        <v>34</v>
      </c>
      <c r="E8686" t="s">
        <v>30</v>
      </c>
      <c r="F8686" t="s">
        <v>31</v>
      </c>
      <c r="G8686" t="s">
        <v>38</v>
      </c>
      <c r="H8686">
        <v>4.4540999999999986</v>
      </c>
      <c r="I8686" t="str">
        <f t="shared" si="811"/>
        <v>2016</v>
      </c>
      <c r="J8686">
        <f t="shared" si="812"/>
        <v>2016</v>
      </c>
      <c r="K8686">
        <f t="shared" si="813"/>
        <v>0</v>
      </c>
      <c r="L8686" t="str">
        <f t="shared" si="810"/>
        <v>No</v>
      </c>
      <c r="M8686" t="str">
        <f t="shared" si="814"/>
        <v>Profit</v>
      </c>
      <c r="N8686">
        <f t="shared" si="815"/>
        <v>7</v>
      </c>
    </row>
    <row r="8687" spans="1:14" x14ac:dyDescent="0.25">
      <c r="A8687" t="s">
        <v>4412</v>
      </c>
      <c r="B8687">
        <v>43053</v>
      </c>
      <c r="C8687">
        <v>43057</v>
      </c>
      <c r="D8687" t="s">
        <v>26</v>
      </c>
      <c r="E8687" t="s">
        <v>30</v>
      </c>
      <c r="F8687" t="s">
        <v>74</v>
      </c>
      <c r="G8687" t="s">
        <v>32</v>
      </c>
      <c r="H8687">
        <v>25.053599999999996</v>
      </c>
      <c r="I8687" t="str">
        <f t="shared" si="811"/>
        <v>2017</v>
      </c>
      <c r="J8687">
        <f t="shared" si="812"/>
        <v>2017</v>
      </c>
      <c r="K8687">
        <f t="shared" si="813"/>
        <v>0</v>
      </c>
      <c r="L8687" t="str">
        <f t="shared" si="810"/>
        <v>No</v>
      </c>
      <c r="M8687" t="str">
        <f t="shared" si="814"/>
        <v>Profit</v>
      </c>
      <c r="N8687">
        <f t="shared" si="815"/>
        <v>4</v>
      </c>
    </row>
    <row r="8688" spans="1:14" x14ac:dyDescent="0.25">
      <c r="A8688" t="s">
        <v>4413</v>
      </c>
      <c r="B8688">
        <v>42547</v>
      </c>
      <c r="C8688">
        <v>42547</v>
      </c>
      <c r="D8688" t="s">
        <v>232</v>
      </c>
      <c r="E8688" t="s">
        <v>30</v>
      </c>
      <c r="F8688" t="s">
        <v>31</v>
      </c>
      <c r="G8688" t="s">
        <v>32</v>
      </c>
      <c r="H8688">
        <v>11.585999999999984</v>
      </c>
      <c r="I8688" t="str">
        <f t="shared" si="811"/>
        <v>2016</v>
      </c>
      <c r="J8688">
        <f t="shared" si="812"/>
        <v>2016</v>
      </c>
      <c r="K8688">
        <f t="shared" si="813"/>
        <v>0</v>
      </c>
      <c r="L8688" t="str">
        <f t="shared" si="810"/>
        <v>No</v>
      </c>
      <c r="M8688" t="str">
        <f t="shared" si="814"/>
        <v>Profit</v>
      </c>
      <c r="N8688">
        <f t="shared" si="815"/>
        <v>0</v>
      </c>
    </row>
    <row r="8689" spans="1:14" x14ac:dyDescent="0.25">
      <c r="A8689" t="s">
        <v>4413</v>
      </c>
      <c r="B8689">
        <v>42547</v>
      </c>
      <c r="C8689">
        <v>42547</v>
      </c>
      <c r="D8689" t="s">
        <v>232</v>
      </c>
      <c r="E8689" t="s">
        <v>30</v>
      </c>
      <c r="F8689" t="s">
        <v>31</v>
      </c>
      <c r="G8689" t="s">
        <v>32</v>
      </c>
      <c r="H8689">
        <v>8.9499999999999993</v>
      </c>
      <c r="I8689" t="str">
        <f t="shared" si="811"/>
        <v>2016</v>
      </c>
      <c r="J8689">
        <f t="shared" si="812"/>
        <v>2016</v>
      </c>
      <c r="K8689">
        <f t="shared" si="813"/>
        <v>0</v>
      </c>
      <c r="L8689" t="str">
        <f t="shared" si="810"/>
        <v>No</v>
      </c>
      <c r="M8689" t="str">
        <f t="shared" si="814"/>
        <v>Profit</v>
      </c>
      <c r="N8689">
        <f t="shared" si="815"/>
        <v>0</v>
      </c>
    </row>
    <row r="8690" spans="1:14" x14ac:dyDescent="0.25">
      <c r="A8690" t="s">
        <v>4413</v>
      </c>
      <c r="B8690">
        <v>42547</v>
      </c>
      <c r="C8690">
        <v>42547</v>
      </c>
      <c r="D8690" t="s">
        <v>232</v>
      </c>
      <c r="E8690" t="s">
        <v>30</v>
      </c>
      <c r="F8690" t="s">
        <v>31</v>
      </c>
      <c r="G8690" t="s">
        <v>32</v>
      </c>
      <c r="H8690">
        <v>5.6159999999999997</v>
      </c>
      <c r="I8690" t="str">
        <f t="shared" si="811"/>
        <v>2016</v>
      </c>
      <c r="J8690">
        <f t="shared" si="812"/>
        <v>2016</v>
      </c>
      <c r="K8690">
        <f t="shared" si="813"/>
        <v>0</v>
      </c>
      <c r="L8690" t="str">
        <f t="shared" si="810"/>
        <v>No</v>
      </c>
      <c r="M8690" t="str">
        <f t="shared" si="814"/>
        <v>Profit</v>
      </c>
      <c r="N8690">
        <f t="shared" si="815"/>
        <v>0</v>
      </c>
    </row>
    <row r="8691" spans="1:14" x14ac:dyDescent="0.25">
      <c r="A8691" t="s">
        <v>4414</v>
      </c>
      <c r="B8691">
        <v>41999</v>
      </c>
      <c r="C8691">
        <v>42003</v>
      </c>
      <c r="D8691" t="s">
        <v>34</v>
      </c>
      <c r="E8691" t="s">
        <v>30</v>
      </c>
      <c r="F8691" t="s">
        <v>53</v>
      </c>
      <c r="G8691" t="s">
        <v>32</v>
      </c>
      <c r="H8691">
        <v>1.102199999999999</v>
      </c>
      <c r="I8691" t="str">
        <f t="shared" si="811"/>
        <v>2014</v>
      </c>
      <c r="J8691">
        <f t="shared" si="812"/>
        <v>2014</v>
      </c>
      <c r="K8691">
        <f t="shared" si="813"/>
        <v>0</v>
      </c>
      <c r="L8691" t="str">
        <f t="shared" si="810"/>
        <v>No</v>
      </c>
      <c r="M8691" t="str">
        <f t="shared" si="814"/>
        <v>Profit</v>
      </c>
      <c r="N8691">
        <f t="shared" si="815"/>
        <v>4</v>
      </c>
    </row>
    <row r="8692" spans="1:14" x14ac:dyDescent="0.25">
      <c r="A8692" t="s">
        <v>4415</v>
      </c>
      <c r="B8692">
        <v>42596</v>
      </c>
      <c r="C8692">
        <v>42600</v>
      </c>
      <c r="D8692" t="s">
        <v>34</v>
      </c>
      <c r="E8692" t="s">
        <v>30</v>
      </c>
      <c r="F8692" t="s">
        <v>114</v>
      </c>
      <c r="G8692" t="s">
        <v>38</v>
      </c>
      <c r="H8692">
        <v>-56.310799999999972</v>
      </c>
      <c r="I8692" t="str">
        <f t="shared" si="811"/>
        <v>2016</v>
      </c>
      <c r="J8692">
        <f t="shared" si="812"/>
        <v>2016</v>
      </c>
      <c r="K8692">
        <f t="shared" si="813"/>
        <v>0</v>
      </c>
      <c r="L8692" t="str">
        <f t="shared" si="810"/>
        <v>No</v>
      </c>
      <c r="M8692" t="str">
        <f t="shared" si="814"/>
        <v>Loss</v>
      </c>
      <c r="N8692">
        <f t="shared" si="815"/>
        <v>4</v>
      </c>
    </row>
    <row r="8693" spans="1:14" x14ac:dyDescent="0.25">
      <c r="A8693" t="s">
        <v>4415</v>
      </c>
      <c r="B8693">
        <v>42596</v>
      </c>
      <c r="C8693">
        <v>42600</v>
      </c>
      <c r="D8693" t="s">
        <v>34</v>
      </c>
      <c r="E8693" t="s">
        <v>30</v>
      </c>
      <c r="F8693" t="s">
        <v>114</v>
      </c>
      <c r="G8693" t="s">
        <v>38</v>
      </c>
      <c r="H8693">
        <v>-49.437600000000032</v>
      </c>
      <c r="I8693" t="str">
        <f t="shared" si="811"/>
        <v>2016</v>
      </c>
      <c r="J8693">
        <f t="shared" si="812"/>
        <v>2016</v>
      </c>
      <c r="K8693">
        <f t="shared" si="813"/>
        <v>0</v>
      </c>
      <c r="L8693" t="str">
        <f t="shared" si="810"/>
        <v>No</v>
      </c>
      <c r="M8693" t="str">
        <f t="shared" si="814"/>
        <v>Loss</v>
      </c>
      <c r="N8693">
        <f t="shared" si="815"/>
        <v>4</v>
      </c>
    </row>
    <row r="8694" spans="1:14" x14ac:dyDescent="0.25">
      <c r="A8694" t="s">
        <v>4415</v>
      </c>
      <c r="B8694">
        <v>42596</v>
      </c>
      <c r="C8694">
        <v>42600</v>
      </c>
      <c r="D8694" t="s">
        <v>34</v>
      </c>
      <c r="E8694" t="s">
        <v>30</v>
      </c>
      <c r="F8694" t="s">
        <v>114</v>
      </c>
      <c r="G8694" t="s">
        <v>38</v>
      </c>
      <c r="H8694">
        <v>48.992999999999995</v>
      </c>
      <c r="I8694" t="str">
        <f t="shared" si="811"/>
        <v>2016</v>
      </c>
      <c r="J8694">
        <f t="shared" si="812"/>
        <v>2016</v>
      </c>
      <c r="K8694">
        <f t="shared" si="813"/>
        <v>0</v>
      </c>
      <c r="L8694" t="str">
        <f t="shared" si="810"/>
        <v>No</v>
      </c>
      <c r="M8694" t="str">
        <f t="shared" si="814"/>
        <v>Profit</v>
      </c>
      <c r="N8694">
        <f t="shared" si="815"/>
        <v>4</v>
      </c>
    </row>
    <row r="8695" spans="1:14" x14ac:dyDescent="0.25">
      <c r="A8695" t="s">
        <v>4416</v>
      </c>
      <c r="B8695">
        <v>42667</v>
      </c>
      <c r="C8695">
        <v>42671</v>
      </c>
      <c r="D8695" t="s">
        <v>34</v>
      </c>
      <c r="E8695" t="s">
        <v>30</v>
      </c>
      <c r="F8695" t="s">
        <v>31</v>
      </c>
      <c r="G8695" t="s">
        <v>38</v>
      </c>
      <c r="H8695">
        <v>162</v>
      </c>
      <c r="I8695" t="str">
        <f t="shared" si="811"/>
        <v>2016</v>
      </c>
      <c r="J8695">
        <f t="shared" si="812"/>
        <v>2016</v>
      </c>
      <c r="K8695">
        <f t="shared" si="813"/>
        <v>0</v>
      </c>
      <c r="L8695" t="str">
        <f t="shared" si="810"/>
        <v>Yes</v>
      </c>
      <c r="M8695" t="str">
        <f t="shared" si="814"/>
        <v>Profit</v>
      </c>
      <c r="N8695">
        <f t="shared" si="815"/>
        <v>4</v>
      </c>
    </row>
    <row r="8696" spans="1:14" x14ac:dyDescent="0.25">
      <c r="A8696" t="s">
        <v>4417</v>
      </c>
      <c r="B8696">
        <v>41874</v>
      </c>
      <c r="C8696">
        <v>41879</v>
      </c>
      <c r="D8696" t="s">
        <v>26</v>
      </c>
      <c r="E8696" t="s">
        <v>30</v>
      </c>
      <c r="F8696" t="s">
        <v>68</v>
      </c>
      <c r="G8696" t="s">
        <v>32</v>
      </c>
      <c r="H8696">
        <v>9.5256000000000007</v>
      </c>
      <c r="I8696" t="str">
        <f t="shared" si="811"/>
        <v>2014</v>
      </c>
      <c r="J8696">
        <f t="shared" si="812"/>
        <v>2014</v>
      </c>
      <c r="K8696">
        <f t="shared" si="813"/>
        <v>0</v>
      </c>
      <c r="L8696" t="str">
        <f t="shared" si="810"/>
        <v>No</v>
      </c>
      <c r="M8696" t="str">
        <f t="shared" si="814"/>
        <v>Profit</v>
      </c>
      <c r="N8696">
        <f t="shared" si="815"/>
        <v>5</v>
      </c>
    </row>
    <row r="8697" spans="1:14" x14ac:dyDescent="0.25">
      <c r="A8697" t="s">
        <v>4418</v>
      </c>
      <c r="B8697">
        <v>42993</v>
      </c>
      <c r="C8697">
        <v>42995</v>
      </c>
      <c r="D8697" t="s">
        <v>26</v>
      </c>
      <c r="E8697" t="s">
        <v>30</v>
      </c>
      <c r="F8697" t="s">
        <v>31</v>
      </c>
      <c r="G8697" t="s">
        <v>28</v>
      </c>
      <c r="H8697">
        <v>11.283900000000017</v>
      </c>
      <c r="I8697" t="str">
        <f t="shared" si="811"/>
        <v>2017</v>
      </c>
      <c r="J8697">
        <f t="shared" si="812"/>
        <v>2017</v>
      </c>
      <c r="K8697">
        <f t="shared" si="813"/>
        <v>0</v>
      </c>
      <c r="L8697" t="str">
        <f t="shared" si="810"/>
        <v>No</v>
      </c>
      <c r="M8697" t="str">
        <f t="shared" si="814"/>
        <v>Profit</v>
      </c>
      <c r="N8697">
        <f t="shared" si="815"/>
        <v>2</v>
      </c>
    </row>
    <row r="8698" spans="1:14" x14ac:dyDescent="0.25">
      <c r="A8698" t="s">
        <v>4419</v>
      </c>
      <c r="B8698">
        <v>42901</v>
      </c>
      <c r="C8698">
        <v>42906</v>
      </c>
      <c r="D8698" t="s">
        <v>34</v>
      </c>
      <c r="E8698" t="s">
        <v>30</v>
      </c>
      <c r="F8698" t="s">
        <v>85</v>
      </c>
      <c r="G8698" t="s">
        <v>38</v>
      </c>
      <c r="H8698">
        <v>26.997299999999967</v>
      </c>
      <c r="I8698" t="str">
        <f t="shared" si="811"/>
        <v>2017</v>
      </c>
      <c r="J8698">
        <f t="shared" si="812"/>
        <v>2017</v>
      </c>
      <c r="K8698">
        <f t="shared" si="813"/>
        <v>0</v>
      </c>
      <c r="L8698" t="str">
        <f t="shared" si="810"/>
        <v>Yes</v>
      </c>
      <c r="M8698" t="str">
        <f t="shared" si="814"/>
        <v>Profit</v>
      </c>
      <c r="N8698">
        <f t="shared" si="815"/>
        <v>5</v>
      </c>
    </row>
    <row r="8699" spans="1:14" x14ac:dyDescent="0.25">
      <c r="A8699" t="s">
        <v>4419</v>
      </c>
      <c r="B8699">
        <v>42901</v>
      </c>
      <c r="C8699">
        <v>42906</v>
      </c>
      <c r="D8699" t="s">
        <v>34</v>
      </c>
      <c r="E8699" t="s">
        <v>30</v>
      </c>
      <c r="F8699" t="s">
        <v>85</v>
      </c>
      <c r="G8699" t="s">
        <v>28</v>
      </c>
      <c r="H8699">
        <v>9.3504000000000005</v>
      </c>
      <c r="I8699" t="str">
        <f t="shared" si="811"/>
        <v>2017</v>
      </c>
      <c r="J8699">
        <f t="shared" si="812"/>
        <v>2017</v>
      </c>
      <c r="K8699">
        <f t="shared" si="813"/>
        <v>0</v>
      </c>
      <c r="L8699" t="str">
        <f t="shared" si="810"/>
        <v>Yes</v>
      </c>
      <c r="M8699" t="str">
        <f t="shared" si="814"/>
        <v>Profit</v>
      </c>
      <c r="N8699">
        <f t="shared" si="815"/>
        <v>5</v>
      </c>
    </row>
    <row r="8700" spans="1:14" x14ac:dyDescent="0.25">
      <c r="A8700" t="s">
        <v>4419</v>
      </c>
      <c r="B8700">
        <v>42901</v>
      </c>
      <c r="C8700">
        <v>42906</v>
      </c>
      <c r="D8700" t="s">
        <v>34</v>
      </c>
      <c r="E8700" t="s">
        <v>30</v>
      </c>
      <c r="F8700" t="s">
        <v>85</v>
      </c>
      <c r="G8700" t="s">
        <v>28</v>
      </c>
      <c r="H8700">
        <v>-28.224000000000004</v>
      </c>
      <c r="I8700" t="str">
        <f t="shared" si="811"/>
        <v>2017</v>
      </c>
      <c r="J8700">
        <f t="shared" si="812"/>
        <v>2017</v>
      </c>
      <c r="K8700">
        <f t="shared" si="813"/>
        <v>0</v>
      </c>
      <c r="L8700" t="str">
        <f t="shared" si="810"/>
        <v>Yes</v>
      </c>
      <c r="M8700" t="str">
        <f t="shared" si="814"/>
        <v>Loss</v>
      </c>
      <c r="N8700">
        <f t="shared" si="815"/>
        <v>5</v>
      </c>
    </row>
    <row r="8701" spans="1:14" x14ac:dyDescent="0.25">
      <c r="A8701" t="s">
        <v>4419</v>
      </c>
      <c r="B8701">
        <v>42901</v>
      </c>
      <c r="C8701">
        <v>42906</v>
      </c>
      <c r="D8701" t="s">
        <v>34</v>
      </c>
      <c r="E8701" t="s">
        <v>30</v>
      </c>
      <c r="F8701" t="s">
        <v>85</v>
      </c>
      <c r="G8701" t="s">
        <v>38</v>
      </c>
      <c r="H8701">
        <v>223.99360000000013</v>
      </c>
      <c r="I8701" t="str">
        <f t="shared" si="811"/>
        <v>2017</v>
      </c>
      <c r="J8701">
        <f t="shared" si="812"/>
        <v>2017</v>
      </c>
      <c r="K8701">
        <f t="shared" si="813"/>
        <v>0</v>
      </c>
      <c r="L8701" t="str">
        <f t="shared" si="810"/>
        <v>Yes</v>
      </c>
      <c r="M8701" t="str">
        <f t="shared" si="814"/>
        <v>Profit</v>
      </c>
      <c r="N8701">
        <f t="shared" si="815"/>
        <v>5</v>
      </c>
    </row>
    <row r="8702" spans="1:14" x14ac:dyDescent="0.25">
      <c r="A8702" t="s">
        <v>4419</v>
      </c>
      <c r="B8702">
        <v>42901</v>
      </c>
      <c r="C8702">
        <v>42906</v>
      </c>
      <c r="D8702" t="s">
        <v>34</v>
      </c>
      <c r="E8702" t="s">
        <v>30</v>
      </c>
      <c r="F8702" t="s">
        <v>85</v>
      </c>
      <c r="G8702" t="s">
        <v>32</v>
      </c>
      <c r="H8702">
        <v>6.7031999999999954</v>
      </c>
      <c r="I8702" t="str">
        <f t="shared" si="811"/>
        <v>2017</v>
      </c>
      <c r="J8702">
        <f t="shared" si="812"/>
        <v>2017</v>
      </c>
      <c r="K8702">
        <f t="shared" si="813"/>
        <v>0</v>
      </c>
      <c r="L8702" t="str">
        <f t="shared" si="810"/>
        <v>Yes</v>
      </c>
      <c r="M8702" t="str">
        <f t="shared" si="814"/>
        <v>Profit</v>
      </c>
      <c r="N8702">
        <f t="shared" si="815"/>
        <v>5</v>
      </c>
    </row>
    <row r="8703" spans="1:14" x14ac:dyDescent="0.25">
      <c r="A8703" t="s">
        <v>4419</v>
      </c>
      <c r="B8703">
        <v>42901</v>
      </c>
      <c r="C8703">
        <v>42906</v>
      </c>
      <c r="D8703" t="s">
        <v>34</v>
      </c>
      <c r="E8703" t="s">
        <v>30</v>
      </c>
      <c r="F8703" t="s">
        <v>85</v>
      </c>
      <c r="G8703" t="s">
        <v>32</v>
      </c>
      <c r="H8703">
        <v>17.84699999999998</v>
      </c>
      <c r="I8703" t="str">
        <f t="shared" si="811"/>
        <v>2017</v>
      </c>
      <c r="J8703">
        <f t="shared" si="812"/>
        <v>2017</v>
      </c>
      <c r="K8703">
        <f t="shared" si="813"/>
        <v>0</v>
      </c>
      <c r="L8703" t="str">
        <f t="shared" si="810"/>
        <v>Yes</v>
      </c>
      <c r="M8703" t="str">
        <f t="shared" si="814"/>
        <v>Profit</v>
      </c>
      <c r="N8703">
        <f t="shared" si="815"/>
        <v>5</v>
      </c>
    </row>
    <row r="8704" spans="1:14" x14ac:dyDescent="0.25">
      <c r="A8704" t="s">
        <v>4419</v>
      </c>
      <c r="B8704">
        <v>42901</v>
      </c>
      <c r="C8704">
        <v>42906</v>
      </c>
      <c r="D8704" t="s">
        <v>34</v>
      </c>
      <c r="E8704" t="s">
        <v>30</v>
      </c>
      <c r="F8704" t="s">
        <v>85</v>
      </c>
      <c r="G8704" t="s">
        <v>32</v>
      </c>
      <c r="H8704">
        <v>29.691999999999993</v>
      </c>
      <c r="I8704" t="str">
        <f t="shared" si="811"/>
        <v>2017</v>
      </c>
      <c r="J8704">
        <f t="shared" si="812"/>
        <v>2017</v>
      </c>
      <c r="K8704">
        <f t="shared" si="813"/>
        <v>0</v>
      </c>
      <c r="L8704" t="str">
        <f t="shared" si="810"/>
        <v>Yes</v>
      </c>
      <c r="M8704" t="str">
        <f t="shared" si="814"/>
        <v>Profit</v>
      </c>
      <c r="N8704">
        <f t="shared" si="815"/>
        <v>5</v>
      </c>
    </row>
    <row r="8705" spans="1:14" x14ac:dyDescent="0.25">
      <c r="A8705" t="s">
        <v>4420</v>
      </c>
      <c r="B8705">
        <v>42064</v>
      </c>
      <c r="C8705">
        <v>42068</v>
      </c>
      <c r="D8705" t="s">
        <v>34</v>
      </c>
      <c r="E8705" t="s">
        <v>35</v>
      </c>
      <c r="F8705" t="s">
        <v>53</v>
      </c>
      <c r="G8705" t="s">
        <v>32</v>
      </c>
      <c r="H8705">
        <v>0.44399999999999973</v>
      </c>
      <c r="I8705" t="str">
        <f t="shared" si="811"/>
        <v>2015</v>
      </c>
      <c r="J8705">
        <f t="shared" si="812"/>
        <v>2015</v>
      </c>
      <c r="K8705">
        <f t="shared" si="813"/>
        <v>0</v>
      </c>
      <c r="L8705" t="str">
        <f t="shared" si="810"/>
        <v>No</v>
      </c>
      <c r="M8705" t="str">
        <f t="shared" si="814"/>
        <v>Profit</v>
      </c>
      <c r="N8705">
        <f t="shared" si="815"/>
        <v>4</v>
      </c>
    </row>
    <row r="8706" spans="1:14" x14ac:dyDescent="0.25">
      <c r="A8706" t="s">
        <v>4421</v>
      </c>
      <c r="B8706">
        <v>42574</v>
      </c>
      <c r="C8706">
        <v>42577</v>
      </c>
      <c r="D8706" t="s">
        <v>59</v>
      </c>
      <c r="E8706" t="s">
        <v>35</v>
      </c>
      <c r="F8706" t="s">
        <v>44</v>
      </c>
      <c r="G8706" t="s">
        <v>38</v>
      </c>
      <c r="H8706">
        <v>11.513600000000004</v>
      </c>
      <c r="I8706" t="str">
        <f t="shared" si="811"/>
        <v>2016</v>
      </c>
      <c r="J8706">
        <f t="shared" si="812"/>
        <v>2016</v>
      </c>
      <c r="K8706">
        <f t="shared" si="813"/>
        <v>0</v>
      </c>
      <c r="L8706" t="str">
        <f t="shared" ref="L8706:L8769" si="816">IF(COUNTIF(returns,A8706)&gt;0,"Yes","No")</f>
        <v>No</v>
      </c>
      <c r="M8706" t="str">
        <f t="shared" si="814"/>
        <v>Profit</v>
      </c>
      <c r="N8706">
        <f t="shared" si="815"/>
        <v>3</v>
      </c>
    </row>
    <row r="8707" spans="1:14" x14ac:dyDescent="0.25">
      <c r="A8707" t="s">
        <v>4422</v>
      </c>
      <c r="B8707">
        <v>41913</v>
      </c>
      <c r="C8707">
        <v>41917</v>
      </c>
      <c r="D8707" t="s">
        <v>34</v>
      </c>
      <c r="E8707" t="s">
        <v>30</v>
      </c>
      <c r="F8707" t="s">
        <v>247</v>
      </c>
      <c r="G8707" t="s">
        <v>32</v>
      </c>
      <c r="H8707">
        <v>0</v>
      </c>
      <c r="I8707" t="str">
        <f t="shared" ref="I8707:I8770" si="817">MID(A8707,4,4)</f>
        <v>2014</v>
      </c>
      <c r="J8707">
        <f t="shared" ref="J8707:J8770" si="818">YEAR(B8707)</f>
        <v>2014</v>
      </c>
      <c r="K8707">
        <f t="shared" ref="K8707:K8770" si="819">I8707-J8707</f>
        <v>0</v>
      </c>
      <c r="L8707" t="str">
        <f t="shared" si="816"/>
        <v>No</v>
      </c>
      <c r="M8707" t="str">
        <f t="shared" ref="M8707:M8770" si="820">IF(H8707&gt;0,"Profit","Loss")</f>
        <v>Loss</v>
      </c>
      <c r="N8707">
        <f t="shared" ref="N8707:N8770" si="821">C8707-B8707</f>
        <v>4</v>
      </c>
    </row>
    <row r="8708" spans="1:14" x14ac:dyDescent="0.25">
      <c r="A8708" t="s">
        <v>4423</v>
      </c>
      <c r="B8708">
        <v>41890</v>
      </c>
      <c r="C8708">
        <v>41895</v>
      </c>
      <c r="D8708" t="s">
        <v>34</v>
      </c>
      <c r="E8708" t="s">
        <v>30</v>
      </c>
      <c r="F8708" t="s">
        <v>74</v>
      </c>
      <c r="G8708" t="s">
        <v>28</v>
      </c>
      <c r="H8708">
        <v>13.437199999999986</v>
      </c>
      <c r="I8708" t="str">
        <f t="shared" si="817"/>
        <v>2014</v>
      </c>
      <c r="J8708">
        <f t="shared" si="818"/>
        <v>2014</v>
      </c>
      <c r="K8708">
        <f t="shared" si="819"/>
        <v>0</v>
      </c>
      <c r="L8708" t="str">
        <f t="shared" si="816"/>
        <v>No</v>
      </c>
      <c r="M8708" t="str">
        <f t="shared" si="820"/>
        <v>Profit</v>
      </c>
      <c r="N8708">
        <f t="shared" si="821"/>
        <v>5</v>
      </c>
    </row>
    <row r="8709" spans="1:14" x14ac:dyDescent="0.25">
      <c r="A8709" t="s">
        <v>4423</v>
      </c>
      <c r="B8709">
        <v>41890</v>
      </c>
      <c r="C8709">
        <v>41895</v>
      </c>
      <c r="D8709" t="s">
        <v>34</v>
      </c>
      <c r="E8709" t="s">
        <v>30</v>
      </c>
      <c r="F8709" t="s">
        <v>74</v>
      </c>
      <c r="G8709" t="s">
        <v>32</v>
      </c>
      <c r="H8709">
        <v>1.6896</v>
      </c>
      <c r="I8709" t="str">
        <f t="shared" si="817"/>
        <v>2014</v>
      </c>
      <c r="J8709">
        <f t="shared" si="818"/>
        <v>2014</v>
      </c>
      <c r="K8709">
        <f t="shared" si="819"/>
        <v>0</v>
      </c>
      <c r="L8709" t="str">
        <f t="shared" si="816"/>
        <v>No</v>
      </c>
      <c r="M8709" t="str">
        <f t="shared" si="820"/>
        <v>Profit</v>
      </c>
      <c r="N8709">
        <f t="shared" si="821"/>
        <v>5</v>
      </c>
    </row>
    <row r="8710" spans="1:14" x14ac:dyDescent="0.25">
      <c r="A8710" t="s">
        <v>4424</v>
      </c>
      <c r="B8710">
        <v>41959</v>
      </c>
      <c r="C8710">
        <v>41961</v>
      </c>
      <c r="D8710" t="s">
        <v>59</v>
      </c>
      <c r="E8710" t="s">
        <v>30</v>
      </c>
      <c r="F8710" t="s">
        <v>31</v>
      </c>
      <c r="G8710" t="s">
        <v>38</v>
      </c>
      <c r="H8710">
        <v>-17.992799999999999</v>
      </c>
      <c r="I8710" t="str">
        <f t="shared" si="817"/>
        <v>2014</v>
      </c>
      <c r="J8710">
        <f t="shared" si="818"/>
        <v>2014</v>
      </c>
      <c r="K8710">
        <f t="shared" si="819"/>
        <v>0</v>
      </c>
      <c r="L8710" t="str">
        <f t="shared" si="816"/>
        <v>No</v>
      </c>
      <c r="M8710" t="str">
        <f t="shared" si="820"/>
        <v>Loss</v>
      </c>
      <c r="N8710">
        <f t="shared" si="821"/>
        <v>2</v>
      </c>
    </row>
    <row r="8711" spans="1:14" x14ac:dyDescent="0.25">
      <c r="A8711" t="s">
        <v>4424</v>
      </c>
      <c r="B8711">
        <v>41959</v>
      </c>
      <c r="C8711">
        <v>41961</v>
      </c>
      <c r="D8711" t="s">
        <v>59</v>
      </c>
      <c r="E8711" t="s">
        <v>30</v>
      </c>
      <c r="F8711" t="s">
        <v>31</v>
      </c>
      <c r="G8711" t="s">
        <v>28</v>
      </c>
      <c r="H8711">
        <v>25.197899999999969</v>
      </c>
      <c r="I8711" t="str">
        <f t="shared" si="817"/>
        <v>2014</v>
      </c>
      <c r="J8711">
        <f t="shared" si="818"/>
        <v>2014</v>
      </c>
      <c r="K8711">
        <f t="shared" si="819"/>
        <v>0</v>
      </c>
      <c r="L8711" t="str">
        <f t="shared" si="816"/>
        <v>No</v>
      </c>
      <c r="M8711" t="str">
        <f t="shared" si="820"/>
        <v>Profit</v>
      </c>
      <c r="N8711">
        <f t="shared" si="821"/>
        <v>2</v>
      </c>
    </row>
    <row r="8712" spans="1:14" x14ac:dyDescent="0.25">
      <c r="A8712" t="s">
        <v>4424</v>
      </c>
      <c r="B8712">
        <v>41959</v>
      </c>
      <c r="C8712">
        <v>41961</v>
      </c>
      <c r="D8712" t="s">
        <v>59</v>
      </c>
      <c r="E8712" t="s">
        <v>30</v>
      </c>
      <c r="F8712" t="s">
        <v>31</v>
      </c>
      <c r="G8712" t="s">
        <v>32</v>
      </c>
      <c r="H8712">
        <v>10.347300000000004</v>
      </c>
      <c r="I8712" t="str">
        <f t="shared" si="817"/>
        <v>2014</v>
      </c>
      <c r="J8712">
        <f t="shared" si="818"/>
        <v>2014</v>
      </c>
      <c r="K8712">
        <f t="shared" si="819"/>
        <v>0</v>
      </c>
      <c r="L8712" t="str">
        <f t="shared" si="816"/>
        <v>No</v>
      </c>
      <c r="M8712" t="str">
        <f t="shared" si="820"/>
        <v>Profit</v>
      </c>
      <c r="N8712">
        <f t="shared" si="821"/>
        <v>2</v>
      </c>
    </row>
    <row r="8713" spans="1:14" x14ac:dyDescent="0.25">
      <c r="A8713" t="s">
        <v>4425</v>
      </c>
      <c r="B8713">
        <v>41701</v>
      </c>
      <c r="C8713">
        <v>41705</v>
      </c>
      <c r="D8713" t="s">
        <v>34</v>
      </c>
      <c r="E8713" t="s">
        <v>35</v>
      </c>
      <c r="F8713" t="s">
        <v>31</v>
      </c>
      <c r="G8713" t="s">
        <v>28</v>
      </c>
      <c r="H8713">
        <v>-23.488200000000091</v>
      </c>
      <c r="I8713" t="str">
        <f t="shared" si="817"/>
        <v>2014</v>
      </c>
      <c r="J8713">
        <f t="shared" si="818"/>
        <v>2014</v>
      </c>
      <c r="K8713">
        <f t="shared" si="819"/>
        <v>0</v>
      </c>
      <c r="L8713" t="str">
        <f t="shared" si="816"/>
        <v>No</v>
      </c>
      <c r="M8713" t="str">
        <f t="shared" si="820"/>
        <v>Loss</v>
      </c>
      <c r="N8713">
        <f t="shared" si="821"/>
        <v>4</v>
      </c>
    </row>
    <row r="8714" spans="1:14" x14ac:dyDescent="0.25">
      <c r="A8714" t="s">
        <v>4426</v>
      </c>
      <c r="B8714">
        <v>42341</v>
      </c>
      <c r="C8714">
        <v>42345</v>
      </c>
      <c r="D8714" t="s">
        <v>34</v>
      </c>
      <c r="E8714" t="s">
        <v>35</v>
      </c>
      <c r="F8714" t="s">
        <v>31</v>
      </c>
      <c r="G8714" t="s">
        <v>28</v>
      </c>
      <c r="H8714">
        <v>-29.605799999999981</v>
      </c>
      <c r="I8714" t="str">
        <f t="shared" si="817"/>
        <v>2015</v>
      </c>
      <c r="J8714">
        <f t="shared" si="818"/>
        <v>2015</v>
      </c>
      <c r="K8714">
        <f t="shared" si="819"/>
        <v>0</v>
      </c>
      <c r="L8714" t="str">
        <f t="shared" si="816"/>
        <v>No</v>
      </c>
      <c r="M8714" t="str">
        <f t="shared" si="820"/>
        <v>Loss</v>
      </c>
      <c r="N8714">
        <f t="shared" si="821"/>
        <v>4</v>
      </c>
    </row>
    <row r="8715" spans="1:14" x14ac:dyDescent="0.25">
      <c r="A8715" t="s">
        <v>4427</v>
      </c>
      <c r="B8715">
        <v>42927</v>
      </c>
      <c r="C8715">
        <v>42932</v>
      </c>
      <c r="D8715" t="s">
        <v>34</v>
      </c>
      <c r="E8715" t="s">
        <v>30</v>
      </c>
      <c r="F8715" t="s">
        <v>31</v>
      </c>
      <c r="G8715" t="s">
        <v>38</v>
      </c>
      <c r="H8715">
        <v>5.3963999999999963</v>
      </c>
      <c r="I8715" t="str">
        <f t="shared" si="817"/>
        <v>2017</v>
      </c>
      <c r="J8715">
        <f t="shared" si="818"/>
        <v>2017</v>
      </c>
      <c r="K8715">
        <f t="shared" si="819"/>
        <v>0</v>
      </c>
      <c r="L8715" t="str">
        <f t="shared" si="816"/>
        <v>No</v>
      </c>
      <c r="M8715" t="str">
        <f t="shared" si="820"/>
        <v>Profit</v>
      </c>
      <c r="N8715">
        <f t="shared" si="821"/>
        <v>5</v>
      </c>
    </row>
    <row r="8716" spans="1:14" x14ac:dyDescent="0.25">
      <c r="A8716" t="s">
        <v>4427</v>
      </c>
      <c r="B8716">
        <v>42927</v>
      </c>
      <c r="C8716">
        <v>42932</v>
      </c>
      <c r="D8716" t="s">
        <v>34</v>
      </c>
      <c r="E8716" t="s">
        <v>30</v>
      </c>
      <c r="F8716" t="s">
        <v>31</v>
      </c>
      <c r="G8716" t="s">
        <v>32</v>
      </c>
      <c r="H8716">
        <v>9.3124999999999982</v>
      </c>
      <c r="I8716" t="str">
        <f t="shared" si="817"/>
        <v>2017</v>
      </c>
      <c r="J8716">
        <f t="shared" si="818"/>
        <v>2017</v>
      </c>
      <c r="K8716">
        <f t="shared" si="819"/>
        <v>0</v>
      </c>
      <c r="L8716" t="str">
        <f t="shared" si="816"/>
        <v>No</v>
      </c>
      <c r="M8716" t="str">
        <f t="shared" si="820"/>
        <v>Profit</v>
      </c>
      <c r="N8716">
        <f t="shared" si="821"/>
        <v>5</v>
      </c>
    </row>
    <row r="8717" spans="1:14" x14ac:dyDescent="0.25">
      <c r="A8717" t="s">
        <v>4428</v>
      </c>
      <c r="B8717">
        <v>43055</v>
      </c>
      <c r="C8717">
        <v>43059</v>
      </c>
      <c r="D8717" t="s">
        <v>26</v>
      </c>
      <c r="E8717" t="s">
        <v>30</v>
      </c>
      <c r="F8717" t="s">
        <v>114</v>
      </c>
      <c r="G8717" t="s">
        <v>32</v>
      </c>
      <c r="H8717">
        <v>-1.3983999999999996</v>
      </c>
      <c r="I8717" t="str">
        <f t="shared" si="817"/>
        <v>2017</v>
      </c>
      <c r="J8717">
        <f t="shared" si="818"/>
        <v>2017</v>
      </c>
      <c r="K8717">
        <f t="shared" si="819"/>
        <v>0</v>
      </c>
      <c r="L8717" t="str">
        <f t="shared" si="816"/>
        <v>No</v>
      </c>
      <c r="M8717" t="str">
        <f t="shared" si="820"/>
        <v>Loss</v>
      </c>
      <c r="N8717">
        <f t="shared" si="821"/>
        <v>4</v>
      </c>
    </row>
    <row r="8718" spans="1:14" x14ac:dyDescent="0.25">
      <c r="A8718" t="s">
        <v>4429</v>
      </c>
      <c r="B8718">
        <v>42533</v>
      </c>
      <c r="C8718">
        <v>42537</v>
      </c>
      <c r="D8718" t="s">
        <v>26</v>
      </c>
      <c r="E8718" t="s">
        <v>30</v>
      </c>
      <c r="F8718" t="s">
        <v>44</v>
      </c>
      <c r="G8718" t="s">
        <v>32</v>
      </c>
      <c r="H8718">
        <v>-160.96</v>
      </c>
      <c r="I8718" t="str">
        <f t="shared" si="817"/>
        <v>2016</v>
      </c>
      <c r="J8718">
        <f t="shared" si="818"/>
        <v>2016</v>
      </c>
      <c r="K8718">
        <f t="shared" si="819"/>
        <v>0</v>
      </c>
      <c r="L8718" t="str">
        <f t="shared" si="816"/>
        <v>No</v>
      </c>
      <c r="M8718" t="str">
        <f t="shared" si="820"/>
        <v>Loss</v>
      </c>
      <c r="N8718">
        <f t="shared" si="821"/>
        <v>4</v>
      </c>
    </row>
    <row r="8719" spans="1:14" x14ac:dyDescent="0.25">
      <c r="A8719" t="s">
        <v>4429</v>
      </c>
      <c r="B8719">
        <v>42533</v>
      </c>
      <c r="C8719">
        <v>42537</v>
      </c>
      <c r="D8719" t="s">
        <v>26</v>
      </c>
      <c r="E8719" t="s">
        <v>30</v>
      </c>
      <c r="F8719" t="s">
        <v>44</v>
      </c>
      <c r="G8719" t="s">
        <v>28</v>
      </c>
      <c r="H8719">
        <v>-4.5396000000000019</v>
      </c>
      <c r="I8719" t="str">
        <f t="shared" si="817"/>
        <v>2016</v>
      </c>
      <c r="J8719">
        <f t="shared" si="818"/>
        <v>2016</v>
      </c>
      <c r="K8719">
        <f t="shared" si="819"/>
        <v>0</v>
      </c>
      <c r="L8719" t="str">
        <f t="shared" si="816"/>
        <v>No</v>
      </c>
      <c r="M8719" t="str">
        <f t="shared" si="820"/>
        <v>Loss</v>
      </c>
      <c r="N8719">
        <f t="shared" si="821"/>
        <v>4</v>
      </c>
    </row>
    <row r="8720" spans="1:14" x14ac:dyDescent="0.25">
      <c r="A8720" t="s">
        <v>4429</v>
      </c>
      <c r="B8720">
        <v>42533</v>
      </c>
      <c r="C8720">
        <v>42537</v>
      </c>
      <c r="D8720" t="s">
        <v>26</v>
      </c>
      <c r="E8720" t="s">
        <v>30</v>
      </c>
      <c r="F8720" t="s">
        <v>44</v>
      </c>
      <c r="G8720" t="s">
        <v>32</v>
      </c>
      <c r="H8720">
        <v>3.9423999999999997</v>
      </c>
      <c r="I8720" t="str">
        <f t="shared" si="817"/>
        <v>2016</v>
      </c>
      <c r="J8720">
        <f t="shared" si="818"/>
        <v>2016</v>
      </c>
      <c r="K8720">
        <f t="shared" si="819"/>
        <v>0</v>
      </c>
      <c r="L8720" t="str">
        <f t="shared" si="816"/>
        <v>No</v>
      </c>
      <c r="M8720" t="str">
        <f t="shared" si="820"/>
        <v>Profit</v>
      </c>
      <c r="N8720">
        <f t="shared" si="821"/>
        <v>4</v>
      </c>
    </row>
    <row r="8721" spans="1:14" x14ac:dyDescent="0.25">
      <c r="A8721" t="s">
        <v>4429</v>
      </c>
      <c r="B8721">
        <v>42533</v>
      </c>
      <c r="C8721">
        <v>42537</v>
      </c>
      <c r="D8721" t="s">
        <v>26</v>
      </c>
      <c r="E8721" t="s">
        <v>30</v>
      </c>
      <c r="F8721" t="s">
        <v>44</v>
      </c>
      <c r="G8721" t="s">
        <v>32</v>
      </c>
      <c r="H8721">
        <v>5.6375999999999999</v>
      </c>
      <c r="I8721" t="str">
        <f t="shared" si="817"/>
        <v>2016</v>
      </c>
      <c r="J8721">
        <f t="shared" si="818"/>
        <v>2016</v>
      </c>
      <c r="K8721">
        <f t="shared" si="819"/>
        <v>0</v>
      </c>
      <c r="L8721" t="str">
        <f t="shared" si="816"/>
        <v>No</v>
      </c>
      <c r="M8721" t="str">
        <f t="shared" si="820"/>
        <v>Profit</v>
      </c>
      <c r="N8721">
        <f t="shared" si="821"/>
        <v>4</v>
      </c>
    </row>
    <row r="8722" spans="1:14" x14ac:dyDescent="0.25">
      <c r="A8722" t="s">
        <v>4429</v>
      </c>
      <c r="B8722">
        <v>42533</v>
      </c>
      <c r="C8722">
        <v>42537</v>
      </c>
      <c r="D8722" t="s">
        <v>26</v>
      </c>
      <c r="E8722" t="s">
        <v>30</v>
      </c>
      <c r="F8722" t="s">
        <v>44</v>
      </c>
      <c r="G8722" t="s">
        <v>28</v>
      </c>
      <c r="H8722">
        <v>-119.23120000000003</v>
      </c>
      <c r="I8722" t="str">
        <f t="shared" si="817"/>
        <v>2016</v>
      </c>
      <c r="J8722">
        <f t="shared" si="818"/>
        <v>2016</v>
      </c>
      <c r="K8722">
        <f t="shared" si="819"/>
        <v>0</v>
      </c>
      <c r="L8722" t="str">
        <f t="shared" si="816"/>
        <v>No</v>
      </c>
      <c r="M8722" t="str">
        <f t="shared" si="820"/>
        <v>Loss</v>
      </c>
      <c r="N8722">
        <f t="shared" si="821"/>
        <v>4</v>
      </c>
    </row>
    <row r="8723" spans="1:14" x14ac:dyDescent="0.25">
      <c r="A8723" t="s">
        <v>4429</v>
      </c>
      <c r="B8723">
        <v>42533</v>
      </c>
      <c r="C8723">
        <v>42537</v>
      </c>
      <c r="D8723" t="s">
        <v>26</v>
      </c>
      <c r="E8723" t="s">
        <v>30</v>
      </c>
      <c r="F8723" t="s">
        <v>44</v>
      </c>
      <c r="G8723" t="s">
        <v>32</v>
      </c>
      <c r="H8723">
        <v>6.7535999999999987</v>
      </c>
      <c r="I8723" t="str">
        <f t="shared" si="817"/>
        <v>2016</v>
      </c>
      <c r="J8723">
        <f t="shared" si="818"/>
        <v>2016</v>
      </c>
      <c r="K8723">
        <f t="shared" si="819"/>
        <v>0</v>
      </c>
      <c r="L8723" t="str">
        <f t="shared" si="816"/>
        <v>No</v>
      </c>
      <c r="M8723" t="str">
        <f t="shared" si="820"/>
        <v>Profit</v>
      </c>
      <c r="N8723">
        <f t="shared" si="821"/>
        <v>4</v>
      </c>
    </row>
    <row r="8724" spans="1:14" x14ac:dyDescent="0.25">
      <c r="A8724" t="s">
        <v>4429</v>
      </c>
      <c r="B8724">
        <v>42533</v>
      </c>
      <c r="C8724">
        <v>42537</v>
      </c>
      <c r="D8724" t="s">
        <v>26</v>
      </c>
      <c r="E8724" t="s">
        <v>30</v>
      </c>
      <c r="F8724" t="s">
        <v>44</v>
      </c>
      <c r="G8724" t="s">
        <v>32</v>
      </c>
      <c r="H8724">
        <v>-2.6670000000000007</v>
      </c>
      <c r="I8724" t="str">
        <f t="shared" si="817"/>
        <v>2016</v>
      </c>
      <c r="J8724">
        <f t="shared" si="818"/>
        <v>2016</v>
      </c>
      <c r="K8724">
        <f t="shared" si="819"/>
        <v>0</v>
      </c>
      <c r="L8724" t="str">
        <f t="shared" si="816"/>
        <v>No</v>
      </c>
      <c r="M8724" t="str">
        <f t="shared" si="820"/>
        <v>Loss</v>
      </c>
      <c r="N8724">
        <f t="shared" si="821"/>
        <v>4</v>
      </c>
    </row>
    <row r="8725" spans="1:14" x14ac:dyDescent="0.25">
      <c r="A8725" t="s">
        <v>4430</v>
      </c>
      <c r="B8725">
        <v>42733</v>
      </c>
      <c r="C8725">
        <v>42735</v>
      </c>
      <c r="D8725" t="s">
        <v>26</v>
      </c>
      <c r="E8725" t="s">
        <v>30</v>
      </c>
      <c r="F8725" t="s">
        <v>36</v>
      </c>
      <c r="G8725" t="s">
        <v>32</v>
      </c>
      <c r="H8725">
        <v>13.0928</v>
      </c>
      <c r="I8725" t="str">
        <f t="shared" si="817"/>
        <v>2016</v>
      </c>
      <c r="J8725">
        <f t="shared" si="818"/>
        <v>2016</v>
      </c>
      <c r="K8725">
        <f t="shared" si="819"/>
        <v>0</v>
      </c>
      <c r="L8725" t="str">
        <f t="shared" si="816"/>
        <v>No</v>
      </c>
      <c r="M8725" t="str">
        <f t="shared" si="820"/>
        <v>Profit</v>
      </c>
      <c r="N8725">
        <f t="shared" si="821"/>
        <v>2</v>
      </c>
    </row>
    <row r="8726" spans="1:14" x14ac:dyDescent="0.25">
      <c r="A8726" t="s">
        <v>4430</v>
      </c>
      <c r="B8726">
        <v>42733</v>
      </c>
      <c r="C8726">
        <v>42735</v>
      </c>
      <c r="D8726" t="s">
        <v>26</v>
      </c>
      <c r="E8726" t="s">
        <v>30</v>
      </c>
      <c r="F8726" t="s">
        <v>36</v>
      </c>
      <c r="G8726" t="s">
        <v>32</v>
      </c>
      <c r="H8726">
        <v>8.8704000000000018</v>
      </c>
      <c r="I8726" t="str">
        <f t="shared" si="817"/>
        <v>2016</v>
      </c>
      <c r="J8726">
        <f t="shared" si="818"/>
        <v>2016</v>
      </c>
      <c r="K8726">
        <f t="shared" si="819"/>
        <v>0</v>
      </c>
      <c r="L8726" t="str">
        <f t="shared" si="816"/>
        <v>No</v>
      </c>
      <c r="M8726" t="str">
        <f t="shared" si="820"/>
        <v>Profit</v>
      </c>
      <c r="N8726">
        <f t="shared" si="821"/>
        <v>2</v>
      </c>
    </row>
    <row r="8727" spans="1:14" x14ac:dyDescent="0.25">
      <c r="A8727" t="s">
        <v>4431</v>
      </c>
      <c r="B8727">
        <v>42812</v>
      </c>
      <c r="C8727">
        <v>42817</v>
      </c>
      <c r="D8727" t="s">
        <v>34</v>
      </c>
      <c r="E8727" t="s">
        <v>35</v>
      </c>
      <c r="F8727" t="s">
        <v>42</v>
      </c>
      <c r="G8727" t="s">
        <v>32</v>
      </c>
      <c r="H8727">
        <v>21.251999999999999</v>
      </c>
      <c r="I8727" t="str">
        <f t="shared" si="817"/>
        <v>2017</v>
      </c>
      <c r="J8727">
        <f t="shared" si="818"/>
        <v>2017</v>
      </c>
      <c r="K8727">
        <f t="shared" si="819"/>
        <v>0</v>
      </c>
      <c r="L8727" t="str">
        <f t="shared" si="816"/>
        <v>No</v>
      </c>
      <c r="M8727" t="str">
        <f t="shared" si="820"/>
        <v>Profit</v>
      </c>
      <c r="N8727">
        <f t="shared" si="821"/>
        <v>5</v>
      </c>
    </row>
    <row r="8728" spans="1:14" x14ac:dyDescent="0.25">
      <c r="A8728" t="s">
        <v>4432</v>
      </c>
      <c r="B8728">
        <v>42365</v>
      </c>
      <c r="C8728">
        <v>42369</v>
      </c>
      <c r="D8728" t="s">
        <v>34</v>
      </c>
      <c r="E8728" t="s">
        <v>30</v>
      </c>
      <c r="F8728" t="s">
        <v>85</v>
      </c>
      <c r="G8728" t="s">
        <v>38</v>
      </c>
      <c r="H8728">
        <v>0.70919999999999961</v>
      </c>
      <c r="I8728" t="str">
        <f t="shared" si="817"/>
        <v>2015</v>
      </c>
      <c r="J8728">
        <f t="shared" si="818"/>
        <v>2015</v>
      </c>
      <c r="K8728">
        <f t="shared" si="819"/>
        <v>0</v>
      </c>
      <c r="L8728" t="str">
        <f t="shared" si="816"/>
        <v>No</v>
      </c>
      <c r="M8728" t="str">
        <f t="shared" si="820"/>
        <v>Profit</v>
      </c>
      <c r="N8728">
        <f t="shared" si="821"/>
        <v>4</v>
      </c>
    </row>
    <row r="8729" spans="1:14" x14ac:dyDescent="0.25">
      <c r="A8729" t="s">
        <v>4432</v>
      </c>
      <c r="B8729">
        <v>42365</v>
      </c>
      <c r="C8729">
        <v>42369</v>
      </c>
      <c r="D8729" t="s">
        <v>34</v>
      </c>
      <c r="E8729" t="s">
        <v>30</v>
      </c>
      <c r="F8729" t="s">
        <v>85</v>
      </c>
      <c r="G8729" t="s">
        <v>28</v>
      </c>
      <c r="H8729">
        <v>16.005600000000005</v>
      </c>
      <c r="I8729" t="str">
        <f t="shared" si="817"/>
        <v>2015</v>
      </c>
      <c r="J8729">
        <f t="shared" si="818"/>
        <v>2015</v>
      </c>
      <c r="K8729">
        <f t="shared" si="819"/>
        <v>0</v>
      </c>
      <c r="L8729" t="str">
        <f t="shared" si="816"/>
        <v>No</v>
      </c>
      <c r="M8729" t="str">
        <f t="shared" si="820"/>
        <v>Profit</v>
      </c>
      <c r="N8729">
        <f t="shared" si="821"/>
        <v>4</v>
      </c>
    </row>
    <row r="8730" spans="1:14" x14ac:dyDescent="0.25">
      <c r="A8730" t="s">
        <v>4432</v>
      </c>
      <c r="B8730">
        <v>42365</v>
      </c>
      <c r="C8730">
        <v>42369</v>
      </c>
      <c r="D8730" t="s">
        <v>34</v>
      </c>
      <c r="E8730" t="s">
        <v>30</v>
      </c>
      <c r="F8730" t="s">
        <v>85</v>
      </c>
      <c r="G8730" t="s">
        <v>28</v>
      </c>
      <c r="H8730">
        <v>8.1939999999999955</v>
      </c>
      <c r="I8730" t="str">
        <f t="shared" si="817"/>
        <v>2015</v>
      </c>
      <c r="J8730">
        <f t="shared" si="818"/>
        <v>2015</v>
      </c>
      <c r="K8730">
        <f t="shared" si="819"/>
        <v>0</v>
      </c>
      <c r="L8730" t="str">
        <f t="shared" si="816"/>
        <v>No</v>
      </c>
      <c r="M8730" t="str">
        <f t="shared" si="820"/>
        <v>Profit</v>
      </c>
      <c r="N8730">
        <f t="shared" si="821"/>
        <v>4</v>
      </c>
    </row>
    <row r="8731" spans="1:14" x14ac:dyDescent="0.25">
      <c r="A8731" t="s">
        <v>4432</v>
      </c>
      <c r="B8731">
        <v>42365</v>
      </c>
      <c r="C8731">
        <v>42369</v>
      </c>
      <c r="D8731" t="s">
        <v>34</v>
      </c>
      <c r="E8731" t="s">
        <v>30</v>
      </c>
      <c r="F8731" t="s">
        <v>85</v>
      </c>
      <c r="G8731" t="s">
        <v>32</v>
      </c>
      <c r="H8731">
        <v>2.2511999999999999</v>
      </c>
      <c r="I8731" t="str">
        <f t="shared" si="817"/>
        <v>2015</v>
      </c>
      <c r="J8731">
        <f t="shared" si="818"/>
        <v>2015</v>
      </c>
      <c r="K8731">
        <f t="shared" si="819"/>
        <v>0</v>
      </c>
      <c r="L8731" t="str">
        <f t="shared" si="816"/>
        <v>No</v>
      </c>
      <c r="M8731" t="str">
        <f t="shared" si="820"/>
        <v>Profit</v>
      </c>
      <c r="N8731">
        <f t="shared" si="821"/>
        <v>4</v>
      </c>
    </row>
    <row r="8732" spans="1:14" x14ac:dyDescent="0.25">
      <c r="A8732" t="s">
        <v>4432</v>
      </c>
      <c r="B8732">
        <v>42365</v>
      </c>
      <c r="C8732">
        <v>42369</v>
      </c>
      <c r="D8732" t="s">
        <v>34</v>
      </c>
      <c r="E8732" t="s">
        <v>30</v>
      </c>
      <c r="F8732" t="s">
        <v>85</v>
      </c>
      <c r="G8732" t="s">
        <v>38</v>
      </c>
      <c r="H8732">
        <v>-12.730200000000011</v>
      </c>
      <c r="I8732" t="str">
        <f t="shared" si="817"/>
        <v>2015</v>
      </c>
      <c r="J8732">
        <f t="shared" si="818"/>
        <v>2015</v>
      </c>
      <c r="K8732">
        <f t="shared" si="819"/>
        <v>0</v>
      </c>
      <c r="L8732" t="str">
        <f t="shared" si="816"/>
        <v>No</v>
      </c>
      <c r="M8732" t="str">
        <f t="shared" si="820"/>
        <v>Loss</v>
      </c>
      <c r="N8732">
        <f t="shared" si="821"/>
        <v>4</v>
      </c>
    </row>
    <row r="8733" spans="1:14" x14ac:dyDescent="0.25">
      <c r="A8733" t="s">
        <v>4433</v>
      </c>
      <c r="B8733">
        <v>42216</v>
      </c>
      <c r="C8733">
        <v>42222</v>
      </c>
      <c r="D8733" t="s">
        <v>34</v>
      </c>
      <c r="E8733" t="s">
        <v>30</v>
      </c>
      <c r="F8733" t="s">
        <v>127</v>
      </c>
      <c r="G8733" t="s">
        <v>32</v>
      </c>
      <c r="H8733">
        <v>15.776999999999996</v>
      </c>
      <c r="I8733" t="str">
        <f t="shared" si="817"/>
        <v>2015</v>
      </c>
      <c r="J8733">
        <f t="shared" si="818"/>
        <v>2015</v>
      </c>
      <c r="K8733">
        <f t="shared" si="819"/>
        <v>0</v>
      </c>
      <c r="L8733" t="str">
        <f t="shared" si="816"/>
        <v>No</v>
      </c>
      <c r="M8733" t="str">
        <f t="shared" si="820"/>
        <v>Profit</v>
      </c>
      <c r="N8733">
        <f t="shared" si="821"/>
        <v>6</v>
      </c>
    </row>
    <row r="8734" spans="1:14" x14ac:dyDescent="0.25">
      <c r="A8734" t="s">
        <v>4434</v>
      </c>
      <c r="B8734">
        <v>42913</v>
      </c>
      <c r="C8734">
        <v>42915</v>
      </c>
      <c r="D8734" t="s">
        <v>26</v>
      </c>
      <c r="E8734" t="s">
        <v>30</v>
      </c>
      <c r="F8734" t="s">
        <v>42</v>
      </c>
      <c r="G8734" t="s">
        <v>32</v>
      </c>
      <c r="H8734">
        <v>9.3312000000000008</v>
      </c>
      <c r="I8734" t="str">
        <f t="shared" si="817"/>
        <v>2017</v>
      </c>
      <c r="J8734">
        <f t="shared" si="818"/>
        <v>2017</v>
      </c>
      <c r="K8734">
        <f t="shared" si="819"/>
        <v>0</v>
      </c>
      <c r="L8734" t="str">
        <f t="shared" si="816"/>
        <v>No</v>
      </c>
      <c r="M8734" t="str">
        <f t="shared" si="820"/>
        <v>Profit</v>
      </c>
      <c r="N8734">
        <f t="shared" si="821"/>
        <v>2</v>
      </c>
    </row>
    <row r="8735" spans="1:14" x14ac:dyDescent="0.25">
      <c r="A8735" t="s">
        <v>4434</v>
      </c>
      <c r="B8735">
        <v>42913</v>
      </c>
      <c r="C8735">
        <v>42915</v>
      </c>
      <c r="D8735" t="s">
        <v>26</v>
      </c>
      <c r="E8735" t="s">
        <v>30</v>
      </c>
      <c r="F8735" t="s">
        <v>42</v>
      </c>
      <c r="G8735" t="s">
        <v>28</v>
      </c>
      <c r="H8735">
        <v>40.415999999999997</v>
      </c>
      <c r="I8735" t="str">
        <f t="shared" si="817"/>
        <v>2017</v>
      </c>
      <c r="J8735">
        <f t="shared" si="818"/>
        <v>2017</v>
      </c>
      <c r="K8735">
        <f t="shared" si="819"/>
        <v>0</v>
      </c>
      <c r="L8735" t="str">
        <f t="shared" si="816"/>
        <v>No</v>
      </c>
      <c r="M8735" t="str">
        <f t="shared" si="820"/>
        <v>Profit</v>
      </c>
      <c r="N8735">
        <f t="shared" si="821"/>
        <v>2</v>
      </c>
    </row>
    <row r="8736" spans="1:14" x14ac:dyDescent="0.25">
      <c r="A8736" t="s">
        <v>4434</v>
      </c>
      <c r="B8736">
        <v>42913</v>
      </c>
      <c r="C8736">
        <v>42915</v>
      </c>
      <c r="D8736" t="s">
        <v>26</v>
      </c>
      <c r="E8736" t="s">
        <v>30</v>
      </c>
      <c r="F8736" t="s">
        <v>42</v>
      </c>
      <c r="G8736" t="s">
        <v>38</v>
      </c>
      <c r="H8736">
        <v>244.61549999999988</v>
      </c>
      <c r="I8736" t="str">
        <f t="shared" si="817"/>
        <v>2017</v>
      </c>
      <c r="J8736">
        <f t="shared" si="818"/>
        <v>2017</v>
      </c>
      <c r="K8736">
        <f t="shared" si="819"/>
        <v>0</v>
      </c>
      <c r="L8736" t="str">
        <f t="shared" si="816"/>
        <v>No</v>
      </c>
      <c r="M8736" t="str">
        <f t="shared" si="820"/>
        <v>Profit</v>
      </c>
      <c r="N8736">
        <f t="shared" si="821"/>
        <v>2</v>
      </c>
    </row>
    <row r="8737" spans="1:14" x14ac:dyDescent="0.25">
      <c r="A8737" t="s">
        <v>4435</v>
      </c>
      <c r="B8737">
        <v>41677</v>
      </c>
      <c r="C8737">
        <v>41680</v>
      </c>
      <c r="D8737" t="s">
        <v>26</v>
      </c>
      <c r="E8737" t="s">
        <v>30</v>
      </c>
      <c r="F8737" t="s">
        <v>74</v>
      </c>
      <c r="G8737" t="s">
        <v>32</v>
      </c>
      <c r="H8737">
        <v>9.7439999999999998</v>
      </c>
      <c r="I8737" t="str">
        <f t="shared" si="817"/>
        <v>2014</v>
      </c>
      <c r="J8737">
        <f t="shared" si="818"/>
        <v>2014</v>
      </c>
      <c r="K8737">
        <f t="shared" si="819"/>
        <v>0</v>
      </c>
      <c r="L8737" t="str">
        <f t="shared" si="816"/>
        <v>No</v>
      </c>
      <c r="M8737" t="str">
        <f t="shared" si="820"/>
        <v>Profit</v>
      </c>
      <c r="N8737">
        <f t="shared" si="821"/>
        <v>3</v>
      </c>
    </row>
    <row r="8738" spans="1:14" x14ac:dyDescent="0.25">
      <c r="A8738" t="s">
        <v>4436</v>
      </c>
      <c r="B8738">
        <v>42617</v>
      </c>
      <c r="C8738">
        <v>42622</v>
      </c>
      <c r="D8738" t="s">
        <v>34</v>
      </c>
      <c r="E8738" t="s">
        <v>30</v>
      </c>
      <c r="F8738" t="s">
        <v>66</v>
      </c>
      <c r="G8738" t="s">
        <v>32</v>
      </c>
      <c r="H8738">
        <v>160.62299999999993</v>
      </c>
      <c r="I8738" t="str">
        <f t="shared" si="817"/>
        <v>2016</v>
      </c>
      <c r="J8738">
        <f t="shared" si="818"/>
        <v>2016</v>
      </c>
      <c r="K8738">
        <f t="shared" si="819"/>
        <v>0</v>
      </c>
      <c r="L8738" t="str">
        <f t="shared" si="816"/>
        <v>No</v>
      </c>
      <c r="M8738" t="str">
        <f t="shared" si="820"/>
        <v>Profit</v>
      </c>
      <c r="N8738">
        <f t="shared" si="821"/>
        <v>5</v>
      </c>
    </row>
    <row r="8739" spans="1:14" x14ac:dyDescent="0.25">
      <c r="A8739" t="s">
        <v>4437</v>
      </c>
      <c r="B8739">
        <v>42831</v>
      </c>
      <c r="C8739">
        <v>42835</v>
      </c>
      <c r="D8739" t="s">
        <v>34</v>
      </c>
      <c r="E8739" t="s">
        <v>30</v>
      </c>
      <c r="F8739" t="s">
        <v>85</v>
      </c>
      <c r="G8739" t="s">
        <v>32</v>
      </c>
      <c r="H8739">
        <v>-5.9399999999999977</v>
      </c>
      <c r="I8739" t="str">
        <f t="shared" si="817"/>
        <v>2017</v>
      </c>
      <c r="J8739">
        <f t="shared" si="818"/>
        <v>2017</v>
      </c>
      <c r="K8739">
        <f t="shared" si="819"/>
        <v>0</v>
      </c>
      <c r="L8739" t="str">
        <f t="shared" si="816"/>
        <v>No</v>
      </c>
      <c r="M8739" t="str">
        <f t="shared" si="820"/>
        <v>Loss</v>
      </c>
      <c r="N8739">
        <f t="shared" si="821"/>
        <v>4</v>
      </c>
    </row>
    <row r="8740" spans="1:14" x14ac:dyDescent="0.25">
      <c r="A8740" t="s">
        <v>4438</v>
      </c>
      <c r="B8740">
        <v>43077</v>
      </c>
      <c r="C8740">
        <v>43080</v>
      </c>
      <c r="D8740" t="s">
        <v>59</v>
      </c>
      <c r="E8740" t="s">
        <v>35</v>
      </c>
      <c r="F8740" t="s">
        <v>53</v>
      </c>
      <c r="G8740" t="s">
        <v>32</v>
      </c>
      <c r="H8740">
        <v>3.6431999999999998</v>
      </c>
      <c r="I8740" t="str">
        <f t="shared" si="817"/>
        <v>2017</v>
      </c>
      <c r="J8740">
        <f t="shared" si="818"/>
        <v>2017</v>
      </c>
      <c r="K8740">
        <f t="shared" si="819"/>
        <v>0</v>
      </c>
      <c r="L8740" t="str">
        <f t="shared" si="816"/>
        <v>No</v>
      </c>
      <c r="M8740" t="str">
        <f t="shared" si="820"/>
        <v>Profit</v>
      </c>
      <c r="N8740">
        <f t="shared" si="821"/>
        <v>3</v>
      </c>
    </row>
    <row r="8741" spans="1:14" x14ac:dyDescent="0.25">
      <c r="A8741" t="s">
        <v>4438</v>
      </c>
      <c r="B8741">
        <v>43077</v>
      </c>
      <c r="C8741">
        <v>43080</v>
      </c>
      <c r="D8741" t="s">
        <v>59</v>
      </c>
      <c r="E8741" t="s">
        <v>35</v>
      </c>
      <c r="F8741" t="s">
        <v>53</v>
      </c>
      <c r="G8741" t="s">
        <v>38</v>
      </c>
      <c r="H8741">
        <v>-20.996999999999993</v>
      </c>
      <c r="I8741" t="str">
        <f t="shared" si="817"/>
        <v>2017</v>
      </c>
      <c r="J8741">
        <f t="shared" si="818"/>
        <v>2017</v>
      </c>
      <c r="K8741">
        <f t="shared" si="819"/>
        <v>0</v>
      </c>
      <c r="L8741" t="str">
        <f t="shared" si="816"/>
        <v>No</v>
      </c>
      <c r="M8741" t="str">
        <f t="shared" si="820"/>
        <v>Loss</v>
      </c>
      <c r="N8741">
        <f t="shared" si="821"/>
        <v>3</v>
      </c>
    </row>
    <row r="8742" spans="1:14" x14ac:dyDescent="0.25">
      <c r="A8742" t="s">
        <v>4439</v>
      </c>
      <c r="B8742">
        <v>42575</v>
      </c>
      <c r="C8742">
        <v>42576</v>
      </c>
      <c r="D8742" t="s">
        <v>59</v>
      </c>
      <c r="E8742" t="s">
        <v>35</v>
      </c>
      <c r="F8742" t="s">
        <v>150</v>
      </c>
      <c r="G8742" t="s">
        <v>32</v>
      </c>
      <c r="H8742">
        <v>21.227999999999998</v>
      </c>
      <c r="I8742" t="str">
        <f t="shared" si="817"/>
        <v>2016</v>
      </c>
      <c r="J8742">
        <f t="shared" si="818"/>
        <v>2016</v>
      </c>
      <c r="K8742">
        <f t="shared" si="819"/>
        <v>0</v>
      </c>
      <c r="L8742" t="str">
        <f t="shared" si="816"/>
        <v>No</v>
      </c>
      <c r="M8742" t="str">
        <f t="shared" si="820"/>
        <v>Profit</v>
      </c>
      <c r="N8742">
        <f t="shared" si="821"/>
        <v>1</v>
      </c>
    </row>
    <row r="8743" spans="1:14" x14ac:dyDescent="0.25">
      <c r="A8743" t="s">
        <v>4440</v>
      </c>
      <c r="B8743">
        <v>42317</v>
      </c>
      <c r="C8743">
        <v>42317</v>
      </c>
      <c r="D8743" t="s">
        <v>232</v>
      </c>
      <c r="E8743" t="s">
        <v>30</v>
      </c>
      <c r="F8743" t="s">
        <v>72</v>
      </c>
      <c r="G8743" t="s">
        <v>32</v>
      </c>
      <c r="H8743">
        <v>5.1551999999999998</v>
      </c>
      <c r="I8743" t="str">
        <f t="shared" si="817"/>
        <v>2015</v>
      </c>
      <c r="J8743">
        <f t="shared" si="818"/>
        <v>2015</v>
      </c>
      <c r="K8743">
        <f t="shared" si="819"/>
        <v>0</v>
      </c>
      <c r="L8743" t="str">
        <f t="shared" si="816"/>
        <v>No</v>
      </c>
      <c r="M8743" t="str">
        <f t="shared" si="820"/>
        <v>Profit</v>
      </c>
      <c r="N8743">
        <f t="shared" si="821"/>
        <v>0</v>
      </c>
    </row>
    <row r="8744" spans="1:14" x14ac:dyDescent="0.25">
      <c r="A8744" t="s">
        <v>4441</v>
      </c>
      <c r="B8744">
        <v>42279</v>
      </c>
      <c r="C8744">
        <v>42281</v>
      </c>
      <c r="D8744" t="s">
        <v>59</v>
      </c>
      <c r="E8744" t="s">
        <v>35</v>
      </c>
      <c r="F8744" t="s">
        <v>100</v>
      </c>
      <c r="G8744" t="s">
        <v>28</v>
      </c>
      <c r="H8744">
        <v>3.0338000000000003</v>
      </c>
      <c r="I8744" t="str">
        <f t="shared" si="817"/>
        <v>2015</v>
      </c>
      <c r="J8744">
        <f t="shared" si="818"/>
        <v>2015</v>
      </c>
      <c r="K8744">
        <f t="shared" si="819"/>
        <v>0</v>
      </c>
      <c r="L8744" t="str">
        <f t="shared" si="816"/>
        <v>No</v>
      </c>
      <c r="M8744" t="str">
        <f t="shared" si="820"/>
        <v>Profit</v>
      </c>
      <c r="N8744">
        <f t="shared" si="821"/>
        <v>2</v>
      </c>
    </row>
    <row r="8745" spans="1:14" x14ac:dyDescent="0.25">
      <c r="A8745" t="s">
        <v>4441</v>
      </c>
      <c r="B8745">
        <v>42279</v>
      </c>
      <c r="C8745">
        <v>42281</v>
      </c>
      <c r="D8745" t="s">
        <v>59</v>
      </c>
      <c r="E8745" t="s">
        <v>35</v>
      </c>
      <c r="F8745" t="s">
        <v>100</v>
      </c>
      <c r="G8745" t="s">
        <v>38</v>
      </c>
      <c r="H8745">
        <v>-4.6409999999999982</v>
      </c>
      <c r="I8745" t="str">
        <f t="shared" si="817"/>
        <v>2015</v>
      </c>
      <c r="J8745">
        <f t="shared" si="818"/>
        <v>2015</v>
      </c>
      <c r="K8745">
        <f t="shared" si="819"/>
        <v>0</v>
      </c>
      <c r="L8745" t="str">
        <f t="shared" si="816"/>
        <v>No</v>
      </c>
      <c r="M8745" t="str">
        <f t="shared" si="820"/>
        <v>Loss</v>
      </c>
      <c r="N8745">
        <f t="shared" si="821"/>
        <v>2</v>
      </c>
    </row>
    <row r="8746" spans="1:14" x14ac:dyDescent="0.25">
      <c r="A8746" t="s">
        <v>4442</v>
      </c>
      <c r="B8746">
        <v>42330</v>
      </c>
      <c r="C8746">
        <v>42333</v>
      </c>
      <c r="D8746" t="s">
        <v>26</v>
      </c>
      <c r="E8746" t="s">
        <v>30</v>
      </c>
      <c r="F8746" t="s">
        <v>223</v>
      </c>
      <c r="G8746" t="s">
        <v>32</v>
      </c>
      <c r="H8746">
        <v>4.9647999999999985</v>
      </c>
      <c r="I8746" t="str">
        <f t="shared" si="817"/>
        <v>2015</v>
      </c>
      <c r="J8746">
        <f t="shared" si="818"/>
        <v>2015</v>
      </c>
      <c r="K8746">
        <f t="shared" si="819"/>
        <v>0</v>
      </c>
      <c r="L8746" t="str">
        <f t="shared" si="816"/>
        <v>No</v>
      </c>
      <c r="M8746" t="str">
        <f t="shared" si="820"/>
        <v>Profit</v>
      </c>
      <c r="N8746">
        <f t="shared" si="821"/>
        <v>3</v>
      </c>
    </row>
    <row r="8747" spans="1:14" x14ac:dyDescent="0.25">
      <c r="A8747" t="s">
        <v>4442</v>
      </c>
      <c r="B8747">
        <v>42330</v>
      </c>
      <c r="C8747">
        <v>42333</v>
      </c>
      <c r="D8747" t="s">
        <v>26</v>
      </c>
      <c r="E8747" t="s">
        <v>30</v>
      </c>
      <c r="F8747" t="s">
        <v>223</v>
      </c>
      <c r="G8747" t="s">
        <v>32</v>
      </c>
      <c r="H8747">
        <v>28.171799999999998</v>
      </c>
      <c r="I8747" t="str">
        <f t="shared" si="817"/>
        <v>2015</v>
      </c>
      <c r="J8747">
        <f t="shared" si="818"/>
        <v>2015</v>
      </c>
      <c r="K8747">
        <f t="shared" si="819"/>
        <v>0</v>
      </c>
      <c r="L8747" t="str">
        <f t="shared" si="816"/>
        <v>No</v>
      </c>
      <c r="M8747" t="str">
        <f t="shared" si="820"/>
        <v>Profit</v>
      </c>
      <c r="N8747">
        <f t="shared" si="821"/>
        <v>3</v>
      </c>
    </row>
    <row r="8748" spans="1:14" x14ac:dyDescent="0.25">
      <c r="A8748" t="s">
        <v>4443</v>
      </c>
      <c r="B8748">
        <v>42768</v>
      </c>
      <c r="C8748">
        <v>42773</v>
      </c>
      <c r="D8748" t="s">
        <v>34</v>
      </c>
      <c r="E8748" t="s">
        <v>30</v>
      </c>
      <c r="F8748" t="s">
        <v>31</v>
      </c>
      <c r="G8748" t="s">
        <v>28</v>
      </c>
      <c r="H8748">
        <v>12.634799999999984</v>
      </c>
      <c r="I8748" t="str">
        <f t="shared" si="817"/>
        <v>2017</v>
      </c>
      <c r="J8748">
        <f t="shared" si="818"/>
        <v>2017</v>
      </c>
      <c r="K8748">
        <f t="shared" si="819"/>
        <v>0</v>
      </c>
      <c r="L8748" t="str">
        <f t="shared" si="816"/>
        <v>No</v>
      </c>
      <c r="M8748" t="str">
        <f t="shared" si="820"/>
        <v>Profit</v>
      </c>
      <c r="N8748">
        <f t="shared" si="821"/>
        <v>5</v>
      </c>
    </row>
    <row r="8749" spans="1:14" x14ac:dyDescent="0.25">
      <c r="A8749" t="s">
        <v>4443</v>
      </c>
      <c r="B8749">
        <v>42768</v>
      </c>
      <c r="C8749">
        <v>42773</v>
      </c>
      <c r="D8749" t="s">
        <v>34</v>
      </c>
      <c r="E8749" t="s">
        <v>30</v>
      </c>
      <c r="F8749" t="s">
        <v>31</v>
      </c>
      <c r="G8749" t="s">
        <v>32</v>
      </c>
      <c r="H8749">
        <v>10.061999999999998</v>
      </c>
      <c r="I8749" t="str">
        <f t="shared" si="817"/>
        <v>2017</v>
      </c>
      <c r="J8749">
        <f t="shared" si="818"/>
        <v>2017</v>
      </c>
      <c r="K8749">
        <f t="shared" si="819"/>
        <v>0</v>
      </c>
      <c r="L8749" t="str">
        <f t="shared" si="816"/>
        <v>No</v>
      </c>
      <c r="M8749" t="str">
        <f t="shared" si="820"/>
        <v>Profit</v>
      </c>
      <c r="N8749">
        <f t="shared" si="821"/>
        <v>5</v>
      </c>
    </row>
    <row r="8750" spans="1:14" x14ac:dyDescent="0.25">
      <c r="A8750" t="s">
        <v>4443</v>
      </c>
      <c r="B8750">
        <v>42768</v>
      </c>
      <c r="C8750">
        <v>42773</v>
      </c>
      <c r="D8750" t="s">
        <v>34</v>
      </c>
      <c r="E8750" t="s">
        <v>30</v>
      </c>
      <c r="F8750" t="s">
        <v>31</v>
      </c>
      <c r="G8750" t="s">
        <v>38</v>
      </c>
      <c r="H8750">
        <v>38.997399999999971</v>
      </c>
      <c r="I8750" t="str">
        <f t="shared" si="817"/>
        <v>2017</v>
      </c>
      <c r="J8750">
        <f t="shared" si="818"/>
        <v>2017</v>
      </c>
      <c r="K8750">
        <f t="shared" si="819"/>
        <v>0</v>
      </c>
      <c r="L8750" t="str">
        <f t="shared" si="816"/>
        <v>No</v>
      </c>
      <c r="M8750" t="str">
        <f t="shared" si="820"/>
        <v>Profit</v>
      </c>
      <c r="N8750">
        <f t="shared" si="821"/>
        <v>5</v>
      </c>
    </row>
    <row r="8751" spans="1:14" x14ac:dyDescent="0.25">
      <c r="A8751" t="s">
        <v>4444</v>
      </c>
      <c r="B8751">
        <v>42171</v>
      </c>
      <c r="C8751">
        <v>42174</v>
      </c>
      <c r="D8751" t="s">
        <v>59</v>
      </c>
      <c r="E8751" t="s">
        <v>35</v>
      </c>
      <c r="F8751" t="s">
        <v>74</v>
      </c>
      <c r="G8751" t="s">
        <v>32</v>
      </c>
      <c r="H8751">
        <v>1143.8910000000001</v>
      </c>
      <c r="I8751" t="str">
        <f t="shared" si="817"/>
        <v>2015</v>
      </c>
      <c r="J8751">
        <f t="shared" si="818"/>
        <v>2015</v>
      </c>
      <c r="K8751">
        <f t="shared" si="819"/>
        <v>0</v>
      </c>
      <c r="L8751" t="str">
        <f t="shared" si="816"/>
        <v>No</v>
      </c>
      <c r="M8751" t="str">
        <f t="shared" si="820"/>
        <v>Profit</v>
      </c>
      <c r="N8751">
        <f t="shared" si="821"/>
        <v>3</v>
      </c>
    </row>
    <row r="8752" spans="1:14" x14ac:dyDescent="0.25">
      <c r="A8752" t="s">
        <v>4444</v>
      </c>
      <c r="B8752">
        <v>42171</v>
      </c>
      <c r="C8752">
        <v>42174</v>
      </c>
      <c r="D8752" t="s">
        <v>59</v>
      </c>
      <c r="E8752" t="s">
        <v>35</v>
      </c>
      <c r="F8752" t="s">
        <v>74</v>
      </c>
      <c r="G8752" t="s">
        <v>38</v>
      </c>
      <c r="H8752">
        <v>33.495000000000005</v>
      </c>
      <c r="I8752" t="str">
        <f t="shared" si="817"/>
        <v>2015</v>
      </c>
      <c r="J8752">
        <f t="shared" si="818"/>
        <v>2015</v>
      </c>
      <c r="K8752">
        <f t="shared" si="819"/>
        <v>0</v>
      </c>
      <c r="L8752" t="str">
        <f t="shared" si="816"/>
        <v>No</v>
      </c>
      <c r="M8752" t="str">
        <f t="shared" si="820"/>
        <v>Profit</v>
      </c>
      <c r="N8752">
        <f t="shared" si="821"/>
        <v>3</v>
      </c>
    </row>
    <row r="8753" spans="1:14" x14ac:dyDescent="0.25">
      <c r="A8753" t="s">
        <v>4445</v>
      </c>
      <c r="B8753">
        <v>42495</v>
      </c>
      <c r="C8753">
        <v>42499</v>
      </c>
      <c r="D8753" t="s">
        <v>34</v>
      </c>
      <c r="E8753" t="s">
        <v>30</v>
      </c>
      <c r="F8753" t="s">
        <v>36</v>
      </c>
      <c r="G8753" t="s">
        <v>32</v>
      </c>
      <c r="H8753">
        <v>31.4712</v>
      </c>
      <c r="I8753" t="str">
        <f t="shared" si="817"/>
        <v>2016</v>
      </c>
      <c r="J8753">
        <f t="shared" si="818"/>
        <v>2016</v>
      </c>
      <c r="K8753">
        <f t="shared" si="819"/>
        <v>0</v>
      </c>
      <c r="L8753" t="str">
        <f t="shared" si="816"/>
        <v>No</v>
      </c>
      <c r="M8753" t="str">
        <f t="shared" si="820"/>
        <v>Profit</v>
      </c>
      <c r="N8753">
        <f t="shared" si="821"/>
        <v>4</v>
      </c>
    </row>
    <row r="8754" spans="1:14" x14ac:dyDescent="0.25">
      <c r="A8754" t="s">
        <v>4445</v>
      </c>
      <c r="B8754">
        <v>42495</v>
      </c>
      <c r="C8754">
        <v>42499</v>
      </c>
      <c r="D8754" t="s">
        <v>34</v>
      </c>
      <c r="E8754" t="s">
        <v>30</v>
      </c>
      <c r="F8754" t="s">
        <v>36</v>
      </c>
      <c r="G8754" t="s">
        <v>38</v>
      </c>
      <c r="H8754">
        <v>19.966499999999982</v>
      </c>
      <c r="I8754" t="str">
        <f t="shared" si="817"/>
        <v>2016</v>
      </c>
      <c r="J8754">
        <f t="shared" si="818"/>
        <v>2016</v>
      </c>
      <c r="K8754">
        <f t="shared" si="819"/>
        <v>0</v>
      </c>
      <c r="L8754" t="str">
        <f t="shared" si="816"/>
        <v>No</v>
      </c>
      <c r="M8754" t="str">
        <f t="shared" si="820"/>
        <v>Profit</v>
      </c>
      <c r="N8754">
        <f t="shared" si="821"/>
        <v>4</v>
      </c>
    </row>
    <row r="8755" spans="1:14" x14ac:dyDescent="0.25">
      <c r="A8755" t="s">
        <v>4446</v>
      </c>
      <c r="B8755">
        <v>42987</v>
      </c>
      <c r="C8755">
        <v>42988</v>
      </c>
      <c r="D8755" t="s">
        <v>59</v>
      </c>
      <c r="E8755" t="s">
        <v>35</v>
      </c>
      <c r="F8755" t="s">
        <v>114</v>
      </c>
      <c r="G8755" t="s">
        <v>32</v>
      </c>
      <c r="H8755">
        <v>5.9777999999999993</v>
      </c>
      <c r="I8755" t="str">
        <f t="shared" si="817"/>
        <v>2017</v>
      </c>
      <c r="J8755">
        <f t="shared" si="818"/>
        <v>2017</v>
      </c>
      <c r="K8755">
        <f t="shared" si="819"/>
        <v>0</v>
      </c>
      <c r="L8755" t="str">
        <f t="shared" si="816"/>
        <v>No</v>
      </c>
      <c r="M8755" t="str">
        <f t="shared" si="820"/>
        <v>Profit</v>
      </c>
      <c r="N8755">
        <f t="shared" si="821"/>
        <v>1</v>
      </c>
    </row>
    <row r="8756" spans="1:14" x14ac:dyDescent="0.25">
      <c r="A8756" t="s">
        <v>4446</v>
      </c>
      <c r="B8756">
        <v>42987</v>
      </c>
      <c r="C8756">
        <v>42988</v>
      </c>
      <c r="D8756" t="s">
        <v>59</v>
      </c>
      <c r="E8756" t="s">
        <v>35</v>
      </c>
      <c r="F8756" t="s">
        <v>114</v>
      </c>
      <c r="G8756" t="s">
        <v>32</v>
      </c>
      <c r="H8756">
        <v>-3.5640000000000001</v>
      </c>
      <c r="I8756" t="str">
        <f t="shared" si="817"/>
        <v>2017</v>
      </c>
      <c r="J8756">
        <f t="shared" si="818"/>
        <v>2017</v>
      </c>
      <c r="K8756">
        <f t="shared" si="819"/>
        <v>0</v>
      </c>
      <c r="L8756" t="str">
        <f t="shared" si="816"/>
        <v>No</v>
      </c>
      <c r="M8756" t="str">
        <f t="shared" si="820"/>
        <v>Loss</v>
      </c>
      <c r="N8756">
        <f t="shared" si="821"/>
        <v>1</v>
      </c>
    </row>
    <row r="8757" spans="1:14" x14ac:dyDescent="0.25">
      <c r="A8757" t="s">
        <v>4446</v>
      </c>
      <c r="B8757">
        <v>42987</v>
      </c>
      <c r="C8757">
        <v>42988</v>
      </c>
      <c r="D8757" t="s">
        <v>59</v>
      </c>
      <c r="E8757" t="s">
        <v>35</v>
      </c>
      <c r="F8757" t="s">
        <v>114</v>
      </c>
      <c r="G8757" t="s">
        <v>32</v>
      </c>
      <c r="H8757">
        <v>-5.2149999999999999</v>
      </c>
      <c r="I8757" t="str">
        <f t="shared" si="817"/>
        <v>2017</v>
      </c>
      <c r="J8757">
        <f t="shared" si="818"/>
        <v>2017</v>
      </c>
      <c r="K8757">
        <f t="shared" si="819"/>
        <v>0</v>
      </c>
      <c r="L8757" t="str">
        <f t="shared" si="816"/>
        <v>No</v>
      </c>
      <c r="M8757" t="str">
        <f t="shared" si="820"/>
        <v>Loss</v>
      </c>
      <c r="N8757">
        <f t="shared" si="821"/>
        <v>1</v>
      </c>
    </row>
    <row r="8758" spans="1:14" x14ac:dyDescent="0.25">
      <c r="A8758" t="s">
        <v>4447</v>
      </c>
      <c r="B8758">
        <v>42573</v>
      </c>
      <c r="C8758">
        <v>42577</v>
      </c>
      <c r="D8758" t="s">
        <v>34</v>
      </c>
      <c r="E8758" t="s">
        <v>30</v>
      </c>
      <c r="F8758" t="s">
        <v>494</v>
      </c>
      <c r="G8758" t="s">
        <v>32</v>
      </c>
      <c r="H8758">
        <v>10.5504</v>
      </c>
      <c r="I8758" t="str">
        <f t="shared" si="817"/>
        <v>2016</v>
      </c>
      <c r="J8758">
        <f t="shared" si="818"/>
        <v>2016</v>
      </c>
      <c r="K8758">
        <f t="shared" si="819"/>
        <v>0</v>
      </c>
      <c r="L8758" t="str">
        <f t="shared" si="816"/>
        <v>Yes</v>
      </c>
      <c r="M8758" t="str">
        <f t="shared" si="820"/>
        <v>Profit</v>
      </c>
      <c r="N8758">
        <f t="shared" si="821"/>
        <v>4</v>
      </c>
    </row>
    <row r="8759" spans="1:14" x14ac:dyDescent="0.25">
      <c r="A8759" t="s">
        <v>4447</v>
      </c>
      <c r="B8759">
        <v>42573</v>
      </c>
      <c r="C8759">
        <v>42577</v>
      </c>
      <c r="D8759" t="s">
        <v>34</v>
      </c>
      <c r="E8759" t="s">
        <v>30</v>
      </c>
      <c r="F8759" t="s">
        <v>494</v>
      </c>
      <c r="G8759" t="s">
        <v>32</v>
      </c>
      <c r="H8759">
        <v>24.883200000000002</v>
      </c>
      <c r="I8759" t="str">
        <f t="shared" si="817"/>
        <v>2016</v>
      </c>
      <c r="J8759">
        <f t="shared" si="818"/>
        <v>2016</v>
      </c>
      <c r="K8759">
        <f t="shared" si="819"/>
        <v>0</v>
      </c>
      <c r="L8759" t="str">
        <f t="shared" si="816"/>
        <v>Yes</v>
      </c>
      <c r="M8759" t="str">
        <f t="shared" si="820"/>
        <v>Profit</v>
      </c>
      <c r="N8759">
        <f t="shared" si="821"/>
        <v>4</v>
      </c>
    </row>
    <row r="8760" spans="1:14" x14ac:dyDescent="0.25">
      <c r="A8760" t="s">
        <v>4447</v>
      </c>
      <c r="B8760">
        <v>42573</v>
      </c>
      <c r="C8760">
        <v>42577</v>
      </c>
      <c r="D8760" t="s">
        <v>34</v>
      </c>
      <c r="E8760" t="s">
        <v>30</v>
      </c>
      <c r="F8760" t="s">
        <v>494</v>
      </c>
      <c r="G8760" t="s">
        <v>28</v>
      </c>
      <c r="H8760">
        <v>9.3227999999999991</v>
      </c>
      <c r="I8760" t="str">
        <f t="shared" si="817"/>
        <v>2016</v>
      </c>
      <c r="J8760">
        <f t="shared" si="818"/>
        <v>2016</v>
      </c>
      <c r="K8760">
        <f t="shared" si="819"/>
        <v>0</v>
      </c>
      <c r="L8760" t="str">
        <f t="shared" si="816"/>
        <v>Yes</v>
      </c>
      <c r="M8760" t="str">
        <f t="shared" si="820"/>
        <v>Profit</v>
      </c>
      <c r="N8760">
        <f t="shared" si="821"/>
        <v>4</v>
      </c>
    </row>
    <row r="8761" spans="1:14" x14ac:dyDescent="0.25">
      <c r="A8761" t="s">
        <v>4447</v>
      </c>
      <c r="B8761">
        <v>42573</v>
      </c>
      <c r="C8761">
        <v>42577</v>
      </c>
      <c r="D8761" t="s">
        <v>34</v>
      </c>
      <c r="E8761" t="s">
        <v>30</v>
      </c>
      <c r="F8761" t="s">
        <v>494</v>
      </c>
      <c r="G8761" t="s">
        <v>32</v>
      </c>
      <c r="H8761">
        <v>2.5920000000000001</v>
      </c>
      <c r="I8761" t="str">
        <f t="shared" si="817"/>
        <v>2016</v>
      </c>
      <c r="J8761">
        <f t="shared" si="818"/>
        <v>2016</v>
      </c>
      <c r="K8761">
        <f t="shared" si="819"/>
        <v>0</v>
      </c>
      <c r="L8761" t="str">
        <f t="shared" si="816"/>
        <v>Yes</v>
      </c>
      <c r="M8761" t="str">
        <f t="shared" si="820"/>
        <v>Profit</v>
      </c>
      <c r="N8761">
        <f t="shared" si="821"/>
        <v>4</v>
      </c>
    </row>
    <row r="8762" spans="1:14" x14ac:dyDescent="0.25">
      <c r="A8762" t="s">
        <v>4448</v>
      </c>
      <c r="B8762">
        <v>42400</v>
      </c>
      <c r="C8762">
        <v>42406</v>
      </c>
      <c r="D8762" t="s">
        <v>34</v>
      </c>
      <c r="E8762" t="s">
        <v>30</v>
      </c>
      <c r="F8762" t="s">
        <v>228</v>
      </c>
      <c r="G8762" t="s">
        <v>32</v>
      </c>
      <c r="H8762">
        <v>635.495</v>
      </c>
      <c r="I8762" t="str">
        <f t="shared" si="817"/>
        <v>2016</v>
      </c>
      <c r="J8762">
        <f t="shared" si="818"/>
        <v>2016</v>
      </c>
      <c r="K8762">
        <f t="shared" si="819"/>
        <v>0</v>
      </c>
      <c r="L8762" t="str">
        <f t="shared" si="816"/>
        <v>No</v>
      </c>
      <c r="M8762" t="str">
        <f t="shared" si="820"/>
        <v>Profit</v>
      </c>
      <c r="N8762">
        <f t="shared" si="821"/>
        <v>6</v>
      </c>
    </row>
    <row r="8763" spans="1:14" x14ac:dyDescent="0.25">
      <c r="A8763" t="s">
        <v>4448</v>
      </c>
      <c r="B8763">
        <v>42400</v>
      </c>
      <c r="C8763">
        <v>42406</v>
      </c>
      <c r="D8763" t="s">
        <v>34</v>
      </c>
      <c r="E8763" t="s">
        <v>30</v>
      </c>
      <c r="F8763" t="s">
        <v>228</v>
      </c>
      <c r="G8763" t="s">
        <v>32</v>
      </c>
      <c r="H8763">
        <v>58.919199999999989</v>
      </c>
      <c r="I8763" t="str">
        <f t="shared" si="817"/>
        <v>2016</v>
      </c>
      <c r="J8763">
        <f t="shared" si="818"/>
        <v>2016</v>
      </c>
      <c r="K8763">
        <f t="shared" si="819"/>
        <v>0</v>
      </c>
      <c r="L8763" t="str">
        <f t="shared" si="816"/>
        <v>No</v>
      </c>
      <c r="M8763" t="str">
        <f t="shared" si="820"/>
        <v>Profit</v>
      </c>
      <c r="N8763">
        <f t="shared" si="821"/>
        <v>6</v>
      </c>
    </row>
    <row r="8764" spans="1:14" x14ac:dyDescent="0.25">
      <c r="A8764" t="s">
        <v>4449</v>
      </c>
      <c r="B8764">
        <v>42733</v>
      </c>
      <c r="C8764">
        <v>42737</v>
      </c>
      <c r="D8764" t="s">
        <v>34</v>
      </c>
      <c r="E8764" t="s">
        <v>35</v>
      </c>
      <c r="F8764" t="s">
        <v>31</v>
      </c>
      <c r="G8764" t="s">
        <v>32</v>
      </c>
      <c r="H8764">
        <v>4.068699999999998</v>
      </c>
      <c r="I8764" t="str">
        <f t="shared" si="817"/>
        <v>2016</v>
      </c>
      <c r="J8764">
        <f t="shared" si="818"/>
        <v>2016</v>
      </c>
      <c r="K8764">
        <f t="shared" si="819"/>
        <v>0</v>
      </c>
      <c r="L8764" t="str">
        <f t="shared" si="816"/>
        <v>No</v>
      </c>
      <c r="M8764" t="str">
        <f t="shared" si="820"/>
        <v>Profit</v>
      </c>
      <c r="N8764">
        <f t="shared" si="821"/>
        <v>4</v>
      </c>
    </row>
    <row r="8765" spans="1:14" x14ac:dyDescent="0.25">
      <c r="A8765" t="s">
        <v>4449</v>
      </c>
      <c r="B8765">
        <v>42733</v>
      </c>
      <c r="C8765">
        <v>42737</v>
      </c>
      <c r="D8765" t="s">
        <v>34</v>
      </c>
      <c r="E8765" t="s">
        <v>35</v>
      </c>
      <c r="F8765" t="s">
        <v>31</v>
      </c>
      <c r="G8765" t="s">
        <v>32</v>
      </c>
      <c r="H8765">
        <v>7.2696000000000005</v>
      </c>
      <c r="I8765" t="str">
        <f t="shared" si="817"/>
        <v>2016</v>
      </c>
      <c r="J8765">
        <f t="shared" si="818"/>
        <v>2016</v>
      </c>
      <c r="K8765">
        <f t="shared" si="819"/>
        <v>0</v>
      </c>
      <c r="L8765" t="str">
        <f t="shared" si="816"/>
        <v>No</v>
      </c>
      <c r="M8765" t="str">
        <f t="shared" si="820"/>
        <v>Profit</v>
      </c>
      <c r="N8765">
        <f t="shared" si="821"/>
        <v>4</v>
      </c>
    </row>
    <row r="8766" spans="1:14" x14ac:dyDescent="0.25">
      <c r="A8766" t="s">
        <v>4450</v>
      </c>
      <c r="B8766">
        <v>42329</v>
      </c>
      <c r="C8766">
        <v>42335</v>
      </c>
      <c r="D8766" t="s">
        <v>34</v>
      </c>
      <c r="E8766" t="s">
        <v>30</v>
      </c>
      <c r="F8766" t="s">
        <v>44</v>
      </c>
      <c r="G8766" t="s">
        <v>32</v>
      </c>
      <c r="H8766">
        <v>0.73479999999999923</v>
      </c>
      <c r="I8766" t="str">
        <f t="shared" si="817"/>
        <v>2015</v>
      </c>
      <c r="J8766">
        <f t="shared" si="818"/>
        <v>2015</v>
      </c>
      <c r="K8766">
        <f t="shared" si="819"/>
        <v>0</v>
      </c>
      <c r="L8766" t="str">
        <f t="shared" si="816"/>
        <v>No</v>
      </c>
      <c r="M8766" t="str">
        <f t="shared" si="820"/>
        <v>Profit</v>
      </c>
      <c r="N8766">
        <f t="shared" si="821"/>
        <v>6</v>
      </c>
    </row>
    <row r="8767" spans="1:14" x14ac:dyDescent="0.25">
      <c r="A8767" t="s">
        <v>4450</v>
      </c>
      <c r="B8767">
        <v>42329</v>
      </c>
      <c r="C8767">
        <v>42335</v>
      </c>
      <c r="D8767" t="s">
        <v>34</v>
      </c>
      <c r="E8767" t="s">
        <v>30</v>
      </c>
      <c r="F8767" t="s">
        <v>44</v>
      </c>
      <c r="G8767" t="s">
        <v>32</v>
      </c>
      <c r="H8767">
        <v>-2.5440000000000005</v>
      </c>
      <c r="I8767" t="str">
        <f t="shared" si="817"/>
        <v>2015</v>
      </c>
      <c r="J8767">
        <f t="shared" si="818"/>
        <v>2015</v>
      </c>
      <c r="K8767">
        <f t="shared" si="819"/>
        <v>0</v>
      </c>
      <c r="L8767" t="str">
        <f t="shared" si="816"/>
        <v>No</v>
      </c>
      <c r="M8767" t="str">
        <f t="shared" si="820"/>
        <v>Loss</v>
      </c>
      <c r="N8767">
        <f t="shared" si="821"/>
        <v>6</v>
      </c>
    </row>
    <row r="8768" spans="1:14" x14ac:dyDescent="0.25">
      <c r="A8768" t="s">
        <v>4450</v>
      </c>
      <c r="B8768">
        <v>42329</v>
      </c>
      <c r="C8768">
        <v>42335</v>
      </c>
      <c r="D8768" t="s">
        <v>34</v>
      </c>
      <c r="E8768" t="s">
        <v>30</v>
      </c>
      <c r="F8768" t="s">
        <v>44</v>
      </c>
      <c r="G8768" t="s">
        <v>32</v>
      </c>
      <c r="H8768">
        <v>-67.617000000000019</v>
      </c>
      <c r="I8768" t="str">
        <f t="shared" si="817"/>
        <v>2015</v>
      </c>
      <c r="J8768">
        <f t="shared" si="818"/>
        <v>2015</v>
      </c>
      <c r="K8768">
        <f t="shared" si="819"/>
        <v>0</v>
      </c>
      <c r="L8768" t="str">
        <f t="shared" si="816"/>
        <v>No</v>
      </c>
      <c r="M8768" t="str">
        <f t="shared" si="820"/>
        <v>Loss</v>
      </c>
      <c r="N8768">
        <f t="shared" si="821"/>
        <v>6</v>
      </c>
    </row>
    <row r="8769" spans="1:14" x14ac:dyDescent="0.25">
      <c r="A8769" t="s">
        <v>4450</v>
      </c>
      <c r="B8769">
        <v>42329</v>
      </c>
      <c r="C8769">
        <v>42335</v>
      </c>
      <c r="D8769" t="s">
        <v>34</v>
      </c>
      <c r="E8769" t="s">
        <v>30</v>
      </c>
      <c r="F8769" t="s">
        <v>44</v>
      </c>
      <c r="G8769" t="s">
        <v>32</v>
      </c>
      <c r="H8769">
        <v>-13.167000000000002</v>
      </c>
      <c r="I8769" t="str">
        <f t="shared" si="817"/>
        <v>2015</v>
      </c>
      <c r="J8769">
        <f t="shared" si="818"/>
        <v>2015</v>
      </c>
      <c r="K8769">
        <f t="shared" si="819"/>
        <v>0</v>
      </c>
      <c r="L8769" t="str">
        <f t="shared" si="816"/>
        <v>No</v>
      </c>
      <c r="M8769" t="str">
        <f t="shared" si="820"/>
        <v>Loss</v>
      </c>
      <c r="N8769">
        <f t="shared" si="821"/>
        <v>6</v>
      </c>
    </row>
    <row r="8770" spans="1:14" x14ac:dyDescent="0.25">
      <c r="A8770" t="s">
        <v>4451</v>
      </c>
      <c r="B8770">
        <v>42282</v>
      </c>
      <c r="C8770">
        <v>42286</v>
      </c>
      <c r="D8770" t="s">
        <v>34</v>
      </c>
      <c r="E8770" t="s">
        <v>35</v>
      </c>
      <c r="F8770" t="s">
        <v>114</v>
      </c>
      <c r="G8770" t="s">
        <v>38</v>
      </c>
      <c r="H8770">
        <v>57.599999999999994</v>
      </c>
      <c r="I8770" t="str">
        <f t="shared" si="817"/>
        <v>2015</v>
      </c>
      <c r="J8770">
        <f t="shared" si="818"/>
        <v>2015</v>
      </c>
      <c r="K8770">
        <f t="shared" si="819"/>
        <v>0</v>
      </c>
      <c r="L8770" t="str">
        <f t="shared" ref="L8770:L8833" si="822">IF(COUNTIF(returns,A8770)&gt;0,"Yes","No")</f>
        <v>No</v>
      </c>
      <c r="M8770" t="str">
        <f t="shared" si="820"/>
        <v>Profit</v>
      </c>
      <c r="N8770">
        <f t="shared" si="821"/>
        <v>4</v>
      </c>
    </row>
    <row r="8771" spans="1:14" x14ac:dyDescent="0.25">
      <c r="A8771" t="s">
        <v>4452</v>
      </c>
      <c r="B8771">
        <v>42625</v>
      </c>
      <c r="C8771">
        <v>42626</v>
      </c>
      <c r="D8771" t="s">
        <v>232</v>
      </c>
      <c r="E8771" t="s">
        <v>30</v>
      </c>
      <c r="F8771" t="s">
        <v>107</v>
      </c>
      <c r="G8771" t="s">
        <v>38</v>
      </c>
      <c r="H8771">
        <v>9.1844999999999928</v>
      </c>
      <c r="I8771" t="str">
        <f t="shared" ref="I8771:I8834" si="823">MID(A8771,4,4)</f>
        <v>2016</v>
      </c>
      <c r="J8771">
        <f t="shared" ref="J8771:J8834" si="824">YEAR(B8771)</f>
        <v>2016</v>
      </c>
      <c r="K8771">
        <f t="shared" ref="K8771:K8834" si="825">I8771-J8771</f>
        <v>0</v>
      </c>
      <c r="L8771" t="str">
        <f t="shared" si="822"/>
        <v>No</v>
      </c>
      <c r="M8771" t="str">
        <f t="shared" ref="M8771:M8834" si="826">IF(H8771&gt;0,"Profit","Loss")</f>
        <v>Profit</v>
      </c>
      <c r="N8771">
        <f t="shared" ref="N8771:N8834" si="827">C8771-B8771</f>
        <v>1</v>
      </c>
    </row>
    <row r="8772" spans="1:14" x14ac:dyDescent="0.25">
      <c r="A8772" t="s">
        <v>4452</v>
      </c>
      <c r="B8772">
        <v>42625</v>
      </c>
      <c r="C8772">
        <v>42626</v>
      </c>
      <c r="D8772" t="s">
        <v>232</v>
      </c>
      <c r="E8772" t="s">
        <v>30</v>
      </c>
      <c r="F8772" t="s">
        <v>107</v>
      </c>
      <c r="G8772" t="s">
        <v>28</v>
      </c>
      <c r="H8772">
        <v>5.1960000000000015</v>
      </c>
      <c r="I8772" t="str">
        <f t="shared" si="823"/>
        <v>2016</v>
      </c>
      <c r="J8772">
        <f t="shared" si="824"/>
        <v>2016</v>
      </c>
      <c r="K8772">
        <f t="shared" si="825"/>
        <v>0</v>
      </c>
      <c r="L8772" t="str">
        <f t="shared" si="822"/>
        <v>No</v>
      </c>
      <c r="M8772" t="str">
        <f t="shared" si="826"/>
        <v>Profit</v>
      </c>
      <c r="N8772">
        <f t="shared" si="827"/>
        <v>1</v>
      </c>
    </row>
    <row r="8773" spans="1:14" x14ac:dyDescent="0.25">
      <c r="A8773" t="s">
        <v>4453</v>
      </c>
      <c r="B8773">
        <v>42992</v>
      </c>
      <c r="C8773">
        <v>42995</v>
      </c>
      <c r="D8773" t="s">
        <v>59</v>
      </c>
      <c r="E8773" t="s">
        <v>30</v>
      </c>
      <c r="F8773" t="s">
        <v>40</v>
      </c>
      <c r="G8773" t="s">
        <v>32</v>
      </c>
      <c r="H8773">
        <v>94.278400000000033</v>
      </c>
      <c r="I8773" t="str">
        <f t="shared" si="823"/>
        <v>2017</v>
      </c>
      <c r="J8773">
        <f t="shared" si="824"/>
        <v>2017</v>
      </c>
      <c r="K8773">
        <f t="shared" si="825"/>
        <v>0</v>
      </c>
      <c r="L8773" t="str">
        <f t="shared" si="822"/>
        <v>No</v>
      </c>
      <c r="M8773" t="str">
        <f t="shared" si="826"/>
        <v>Profit</v>
      </c>
      <c r="N8773">
        <f t="shared" si="827"/>
        <v>3</v>
      </c>
    </row>
    <row r="8774" spans="1:14" x14ac:dyDescent="0.25">
      <c r="A8774" t="s">
        <v>4453</v>
      </c>
      <c r="B8774">
        <v>42992</v>
      </c>
      <c r="C8774">
        <v>42995</v>
      </c>
      <c r="D8774" t="s">
        <v>59</v>
      </c>
      <c r="E8774" t="s">
        <v>30</v>
      </c>
      <c r="F8774" t="s">
        <v>40</v>
      </c>
      <c r="G8774" t="s">
        <v>32</v>
      </c>
      <c r="H8774">
        <v>23.234999999999992</v>
      </c>
      <c r="I8774" t="str">
        <f t="shared" si="823"/>
        <v>2017</v>
      </c>
      <c r="J8774">
        <f t="shared" si="824"/>
        <v>2017</v>
      </c>
      <c r="K8774">
        <f t="shared" si="825"/>
        <v>0</v>
      </c>
      <c r="L8774" t="str">
        <f t="shared" si="822"/>
        <v>No</v>
      </c>
      <c r="M8774" t="str">
        <f t="shared" si="826"/>
        <v>Profit</v>
      </c>
      <c r="N8774">
        <f t="shared" si="827"/>
        <v>3</v>
      </c>
    </row>
    <row r="8775" spans="1:14" x14ac:dyDescent="0.25">
      <c r="A8775" t="s">
        <v>4454</v>
      </c>
      <c r="B8775">
        <v>42058</v>
      </c>
      <c r="C8775">
        <v>42063</v>
      </c>
      <c r="D8775" t="s">
        <v>34</v>
      </c>
      <c r="E8775" t="s">
        <v>30</v>
      </c>
      <c r="F8775" t="s">
        <v>74</v>
      </c>
      <c r="G8775" t="s">
        <v>32</v>
      </c>
      <c r="H8775">
        <v>6.7200000000000006</v>
      </c>
      <c r="I8775" t="str">
        <f t="shared" si="823"/>
        <v>2015</v>
      </c>
      <c r="J8775">
        <f t="shared" si="824"/>
        <v>2015</v>
      </c>
      <c r="K8775">
        <f t="shared" si="825"/>
        <v>0</v>
      </c>
      <c r="L8775" t="str">
        <f t="shared" si="822"/>
        <v>No</v>
      </c>
      <c r="M8775" t="str">
        <f t="shared" si="826"/>
        <v>Profit</v>
      </c>
      <c r="N8775">
        <f t="shared" si="827"/>
        <v>5</v>
      </c>
    </row>
    <row r="8776" spans="1:14" x14ac:dyDescent="0.25">
      <c r="A8776" t="s">
        <v>4454</v>
      </c>
      <c r="B8776">
        <v>42058</v>
      </c>
      <c r="C8776">
        <v>42063</v>
      </c>
      <c r="D8776" t="s">
        <v>34</v>
      </c>
      <c r="E8776" t="s">
        <v>30</v>
      </c>
      <c r="F8776" t="s">
        <v>74</v>
      </c>
      <c r="G8776" t="s">
        <v>32</v>
      </c>
      <c r="H8776">
        <v>3.8135999999999992</v>
      </c>
      <c r="I8776" t="str">
        <f t="shared" si="823"/>
        <v>2015</v>
      </c>
      <c r="J8776">
        <f t="shared" si="824"/>
        <v>2015</v>
      </c>
      <c r="K8776">
        <f t="shared" si="825"/>
        <v>0</v>
      </c>
      <c r="L8776" t="str">
        <f t="shared" si="822"/>
        <v>No</v>
      </c>
      <c r="M8776" t="str">
        <f t="shared" si="826"/>
        <v>Profit</v>
      </c>
      <c r="N8776">
        <f t="shared" si="827"/>
        <v>5</v>
      </c>
    </row>
    <row r="8777" spans="1:14" x14ac:dyDescent="0.25">
      <c r="A8777" t="s">
        <v>4455</v>
      </c>
      <c r="B8777">
        <v>42709</v>
      </c>
      <c r="C8777">
        <v>42713</v>
      </c>
      <c r="D8777" t="s">
        <v>26</v>
      </c>
      <c r="E8777" t="s">
        <v>30</v>
      </c>
      <c r="F8777" t="s">
        <v>62</v>
      </c>
      <c r="G8777" t="s">
        <v>32</v>
      </c>
      <c r="H8777">
        <v>0.30940000000000001</v>
      </c>
      <c r="I8777" t="str">
        <f t="shared" si="823"/>
        <v>2016</v>
      </c>
      <c r="J8777">
        <f t="shared" si="824"/>
        <v>2016</v>
      </c>
      <c r="K8777">
        <f t="shared" si="825"/>
        <v>0</v>
      </c>
      <c r="L8777" t="str">
        <f t="shared" si="822"/>
        <v>No</v>
      </c>
      <c r="M8777" t="str">
        <f t="shared" si="826"/>
        <v>Profit</v>
      </c>
      <c r="N8777">
        <f t="shared" si="827"/>
        <v>4</v>
      </c>
    </row>
    <row r="8778" spans="1:14" x14ac:dyDescent="0.25">
      <c r="A8778" t="s">
        <v>4456</v>
      </c>
      <c r="B8778">
        <v>42553</v>
      </c>
      <c r="C8778">
        <v>42554</v>
      </c>
      <c r="D8778" t="s">
        <v>59</v>
      </c>
      <c r="E8778" t="s">
        <v>30</v>
      </c>
      <c r="F8778" t="s">
        <v>44</v>
      </c>
      <c r="G8778" t="s">
        <v>28</v>
      </c>
      <c r="H8778">
        <v>0</v>
      </c>
      <c r="I8778" t="str">
        <f t="shared" si="823"/>
        <v>2016</v>
      </c>
      <c r="J8778">
        <f t="shared" si="824"/>
        <v>2016</v>
      </c>
      <c r="K8778">
        <f t="shared" si="825"/>
        <v>0</v>
      </c>
      <c r="L8778" t="str">
        <f t="shared" si="822"/>
        <v>No</v>
      </c>
      <c r="M8778" t="str">
        <f t="shared" si="826"/>
        <v>Loss</v>
      </c>
      <c r="N8778">
        <f t="shared" si="827"/>
        <v>1</v>
      </c>
    </row>
    <row r="8779" spans="1:14" x14ac:dyDescent="0.25">
      <c r="A8779" t="s">
        <v>4456</v>
      </c>
      <c r="B8779">
        <v>42553</v>
      </c>
      <c r="C8779">
        <v>42554</v>
      </c>
      <c r="D8779" t="s">
        <v>59</v>
      </c>
      <c r="E8779" t="s">
        <v>30</v>
      </c>
      <c r="F8779" t="s">
        <v>44</v>
      </c>
      <c r="G8779" t="s">
        <v>32</v>
      </c>
      <c r="H8779">
        <v>14.5152</v>
      </c>
      <c r="I8779" t="str">
        <f t="shared" si="823"/>
        <v>2016</v>
      </c>
      <c r="J8779">
        <f t="shared" si="824"/>
        <v>2016</v>
      </c>
      <c r="K8779">
        <f t="shared" si="825"/>
        <v>0</v>
      </c>
      <c r="L8779" t="str">
        <f t="shared" si="822"/>
        <v>No</v>
      </c>
      <c r="M8779" t="str">
        <f t="shared" si="826"/>
        <v>Profit</v>
      </c>
      <c r="N8779">
        <f t="shared" si="827"/>
        <v>1</v>
      </c>
    </row>
    <row r="8780" spans="1:14" x14ac:dyDescent="0.25">
      <c r="A8780" t="s">
        <v>4457</v>
      </c>
      <c r="B8780">
        <v>43082</v>
      </c>
      <c r="C8780">
        <v>43087</v>
      </c>
      <c r="D8780" t="s">
        <v>34</v>
      </c>
      <c r="E8780" t="s">
        <v>30</v>
      </c>
      <c r="F8780" t="s">
        <v>74</v>
      </c>
      <c r="G8780" t="s">
        <v>28</v>
      </c>
      <c r="H8780">
        <v>7.1993999999999687</v>
      </c>
      <c r="I8780" t="str">
        <f t="shared" si="823"/>
        <v>2017</v>
      </c>
      <c r="J8780">
        <f t="shared" si="824"/>
        <v>2017</v>
      </c>
      <c r="K8780">
        <f t="shared" si="825"/>
        <v>0</v>
      </c>
      <c r="L8780" t="str">
        <f t="shared" si="822"/>
        <v>No</v>
      </c>
      <c r="M8780" t="str">
        <f t="shared" si="826"/>
        <v>Profit</v>
      </c>
      <c r="N8780">
        <f t="shared" si="827"/>
        <v>5</v>
      </c>
    </row>
    <row r="8781" spans="1:14" x14ac:dyDescent="0.25">
      <c r="A8781" t="s">
        <v>4458</v>
      </c>
      <c r="B8781">
        <v>42083</v>
      </c>
      <c r="C8781">
        <v>42085</v>
      </c>
      <c r="D8781" t="s">
        <v>26</v>
      </c>
      <c r="E8781" t="s">
        <v>35</v>
      </c>
      <c r="F8781" t="s">
        <v>100</v>
      </c>
      <c r="G8781" t="s">
        <v>32</v>
      </c>
      <c r="H8781">
        <v>2.5641000000000034</v>
      </c>
      <c r="I8781" t="str">
        <f t="shared" si="823"/>
        <v>2015</v>
      </c>
      <c r="J8781">
        <f t="shared" si="824"/>
        <v>2015</v>
      </c>
      <c r="K8781">
        <f t="shared" si="825"/>
        <v>0</v>
      </c>
      <c r="L8781" t="str">
        <f t="shared" si="822"/>
        <v>No</v>
      </c>
      <c r="M8781" t="str">
        <f t="shared" si="826"/>
        <v>Profit</v>
      </c>
      <c r="N8781">
        <f t="shared" si="827"/>
        <v>2</v>
      </c>
    </row>
    <row r="8782" spans="1:14" x14ac:dyDescent="0.25">
      <c r="A8782" t="s">
        <v>4459</v>
      </c>
      <c r="B8782">
        <v>42064</v>
      </c>
      <c r="C8782">
        <v>42067</v>
      </c>
      <c r="D8782" t="s">
        <v>59</v>
      </c>
      <c r="E8782" t="s">
        <v>30</v>
      </c>
      <c r="F8782" t="s">
        <v>44</v>
      </c>
      <c r="G8782" t="s">
        <v>32</v>
      </c>
      <c r="H8782">
        <v>6.2243999999999957</v>
      </c>
      <c r="I8782" t="str">
        <f t="shared" si="823"/>
        <v>2015</v>
      </c>
      <c r="J8782">
        <f t="shared" si="824"/>
        <v>2015</v>
      </c>
      <c r="K8782">
        <f t="shared" si="825"/>
        <v>0</v>
      </c>
      <c r="L8782" t="str">
        <f t="shared" si="822"/>
        <v>No</v>
      </c>
      <c r="M8782" t="str">
        <f t="shared" si="826"/>
        <v>Profit</v>
      </c>
      <c r="N8782">
        <f t="shared" si="827"/>
        <v>3</v>
      </c>
    </row>
    <row r="8783" spans="1:14" x14ac:dyDescent="0.25">
      <c r="A8783" t="s">
        <v>4459</v>
      </c>
      <c r="B8783">
        <v>42064</v>
      </c>
      <c r="C8783">
        <v>42067</v>
      </c>
      <c r="D8783" t="s">
        <v>59</v>
      </c>
      <c r="E8783" t="s">
        <v>30</v>
      </c>
      <c r="F8783" t="s">
        <v>44</v>
      </c>
      <c r="G8783" t="s">
        <v>28</v>
      </c>
      <c r="H8783">
        <v>-36.117600000000152</v>
      </c>
      <c r="I8783" t="str">
        <f t="shared" si="823"/>
        <v>2015</v>
      </c>
      <c r="J8783">
        <f t="shared" si="824"/>
        <v>2015</v>
      </c>
      <c r="K8783">
        <f t="shared" si="825"/>
        <v>0</v>
      </c>
      <c r="L8783" t="str">
        <f t="shared" si="822"/>
        <v>No</v>
      </c>
      <c r="M8783" t="str">
        <f t="shared" si="826"/>
        <v>Loss</v>
      </c>
      <c r="N8783">
        <f t="shared" si="827"/>
        <v>3</v>
      </c>
    </row>
    <row r="8784" spans="1:14" x14ac:dyDescent="0.25">
      <c r="A8784" t="s">
        <v>4460</v>
      </c>
      <c r="B8784">
        <v>42628</v>
      </c>
      <c r="C8784">
        <v>42633</v>
      </c>
      <c r="D8784" t="s">
        <v>34</v>
      </c>
      <c r="E8784" t="s">
        <v>30</v>
      </c>
      <c r="F8784" t="s">
        <v>1598</v>
      </c>
      <c r="G8784" t="s">
        <v>32</v>
      </c>
      <c r="H8784">
        <v>6.6351999999999984</v>
      </c>
      <c r="I8784" t="str">
        <f t="shared" si="823"/>
        <v>2016</v>
      </c>
      <c r="J8784">
        <f t="shared" si="824"/>
        <v>2016</v>
      </c>
      <c r="K8784">
        <f t="shared" si="825"/>
        <v>0</v>
      </c>
      <c r="L8784" t="str">
        <f t="shared" si="822"/>
        <v>No</v>
      </c>
      <c r="M8784" t="str">
        <f t="shared" si="826"/>
        <v>Profit</v>
      </c>
      <c r="N8784">
        <f t="shared" si="827"/>
        <v>5</v>
      </c>
    </row>
    <row r="8785" spans="1:14" x14ac:dyDescent="0.25">
      <c r="A8785" t="s">
        <v>4460</v>
      </c>
      <c r="B8785">
        <v>42628</v>
      </c>
      <c r="C8785">
        <v>42633</v>
      </c>
      <c r="D8785" t="s">
        <v>34</v>
      </c>
      <c r="E8785" t="s">
        <v>30</v>
      </c>
      <c r="F8785" t="s">
        <v>1598</v>
      </c>
      <c r="G8785" t="s">
        <v>28</v>
      </c>
      <c r="H8785">
        <v>259.52970000000005</v>
      </c>
      <c r="I8785" t="str">
        <f t="shared" si="823"/>
        <v>2016</v>
      </c>
      <c r="J8785">
        <f t="shared" si="824"/>
        <v>2016</v>
      </c>
      <c r="K8785">
        <f t="shared" si="825"/>
        <v>0</v>
      </c>
      <c r="L8785" t="str">
        <f t="shared" si="822"/>
        <v>No</v>
      </c>
      <c r="M8785" t="str">
        <f t="shared" si="826"/>
        <v>Profit</v>
      </c>
      <c r="N8785">
        <f t="shared" si="827"/>
        <v>5</v>
      </c>
    </row>
    <row r="8786" spans="1:14" x14ac:dyDescent="0.25">
      <c r="A8786" t="s">
        <v>4461</v>
      </c>
      <c r="B8786">
        <v>42811</v>
      </c>
      <c r="C8786">
        <v>42817</v>
      </c>
      <c r="D8786" t="s">
        <v>34</v>
      </c>
      <c r="E8786" t="s">
        <v>30</v>
      </c>
      <c r="F8786" t="s">
        <v>85</v>
      </c>
      <c r="G8786" t="s">
        <v>32</v>
      </c>
      <c r="H8786">
        <v>1.6704000000000001</v>
      </c>
      <c r="I8786" t="str">
        <f t="shared" si="823"/>
        <v>2017</v>
      </c>
      <c r="J8786">
        <f t="shared" si="824"/>
        <v>2017</v>
      </c>
      <c r="K8786">
        <f t="shared" si="825"/>
        <v>0</v>
      </c>
      <c r="L8786" t="str">
        <f t="shared" si="822"/>
        <v>No</v>
      </c>
      <c r="M8786" t="str">
        <f t="shared" si="826"/>
        <v>Profit</v>
      </c>
      <c r="N8786">
        <f t="shared" si="827"/>
        <v>6</v>
      </c>
    </row>
    <row r="8787" spans="1:14" x14ac:dyDescent="0.25">
      <c r="A8787" t="s">
        <v>4462</v>
      </c>
      <c r="B8787">
        <v>42883</v>
      </c>
      <c r="C8787">
        <v>42888</v>
      </c>
      <c r="D8787" t="s">
        <v>34</v>
      </c>
      <c r="E8787" t="s">
        <v>30</v>
      </c>
      <c r="F8787" t="s">
        <v>79</v>
      </c>
      <c r="G8787" t="s">
        <v>38</v>
      </c>
      <c r="H8787">
        <v>19.596000000000018</v>
      </c>
      <c r="I8787" t="str">
        <f t="shared" si="823"/>
        <v>2017</v>
      </c>
      <c r="J8787">
        <f t="shared" si="824"/>
        <v>2017</v>
      </c>
      <c r="K8787">
        <f t="shared" si="825"/>
        <v>0</v>
      </c>
      <c r="L8787" t="str">
        <f t="shared" si="822"/>
        <v>No</v>
      </c>
      <c r="M8787" t="str">
        <f t="shared" si="826"/>
        <v>Profit</v>
      </c>
      <c r="N8787">
        <f t="shared" si="827"/>
        <v>5</v>
      </c>
    </row>
    <row r="8788" spans="1:14" x14ac:dyDescent="0.25">
      <c r="A8788" t="s">
        <v>4462</v>
      </c>
      <c r="B8788">
        <v>42883</v>
      </c>
      <c r="C8788">
        <v>42888</v>
      </c>
      <c r="D8788" t="s">
        <v>34</v>
      </c>
      <c r="E8788" t="s">
        <v>30</v>
      </c>
      <c r="F8788" t="s">
        <v>79</v>
      </c>
      <c r="G8788" t="s">
        <v>32</v>
      </c>
      <c r="H8788">
        <v>5.4432</v>
      </c>
      <c r="I8788" t="str">
        <f t="shared" si="823"/>
        <v>2017</v>
      </c>
      <c r="J8788">
        <f t="shared" si="824"/>
        <v>2017</v>
      </c>
      <c r="K8788">
        <f t="shared" si="825"/>
        <v>0</v>
      </c>
      <c r="L8788" t="str">
        <f t="shared" si="822"/>
        <v>No</v>
      </c>
      <c r="M8788" t="str">
        <f t="shared" si="826"/>
        <v>Profit</v>
      </c>
      <c r="N8788">
        <f t="shared" si="827"/>
        <v>5</v>
      </c>
    </row>
    <row r="8789" spans="1:14" x14ac:dyDescent="0.25">
      <c r="A8789" t="s">
        <v>4462</v>
      </c>
      <c r="B8789">
        <v>42883</v>
      </c>
      <c r="C8789">
        <v>42888</v>
      </c>
      <c r="D8789" t="s">
        <v>34</v>
      </c>
      <c r="E8789" t="s">
        <v>30</v>
      </c>
      <c r="F8789" t="s">
        <v>79</v>
      </c>
      <c r="G8789" t="s">
        <v>38</v>
      </c>
      <c r="H8789">
        <v>54.393599999999978</v>
      </c>
      <c r="I8789" t="str">
        <f t="shared" si="823"/>
        <v>2017</v>
      </c>
      <c r="J8789">
        <f t="shared" si="824"/>
        <v>2017</v>
      </c>
      <c r="K8789">
        <f t="shared" si="825"/>
        <v>0</v>
      </c>
      <c r="L8789" t="str">
        <f t="shared" si="822"/>
        <v>No</v>
      </c>
      <c r="M8789" t="str">
        <f t="shared" si="826"/>
        <v>Profit</v>
      </c>
      <c r="N8789">
        <f t="shared" si="827"/>
        <v>5</v>
      </c>
    </row>
    <row r="8790" spans="1:14" x14ac:dyDescent="0.25">
      <c r="A8790" t="s">
        <v>4463</v>
      </c>
      <c r="B8790">
        <v>42901</v>
      </c>
      <c r="C8790">
        <v>42905</v>
      </c>
      <c r="D8790" t="s">
        <v>34</v>
      </c>
      <c r="E8790" t="s">
        <v>35</v>
      </c>
      <c r="F8790" t="s">
        <v>40</v>
      </c>
      <c r="G8790" t="s">
        <v>28</v>
      </c>
      <c r="H8790">
        <v>52.376399999999961</v>
      </c>
      <c r="I8790" t="str">
        <f t="shared" si="823"/>
        <v>2017</v>
      </c>
      <c r="J8790">
        <f t="shared" si="824"/>
        <v>2017</v>
      </c>
      <c r="K8790">
        <f t="shared" si="825"/>
        <v>0</v>
      </c>
      <c r="L8790" t="str">
        <f t="shared" si="822"/>
        <v>No</v>
      </c>
      <c r="M8790" t="str">
        <f t="shared" si="826"/>
        <v>Profit</v>
      </c>
      <c r="N8790">
        <f t="shared" si="827"/>
        <v>4</v>
      </c>
    </row>
    <row r="8791" spans="1:14" x14ac:dyDescent="0.25">
      <c r="A8791" t="s">
        <v>4463</v>
      </c>
      <c r="B8791">
        <v>42901</v>
      </c>
      <c r="C8791">
        <v>42905</v>
      </c>
      <c r="D8791" t="s">
        <v>34</v>
      </c>
      <c r="E8791" t="s">
        <v>35</v>
      </c>
      <c r="F8791" t="s">
        <v>40</v>
      </c>
      <c r="G8791" t="s">
        <v>28</v>
      </c>
      <c r="H8791">
        <v>-3.8863999999999947</v>
      </c>
      <c r="I8791" t="str">
        <f t="shared" si="823"/>
        <v>2017</v>
      </c>
      <c r="J8791">
        <f t="shared" si="824"/>
        <v>2017</v>
      </c>
      <c r="K8791">
        <f t="shared" si="825"/>
        <v>0</v>
      </c>
      <c r="L8791" t="str">
        <f t="shared" si="822"/>
        <v>No</v>
      </c>
      <c r="M8791" t="str">
        <f t="shared" si="826"/>
        <v>Loss</v>
      </c>
      <c r="N8791">
        <f t="shared" si="827"/>
        <v>4</v>
      </c>
    </row>
    <row r="8792" spans="1:14" x14ac:dyDescent="0.25">
      <c r="A8792" t="s">
        <v>4464</v>
      </c>
      <c r="B8792">
        <v>42253</v>
      </c>
      <c r="C8792">
        <v>42259</v>
      </c>
      <c r="D8792" t="s">
        <v>34</v>
      </c>
      <c r="E8792" t="s">
        <v>30</v>
      </c>
      <c r="F8792" t="s">
        <v>81</v>
      </c>
      <c r="G8792" t="s">
        <v>32</v>
      </c>
      <c r="H8792">
        <v>21.445199999999996</v>
      </c>
      <c r="I8792" t="str">
        <f t="shared" si="823"/>
        <v>2015</v>
      </c>
      <c r="J8792">
        <f t="shared" si="824"/>
        <v>2015</v>
      </c>
      <c r="K8792">
        <f t="shared" si="825"/>
        <v>0</v>
      </c>
      <c r="L8792" t="str">
        <f t="shared" si="822"/>
        <v>No</v>
      </c>
      <c r="M8792" t="str">
        <f t="shared" si="826"/>
        <v>Profit</v>
      </c>
      <c r="N8792">
        <f t="shared" si="827"/>
        <v>6</v>
      </c>
    </row>
    <row r="8793" spans="1:14" x14ac:dyDescent="0.25">
      <c r="A8793" t="s">
        <v>4465</v>
      </c>
      <c r="B8793">
        <v>42812</v>
      </c>
      <c r="C8793">
        <v>42818</v>
      </c>
      <c r="D8793" t="s">
        <v>34</v>
      </c>
      <c r="E8793" t="s">
        <v>35</v>
      </c>
      <c r="F8793" t="s">
        <v>44</v>
      </c>
      <c r="G8793" t="s">
        <v>38</v>
      </c>
      <c r="H8793">
        <v>47.035099999999971</v>
      </c>
      <c r="I8793" t="str">
        <f t="shared" si="823"/>
        <v>2017</v>
      </c>
      <c r="J8793">
        <f t="shared" si="824"/>
        <v>2017</v>
      </c>
      <c r="K8793">
        <f t="shared" si="825"/>
        <v>0</v>
      </c>
      <c r="L8793" t="str">
        <f t="shared" si="822"/>
        <v>No</v>
      </c>
      <c r="M8793" t="str">
        <f t="shared" si="826"/>
        <v>Profit</v>
      </c>
      <c r="N8793">
        <f t="shared" si="827"/>
        <v>6</v>
      </c>
    </row>
    <row r="8794" spans="1:14" x14ac:dyDescent="0.25">
      <c r="A8794" t="s">
        <v>4466</v>
      </c>
      <c r="B8794">
        <v>41992</v>
      </c>
      <c r="C8794">
        <v>41994</v>
      </c>
      <c r="D8794" t="s">
        <v>59</v>
      </c>
      <c r="E8794" t="s">
        <v>30</v>
      </c>
      <c r="F8794" t="s">
        <v>31</v>
      </c>
      <c r="G8794" t="s">
        <v>32</v>
      </c>
      <c r="H8794">
        <v>6.8713999999999995</v>
      </c>
      <c r="I8794" t="str">
        <f t="shared" si="823"/>
        <v>2014</v>
      </c>
      <c r="J8794">
        <f t="shared" si="824"/>
        <v>2014</v>
      </c>
      <c r="K8794">
        <f t="shared" si="825"/>
        <v>0</v>
      </c>
      <c r="L8794" t="str">
        <f t="shared" si="822"/>
        <v>No</v>
      </c>
      <c r="M8794" t="str">
        <f t="shared" si="826"/>
        <v>Profit</v>
      </c>
      <c r="N8794">
        <f t="shared" si="827"/>
        <v>2</v>
      </c>
    </row>
    <row r="8795" spans="1:14" x14ac:dyDescent="0.25">
      <c r="A8795" t="s">
        <v>4466</v>
      </c>
      <c r="B8795">
        <v>41992</v>
      </c>
      <c r="C8795">
        <v>41994</v>
      </c>
      <c r="D8795" t="s">
        <v>59</v>
      </c>
      <c r="E8795" t="s">
        <v>30</v>
      </c>
      <c r="F8795" t="s">
        <v>31</v>
      </c>
      <c r="G8795" t="s">
        <v>32</v>
      </c>
      <c r="H8795">
        <v>8.7945000000000011</v>
      </c>
      <c r="I8795" t="str">
        <f t="shared" si="823"/>
        <v>2014</v>
      </c>
      <c r="J8795">
        <f t="shared" si="824"/>
        <v>2014</v>
      </c>
      <c r="K8795">
        <f t="shared" si="825"/>
        <v>0</v>
      </c>
      <c r="L8795" t="str">
        <f t="shared" si="822"/>
        <v>No</v>
      </c>
      <c r="M8795" t="str">
        <f t="shared" si="826"/>
        <v>Profit</v>
      </c>
      <c r="N8795">
        <f t="shared" si="827"/>
        <v>2</v>
      </c>
    </row>
    <row r="8796" spans="1:14" x14ac:dyDescent="0.25">
      <c r="A8796" t="s">
        <v>4466</v>
      </c>
      <c r="B8796">
        <v>41992</v>
      </c>
      <c r="C8796">
        <v>41994</v>
      </c>
      <c r="D8796" t="s">
        <v>59</v>
      </c>
      <c r="E8796" t="s">
        <v>30</v>
      </c>
      <c r="F8796" t="s">
        <v>31</v>
      </c>
      <c r="G8796" t="s">
        <v>38</v>
      </c>
      <c r="H8796">
        <v>72.974999999999909</v>
      </c>
      <c r="I8796" t="str">
        <f t="shared" si="823"/>
        <v>2014</v>
      </c>
      <c r="J8796">
        <f t="shared" si="824"/>
        <v>2014</v>
      </c>
      <c r="K8796">
        <f t="shared" si="825"/>
        <v>0</v>
      </c>
      <c r="L8796" t="str">
        <f t="shared" si="822"/>
        <v>No</v>
      </c>
      <c r="M8796" t="str">
        <f t="shared" si="826"/>
        <v>Profit</v>
      </c>
      <c r="N8796">
        <f t="shared" si="827"/>
        <v>2</v>
      </c>
    </row>
    <row r="8797" spans="1:14" x14ac:dyDescent="0.25">
      <c r="A8797" t="s">
        <v>4466</v>
      </c>
      <c r="B8797">
        <v>41992</v>
      </c>
      <c r="C8797">
        <v>41994</v>
      </c>
      <c r="D8797" t="s">
        <v>59</v>
      </c>
      <c r="E8797" t="s">
        <v>30</v>
      </c>
      <c r="F8797" t="s">
        <v>31</v>
      </c>
      <c r="G8797" t="s">
        <v>38</v>
      </c>
      <c r="H8797">
        <v>15.837600000000009</v>
      </c>
      <c r="I8797" t="str">
        <f t="shared" si="823"/>
        <v>2014</v>
      </c>
      <c r="J8797">
        <f t="shared" si="824"/>
        <v>2014</v>
      </c>
      <c r="K8797">
        <f t="shared" si="825"/>
        <v>0</v>
      </c>
      <c r="L8797" t="str">
        <f t="shared" si="822"/>
        <v>No</v>
      </c>
      <c r="M8797" t="str">
        <f t="shared" si="826"/>
        <v>Profit</v>
      </c>
      <c r="N8797">
        <f t="shared" si="827"/>
        <v>2</v>
      </c>
    </row>
    <row r="8798" spans="1:14" x14ac:dyDescent="0.25">
      <c r="A8798" t="s">
        <v>4467</v>
      </c>
      <c r="B8798">
        <v>42558</v>
      </c>
      <c r="C8798">
        <v>42564</v>
      </c>
      <c r="D8798" t="s">
        <v>34</v>
      </c>
      <c r="E8798" t="s">
        <v>35</v>
      </c>
      <c r="F8798" t="s">
        <v>48</v>
      </c>
      <c r="G8798" t="s">
        <v>32</v>
      </c>
      <c r="H8798">
        <v>6.2208000000000006</v>
      </c>
      <c r="I8798" t="str">
        <f t="shared" si="823"/>
        <v>2016</v>
      </c>
      <c r="J8798">
        <f t="shared" si="824"/>
        <v>2016</v>
      </c>
      <c r="K8798">
        <f t="shared" si="825"/>
        <v>0</v>
      </c>
      <c r="L8798" t="str">
        <f t="shared" si="822"/>
        <v>No</v>
      </c>
      <c r="M8798" t="str">
        <f t="shared" si="826"/>
        <v>Profit</v>
      </c>
      <c r="N8798">
        <f t="shared" si="827"/>
        <v>6</v>
      </c>
    </row>
    <row r="8799" spans="1:14" x14ac:dyDescent="0.25">
      <c r="A8799" t="s">
        <v>4467</v>
      </c>
      <c r="B8799">
        <v>42558</v>
      </c>
      <c r="C8799">
        <v>42564</v>
      </c>
      <c r="D8799" t="s">
        <v>34</v>
      </c>
      <c r="E8799" t="s">
        <v>35</v>
      </c>
      <c r="F8799" t="s">
        <v>48</v>
      </c>
      <c r="G8799" t="s">
        <v>32</v>
      </c>
      <c r="H8799">
        <v>12.874400000000001</v>
      </c>
      <c r="I8799" t="str">
        <f t="shared" si="823"/>
        <v>2016</v>
      </c>
      <c r="J8799">
        <f t="shared" si="824"/>
        <v>2016</v>
      </c>
      <c r="K8799">
        <f t="shared" si="825"/>
        <v>0</v>
      </c>
      <c r="L8799" t="str">
        <f t="shared" si="822"/>
        <v>No</v>
      </c>
      <c r="M8799" t="str">
        <f t="shared" si="826"/>
        <v>Profit</v>
      </c>
      <c r="N8799">
        <f t="shared" si="827"/>
        <v>6</v>
      </c>
    </row>
    <row r="8800" spans="1:14" x14ac:dyDescent="0.25">
      <c r="A8800" t="s">
        <v>4468</v>
      </c>
      <c r="B8800">
        <v>42466</v>
      </c>
      <c r="C8800">
        <v>42470</v>
      </c>
      <c r="D8800" t="s">
        <v>34</v>
      </c>
      <c r="E8800" t="s">
        <v>30</v>
      </c>
      <c r="F8800" t="s">
        <v>1172</v>
      </c>
      <c r="G8800" t="s">
        <v>38</v>
      </c>
      <c r="H8800">
        <v>336.63499999999999</v>
      </c>
      <c r="I8800" t="str">
        <f t="shared" si="823"/>
        <v>2016</v>
      </c>
      <c r="J8800">
        <f t="shared" si="824"/>
        <v>2016</v>
      </c>
      <c r="K8800">
        <f t="shared" si="825"/>
        <v>0</v>
      </c>
      <c r="L8800" t="str">
        <f t="shared" si="822"/>
        <v>No</v>
      </c>
      <c r="M8800" t="str">
        <f t="shared" si="826"/>
        <v>Profit</v>
      </c>
      <c r="N8800">
        <f t="shared" si="827"/>
        <v>4</v>
      </c>
    </row>
    <row r="8801" spans="1:14" x14ac:dyDescent="0.25">
      <c r="A8801" t="s">
        <v>4469</v>
      </c>
      <c r="B8801">
        <v>41767</v>
      </c>
      <c r="C8801">
        <v>41769</v>
      </c>
      <c r="D8801" t="s">
        <v>59</v>
      </c>
      <c r="E8801" t="s">
        <v>35</v>
      </c>
      <c r="F8801" t="s">
        <v>53</v>
      </c>
      <c r="G8801" t="s">
        <v>38</v>
      </c>
      <c r="H8801">
        <v>239.99600000000009</v>
      </c>
      <c r="I8801" t="str">
        <f t="shared" si="823"/>
        <v>2014</v>
      </c>
      <c r="J8801">
        <f t="shared" si="824"/>
        <v>2014</v>
      </c>
      <c r="K8801">
        <f t="shared" si="825"/>
        <v>0</v>
      </c>
      <c r="L8801" t="str">
        <f t="shared" si="822"/>
        <v>No</v>
      </c>
      <c r="M8801" t="str">
        <f t="shared" si="826"/>
        <v>Profit</v>
      </c>
      <c r="N8801">
        <f t="shared" si="827"/>
        <v>2</v>
      </c>
    </row>
    <row r="8802" spans="1:14" x14ac:dyDescent="0.25">
      <c r="A8802" t="s">
        <v>4470</v>
      </c>
      <c r="B8802">
        <v>43062</v>
      </c>
      <c r="C8802">
        <v>43066</v>
      </c>
      <c r="D8802" t="s">
        <v>34</v>
      </c>
      <c r="E8802" t="s">
        <v>30</v>
      </c>
      <c r="F8802" t="s">
        <v>62</v>
      </c>
      <c r="G8802" t="s">
        <v>32</v>
      </c>
      <c r="H8802">
        <v>3.7407999999999997</v>
      </c>
      <c r="I8802" t="str">
        <f t="shared" si="823"/>
        <v>2017</v>
      </c>
      <c r="J8802">
        <f t="shared" si="824"/>
        <v>2017</v>
      </c>
      <c r="K8802">
        <f t="shared" si="825"/>
        <v>0</v>
      </c>
      <c r="L8802" t="str">
        <f t="shared" si="822"/>
        <v>No</v>
      </c>
      <c r="M8802" t="str">
        <f t="shared" si="826"/>
        <v>Profit</v>
      </c>
      <c r="N8802">
        <f t="shared" si="827"/>
        <v>4</v>
      </c>
    </row>
    <row r="8803" spans="1:14" x14ac:dyDescent="0.25">
      <c r="A8803" t="s">
        <v>4471</v>
      </c>
      <c r="B8803">
        <v>42684</v>
      </c>
      <c r="C8803">
        <v>42686</v>
      </c>
      <c r="D8803" t="s">
        <v>59</v>
      </c>
      <c r="E8803" t="s">
        <v>35</v>
      </c>
      <c r="F8803" t="s">
        <v>136</v>
      </c>
      <c r="G8803" t="s">
        <v>38</v>
      </c>
      <c r="H8803">
        <v>62.15440000000001</v>
      </c>
      <c r="I8803" t="str">
        <f t="shared" si="823"/>
        <v>2016</v>
      </c>
      <c r="J8803">
        <f t="shared" si="824"/>
        <v>2016</v>
      </c>
      <c r="K8803">
        <f t="shared" si="825"/>
        <v>0</v>
      </c>
      <c r="L8803" t="str">
        <f t="shared" si="822"/>
        <v>No</v>
      </c>
      <c r="M8803" t="str">
        <f t="shared" si="826"/>
        <v>Profit</v>
      </c>
      <c r="N8803">
        <f t="shared" si="827"/>
        <v>2</v>
      </c>
    </row>
    <row r="8804" spans="1:14" x14ac:dyDescent="0.25">
      <c r="A8804" t="s">
        <v>4471</v>
      </c>
      <c r="B8804">
        <v>42684</v>
      </c>
      <c r="C8804">
        <v>42686</v>
      </c>
      <c r="D8804" t="s">
        <v>59</v>
      </c>
      <c r="E8804" t="s">
        <v>35</v>
      </c>
      <c r="F8804" t="s">
        <v>136</v>
      </c>
      <c r="G8804" t="s">
        <v>28</v>
      </c>
      <c r="H8804">
        <v>54.713599999999985</v>
      </c>
      <c r="I8804" t="str">
        <f t="shared" si="823"/>
        <v>2016</v>
      </c>
      <c r="J8804">
        <f t="shared" si="824"/>
        <v>2016</v>
      </c>
      <c r="K8804">
        <f t="shared" si="825"/>
        <v>0</v>
      </c>
      <c r="L8804" t="str">
        <f t="shared" si="822"/>
        <v>No</v>
      </c>
      <c r="M8804" t="str">
        <f t="shared" si="826"/>
        <v>Profit</v>
      </c>
      <c r="N8804">
        <f t="shared" si="827"/>
        <v>2</v>
      </c>
    </row>
    <row r="8805" spans="1:14" x14ac:dyDescent="0.25">
      <c r="A8805" t="s">
        <v>4472</v>
      </c>
      <c r="B8805">
        <v>42004</v>
      </c>
      <c r="C8805">
        <v>42005</v>
      </c>
      <c r="D8805" t="s">
        <v>59</v>
      </c>
      <c r="E8805" t="s">
        <v>30</v>
      </c>
      <c r="F8805" t="s">
        <v>74</v>
      </c>
      <c r="G8805" t="s">
        <v>38</v>
      </c>
      <c r="H8805">
        <v>11.474099999999996</v>
      </c>
      <c r="I8805" t="str">
        <f t="shared" si="823"/>
        <v>2014</v>
      </c>
      <c r="J8805">
        <f t="shared" si="824"/>
        <v>2014</v>
      </c>
      <c r="K8805">
        <f t="shared" si="825"/>
        <v>0</v>
      </c>
      <c r="L8805" t="str">
        <f t="shared" si="822"/>
        <v>No</v>
      </c>
      <c r="M8805" t="str">
        <f t="shared" si="826"/>
        <v>Profit</v>
      </c>
      <c r="N8805">
        <f t="shared" si="827"/>
        <v>1</v>
      </c>
    </row>
    <row r="8806" spans="1:14" x14ac:dyDescent="0.25">
      <c r="A8806" t="s">
        <v>4472</v>
      </c>
      <c r="B8806">
        <v>42004</v>
      </c>
      <c r="C8806">
        <v>42005</v>
      </c>
      <c r="D8806" t="s">
        <v>59</v>
      </c>
      <c r="E8806" t="s">
        <v>30</v>
      </c>
      <c r="F8806" t="s">
        <v>74</v>
      </c>
      <c r="G8806" t="s">
        <v>32</v>
      </c>
      <c r="H8806">
        <v>8.6939999999999991</v>
      </c>
      <c r="I8806" t="str">
        <f t="shared" si="823"/>
        <v>2014</v>
      </c>
      <c r="J8806">
        <f t="shared" si="824"/>
        <v>2014</v>
      </c>
      <c r="K8806">
        <f t="shared" si="825"/>
        <v>0</v>
      </c>
      <c r="L8806" t="str">
        <f t="shared" si="822"/>
        <v>No</v>
      </c>
      <c r="M8806" t="str">
        <f t="shared" si="826"/>
        <v>Profit</v>
      </c>
      <c r="N8806">
        <f t="shared" si="827"/>
        <v>1</v>
      </c>
    </row>
    <row r="8807" spans="1:14" x14ac:dyDescent="0.25">
      <c r="A8807" t="s">
        <v>4473</v>
      </c>
      <c r="B8807">
        <v>42966</v>
      </c>
      <c r="C8807">
        <v>42970</v>
      </c>
      <c r="D8807" t="s">
        <v>34</v>
      </c>
      <c r="E8807" t="s">
        <v>35</v>
      </c>
      <c r="F8807" t="s">
        <v>48</v>
      </c>
      <c r="G8807" t="s">
        <v>32</v>
      </c>
      <c r="H8807">
        <v>37.235999999999997</v>
      </c>
      <c r="I8807" t="str">
        <f t="shared" si="823"/>
        <v>2017</v>
      </c>
      <c r="J8807">
        <f t="shared" si="824"/>
        <v>2017</v>
      </c>
      <c r="K8807">
        <f t="shared" si="825"/>
        <v>0</v>
      </c>
      <c r="L8807" t="str">
        <f t="shared" si="822"/>
        <v>No</v>
      </c>
      <c r="M8807" t="str">
        <f t="shared" si="826"/>
        <v>Profit</v>
      </c>
      <c r="N8807">
        <f t="shared" si="827"/>
        <v>4</v>
      </c>
    </row>
    <row r="8808" spans="1:14" x14ac:dyDescent="0.25">
      <c r="A8808" t="s">
        <v>4474</v>
      </c>
      <c r="B8808">
        <v>42625</v>
      </c>
      <c r="C8808">
        <v>42629</v>
      </c>
      <c r="D8808" t="s">
        <v>34</v>
      </c>
      <c r="E8808" t="s">
        <v>30</v>
      </c>
      <c r="F8808" t="s">
        <v>74</v>
      </c>
      <c r="G8808" t="s">
        <v>28</v>
      </c>
      <c r="H8808">
        <v>14.572799999999997</v>
      </c>
      <c r="I8808" t="str">
        <f t="shared" si="823"/>
        <v>2016</v>
      </c>
      <c r="J8808">
        <f t="shared" si="824"/>
        <v>2016</v>
      </c>
      <c r="K8808">
        <f t="shared" si="825"/>
        <v>0</v>
      </c>
      <c r="L8808" t="str">
        <f t="shared" si="822"/>
        <v>No</v>
      </c>
      <c r="M8808" t="str">
        <f t="shared" si="826"/>
        <v>Profit</v>
      </c>
      <c r="N8808">
        <f t="shared" si="827"/>
        <v>4</v>
      </c>
    </row>
    <row r="8809" spans="1:14" x14ac:dyDescent="0.25">
      <c r="A8809" t="s">
        <v>4475</v>
      </c>
      <c r="B8809">
        <v>43034</v>
      </c>
      <c r="C8809">
        <v>43039</v>
      </c>
      <c r="D8809" t="s">
        <v>34</v>
      </c>
      <c r="E8809" t="s">
        <v>35</v>
      </c>
      <c r="F8809" t="s">
        <v>53</v>
      </c>
      <c r="G8809" t="s">
        <v>32</v>
      </c>
      <c r="H8809">
        <v>-27.734999999999992</v>
      </c>
      <c r="I8809" t="str">
        <f t="shared" si="823"/>
        <v>2017</v>
      </c>
      <c r="J8809">
        <f t="shared" si="824"/>
        <v>2017</v>
      </c>
      <c r="K8809">
        <f t="shared" si="825"/>
        <v>0</v>
      </c>
      <c r="L8809" t="str">
        <f t="shared" si="822"/>
        <v>No</v>
      </c>
      <c r="M8809" t="str">
        <f t="shared" si="826"/>
        <v>Loss</v>
      </c>
      <c r="N8809">
        <f t="shared" si="827"/>
        <v>5</v>
      </c>
    </row>
    <row r="8810" spans="1:14" x14ac:dyDescent="0.25">
      <c r="A8810" t="s">
        <v>4475</v>
      </c>
      <c r="B8810">
        <v>43034</v>
      </c>
      <c r="C8810">
        <v>43039</v>
      </c>
      <c r="D8810" t="s">
        <v>34</v>
      </c>
      <c r="E8810" t="s">
        <v>35</v>
      </c>
      <c r="F8810" t="s">
        <v>53</v>
      </c>
      <c r="G8810" t="s">
        <v>38</v>
      </c>
      <c r="H8810">
        <v>19.775000000000006</v>
      </c>
      <c r="I8810" t="str">
        <f t="shared" si="823"/>
        <v>2017</v>
      </c>
      <c r="J8810">
        <f t="shared" si="824"/>
        <v>2017</v>
      </c>
      <c r="K8810">
        <f t="shared" si="825"/>
        <v>0</v>
      </c>
      <c r="L8810" t="str">
        <f t="shared" si="822"/>
        <v>No</v>
      </c>
      <c r="M8810" t="str">
        <f t="shared" si="826"/>
        <v>Profit</v>
      </c>
      <c r="N8810">
        <f t="shared" si="827"/>
        <v>5</v>
      </c>
    </row>
    <row r="8811" spans="1:14" x14ac:dyDescent="0.25">
      <c r="A8811" t="s">
        <v>4475</v>
      </c>
      <c r="B8811">
        <v>43034</v>
      </c>
      <c r="C8811">
        <v>43039</v>
      </c>
      <c r="D8811" t="s">
        <v>34</v>
      </c>
      <c r="E8811" t="s">
        <v>35</v>
      </c>
      <c r="F8811" t="s">
        <v>53</v>
      </c>
      <c r="G8811" t="s">
        <v>32</v>
      </c>
      <c r="H8811">
        <v>4.9815000000000005</v>
      </c>
      <c r="I8811" t="str">
        <f t="shared" si="823"/>
        <v>2017</v>
      </c>
      <c r="J8811">
        <f t="shared" si="824"/>
        <v>2017</v>
      </c>
      <c r="K8811">
        <f t="shared" si="825"/>
        <v>0</v>
      </c>
      <c r="L8811" t="str">
        <f t="shared" si="822"/>
        <v>No</v>
      </c>
      <c r="M8811" t="str">
        <f t="shared" si="826"/>
        <v>Profit</v>
      </c>
      <c r="N8811">
        <f t="shared" si="827"/>
        <v>5</v>
      </c>
    </row>
    <row r="8812" spans="1:14" x14ac:dyDescent="0.25">
      <c r="A8812" t="s">
        <v>4476</v>
      </c>
      <c r="B8812">
        <v>42885</v>
      </c>
      <c r="C8812">
        <v>42890</v>
      </c>
      <c r="D8812" t="s">
        <v>34</v>
      </c>
      <c r="E8812" t="s">
        <v>30</v>
      </c>
      <c r="F8812" t="s">
        <v>31</v>
      </c>
      <c r="G8812" t="s">
        <v>32</v>
      </c>
      <c r="H8812">
        <v>18.009600000000002</v>
      </c>
      <c r="I8812" t="str">
        <f t="shared" si="823"/>
        <v>2017</v>
      </c>
      <c r="J8812">
        <f t="shared" si="824"/>
        <v>2017</v>
      </c>
      <c r="K8812">
        <f t="shared" si="825"/>
        <v>0</v>
      </c>
      <c r="L8812" t="str">
        <f t="shared" si="822"/>
        <v>No</v>
      </c>
      <c r="M8812" t="str">
        <f t="shared" si="826"/>
        <v>Profit</v>
      </c>
      <c r="N8812">
        <f t="shared" si="827"/>
        <v>5</v>
      </c>
    </row>
    <row r="8813" spans="1:14" x14ac:dyDescent="0.25">
      <c r="A8813" t="s">
        <v>4477</v>
      </c>
      <c r="B8813">
        <v>42437</v>
      </c>
      <c r="C8813">
        <v>42442</v>
      </c>
      <c r="D8813" t="s">
        <v>34</v>
      </c>
      <c r="E8813" t="s">
        <v>30</v>
      </c>
      <c r="F8813" t="s">
        <v>68</v>
      </c>
      <c r="G8813" t="s">
        <v>32</v>
      </c>
      <c r="H8813">
        <v>48.333599999999976</v>
      </c>
      <c r="I8813" t="str">
        <f t="shared" si="823"/>
        <v>2016</v>
      </c>
      <c r="J8813">
        <f t="shared" si="824"/>
        <v>2016</v>
      </c>
      <c r="K8813">
        <f t="shared" si="825"/>
        <v>0</v>
      </c>
      <c r="L8813" t="str">
        <f t="shared" si="822"/>
        <v>Yes</v>
      </c>
      <c r="M8813" t="str">
        <f t="shared" si="826"/>
        <v>Profit</v>
      </c>
      <c r="N8813">
        <f t="shared" si="827"/>
        <v>5</v>
      </c>
    </row>
    <row r="8814" spans="1:14" x14ac:dyDescent="0.25">
      <c r="A8814" t="s">
        <v>4477</v>
      </c>
      <c r="B8814">
        <v>42437</v>
      </c>
      <c r="C8814">
        <v>42442</v>
      </c>
      <c r="D8814" t="s">
        <v>34</v>
      </c>
      <c r="E8814" t="s">
        <v>30</v>
      </c>
      <c r="F8814" t="s">
        <v>68</v>
      </c>
      <c r="G8814" t="s">
        <v>32</v>
      </c>
      <c r="H8814">
        <v>3.7529999999999997</v>
      </c>
      <c r="I8814" t="str">
        <f t="shared" si="823"/>
        <v>2016</v>
      </c>
      <c r="J8814">
        <f t="shared" si="824"/>
        <v>2016</v>
      </c>
      <c r="K8814">
        <f t="shared" si="825"/>
        <v>0</v>
      </c>
      <c r="L8814" t="str">
        <f t="shared" si="822"/>
        <v>Yes</v>
      </c>
      <c r="M8814" t="str">
        <f t="shared" si="826"/>
        <v>Profit</v>
      </c>
      <c r="N8814">
        <f t="shared" si="827"/>
        <v>5</v>
      </c>
    </row>
    <row r="8815" spans="1:14" x14ac:dyDescent="0.25">
      <c r="A8815" t="s">
        <v>4478</v>
      </c>
      <c r="B8815">
        <v>42211</v>
      </c>
      <c r="C8815">
        <v>42216</v>
      </c>
      <c r="D8815" t="s">
        <v>34</v>
      </c>
      <c r="E8815" t="s">
        <v>30</v>
      </c>
      <c r="F8815" t="s">
        <v>79</v>
      </c>
      <c r="G8815" t="s">
        <v>28</v>
      </c>
      <c r="H8815">
        <v>13.317599999999985</v>
      </c>
      <c r="I8815" t="str">
        <f t="shared" si="823"/>
        <v>2015</v>
      </c>
      <c r="J8815">
        <f t="shared" si="824"/>
        <v>2015</v>
      </c>
      <c r="K8815">
        <f t="shared" si="825"/>
        <v>0</v>
      </c>
      <c r="L8815" t="str">
        <f t="shared" si="822"/>
        <v>No</v>
      </c>
      <c r="M8815" t="str">
        <f t="shared" si="826"/>
        <v>Profit</v>
      </c>
      <c r="N8815">
        <f t="shared" si="827"/>
        <v>5</v>
      </c>
    </row>
    <row r="8816" spans="1:14" x14ac:dyDescent="0.25">
      <c r="A8816" t="s">
        <v>4479</v>
      </c>
      <c r="B8816">
        <v>42331</v>
      </c>
      <c r="C8816">
        <v>42333</v>
      </c>
      <c r="D8816" t="s">
        <v>26</v>
      </c>
      <c r="E8816" t="s">
        <v>35</v>
      </c>
      <c r="F8816" t="s">
        <v>70</v>
      </c>
      <c r="G8816" t="s">
        <v>38</v>
      </c>
      <c r="H8816">
        <v>89.314199999999971</v>
      </c>
      <c r="I8816" t="str">
        <f t="shared" si="823"/>
        <v>2015</v>
      </c>
      <c r="J8816">
        <f t="shared" si="824"/>
        <v>2015</v>
      </c>
      <c r="K8816">
        <f t="shared" si="825"/>
        <v>0</v>
      </c>
      <c r="L8816" t="str">
        <f t="shared" si="822"/>
        <v>No</v>
      </c>
      <c r="M8816" t="str">
        <f t="shared" si="826"/>
        <v>Profit</v>
      </c>
      <c r="N8816">
        <f t="shared" si="827"/>
        <v>2</v>
      </c>
    </row>
    <row r="8817" spans="1:14" x14ac:dyDescent="0.25">
      <c r="A8817" t="s">
        <v>4479</v>
      </c>
      <c r="B8817">
        <v>42331</v>
      </c>
      <c r="C8817">
        <v>42333</v>
      </c>
      <c r="D8817" t="s">
        <v>26</v>
      </c>
      <c r="E8817" t="s">
        <v>35</v>
      </c>
      <c r="F8817" t="s">
        <v>70</v>
      </c>
      <c r="G8817" t="s">
        <v>32</v>
      </c>
      <c r="H8817">
        <v>20.726999999999997</v>
      </c>
      <c r="I8817" t="str">
        <f t="shared" si="823"/>
        <v>2015</v>
      </c>
      <c r="J8817">
        <f t="shared" si="824"/>
        <v>2015</v>
      </c>
      <c r="K8817">
        <f t="shared" si="825"/>
        <v>0</v>
      </c>
      <c r="L8817" t="str">
        <f t="shared" si="822"/>
        <v>No</v>
      </c>
      <c r="M8817" t="str">
        <f t="shared" si="826"/>
        <v>Profit</v>
      </c>
      <c r="N8817">
        <f t="shared" si="827"/>
        <v>2</v>
      </c>
    </row>
    <row r="8818" spans="1:14" x14ac:dyDescent="0.25">
      <c r="A8818" t="s">
        <v>4479</v>
      </c>
      <c r="B8818">
        <v>42331</v>
      </c>
      <c r="C8818">
        <v>42333</v>
      </c>
      <c r="D8818" t="s">
        <v>26</v>
      </c>
      <c r="E8818" t="s">
        <v>35</v>
      </c>
      <c r="F8818" t="s">
        <v>70</v>
      </c>
      <c r="G8818" t="s">
        <v>32</v>
      </c>
      <c r="H8818">
        <v>5.6416000000000004</v>
      </c>
      <c r="I8818" t="str">
        <f t="shared" si="823"/>
        <v>2015</v>
      </c>
      <c r="J8818">
        <f t="shared" si="824"/>
        <v>2015</v>
      </c>
      <c r="K8818">
        <f t="shared" si="825"/>
        <v>0</v>
      </c>
      <c r="L8818" t="str">
        <f t="shared" si="822"/>
        <v>No</v>
      </c>
      <c r="M8818" t="str">
        <f t="shared" si="826"/>
        <v>Profit</v>
      </c>
      <c r="N8818">
        <f t="shared" si="827"/>
        <v>2</v>
      </c>
    </row>
    <row r="8819" spans="1:14" x14ac:dyDescent="0.25">
      <c r="A8819" t="s">
        <v>4479</v>
      </c>
      <c r="B8819">
        <v>42331</v>
      </c>
      <c r="C8819">
        <v>42333</v>
      </c>
      <c r="D8819" t="s">
        <v>26</v>
      </c>
      <c r="E8819" t="s">
        <v>35</v>
      </c>
      <c r="F8819" t="s">
        <v>70</v>
      </c>
      <c r="G8819" t="s">
        <v>32</v>
      </c>
      <c r="H8819">
        <v>7.783199999999999</v>
      </c>
      <c r="I8819" t="str">
        <f t="shared" si="823"/>
        <v>2015</v>
      </c>
      <c r="J8819">
        <f t="shared" si="824"/>
        <v>2015</v>
      </c>
      <c r="K8819">
        <f t="shared" si="825"/>
        <v>0</v>
      </c>
      <c r="L8819" t="str">
        <f t="shared" si="822"/>
        <v>No</v>
      </c>
      <c r="M8819" t="str">
        <f t="shared" si="826"/>
        <v>Profit</v>
      </c>
      <c r="N8819">
        <f t="shared" si="827"/>
        <v>2</v>
      </c>
    </row>
    <row r="8820" spans="1:14" x14ac:dyDescent="0.25">
      <c r="A8820" t="s">
        <v>4479</v>
      </c>
      <c r="B8820">
        <v>42331</v>
      </c>
      <c r="C8820">
        <v>42333</v>
      </c>
      <c r="D8820" t="s">
        <v>26</v>
      </c>
      <c r="E8820" t="s">
        <v>35</v>
      </c>
      <c r="F8820" t="s">
        <v>70</v>
      </c>
      <c r="G8820" t="s">
        <v>32</v>
      </c>
      <c r="H8820">
        <v>18.662400000000002</v>
      </c>
      <c r="I8820" t="str">
        <f t="shared" si="823"/>
        <v>2015</v>
      </c>
      <c r="J8820">
        <f t="shared" si="824"/>
        <v>2015</v>
      </c>
      <c r="K8820">
        <f t="shared" si="825"/>
        <v>0</v>
      </c>
      <c r="L8820" t="str">
        <f t="shared" si="822"/>
        <v>No</v>
      </c>
      <c r="M8820" t="str">
        <f t="shared" si="826"/>
        <v>Profit</v>
      </c>
      <c r="N8820">
        <f t="shared" si="827"/>
        <v>2</v>
      </c>
    </row>
    <row r="8821" spans="1:14" x14ac:dyDescent="0.25">
      <c r="A8821" t="s">
        <v>4480</v>
      </c>
      <c r="B8821">
        <v>42336</v>
      </c>
      <c r="C8821">
        <v>42340</v>
      </c>
      <c r="D8821" t="s">
        <v>34</v>
      </c>
      <c r="E8821" t="s">
        <v>35</v>
      </c>
      <c r="F8821" t="s">
        <v>44</v>
      </c>
      <c r="G8821" t="s">
        <v>32</v>
      </c>
      <c r="H8821">
        <v>117.43199999999999</v>
      </c>
      <c r="I8821" t="str">
        <f t="shared" si="823"/>
        <v>2015</v>
      </c>
      <c r="J8821">
        <f t="shared" si="824"/>
        <v>2015</v>
      </c>
      <c r="K8821">
        <f t="shared" si="825"/>
        <v>0</v>
      </c>
      <c r="L8821" t="str">
        <f t="shared" si="822"/>
        <v>No</v>
      </c>
      <c r="M8821" t="str">
        <f t="shared" si="826"/>
        <v>Profit</v>
      </c>
      <c r="N8821">
        <f t="shared" si="827"/>
        <v>4</v>
      </c>
    </row>
    <row r="8822" spans="1:14" x14ac:dyDescent="0.25">
      <c r="A8822" t="s">
        <v>4481</v>
      </c>
      <c r="B8822">
        <v>43042</v>
      </c>
      <c r="C8822">
        <v>43046</v>
      </c>
      <c r="D8822" t="s">
        <v>34</v>
      </c>
      <c r="E8822" t="s">
        <v>35</v>
      </c>
      <c r="F8822" t="s">
        <v>36</v>
      </c>
      <c r="G8822" t="s">
        <v>38</v>
      </c>
      <c r="H8822">
        <v>311.99479999999994</v>
      </c>
      <c r="I8822" t="str">
        <f t="shared" si="823"/>
        <v>2017</v>
      </c>
      <c r="J8822">
        <f t="shared" si="824"/>
        <v>2017</v>
      </c>
      <c r="K8822">
        <f t="shared" si="825"/>
        <v>0</v>
      </c>
      <c r="L8822" t="str">
        <f t="shared" si="822"/>
        <v>No</v>
      </c>
      <c r="M8822" t="str">
        <f t="shared" si="826"/>
        <v>Profit</v>
      </c>
      <c r="N8822">
        <f t="shared" si="827"/>
        <v>4</v>
      </c>
    </row>
    <row r="8823" spans="1:14" x14ac:dyDescent="0.25">
      <c r="A8823" t="s">
        <v>4481</v>
      </c>
      <c r="B8823">
        <v>43042</v>
      </c>
      <c r="C8823">
        <v>43046</v>
      </c>
      <c r="D8823" t="s">
        <v>34</v>
      </c>
      <c r="E8823" t="s">
        <v>35</v>
      </c>
      <c r="F8823" t="s">
        <v>36</v>
      </c>
      <c r="G8823" t="s">
        <v>32</v>
      </c>
      <c r="H8823">
        <v>-2.9963999999999995</v>
      </c>
      <c r="I8823" t="str">
        <f t="shared" si="823"/>
        <v>2017</v>
      </c>
      <c r="J8823">
        <f t="shared" si="824"/>
        <v>2017</v>
      </c>
      <c r="K8823">
        <f t="shared" si="825"/>
        <v>0</v>
      </c>
      <c r="L8823" t="str">
        <f t="shared" si="822"/>
        <v>No</v>
      </c>
      <c r="M8823" t="str">
        <f t="shared" si="826"/>
        <v>Loss</v>
      </c>
      <c r="N8823">
        <f t="shared" si="827"/>
        <v>4</v>
      </c>
    </row>
    <row r="8824" spans="1:14" x14ac:dyDescent="0.25">
      <c r="A8824" t="s">
        <v>4481</v>
      </c>
      <c r="B8824">
        <v>43042</v>
      </c>
      <c r="C8824">
        <v>43046</v>
      </c>
      <c r="D8824" t="s">
        <v>34</v>
      </c>
      <c r="E8824" t="s">
        <v>35</v>
      </c>
      <c r="F8824" t="s">
        <v>36</v>
      </c>
      <c r="G8824" t="s">
        <v>32</v>
      </c>
      <c r="H8824">
        <v>4.1987999999999985</v>
      </c>
      <c r="I8824" t="str">
        <f t="shared" si="823"/>
        <v>2017</v>
      </c>
      <c r="J8824">
        <f t="shared" si="824"/>
        <v>2017</v>
      </c>
      <c r="K8824">
        <f t="shared" si="825"/>
        <v>0</v>
      </c>
      <c r="L8824" t="str">
        <f t="shared" si="822"/>
        <v>No</v>
      </c>
      <c r="M8824" t="str">
        <f t="shared" si="826"/>
        <v>Profit</v>
      </c>
      <c r="N8824">
        <f t="shared" si="827"/>
        <v>4</v>
      </c>
    </row>
    <row r="8825" spans="1:14" x14ac:dyDescent="0.25">
      <c r="A8825" t="s">
        <v>4481</v>
      </c>
      <c r="B8825">
        <v>43042</v>
      </c>
      <c r="C8825">
        <v>43046</v>
      </c>
      <c r="D8825" t="s">
        <v>34</v>
      </c>
      <c r="E8825" t="s">
        <v>35</v>
      </c>
      <c r="F8825" t="s">
        <v>36</v>
      </c>
      <c r="G8825" t="s">
        <v>32</v>
      </c>
      <c r="H8825">
        <v>3.7407999999999997</v>
      </c>
      <c r="I8825" t="str">
        <f t="shared" si="823"/>
        <v>2017</v>
      </c>
      <c r="J8825">
        <f t="shared" si="824"/>
        <v>2017</v>
      </c>
      <c r="K8825">
        <f t="shared" si="825"/>
        <v>0</v>
      </c>
      <c r="L8825" t="str">
        <f t="shared" si="822"/>
        <v>No</v>
      </c>
      <c r="M8825" t="str">
        <f t="shared" si="826"/>
        <v>Profit</v>
      </c>
      <c r="N8825">
        <f t="shared" si="827"/>
        <v>4</v>
      </c>
    </row>
    <row r="8826" spans="1:14" x14ac:dyDescent="0.25">
      <c r="A8826" t="s">
        <v>4482</v>
      </c>
      <c r="B8826">
        <v>42815</v>
      </c>
      <c r="C8826">
        <v>42817</v>
      </c>
      <c r="D8826" t="s">
        <v>26</v>
      </c>
      <c r="E8826" t="s">
        <v>35</v>
      </c>
      <c r="F8826" t="s">
        <v>53</v>
      </c>
      <c r="G8826" t="s">
        <v>32</v>
      </c>
      <c r="H8826">
        <v>2.8781999999999992</v>
      </c>
      <c r="I8826" t="str">
        <f t="shared" si="823"/>
        <v>2017</v>
      </c>
      <c r="J8826">
        <f t="shared" si="824"/>
        <v>2017</v>
      </c>
      <c r="K8826">
        <f t="shared" si="825"/>
        <v>0</v>
      </c>
      <c r="L8826" t="str">
        <f t="shared" si="822"/>
        <v>No</v>
      </c>
      <c r="M8826" t="str">
        <f t="shared" si="826"/>
        <v>Profit</v>
      </c>
      <c r="N8826">
        <f t="shared" si="827"/>
        <v>2</v>
      </c>
    </row>
    <row r="8827" spans="1:14" x14ac:dyDescent="0.25">
      <c r="A8827" t="s">
        <v>4483</v>
      </c>
      <c r="B8827">
        <v>42357</v>
      </c>
      <c r="C8827">
        <v>42360</v>
      </c>
      <c r="D8827" t="s">
        <v>59</v>
      </c>
      <c r="E8827" t="s">
        <v>35</v>
      </c>
      <c r="F8827" t="s">
        <v>53</v>
      </c>
      <c r="G8827" t="s">
        <v>32</v>
      </c>
      <c r="H8827">
        <v>2.5056000000000003</v>
      </c>
      <c r="I8827" t="str">
        <f t="shared" si="823"/>
        <v>2015</v>
      </c>
      <c r="J8827">
        <f t="shared" si="824"/>
        <v>2015</v>
      </c>
      <c r="K8827">
        <f t="shared" si="825"/>
        <v>0</v>
      </c>
      <c r="L8827" t="str">
        <f t="shared" si="822"/>
        <v>No</v>
      </c>
      <c r="M8827" t="str">
        <f t="shared" si="826"/>
        <v>Profit</v>
      </c>
      <c r="N8827">
        <f t="shared" si="827"/>
        <v>3</v>
      </c>
    </row>
    <row r="8828" spans="1:14" x14ac:dyDescent="0.25">
      <c r="A8828" t="s">
        <v>4484</v>
      </c>
      <c r="B8828">
        <v>41731</v>
      </c>
      <c r="C8828">
        <v>41735</v>
      </c>
      <c r="D8828" t="s">
        <v>26</v>
      </c>
      <c r="E8828" t="s">
        <v>35</v>
      </c>
      <c r="F8828" t="s">
        <v>44</v>
      </c>
      <c r="G8828" t="s">
        <v>32</v>
      </c>
      <c r="H8828">
        <v>9.3520000000000003</v>
      </c>
      <c r="I8828" t="str">
        <f t="shared" si="823"/>
        <v>2014</v>
      </c>
      <c r="J8828">
        <f t="shared" si="824"/>
        <v>2014</v>
      </c>
      <c r="K8828">
        <f t="shared" si="825"/>
        <v>0</v>
      </c>
      <c r="L8828" t="str">
        <f t="shared" si="822"/>
        <v>No</v>
      </c>
      <c r="M8828" t="str">
        <f t="shared" si="826"/>
        <v>Profit</v>
      </c>
      <c r="N8828">
        <f t="shared" si="827"/>
        <v>4</v>
      </c>
    </row>
    <row r="8829" spans="1:14" x14ac:dyDescent="0.25">
      <c r="A8829" t="s">
        <v>4484</v>
      </c>
      <c r="B8829">
        <v>41731</v>
      </c>
      <c r="C8829">
        <v>41735</v>
      </c>
      <c r="D8829" t="s">
        <v>26</v>
      </c>
      <c r="E8829" t="s">
        <v>35</v>
      </c>
      <c r="F8829" t="s">
        <v>44</v>
      </c>
      <c r="G8829" t="s">
        <v>32</v>
      </c>
      <c r="H8829">
        <v>10.464999999999998</v>
      </c>
      <c r="I8829" t="str">
        <f t="shared" si="823"/>
        <v>2014</v>
      </c>
      <c r="J8829">
        <f t="shared" si="824"/>
        <v>2014</v>
      </c>
      <c r="K8829">
        <f t="shared" si="825"/>
        <v>0</v>
      </c>
      <c r="L8829" t="str">
        <f t="shared" si="822"/>
        <v>No</v>
      </c>
      <c r="M8829" t="str">
        <f t="shared" si="826"/>
        <v>Profit</v>
      </c>
      <c r="N8829">
        <f t="shared" si="827"/>
        <v>4</v>
      </c>
    </row>
    <row r="8830" spans="1:14" x14ac:dyDescent="0.25">
      <c r="A8830" t="s">
        <v>4485</v>
      </c>
      <c r="B8830">
        <v>42160</v>
      </c>
      <c r="C8830">
        <v>42164</v>
      </c>
      <c r="D8830" t="s">
        <v>34</v>
      </c>
      <c r="E8830" t="s">
        <v>30</v>
      </c>
      <c r="F8830" t="s">
        <v>127</v>
      </c>
      <c r="G8830" t="s">
        <v>32</v>
      </c>
      <c r="H8830">
        <v>4.7519999999999998</v>
      </c>
      <c r="I8830" t="str">
        <f t="shared" si="823"/>
        <v>2015</v>
      </c>
      <c r="J8830">
        <f t="shared" si="824"/>
        <v>2015</v>
      </c>
      <c r="K8830">
        <f t="shared" si="825"/>
        <v>0</v>
      </c>
      <c r="L8830" t="str">
        <f t="shared" si="822"/>
        <v>No</v>
      </c>
      <c r="M8830" t="str">
        <f t="shared" si="826"/>
        <v>Profit</v>
      </c>
      <c r="N8830">
        <f t="shared" si="827"/>
        <v>4</v>
      </c>
    </row>
    <row r="8831" spans="1:14" x14ac:dyDescent="0.25">
      <c r="A8831" t="s">
        <v>4486</v>
      </c>
      <c r="B8831">
        <v>41918</v>
      </c>
      <c r="C8831">
        <v>41921</v>
      </c>
      <c r="D8831" t="s">
        <v>59</v>
      </c>
      <c r="E8831" t="s">
        <v>30</v>
      </c>
      <c r="F8831" t="s">
        <v>72</v>
      </c>
      <c r="G8831" t="s">
        <v>32</v>
      </c>
      <c r="H8831">
        <v>54.087600000000009</v>
      </c>
      <c r="I8831" t="str">
        <f t="shared" si="823"/>
        <v>2014</v>
      </c>
      <c r="J8831">
        <f t="shared" si="824"/>
        <v>2014</v>
      </c>
      <c r="K8831">
        <f t="shared" si="825"/>
        <v>0</v>
      </c>
      <c r="L8831" t="str">
        <f t="shared" si="822"/>
        <v>No</v>
      </c>
      <c r="M8831" t="str">
        <f t="shared" si="826"/>
        <v>Profit</v>
      </c>
      <c r="N8831">
        <f t="shared" si="827"/>
        <v>3</v>
      </c>
    </row>
    <row r="8832" spans="1:14" x14ac:dyDescent="0.25">
      <c r="A8832" t="s">
        <v>4487</v>
      </c>
      <c r="B8832">
        <v>42603</v>
      </c>
      <c r="C8832">
        <v>42606</v>
      </c>
      <c r="D8832" t="s">
        <v>26</v>
      </c>
      <c r="E8832" t="s">
        <v>30</v>
      </c>
      <c r="F8832" t="s">
        <v>42</v>
      </c>
      <c r="G8832" t="s">
        <v>32</v>
      </c>
      <c r="H8832">
        <v>11.703999999999997</v>
      </c>
      <c r="I8832" t="str">
        <f t="shared" si="823"/>
        <v>2016</v>
      </c>
      <c r="J8832">
        <f t="shared" si="824"/>
        <v>2016</v>
      </c>
      <c r="K8832">
        <f t="shared" si="825"/>
        <v>0</v>
      </c>
      <c r="L8832" t="str">
        <f t="shared" si="822"/>
        <v>No</v>
      </c>
      <c r="M8832" t="str">
        <f t="shared" si="826"/>
        <v>Profit</v>
      </c>
      <c r="N8832">
        <f t="shared" si="827"/>
        <v>3</v>
      </c>
    </row>
    <row r="8833" spans="1:14" x14ac:dyDescent="0.25">
      <c r="A8833" t="s">
        <v>4488</v>
      </c>
      <c r="B8833">
        <v>42323</v>
      </c>
      <c r="C8833">
        <v>42327</v>
      </c>
      <c r="D8833" t="s">
        <v>34</v>
      </c>
      <c r="E8833" t="s">
        <v>30</v>
      </c>
      <c r="F8833" t="s">
        <v>81</v>
      </c>
      <c r="G8833" t="s">
        <v>28</v>
      </c>
      <c r="H8833">
        <v>14.3856</v>
      </c>
      <c r="I8833" t="str">
        <f t="shared" si="823"/>
        <v>2015</v>
      </c>
      <c r="J8833">
        <f t="shared" si="824"/>
        <v>2015</v>
      </c>
      <c r="K8833">
        <f t="shared" si="825"/>
        <v>0</v>
      </c>
      <c r="L8833" t="str">
        <f t="shared" si="822"/>
        <v>No</v>
      </c>
      <c r="M8833" t="str">
        <f t="shared" si="826"/>
        <v>Profit</v>
      </c>
      <c r="N8833">
        <f t="shared" si="827"/>
        <v>4</v>
      </c>
    </row>
    <row r="8834" spans="1:14" x14ac:dyDescent="0.25">
      <c r="A8834" t="s">
        <v>4489</v>
      </c>
      <c r="B8834">
        <v>42177</v>
      </c>
      <c r="C8834">
        <v>42182</v>
      </c>
      <c r="D8834" t="s">
        <v>34</v>
      </c>
      <c r="E8834" t="s">
        <v>35</v>
      </c>
      <c r="F8834" t="s">
        <v>74</v>
      </c>
      <c r="G8834" t="s">
        <v>32</v>
      </c>
      <c r="H8834">
        <v>456.58800000000002</v>
      </c>
      <c r="I8834" t="str">
        <f t="shared" si="823"/>
        <v>2015</v>
      </c>
      <c r="J8834">
        <f t="shared" si="824"/>
        <v>2015</v>
      </c>
      <c r="K8834">
        <f t="shared" si="825"/>
        <v>0</v>
      </c>
      <c r="L8834" t="str">
        <f t="shared" ref="L8834:L8897" si="828">IF(COUNTIF(returns,A8834)&gt;0,"Yes","No")</f>
        <v>No</v>
      </c>
      <c r="M8834" t="str">
        <f t="shared" si="826"/>
        <v>Profit</v>
      </c>
      <c r="N8834">
        <f t="shared" si="827"/>
        <v>5</v>
      </c>
    </row>
    <row r="8835" spans="1:14" x14ac:dyDescent="0.25">
      <c r="A8835" t="s">
        <v>4490</v>
      </c>
      <c r="B8835">
        <v>43002</v>
      </c>
      <c r="C8835">
        <v>43006</v>
      </c>
      <c r="D8835" t="s">
        <v>34</v>
      </c>
      <c r="E8835" t="s">
        <v>30</v>
      </c>
      <c r="F8835" t="s">
        <v>228</v>
      </c>
      <c r="G8835" t="s">
        <v>32</v>
      </c>
      <c r="H8835">
        <v>3.8774999999999995</v>
      </c>
      <c r="I8835" t="str">
        <f t="shared" ref="I8835:I8898" si="829">MID(A8835,4,4)</f>
        <v>2017</v>
      </c>
      <c r="J8835">
        <f t="shared" ref="J8835:J8898" si="830">YEAR(B8835)</f>
        <v>2017</v>
      </c>
      <c r="K8835">
        <f t="shared" ref="K8835:K8898" si="831">I8835-J8835</f>
        <v>0</v>
      </c>
      <c r="L8835" t="str">
        <f t="shared" si="828"/>
        <v>No</v>
      </c>
      <c r="M8835" t="str">
        <f t="shared" ref="M8835:M8898" si="832">IF(H8835&gt;0,"Profit","Loss")</f>
        <v>Profit</v>
      </c>
      <c r="N8835">
        <f t="shared" ref="N8835:N8898" si="833">C8835-B8835</f>
        <v>4</v>
      </c>
    </row>
    <row r="8836" spans="1:14" x14ac:dyDescent="0.25">
      <c r="A8836" t="s">
        <v>4490</v>
      </c>
      <c r="B8836">
        <v>43002</v>
      </c>
      <c r="C8836">
        <v>43006</v>
      </c>
      <c r="D8836" t="s">
        <v>34</v>
      </c>
      <c r="E8836" t="s">
        <v>30</v>
      </c>
      <c r="F8836" t="s">
        <v>228</v>
      </c>
      <c r="G8836" t="s">
        <v>38</v>
      </c>
      <c r="H8836">
        <v>25.171999999999997</v>
      </c>
      <c r="I8836" t="str">
        <f t="shared" si="829"/>
        <v>2017</v>
      </c>
      <c r="J8836">
        <f t="shared" si="830"/>
        <v>2017</v>
      </c>
      <c r="K8836">
        <f t="shared" si="831"/>
        <v>0</v>
      </c>
      <c r="L8836" t="str">
        <f t="shared" si="828"/>
        <v>No</v>
      </c>
      <c r="M8836" t="str">
        <f t="shared" si="832"/>
        <v>Profit</v>
      </c>
      <c r="N8836">
        <f t="shared" si="833"/>
        <v>4</v>
      </c>
    </row>
    <row r="8837" spans="1:14" x14ac:dyDescent="0.25">
      <c r="A8837" t="s">
        <v>4490</v>
      </c>
      <c r="B8837">
        <v>43002</v>
      </c>
      <c r="C8837">
        <v>43006</v>
      </c>
      <c r="D8837" t="s">
        <v>34</v>
      </c>
      <c r="E8837" t="s">
        <v>30</v>
      </c>
      <c r="F8837" t="s">
        <v>228</v>
      </c>
      <c r="G8837" t="s">
        <v>32</v>
      </c>
      <c r="H8837">
        <v>3.7127999999999997</v>
      </c>
      <c r="I8837" t="str">
        <f t="shared" si="829"/>
        <v>2017</v>
      </c>
      <c r="J8837">
        <f t="shared" si="830"/>
        <v>2017</v>
      </c>
      <c r="K8837">
        <f t="shared" si="831"/>
        <v>0</v>
      </c>
      <c r="L8837" t="str">
        <f t="shared" si="828"/>
        <v>No</v>
      </c>
      <c r="M8837" t="str">
        <f t="shared" si="832"/>
        <v>Profit</v>
      </c>
      <c r="N8837">
        <f t="shared" si="833"/>
        <v>4</v>
      </c>
    </row>
    <row r="8838" spans="1:14" x14ac:dyDescent="0.25">
      <c r="A8838" t="s">
        <v>4490</v>
      </c>
      <c r="B8838">
        <v>43002</v>
      </c>
      <c r="C8838">
        <v>43006</v>
      </c>
      <c r="D8838" t="s">
        <v>34</v>
      </c>
      <c r="E8838" t="s">
        <v>30</v>
      </c>
      <c r="F8838" t="s">
        <v>228</v>
      </c>
      <c r="G8838" t="s">
        <v>32</v>
      </c>
      <c r="H8838">
        <v>4.9607999999999999</v>
      </c>
      <c r="I8838" t="str">
        <f t="shared" si="829"/>
        <v>2017</v>
      </c>
      <c r="J8838">
        <f t="shared" si="830"/>
        <v>2017</v>
      </c>
      <c r="K8838">
        <f t="shared" si="831"/>
        <v>0</v>
      </c>
      <c r="L8838" t="str">
        <f t="shared" si="828"/>
        <v>No</v>
      </c>
      <c r="M8838" t="str">
        <f t="shared" si="832"/>
        <v>Profit</v>
      </c>
      <c r="N8838">
        <f t="shared" si="833"/>
        <v>4</v>
      </c>
    </row>
    <row r="8839" spans="1:14" x14ac:dyDescent="0.25">
      <c r="A8839" t="s">
        <v>4490</v>
      </c>
      <c r="B8839">
        <v>43002</v>
      </c>
      <c r="C8839">
        <v>43006</v>
      </c>
      <c r="D8839" t="s">
        <v>34</v>
      </c>
      <c r="E8839" t="s">
        <v>30</v>
      </c>
      <c r="F8839" t="s">
        <v>228</v>
      </c>
      <c r="G8839" t="s">
        <v>32</v>
      </c>
      <c r="H8839">
        <v>7.5600000000000005</v>
      </c>
      <c r="I8839" t="str">
        <f t="shared" si="829"/>
        <v>2017</v>
      </c>
      <c r="J8839">
        <f t="shared" si="830"/>
        <v>2017</v>
      </c>
      <c r="K8839">
        <f t="shared" si="831"/>
        <v>0</v>
      </c>
      <c r="L8839" t="str">
        <f t="shared" si="828"/>
        <v>No</v>
      </c>
      <c r="M8839" t="str">
        <f t="shared" si="832"/>
        <v>Profit</v>
      </c>
      <c r="N8839">
        <f t="shared" si="833"/>
        <v>4</v>
      </c>
    </row>
    <row r="8840" spans="1:14" x14ac:dyDescent="0.25">
      <c r="A8840" t="s">
        <v>4491</v>
      </c>
      <c r="B8840">
        <v>41735</v>
      </c>
      <c r="C8840">
        <v>41739</v>
      </c>
      <c r="D8840" t="s">
        <v>26</v>
      </c>
      <c r="E8840" t="s">
        <v>30</v>
      </c>
      <c r="F8840" t="s">
        <v>31</v>
      </c>
      <c r="G8840" t="s">
        <v>32</v>
      </c>
      <c r="H8840">
        <v>18.447000000000003</v>
      </c>
      <c r="I8840" t="str">
        <f t="shared" si="829"/>
        <v>2014</v>
      </c>
      <c r="J8840">
        <f t="shared" si="830"/>
        <v>2014</v>
      </c>
      <c r="K8840">
        <f t="shared" si="831"/>
        <v>0</v>
      </c>
      <c r="L8840" t="str">
        <f t="shared" si="828"/>
        <v>No</v>
      </c>
      <c r="M8840" t="str">
        <f t="shared" si="832"/>
        <v>Profit</v>
      </c>
      <c r="N8840">
        <f t="shared" si="833"/>
        <v>4</v>
      </c>
    </row>
    <row r="8841" spans="1:14" x14ac:dyDescent="0.25">
      <c r="A8841" t="s">
        <v>4491</v>
      </c>
      <c r="B8841">
        <v>41735</v>
      </c>
      <c r="C8841">
        <v>41739</v>
      </c>
      <c r="D8841" t="s">
        <v>26</v>
      </c>
      <c r="E8841" t="s">
        <v>30</v>
      </c>
      <c r="F8841" t="s">
        <v>31</v>
      </c>
      <c r="G8841" t="s">
        <v>32</v>
      </c>
      <c r="H8841">
        <v>23.768399999999996</v>
      </c>
      <c r="I8841" t="str">
        <f t="shared" si="829"/>
        <v>2014</v>
      </c>
      <c r="J8841">
        <f t="shared" si="830"/>
        <v>2014</v>
      </c>
      <c r="K8841">
        <f t="shared" si="831"/>
        <v>0</v>
      </c>
      <c r="L8841" t="str">
        <f t="shared" si="828"/>
        <v>No</v>
      </c>
      <c r="M8841" t="str">
        <f t="shared" si="832"/>
        <v>Profit</v>
      </c>
      <c r="N8841">
        <f t="shared" si="833"/>
        <v>4</v>
      </c>
    </row>
    <row r="8842" spans="1:14" x14ac:dyDescent="0.25">
      <c r="A8842" t="s">
        <v>4491</v>
      </c>
      <c r="B8842">
        <v>41735</v>
      </c>
      <c r="C8842">
        <v>41739</v>
      </c>
      <c r="D8842" t="s">
        <v>26</v>
      </c>
      <c r="E8842" t="s">
        <v>30</v>
      </c>
      <c r="F8842" t="s">
        <v>31</v>
      </c>
      <c r="G8842" t="s">
        <v>38</v>
      </c>
      <c r="H8842">
        <v>131.98680000000002</v>
      </c>
      <c r="I8842" t="str">
        <f t="shared" si="829"/>
        <v>2014</v>
      </c>
      <c r="J8842">
        <f t="shared" si="830"/>
        <v>2014</v>
      </c>
      <c r="K8842">
        <f t="shared" si="831"/>
        <v>0</v>
      </c>
      <c r="L8842" t="str">
        <f t="shared" si="828"/>
        <v>No</v>
      </c>
      <c r="M8842" t="str">
        <f t="shared" si="832"/>
        <v>Profit</v>
      </c>
      <c r="N8842">
        <f t="shared" si="833"/>
        <v>4</v>
      </c>
    </row>
    <row r="8843" spans="1:14" x14ac:dyDescent="0.25">
      <c r="A8843" t="s">
        <v>4492</v>
      </c>
      <c r="B8843">
        <v>42409</v>
      </c>
      <c r="C8843">
        <v>42413</v>
      </c>
      <c r="D8843" t="s">
        <v>34</v>
      </c>
      <c r="E8843" t="s">
        <v>30</v>
      </c>
      <c r="F8843" t="s">
        <v>31</v>
      </c>
      <c r="G8843" t="s">
        <v>38</v>
      </c>
      <c r="H8843">
        <v>39.586800000000011</v>
      </c>
      <c r="I8843" t="str">
        <f t="shared" si="829"/>
        <v>2016</v>
      </c>
      <c r="J8843">
        <f t="shared" si="830"/>
        <v>2016</v>
      </c>
      <c r="K8843">
        <f t="shared" si="831"/>
        <v>0</v>
      </c>
      <c r="L8843" t="str">
        <f t="shared" si="828"/>
        <v>No</v>
      </c>
      <c r="M8843" t="str">
        <f t="shared" si="832"/>
        <v>Profit</v>
      </c>
      <c r="N8843">
        <f t="shared" si="833"/>
        <v>4</v>
      </c>
    </row>
    <row r="8844" spans="1:14" x14ac:dyDescent="0.25">
      <c r="A8844" t="s">
        <v>4492</v>
      </c>
      <c r="B8844">
        <v>42409</v>
      </c>
      <c r="C8844">
        <v>42413</v>
      </c>
      <c r="D8844" t="s">
        <v>34</v>
      </c>
      <c r="E8844" t="s">
        <v>30</v>
      </c>
      <c r="F8844" t="s">
        <v>31</v>
      </c>
      <c r="G8844" t="s">
        <v>38</v>
      </c>
      <c r="H8844">
        <v>11.151</v>
      </c>
      <c r="I8844" t="str">
        <f t="shared" si="829"/>
        <v>2016</v>
      </c>
      <c r="J8844">
        <f t="shared" si="830"/>
        <v>2016</v>
      </c>
      <c r="K8844">
        <f t="shared" si="831"/>
        <v>0</v>
      </c>
      <c r="L8844" t="str">
        <f t="shared" si="828"/>
        <v>No</v>
      </c>
      <c r="M8844" t="str">
        <f t="shared" si="832"/>
        <v>Profit</v>
      </c>
      <c r="N8844">
        <f t="shared" si="833"/>
        <v>4</v>
      </c>
    </row>
    <row r="8845" spans="1:14" x14ac:dyDescent="0.25">
      <c r="A8845" t="s">
        <v>4493</v>
      </c>
      <c r="B8845">
        <v>41961</v>
      </c>
      <c r="C8845">
        <v>41963</v>
      </c>
      <c r="D8845" t="s">
        <v>26</v>
      </c>
      <c r="E8845" t="s">
        <v>30</v>
      </c>
      <c r="F8845" t="s">
        <v>66</v>
      </c>
      <c r="G8845" t="s">
        <v>32</v>
      </c>
      <c r="H8845">
        <v>16.787500000000001</v>
      </c>
      <c r="I8845" t="str">
        <f t="shared" si="829"/>
        <v>2014</v>
      </c>
      <c r="J8845">
        <f t="shared" si="830"/>
        <v>2014</v>
      </c>
      <c r="K8845">
        <f t="shared" si="831"/>
        <v>0</v>
      </c>
      <c r="L8845" t="str">
        <f t="shared" si="828"/>
        <v>No</v>
      </c>
      <c r="M8845" t="str">
        <f t="shared" si="832"/>
        <v>Profit</v>
      </c>
      <c r="N8845">
        <f t="shared" si="833"/>
        <v>2</v>
      </c>
    </row>
    <row r="8846" spans="1:14" x14ac:dyDescent="0.25">
      <c r="A8846" t="s">
        <v>4494</v>
      </c>
      <c r="B8846">
        <v>43087</v>
      </c>
      <c r="C8846">
        <v>43092</v>
      </c>
      <c r="D8846" t="s">
        <v>34</v>
      </c>
      <c r="E8846" t="s">
        <v>35</v>
      </c>
      <c r="F8846" t="s">
        <v>114</v>
      </c>
      <c r="G8846" t="s">
        <v>32</v>
      </c>
      <c r="H8846">
        <v>-6.0299999999999976</v>
      </c>
      <c r="I8846" t="str">
        <f t="shared" si="829"/>
        <v>2017</v>
      </c>
      <c r="J8846">
        <f t="shared" si="830"/>
        <v>2017</v>
      </c>
      <c r="K8846">
        <f t="shared" si="831"/>
        <v>0</v>
      </c>
      <c r="L8846" t="str">
        <f t="shared" si="828"/>
        <v>No</v>
      </c>
      <c r="M8846" t="str">
        <f t="shared" si="832"/>
        <v>Loss</v>
      </c>
      <c r="N8846">
        <f t="shared" si="833"/>
        <v>5</v>
      </c>
    </row>
    <row r="8847" spans="1:14" x14ac:dyDescent="0.25">
      <c r="A8847" t="s">
        <v>4494</v>
      </c>
      <c r="B8847">
        <v>43087</v>
      </c>
      <c r="C8847">
        <v>43092</v>
      </c>
      <c r="D8847" t="s">
        <v>34</v>
      </c>
      <c r="E8847" t="s">
        <v>35</v>
      </c>
      <c r="F8847" t="s">
        <v>114</v>
      </c>
      <c r="G8847" t="s">
        <v>32</v>
      </c>
      <c r="H8847">
        <v>1.7486999999999999</v>
      </c>
      <c r="I8847" t="str">
        <f t="shared" si="829"/>
        <v>2017</v>
      </c>
      <c r="J8847">
        <f t="shared" si="830"/>
        <v>2017</v>
      </c>
      <c r="K8847">
        <f t="shared" si="831"/>
        <v>0</v>
      </c>
      <c r="L8847" t="str">
        <f t="shared" si="828"/>
        <v>No</v>
      </c>
      <c r="M8847" t="str">
        <f t="shared" si="832"/>
        <v>Profit</v>
      </c>
      <c r="N8847">
        <f t="shared" si="833"/>
        <v>5</v>
      </c>
    </row>
    <row r="8848" spans="1:14" x14ac:dyDescent="0.25">
      <c r="A8848" t="s">
        <v>4494</v>
      </c>
      <c r="B8848">
        <v>43087</v>
      </c>
      <c r="C8848">
        <v>43092</v>
      </c>
      <c r="D8848" t="s">
        <v>34</v>
      </c>
      <c r="E8848" t="s">
        <v>35</v>
      </c>
      <c r="F8848" t="s">
        <v>114</v>
      </c>
      <c r="G8848" t="s">
        <v>32</v>
      </c>
      <c r="H8848">
        <v>29.691999999999993</v>
      </c>
      <c r="I8848" t="str">
        <f t="shared" si="829"/>
        <v>2017</v>
      </c>
      <c r="J8848">
        <f t="shared" si="830"/>
        <v>2017</v>
      </c>
      <c r="K8848">
        <f t="shared" si="831"/>
        <v>0</v>
      </c>
      <c r="L8848" t="str">
        <f t="shared" si="828"/>
        <v>No</v>
      </c>
      <c r="M8848" t="str">
        <f t="shared" si="832"/>
        <v>Profit</v>
      </c>
      <c r="N8848">
        <f t="shared" si="833"/>
        <v>5</v>
      </c>
    </row>
    <row r="8849" spans="1:14" x14ac:dyDescent="0.25">
      <c r="A8849" t="s">
        <v>4494</v>
      </c>
      <c r="B8849">
        <v>43087</v>
      </c>
      <c r="C8849">
        <v>43092</v>
      </c>
      <c r="D8849" t="s">
        <v>34</v>
      </c>
      <c r="E8849" t="s">
        <v>35</v>
      </c>
      <c r="F8849" t="s">
        <v>114</v>
      </c>
      <c r="G8849" t="s">
        <v>32</v>
      </c>
      <c r="H8849">
        <v>13.011199999999995</v>
      </c>
      <c r="I8849" t="str">
        <f t="shared" si="829"/>
        <v>2017</v>
      </c>
      <c r="J8849">
        <f t="shared" si="830"/>
        <v>2017</v>
      </c>
      <c r="K8849">
        <f t="shared" si="831"/>
        <v>0</v>
      </c>
      <c r="L8849" t="str">
        <f t="shared" si="828"/>
        <v>No</v>
      </c>
      <c r="M8849" t="str">
        <f t="shared" si="832"/>
        <v>Profit</v>
      </c>
      <c r="N8849">
        <f t="shared" si="833"/>
        <v>5</v>
      </c>
    </row>
    <row r="8850" spans="1:14" x14ac:dyDescent="0.25">
      <c r="A8850" t="s">
        <v>4495</v>
      </c>
      <c r="B8850">
        <v>42187</v>
      </c>
      <c r="C8850">
        <v>42189</v>
      </c>
      <c r="D8850" t="s">
        <v>59</v>
      </c>
      <c r="E8850" t="s">
        <v>30</v>
      </c>
      <c r="F8850" t="s">
        <v>40</v>
      </c>
      <c r="G8850" t="s">
        <v>38</v>
      </c>
      <c r="H8850">
        <v>8.3519999999999932</v>
      </c>
      <c r="I8850" t="str">
        <f t="shared" si="829"/>
        <v>2015</v>
      </c>
      <c r="J8850">
        <f t="shared" si="830"/>
        <v>2015</v>
      </c>
      <c r="K8850">
        <f t="shared" si="831"/>
        <v>0</v>
      </c>
      <c r="L8850" t="str">
        <f t="shared" si="828"/>
        <v>No</v>
      </c>
      <c r="M8850" t="str">
        <f t="shared" si="832"/>
        <v>Profit</v>
      </c>
      <c r="N8850">
        <f t="shared" si="833"/>
        <v>2</v>
      </c>
    </row>
    <row r="8851" spans="1:14" x14ac:dyDescent="0.25">
      <c r="A8851" t="s">
        <v>4495</v>
      </c>
      <c r="B8851">
        <v>42187</v>
      </c>
      <c r="C8851">
        <v>42189</v>
      </c>
      <c r="D8851" t="s">
        <v>59</v>
      </c>
      <c r="E8851" t="s">
        <v>30</v>
      </c>
      <c r="F8851" t="s">
        <v>40</v>
      </c>
      <c r="G8851" t="s">
        <v>28</v>
      </c>
      <c r="H8851">
        <v>45.954000000000008</v>
      </c>
      <c r="I8851" t="str">
        <f t="shared" si="829"/>
        <v>2015</v>
      </c>
      <c r="J8851">
        <f t="shared" si="830"/>
        <v>2015</v>
      </c>
      <c r="K8851">
        <f t="shared" si="831"/>
        <v>0</v>
      </c>
      <c r="L8851" t="str">
        <f t="shared" si="828"/>
        <v>No</v>
      </c>
      <c r="M8851" t="str">
        <f t="shared" si="832"/>
        <v>Profit</v>
      </c>
      <c r="N8851">
        <f t="shared" si="833"/>
        <v>2</v>
      </c>
    </row>
    <row r="8852" spans="1:14" x14ac:dyDescent="0.25">
      <c r="A8852" t="s">
        <v>4495</v>
      </c>
      <c r="B8852">
        <v>42187</v>
      </c>
      <c r="C8852">
        <v>42189</v>
      </c>
      <c r="D8852" t="s">
        <v>59</v>
      </c>
      <c r="E8852" t="s">
        <v>30</v>
      </c>
      <c r="F8852" t="s">
        <v>40</v>
      </c>
      <c r="G8852" t="s">
        <v>32</v>
      </c>
      <c r="H8852">
        <v>-2.3136000000000001</v>
      </c>
      <c r="I8852" t="str">
        <f t="shared" si="829"/>
        <v>2015</v>
      </c>
      <c r="J8852">
        <f t="shared" si="830"/>
        <v>2015</v>
      </c>
      <c r="K8852">
        <f t="shared" si="831"/>
        <v>0</v>
      </c>
      <c r="L8852" t="str">
        <f t="shared" si="828"/>
        <v>No</v>
      </c>
      <c r="M8852" t="str">
        <f t="shared" si="832"/>
        <v>Loss</v>
      </c>
      <c r="N8852">
        <f t="shared" si="833"/>
        <v>2</v>
      </c>
    </row>
    <row r="8853" spans="1:14" x14ac:dyDescent="0.25">
      <c r="A8853" t="s">
        <v>4495</v>
      </c>
      <c r="B8853">
        <v>42187</v>
      </c>
      <c r="C8853">
        <v>42189</v>
      </c>
      <c r="D8853" t="s">
        <v>59</v>
      </c>
      <c r="E8853" t="s">
        <v>30</v>
      </c>
      <c r="F8853" t="s">
        <v>40</v>
      </c>
      <c r="G8853" t="s">
        <v>32</v>
      </c>
      <c r="H8853">
        <v>3.2871999999999999</v>
      </c>
      <c r="I8853" t="str">
        <f t="shared" si="829"/>
        <v>2015</v>
      </c>
      <c r="J8853">
        <f t="shared" si="830"/>
        <v>2015</v>
      </c>
      <c r="K8853">
        <f t="shared" si="831"/>
        <v>0</v>
      </c>
      <c r="L8853" t="str">
        <f t="shared" si="828"/>
        <v>No</v>
      </c>
      <c r="M8853" t="str">
        <f t="shared" si="832"/>
        <v>Profit</v>
      </c>
      <c r="N8853">
        <f t="shared" si="833"/>
        <v>2</v>
      </c>
    </row>
    <row r="8854" spans="1:14" x14ac:dyDescent="0.25">
      <c r="A8854" t="s">
        <v>4496</v>
      </c>
      <c r="B8854">
        <v>41920</v>
      </c>
      <c r="C8854">
        <v>41925</v>
      </c>
      <c r="D8854" t="s">
        <v>26</v>
      </c>
      <c r="E8854" t="s">
        <v>35</v>
      </c>
      <c r="F8854" t="s">
        <v>74</v>
      </c>
      <c r="G8854" t="s">
        <v>32</v>
      </c>
      <c r="H8854">
        <v>55.763999999999996</v>
      </c>
      <c r="I8854" t="str">
        <f t="shared" si="829"/>
        <v>2014</v>
      </c>
      <c r="J8854">
        <f t="shared" si="830"/>
        <v>2014</v>
      </c>
      <c r="K8854">
        <f t="shared" si="831"/>
        <v>0</v>
      </c>
      <c r="L8854" t="str">
        <f t="shared" si="828"/>
        <v>No</v>
      </c>
      <c r="M8854" t="str">
        <f t="shared" si="832"/>
        <v>Profit</v>
      </c>
      <c r="N8854">
        <f t="shared" si="833"/>
        <v>5</v>
      </c>
    </row>
    <row r="8855" spans="1:14" x14ac:dyDescent="0.25">
      <c r="A8855" t="s">
        <v>4497</v>
      </c>
      <c r="B8855">
        <v>42269</v>
      </c>
      <c r="C8855">
        <v>42272</v>
      </c>
      <c r="D8855" t="s">
        <v>59</v>
      </c>
      <c r="E8855" t="s">
        <v>35</v>
      </c>
      <c r="F8855" t="s">
        <v>53</v>
      </c>
      <c r="G8855" t="s">
        <v>32</v>
      </c>
      <c r="H8855">
        <v>6.2549999999999919</v>
      </c>
      <c r="I8855" t="str">
        <f t="shared" si="829"/>
        <v>2015</v>
      </c>
      <c r="J8855">
        <f t="shared" si="830"/>
        <v>2015</v>
      </c>
      <c r="K8855">
        <f t="shared" si="831"/>
        <v>0</v>
      </c>
      <c r="L8855" t="str">
        <f t="shared" si="828"/>
        <v>No</v>
      </c>
      <c r="M8855" t="str">
        <f t="shared" si="832"/>
        <v>Profit</v>
      </c>
      <c r="N8855">
        <f t="shared" si="833"/>
        <v>3</v>
      </c>
    </row>
    <row r="8856" spans="1:14" x14ac:dyDescent="0.25">
      <c r="A8856" t="s">
        <v>4497</v>
      </c>
      <c r="B8856">
        <v>42269</v>
      </c>
      <c r="C8856">
        <v>42272</v>
      </c>
      <c r="D8856" t="s">
        <v>59</v>
      </c>
      <c r="E8856" t="s">
        <v>35</v>
      </c>
      <c r="F8856" t="s">
        <v>53</v>
      </c>
      <c r="G8856" t="s">
        <v>38</v>
      </c>
      <c r="H8856">
        <v>-7.724700000000098</v>
      </c>
      <c r="I8856" t="str">
        <f t="shared" si="829"/>
        <v>2015</v>
      </c>
      <c r="J8856">
        <f t="shared" si="830"/>
        <v>2015</v>
      </c>
      <c r="K8856">
        <f t="shared" si="831"/>
        <v>0</v>
      </c>
      <c r="L8856" t="str">
        <f t="shared" si="828"/>
        <v>No</v>
      </c>
      <c r="M8856" t="str">
        <f t="shared" si="832"/>
        <v>Loss</v>
      </c>
      <c r="N8856">
        <f t="shared" si="833"/>
        <v>3</v>
      </c>
    </row>
    <row r="8857" spans="1:14" x14ac:dyDescent="0.25">
      <c r="A8857" t="s">
        <v>4498</v>
      </c>
      <c r="B8857">
        <v>43093</v>
      </c>
      <c r="C8857">
        <v>43099</v>
      </c>
      <c r="D8857" t="s">
        <v>34</v>
      </c>
      <c r="E8857" t="s">
        <v>30</v>
      </c>
      <c r="F8857" t="s">
        <v>1598</v>
      </c>
      <c r="G8857" t="s">
        <v>32</v>
      </c>
      <c r="H8857">
        <v>7.9919999999999991</v>
      </c>
      <c r="I8857" t="str">
        <f t="shared" si="829"/>
        <v>2017</v>
      </c>
      <c r="J8857">
        <f t="shared" si="830"/>
        <v>2017</v>
      </c>
      <c r="K8857">
        <f t="shared" si="831"/>
        <v>0</v>
      </c>
      <c r="L8857" t="str">
        <f t="shared" si="828"/>
        <v>No</v>
      </c>
      <c r="M8857" t="str">
        <f t="shared" si="832"/>
        <v>Profit</v>
      </c>
      <c r="N8857">
        <f t="shared" si="833"/>
        <v>6</v>
      </c>
    </row>
    <row r="8858" spans="1:14" x14ac:dyDescent="0.25">
      <c r="A8858" t="s">
        <v>4499</v>
      </c>
      <c r="B8858">
        <v>43021</v>
      </c>
      <c r="C8858">
        <v>43028</v>
      </c>
      <c r="D8858" t="s">
        <v>34</v>
      </c>
      <c r="E8858" t="s">
        <v>30</v>
      </c>
      <c r="F8858" t="s">
        <v>31</v>
      </c>
      <c r="G8858" t="s">
        <v>38</v>
      </c>
      <c r="H8858">
        <v>39.888599999999997</v>
      </c>
      <c r="I8858" t="str">
        <f t="shared" si="829"/>
        <v>2017</v>
      </c>
      <c r="J8858">
        <f t="shared" si="830"/>
        <v>2017</v>
      </c>
      <c r="K8858">
        <f t="shared" si="831"/>
        <v>0</v>
      </c>
      <c r="L8858" t="str">
        <f t="shared" si="828"/>
        <v>No</v>
      </c>
      <c r="M8858" t="str">
        <f t="shared" si="832"/>
        <v>Profit</v>
      </c>
      <c r="N8858">
        <f t="shared" si="833"/>
        <v>7</v>
      </c>
    </row>
    <row r="8859" spans="1:14" x14ac:dyDescent="0.25">
      <c r="A8859" t="s">
        <v>4499</v>
      </c>
      <c r="B8859">
        <v>43021</v>
      </c>
      <c r="C8859">
        <v>43028</v>
      </c>
      <c r="D8859" t="s">
        <v>34</v>
      </c>
      <c r="E8859" t="s">
        <v>30</v>
      </c>
      <c r="F8859" t="s">
        <v>31</v>
      </c>
      <c r="G8859" t="s">
        <v>38</v>
      </c>
      <c r="H8859">
        <v>-7.9959999999999996</v>
      </c>
      <c r="I8859" t="str">
        <f t="shared" si="829"/>
        <v>2017</v>
      </c>
      <c r="J8859">
        <f t="shared" si="830"/>
        <v>2017</v>
      </c>
      <c r="K8859">
        <f t="shared" si="831"/>
        <v>0</v>
      </c>
      <c r="L8859" t="str">
        <f t="shared" si="828"/>
        <v>No</v>
      </c>
      <c r="M8859" t="str">
        <f t="shared" si="832"/>
        <v>Loss</v>
      </c>
      <c r="N8859">
        <f t="shared" si="833"/>
        <v>7</v>
      </c>
    </row>
    <row r="8860" spans="1:14" x14ac:dyDescent="0.25">
      <c r="A8860" t="s">
        <v>4499</v>
      </c>
      <c r="B8860">
        <v>43021</v>
      </c>
      <c r="C8860">
        <v>43028</v>
      </c>
      <c r="D8860" t="s">
        <v>34</v>
      </c>
      <c r="E8860" t="s">
        <v>30</v>
      </c>
      <c r="F8860" t="s">
        <v>31</v>
      </c>
      <c r="G8860" t="s">
        <v>32</v>
      </c>
      <c r="H8860">
        <v>1906.4849999999999</v>
      </c>
      <c r="I8860" t="str">
        <f t="shared" si="829"/>
        <v>2017</v>
      </c>
      <c r="J8860">
        <f t="shared" si="830"/>
        <v>2017</v>
      </c>
      <c r="K8860">
        <f t="shared" si="831"/>
        <v>0</v>
      </c>
      <c r="L8860" t="str">
        <f t="shared" si="828"/>
        <v>No</v>
      </c>
      <c r="M8860" t="str">
        <f t="shared" si="832"/>
        <v>Profit</v>
      </c>
      <c r="N8860">
        <f t="shared" si="833"/>
        <v>7</v>
      </c>
    </row>
    <row r="8861" spans="1:14" x14ac:dyDescent="0.25">
      <c r="A8861" t="s">
        <v>4500</v>
      </c>
      <c r="B8861">
        <v>42967</v>
      </c>
      <c r="C8861">
        <v>42973</v>
      </c>
      <c r="D8861" t="s">
        <v>34</v>
      </c>
      <c r="E8861" t="s">
        <v>30</v>
      </c>
      <c r="F8861" t="s">
        <v>40</v>
      </c>
      <c r="G8861" t="s">
        <v>38</v>
      </c>
      <c r="H8861">
        <v>3.5959999999999983</v>
      </c>
      <c r="I8861" t="str">
        <f t="shared" si="829"/>
        <v>2017</v>
      </c>
      <c r="J8861">
        <f t="shared" si="830"/>
        <v>2017</v>
      </c>
      <c r="K8861">
        <f t="shared" si="831"/>
        <v>0</v>
      </c>
      <c r="L8861" t="str">
        <f t="shared" si="828"/>
        <v>No</v>
      </c>
      <c r="M8861" t="str">
        <f t="shared" si="832"/>
        <v>Profit</v>
      </c>
      <c r="N8861">
        <f t="shared" si="833"/>
        <v>6</v>
      </c>
    </row>
    <row r="8862" spans="1:14" x14ac:dyDescent="0.25">
      <c r="A8862" t="s">
        <v>4501</v>
      </c>
      <c r="B8862">
        <v>42258</v>
      </c>
      <c r="C8862">
        <v>42265</v>
      </c>
      <c r="D8862" t="s">
        <v>34</v>
      </c>
      <c r="E8862" t="s">
        <v>30</v>
      </c>
      <c r="F8862" t="s">
        <v>159</v>
      </c>
      <c r="G8862" t="s">
        <v>32</v>
      </c>
      <c r="H8862">
        <v>14.904</v>
      </c>
      <c r="I8862" t="str">
        <f t="shared" si="829"/>
        <v>2015</v>
      </c>
      <c r="J8862">
        <f t="shared" si="830"/>
        <v>2015</v>
      </c>
      <c r="K8862">
        <f t="shared" si="831"/>
        <v>0</v>
      </c>
      <c r="L8862" t="str">
        <f t="shared" si="828"/>
        <v>No</v>
      </c>
      <c r="M8862" t="str">
        <f t="shared" si="832"/>
        <v>Profit</v>
      </c>
      <c r="N8862">
        <f t="shared" si="833"/>
        <v>7</v>
      </c>
    </row>
    <row r="8863" spans="1:14" x14ac:dyDescent="0.25">
      <c r="A8863" t="s">
        <v>4501</v>
      </c>
      <c r="B8863">
        <v>42258</v>
      </c>
      <c r="C8863">
        <v>42265</v>
      </c>
      <c r="D8863" t="s">
        <v>34</v>
      </c>
      <c r="E8863" t="s">
        <v>30</v>
      </c>
      <c r="F8863" t="s">
        <v>159</v>
      </c>
      <c r="G8863" t="s">
        <v>28</v>
      </c>
      <c r="H8863">
        <v>3.9248000000000003</v>
      </c>
      <c r="I8863" t="str">
        <f t="shared" si="829"/>
        <v>2015</v>
      </c>
      <c r="J8863">
        <f t="shared" si="830"/>
        <v>2015</v>
      </c>
      <c r="K8863">
        <f t="shared" si="831"/>
        <v>0</v>
      </c>
      <c r="L8863" t="str">
        <f t="shared" si="828"/>
        <v>No</v>
      </c>
      <c r="M8863" t="str">
        <f t="shared" si="832"/>
        <v>Profit</v>
      </c>
      <c r="N8863">
        <f t="shared" si="833"/>
        <v>7</v>
      </c>
    </row>
    <row r="8864" spans="1:14" x14ac:dyDescent="0.25">
      <c r="A8864" t="s">
        <v>4501</v>
      </c>
      <c r="B8864">
        <v>42258</v>
      </c>
      <c r="C8864">
        <v>42265</v>
      </c>
      <c r="D8864" t="s">
        <v>34</v>
      </c>
      <c r="E8864" t="s">
        <v>30</v>
      </c>
      <c r="F8864" t="s">
        <v>159</v>
      </c>
      <c r="G8864" t="s">
        <v>32</v>
      </c>
      <c r="H8864">
        <v>96.415999999999997</v>
      </c>
      <c r="I8864" t="str">
        <f t="shared" si="829"/>
        <v>2015</v>
      </c>
      <c r="J8864">
        <f t="shared" si="830"/>
        <v>2015</v>
      </c>
      <c r="K8864">
        <f t="shared" si="831"/>
        <v>0</v>
      </c>
      <c r="L8864" t="str">
        <f t="shared" si="828"/>
        <v>No</v>
      </c>
      <c r="M8864" t="str">
        <f t="shared" si="832"/>
        <v>Profit</v>
      </c>
      <c r="N8864">
        <f t="shared" si="833"/>
        <v>7</v>
      </c>
    </row>
    <row r="8865" spans="1:14" x14ac:dyDescent="0.25">
      <c r="A8865" t="s">
        <v>4501</v>
      </c>
      <c r="B8865">
        <v>42258</v>
      </c>
      <c r="C8865">
        <v>42265</v>
      </c>
      <c r="D8865" t="s">
        <v>34</v>
      </c>
      <c r="E8865" t="s">
        <v>30</v>
      </c>
      <c r="F8865" t="s">
        <v>159</v>
      </c>
      <c r="G8865" t="s">
        <v>32</v>
      </c>
      <c r="H8865">
        <v>29.980800000000002</v>
      </c>
      <c r="I8865" t="str">
        <f t="shared" si="829"/>
        <v>2015</v>
      </c>
      <c r="J8865">
        <f t="shared" si="830"/>
        <v>2015</v>
      </c>
      <c r="K8865">
        <f t="shared" si="831"/>
        <v>0</v>
      </c>
      <c r="L8865" t="str">
        <f t="shared" si="828"/>
        <v>No</v>
      </c>
      <c r="M8865" t="str">
        <f t="shared" si="832"/>
        <v>Profit</v>
      </c>
      <c r="N8865">
        <f t="shared" si="833"/>
        <v>7</v>
      </c>
    </row>
    <row r="8866" spans="1:14" x14ac:dyDescent="0.25">
      <c r="A8866" t="s">
        <v>4501</v>
      </c>
      <c r="B8866">
        <v>42258</v>
      </c>
      <c r="C8866">
        <v>42265</v>
      </c>
      <c r="D8866" t="s">
        <v>34</v>
      </c>
      <c r="E8866" t="s">
        <v>30</v>
      </c>
      <c r="F8866" t="s">
        <v>159</v>
      </c>
      <c r="G8866" t="s">
        <v>32</v>
      </c>
      <c r="H8866">
        <v>18.662400000000002</v>
      </c>
      <c r="I8866" t="str">
        <f t="shared" si="829"/>
        <v>2015</v>
      </c>
      <c r="J8866">
        <f t="shared" si="830"/>
        <v>2015</v>
      </c>
      <c r="K8866">
        <f t="shared" si="831"/>
        <v>0</v>
      </c>
      <c r="L8866" t="str">
        <f t="shared" si="828"/>
        <v>No</v>
      </c>
      <c r="M8866" t="str">
        <f t="shared" si="832"/>
        <v>Profit</v>
      </c>
      <c r="N8866">
        <f t="shared" si="833"/>
        <v>7</v>
      </c>
    </row>
    <row r="8867" spans="1:14" x14ac:dyDescent="0.25">
      <c r="A8867" t="s">
        <v>4502</v>
      </c>
      <c r="B8867">
        <v>42358</v>
      </c>
      <c r="C8867">
        <v>42364</v>
      </c>
      <c r="D8867" t="s">
        <v>34</v>
      </c>
      <c r="E8867" t="s">
        <v>35</v>
      </c>
      <c r="F8867" t="s">
        <v>81</v>
      </c>
      <c r="G8867" t="s">
        <v>32</v>
      </c>
      <c r="H8867">
        <v>10.880999999999997</v>
      </c>
      <c r="I8867" t="str">
        <f t="shared" si="829"/>
        <v>2015</v>
      </c>
      <c r="J8867">
        <f t="shared" si="830"/>
        <v>2015</v>
      </c>
      <c r="K8867">
        <f t="shared" si="831"/>
        <v>0</v>
      </c>
      <c r="L8867" t="str">
        <f t="shared" si="828"/>
        <v>No</v>
      </c>
      <c r="M8867" t="str">
        <f t="shared" si="832"/>
        <v>Profit</v>
      </c>
      <c r="N8867">
        <f t="shared" si="833"/>
        <v>6</v>
      </c>
    </row>
    <row r="8868" spans="1:14" x14ac:dyDescent="0.25">
      <c r="A8868" t="s">
        <v>4503</v>
      </c>
      <c r="B8868">
        <v>41902</v>
      </c>
      <c r="C8868">
        <v>41905</v>
      </c>
      <c r="D8868" t="s">
        <v>59</v>
      </c>
      <c r="E8868" t="s">
        <v>35</v>
      </c>
      <c r="F8868" t="s">
        <v>62</v>
      </c>
      <c r="G8868" t="s">
        <v>28</v>
      </c>
      <c r="H8868">
        <v>-70.489999999999981</v>
      </c>
      <c r="I8868" t="str">
        <f t="shared" si="829"/>
        <v>2014</v>
      </c>
      <c r="J8868">
        <f t="shared" si="830"/>
        <v>2014</v>
      </c>
      <c r="K8868">
        <f t="shared" si="831"/>
        <v>0</v>
      </c>
      <c r="L8868" t="str">
        <f t="shared" si="828"/>
        <v>No</v>
      </c>
      <c r="M8868" t="str">
        <f t="shared" si="832"/>
        <v>Loss</v>
      </c>
      <c r="N8868">
        <f t="shared" si="833"/>
        <v>3</v>
      </c>
    </row>
    <row r="8869" spans="1:14" x14ac:dyDescent="0.25">
      <c r="A8869" t="s">
        <v>4503</v>
      </c>
      <c r="B8869">
        <v>41902</v>
      </c>
      <c r="C8869">
        <v>41905</v>
      </c>
      <c r="D8869" t="s">
        <v>59</v>
      </c>
      <c r="E8869" t="s">
        <v>35</v>
      </c>
      <c r="F8869" t="s">
        <v>62</v>
      </c>
      <c r="G8869" t="s">
        <v>38</v>
      </c>
      <c r="H8869">
        <v>3.4749999999999996</v>
      </c>
      <c r="I8869" t="str">
        <f t="shared" si="829"/>
        <v>2014</v>
      </c>
      <c r="J8869">
        <f t="shared" si="830"/>
        <v>2014</v>
      </c>
      <c r="K8869">
        <f t="shared" si="831"/>
        <v>0</v>
      </c>
      <c r="L8869" t="str">
        <f t="shared" si="828"/>
        <v>No</v>
      </c>
      <c r="M8869" t="str">
        <f t="shared" si="832"/>
        <v>Profit</v>
      </c>
      <c r="N8869">
        <f t="shared" si="833"/>
        <v>3</v>
      </c>
    </row>
    <row r="8870" spans="1:14" x14ac:dyDescent="0.25">
      <c r="A8870" t="s">
        <v>4504</v>
      </c>
      <c r="B8870">
        <v>42678</v>
      </c>
      <c r="C8870">
        <v>42682</v>
      </c>
      <c r="D8870" t="s">
        <v>34</v>
      </c>
      <c r="E8870" t="s">
        <v>35</v>
      </c>
      <c r="F8870" t="s">
        <v>31</v>
      </c>
      <c r="G8870" t="s">
        <v>38</v>
      </c>
      <c r="H8870">
        <v>77.219999999999914</v>
      </c>
      <c r="I8870" t="str">
        <f t="shared" si="829"/>
        <v>2016</v>
      </c>
      <c r="J8870">
        <f t="shared" si="830"/>
        <v>2016</v>
      </c>
      <c r="K8870">
        <f t="shared" si="831"/>
        <v>0</v>
      </c>
      <c r="L8870" t="str">
        <f t="shared" si="828"/>
        <v>No</v>
      </c>
      <c r="M8870" t="str">
        <f t="shared" si="832"/>
        <v>Profit</v>
      </c>
      <c r="N8870">
        <f t="shared" si="833"/>
        <v>4</v>
      </c>
    </row>
    <row r="8871" spans="1:14" x14ac:dyDescent="0.25">
      <c r="A8871" t="s">
        <v>4505</v>
      </c>
      <c r="B8871">
        <v>43070</v>
      </c>
      <c r="C8871">
        <v>43075</v>
      </c>
      <c r="D8871" t="s">
        <v>34</v>
      </c>
      <c r="E8871" t="s">
        <v>30</v>
      </c>
      <c r="F8871" t="s">
        <v>42</v>
      </c>
      <c r="G8871" t="s">
        <v>32</v>
      </c>
      <c r="H8871">
        <v>5.3729999999999993</v>
      </c>
      <c r="I8871" t="str">
        <f t="shared" si="829"/>
        <v>2017</v>
      </c>
      <c r="J8871">
        <f t="shared" si="830"/>
        <v>2017</v>
      </c>
      <c r="K8871">
        <f t="shared" si="831"/>
        <v>0</v>
      </c>
      <c r="L8871" t="str">
        <f t="shared" si="828"/>
        <v>Yes</v>
      </c>
      <c r="M8871" t="str">
        <f t="shared" si="832"/>
        <v>Profit</v>
      </c>
      <c r="N8871">
        <f t="shared" si="833"/>
        <v>5</v>
      </c>
    </row>
    <row r="8872" spans="1:14" x14ac:dyDescent="0.25">
      <c r="A8872" t="s">
        <v>4505</v>
      </c>
      <c r="B8872">
        <v>43070</v>
      </c>
      <c r="C8872">
        <v>43075</v>
      </c>
      <c r="D8872" t="s">
        <v>34</v>
      </c>
      <c r="E8872" t="s">
        <v>30</v>
      </c>
      <c r="F8872" t="s">
        <v>42</v>
      </c>
      <c r="G8872" t="s">
        <v>28</v>
      </c>
      <c r="H8872">
        <v>31.099200000000003</v>
      </c>
      <c r="I8872" t="str">
        <f t="shared" si="829"/>
        <v>2017</v>
      </c>
      <c r="J8872">
        <f t="shared" si="830"/>
        <v>2017</v>
      </c>
      <c r="K8872">
        <f t="shared" si="831"/>
        <v>0</v>
      </c>
      <c r="L8872" t="str">
        <f t="shared" si="828"/>
        <v>Yes</v>
      </c>
      <c r="M8872" t="str">
        <f t="shared" si="832"/>
        <v>Profit</v>
      </c>
      <c r="N8872">
        <f t="shared" si="833"/>
        <v>5</v>
      </c>
    </row>
    <row r="8873" spans="1:14" x14ac:dyDescent="0.25">
      <c r="A8873" t="s">
        <v>4505</v>
      </c>
      <c r="B8873">
        <v>43070</v>
      </c>
      <c r="C8873">
        <v>43075</v>
      </c>
      <c r="D8873" t="s">
        <v>34</v>
      </c>
      <c r="E8873" t="s">
        <v>30</v>
      </c>
      <c r="F8873" t="s">
        <v>42</v>
      </c>
      <c r="G8873" t="s">
        <v>32</v>
      </c>
      <c r="H8873">
        <v>5.4124000000000478</v>
      </c>
      <c r="I8873" t="str">
        <f t="shared" si="829"/>
        <v>2017</v>
      </c>
      <c r="J8873">
        <f t="shared" si="830"/>
        <v>2017</v>
      </c>
      <c r="K8873">
        <f t="shared" si="831"/>
        <v>0</v>
      </c>
      <c r="L8873" t="str">
        <f t="shared" si="828"/>
        <v>Yes</v>
      </c>
      <c r="M8873" t="str">
        <f t="shared" si="832"/>
        <v>Profit</v>
      </c>
      <c r="N8873">
        <f t="shared" si="833"/>
        <v>5</v>
      </c>
    </row>
    <row r="8874" spans="1:14" x14ac:dyDescent="0.25">
      <c r="A8874" t="s">
        <v>4506</v>
      </c>
      <c r="B8874">
        <v>41922</v>
      </c>
      <c r="C8874">
        <v>41922</v>
      </c>
      <c r="D8874" t="s">
        <v>232</v>
      </c>
      <c r="E8874" t="s">
        <v>35</v>
      </c>
      <c r="F8874" t="s">
        <v>114</v>
      </c>
      <c r="G8874" t="s">
        <v>38</v>
      </c>
      <c r="H8874">
        <v>-71.39579999999998</v>
      </c>
      <c r="I8874" t="str">
        <f t="shared" si="829"/>
        <v>2014</v>
      </c>
      <c r="J8874">
        <f t="shared" si="830"/>
        <v>2014</v>
      </c>
      <c r="K8874">
        <f t="shared" si="831"/>
        <v>0</v>
      </c>
      <c r="L8874" t="str">
        <f t="shared" si="828"/>
        <v>Yes</v>
      </c>
      <c r="M8874" t="str">
        <f t="shared" si="832"/>
        <v>Loss</v>
      </c>
      <c r="N8874">
        <f t="shared" si="833"/>
        <v>0</v>
      </c>
    </row>
    <row r="8875" spans="1:14" x14ac:dyDescent="0.25">
      <c r="A8875" t="s">
        <v>4506</v>
      </c>
      <c r="B8875">
        <v>41922</v>
      </c>
      <c r="C8875">
        <v>41922</v>
      </c>
      <c r="D8875" t="s">
        <v>232</v>
      </c>
      <c r="E8875" t="s">
        <v>35</v>
      </c>
      <c r="F8875" t="s">
        <v>114</v>
      </c>
      <c r="G8875" t="s">
        <v>32</v>
      </c>
      <c r="H8875">
        <v>-13.393599999999999</v>
      </c>
      <c r="I8875" t="str">
        <f t="shared" si="829"/>
        <v>2014</v>
      </c>
      <c r="J8875">
        <f t="shared" si="830"/>
        <v>2014</v>
      </c>
      <c r="K8875">
        <f t="shared" si="831"/>
        <v>0</v>
      </c>
      <c r="L8875" t="str">
        <f t="shared" si="828"/>
        <v>Yes</v>
      </c>
      <c r="M8875" t="str">
        <f t="shared" si="832"/>
        <v>Loss</v>
      </c>
      <c r="N8875">
        <f t="shared" si="833"/>
        <v>0</v>
      </c>
    </row>
    <row r="8876" spans="1:14" x14ac:dyDescent="0.25">
      <c r="A8876" t="s">
        <v>4507</v>
      </c>
      <c r="B8876">
        <v>43053</v>
      </c>
      <c r="C8876">
        <v>43055</v>
      </c>
      <c r="D8876" t="s">
        <v>26</v>
      </c>
      <c r="E8876" t="s">
        <v>35</v>
      </c>
      <c r="F8876" t="s">
        <v>44</v>
      </c>
      <c r="G8876" t="s">
        <v>32</v>
      </c>
      <c r="H8876">
        <v>-32.984999999999999</v>
      </c>
      <c r="I8876" t="str">
        <f t="shared" si="829"/>
        <v>2017</v>
      </c>
      <c r="J8876">
        <f t="shared" si="830"/>
        <v>2017</v>
      </c>
      <c r="K8876">
        <f t="shared" si="831"/>
        <v>0</v>
      </c>
      <c r="L8876" t="str">
        <f t="shared" si="828"/>
        <v>No</v>
      </c>
      <c r="M8876" t="str">
        <f t="shared" si="832"/>
        <v>Loss</v>
      </c>
      <c r="N8876">
        <f t="shared" si="833"/>
        <v>2</v>
      </c>
    </row>
    <row r="8877" spans="1:14" x14ac:dyDescent="0.25">
      <c r="A8877" t="s">
        <v>4508</v>
      </c>
      <c r="B8877">
        <v>42595</v>
      </c>
      <c r="C8877">
        <v>42601</v>
      </c>
      <c r="D8877" t="s">
        <v>34</v>
      </c>
      <c r="E8877" t="s">
        <v>35</v>
      </c>
      <c r="F8877" t="s">
        <v>44</v>
      </c>
      <c r="G8877" t="s">
        <v>32</v>
      </c>
      <c r="H8877">
        <v>-34.758000000000017</v>
      </c>
      <c r="I8877" t="str">
        <f t="shared" si="829"/>
        <v>2016</v>
      </c>
      <c r="J8877">
        <f t="shared" si="830"/>
        <v>2016</v>
      </c>
      <c r="K8877">
        <f t="shared" si="831"/>
        <v>0</v>
      </c>
      <c r="L8877" t="str">
        <f t="shared" si="828"/>
        <v>No</v>
      </c>
      <c r="M8877" t="str">
        <f t="shared" si="832"/>
        <v>Loss</v>
      </c>
      <c r="N8877">
        <f t="shared" si="833"/>
        <v>6</v>
      </c>
    </row>
    <row r="8878" spans="1:14" x14ac:dyDescent="0.25">
      <c r="A8878" t="s">
        <v>4508</v>
      </c>
      <c r="B8878">
        <v>42595</v>
      </c>
      <c r="C8878">
        <v>42601</v>
      </c>
      <c r="D8878" t="s">
        <v>34</v>
      </c>
      <c r="E8878" t="s">
        <v>35</v>
      </c>
      <c r="F8878" t="s">
        <v>44</v>
      </c>
      <c r="G8878" t="s">
        <v>32</v>
      </c>
      <c r="H8878">
        <v>-153.20240000000001</v>
      </c>
      <c r="I8878" t="str">
        <f t="shared" si="829"/>
        <v>2016</v>
      </c>
      <c r="J8878">
        <f t="shared" si="830"/>
        <v>2016</v>
      </c>
      <c r="K8878">
        <f t="shared" si="831"/>
        <v>0</v>
      </c>
      <c r="L8878" t="str">
        <f t="shared" si="828"/>
        <v>No</v>
      </c>
      <c r="M8878" t="str">
        <f t="shared" si="832"/>
        <v>Loss</v>
      </c>
      <c r="N8878">
        <f t="shared" si="833"/>
        <v>6</v>
      </c>
    </row>
    <row r="8879" spans="1:14" x14ac:dyDescent="0.25">
      <c r="A8879" t="s">
        <v>4509</v>
      </c>
      <c r="B8879">
        <v>42995</v>
      </c>
      <c r="C8879">
        <v>43001</v>
      </c>
      <c r="D8879" t="s">
        <v>34</v>
      </c>
      <c r="E8879" t="s">
        <v>35</v>
      </c>
      <c r="F8879" t="s">
        <v>159</v>
      </c>
      <c r="G8879" t="s">
        <v>38</v>
      </c>
      <c r="H8879">
        <v>225.6</v>
      </c>
      <c r="I8879" t="str">
        <f t="shared" si="829"/>
        <v>2017</v>
      </c>
      <c r="J8879">
        <f t="shared" si="830"/>
        <v>2017</v>
      </c>
      <c r="K8879">
        <f t="shared" si="831"/>
        <v>0</v>
      </c>
      <c r="L8879" t="str">
        <f t="shared" si="828"/>
        <v>No</v>
      </c>
      <c r="M8879" t="str">
        <f t="shared" si="832"/>
        <v>Profit</v>
      </c>
      <c r="N8879">
        <f t="shared" si="833"/>
        <v>6</v>
      </c>
    </row>
    <row r="8880" spans="1:14" x14ac:dyDescent="0.25">
      <c r="A8880" t="s">
        <v>4509</v>
      </c>
      <c r="B8880">
        <v>42995</v>
      </c>
      <c r="C8880">
        <v>43001</v>
      </c>
      <c r="D8880" t="s">
        <v>34</v>
      </c>
      <c r="E8880" t="s">
        <v>35</v>
      </c>
      <c r="F8880" t="s">
        <v>159</v>
      </c>
      <c r="G8880" t="s">
        <v>32</v>
      </c>
      <c r="H8880">
        <v>9.5340000000000025</v>
      </c>
      <c r="I8880" t="str">
        <f t="shared" si="829"/>
        <v>2017</v>
      </c>
      <c r="J8880">
        <f t="shared" si="830"/>
        <v>2017</v>
      </c>
      <c r="K8880">
        <f t="shared" si="831"/>
        <v>0</v>
      </c>
      <c r="L8880" t="str">
        <f t="shared" si="828"/>
        <v>No</v>
      </c>
      <c r="M8880" t="str">
        <f t="shared" si="832"/>
        <v>Profit</v>
      </c>
      <c r="N8880">
        <f t="shared" si="833"/>
        <v>6</v>
      </c>
    </row>
    <row r="8881" spans="1:14" x14ac:dyDescent="0.25">
      <c r="A8881" t="s">
        <v>4510</v>
      </c>
      <c r="B8881">
        <v>42086</v>
      </c>
      <c r="C8881">
        <v>42088</v>
      </c>
      <c r="D8881" t="s">
        <v>59</v>
      </c>
      <c r="E8881" t="s">
        <v>30</v>
      </c>
      <c r="F8881" t="s">
        <v>31</v>
      </c>
      <c r="G8881" t="s">
        <v>32</v>
      </c>
      <c r="H8881">
        <v>92.505599999999987</v>
      </c>
      <c r="I8881" t="str">
        <f t="shared" si="829"/>
        <v>2015</v>
      </c>
      <c r="J8881">
        <f t="shared" si="830"/>
        <v>2015</v>
      </c>
      <c r="K8881">
        <f t="shared" si="831"/>
        <v>0</v>
      </c>
      <c r="L8881" t="str">
        <f t="shared" si="828"/>
        <v>No</v>
      </c>
      <c r="M8881" t="str">
        <f t="shared" si="832"/>
        <v>Profit</v>
      </c>
      <c r="N8881">
        <f t="shared" si="833"/>
        <v>2</v>
      </c>
    </row>
    <row r="8882" spans="1:14" x14ac:dyDescent="0.25">
      <c r="A8882" t="s">
        <v>4510</v>
      </c>
      <c r="B8882">
        <v>42086</v>
      </c>
      <c r="C8882">
        <v>42088</v>
      </c>
      <c r="D8882" t="s">
        <v>59</v>
      </c>
      <c r="E8882" t="s">
        <v>30</v>
      </c>
      <c r="F8882" t="s">
        <v>31</v>
      </c>
      <c r="G8882" t="s">
        <v>38</v>
      </c>
      <c r="H8882">
        <v>86.389199999999988</v>
      </c>
      <c r="I8882" t="str">
        <f t="shared" si="829"/>
        <v>2015</v>
      </c>
      <c r="J8882">
        <f t="shared" si="830"/>
        <v>2015</v>
      </c>
      <c r="K8882">
        <f t="shared" si="831"/>
        <v>0</v>
      </c>
      <c r="L8882" t="str">
        <f t="shared" si="828"/>
        <v>No</v>
      </c>
      <c r="M8882" t="str">
        <f t="shared" si="832"/>
        <v>Profit</v>
      </c>
      <c r="N8882">
        <f t="shared" si="833"/>
        <v>2</v>
      </c>
    </row>
    <row r="8883" spans="1:14" x14ac:dyDescent="0.25">
      <c r="A8883" t="s">
        <v>4511</v>
      </c>
      <c r="B8883">
        <v>42551</v>
      </c>
      <c r="C8883">
        <v>42554</v>
      </c>
      <c r="D8883" t="s">
        <v>26</v>
      </c>
      <c r="E8883" t="s">
        <v>30</v>
      </c>
      <c r="F8883" t="s">
        <v>62</v>
      </c>
      <c r="G8883" t="s">
        <v>38</v>
      </c>
      <c r="H8883">
        <v>-0.62650000000000716</v>
      </c>
      <c r="I8883" t="str">
        <f t="shared" si="829"/>
        <v>2016</v>
      </c>
      <c r="J8883">
        <f t="shared" si="830"/>
        <v>2016</v>
      </c>
      <c r="K8883">
        <f t="shared" si="831"/>
        <v>0</v>
      </c>
      <c r="L8883" t="str">
        <f t="shared" si="828"/>
        <v>No</v>
      </c>
      <c r="M8883" t="str">
        <f t="shared" si="832"/>
        <v>Loss</v>
      </c>
      <c r="N8883">
        <f t="shared" si="833"/>
        <v>3</v>
      </c>
    </row>
    <row r="8884" spans="1:14" x14ac:dyDescent="0.25">
      <c r="A8884" t="s">
        <v>4512</v>
      </c>
      <c r="B8884">
        <v>43028</v>
      </c>
      <c r="C8884">
        <v>43033</v>
      </c>
      <c r="D8884" t="s">
        <v>34</v>
      </c>
      <c r="E8884" t="s">
        <v>30</v>
      </c>
      <c r="F8884" t="s">
        <v>40</v>
      </c>
      <c r="G8884" t="s">
        <v>38</v>
      </c>
      <c r="H8884">
        <v>1.3986000000000001</v>
      </c>
      <c r="I8884" t="str">
        <f t="shared" si="829"/>
        <v>2017</v>
      </c>
      <c r="J8884">
        <f t="shared" si="830"/>
        <v>2017</v>
      </c>
      <c r="K8884">
        <f t="shared" si="831"/>
        <v>0</v>
      </c>
      <c r="L8884" t="str">
        <f t="shared" si="828"/>
        <v>No</v>
      </c>
      <c r="M8884" t="str">
        <f t="shared" si="832"/>
        <v>Profit</v>
      </c>
      <c r="N8884">
        <f t="shared" si="833"/>
        <v>5</v>
      </c>
    </row>
    <row r="8885" spans="1:14" x14ac:dyDescent="0.25">
      <c r="A8885" t="s">
        <v>4512</v>
      </c>
      <c r="B8885">
        <v>43028</v>
      </c>
      <c r="C8885">
        <v>43033</v>
      </c>
      <c r="D8885" t="s">
        <v>34</v>
      </c>
      <c r="E8885" t="s">
        <v>30</v>
      </c>
      <c r="F8885" t="s">
        <v>40</v>
      </c>
      <c r="G8885" t="s">
        <v>32</v>
      </c>
      <c r="H8885">
        <v>4.4849999999999994</v>
      </c>
      <c r="I8885" t="str">
        <f t="shared" si="829"/>
        <v>2017</v>
      </c>
      <c r="J8885">
        <f t="shared" si="830"/>
        <v>2017</v>
      </c>
      <c r="K8885">
        <f t="shared" si="831"/>
        <v>0</v>
      </c>
      <c r="L8885" t="str">
        <f t="shared" si="828"/>
        <v>No</v>
      </c>
      <c r="M8885" t="str">
        <f t="shared" si="832"/>
        <v>Profit</v>
      </c>
      <c r="N8885">
        <f t="shared" si="833"/>
        <v>5</v>
      </c>
    </row>
    <row r="8886" spans="1:14" x14ac:dyDescent="0.25">
      <c r="A8886" t="s">
        <v>4513</v>
      </c>
      <c r="B8886">
        <v>41876</v>
      </c>
      <c r="C8886">
        <v>41881</v>
      </c>
      <c r="D8886" t="s">
        <v>34</v>
      </c>
      <c r="E8886" t="s">
        <v>30</v>
      </c>
      <c r="F8886" t="s">
        <v>114</v>
      </c>
      <c r="G8886" t="s">
        <v>32</v>
      </c>
      <c r="H8886">
        <v>-4.5695999999999994</v>
      </c>
      <c r="I8886" t="str">
        <f t="shared" si="829"/>
        <v>2014</v>
      </c>
      <c r="J8886">
        <f t="shared" si="830"/>
        <v>2014</v>
      </c>
      <c r="K8886">
        <f t="shared" si="831"/>
        <v>0</v>
      </c>
      <c r="L8886" t="str">
        <f t="shared" si="828"/>
        <v>No</v>
      </c>
      <c r="M8886" t="str">
        <f t="shared" si="832"/>
        <v>Loss</v>
      </c>
      <c r="N8886">
        <f t="shared" si="833"/>
        <v>5</v>
      </c>
    </row>
    <row r="8887" spans="1:14" x14ac:dyDescent="0.25">
      <c r="A8887" t="s">
        <v>4513</v>
      </c>
      <c r="B8887">
        <v>41876</v>
      </c>
      <c r="C8887">
        <v>41881</v>
      </c>
      <c r="D8887" t="s">
        <v>34</v>
      </c>
      <c r="E8887" t="s">
        <v>30</v>
      </c>
      <c r="F8887" t="s">
        <v>114</v>
      </c>
      <c r="G8887" t="s">
        <v>32</v>
      </c>
      <c r="H8887">
        <v>-2.2896000000000001</v>
      </c>
      <c r="I8887" t="str">
        <f t="shared" si="829"/>
        <v>2014</v>
      </c>
      <c r="J8887">
        <f t="shared" si="830"/>
        <v>2014</v>
      </c>
      <c r="K8887">
        <f t="shared" si="831"/>
        <v>0</v>
      </c>
      <c r="L8887" t="str">
        <f t="shared" si="828"/>
        <v>No</v>
      </c>
      <c r="M8887" t="str">
        <f t="shared" si="832"/>
        <v>Loss</v>
      </c>
      <c r="N8887">
        <f t="shared" si="833"/>
        <v>5</v>
      </c>
    </row>
    <row r="8888" spans="1:14" x14ac:dyDescent="0.25">
      <c r="A8888" t="s">
        <v>4513</v>
      </c>
      <c r="B8888">
        <v>41876</v>
      </c>
      <c r="C8888">
        <v>41881</v>
      </c>
      <c r="D8888" t="s">
        <v>34</v>
      </c>
      <c r="E8888" t="s">
        <v>30</v>
      </c>
      <c r="F8888" t="s">
        <v>114</v>
      </c>
      <c r="G8888" t="s">
        <v>32</v>
      </c>
      <c r="H8888">
        <v>-16.684799999999996</v>
      </c>
      <c r="I8888" t="str">
        <f t="shared" si="829"/>
        <v>2014</v>
      </c>
      <c r="J8888">
        <f t="shared" si="830"/>
        <v>2014</v>
      </c>
      <c r="K8888">
        <f t="shared" si="831"/>
        <v>0</v>
      </c>
      <c r="L8888" t="str">
        <f t="shared" si="828"/>
        <v>No</v>
      </c>
      <c r="M8888" t="str">
        <f t="shared" si="832"/>
        <v>Loss</v>
      </c>
      <c r="N8888">
        <f t="shared" si="833"/>
        <v>5</v>
      </c>
    </row>
    <row r="8889" spans="1:14" x14ac:dyDescent="0.25">
      <c r="A8889" t="s">
        <v>4514</v>
      </c>
      <c r="B8889">
        <v>41847</v>
      </c>
      <c r="C8889">
        <v>41850</v>
      </c>
      <c r="D8889" t="s">
        <v>26</v>
      </c>
      <c r="E8889" t="s">
        <v>30</v>
      </c>
      <c r="F8889" t="s">
        <v>31</v>
      </c>
      <c r="G8889" t="s">
        <v>32</v>
      </c>
      <c r="H8889">
        <v>0</v>
      </c>
      <c r="I8889" t="str">
        <f t="shared" si="829"/>
        <v>2014</v>
      </c>
      <c r="J8889">
        <f t="shared" si="830"/>
        <v>2014</v>
      </c>
      <c r="K8889">
        <f t="shared" si="831"/>
        <v>0</v>
      </c>
      <c r="L8889" t="str">
        <f t="shared" si="828"/>
        <v>No</v>
      </c>
      <c r="M8889" t="str">
        <f t="shared" si="832"/>
        <v>Loss</v>
      </c>
      <c r="N8889">
        <f t="shared" si="833"/>
        <v>3</v>
      </c>
    </row>
    <row r="8890" spans="1:14" x14ac:dyDescent="0.25">
      <c r="A8890" t="s">
        <v>4515</v>
      </c>
      <c r="B8890">
        <v>43070</v>
      </c>
      <c r="C8890">
        <v>43076</v>
      </c>
      <c r="D8890" t="s">
        <v>34</v>
      </c>
      <c r="E8890" t="s">
        <v>30</v>
      </c>
      <c r="F8890" t="s">
        <v>31</v>
      </c>
      <c r="G8890" t="s">
        <v>28</v>
      </c>
      <c r="H8890">
        <v>107.03879999999994</v>
      </c>
      <c r="I8890" t="str">
        <f t="shared" si="829"/>
        <v>2017</v>
      </c>
      <c r="J8890">
        <f t="shared" si="830"/>
        <v>2017</v>
      </c>
      <c r="K8890">
        <f t="shared" si="831"/>
        <v>0</v>
      </c>
      <c r="L8890" t="str">
        <f t="shared" si="828"/>
        <v>No</v>
      </c>
      <c r="M8890" t="str">
        <f t="shared" si="832"/>
        <v>Profit</v>
      </c>
      <c r="N8890">
        <f t="shared" si="833"/>
        <v>6</v>
      </c>
    </row>
    <row r="8891" spans="1:14" x14ac:dyDescent="0.25">
      <c r="A8891" t="s">
        <v>4516</v>
      </c>
      <c r="B8891">
        <v>42660</v>
      </c>
      <c r="C8891">
        <v>42664</v>
      </c>
      <c r="D8891" t="s">
        <v>26</v>
      </c>
      <c r="E8891" t="s">
        <v>30</v>
      </c>
      <c r="F8891" t="s">
        <v>127</v>
      </c>
      <c r="G8891" t="s">
        <v>38</v>
      </c>
      <c r="H8891">
        <v>220.48530000000002</v>
      </c>
      <c r="I8891" t="str">
        <f t="shared" si="829"/>
        <v>2016</v>
      </c>
      <c r="J8891">
        <f t="shared" si="830"/>
        <v>2016</v>
      </c>
      <c r="K8891">
        <f t="shared" si="831"/>
        <v>0</v>
      </c>
      <c r="L8891" t="str">
        <f t="shared" si="828"/>
        <v>No</v>
      </c>
      <c r="M8891" t="str">
        <f t="shared" si="832"/>
        <v>Profit</v>
      </c>
      <c r="N8891">
        <f t="shared" si="833"/>
        <v>4</v>
      </c>
    </row>
    <row r="8892" spans="1:14" x14ac:dyDescent="0.25">
      <c r="A8892" t="s">
        <v>4516</v>
      </c>
      <c r="B8892">
        <v>42660</v>
      </c>
      <c r="C8892">
        <v>42664</v>
      </c>
      <c r="D8892" t="s">
        <v>26</v>
      </c>
      <c r="E8892" t="s">
        <v>30</v>
      </c>
      <c r="F8892" t="s">
        <v>127</v>
      </c>
      <c r="G8892" t="s">
        <v>32</v>
      </c>
      <c r="H8892">
        <v>751.76010000000008</v>
      </c>
      <c r="I8892" t="str">
        <f t="shared" si="829"/>
        <v>2016</v>
      </c>
      <c r="J8892">
        <f t="shared" si="830"/>
        <v>2016</v>
      </c>
      <c r="K8892">
        <f t="shared" si="831"/>
        <v>0</v>
      </c>
      <c r="L8892" t="str">
        <f t="shared" si="828"/>
        <v>No</v>
      </c>
      <c r="M8892" t="str">
        <f t="shared" si="832"/>
        <v>Profit</v>
      </c>
      <c r="N8892">
        <f t="shared" si="833"/>
        <v>4</v>
      </c>
    </row>
    <row r="8893" spans="1:14" x14ac:dyDescent="0.25">
      <c r="A8893" t="s">
        <v>4517</v>
      </c>
      <c r="B8893">
        <v>42629</v>
      </c>
      <c r="C8893">
        <v>42631</v>
      </c>
      <c r="D8893" t="s">
        <v>59</v>
      </c>
      <c r="E8893" t="s">
        <v>30</v>
      </c>
      <c r="F8893" t="s">
        <v>228</v>
      </c>
      <c r="G8893" t="s">
        <v>28</v>
      </c>
      <c r="H8893">
        <v>30.444999999999993</v>
      </c>
      <c r="I8893" t="str">
        <f t="shared" si="829"/>
        <v>2016</v>
      </c>
      <c r="J8893">
        <f t="shared" si="830"/>
        <v>2016</v>
      </c>
      <c r="K8893">
        <f t="shared" si="831"/>
        <v>0</v>
      </c>
      <c r="L8893" t="str">
        <f t="shared" si="828"/>
        <v>Yes</v>
      </c>
      <c r="M8893" t="str">
        <f t="shared" si="832"/>
        <v>Profit</v>
      </c>
      <c r="N8893">
        <f t="shared" si="833"/>
        <v>2</v>
      </c>
    </row>
    <row r="8894" spans="1:14" x14ac:dyDescent="0.25">
      <c r="A8894" t="s">
        <v>4518</v>
      </c>
      <c r="B8894">
        <v>42339</v>
      </c>
      <c r="C8894">
        <v>42344</v>
      </c>
      <c r="D8894" t="s">
        <v>34</v>
      </c>
      <c r="E8894" t="s">
        <v>30</v>
      </c>
      <c r="F8894" t="s">
        <v>31</v>
      </c>
      <c r="G8894" t="s">
        <v>28</v>
      </c>
      <c r="H8894">
        <v>267.66720000000009</v>
      </c>
      <c r="I8894" t="str">
        <f t="shared" si="829"/>
        <v>2015</v>
      </c>
      <c r="J8894">
        <f t="shared" si="830"/>
        <v>2015</v>
      </c>
      <c r="K8894">
        <f t="shared" si="831"/>
        <v>0</v>
      </c>
      <c r="L8894" t="str">
        <f t="shared" si="828"/>
        <v>No</v>
      </c>
      <c r="M8894" t="str">
        <f t="shared" si="832"/>
        <v>Profit</v>
      </c>
      <c r="N8894">
        <f t="shared" si="833"/>
        <v>5</v>
      </c>
    </row>
    <row r="8895" spans="1:14" x14ac:dyDescent="0.25">
      <c r="A8895" t="s">
        <v>4519</v>
      </c>
      <c r="B8895">
        <v>41856</v>
      </c>
      <c r="C8895">
        <v>41863</v>
      </c>
      <c r="D8895" t="s">
        <v>34</v>
      </c>
      <c r="E8895" t="s">
        <v>35</v>
      </c>
      <c r="F8895" t="s">
        <v>44</v>
      </c>
      <c r="G8895" t="s">
        <v>28</v>
      </c>
      <c r="H8895">
        <v>41.933999999999997</v>
      </c>
      <c r="I8895" t="str">
        <f t="shared" si="829"/>
        <v>2014</v>
      </c>
      <c r="J8895">
        <f t="shared" si="830"/>
        <v>2014</v>
      </c>
      <c r="K8895">
        <f t="shared" si="831"/>
        <v>0</v>
      </c>
      <c r="L8895" t="str">
        <f t="shared" si="828"/>
        <v>No</v>
      </c>
      <c r="M8895" t="str">
        <f t="shared" si="832"/>
        <v>Profit</v>
      </c>
      <c r="N8895">
        <f t="shared" si="833"/>
        <v>7</v>
      </c>
    </row>
    <row r="8896" spans="1:14" x14ac:dyDescent="0.25">
      <c r="A8896" t="s">
        <v>4520</v>
      </c>
      <c r="B8896">
        <v>42597</v>
      </c>
      <c r="C8896">
        <v>42604</v>
      </c>
      <c r="D8896" t="s">
        <v>34</v>
      </c>
      <c r="E8896" t="s">
        <v>35</v>
      </c>
      <c r="F8896" t="s">
        <v>31</v>
      </c>
      <c r="G8896" t="s">
        <v>28</v>
      </c>
      <c r="H8896">
        <v>43.684200000000018</v>
      </c>
      <c r="I8896" t="str">
        <f t="shared" si="829"/>
        <v>2016</v>
      </c>
      <c r="J8896">
        <f t="shared" si="830"/>
        <v>2016</v>
      </c>
      <c r="K8896">
        <f t="shared" si="831"/>
        <v>0</v>
      </c>
      <c r="L8896" t="str">
        <f t="shared" si="828"/>
        <v>No</v>
      </c>
      <c r="M8896" t="str">
        <f t="shared" si="832"/>
        <v>Profit</v>
      </c>
      <c r="N8896">
        <f t="shared" si="833"/>
        <v>7</v>
      </c>
    </row>
    <row r="8897" spans="1:14" x14ac:dyDescent="0.25">
      <c r="A8897" t="s">
        <v>4520</v>
      </c>
      <c r="B8897">
        <v>42597</v>
      </c>
      <c r="C8897">
        <v>42604</v>
      </c>
      <c r="D8897" t="s">
        <v>34</v>
      </c>
      <c r="E8897" t="s">
        <v>35</v>
      </c>
      <c r="F8897" t="s">
        <v>31</v>
      </c>
      <c r="G8897" t="s">
        <v>32</v>
      </c>
      <c r="H8897">
        <v>3.0497999999999985</v>
      </c>
      <c r="I8897" t="str">
        <f t="shared" si="829"/>
        <v>2016</v>
      </c>
      <c r="J8897">
        <f t="shared" si="830"/>
        <v>2016</v>
      </c>
      <c r="K8897">
        <f t="shared" si="831"/>
        <v>0</v>
      </c>
      <c r="L8897" t="str">
        <f t="shared" si="828"/>
        <v>No</v>
      </c>
      <c r="M8897" t="str">
        <f t="shared" si="832"/>
        <v>Profit</v>
      </c>
      <c r="N8897">
        <f t="shared" si="833"/>
        <v>7</v>
      </c>
    </row>
    <row r="8898" spans="1:14" x14ac:dyDescent="0.25">
      <c r="A8898" t="s">
        <v>4520</v>
      </c>
      <c r="B8898">
        <v>42597</v>
      </c>
      <c r="C8898">
        <v>42604</v>
      </c>
      <c r="D8898" t="s">
        <v>34</v>
      </c>
      <c r="E8898" t="s">
        <v>35</v>
      </c>
      <c r="F8898" t="s">
        <v>31</v>
      </c>
      <c r="G8898" t="s">
        <v>38</v>
      </c>
      <c r="H8898">
        <v>10.349999999999994</v>
      </c>
      <c r="I8898" t="str">
        <f t="shared" si="829"/>
        <v>2016</v>
      </c>
      <c r="J8898">
        <f t="shared" si="830"/>
        <v>2016</v>
      </c>
      <c r="K8898">
        <f t="shared" si="831"/>
        <v>0</v>
      </c>
      <c r="L8898" t="str">
        <f t="shared" ref="L8898:L8961" si="834">IF(COUNTIF(returns,A8898)&gt;0,"Yes","No")</f>
        <v>No</v>
      </c>
      <c r="M8898" t="str">
        <f t="shared" si="832"/>
        <v>Profit</v>
      </c>
      <c r="N8898">
        <f t="shared" si="833"/>
        <v>7</v>
      </c>
    </row>
    <row r="8899" spans="1:14" x14ac:dyDescent="0.25">
      <c r="A8899" t="s">
        <v>4520</v>
      </c>
      <c r="B8899">
        <v>42597</v>
      </c>
      <c r="C8899">
        <v>42604</v>
      </c>
      <c r="D8899" t="s">
        <v>34</v>
      </c>
      <c r="E8899" t="s">
        <v>35</v>
      </c>
      <c r="F8899" t="s">
        <v>31</v>
      </c>
      <c r="G8899" t="s">
        <v>32</v>
      </c>
      <c r="H8899">
        <v>18.009600000000002</v>
      </c>
      <c r="I8899" t="str">
        <f t="shared" ref="I8899:I8962" si="835">MID(A8899,4,4)</f>
        <v>2016</v>
      </c>
      <c r="J8899">
        <f t="shared" ref="J8899:J8962" si="836">YEAR(B8899)</f>
        <v>2016</v>
      </c>
      <c r="K8899">
        <f t="shared" ref="K8899:K8962" si="837">I8899-J8899</f>
        <v>0</v>
      </c>
      <c r="L8899" t="str">
        <f t="shared" si="834"/>
        <v>No</v>
      </c>
      <c r="M8899" t="str">
        <f t="shared" ref="M8899:M8962" si="838">IF(H8899&gt;0,"Profit","Loss")</f>
        <v>Profit</v>
      </c>
      <c r="N8899">
        <f t="shared" ref="N8899:N8962" si="839">C8899-B8899</f>
        <v>7</v>
      </c>
    </row>
    <row r="8900" spans="1:14" x14ac:dyDescent="0.25">
      <c r="A8900" t="s">
        <v>4521</v>
      </c>
      <c r="B8900">
        <v>42223</v>
      </c>
      <c r="C8900">
        <v>42225</v>
      </c>
      <c r="D8900" t="s">
        <v>26</v>
      </c>
      <c r="E8900" t="s">
        <v>30</v>
      </c>
      <c r="F8900" t="s">
        <v>81</v>
      </c>
      <c r="G8900" t="s">
        <v>38</v>
      </c>
      <c r="H8900">
        <v>148.49099999999996</v>
      </c>
      <c r="I8900" t="str">
        <f t="shared" si="835"/>
        <v>2015</v>
      </c>
      <c r="J8900">
        <f t="shared" si="836"/>
        <v>2015</v>
      </c>
      <c r="K8900">
        <f t="shared" si="837"/>
        <v>0</v>
      </c>
      <c r="L8900" t="str">
        <f t="shared" si="834"/>
        <v>No</v>
      </c>
      <c r="M8900" t="str">
        <f t="shared" si="838"/>
        <v>Profit</v>
      </c>
      <c r="N8900">
        <f t="shared" si="839"/>
        <v>2</v>
      </c>
    </row>
    <row r="8901" spans="1:14" x14ac:dyDescent="0.25">
      <c r="A8901" t="s">
        <v>4521</v>
      </c>
      <c r="B8901">
        <v>42223</v>
      </c>
      <c r="C8901">
        <v>42225</v>
      </c>
      <c r="D8901" t="s">
        <v>26</v>
      </c>
      <c r="E8901" t="s">
        <v>30</v>
      </c>
      <c r="F8901" t="s">
        <v>81</v>
      </c>
      <c r="G8901" t="s">
        <v>32</v>
      </c>
      <c r="H8901">
        <v>11.778199999999998</v>
      </c>
      <c r="I8901" t="str">
        <f t="shared" si="835"/>
        <v>2015</v>
      </c>
      <c r="J8901">
        <f t="shared" si="836"/>
        <v>2015</v>
      </c>
      <c r="K8901">
        <f t="shared" si="837"/>
        <v>0</v>
      </c>
      <c r="L8901" t="str">
        <f t="shared" si="834"/>
        <v>No</v>
      </c>
      <c r="M8901" t="str">
        <f t="shared" si="838"/>
        <v>Profit</v>
      </c>
      <c r="N8901">
        <f t="shared" si="839"/>
        <v>2</v>
      </c>
    </row>
    <row r="8902" spans="1:14" x14ac:dyDescent="0.25">
      <c r="A8902" t="s">
        <v>4522</v>
      </c>
      <c r="B8902">
        <v>42521</v>
      </c>
      <c r="C8902">
        <v>42525</v>
      </c>
      <c r="D8902" t="s">
        <v>34</v>
      </c>
      <c r="E8902" t="s">
        <v>35</v>
      </c>
      <c r="F8902" t="s">
        <v>62</v>
      </c>
      <c r="G8902" t="s">
        <v>28</v>
      </c>
      <c r="H8902">
        <v>-12.825599999999994</v>
      </c>
      <c r="I8902" t="str">
        <f t="shared" si="835"/>
        <v>2016</v>
      </c>
      <c r="J8902">
        <f t="shared" si="836"/>
        <v>2016</v>
      </c>
      <c r="K8902">
        <f t="shared" si="837"/>
        <v>0</v>
      </c>
      <c r="L8902" t="str">
        <f t="shared" si="834"/>
        <v>No</v>
      </c>
      <c r="M8902" t="str">
        <f t="shared" si="838"/>
        <v>Loss</v>
      </c>
      <c r="N8902">
        <f t="shared" si="839"/>
        <v>4</v>
      </c>
    </row>
    <row r="8903" spans="1:14" x14ac:dyDescent="0.25">
      <c r="A8903" t="s">
        <v>4522</v>
      </c>
      <c r="B8903">
        <v>42521</v>
      </c>
      <c r="C8903">
        <v>42525</v>
      </c>
      <c r="D8903" t="s">
        <v>34</v>
      </c>
      <c r="E8903" t="s">
        <v>35</v>
      </c>
      <c r="F8903" t="s">
        <v>62</v>
      </c>
      <c r="G8903" t="s">
        <v>32</v>
      </c>
      <c r="H8903">
        <v>6.7048000000000005</v>
      </c>
      <c r="I8903" t="str">
        <f t="shared" si="835"/>
        <v>2016</v>
      </c>
      <c r="J8903">
        <f t="shared" si="836"/>
        <v>2016</v>
      </c>
      <c r="K8903">
        <f t="shared" si="837"/>
        <v>0</v>
      </c>
      <c r="L8903" t="str">
        <f t="shared" si="834"/>
        <v>No</v>
      </c>
      <c r="M8903" t="str">
        <f t="shared" si="838"/>
        <v>Profit</v>
      </c>
      <c r="N8903">
        <f t="shared" si="839"/>
        <v>4</v>
      </c>
    </row>
    <row r="8904" spans="1:14" x14ac:dyDescent="0.25">
      <c r="A8904" t="s">
        <v>4522</v>
      </c>
      <c r="B8904">
        <v>42521</v>
      </c>
      <c r="C8904">
        <v>42525</v>
      </c>
      <c r="D8904" t="s">
        <v>34</v>
      </c>
      <c r="E8904" t="s">
        <v>35</v>
      </c>
      <c r="F8904" t="s">
        <v>62</v>
      </c>
      <c r="G8904" t="s">
        <v>28</v>
      </c>
      <c r="H8904">
        <v>-38.215799999999973</v>
      </c>
      <c r="I8904" t="str">
        <f t="shared" si="835"/>
        <v>2016</v>
      </c>
      <c r="J8904">
        <f t="shared" si="836"/>
        <v>2016</v>
      </c>
      <c r="K8904">
        <f t="shared" si="837"/>
        <v>0</v>
      </c>
      <c r="L8904" t="str">
        <f t="shared" si="834"/>
        <v>No</v>
      </c>
      <c r="M8904" t="str">
        <f t="shared" si="838"/>
        <v>Loss</v>
      </c>
      <c r="N8904">
        <f t="shared" si="839"/>
        <v>4</v>
      </c>
    </row>
    <row r="8905" spans="1:14" x14ac:dyDescent="0.25">
      <c r="A8905" t="s">
        <v>4522</v>
      </c>
      <c r="B8905">
        <v>42521</v>
      </c>
      <c r="C8905">
        <v>42525</v>
      </c>
      <c r="D8905" t="s">
        <v>34</v>
      </c>
      <c r="E8905" t="s">
        <v>35</v>
      </c>
      <c r="F8905" t="s">
        <v>62</v>
      </c>
      <c r="G8905" t="s">
        <v>32</v>
      </c>
      <c r="H8905">
        <v>3.6288</v>
      </c>
      <c r="I8905" t="str">
        <f t="shared" si="835"/>
        <v>2016</v>
      </c>
      <c r="J8905">
        <f t="shared" si="836"/>
        <v>2016</v>
      </c>
      <c r="K8905">
        <f t="shared" si="837"/>
        <v>0</v>
      </c>
      <c r="L8905" t="str">
        <f t="shared" si="834"/>
        <v>No</v>
      </c>
      <c r="M8905" t="str">
        <f t="shared" si="838"/>
        <v>Profit</v>
      </c>
      <c r="N8905">
        <f t="shared" si="839"/>
        <v>4</v>
      </c>
    </row>
    <row r="8906" spans="1:14" x14ac:dyDescent="0.25">
      <c r="A8906" t="s">
        <v>4523</v>
      </c>
      <c r="B8906">
        <v>42552</v>
      </c>
      <c r="C8906">
        <v>42552</v>
      </c>
      <c r="D8906" t="s">
        <v>232</v>
      </c>
      <c r="E8906" t="s">
        <v>30</v>
      </c>
      <c r="F8906" t="s">
        <v>74</v>
      </c>
      <c r="G8906" t="s">
        <v>32</v>
      </c>
      <c r="H8906">
        <v>14.043800000000001</v>
      </c>
      <c r="I8906" t="str">
        <f t="shared" si="835"/>
        <v>2016</v>
      </c>
      <c r="J8906">
        <f t="shared" si="836"/>
        <v>2016</v>
      </c>
      <c r="K8906">
        <f t="shared" si="837"/>
        <v>0</v>
      </c>
      <c r="L8906" t="str">
        <f t="shared" si="834"/>
        <v>No</v>
      </c>
      <c r="M8906" t="str">
        <f t="shared" si="838"/>
        <v>Profit</v>
      </c>
      <c r="N8906">
        <f t="shared" si="839"/>
        <v>0</v>
      </c>
    </row>
    <row r="8907" spans="1:14" x14ac:dyDescent="0.25">
      <c r="A8907" t="s">
        <v>4523</v>
      </c>
      <c r="B8907">
        <v>42552</v>
      </c>
      <c r="C8907">
        <v>42552</v>
      </c>
      <c r="D8907" t="s">
        <v>232</v>
      </c>
      <c r="E8907" t="s">
        <v>30</v>
      </c>
      <c r="F8907" t="s">
        <v>74</v>
      </c>
      <c r="G8907" t="s">
        <v>38</v>
      </c>
      <c r="H8907">
        <v>6.1679999999999975</v>
      </c>
      <c r="I8907" t="str">
        <f t="shared" si="835"/>
        <v>2016</v>
      </c>
      <c r="J8907">
        <f t="shared" si="836"/>
        <v>2016</v>
      </c>
      <c r="K8907">
        <f t="shared" si="837"/>
        <v>0</v>
      </c>
      <c r="L8907" t="str">
        <f t="shared" si="834"/>
        <v>No</v>
      </c>
      <c r="M8907" t="str">
        <f t="shared" si="838"/>
        <v>Profit</v>
      </c>
      <c r="N8907">
        <f t="shared" si="839"/>
        <v>0</v>
      </c>
    </row>
    <row r="8908" spans="1:14" x14ac:dyDescent="0.25">
      <c r="A8908" t="s">
        <v>4523</v>
      </c>
      <c r="B8908">
        <v>42552</v>
      </c>
      <c r="C8908">
        <v>42552</v>
      </c>
      <c r="D8908" t="s">
        <v>232</v>
      </c>
      <c r="E8908" t="s">
        <v>30</v>
      </c>
      <c r="F8908" t="s">
        <v>74</v>
      </c>
      <c r="G8908" t="s">
        <v>32</v>
      </c>
      <c r="H8908">
        <v>33.776999999999994</v>
      </c>
      <c r="I8908" t="str">
        <f t="shared" si="835"/>
        <v>2016</v>
      </c>
      <c r="J8908">
        <f t="shared" si="836"/>
        <v>2016</v>
      </c>
      <c r="K8908">
        <f t="shared" si="837"/>
        <v>0</v>
      </c>
      <c r="L8908" t="str">
        <f t="shared" si="834"/>
        <v>No</v>
      </c>
      <c r="M8908" t="str">
        <f t="shared" si="838"/>
        <v>Profit</v>
      </c>
      <c r="N8908">
        <f t="shared" si="839"/>
        <v>0</v>
      </c>
    </row>
    <row r="8909" spans="1:14" x14ac:dyDescent="0.25">
      <c r="A8909" t="s">
        <v>4524</v>
      </c>
      <c r="B8909">
        <v>42722</v>
      </c>
      <c r="C8909">
        <v>42724</v>
      </c>
      <c r="D8909" t="s">
        <v>59</v>
      </c>
      <c r="E8909" t="s">
        <v>30</v>
      </c>
      <c r="F8909" t="s">
        <v>31</v>
      </c>
      <c r="G8909" t="s">
        <v>38</v>
      </c>
      <c r="H8909">
        <v>6.6976000000000013</v>
      </c>
      <c r="I8909" t="str">
        <f t="shared" si="835"/>
        <v>2016</v>
      </c>
      <c r="J8909">
        <f t="shared" si="836"/>
        <v>2016</v>
      </c>
      <c r="K8909">
        <f t="shared" si="837"/>
        <v>0</v>
      </c>
      <c r="L8909" t="str">
        <f t="shared" si="834"/>
        <v>No</v>
      </c>
      <c r="M8909" t="str">
        <f t="shared" si="838"/>
        <v>Profit</v>
      </c>
      <c r="N8909">
        <f t="shared" si="839"/>
        <v>2</v>
      </c>
    </row>
    <row r="8910" spans="1:14" x14ac:dyDescent="0.25">
      <c r="A8910" t="s">
        <v>4525</v>
      </c>
      <c r="B8910">
        <v>42030</v>
      </c>
      <c r="C8910">
        <v>42036</v>
      </c>
      <c r="D8910" t="s">
        <v>34</v>
      </c>
      <c r="E8910" t="s">
        <v>30</v>
      </c>
      <c r="F8910" t="s">
        <v>31</v>
      </c>
      <c r="G8910" t="s">
        <v>32</v>
      </c>
      <c r="H8910">
        <v>84.051199999999994</v>
      </c>
      <c r="I8910" t="str">
        <f t="shared" si="835"/>
        <v>2015</v>
      </c>
      <c r="J8910">
        <f t="shared" si="836"/>
        <v>2015</v>
      </c>
      <c r="K8910">
        <f t="shared" si="837"/>
        <v>0</v>
      </c>
      <c r="L8910" t="str">
        <f t="shared" si="834"/>
        <v>No</v>
      </c>
      <c r="M8910" t="str">
        <f t="shared" si="838"/>
        <v>Profit</v>
      </c>
      <c r="N8910">
        <f t="shared" si="839"/>
        <v>6</v>
      </c>
    </row>
    <row r="8911" spans="1:14" x14ac:dyDescent="0.25">
      <c r="A8911" t="s">
        <v>4526</v>
      </c>
      <c r="B8911">
        <v>43036</v>
      </c>
      <c r="C8911">
        <v>43040</v>
      </c>
      <c r="D8911" t="s">
        <v>34</v>
      </c>
      <c r="E8911" t="s">
        <v>35</v>
      </c>
      <c r="F8911" t="s">
        <v>223</v>
      </c>
      <c r="G8911" t="s">
        <v>32</v>
      </c>
      <c r="H8911">
        <v>10.307099999999998</v>
      </c>
      <c r="I8911" t="str">
        <f t="shared" si="835"/>
        <v>2017</v>
      </c>
      <c r="J8911">
        <f t="shared" si="836"/>
        <v>2017</v>
      </c>
      <c r="K8911">
        <f t="shared" si="837"/>
        <v>0</v>
      </c>
      <c r="L8911" t="str">
        <f t="shared" si="834"/>
        <v>No</v>
      </c>
      <c r="M8911" t="str">
        <f t="shared" si="838"/>
        <v>Profit</v>
      </c>
      <c r="N8911">
        <f t="shared" si="839"/>
        <v>4</v>
      </c>
    </row>
    <row r="8912" spans="1:14" x14ac:dyDescent="0.25">
      <c r="A8912" t="s">
        <v>4527</v>
      </c>
      <c r="B8912">
        <v>43043</v>
      </c>
      <c r="C8912">
        <v>43047</v>
      </c>
      <c r="D8912" t="s">
        <v>34</v>
      </c>
      <c r="E8912" t="s">
        <v>35</v>
      </c>
      <c r="F8912" t="s">
        <v>85</v>
      </c>
      <c r="G8912" t="s">
        <v>38</v>
      </c>
      <c r="H8912">
        <v>15.596099999999996</v>
      </c>
      <c r="I8912" t="str">
        <f t="shared" si="835"/>
        <v>2017</v>
      </c>
      <c r="J8912">
        <f t="shared" si="836"/>
        <v>2017</v>
      </c>
      <c r="K8912">
        <f t="shared" si="837"/>
        <v>0</v>
      </c>
      <c r="L8912" t="str">
        <f t="shared" si="834"/>
        <v>No</v>
      </c>
      <c r="M8912" t="str">
        <f t="shared" si="838"/>
        <v>Profit</v>
      </c>
      <c r="N8912">
        <f t="shared" si="839"/>
        <v>4</v>
      </c>
    </row>
    <row r="8913" spans="1:14" x14ac:dyDescent="0.25">
      <c r="A8913" t="s">
        <v>4527</v>
      </c>
      <c r="B8913">
        <v>43043</v>
      </c>
      <c r="C8913">
        <v>43047</v>
      </c>
      <c r="D8913" t="s">
        <v>34</v>
      </c>
      <c r="E8913" t="s">
        <v>35</v>
      </c>
      <c r="F8913" t="s">
        <v>85</v>
      </c>
      <c r="G8913" t="s">
        <v>38</v>
      </c>
      <c r="H8913">
        <v>-32.383800000000008</v>
      </c>
      <c r="I8913" t="str">
        <f t="shared" si="835"/>
        <v>2017</v>
      </c>
      <c r="J8913">
        <f t="shared" si="836"/>
        <v>2017</v>
      </c>
      <c r="K8913">
        <f t="shared" si="837"/>
        <v>0</v>
      </c>
      <c r="L8913" t="str">
        <f t="shared" si="834"/>
        <v>No</v>
      </c>
      <c r="M8913" t="str">
        <f t="shared" si="838"/>
        <v>Loss</v>
      </c>
      <c r="N8913">
        <f t="shared" si="839"/>
        <v>4</v>
      </c>
    </row>
    <row r="8914" spans="1:14" x14ac:dyDescent="0.25">
      <c r="A8914" t="s">
        <v>4527</v>
      </c>
      <c r="B8914">
        <v>43043</v>
      </c>
      <c r="C8914">
        <v>43047</v>
      </c>
      <c r="D8914" t="s">
        <v>34</v>
      </c>
      <c r="E8914" t="s">
        <v>35</v>
      </c>
      <c r="F8914" t="s">
        <v>85</v>
      </c>
      <c r="G8914" t="s">
        <v>32</v>
      </c>
      <c r="H8914">
        <v>-2.9700000000000006</v>
      </c>
      <c r="I8914" t="str">
        <f t="shared" si="835"/>
        <v>2017</v>
      </c>
      <c r="J8914">
        <f t="shared" si="836"/>
        <v>2017</v>
      </c>
      <c r="K8914">
        <f t="shared" si="837"/>
        <v>0</v>
      </c>
      <c r="L8914" t="str">
        <f t="shared" si="834"/>
        <v>No</v>
      </c>
      <c r="M8914" t="str">
        <f t="shared" si="838"/>
        <v>Loss</v>
      </c>
      <c r="N8914">
        <f t="shared" si="839"/>
        <v>4</v>
      </c>
    </row>
    <row r="8915" spans="1:14" x14ac:dyDescent="0.25">
      <c r="A8915" t="s">
        <v>4527</v>
      </c>
      <c r="B8915">
        <v>43043</v>
      </c>
      <c r="C8915">
        <v>43047</v>
      </c>
      <c r="D8915" t="s">
        <v>34</v>
      </c>
      <c r="E8915" t="s">
        <v>35</v>
      </c>
      <c r="F8915" t="s">
        <v>85</v>
      </c>
      <c r="G8915" t="s">
        <v>32</v>
      </c>
      <c r="H8915">
        <v>1.7247999999999997</v>
      </c>
      <c r="I8915" t="str">
        <f t="shared" si="835"/>
        <v>2017</v>
      </c>
      <c r="J8915">
        <f t="shared" si="836"/>
        <v>2017</v>
      </c>
      <c r="K8915">
        <f t="shared" si="837"/>
        <v>0</v>
      </c>
      <c r="L8915" t="str">
        <f t="shared" si="834"/>
        <v>No</v>
      </c>
      <c r="M8915" t="str">
        <f t="shared" si="838"/>
        <v>Profit</v>
      </c>
      <c r="N8915">
        <f t="shared" si="839"/>
        <v>4</v>
      </c>
    </row>
    <row r="8916" spans="1:14" x14ac:dyDescent="0.25">
      <c r="A8916" t="s">
        <v>4528</v>
      </c>
      <c r="B8916">
        <v>42499</v>
      </c>
      <c r="C8916">
        <v>42503</v>
      </c>
      <c r="D8916" t="s">
        <v>34</v>
      </c>
      <c r="E8916" t="s">
        <v>30</v>
      </c>
      <c r="F8916" t="s">
        <v>44</v>
      </c>
      <c r="G8916" t="s">
        <v>32</v>
      </c>
      <c r="H8916">
        <v>107.08199999999985</v>
      </c>
      <c r="I8916" t="str">
        <f t="shared" si="835"/>
        <v>2016</v>
      </c>
      <c r="J8916">
        <f t="shared" si="836"/>
        <v>2016</v>
      </c>
      <c r="K8916">
        <f t="shared" si="837"/>
        <v>0</v>
      </c>
      <c r="L8916" t="str">
        <f t="shared" si="834"/>
        <v>Yes</v>
      </c>
      <c r="M8916" t="str">
        <f t="shared" si="838"/>
        <v>Profit</v>
      </c>
      <c r="N8916">
        <f t="shared" si="839"/>
        <v>4</v>
      </c>
    </row>
    <row r="8917" spans="1:14" x14ac:dyDescent="0.25">
      <c r="A8917" t="s">
        <v>4528</v>
      </c>
      <c r="B8917">
        <v>42499</v>
      </c>
      <c r="C8917">
        <v>42503</v>
      </c>
      <c r="D8917" t="s">
        <v>34</v>
      </c>
      <c r="E8917" t="s">
        <v>30</v>
      </c>
      <c r="F8917" t="s">
        <v>44</v>
      </c>
      <c r="G8917" t="s">
        <v>32</v>
      </c>
      <c r="H8917">
        <v>-20.435200000000002</v>
      </c>
      <c r="I8917" t="str">
        <f t="shared" si="835"/>
        <v>2016</v>
      </c>
      <c r="J8917">
        <f t="shared" si="836"/>
        <v>2016</v>
      </c>
      <c r="K8917">
        <f t="shared" si="837"/>
        <v>0</v>
      </c>
      <c r="L8917" t="str">
        <f t="shared" si="834"/>
        <v>Yes</v>
      </c>
      <c r="M8917" t="str">
        <f t="shared" si="838"/>
        <v>Loss</v>
      </c>
      <c r="N8917">
        <f t="shared" si="839"/>
        <v>4</v>
      </c>
    </row>
    <row r="8918" spans="1:14" x14ac:dyDescent="0.25">
      <c r="A8918" t="s">
        <v>4528</v>
      </c>
      <c r="B8918">
        <v>42499</v>
      </c>
      <c r="C8918">
        <v>42503</v>
      </c>
      <c r="D8918" t="s">
        <v>34</v>
      </c>
      <c r="E8918" t="s">
        <v>30</v>
      </c>
      <c r="F8918" t="s">
        <v>44</v>
      </c>
      <c r="G8918" t="s">
        <v>32</v>
      </c>
      <c r="H8918">
        <v>-131.71680000000001</v>
      </c>
      <c r="I8918" t="str">
        <f t="shared" si="835"/>
        <v>2016</v>
      </c>
      <c r="J8918">
        <f t="shared" si="836"/>
        <v>2016</v>
      </c>
      <c r="K8918">
        <f t="shared" si="837"/>
        <v>0</v>
      </c>
      <c r="L8918" t="str">
        <f t="shared" si="834"/>
        <v>Yes</v>
      </c>
      <c r="M8918" t="str">
        <f t="shared" si="838"/>
        <v>Loss</v>
      </c>
      <c r="N8918">
        <f t="shared" si="839"/>
        <v>4</v>
      </c>
    </row>
    <row r="8919" spans="1:14" x14ac:dyDescent="0.25">
      <c r="A8919" t="s">
        <v>4528</v>
      </c>
      <c r="B8919">
        <v>42499</v>
      </c>
      <c r="C8919">
        <v>42503</v>
      </c>
      <c r="D8919" t="s">
        <v>34</v>
      </c>
      <c r="E8919" t="s">
        <v>30</v>
      </c>
      <c r="F8919" t="s">
        <v>44</v>
      </c>
      <c r="G8919" t="s">
        <v>32</v>
      </c>
      <c r="H8919">
        <v>26.823999999999995</v>
      </c>
      <c r="I8919" t="str">
        <f t="shared" si="835"/>
        <v>2016</v>
      </c>
      <c r="J8919">
        <f t="shared" si="836"/>
        <v>2016</v>
      </c>
      <c r="K8919">
        <f t="shared" si="837"/>
        <v>0</v>
      </c>
      <c r="L8919" t="str">
        <f t="shared" si="834"/>
        <v>Yes</v>
      </c>
      <c r="M8919" t="str">
        <f t="shared" si="838"/>
        <v>Profit</v>
      </c>
      <c r="N8919">
        <f t="shared" si="839"/>
        <v>4</v>
      </c>
    </row>
    <row r="8920" spans="1:14" x14ac:dyDescent="0.25">
      <c r="A8920" t="s">
        <v>4528</v>
      </c>
      <c r="B8920">
        <v>42499</v>
      </c>
      <c r="C8920">
        <v>42503</v>
      </c>
      <c r="D8920" t="s">
        <v>34</v>
      </c>
      <c r="E8920" t="s">
        <v>30</v>
      </c>
      <c r="F8920" t="s">
        <v>44</v>
      </c>
      <c r="G8920" t="s">
        <v>32</v>
      </c>
      <c r="H8920">
        <v>-27.791999999999994</v>
      </c>
      <c r="I8920" t="str">
        <f t="shared" si="835"/>
        <v>2016</v>
      </c>
      <c r="J8920">
        <f t="shared" si="836"/>
        <v>2016</v>
      </c>
      <c r="K8920">
        <f t="shared" si="837"/>
        <v>0</v>
      </c>
      <c r="L8920" t="str">
        <f t="shared" si="834"/>
        <v>Yes</v>
      </c>
      <c r="M8920" t="str">
        <f t="shared" si="838"/>
        <v>Loss</v>
      </c>
      <c r="N8920">
        <f t="shared" si="839"/>
        <v>4</v>
      </c>
    </row>
    <row r="8921" spans="1:14" x14ac:dyDescent="0.25">
      <c r="A8921" t="s">
        <v>4529</v>
      </c>
      <c r="B8921">
        <v>41731</v>
      </c>
      <c r="C8921">
        <v>41737</v>
      </c>
      <c r="D8921" t="s">
        <v>34</v>
      </c>
      <c r="E8921" t="s">
        <v>30</v>
      </c>
      <c r="F8921" t="s">
        <v>81</v>
      </c>
      <c r="G8921" t="s">
        <v>28</v>
      </c>
      <c r="H8921">
        <v>46.196799999999996</v>
      </c>
      <c r="I8921" t="str">
        <f t="shared" si="835"/>
        <v>2014</v>
      </c>
      <c r="J8921">
        <f t="shared" si="836"/>
        <v>2014</v>
      </c>
      <c r="K8921">
        <f t="shared" si="837"/>
        <v>0</v>
      </c>
      <c r="L8921" t="str">
        <f t="shared" si="834"/>
        <v>No</v>
      </c>
      <c r="M8921" t="str">
        <f t="shared" si="838"/>
        <v>Profit</v>
      </c>
      <c r="N8921">
        <f t="shared" si="839"/>
        <v>6</v>
      </c>
    </row>
    <row r="8922" spans="1:14" x14ac:dyDescent="0.25">
      <c r="A8922" t="s">
        <v>4530</v>
      </c>
      <c r="B8922">
        <v>41757</v>
      </c>
      <c r="C8922">
        <v>41762</v>
      </c>
      <c r="D8922" t="s">
        <v>34</v>
      </c>
      <c r="E8922" t="s">
        <v>30</v>
      </c>
      <c r="F8922" t="s">
        <v>74</v>
      </c>
      <c r="G8922" t="s">
        <v>38</v>
      </c>
      <c r="H8922">
        <v>57.592799999999997</v>
      </c>
      <c r="I8922" t="str">
        <f t="shared" si="835"/>
        <v>2014</v>
      </c>
      <c r="J8922">
        <f t="shared" si="836"/>
        <v>2014</v>
      </c>
      <c r="K8922">
        <f t="shared" si="837"/>
        <v>0</v>
      </c>
      <c r="L8922" t="str">
        <f t="shared" si="834"/>
        <v>No</v>
      </c>
      <c r="M8922" t="str">
        <f t="shared" si="838"/>
        <v>Profit</v>
      </c>
      <c r="N8922">
        <f t="shared" si="839"/>
        <v>5</v>
      </c>
    </row>
    <row r="8923" spans="1:14" x14ac:dyDescent="0.25">
      <c r="A8923" t="s">
        <v>4531</v>
      </c>
      <c r="B8923">
        <v>42647</v>
      </c>
      <c r="C8923">
        <v>42651</v>
      </c>
      <c r="D8923" t="s">
        <v>34</v>
      </c>
      <c r="E8923" t="s">
        <v>30</v>
      </c>
      <c r="F8923" t="s">
        <v>36</v>
      </c>
      <c r="G8923" t="s">
        <v>38</v>
      </c>
      <c r="H8923">
        <v>19.754999999999999</v>
      </c>
      <c r="I8923" t="str">
        <f t="shared" si="835"/>
        <v>2016</v>
      </c>
      <c r="J8923">
        <f t="shared" si="836"/>
        <v>2016</v>
      </c>
      <c r="K8923">
        <f t="shared" si="837"/>
        <v>0</v>
      </c>
      <c r="L8923" t="str">
        <f t="shared" si="834"/>
        <v>No</v>
      </c>
      <c r="M8923" t="str">
        <f t="shared" si="838"/>
        <v>Profit</v>
      </c>
      <c r="N8923">
        <f t="shared" si="839"/>
        <v>4</v>
      </c>
    </row>
    <row r="8924" spans="1:14" x14ac:dyDescent="0.25">
      <c r="A8924" t="s">
        <v>4531</v>
      </c>
      <c r="B8924">
        <v>42647</v>
      </c>
      <c r="C8924">
        <v>42651</v>
      </c>
      <c r="D8924" t="s">
        <v>34</v>
      </c>
      <c r="E8924" t="s">
        <v>30</v>
      </c>
      <c r="F8924" t="s">
        <v>36</v>
      </c>
      <c r="G8924" t="s">
        <v>28</v>
      </c>
      <c r="H8924">
        <v>2.6028000000000011</v>
      </c>
      <c r="I8924" t="str">
        <f t="shared" si="835"/>
        <v>2016</v>
      </c>
      <c r="J8924">
        <f t="shared" si="836"/>
        <v>2016</v>
      </c>
      <c r="K8924">
        <f t="shared" si="837"/>
        <v>0</v>
      </c>
      <c r="L8924" t="str">
        <f t="shared" si="834"/>
        <v>No</v>
      </c>
      <c r="M8924" t="str">
        <f t="shared" si="838"/>
        <v>Profit</v>
      </c>
      <c r="N8924">
        <f t="shared" si="839"/>
        <v>4</v>
      </c>
    </row>
    <row r="8925" spans="1:14" x14ac:dyDescent="0.25">
      <c r="A8925" t="s">
        <v>4532</v>
      </c>
      <c r="B8925">
        <v>42897</v>
      </c>
      <c r="C8925">
        <v>42903</v>
      </c>
      <c r="D8925" t="s">
        <v>34</v>
      </c>
      <c r="E8925" t="s">
        <v>35</v>
      </c>
      <c r="F8925" t="s">
        <v>40</v>
      </c>
      <c r="G8925" t="s">
        <v>32</v>
      </c>
      <c r="H8925">
        <v>-3.8100000000000005</v>
      </c>
      <c r="I8925" t="str">
        <f t="shared" si="835"/>
        <v>2017</v>
      </c>
      <c r="J8925">
        <f t="shared" si="836"/>
        <v>2017</v>
      </c>
      <c r="K8925">
        <f t="shared" si="837"/>
        <v>0</v>
      </c>
      <c r="L8925" t="str">
        <f t="shared" si="834"/>
        <v>No</v>
      </c>
      <c r="M8925" t="str">
        <f t="shared" si="838"/>
        <v>Loss</v>
      </c>
      <c r="N8925">
        <f t="shared" si="839"/>
        <v>6</v>
      </c>
    </row>
    <row r="8926" spans="1:14" x14ac:dyDescent="0.25">
      <c r="A8926" t="s">
        <v>4533</v>
      </c>
      <c r="B8926">
        <v>42399</v>
      </c>
      <c r="C8926">
        <v>42403</v>
      </c>
      <c r="D8926" t="s">
        <v>34</v>
      </c>
      <c r="E8926" t="s">
        <v>35</v>
      </c>
      <c r="F8926" t="s">
        <v>62</v>
      </c>
      <c r="G8926" t="s">
        <v>38</v>
      </c>
      <c r="H8926">
        <v>143.99680000000006</v>
      </c>
      <c r="I8926" t="str">
        <f t="shared" si="835"/>
        <v>2016</v>
      </c>
      <c r="J8926">
        <f t="shared" si="836"/>
        <v>2016</v>
      </c>
      <c r="K8926">
        <f t="shared" si="837"/>
        <v>0</v>
      </c>
      <c r="L8926" t="str">
        <f t="shared" si="834"/>
        <v>No</v>
      </c>
      <c r="M8926" t="str">
        <f t="shared" si="838"/>
        <v>Profit</v>
      </c>
      <c r="N8926">
        <f t="shared" si="839"/>
        <v>4</v>
      </c>
    </row>
    <row r="8927" spans="1:14" x14ac:dyDescent="0.25">
      <c r="A8927" t="s">
        <v>4533</v>
      </c>
      <c r="B8927">
        <v>42399</v>
      </c>
      <c r="C8927">
        <v>42403</v>
      </c>
      <c r="D8927" t="s">
        <v>34</v>
      </c>
      <c r="E8927" t="s">
        <v>35</v>
      </c>
      <c r="F8927" t="s">
        <v>62</v>
      </c>
      <c r="G8927" t="s">
        <v>32</v>
      </c>
      <c r="H8927">
        <v>-2.678399999999999</v>
      </c>
      <c r="I8927" t="str">
        <f t="shared" si="835"/>
        <v>2016</v>
      </c>
      <c r="J8927">
        <f t="shared" si="836"/>
        <v>2016</v>
      </c>
      <c r="K8927">
        <f t="shared" si="837"/>
        <v>0</v>
      </c>
      <c r="L8927" t="str">
        <f t="shared" si="834"/>
        <v>No</v>
      </c>
      <c r="M8927" t="str">
        <f t="shared" si="838"/>
        <v>Loss</v>
      </c>
      <c r="N8927">
        <f t="shared" si="839"/>
        <v>4</v>
      </c>
    </row>
    <row r="8928" spans="1:14" x14ac:dyDescent="0.25">
      <c r="A8928" t="s">
        <v>4533</v>
      </c>
      <c r="B8928">
        <v>42399</v>
      </c>
      <c r="C8928">
        <v>42403</v>
      </c>
      <c r="D8928" t="s">
        <v>34</v>
      </c>
      <c r="E8928" t="s">
        <v>35</v>
      </c>
      <c r="F8928" t="s">
        <v>62</v>
      </c>
      <c r="G8928" t="s">
        <v>28</v>
      </c>
      <c r="H8928">
        <v>-538.44600000000003</v>
      </c>
      <c r="I8928" t="str">
        <f t="shared" si="835"/>
        <v>2016</v>
      </c>
      <c r="J8928">
        <f t="shared" si="836"/>
        <v>2016</v>
      </c>
      <c r="K8928">
        <f t="shared" si="837"/>
        <v>0</v>
      </c>
      <c r="L8928" t="str">
        <f t="shared" si="834"/>
        <v>No</v>
      </c>
      <c r="M8928" t="str">
        <f t="shared" si="838"/>
        <v>Loss</v>
      </c>
      <c r="N8928">
        <f t="shared" si="839"/>
        <v>4</v>
      </c>
    </row>
    <row r="8929" spans="1:14" x14ac:dyDescent="0.25">
      <c r="A8929" t="s">
        <v>4534</v>
      </c>
      <c r="B8929">
        <v>42274</v>
      </c>
      <c r="C8929">
        <v>42276</v>
      </c>
      <c r="D8929" t="s">
        <v>26</v>
      </c>
      <c r="E8929" t="s">
        <v>30</v>
      </c>
      <c r="F8929" t="s">
        <v>42</v>
      </c>
      <c r="G8929" t="s">
        <v>32</v>
      </c>
      <c r="H8929">
        <v>25.792000000000002</v>
      </c>
      <c r="I8929" t="str">
        <f t="shared" si="835"/>
        <v>2015</v>
      </c>
      <c r="J8929">
        <f t="shared" si="836"/>
        <v>2015</v>
      </c>
      <c r="K8929">
        <f t="shared" si="837"/>
        <v>0</v>
      </c>
      <c r="L8929" t="str">
        <f t="shared" si="834"/>
        <v>No</v>
      </c>
      <c r="M8929" t="str">
        <f t="shared" si="838"/>
        <v>Profit</v>
      </c>
      <c r="N8929">
        <f t="shared" si="839"/>
        <v>2</v>
      </c>
    </row>
    <row r="8930" spans="1:14" x14ac:dyDescent="0.25">
      <c r="A8930" t="s">
        <v>4535</v>
      </c>
      <c r="B8930">
        <v>42107</v>
      </c>
      <c r="C8930">
        <v>42111</v>
      </c>
      <c r="D8930" t="s">
        <v>34</v>
      </c>
      <c r="E8930" t="s">
        <v>35</v>
      </c>
      <c r="F8930" t="s">
        <v>44</v>
      </c>
      <c r="G8930" t="s">
        <v>28</v>
      </c>
      <c r="H8930">
        <v>-113.28200000000004</v>
      </c>
      <c r="I8930" t="str">
        <f t="shared" si="835"/>
        <v>2015</v>
      </c>
      <c r="J8930">
        <f t="shared" si="836"/>
        <v>2015</v>
      </c>
      <c r="K8930">
        <f t="shared" si="837"/>
        <v>0</v>
      </c>
      <c r="L8930" t="str">
        <f t="shared" si="834"/>
        <v>No</v>
      </c>
      <c r="M8930" t="str">
        <f t="shared" si="838"/>
        <v>Loss</v>
      </c>
      <c r="N8930">
        <f t="shared" si="839"/>
        <v>4</v>
      </c>
    </row>
    <row r="8931" spans="1:14" x14ac:dyDescent="0.25">
      <c r="A8931" t="s">
        <v>4535</v>
      </c>
      <c r="B8931">
        <v>42107</v>
      </c>
      <c r="C8931">
        <v>42111</v>
      </c>
      <c r="D8931" t="s">
        <v>34</v>
      </c>
      <c r="E8931" t="s">
        <v>35</v>
      </c>
      <c r="F8931" t="s">
        <v>44</v>
      </c>
      <c r="G8931" t="s">
        <v>28</v>
      </c>
      <c r="H8931">
        <v>-45.294000000000011</v>
      </c>
      <c r="I8931" t="str">
        <f t="shared" si="835"/>
        <v>2015</v>
      </c>
      <c r="J8931">
        <f t="shared" si="836"/>
        <v>2015</v>
      </c>
      <c r="K8931">
        <f t="shared" si="837"/>
        <v>0</v>
      </c>
      <c r="L8931" t="str">
        <f t="shared" si="834"/>
        <v>No</v>
      </c>
      <c r="M8931" t="str">
        <f t="shared" si="838"/>
        <v>Loss</v>
      </c>
      <c r="N8931">
        <f t="shared" si="839"/>
        <v>4</v>
      </c>
    </row>
    <row r="8932" spans="1:14" x14ac:dyDescent="0.25">
      <c r="A8932" t="s">
        <v>4535</v>
      </c>
      <c r="B8932">
        <v>42107</v>
      </c>
      <c r="C8932">
        <v>42111</v>
      </c>
      <c r="D8932" t="s">
        <v>34</v>
      </c>
      <c r="E8932" t="s">
        <v>35</v>
      </c>
      <c r="F8932" t="s">
        <v>44</v>
      </c>
      <c r="G8932" t="s">
        <v>38</v>
      </c>
      <c r="H8932">
        <v>17.998199999999997</v>
      </c>
      <c r="I8932" t="str">
        <f t="shared" si="835"/>
        <v>2015</v>
      </c>
      <c r="J8932">
        <f t="shared" si="836"/>
        <v>2015</v>
      </c>
      <c r="K8932">
        <f t="shared" si="837"/>
        <v>0</v>
      </c>
      <c r="L8932" t="str">
        <f t="shared" si="834"/>
        <v>No</v>
      </c>
      <c r="M8932" t="str">
        <f t="shared" si="838"/>
        <v>Profit</v>
      </c>
      <c r="N8932">
        <f t="shared" si="839"/>
        <v>4</v>
      </c>
    </row>
    <row r="8933" spans="1:14" x14ac:dyDescent="0.25">
      <c r="A8933" t="s">
        <v>4536</v>
      </c>
      <c r="B8933">
        <v>43087</v>
      </c>
      <c r="C8933">
        <v>43093</v>
      </c>
      <c r="D8933" t="s">
        <v>34</v>
      </c>
      <c r="E8933" t="s">
        <v>30</v>
      </c>
      <c r="F8933" t="s">
        <v>46</v>
      </c>
      <c r="G8933" t="s">
        <v>28</v>
      </c>
      <c r="H8933">
        <v>22.988499999999998</v>
      </c>
      <c r="I8933" t="str">
        <f t="shared" si="835"/>
        <v>2017</v>
      </c>
      <c r="J8933">
        <f t="shared" si="836"/>
        <v>2017</v>
      </c>
      <c r="K8933">
        <f t="shared" si="837"/>
        <v>0</v>
      </c>
      <c r="L8933" t="str">
        <f t="shared" si="834"/>
        <v>No</v>
      </c>
      <c r="M8933" t="str">
        <f t="shared" si="838"/>
        <v>Profit</v>
      </c>
      <c r="N8933">
        <f t="shared" si="839"/>
        <v>6</v>
      </c>
    </row>
    <row r="8934" spans="1:14" x14ac:dyDescent="0.25">
      <c r="A8934" t="s">
        <v>4536</v>
      </c>
      <c r="B8934">
        <v>43087</v>
      </c>
      <c r="C8934">
        <v>43093</v>
      </c>
      <c r="D8934" t="s">
        <v>34</v>
      </c>
      <c r="E8934" t="s">
        <v>30</v>
      </c>
      <c r="F8934" t="s">
        <v>46</v>
      </c>
      <c r="G8934" t="s">
        <v>38</v>
      </c>
      <c r="H8934">
        <v>10.855799999999999</v>
      </c>
      <c r="I8934" t="str">
        <f t="shared" si="835"/>
        <v>2017</v>
      </c>
      <c r="J8934">
        <f t="shared" si="836"/>
        <v>2017</v>
      </c>
      <c r="K8934">
        <f t="shared" si="837"/>
        <v>0</v>
      </c>
      <c r="L8934" t="str">
        <f t="shared" si="834"/>
        <v>No</v>
      </c>
      <c r="M8934" t="str">
        <f t="shared" si="838"/>
        <v>Profit</v>
      </c>
      <c r="N8934">
        <f t="shared" si="839"/>
        <v>6</v>
      </c>
    </row>
    <row r="8935" spans="1:14" x14ac:dyDescent="0.25">
      <c r="A8935" t="s">
        <v>4537</v>
      </c>
      <c r="B8935">
        <v>42443</v>
      </c>
      <c r="C8935">
        <v>42448</v>
      </c>
      <c r="D8935" t="s">
        <v>34</v>
      </c>
      <c r="E8935" t="s">
        <v>30</v>
      </c>
      <c r="F8935" t="s">
        <v>46</v>
      </c>
      <c r="G8935" t="s">
        <v>28</v>
      </c>
      <c r="H8935">
        <v>4.3523999999999994</v>
      </c>
      <c r="I8935" t="str">
        <f t="shared" si="835"/>
        <v>2016</v>
      </c>
      <c r="J8935">
        <f t="shared" si="836"/>
        <v>2016</v>
      </c>
      <c r="K8935">
        <f t="shared" si="837"/>
        <v>0</v>
      </c>
      <c r="L8935" t="str">
        <f t="shared" si="834"/>
        <v>No</v>
      </c>
      <c r="M8935" t="str">
        <f t="shared" si="838"/>
        <v>Profit</v>
      </c>
      <c r="N8935">
        <f t="shared" si="839"/>
        <v>5</v>
      </c>
    </row>
    <row r="8936" spans="1:14" x14ac:dyDescent="0.25">
      <c r="A8936" t="s">
        <v>4538</v>
      </c>
      <c r="B8936">
        <v>42974</v>
      </c>
      <c r="C8936">
        <v>42974</v>
      </c>
      <c r="D8936" t="s">
        <v>232</v>
      </c>
      <c r="E8936" t="s">
        <v>30</v>
      </c>
      <c r="F8936" t="s">
        <v>53</v>
      </c>
      <c r="G8936" t="s">
        <v>32</v>
      </c>
      <c r="H8936">
        <v>3.96</v>
      </c>
      <c r="I8936" t="str">
        <f t="shared" si="835"/>
        <v>2017</v>
      </c>
      <c r="J8936">
        <f t="shared" si="836"/>
        <v>2017</v>
      </c>
      <c r="K8936">
        <f t="shared" si="837"/>
        <v>0</v>
      </c>
      <c r="L8936" t="str">
        <f t="shared" si="834"/>
        <v>No</v>
      </c>
      <c r="M8936" t="str">
        <f t="shared" si="838"/>
        <v>Profit</v>
      </c>
      <c r="N8936">
        <f t="shared" si="839"/>
        <v>0</v>
      </c>
    </row>
    <row r="8937" spans="1:14" x14ac:dyDescent="0.25">
      <c r="A8937" t="s">
        <v>4538</v>
      </c>
      <c r="B8937">
        <v>42974</v>
      </c>
      <c r="C8937">
        <v>42974</v>
      </c>
      <c r="D8937" t="s">
        <v>232</v>
      </c>
      <c r="E8937" t="s">
        <v>30</v>
      </c>
      <c r="F8937" t="s">
        <v>53</v>
      </c>
      <c r="G8937" t="s">
        <v>38</v>
      </c>
      <c r="H8937">
        <v>209.97899999999993</v>
      </c>
      <c r="I8937" t="str">
        <f t="shared" si="835"/>
        <v>2017</v>
      </c>
      <c r="J8937">
        <f t="shared" si="836"/>
        <v>2017</v>
      </c>
      <c r="K8937">
        <f t="shared" si="837"/>
        <v>0</v>
      </c>
      <c r="L8937" t="str">
        <f t="shared" si="834"/>
        <v>No</v>
      </c>
      <c r="M8937" t="str">
        <f t="shared" si="838"/>
        <v>Profit</v>
      </c>
      <c r="N8937">
        <f t="shared" si="839"/>
        <v>0</v>
      </c>
    </row>
    <row r="8938" spans="1:14" x14ac:dyDescent="0.25">
      <c r="A8938" t="s">
        <v>4539</v>
      </c>
      <c r="B8938">
        <v>42355</v>
      </c>
      <c r="C8938">
        <v>42357</v>
      </c>
      <c r="D8938" t="s">
        <v>26</v>
      </c>
      <c r="E8938" t="s">
        <v>35</v>
      </c>
      <c r="F8938" t="s">
        <v>31</v>
      </c>
      <c r="G8938" t="s">
        <v>32</v>
      </c>
      <c r="H8938">
        <v>53.261000000000003</v>
      </c>
      <c r="I8938" t="str">
        <f t="shared" si="835"/>
        <v>2015</v>
      </c>
      <c r="J8938">
        <f t="shared" si="836"/>
        <v>2015</v>
      </c>
      <c r="K8938">
        <f t="shared" si="837"/>
        <v>0</v>
      </c>
      <c r="L8938" t="str">
        <f t="shared" si="834"/>
        <v>No</v>
      </c>
      <c r="M8938" t="str">
        <f t="shared" si="838"/>
        <v>Profit</v>
      </c>
      <c r="N8938">
        <f t="shared" si="839"/>
        <v>2</v>
      </c>
    </row>
    <row r="8939" spans="1:14" x14ac:dyDescent="0.25">
      <c r="A8939" t="s">
        <v>4539</v>
      </c>
      <c r="B8939">
        <v>42355</v>
      </c>
      <c r="C8939">
        <v>42357</v>
      </c>
      <c r="D8939" t="s">
        <v>26</v>
      </c>
      <c r="E8939" t="s">
        <v>35</v>
      </c>
      <c r="F8939" t="s">
        <v>31</v>
      </c>
      <c r="G8939" t="s">
        <v>38</v>
      </c>
      <c r="H8939">
        <v>16.997999999999983</v>
      </c>
      <c r="I8939" t="str">
        <f t="shared" si="835"/>
        <v>2015</v>
      </c>
      <c r="J8939">
        <f t="shared" si="836"/>
        <v>2015</v>
      </c>
      <c r="K8939">
        <f t="shared" si="837"/>
        <v>0</v>
      </c>
      <c r="L8939" t="str">
        <f t="shared" si="834"/>
        <v>No</v>
      </c>
      <c r="M8939" t="str">
        <f t="shared" si="838"/>
        <v>Profit</v>
      </c>
      <c r="N8939">
        <f t="shared" si="839"/>
        <v>2</v>
      </c>
    </row>
    <row r="8940" spans="1:14" x14ac:dyDescent="0.25">
      <c r="A8940" t="s">
        <v>4539</v>
      </c>
      <c r="B8940">
        <v>42355</v>
      </c>
      <c r="C8940">
        <v>42357</v>
      </c>
      <c r="D8940" t="s">
        <v>26</v>
      </c>
      <c r="E8940" t="s">
        <v>35</v>
      </c>
      <c r="F8940" t="s">
        <v>31</v>
      </c>
      <c r="G8940" t="s">
        <v>32</v>
      </c>
      <c r="H8940">
        <v>7.0520000000000005</v>
      </c>
      <c r="I8940" t="str">
        <f t="shared" si="835"/>
        <v>2015</v>
      </c>
      <c r="J8940">
        <f t="shared" si="836"/>
        <v>2015</v>
      </c>
      <c r="K8940">
        <f t="shared" si="837"/>
        <v>0</v>
      </c>
      <c r="L8940" t="str">
        <f t="shared" si="834"/>
        <v>No</v>
      </c>
      <c r="M8940" t="str">
        <f t="shared" si="838"/>
        <v>Profit</v>
      </c>
      <c r="N8940">
        <f t="shared" si="839"/>
        <v>2</v>
      </c>
    </row>
    <row r="8941" spans="1:14" x14ac:dyDescent="0.25">
      <c r="A8941" t="s">
        <v>4539</v>
      </c>
      <c r="B8941">
        <v>42355</v>
      </c>
      <c r="C8941">
        <v>42357</v>
      </c>
      <c r="D8941" t="s">
        <v>26</v>
      </c>
      <c r="E8941" t="s">
        <v>35</v>
      </c>
      <c r="F8941" t="s">
        <v>31</v>
      </c>
      <c r="G8941" t="s">
        <v>32</v>
      </c>
      <c r="H8941">
        <v>31.373999999999995</v>
      </c>
      <c r="I8941" t="str">
        <f t="shared" si="835"/>
        <v>2015</v>
      </c>
      <c r="J8941">
        <f t="shared" si="836"/>
        <v>2015</v>
      </c>
      <c r="K8941">
        <f t="shared" si="837"/>
        <v>0</v>
      </c>
      <c r="L8941" t="str">
        <f t="shared" si="834"/>
        <v>No</v>
      </c>
      <c r="M8941" t="str">
        <f t="shared" si="838"/>
        <v>Profit</v>
      </c>
      <c r="N8941">
        <f t="shared" si="839"/>
        <v>2</v>
      </c>
    </row>
    <row r="8942" spans="1:14" x14ac:dyDescent="0.25">
      <c r="A8942" t="s">
        <v>4540</v>
      </c>
      <c r="B8942">
        <v>41873</v>
      </c>
      <c r="C8942">
        <v>41875</v>
      </c>
      <c r="D8942" t="s">
        <v>26</v>
      </c>
      <c r="E8942" t="s">
        <v>35</v>
      </c>
      <c r="F8942" t="s">
        <v>36</v>
      </c>
      <c r="G8942" t="s">
        <v>32</v>
      </c>
      <c r="H8942">
        <v>-1.8126000000000002</v>
      </c>
      <c r="I8942" t="str">
        <f t="shared" si="835"/>
        <v>2014</v>
      </c>
      <c r="J8942">
        <f t="shared" si="836"/>
        <v>2014</v>
      </c>
      <c r="K8942">
        <f t="shared" si="837"/>
        <v>0</v>
      </c>
      <c r="L8942" t="str">
        <f t="shared" si="834"/>
        <v>No</v>
      </c>
      <c r="M8942" t="str">
        <f t="shared" si="838"/>
        <v>Loss</v>
      </c>
      <c r="N8942">
        <f t="shared" si="839"/>
        <v>2</v>
      </c>
    </row>
    <row r="8943" spans="1:14" x14ac:dyDescent="0.25">
      <c r="A8943" t="s">
        <v>4541</v>
      </c>
      <c r="B8943">
        <v>42677</v>
      </c>
      <c r="C8943">
        <v>42679</v>
      </c>
      <c r="D8943" t="s">
        <v>59</v>
      </c>
      <c r="E8943" t="s">
        <v>35</v>
      </c>
      <c r="F8943" t="s">
        <v>100</v>
      </c>
      <c r="G8943" t="s">
        <v>32</v>
      </c>
      <c r="H8943">
        <v>-3.4649999999999999</v>
      </c>
      <c r="I8943" t="str">
        <f t="shared" si="835"/>
        <v>2016</v>
      </c>
      <c r="J8943">
        <f t="shared" si="836"/>
        <v>2016</v>
      </c>
      <c r="K8943">
        <f t="shared" si="837"/>
        <v>0</v>
      </c>
      <c r="L8943" t="str">
        <f t="shared" si="834"/>
        <v>Yes</v>
      </c>
      <c r="M8943" t="str">
        <f t="shared" si="838"/>
        <v>Loss</v>
      </c>
      <c r="N8943">
        <f t="shared" si="839"/>
        <v>2</v>
      </c>
    </row>
    <row r="8944" spans="1:14" x14ac:dyDescent="0.25">
      <c r="A8944" t="s">
        <v>4541</v>
      </c>
      <c r="B8944">
        <v>42677</v>
      </c>
      <c r="C8944">
        <v>42679</v>
      </c>
      <c r="D8944" t="s">
        <v>59</v>
      </c>
      <c r="E8944" t="s">
        <v>35</v>
      </c>
      <c r="F8944" t="s">
        <v>100</v>
      </c>
      <c r="G8944" t="s">
        <v>38</v>
      </c>
      <c r="H8944">
        <v>-251.98739999999992</v>
      </c>
      <c r="I8944" t="str">
        <f t="shared" si="835"/>
        <v>2016</v>
      </c>
      <c r="J8944">
        <f t="shared" si="836"/>
        <v>2016</v>
      </c>
      <c r="K8944">
        <f t="shared" si="837"/>
        <v>0</v>
      </c>
      <c r="L8944" t="str">
        <f t="shared" si="834"/>
        <v>Yes</v>
      </c>
      <c r="M8944" t="str">
        <f t="shared" si="838"/>
        <v>Loss</v>
      </c>
      <c r="N8944">
        <f t="shared" si="839"/>
        <v>2</v>
      </c>
    </row>
    <row r="8945" spans="1:14" x14ac:dyDescent="0.25">
      <c r="A8945" t="s">
        <v>4542</v>
      </c>
      <c r="B8945">
        <v>43018</v>
      </c>
      <c r="C8945">
        <v>43024</v>
      </c>
      <c r="D8945" t="s">
        <v>34</v>
      </c>
      <c r="E8945" t="s">
        <v>35</v>
      </c>
      <c r="F8945" t="s">
        <v>62</v>
      </c>
      <c r="G8945" t="s">
        <v>28</v>
      </c>
      <c r="H8945">
        <v>-47.871600000000001</v>
      </c>
      <c r="I8945" t="str">
        <f t="shared" si="835"/>
        <v>2017</v>
      </c>
      <c r="J8945">
        <f t="shared" si="836"/>
        <v>2017</v>
      </c>
      <c r="K8945">
        <f t="shared" si="837"/>
        <v>0</v>
      </c>
      <c r="L8945" t="str">
        <f t="shared" si="834"/>
        <v>No</v>
      </c>
      <c r="M8945" t="str">
        <f t="shared" si="838"/>
        <v>Loss</v>
      </c>
      <c r="N8945">
        <f t="shared" si="839"/>
        <v>6</v>
      </c>
    </row>
    <row r="8946" spans="1:14" x14ac:dyDescent="0.25">
      <c r="A8946" t="s">
        <v>4543</v>
      </c>
      <c r="B8946">
        <v>41980</v>
      </c>
      <c r="C8946">
        <v>41981</v>
      </c>
      <c r="D8946" t="s">
        <v>59</v>
      </c>
      <c r="E8946" t="s">
        <v>30</v>
      </c>
      <c r="F8946" t="s">
        <v>31</v>
      </c>
      <c r="G8946" t="s">
        <v>32</v>
      </c>
      <c r="H8946">
        <v>80.791200000000003</v>
      </c>
      <c r="I8946" t="str">
        <f t="shared" si="835"/>
        <v>2014</v>
      </c>
      <c r="J8946">
        <f t="shared" si="836"/>
        <v>2014</v>
      </c>
      <c r="K8946">
        <f t="shared" si="837"/>
        <v>0</v>
      </c>
      <c r="L8946" t="str">
        <f t="shared" si="834"/>
        <v>No</v>
      </c>
      <c r="M8946" t="str">
        <f t="shared" si="838"/>
        <v>Profit</v>
      </c>
      <c r="N8946">
        <f t="shared" si="839"/>
        <v>1</v>
      </c>
    </row>
    <row r="8947" spans="1:14" x14ac:dyDescent="0.25">
      <c r="A8947" t="s">
        <v>4544</v>
      </c>
      <c r="B8947">
        <v>41958</v>
      </c>
      <c r="C8947">
        <v>41960</v>
      </c>
      <c r="D8947" t="s">
        <v>26</v>
      </c>
      <c r="E8947" t="s">
        <v>30</v>
      </c>
      <c r="F8947" t="s">
        <v>31</v>
      </c>
      <c r="G8947" t="s">
        <v>32</v>
      </c>
      <c r="H8947">
        <v>3.2849999999999993</v>
      </c>
      <c r="I8947" t="str">
        <f t="shared" si="835"/>
        <v>2014</v>
      </c>
      <c r="J8947">
        <f t="shared" si="836"/>
        <v>2014</v>
      </c>
      <c r="K8947">
        <f t="shared" si="837"/>
        <v>0</v>
      </c>
      <c r="L8947" t="str">
        <f t="shared" si="834"/>
        <v>No</v>
      </c>
      <c r="M8947" t="str">
        <f t="shared" si="838"/>
        <v>Profit</v>
      </c>
      <c r="N8947">
        <f t="shared" si="839"/>
        <v>2</v>
      </c>
    </row>
    <row r="8948" spans="1:14" x14ac:dyDescent="0.25">
      <c r="A8948" t="s">
        <v>4545</v>
      </c>
      <c r="B8948">
        <v>43093</v>
      </c>
      <c r="C8948">
        <v>43097</v>
      </c>
      <c r="D8948" t="s">
        <v>34</v>
      </c>
      <c r="E8948" t="s">
        <v>30</v>
      </c>
      <c r="F8948" t="s">
        <v>223</v>
      </c>
      <c r="G8948" t="s">
        <v>32</v>
      </c>
      <c r="H8948">
        <v>9.3312000000000008</v>
      </c>
      <c r="I8948" t="str">
        <f t="shared" si="835"/>
        <v>2017</v>
      </c>
      <c r="J8948">
        <f t="shared" si="836"/>
        <v>2017</v>
      </c>
      <c r="K8948">
        <f t="shared" si="837"/>
        <v>0</v>
      </c>
      <c r="L8948" t="str">
        <f t="shared" si="834"/>
        <v>No</v>
      </c>
      <c r="M8948" t="str">
        <f t="shared" si="838"/>
        <v>Profit</v>
      </c>
      <c r="N8948">
        <f t="shared" si="839"/>
        <v>4</v>
      </c>
    </row>
    <row r="8949" spans="1:14" x14ac:dyDescent="0.25">
      <c r="A8949" t="s">
        <v>4545</v>
      </c>
      <c r="B8949">
        <v>43093</v>
      </c>
      <c r="C8949">
        <v>43097</v>
      </c>
      <c r="D8949" t="s">
        <v>34</v>
      </c>
      <c r="E8949" t="s">
        <v>30</v>
      </c>
      <c r="F8949" t="s">
        <v>223</v>
      </c>
      <c r="G8949" t="s">
        <v>32</v>
      </c>
      <c r="H8949">
        <v>6.15</v>
      </c>
      <c r="I8949" t="str">
        <f t="shared" si="835"/>
        <v>2017</v>
      </c>
      <c r="J8949">
        <f t="shared" si="836"/>
        <v>2017</v>
      </c>
      <c r="K8949">
        <f t="shared" si="837"/>
        <v>0</v>
      </c>
      <c r="L8949" t="str">
        <f t="shared" si="834"/>
        <v>No</v>
      </c>
      <c r="M8949" t="str">
        <f t="shared" si="838"/>
        <v>Profit</v>
      </c>
      <c r="N8949">
        <f t="shared" si="839"/>
        <v>4</v>
      </c>
    </row>
    <row r="8950" spans="1:14" x14ac:dyDescent="0.25">
      <c r="A8950" t="s">
        <v>4546</v>
      </c>
      <c r="B8950">
        <v>41997</v>
      </c>
      <c r="C8950">
        <v>41999</v>
      </c>
      <c r="D8950" t="s">
        <v>59</v>
      </c>
      <c r="E8950" t="s">
        <v>35</v>
      </c>
      <c r="F8950" t="s">
        <v>31</v>
      </c>
      <c r="G8950" t="s">
        <v>32</v>
      </c>
      <c r="H8950">
        <v>3.632200000000001</v>
      </c>
      <c r="I8950" t="str">
        <f t="shared" si="835"/>
        <v>2014</v>
      </c>
      <c r="J8950">
        <f t="shared" si="836"/>
        <v>2014</v>
      </c>
      <c r="K8950">
        <f t="shared" si="837"/>
        <v>0</v>
      </c>
      <c r="L8950" t="str">
        <f t="shared" si="834"/>
        <v>No</v>
      </c>
      <c r="M8950" t="str">
        <f t="shared" si="838"/>
        <v>Profit</v>
      </c>
      <c r="N8950">
        <f t="shared" si="839"/>
        <v>2</v>
      </c>
    </row>
    <row r="8951" spans="1:14" x14ac:dyDescent="0.25">
      <c r="A8951" t="s">
        <v>4547</v>
      </c>
      <c r="B8951">
        <v>43091</v>
      </c>
      <c r="C8951">
        <v>43097</v>
      </c>
      <c r="D8951" t="s">
        <v>34</v>
      </c>
      <c r="E8951" t="s">
        <v>35</v>
      </c>
      <c r="F8951" t="s">
        <v>85</v>
      </c>
      <c r="G8951" t="s">
        <v>28</v>
      </c>
      <c r="H8951">
        <v>-249.32159999999999</v>
      </c>
      <c r="I8951" t="str">
        <f t="shared" si="835"/>
        <v>2017</v>
      </c>
      <c r="J8951">
        <f t="shared" si="836"/>
        <v>2017</v>
      </c>
      <c r="K8951">
        <f t="shared" si="837"/>
        <v>0</v>
      </c>
      <c r="L8951" t="str">
        <f t="shared" si="834"/>
        <v>Yes</v>
      </c>
      <c r="M8951" t="str">
        <f t="shared" si="838"/>
        <v>Loss</v>
      </c>
      <c r="N8951">
        <f t="shared" si="839"/>
        <v>6</v>
      </c>
    </row>
    <row r="8952" spans="1:14" x14ac:dyDescent="0.25">
      <c r="A8952" t="s">
        <v>4547</v>
      </c>
      <c r="B8952">
        <v>43091</v>
      </c>
      <c r="C8952">
        <v>43097</v>
      </c>
      <c r="D8952" t="s">
        <v>34</v>
      </c>
      <c r="E8952" t="s">
        <v>35</v>
      </c>
      <c r="F8952" t="s">
        <v>85</v>
      </c>
      <c r="G8952" t="s">
        <v>38</v>
      </c>
      <c r="H8952">
        <v>7.615399999999994</v>
      </c>
      <c r="I8952" t="str">
        <f t="shared" si="835"/>
        <v>2017</v>
      </c>
      <c r="J8952">
        <f t="shared" si="836"/>
        <v>2017</v>
      </c>
      <c r="K8952">
        <f t="shared" si="837"/>
        <v>0</v>
      </c>
      <c r="L8952" t="str">
        <f t="shared" si="834"/>
        <v>Yes</v>
      </c>
      <c r="M8952" t="str">
        <f t="shared" si="838"/>
        <v>Profit</v>
      </c>
      <c r="N8952">
        <f t="shared" si="839"/>
        <v>6</v>
      </c>
    </row>
    <row r="8953" spans="1:14" x14ac:dyDescent="0.25">
      <c r="A8953" t="s">
        <v>4547</v>
      </c>
      <c r="B8953">
        <v>43091</v>
      </c>
      <c r="C8953">
        <v>43097</v>
      </c>
      <c r="D8953" t="s">
        <v>34</v>
      </c>
      <c r="E8953" t="s">
        <v>35</v>
      </c>
      <c r="F8953" t="s">
        <v>85</v>
      </c>
      <c r="G8953" t="s">
        <v>32</v>
      </c>
      <c r="H8953">
        <v>1.961999999999998</v>
      </c>
      <c r="I8953" t="str">
        <f t="shared" si="835"/>
        <v>2017</v>
      </c>
      <c r="J8953">
        <f t="shared" si="836"/>
        <v>2017</v>
      </c>
      <c r="K8953">
        <f t="shared" si="837"/>
        <v>0</v>
      </c>
      <c r="L8953" t="str">
        <f t="shared" si="834"/>
        <v>Yes</v>
      </c>
      <c r="M8953" t="str">
        <f t="shared" si="838"/>
        <v>Profit</v>
      </c>
      <c r="N8953">
        <f t="shared" si="839"/>
        <v>6</v>
      </c>
    </row>
    <row r="8954" spans="1:14" x14ac:dyDescent="0.25">
      <c r="A8954" t="s">
        <v>4547</v>
      </c>
      <c r="B8954">
        <v>43091</v>
      </c>
      <c r="C8954">
        <v>43097</v>
      </c>
      <c r="D8954" t="s">
        <v>34</v>
      </c>
      <c r="E8954" t="s">
        <v>35</v>
      </c>
      <c r="F8954" t="s">
        <v>85</v>
      </c>
      <c r="G8954" t="s">
        <v>32</v>
      </c>
      <c r="H8954">
        <v>2.8909999999999982</v>
      </c>
      <c r="I8954" t="str">
        <f t="shared" si="835"/>
        <v>2017</v>
      </c>
      <c r="J8954">
        <f t="shared" si="836"/>
        <v>2017</v>
      </c>
      <c r="K8954">
        <f t="shared" si="837"/>
        <v>0</v>
      </c>
      <c r="L8954" t="str">
        <f t="shared" si="834"/>
        <v>Yes</v>
      </c>
      <c r="M8954" t="str">
        <f t="shared" si="838"/>
        <v>Profit</v>
      </c>
      <c r="N8954">
        <f t="shared" si="839"/>
        <v>6</v>
      </c>
    </row>
    <row r="8955" spans="1:14" x14ac:dyDescent="0.25">
      <c r="A8955" t="s">
        <v>4547</v>
      </c>
      <c r="B8955">
        <v>43091</v>
      </c>
      <c r="C8955">
        <v>43097</v>
      </c>
      <c r="D8955" t="s">
        <v>34</v>
      </c>
      <c r="E8955" t="s">
        <v>35</v>
      </c>
      <c r="F8955" t="s">
        <v>85</v>
      </c>
      <c r="G8955" t="s">
        <v>32</v>
      </c>
      <c r="H8955">
        <v>16.290999999999997</v>
      </c>
      <c r="I8955" t="str">
        <f t="shared" si="835"/>
        <v>2017</v>
      </c>
      <c r="J8955">
        <f t="shared" si="836"/>
        <v>2017</v>
      </c>
      <c r="K8955">
        <f t="shared" si="837"/>
        <v>0</v>
      </c>
      <c r="L8955" t="str">
        <f t="shared" si="834"/>
        <v>Yes</v>
      </c>
      <c r="M8955" t="str">
        <f t="shared" si="838"/>
        <v>Profit</v>
      </c>
      <c r="N8955">
        <f t="shared" si="839"/>
        <v>6</v>
      </c>
    </row>
    <row r="8956" spans="1:14" x14ac:dyDescent="0.25">
      <c r="A8956" t="s">
        <v>4548</v>
      </c>
      <c r="B8956">
        <v>41859</v>
      </c>
      <c r="C8956">
        <v>41861</v>
      </c>
      <c r="D8956" t="s">
        <v>26</v>
      </c>
      <c r="E8956" t="s">
        <v>35</v>
      </c>
      <c r="F8956" t="s">
        <v>36</v>
      </c>
      <c r="G8956" t="s">
        <v>28</v>
      </c>
      <c r="H8956">
        <v>-7.7727999999999895</v>
      </c>
      <c r="I8956" t="str">
        <f t="shared" si="835"/>
        <v>2014</v>
      </c>
      <c r="J8956">
        <f t="shared" si="836"/>
        <v>2014</v>
      </c>
      <c r="K8956">
        <f t="shared" si="837"/>
        <v>0</v>
      </c>
      <c r="L8956" t="str">
        <f t="shared" si="834"/>
        <v>No</v>
      </c>
      <c r="M8956" t="str">
        <f t="shared" si="838"/>
        <v>Loss</v>
      </c>
      <c r="N8956">
        <f t="shared" si="839"/>
        <v>2</v>
      </c>
    </row>
    <row r="8957" spans="1:14" x14ac:dyDescent="0.25">
      <c r="A8957" t="s">
        <v>4549</v>
      </c>
      <c r="B8957">
        <v>41902</v>
      </c>
      <c r="C8957">
        <v>41906</v>
      </c>
      <c r="D8957" t="s">
        <v>34</v>
      </c>
      <c r="E8957" t="s">
        <v>30</v>
      </c>
      <c r="F8957" t="s">
        <v>31</v>
      </c>
      <c r="G8957" t="s">
        <v>32</v>
      </c>
      <c r="H8957">
        <v>3.8519999999999994</v>
      </c>
      <c r="I8957" t="str">
        <f t="shared" si="835"/>
        <v>2014</v>
      </c>
      <c r="J8957">
        <f t="shared" si="836"/>
        <v>2014</v>
      </c>
      <c r="K8957">
        <f t="shared" si="837"/>
        <v>0</v>
      </c>
      <c r="L8957" t="str">
        <f t="shared" si="834"/>
        <v>No</v>
      </c>
      <c r="M8957" t="str">
        <f t="shared" si="838"/>
        <v>Profit</v>
      </c>
      <c r="N8957">
        <f t="shared" si="839"/>
        <v>4</v>
      </c>
    </row>
    <row r="8958" spans="1:14" x14ac:dyDescent="0.25">
      <c r="A8958" t="s">
        <v>4550</v>
      </c>
      <c r="B8958">
        <v>43094</v>
      </c>
      <c r="C8958">
        <v>43097</v>
      </c>
      <c r="D8958" t="s">
        <v>59</v>
      </c>
      <c r="E8958" t="s">
        <v>35</v>
      </c>
      <c r="F8958" t="s">
        <v>36</v>
      </c>
      <c r="G8958" t="s">
        <v>28</v>
      </c>
      <c r="H8958">
        <v>5.7750000000000021</v>
      </c>
      <c r="I8958" t="str">
        <f t="shared" si="835"/>
        <v>2017</v>
      </c>
      <c r="J8958">
        <f t="shared" si="836"/>
        <v>2017</v>
      </c>
      <c r="K8958">
        <f t="shared" si="837"/>
        <v>0</v>
      </c>
      <c r="L8958" t="str">
        <f t="shared" si="834"/>
        <v>No</v>
      </c>
      <c r="M8958" t="str">
        <f t="shared" si="838"/>
        <v>Profit</v>
      </c>
      <c r="N8958">
        <f t="shared" si="839"/>
        <v>3</v>
      </c>
    </row>
    <row r="8959" spans="1:14" x14ac:dyDescent="0.25">
      <c r="A8959" t="s">
        <v>4550</v>
      </c>
      <c r="B8959">
        <v>43094</v>
      </c>
      <c r="C8959">
        <v>43097</v>
      </c>
      <c r="D8959" t="s">
        <v>59</v>
      </c>
      <c r="E8959" t="s">
        <v>35</v>
      </c>
      <c r="F8959" t="s">
        <v>36</v>
      </c>
      <c r="G8959" t="s">
        <v>38</v>
      </c>
      <c r="H8959">
        <v>-7.2000000000000028</v>
      </c>
      <c r="I8959" t="str">
        <f t="shared" si="835"/>
        <v>2017</v>
      </c>
      <c r="J8959">
        <f t="shared" si="836"/>
        <v>2017</v>
      </c>
      <c r="K8959">
        <f t="shared" si="837"/>
        <v>0</v>
      </c>
      <c r="L8959" t="str">
        <f t="shared" si="834"/>
        <v>No</v>
      </c>
      <c r="M8959" t="str">
        <f t="shared" si="838"/>
        <v>Loss</v>
      </c>
      <c r="N8959">
        <f t="shared" si="839"/>
        <v>3</v>
      </c>
    </row>
    <row r="8960" spans="1:14" x14ac:dyDescent="0.25">
      <c r="A8960" t="s">
        <v>4551</v>
      </c>
      <c r="B8960">
        <v>43064</v>
      </c>
      <c r="C8960">
        <v>43069</v>
      </c>
      <c r="D8960" t="s">
        <v>34</v>
      </c>
      <c r="E8960" t="s">
        <v>35</v>
      </c>
      <c r="F8960" t="s">
        <v>44</v>
      </c>
      <c r="G8960" t="s">
        <v>38</v>
      </c>
      <c r="H8960">
        <v>37.494999999999962</v>
      </c>
      <c r="I8960" t="str">
        <f t="shared" si="835"/>
        <v>2017</v>
      </c>
      <c r="J8960">
        <f t="shared" si="836"/>
        <v>2017</v>
      </c>
      <c r="K8960">
        <f t="shared" si="837"/>
        <v>0</v>
      </c>
      <c r="L8960" t="str">
        <f t="shared" si="834"/>
        <v>No</v>
      </c>
      <c r="M8960" t="str">
        <f t="shared" si="838"/>
        <v>Profit</v>
      </c>
      <c r="N8960">
        <f t="shared" si="839"/>
        <v>5</v>
      </c>
    </row>
    <row r="8961" spans="1:14" x14ac:dyDescent="0.25">
      <c r="A8961" t="s">
        <v>4551</v>
      </c>
      <c r="B8961">
        <v>43064</v>
      </c>
      <c r="C8961">
        <v>43069</v>
      </c>
      <c r="D8961" t="s">
        <v>34</v>
      </c>
      <c r="E8961" t="s">
        <v>35</v>
      </c>
      <c r="F8961" t="s">
        <v>44</v>
      </c>
      <c r="G8961" t="s">
        <v>32</v>
      </c>
      <c r="H8961">
        <v>-179.77600000000001</v>
      </c>
      <c r="I8961" t="str">
        <f t="shared" si="835"/>
        <v>2017</v>
      </c>
      <c r="J8961">
        <f t="shared" si="836"/>
        <v>2017</v>
      </c>
      <c r="K8961">
        <f t="shared" si="837"/>
        <v>0</v>
      </c>
      <c r="L8961" t="str">
        <f t="shared" si="834"/>
        <v>No</v>
      </c>
      <c r="M8961" t="str">
        <f t="shared" si="838"/>
        <v>Loss</v>
      </c>
      <c r="N8961">
        <f t="shared" si="839"/>
        <v>5</v>
      </c>
    </row>
    <row r="8962" spans="1:14" x14ac:dyDescent="0.25">
      <c r="A8962" t="s">
        <v>4551</v>
      </c>
      <c r="B8962">
        <v>43064</v>
      </c>
      <c r="C8962">
        <v>43069</v>
      </c>
      <c r="D8962" t="s">
        <v>34</v>
      </c>
      <c r="E8962" t="s">
        <v>35</v>
      </c>
      <c r="F8962" t="s">
        <v>44</v>
      </c>
      <c r="G8962" t="s">
        <v>28</v>
      </c>
      <c r="H8962">
        <v>-24.397999999999911</v>
      </c>
      <c r="I8962" t="str">
        <f t="shared" si="835"/>
        <v>2017</v>
      </c>
      <c r="J8962">
        <f t="shared" si="836"/>
        <v>2017</v>
      </c>
      <c r="K8962">
        <f t="shared" si="837"/>
        <v>0</v>
      </c>
      <c r="L8962" t="str">
        <f t="shared" ref="L8962:L9025" si="840">IF(COUNTIF(returns,A8962)&gt;0,"Yes","No")</f>
        <v>No</v>
      </c>
      <c r="M8962" t="str">
        <f t="shared" si="838"/>
        <v>Loss</v>
      </c>
      <c r="N8962">
        <f t="shared" si="839"/>
        <v>5</v>
      </c>
    </row>
    <row r="8963" spans="1:14" x14ac:dyDescent="0.25">
      <c r="A8963" t="s">
        <v>4551</v>
      </c>
      <c r="B8963">
        <v>43064</v>
      </c>
      <c r="C8963">
        <v>43069</v>
      </c>
      <c r="D8963" t="s">
        <v>34</v>
      </c>
      <c r="E8963" t="s">
        <v>35</v>
      </c>
      <c r="F8963" t="s">
        <v>44</v>
      </c>
      <c r="G8963" t="s">
        <v>32</v>
      </c>
      <c r="H8963">
        <v>3.7375999999999996</v>
      </c>
      <c r="I8963" t="str">
        <f t="shared" ref="I8963:I9026" si="841">MID(A8963,4,4)</f>
        <v>2017</v>
      </c>
      <c r="J8963">
        <f t="shared" ref="J8963:J9026" si="842">YEAR(B8963)</f>
        <v>2017</v>
      </c>
      <c r="K8963">
        <f t="shared" ref="K8963:K9026" si="843">I8963-J8963</f>
        <v>0</v>
      </c>
      <c r="L8963" t="str">
        <f t="shared" si="840"/>
        <v>No</v>
      </c>
      <c r="M8963" t="str">
        <f t="shared" ref="M8963:M9026" si="844">IF(H8963&gt;0,"Profit","Loss")</f>
        <v>Profit</v>
      </c>
      <c r="N8963">
        <f t="shared" ref="N8963:N9026" si="845">C8963-B8963</f>
        <v>5</v>
      </c>
    </row>
    <row r="8964" spans="1:14" x14ac:dyDescent="0.25">
      <c r="A8964" t="s">
        <v>4552</v>
      </c>
      <c r="B8964">
        <v>42679</v>
      </c>
      <c r="C8964">
        <v>42681</v>
      </c>
      <c r="D8964" t="s">
        <v>59</v>
      </c>
      <c r="E8964" t="s">
        <v>35</v>
      </c>
      <c r="F8964" t="s">
        <v>81</v>
      </c>
      <c r="G8964" t="s">
        <v>28</v>
      </c>
      <c r="H8964">
        <v>71.229600000000005</v>
      </c>
      <c r="I8964" t="str">
        <f t="shared" si="841"/>
        <v>2016</v>
      </c>
      <c r="J8964">
        <f t="shared" si="842"/>
        <v>2016</v>
      </c>
      <c r="K8964">
        <f t="shared" si="843"/>
        <v>0</v>
      </c>
      <c r="L8964" t="str">
        <f t="shared" si="840"/>
        <v>Yes</v>
      </c>
      <c r="M8964" t="str">
        <f t="shared" si="844"/>
        <v>Profit</v>
      </c>
      <c r="N8964">
        <f t="shared" si="845"/>
        <v>2</v>
      </c>
    </row>
    <row r="8965" spans="1:14" x14ac:dyDescent="0.25">
      <c r="A8965" t="s">
        <v>4552</v>
      </c>
      <c r="B8965">
        <v>42679</v>
      </c>
      <c r="C8965">
        <v>42681</v>
      </c>
      <c r="D8965" t="s">
        <v>59</v>
      </c>
      <c r="E8965" t="s">
        <v>35</v>
      </c>
      <c r="F8965" t="s">
        <v>81</v>
      </c>
      <c r="G8965" t="s">
        <v>38</v>
      </c>
      <c r="H8965">
        <v>18.893699999999995</v>
      </c>
      <c r="I8965" t="str">
        <f t="shared" si="841"/>
        <v>2016</v>
      </c>
      <c r="J8965">
        <f t="shared" si="842"/>
        <v>2016</v>
      </c>
      <c r="K8965">
        <f t="shared" si="843"/>
        <v>0</v>
      </c>
      <c r="L8965" t="str">
        <f t="shared" si="840"/>
        <v>Yes</v>
      </c>
      <c r="M8965" t="str">
        <f t="shared" si="844"/>
        <v>Profit</v>
      </c>
      <c r="N8965">
        <f t="shared" si="845"/>
        <v>2</v>
      </c>
    </row>
    <row r="8966" spans="1:14" x14ac:dyDescent="0.25">
      <c r="A8966" t="s">
        <v>4552</v>
      </c>
      <c r="B8966">
        <v>42679</v>
      </c>
      <c r="C8966">
        <v>42681</v>
      </c>
      <c r="D8966" t="s">
        <v>59</v>
      </c>
      <c r="E8966" t="s">
        <v>35</v>
      </c>
      <c r="F8966" t="s">
        <v>81</v>
      </c>
      <c r="G8966" t="s">
        <v>28</v>
      </c>
      <c r="H8966">
        <v>75.679999999999978</v>
      </c>
      <c r="I8966" t="str">
        <f t="shared" si="841"/>
        <v>2016</v>
      </c>
      <c r="J8966">
        <f t="shared" si="842"/>
        <v>2016</v>
      </c>
      <c r="K8966">
        <f t="shared" si="843"/>
        <v>0</v>
      </c>
      <c r="L8966" t="str">
        <f t="shared" si="840"/>
        <v>Yes</v>
      </c>
      <c r="M8966" t="str">
        <f t="shared" si="844"/>
        <v>Profit</v>
      </c>
      <c r="N8966">
        <f t="shared" si="845"/>
        <v>2</v>
      </c>
    </row>
    <row r="8967" spans="1:14" x14ac:dyDescent="0.25">
      <c r="A8967" t="s">
        <v>4553</v>
      </c>
      <c r="B8967">
        <v>43045</v>
      </c>
      <c r="C8967">
        <v>43051</v>
      </c>
      <c r="D8967" t="s">
        <v>34</v>
      </c>
      <c r="E8967" t="s">
        <v>35</v>
      </c>
      <c r="F8967" t="s">
        <v>44</v>
      </c>
      <c r="G8967" t="s">
        <v>32</v>
      </c>
      <c r="H8967">
        <v>-1.934400000000001</v>
      </c>
      <c r="I8967" t="str">
        <f t="shared" si="841"/>
        <v>2017</v>
      </c>
      <c r="J8967">
        <f t="shared" si="842"/>
        <v>2017</v>
      </c>
      <c r="K8967">
        <f t="shared" si="843"/>
        <v>0</v>
      </c>
      <c r="L8967" t="str">
        <f t="shared" si="840"/>
        <v>No</v>
      </c>
      <c r="M8967" t="str">
        <f t="shared" si="844"/>
        <v>Loss</v>
      </c>
      <c r="N8967">
        <f t="shared" si="845"/>
        <v>6</v>
      </c>
    </row>
    <row r="8968" spans="1:14" x14ac:dyDescent="0.25">
      <c r="A8968" t="s">
        <v>4554</v>
      </c>
      <c r="B8968">
        <v>42677</v>
      </c>
      <c r="C8968">
        <v>42681</v>
      </c>
      <c r="D8968" t="s">
        <v>34</v>
      </c>
      <c r="E8968" t="s">
        <v>30</v>
      </c>
      <c r="F8968" t="s">
        <v>53</v>
      </c>
      <c r="G8968" t="s">
        <v>38</v>
      </c>
      <c r="H8968">
        <v>14.399999999999999</v>
      </c>
      <c r="I8968" t="str">
        <f t="shared" si="841"/>
        <v>2016</v>
      </c>
      <c r="J8968">
        <f t="shared" si="842"/>
        <v>2016</v>
      </c>
      <c r="K8968">
        <f t="shared" si="843"/>
        <v>0</v>
      </c>
      <c r="L8968" t="str">
        <f t="shared" si="840"/>
        <v>No</v>
      </c>
      <c r="M8968" t="str">
        <f t="shared" si="844"/>
        <v>Profit</v>
      </c>
      <c r="N8968">
        <f t="shared" si="845"/>
        <v>4</v>
      </c>
    </row>
    <row r="8969" spans="1:14" x14ac:dyDescent="0.25">
      <c r="A8969" t="s">
        <v>4554</v>
      </c>
      <c r="B8969">
        <v>42677</v>
      </c>
      <c r="C8969">
        <v>42681</v>
      </c>
      <c r="D8969" t="s">
        <v>34</v>
      </c>
      <c r="E8969" t="s">
        <v>30</v>
      </c>
      <c r="F8969" t="s">
        <v>53</v>
      </c>
      <c r="G8969" t="s">
        <v>28</v>
      </c>
      <c r="H8969">
        <v>-13.432999999999993</v>
      </c>
      <c r="I8969" t="str">
        <f t="shared" si="841"/>
        <v>2016</v>
      </c>
      <c r="J8969">
        <f t="shared" si="842"/>
        <v>2016</v>
      </c>
      <c r="K8969">
        <f t="shared" si="843"/>
        <v>0</v>
      </c>
      <c r="L8969" t="str">
        <f t="shared" si="840"/>
        <v>No</v>
      </c>
      <c r="M8969" t="str">
        <f t="shared" si="844"/>
        <v>Loss</v>
      </c>
      <c r="N8969">
        <f t="shared" si="845"/>
        <v>4</v>
      </c>
    </row>
    <row r="8970" spans="1:14" x14ac:dyDescent="0.25">
      <c r="A8970" t="s">
        <v>4555</v>
      </c>
      <c r="B8970">
        <v>42003</v>
      </c>
      <c r="C8970">
        <v>42005</v>
      </c>
      <c r="D8970" t="s">
        <v>59</v>
      </c>
      <c r="E8970" t="s">
        <v>35</v>
      </c>
      <c r="F8970" t="s">
        <v>85</v>
      </c>
      <c r="G8970" t="s">
        <v>32</v>
      </c>
      <c r="H8970">
        <v>-8.803799999999999</v>
      </c>
      <c r="I8970" t="str">
        <f t="shared" si="841"/>
        <v>2014</v>
      </c>
      <c r="J8970">
        <f t="shared" si="842"/>
        <v>2014</v>
      </c>
      <c r="K8970">
        <f t="shared" si="843"/>
        <v>0</v>
      </c>
      <c r="L8970" t="str">
        <f t="shared" si="840"/>
        <v>No</v>
      </c>
      <c r="M8970" t="str">
        <f t="shared" si="844"/>
        <v>Loss</v>
      </c>
      <c r="N8970">
        <f t="shared" si="845"/>
        <v>2</v>
      </c>
    </row>
    <row r="8971" spans="1:14" x14ac:dyDescent="0.25">
      <c r="A8971" t="s">
        <v>4556</v>
      </c>
      <c r="B8971">
        <v>43071</v>
      </c>
      <c r="C8971">
        <v>43076</v>
      </c>
      <c r="D8971" t="s">
        <v>34</v>
      </c>
      <c r="E8971" t="s">
        <v>30</v>
      </c>
      <c r="F8971" t="s">
        <v>114</v>
      </c>
      <c r="G8971" t="s">
        <v>32</v>
      </c>
      <c r="H8971">
        <v>1.7262000000000022</v>
      </c>
      <c r="I8971" t="str">
        <f t="shared" si="841"/>
        <v>2017</v>
      </c>
      <c r="J8971">
        <f t="shared" si="842"/>
        <v>2017</v>
      </c>
      <c r="K8971">
        <f t="shared" si="843"/>
        <v>0</v>
      </c>
      <c r="L8971" t="str">
        <f t="shared" si="840"/>
        <v>No</v>
      </c>
      <c r="M8971" t="str">
        <f t="shared" si="844"/>
        <v>Profit</v>
      </c>
      <c r="N8971">
        <f t="shared" si="845"/>
        <v>5</v>
      </c>
    </row>
    <row r="8972" spans="1:14" x14ac:dyDescent="0.25">
      <c r="A8972" t="s">
        <v>4556</v>
      </c>
      <c r="B8972">
        <v>43071</v>
      </c>
      <c r="C8972">
        <v>43076</v>
      </c>
      <c r="D8972" t="s">
        <v>34</v>
      </c>
      <c r="E8972" t="s">
        <v>30</v>
      </c>
      <c r="F8972" t="s">
        <v>114</v>
      </c>
      <c r="G8972" t="s">
        <v>38</v>
      </c>
      <c r="H8972">
        <v>-25.198000000000008</v>
      </c>
      <c r="I8972" t="str">
        <f t="shared" si="841"/>
        <v>2017</v>
      </c>
      <c r="J8972">
        <f t="shared" si="842"/>
        <v>2017</v>
      </c>
      <c r="K8972">
        <f t="shared" si="843"/>
        <v>0</v>
      </c>
      <c r="L8972" t="str">
        <f t="shared" si="840"/>
        <v>No</v>
      </c>
      <c r="M8972" t="str">
        <f t="shared" si="844"/>
        <v>Loss</v>
      </c>
      <c r="N8972">
        <f t="shared" si="845"/>
        <v>5</v>
      </c>
    </row>
    <row r="8973" spans="1:14" x14ac:dyDescent="0.25">
      <c r="A8973" t="s">
        <v>4557</v>
      </c>
      <c r="B8973">
        <v>42818</v>
      </c>
      <c r="C8973">
        <v>42822</v>
      </c>
      <c r="D8973" t="s">
        <v>34</v>
      </c>
      <c r="E8973" t="s">
        <v>35</v>
      </c>
      <c r="F8973" t="s">
        <v>74</v>
      </c>
      <c r="G8973" t="s">
        <v>28</v>
      </c>
      <c r="H8973">
        <v>60.391999999999967</v>
      </c>
      <c r="I8973" t="str">
        <f t="shared" si="841"/>
        <v>2017</v>
      </c>
      <c r="J8973">
        <f t="shared" si="842"/>
        <v>2017</v>
      </c>
      <c r="K8973">
        <f t="shared" si="843"/>
        <v>0</v>
      </c>
      <c r="L8973" t="str">
        <f t="shared" si="840"/>
        <v>No</v>
      </c>
      <c r="M8973" t="str">
        <f t="shared" si="844"/>
        <v>Profit</v>
      </c>
      <c r="N8973">
        <f t="shared" si="845"/>
        <v>4</v>
      </c>
    </row>
    <row r="8974" spans="1:14" x14ac:dyDescent="0.25">
      <c r="A8974" t="s">
        <v>4558</v>
      </c>
      <c r="B8974">
        <v>41962</v>
      </c>
      <c r="C8974">
        <v>41964</v>
      </c>
      <c r="D8974" t="s">
        <v>59</v>
      </c>
      <c r="E8974" t="s">
        <v>35</v>
      </c>
      <c r="F8974" t="s">
        <v>53</v>
      </c>
      <c r="G8974" t="s">
        <v>38</v>
      </c>
      <c r="H8974">
        <v>-1.187400000000002</v>
      </c>
      <c r="I8974" t="str">
        <f t="shared" si="841"/>
        <v>2014</v>
      </c>
      <c r="J8974">
        <f t="shared" si="842"/>
        <v>2014</v>
      </c>
      <c r="K8974">
        <f t="shared" si="843"/>
        <v>0</v>
      </c>
      <c r="L8974" t="str">
        <f t="shared" si="840"/>
        <v>No</v>
      </c>
      <c r="M8974" t="str">
        <f t="shared" si="844"/>
        <v>Loss</v>
      </c>
      <c r="N8974">
        <f t="shared" si="845"/>
        <v>2</v>
      </c>
    </row>
    <row r="8975" spans="1:14" x14ac:dyDescent="0.25">
      <c r="A8975" t="s">
        <v>4559</v>
      </c>
      <c r="B8975">
        <v>42850</v>
      </c>
      <c r="C8975">
        <v>42852</v>
      </c>
      <c r="D8975" t="s">
        <v>26</v>
      </c>
      <c r="E8975" t="s">
        <v>35</v>
      </c>
      <c r="F8975" t="s">
        <v>31</v>
      </c>
      <c r="G8975" t="s">
        <v>28</v>
      </c>
      <c r="H8975">
        <v>28.410200000000017</v>
      </c>
      <c r="I8975" t="str">
        <f t="shared" si="841"/>
        <v>2017</v>
      </c>
      <c r="J8975">
        <f t="shared" si="842"/>
        <v>2017</v>
      </c>
      <c r="K8975">
        <f t="shared" si="843"/>
        <v>0</v>
      </c>
      <c r="L8975" t="str">
        <f t="shared" si="840"/>
        <v>No</v>
      </c>
      <c r="M8975" t="str">
        <f t="shared" si="844"/>
        <v>Profit</v>
      </c>
      <c r="N8975">
        <f t="shared" si="845"/>
        <v>2</v>
      </c>
    </row>
    <row r="8976" spans="1:14" x14ac:dyDescent="0.25">
      <c r="A8976" t="s">
        <v>4560</v>
      </c>
      <c r="B8976">
        <v>43062</v>
      </c>
      <c r="C8976">
        <v>43065</v>
      </c>
      <c r="D8976" t="s">
        <v>59</v>
      </c>
      <c r="E8976" t="s">
        <v>30</v>
      </c>
      <c r="F8976" t="s">
        <v>44</v>
      </c>
      <c r="G8976" t="s">
        <v>32</v>
      </c>
      <c r="H8976">
        <v>12.700800000000001</v>
      </c>
      <c r="I8976" t="str">
        <f t="shared" si="841"/>
        <v>2017</v>
      </c>
      <c r="J8976">
        <f t="shared" si="842"/>
        <v>2017</v>
      </c>
      <c r="K8976">
        <f t="shared" si="843"/>
        <v>0</v>
      </c>
      <c r="L8976" t="str">
        <f t="shared" si="840"/>
        <v>No</v>
      </c>
      <c r="M8976" t="str">
        <f t="shared" si="844"/>
        <v>Profit</v>
      </c>
      <c r="N8976">
        <f t="shared" si="845"/>
        <v>3</v>
      </c>
    </row>
    <row r="8977" spans="1:14" x14ac:dyDescent="0.25">
      <c r="A8977" t="s">
        <v>4560</v>
      </c>
      <c r="B8977">
        <v>43062</v>
      </c>
      <c r="C8977">
        <v>43065</v>
      </c>
      <c r="D8977" t="s">
        <v>59</v>
      </c>
      <c r="E8977" t="s">
        <v>30</v>
      </c>
      <c r="F8977" t="s">
        <v>44</v>
      </c>
      <c r="G8977" t="s">
        <v>32</v>
      </c>
      <c r="H8977">
        <v>29.363999999999997</v>
      </c>
      <c r="I8977" t="str">
        <f t="shared" si="841"/>
        <v>2017</v>
      </c>
      <c r="J8977">
        <f t="shared" si="842"/>
        <v>2017</v>
      </c>
      <c r="K8977">
        <f t="shared" si="843"/>
        <v>0</v>
      </c>
      <c r="L8977" t="str">
        <f t="shared" si="840"/>
        <v>No</v>
      </c>
      <c r="M8977" t="str">
        <f t="shared" si="844"/>
        <v>Profit</v>
      </c>
      <c r="N8977">
        <f t="shared" si="845"/>
        <v>3</v>
      </c>
    </row>
    <row r="8978" spans="1:14" x14ac:dyDescent="0.25">
      <c r="A8978" t="s">
        <v>4560</v>
      </c>
      <c r="B8978">
        <v>43062</v>
      </c>
      <c r="C8978">
        <v>43065</v>
      </c>
      <c r="D8978" t="s">
        <v>59</v>
      </c>
      <c r="E8978" t="s">
        <v>30</v>
      </c>
      <c r="F8978" t="s">
        <v>44</v>
      </c>
      <c r="G8978" t="s">
        <v>28</v>
      </c>
      <c r="H8978">
        <v>-31.033499999999989</v>
      </c>
      <c r="I8978" t="str">
        <f t="shared" si="841"/>
        <v>2017</v>
      </c>
      <c r="J8978">
        <f t="shared" si="842"/>
        <v>2017</v>
      </c>
      <c r="K8978">
        <f t="shared" si="843"/>
        <v>0</v>
      </c>
      <c r="L8978" t="str">
        <f t="shared" si="840"/>
        <v>No</v>
      </c>
      <c r="M8978" t="str">
        <f t="shared" si="844"/>
        <v>Loss</v>
      </c>
      <c r="N8978">
        <f t="shared" si="845"/>
        <v>3</v>
      </c>
    </row>
    <row r="8979" spans="1:14" x14ac:dyDescent="0.25">
      <c r="A8979" t="s">
        <v>4560</v>
      </c>
      <c r="B8979">
        <v>43062</v>
      </c>
      <c r="C8979">
        <v>43065</v>
      </c>
      <c r="D8979" t="s">
        <v>59</v>
      </c>
      <c r="E8979" t="s">
        <v>30</v>
      </c>
      <c r="F8979" t="s">
        <v>44</v>
      </c>
      <c r="G8979" t="s">
        <v>32</v>
      </c>
      <c r="H8979">
        <v>-9.1560000000000006</v>
      </c>
      <c r="I8979" t="str">
        <f t="shared" si="841"/>
        <v>2017</v>
      </c>
      <c r="J8979">
        <f t="shared" si="842"/>
        <v>2017</v>
      </c>
      <c r="K8979">
        <f t="shared" si="843"/>
        <v>0</v>
      </c>
      <c r="L8979" t="str">
        <f t="shared" si="840"/>
        <v>No</v>
      </c>
      <c r="M8979" t="str">
        <f t="shared" si="844"/>
        <v>Loss</v>
      </c>
      <c r="N8979">
        <f t="shared" si="845"/>
        <v>3</v>
      </c>
    </row>
    <row r="8980" spans="1:14" x14ac:dyDescent="0.25">
      <c r="A8980" t="s">
        <v>4561</v>
      </c>
      <c r="B8980">
        <v>41946</v>
      </c>
      <c r="C8980">
        <v>41948</v>
      </c>
      <c r="D8980" t="s">
        <v>26</v>
      </c>
      <c r="E8980" t="s">
        <v>30</v>
      </c>
      <c r="F8980" t="s">
        <v>159</v>
      </c>
      <c r="G8980" t="s">
        <v>32</v>
      </c>
      <c r="H8980">
        <v>2.8224</v>
      </c>
      <c r="I8980" t="str">
        <f t="shared" si="841"/>
        <v>2014</v>
      </c>
      <c r="J8980">
        <f t="shared" si="842"/>
        <v>2014</v>
      </c>
      <c r="K8980">
        <f t="shared" si="843"/>
        <v>0</v>
      </c>
      <c r="L8980" t="str">
        <f t="shared" si="840"/>
        <v>No</v>
      </c>
      <c r="M8980" t="str">
        <f t="shared" si="844"/>
        <v>Profit</v>
      </c>
      <c r="N8980">
        <f t="shared" si="845"/>
        <v>2</v>
      </c>
    </row>
    <row r="8981" spans="1:14" x14ac:dyDescent="0.25">
      <c r="A8981" t="s">
        <v>4562</v>
      </c>
      <c r="B8981">
        <v>42296</v>
      </c>
      <c r="C8981">
        <v>42301</v>
      </c>
      <c r="D8981" t="s">
        <v>26</v>
      </c>
      <c r="E8981" t="s">
        <v>35</v>
      </c>
      <c r="F8981" t="s">
        <v>44</v>
      </c>
      <c r="G8981" t="s">
        <v>32</v>
      </c>
      <c r="H8981">
        <v>-2.8380000000000001</v>
      </c>
      <c r="I8981" t="str">
        <f t="shared" si="841"/>
        <v>2015</v>
      </c>
      <c r="J8981">
        <f t="shared" si="842"/>
        <v>2015</v>
      </c>
      <c r="K8981">
        <f t="shared" si="843"/>
        <v>0</v>
      </c>
      <c r="L8981" t="str">
        <f t="shared" si="840"/>
        <v>No</v>
      </c>
      <c r="M8981" t="str">
        <f t="shared" si="844"/>
        <v>Loss</v>
      </c>
      <c r="N8981">
        <f t="shared" si="845"/>
        <v>5</v>
      </c>
    </row>
    <row r="8982" spans="1:14" x14ac:dyDescent="0.25">
      <c r="A8982" t="s">
        <v>4563</v>
      </c>
      <c r="B8982">
        <v>41676</v>
      </c>
      <c r="C8982">
        <v>41680</v>
      </c>
      <c r="D8982" t="s">
        <v>26</v>
      </c>
      <c r="E8982" t="s">
        <v>35</v>
      </c>
      <c r="F8982" t="s">
        <v>62</v>
      </c>
      <c r="G8982" t="s">
        <v>32</v>
      </c>
      <c r="H8982">
        <v>-14.770800000000001</v>
      </c>
      <c r="I8982" t="str">
        <f t="shared" si="841"/>
        <v>2014</v>
      </c>
      <c r="J8982">
        <f t="shared" si="842"/>
        <v>2014</v>
      </c>
      <c r="K8982">
        <f t="shared" si="843"/>
        <v>0</v>
      </c>
      <c r="L8982" t="str">
        <f t="shared" si="840"/>
        <v>No</v>
      </c>
      <c r="M8982" t="str">
        <f t="shared" si="844"/>
        <v>Loss</v>
      </c>
      <c r="N8982">
        <f t="shared" si="845"/>
        <v>4</v>
      </c>
    </row>
    <row r="8983" spans="1:14" x14ac:dyDescent="0.25">
      <c r="A8983" t="s">
        <v>4564</v>
      </c>
      <c r="B8983">
        <v>42435</v>
      </c>
      <c r="C8983">
        <v>42441</v>
      </c>
      <c r="D8983" t="s">
        <v>34</v>
      </c>
      <c r="E8983" t="s">
        <v>35</v>
      </c>
      <c r="F8983" t="s">
        <v>62</v>
      </c>
      <c r="G8983" t="s">
        <v>32</v>
      </c>
      <c r="H8983">
        <v>-6.3018000000000001</v>
      </c>
      <c r="I8983" t="str">
        <f t="shared" si="841"/>
        <v>2016</v>
      </c>
      <c r="J8983">
        <f t="shared" si="842"/>
        <v>2016</v>
      </c>
      <c r="K8983">
        <f t="shared" si="843"/>
        <v>0</v>
      </c>
      <c r="L8983" t="str">
        <f t="shared" si="840"/>
        <v>No</v>
      </c>
      <c r="M8983" t="str">
        <f t="shared" si="844"/>
        <v>Loss</v>
      </c>
      <c r="N8983">
        <f t="shared" si="845"/>
        <v>6</v>
      </c>
    </row>
    <row r="8984" spans="1:14" x14ac:dyDescent="0.25">
      <c r="A8984" t="s">
        <v>4564</v>
      </c>
      <c r="B8984">
        <v>42435</v>
      </c>
      <c r="C8984">
        <v>42441</v>
      </c>
      <c r="D8984" t="s">
        <v>34</v>
      </c>
      <c r="E8984" t="s">
        <v>35</v>
      </c>
      <c r="F8984" t="s">
        <v>62</v>
      </c>
      <c r="G8984" t="s">
        <v>32</v>
      </c>
      <c r="H8984">
        <v>-2.764800000000001</v>
      </c>
      <c r="I8984" t="str">
        <f t="shared" si="841"/>
        <v>2016</v>
      </c>
      <c r="J8984">
        <f t="shared" si="842"/>
        <v>2016</v>
      </c>
      <c r="K8984">
        <f t="shared" si="843"/>
        <v>0</v>
      </c>
      <c r="L8984" t="str">
        <f t="shared" si="840"/>
        <v>No</v>
      </c>
      <c r="M8984" t="str">
        <f t="shared" si="844"/>
        <v>Loss</v>
      </c>
      <c r="N8984">
        <f t="shared" si="845"/>
        <v>6</v>
      </c>
    </row>
    <row r="8985" spans="1:14" x14ac:dyDescent="0.25">
      <c r="A8985" t="s">
        <v>4564</v>
      </c>
      <c r="B8985">
        <v>42435</v>
      </c>
      <c r="C8985">
        <v>42441</v>
      </c>
      <c r="D8985" t="s">
        <v>34</v>
      </c>
      <c r="E8985" t="s">
        <v>35</v>
      </c>
      <c r="F8985" t="s">
        <v>62</v>
      </c>
      <c r="G8985" t="s">
        <v>28</v>
      </c>
      <c r="H8985">
        <v>-194.82400000000001</v>
      </c>
      <c r="I8985" t="str">
        <f t="shared" si="841"/>
        <v>2016</v>
      </c>
      <c r="J8985">
        <f t="shared" si="842"/>
        <v>2016</v>
      </c>
      <c r="K8985">
        <f t="shared" si="843"/>
        <v>0</v>
      </c>
      <c r="L8985" t="str">
        <f t="shared" si="840"/>
        <v>No</v>
      </c>
      <c r="M8985" t="str">
        <f t="shared" si="844"/>
        <v>Loss</v>
      </c>
      <c r="N8985">
        <f t="shared" si="845"/>
        <v>6</v>
      </c>
    </row>
    <row r="8986" spans="1:14" x14ac:dyDescent="0.25">
      <c r="A8986" t="s">
        <v>4564</v>
      </c>
      <c r="B8986">
        <v>42435</v>
      </c>
      <c r="C8986">
        <v>42441</v>
      </c>
      <c r="D8986" t="s">
        <v>34</v>
      </c>
      <c r="E8986" t="s">
        <v>35</v>
      </c>
      <c r="F8986" t="s">
        <v>62</v>
      </c>
      <c r="G8986" t="s">
        <v>28</v>
      </c>
      <c r="H8986">
        <v>-99.266399999999976</v>
      </c>
      <c r="I8986" t="str">
        <f t="shared" si="841"/>
        <v>2016</v>
      </c>
      <c r="J8986">
        <f t="shared" si="842"/>
        <v>2016</v>
      </c>
      <c r="K8986">
        <f t="shared" si="843"/>
        <v>0</v>
      </c>
      <c r="L8986" t="str">
        <f t="shared" si="840"/>
        <v>No</v>
      </c>
      <c r="M8986" t="str">
        <f t="shared" si="844"/>
        <v>Loss</v>
      </c>
      <c r="N8986">
        <f t="shared" si="845"/>
        <v>6</v>
      </c>
    </row>
    <row r="8987" spans="1:14" x14ac:dyDescent="0.25">
      <c r="A8987" t="s">
        <v>4565</v>
      </c>
      <c r="B8987">
        <v>42341</v>
      </c>
      <c r="C8987">
        <v>42345</v>
      </c>
      <c r="D8987" t="s">
        <v>34</v>
      </c>
      <c r="E8987" t="s">
        <v>35</v>
      </c>
      <c r="F8987" t="s">
        <v>40</v>
      </c>
      <c r="G8987" t="s">
        <v>28</v>
      </c>
      <c r="H8987">
        <v>12.667199999999994</v>
      </c>
      <c r="I8987" t="str">
        <f t="shared" si="841"/>
        <v>2015</v>
      </c>
      <c r="J8987">
        <f t="shared" si="842"/>
        <v>2015</v>
      </c>
      <c r="K8987">
        <f t="shared" si="843"/>
        <v>0</v>
      </c>
      <c r="L8987" t="str">
        <f t="shared" si="840"/>
        <v>No</v>
      </c>
      <c r="M8987" t="str">
        <f t="shared" si="844"/>
        <v>Profit</v>
      </c>
      <c r="N8987">
        <f t="shared" si="845"/>
        <v>4</v>
      </c>
    </row>
    <row r="8988" spans="1:14" x14ac:dyDescent="0.25">
      <c r="A8988" t="s">
        <v>4565</v>
      </c>
      <c r="B8988">
        <v>42341</v>
      </c>
      <c r="C8988">
        <v>42345</v>
      </c>
      <c r="D8988" t="s">
        <v>34</v>
      </c>
      <c r="E8988" t="s">
        <v>35</v>
      </c>
      <c r="F8988" t="s">
        <v>40</v>
      </c>
      <c r="G8988" t="s">
        <v>32</v>
      </c>
      <c r="H8988">
        <v>-73.57699999999997</v>
      </c>
      <c r="I8988" t="str">
        <f t="shared" si="841"/>
        <v>2015</v>
      </c>
      <c r="J8988">
        <f t="shared" si="842"/>
        <v>2015</v>
      </c>
      <c r="K8988">
        <f t="shared" si="843"/>
        <v>0</v>
      </c>
      <c r="L8988" t="str">
        <f t="shared" si="840"/>
        <v>No</v>
      </c>
      <c r="M8988" t="str">
        <f t="shared" si="844"/>
        <v>Loss</v>
      </c>
      <c r="N8988">
        <f t="shared" si="845"/>
        <v>4</v>
      </c>
    </row>
    <row r="8989" spans="1:14" x14ac:dyDescent="0.25">
      <c r="A8989" t="s">
        <v>4565</v>
      </c>
      <c r="B8989">
        <v>42341</v>
      </c>
      <c r="C8989">
        <v>42345</v>
      </c>
      <c r="D8989" t="s">
        <v>34</v>
      </c>
      <c r="E8989" t="s">
        <v>35</v>
      </c>
      <c r="F8989" t="s">
        <v>40</v>
      </c>
      <c r="G8989" t="s">
        <v>38</v>
      </c>
      <c r="H8989">
        <v>9.2386000000000053</v>
      </c>
      <c r="I8989" t="str">
        <f t="shared" si="841"/>
        <v>2015</v>
      </c>
      <c r="J8989">
        <f t="shared" si="842"/>
        <v>2015</v>
      </c>
      <c r="K8989">
        <f t="shared" si="843"/>
        <v>0</v>
      </c>
      <c r="L8989" t="str">
        <f t="shared" si="840"/>
        <v>No</v>
      </c>
      <c r="M8989" t="str">
        <f t="shared" si="844"/>
        <v>Profit</v>
      </c>
      <c r="N8989">
        <f t="shared" si="845"/>
        <v>4</v>
      </c>
    </row>
    <row r="8990" spans="1:14" x14ac:dyDescent="0.25">
      <c r="A8990" t="s">
        <v>4565</v>
      </c>
      <c r="B8990">
        <v>42341</v>
      </c>
      <c r="C8990">
        <v>42345</v>
      </c>
      <c r="D8990" t="s">
        <v>34</v>
      </c>
      <c r="E8990" t="s">
        <v>35</v>
      </c>
      <c r="F8990" t="s">
        <v>40</v>
      </c>
      <c r="G8990" t="s">
        <v>32</v>
      </c>
      <c r="H8990">
        <v>1.1679999999999997</v>
      </c>
      <c r="I8990" t="str">
        <f t="shared" si="841"/>
        <v>2015</v>
      </c>
      <c r="J8990">
        <f t="shared" si="842"/>
        <v>2015</v>
      </c>
      <c r="K8990">
        <f t="shared" si="843"/>
        <v>0</v>
      </c>
      <c r="L8990" t="str">
        <f t="shared" si="840"/>
        <v>No</v>
      </c>
      <c r="M8990" t="str">
        <f t="shared" si="844"/>
        <v>Profit</v>
      </c>
      <c r="N8990">
        <f t="shared" si="845"/>
        <v>4</v>
      </c>
    </row>
    <row r="8991" spans="1:14" x14ac:dyDescent="0.25">
      <c r="A8991" t="s">
        <v>4566</v>
      </c>
      <c r="B8991">
        <v>42362</v>
      </c>
      <c r="C8991">
        <v>42368</v>
      </c>
      <c r="D8991" t="s">
        <v>34</v>
      </c>
      <c r="E8991" t="s">
        <v>30</v>
      </c>
      <c r="F8991" t="s">
        <v>127</v>
      </c>
      <c r="G8991" t="s">
        <v>28</v>
      </c>
      <c r="H8991">
        <v>3.7751999999999999</v>
      </c>
      <c r="I8991" t="str">
        <f t="shared" si="841"/>
        <v>2015</v>
      </c>
      <c r="J8991">
        <f t="shared" si="842"/>
        <v>2015</v>
      </c>
      <c r="K8991">
        <f t="shared" si="843"/>
        <v>0</v>
      </c>
      <c r="L8991" t="str">
        <f t="shared" si="840"/>
        <v>No</v>
      </c>
      <c r="M8991" t="str">
        <f t="shared" si="844"/>
        <v>Profit</v>
      </c>
      <c r="N8991">
        <f t="shared" si="845"/>
        <v>6</v>
      </c>
    </row>
    <row r="8992" spans="1:14" x14ac:dyDescent="0.25">
      <c r="A8992" t="s">
        <v>4566</v>
      </c>
      <c r="B8992">
        <v>42362</v>
      </c>
      <c r="C8992">
        <v>42368</v>
      </c>
      <c r="D8992" t="s">
        <v>34</v>
      </c>
      <c r="E8992" t="s">
        <v>30</v>
      </c>
      <c r="F8992" t="s">
        <v>127</v>
      </c>
      <c r="G8992" t="s">
        <v>38</v>
      </c>
      <c r="H8992">
        <v>2302.9670999999998</v>
      </c>
      <c r="I8992" t="str">
        <f t="shared" si="841"/>
        <v>2015</v>
      </c>
      <c r="J8992">
        <f t="shared" si="842"/>
        <v>2015</v>
      </c>
      <c r="K8992">
        <f t="shared" si="843"/>
        <v>0</v>
      </c>
      <c r="L8992" t="str">
        <f t="shared" si="840"/>
        <v>No</v>
      </c>
      <c r="M8992" t="str">
        <f t="shared" si="844"/>
        <v>Profit</v>
      </c>
      <c r="N8992">
        <f t="shared" si="845"/>
        <v>6</v>
      </c>
    </row>
    <row r="8993" spans="1:14" x14ac:dyDescent="0.25">
      <c r="A8993" t="s">
        <v>4567</v>
      </c>
      <c r="B8993">
        <v>43009</v>
      </c>
      <c r="C8993">
        <v>43014</v>
      </c>
      <c r="D8993" t="s">
        <v>34</v>
      </c>
      <c r="E8993" t="s">
        <v>30</v>
      </c>
      <c r="F8993" t="s">
        <v>31</v>
      </c>
      <c r="G8993" t="s">
        <v>38</v>
      </c>
      <c r="H8993">
        <v>21.997499999999999</v>
      </c>
      <c r="I8993" t="str">
        <f t="shared" si="841"/>
        <v>2017</v>
      </c>
      <c r="J8993">
        <f t="shared" si="842"/>
        <v>2017</v>
      </c>
      <c r="K8993">
        <f t="shared" si="843"/>
        <v>0</v>
      </c>
      <c r="L8993" t="str">
        <f t="shared" si="840"/>
        <v>No</v>
      </c>
      <c r="M8993" t="str">
        <f t="shared" si="844"/>
        <v>Profit</v>
      </c>
      <c r="N8993">
        <f t="shared" si="845"/>
        <v>5</v>
      </c>
    </row>
    <row r="8994" spans="1:14" x14ac:dyDescent="0.25">
      <c r="A8994" t="s">
        <v>4568</v>
      </c>
      <c r="B8994">
        <v>43024</v>
      </c>
      <c r="C8994">
        <v>43029</v>
      </c>
      <c r="D8994" t="s">
        <v>34</v>
      </c>
      <c r="E8994" t="s">
        <v>30</v>
      </c>
      <c r="F8994" t="s">
        <v>85</v>
      </c>
      <c r="G8994" t="s">
        <v>38</v>
      </c>
      <c r="H8994">
        <v>4.4004000000000003</v>
      </c>
      <c r="I8994" t="str">
        <f t="shared" si="841"/>
        <v>2017</v>
      </c>
      <c r="J8994">
        <f t="shared" si="842"/>
        <v>2017</v>
      </c>
      <c r="K8994">
        <f t="shared" si="843"/>
        <v>0</v>
      </c>
      <c r="L8994" t="str">
        <f t="shared" si="840"/>
        <v>No</v>
      </c>
      <c r="M8994" t="str">
        <f t="shared" si="844"/>
        <v>Profit</v>
      </c>
      <c r="N8994">
        <f t="shared" si="845"/>
        <v>5</v>
      </c>
    </row>
    <row r="8995" spans="1:14" x14ac:dyDescent="0.25">
      <c r="A8995" t="s">
        <v>4568</v>
      </c>
      <c r="B8995">
        <v>43024</v>
      </c>
      <c r="C8995">
        <v>43029</v>
      </c>
      <c r="D8995" t="s">
        <v>34</v>
      </c>
      <c r="E8995" t="s">
        <v>30</v>
      </c>
      <c r="F8995" t="s">
        <v>85</v>
      </c>
      <c r="G8995" t="s">
        <v>28</v>
      </c>
      <c r="H8995">
        <v>-968.88329999999996</v>
      </c>
      <c r="I8995" t="str">
        <f t="shared" si="841"/>
        <v>2017</v>
      </c>
      <c r="J8995">
        <f t="shared" si="842"/>
        <v>2017</v>
      </c>
      <c r="K8995">
        <f t="shared" si="843"/>
        <v>0</v>
      </c>
      <c r="L8995" t="str">
        <f t="shared" si="840"/>
        <v>No</v>
      </c>
      <c r="M8995" t="str">
        <f t="shared" si="844"/>
        <v>Loss</v>
      </c>
      <c r="N8995">
        <f t="shared" si="845"/>
        <v>5</v>
      </c>
    </row>
    <row r="8996" spans="1:14" x14ac:dyDescent="0.25">
      <c r="A8996" t="s">
        <v>4569</v>
      </c>
      <c r="B8996">
        <v>41866</v>
      </c>
      <c r="C8996">
        <v>41868</v>
      </c>
      <c r="D8996" t="s">
        <v>59</v>
      </c>
      <c r="E8996" t="s">
        <v>35</v>
      </c>
      <c r="F8996" t="s">
        <v>36</v>
      </c>
      <c r="G8996" t="s">
        <v>32</v>
      </c>
      <c r="H8996">
        <v>29.691999999999993</v>
      </c>
      <c r="I8996" t="str">
        <f t="shared" si="841"/>
        <v>2014</v>
      </c>
      <c r="J8996">
        <f t="shared" si="842"/>
        <v>2014</v>
      </c>
      <c r="K8996">
        <f t="shared" si="843"/>
        <v>0</v>
      </c>
      <c r="L8996" t="str">
        <f t="shared" si="840"/>
        <v>No</v>
      </c>
      <c r="M8996" t="str">
        <f t="shared" si="844"/>
        <v>Profit</v>
      </c>
      <c r="N8996">
        <f t="shared" si="845"/>
        <v>2</v>
      </c>
    </row>
    <row r="8997" spans="1:14" x14ac:dyDescent="0.25">
      <c r="A8997" t="s">
        <v>4569</v>
      </c>
      <c r="B8997">
        <v>41866</v>
      </c>
      <c r="C8997">
        <v>41868</v>
      </c>
      <c r="D8997" t="s">
        <v>59</v>
      </c>
      <c r="E8997" t="s">
        <v>35</v>
      </c>
      <c r="F8997" t="s">
        <v>36</v>
      </c>
      <c r="G8997" t="s">
        <v>32</v>
      </c>
      <c r="H8997">
        <v>17.126999999999988</v>
      </c>
      <c r="I8997" t="str">
        <f t="shared" si="841"/>
        <v>2014</v>
      </c>
      <c r="J8997">
        <f t="shared" si="842"/>
        <v>2014</v>
      </c>
      <c r="K8997">
        <f t="shared" si="843"/>
        <v>0</v>
      </c>
      <c r="L8997" t="str">
        <f t="shared" si="840"/>
        <v>No</v>
      </c>
      <c r="M8997" t="str">
        <f t="shared" si="844"/>
        <v>Profit</v>
      </c>
      <c r="N8997">
        <f t="shared" si="845"/>
        <v>2</v>
      </c>
    </row>
    <row r="8998" spans="1:14" x14ac:dyDescent="0.25">
      <c r="A8998" t="s">
        <v>4570</v>
      </c>
      <c r="B8998">
        <v>43050</v>
      </c>
      <c r="C8998">
        <v>43052</v>
      </c>
      <c r="D8998" t="s">
        <v>59</v>
      </c>
      <c r="E8998" t="s">
        <v>35</v>
      </c>
      <c r="F8998" t="s">
        <v>44</v>
      </c>
      <c r="G8998" t="s">
        <v>38</v>
      </c>
      <c r="H8998">
        <v>12.314399999999999</v>
      </c>
      <c r="I8998" t="str">
        <f t="shared" si="841"/>
        <v>2017</v>
      </c>
      <c r="J8998">
        <f t="shared" si="842"/>
        <v>2017</v>
      </c>
      <c r="K8998">
        <f t="shared" si="843"/>
        <v>0</v>
      </c>
      <c r="L8998" t="str">
        <f t="shared" si="840"/>
        <v>No</v>
      </c>
      <c r="M8998" t="str">
        <f t="shared" si="844"/>
        <v>Profit</v>
      </c>
      <c r="N8998">
        <f t="shared" si="845"/>
        <v>2</v>
      </c>
    </row>
    <row r="8999" spans="1:14" x14ac:dyDescent="0.25">
      <c r="A8999" t="s">
        <v>4571</v>
      </c>
      <c r="B8999">
        <v>42814</v>
      </c>
      <c r="C8999">
        <v>42814</v>
      </c>
      <c r="D8999" t="s">
        <v>232</v>
      </c>
      <c r="E8999" t="s">
        <v>35</v>
      </c>
      <c r="F8999" t="s">
        <v>44</v>
      </c>
      <c r="G8999" t="s">
        <v>32</v>
      </c>
      <c r="H8999">
        <v>19.137599999999992</v>
      </c>
      <c r="I8999" t="str">
        <f t="shared" si="841"/>
        <v>2017</v>
      </c>
      <c r="J8999">
        <f t="shared" si="842"/>
        <v>2017</v>
      </c>
      <c r="K8999">
        <f t="shared" si="843"/>
        <v>0</v>
      </c>
      <c r="L8999" t="str">
        <f t="shared" si="840"/>
        <v>No</v>
      </c>
      <c r="M8999" t="str">
        <f t="shared" si="844"/>
        <v>Profit</v>
      </c>
      <c r="N8999">
        <f t="shared" si="845"/>
        <v>0</v>
      </c>
    </row>
    <row r="9000" spans="1:14" x14ac:dyDescent="0.25">
      <c r="A9000" t="s">
        <v>4571</v>
      </c>
      <c r="B9000">
        <v>42814</v>
      </c>
      <c r="C9000">
        <v>42814</v>
      </c>
      <c r="D9000" t="s">
        <v>232</v>
      </c>
      <c r="E9000" t="s">
        <v>35</v>
      </c>
      <c r="F9000" t="s">
        <v>44</v>
      </c>
      <c r="G9000" t="s">
        <v>32</v>
      </c>
      <c r="H9000">
        <v>102.77399999999999</v>
      </c>
      <c r="I9000" t="str">
        <f t="shared" si="841"/>
        <v>2017</v>
      </c>
      <c r="J9000">
        <f t="shared" si="842"/>
        <v>2017</v>
      </c>
      <c r="K9000">
        <f t="shared" si="843"/>
        <v>0</v>
      </c>
      <c r="L9000" t="str">
        <f t="shared" si="840"/>
        <v>No</v>
      </c>
      <c r="M9000" t="str">
        <f t="shared" si="844"/>
        <v>Profit</v>
      </c>
      <c r="N9000">
        <f t="shared" si="845"/>
        <v>0</v>
      </c>
    </row>
    <row r="9001" spans="1:14" x14ac:dyDescent="0.25">
      <c r="A9001" t="s">
        <v>4572</v>
      </c>
      <c r="B9001">
        <v>42868</v>
      </c>
      <c r="C9001">
        <v>42872</v>
      </c>
      <c r="D9001" t="s">
        <v>34</v>
      </c>
      <c r="E9001" t="s">
        <v>30</v>
      </c>
      <c r="F9001" t="s">
        <v>53</v>
      </c>
      <c r="G9001" t="s">
        <v>28</v>
      </c>
      <c r="H9001">
        <v>-124.431</v>
      </c>
      <c r="I9001" t="str">
        <f t="shared" si="841"/>
        <v>2017</v>
      </c>
      <c r="J9001">
        <f t="shared" si="842"/>
        <v>2017</v>
      </c>
      <c r="K9001">
        <f t="shared" si="843"/>
        <v>0</v>
      </c>
      <c r="L9001" t="str">
        <f t="shared" si="840"/>
        <v>No</v>
      </c>
      <c r="M9001" t="str">
        <f t="shared" si="844"/>
        <v>Loss</v>
      </c>
      <c r="N9001">
        <f t="shared" si="845"/>
        <v>4</v>
      </c>
    </row>
    <row r="9002" spans="1:14" x14ac:dyDescent="0.25">
      <c r="A9002" t="s">
        <v>4573</v>
      </c>
      <c r="B9002">
        <v>41812</v>
      </c>
      <c r="C9002">
        <v>41812</v>
      </c>
      <c r="D9002" t="s">
        <v>232</v>
      </c>
      <c r="E9002" t="s">
        <v>35</v>
      </c>
      <c r="F9002" t="s">
        <v>79</v>
      </c>
      <c r="G9002" t="s">
        <v>32</v>
      </c>
      <c r="H9002">
        <v>-6.0323999999999991</v>
      </c>
      <c r="I9002" t="str">
        <f t="shared" si="841"/>
        <v>2014</v>
      </c>
      <c r="J9002">
        <f t="shared" si="842"/>
        <v>2014</v>
      </c>
      <c r="K9002">
        <f t="shared" si="843"/>
        <v>0</v>
      </c>
      <c r="L9002" t="str">
        <f t="shared" si="840"/>
        <v>No</v>
      </c>
      <c r="M9002" t="str">
        <f t="shared" si="844"/>
        <v>Loss</v>
      </c>
      <c r="N9002">
        <f t="shared" si="845"/>
        <v>0</v>
      </c>
    </row>
    <row r="9003" spans="1:14" x14ac:dyDescent="0.25">
      <c r="A9003" t="s">
        <v>4574</v>
      </c>
      <c r="B9003">
        <v>41975</v>
      </c>
      <c r="C9003">
        <v>41982</v>
      </c>
      <c r="D9003" t="s">
        <v>34</v>
      </c>
      <c r="E9003" t="s">
        <v>30</v>
      </c>
      <c r="F9003" t="s">
        <v>228</v>
      </c>
      <c r="G9003" t="s">
        <v>38</v>
      </c>
      <c r="H9003">
        <v>0.83300000000000018</v>
      </c>
      <c r="I9003" t="str">
        <f t="shared" si="841"/>
        <v>2014</v>
      </c>
      <c r="J9003">
        <f t="shared" si="842"/>
        <v>2014</v>
      </c>
      <c r="K9003">
        <f t="shared" si="843"/>
        <v>0</v>
      </c>
      <c r="L9003" t="str">
        <f t="shared" si="840"/>
        <v>No</v>
      </c>
      <c r="M9003" t="str">
        <f t="shared" si="844"/>
        <v>Profit</v>
      </c>
      <c r="N9003">
        <f t="shared" si="845"/>
        <v>7</v>
      </c>
    </row>
    <row r="9004" spans="1:14" x14ac:dyDescent="0.25">
      <c r="A9004" t="s">
        <v>4574</v>
      </c>
      <c r="B9004">
        <v>41975</v>
      </c>
      <c r="C9004">
        <v>41982</v>
      </c>
      <c r="D9004" t="s">
        <v>34</v>
      </c>
      <c r="E9004" t="s">
        <v>30</v>
      </c>
      <c r="F9004" t="s">
        <v>228</v>
      </c>
      <c r="G9004" t="s">
        <v>32</v>
      </c>
      <c r="H9004">
        <v>7.1627999999999998</v>
      </c>
      <c r="I9004" t="str">
        <f t="shared" si="841"/>
        <v>2014</v>
      </c>
      <c r="J9004">
        <f t="shared" si="842"/>
        <v>2014</v>
      </c>
      <c r="K9004">
        <f t="shared" si="843"/>
        <v>0</v>
      </c>
      <c r="L9004" t="str">
        <f t="shared" si="840"/>
        <v>No</v>
      </c>
      <c r="M9004" t="str">
        <f t="shared" si="844"/>
        <v>Profit</v>
      </c>
      <c r="N9004">
        <f t="shared" si="845"/>
        <v>7</v>
      </c>
    </row>
    <row r="9005" spans="1:14" x14ac:dyDescent="0.25">
      <c r="A9005" t="s">
        <v>4575</v>
      </c>
      <c r="B9005">
        <v>42099</v>
      </c>
      <c r="C9005">
        <v>42100</v>
      </c>
      <c r="D9005" t="s">
        <v>232</v>
      </c>
      <c r="E9005" t="s">
        <v>35</v>
      </c>
      <c r="F9005" t="s">
        <v>42</v>
      </c>
      <c r="G9005" t="s">
        <v>38</v>
      </c>
      <c r="H9005">
        <v>26.393399999999986</v>
      </c>
      <c r="I9005" t="str">
        <f t="shared" si="841"/>
        <v>2015</v>
      </c>
      <c r="J9005">
        <f t="shared" si="842"/>
        <v>2015</v>
      </c>
      <c r="K9005">
        <f t="shared" si="843"/>
        <v>0</v>
      </c>
      <c r="L9005" t="str">
        <f t="shared" si="840"/>
        <v>No</v>
      </c>
      <c r="M9005" t="str">
        <f t="shared" si="844"/>
        <v>Profit</v>
      </c>
      <c r="N9005">
        <f t="shared" si="845"/>
        <v>1</v>
      </c>
    </row>
    <row r="9006" spans="1:14" x14ac:dyDescent="0.25">
      <c r="A9006" t="s">
        <v>4575</v>
      </c>
      <c r="B9006">
        <v>42099</v>
      </c>
      <c r="C9006">
        <v>42100</v>
      </c>
      <c r="D9006" t="s">
        <v>232</v>
      </c>
      <c r="E9006" t="s">
        <v>35</v>
      </c>
      <c r="F9006" t="s">
        <v>42</v>
      </c>
      <c r="G9006" t="s">
        <v>32</v>
      </c>
      <c r="H9006">
        <v>6.4368000000000016</v>
      </c>
      <c r="I9006" t="str">
        <f t="shared" si="841"/>
        <v>2015</v>
      </c>
      <c r="J9006">
        <f t="shared" si="842"/>
        <v>2015</v>
      </c>
      <c r="K9006">
        <f t="shared" si="843"/>
        <v>0</v>
      </c>
      <c r="L9006" t="str">
        <f t="shared" si="840"/>
        <v>No</v>
      </c>
      <c r="M9006" t="str">
        <f t="shared" si="844"/>
        <v>Profit</v>
      </c>
      <c r="N9006">
        <f t="shared" si="845"/>
        <v>1</v>
      </c>
    </row>
    <row r="9007" spans="1:14" x14ac:dyDescent="0.25">
      <c r="A9007" t="s">
        <v>4576</v>
      </c>
      <c r="B9007">
        <v>43057</v>
      </c>
      <c r="C9007">
        <v>43057</v>
      </c>
      <c r="D9007" t="s">
        <v>232</v>
      </c>
      <c r="E9007" t="s">
        <v>30</v>
      </c>
      <c r="F9007" t="s">
        <v>46</v>
      </c>
      <c r="G9007" t="s">
        <v>32</v>
      </c>
      <c r="H9007">
        <v>24.980400000000007</v>
      </c>
      <c r="I9007" t="str">
        <f t="shared" si="841"/>
        <v>2017</v>
      </c>
      <c r="J9007">
        <f t="shared" si="842"/>
        <v>2017</v>
      </c>
      <c r="K9007">
        <f t="shared" si="843"/>
        <v>0</v>
      </c>
      <c r="L9007" t="str">
        <f t="shared" si="840"/>
        <v>Yes</v>
      </c>
      <c r="M9007" t="str">
        <f t="shared" si="844"/>
        <v>Profit</v>
      </c>
      <c r="N9007">
        <f t="shared" si="845"/>
        <v>0</v>
      </c>
    </row>
    <row r="9008" spans="1:14" x14ac:dyDescent="0.25">
      <c r="A9008" t="s">
        <v>4576</v>
      </c>
      <c r="B9008">
        <v>43057</v>
      </c>
      <c r="C9008">
        <v>43057</v>
      </c>
      <c r="D9008" t="s">
        <v>232</v>
      </c>
      <c r="E9008" t="s">
        <v>30</v>
      </c>
      <c r="F9008" t="s">
        <v>46</v>
      </c>
      <c r="G9008" t="s">
        <v>32</v>
      </c>
      <c r="H9008">
        <v>10.572800000000001</v>
      </c>
      <c r="I9008" t="str">
        <f t="shared" si="841"/>
        <v>2017</v>
      </c>
      <c r="J9008">
        <f t="shared" si="842"/>
        <v>2017</v>
      </c>
      <c r="K9008">
        <f t="shared" si="843"/>
        <v>0</v>
      </c>
      <c r="L9008" t="str">
        <f t="shared" si="840"/>
        <v>Yes</v>
      </c>
      <c r="M9008" t="str">
        <f t="shared" si="844"/>
        <v>Profit</v>
      </c>
      <c r="N9008">
        <f t="shared" si="845"/>
        <v>0</v>
      </c>
    </row>
    <row r="9009" spans="1:14" x14ac:dyDescent="0.25">
      <c r="A9009" t="s">
        <v>4576</v>
      </c>
      <c r="B9009">
        <v>43057</v>
      </c>
      <c r="C9009">
        <v>43057</v>
      </c>
      <c r="D9009" t="s">
        <v>232</v>
      </c>
      <c r="E9009" t="s">
        <v>30</v>
      </c>
      <c r="F9009" t="s">
        <v>46</v>
      </c>
      <c r="G9009" t="s">
        <v>32</v>
      </c>
      <c r="H9009">
        <v>3.4685999999999999</v>
      </c>
      <c r="I9009" t="str">
        <f t="shared" si="841"/>
        <v>2017</v>
      </c>
      <c r="J9009">
        <f t="shared" si="842"/>
        <v>2017</v>
      </c>
      <c r="K9009">
        <f t="shared" si="843"/>
        <v>0</v>
      </c>
      <c r="L9009" t="str">
        <f t="shared" si="840"/>
        <v>Yes</v>
      </c>
      <c r="M9009" t="str">
        <f t="shared" si="844"/>
        <v>Profit</v>
      </c>
      <c r="N9009">
        <f t="shared" si="845"/>
        <v>0</v>
      </c>
    </row>
    <row r="9010" spans="1:14" x14ac:dyDescent="0.25">
      <c r="A9010" t="s">
        <v>4576</v>
      </c>
      <c r="B9010">
        <v>43057</v>
      </c>
      <c r="C9010">
        <v>43057</v>
      </c>
      <c r="D9010" t="s">
        <v>232</v>
      </c>
      <c r="E9010" t="s">
        <v>30</v>
      </c>
      <c r="F9010" t="s">
        <v>46</v>
      </c>
      <c r="G9010" t="s">
        <v>28</v>
      </c>
      <c r="H9010">
        <v>2.7353999999999998</v>
      </c>
      <c r="I9010" t="str">
        <f t="shared" si="841"/>
        <v>2017</v>
      </c>
      <c r="J9010">
        <f t="shared" si="842"/>
        <v>2017</v>
      </c>
      <c r="K9010">
        <f t="shared" si="843"/>
        <v>0</v>
      </c>
      <c r="L9010" t="str">
        <f t="shared" si="840"/>
        <v>Yes</v>
      </c>
      <c r="M9010" t="str">
        <f t="shared" si="844"/>
        <v>Profit</v>
      </c>
      <c r="N9010">
        <f t="shared" si="845"/>
        <v>0</v>
      </c>
    </row>
    <row r="9011" spans="1:14" x14ac:dyDescent="0.25">
      <c r="A9011" t="s">
        <v>4577</v>
      </c>
      <c r="B9011">
        <v>42928</v>
      </c>
      <c r="C9011">
        <v>42934</v>
      </c>
      <c r="D9011" t="s">
        <v>34</v>
      </c>
      <c r="E9011" t="s">
        <v>35</v>
      </c>
      <c r="F9011" t="s">
        <v>114</v>
      </c>
      <c r="G9011" t="s">
        <v>32</v>
      </c>
      <c r="H9011">
        <v>1.1924999999999997</v>
      </c>
      <c r="I9011" t="str">
        <f t="shared" si="841"/>
        <v>2017</v>
      </c>
      <c r="J9011">
        <f t="shared" si="842"/>
        <v>2017</v>
      </c>
      <c r="K9011">
        <f t="shared" si="843"/>
        <v>0</v>
      </c>
      <c r="L9011" t="str">
        <f t="shared" si="840"/>
        <v>No</v>
      </c>
      <c r="M9011" t="str">
        <f t="shared" si="844"/>
        <v>Profit</v>
      </c>
      <c r="N9011">
        <f t="shared" si="845"/>
        <v>6</v>
      </c>
    </row>
    <row r="9012" spans="1:14" x14ac:dyDescent="0.25">
      <c r="A9012" t="s">
        <v>4578</v>
      </c>
      <c r="B9012">
        <v>42874</v>
      </c>
      <c r="C9012">
        <v>42878</v>
      </c>
      <c r="D9012" t="s">
        <v>34</v>
      </c>
      <c r="E9012" t="s">
        <v>30</v>
      </c>
      <c r="F9012" t="s">
        <v>89</v>
      </c>
      <c r="G9012" t="s">
        <v>32</v>
      </c>
      <c r="H9012">
        <v>12.8184</v>
      </c>
      <c r="I9012" t="str">
        <f t="shared" si="841"/>
        <v>2017</v>
      </c>
      <c r="J9012">
        <f t="shared" si="842"/>
        <v>2017</v>
      </c>
      <c r="K9012">
        <f t="shared" si="843"/>
        <v>0</v>
      </c>
      <c r="L9012" t="str">
        <f t="shared" si="840"/>
        <v>No</v>
      </c>
      <c r="M9012" t="str">
        <f t="shared" si="844"/>
        <v>Profit</v>
      </c>
      <c r="N9012">
        <f t="shared" si="845"/>
        <v>4</v>
      </c>
    </row>
    <row r="9013" spans="1:14" x14ac:dyDescent="0.25">
      <c r="A9013" t="s">
        <v>4579</v>
      </c>
      <c r="B9013">
        <v>42358</v>
      </c>
      <c r="C9013">
        <v>42359</v>
      </c>
      <c r="D9013" t="s">
        <v>59</v>
      </c>
      <c r="E9013" t="s">
        <v>30</v>
      </c>
      <c r="F9013" t="s">
        <v>44</v>
      </c>
      <c r="G9013" t="s">
        <v>38</v>
      </c>
      <c r="H9013">
        <v>21.42</v>
      </c>
      <c r="I9013" t="str">
        <f t="shared" si="841"/>
        <v>2015</v>
      </c>
      <c r="J9013">
        <f t="shared" si="842"/>
        <v>2015</v>
      </c>
      <c r="K9013">
        <f t="shared" si="843"/>
        <v>0</v>
      </c>
      <c r="L9013" t="str">
        <f t="shared" si="840"/>
        <v>No</v>
      </c>
      <c r="M9013" t="str">
        <f t="shared" si="844"/>
        <v>Profit</v>
      </c>
      <c r="N9013">
        <f t="shared" si="845"/>
        <v>1</v>
      </c>
    </row>
    <row r="9014" spans="1:14" x14ac:dyDescent="0.25">
      <c r="A9014" t="s">
        <v>4580</v>
      </c>
      <c r="B9014">
        <v>42421</v>
      </c>
      <c r="C9014">
        <v>42422</v>
      </c>
      <c r="D9014" t="s">
        <v>59</v>
      </c>
      <c r="E9014" t="s">
        <v>30</v>
      </c>
      <c r="F9014" t="s">
        <v>74</v>
      </c>
      <c r="G9014" t="s">
        <v>28</v>
      </c>
      <c r="H9014">
        <v>66.541999999999987</v>
      </c>
      <c r="I9014" t="str">
        <f t="shared" si="841"/>
        <v>2016</v>
      </c>
      <c r="J9014">
        <f t="shared" si="842"/>
        <v>2016</v>
      </c>
      <c r="K9014">
        <f t="shared" si="843"/>
        <v>0</v>
      </c>
      <c r="L9014" t="str">
        <f t="shared" si="840"/>
        <v>No</v>
      </c>
      <c r="M9014" t="str">
        <f t="shared" si="844"/>
        <v>Profit</v>
      </c>
      <c r="N9014">
        <f t="shared" si="845"/>
        <v>1</v>
      </c>
    </row>
    <row r="9015" spans="1:14" x14ac:dyDescent="0.25">
      <c r="A9015" t="s">
        <v>4581</v>
      </c>
      <c r="B9015">
        <v>42812</v>
      </c>
      <c r="C9015">
        <v>42816</v>
      </c>
      <c r="D9015" t="s">
        <v>34</v>
      </c>
      <c r="E9015" t="s">
        <v>30</v>
      </c>
      <c r="F9015" t="s">
        <v>31</v>
      </c>
      <c r="G9015" t="s">
        <v>32</v>
      </c>
      <c r="H9015">
        <v>3.7529999999999997</v>
      </c>
      <c r="I9015" t="str">
        <f t="shared" si="841"/>
        <v>2017</v>
      </c>
      <c r="J9015">
        <f t="shared" si="842"/>
        <v>2017</v>
      </c>
      <c r="K9015">
        <f t="shared" si="843"/>
        <v>0</v>
      </c>
      <c r="L9015" t="str">
        <f t="shared" si="840"/>
        <v>Yes</v>
      </c>
      <c r="M9015" t="str">
        <f t="shared" si="844"/>
        <v>Profit</v>
      </c>
      <c r="N9015">
        <f t="shared" si="845"/>
        <v>4</v>
      </c>
    </row>
    <row r="9016" spans="1:14" x14ac:dyDescent="0.25">
      <c r="A9016" t="s">
        <v>4581</v>
      </c>
      <c r="B9016">
        <v>42812</v>
      </c>
      <c r="C9016">
        <v>42816</v>
      </c>
      <c r="D9016" t="s">
        <v>34</v>
      </c>
      <c r="E9016" t="s">
        <v>30</v>
      </c>
      <c r="F9016" t="s">
        <v>31</v>
      </c>
      <c r="G9016" t="s">
        <v>32</v>
      </c>
      <c r="H9016">
        <v>9.3120000000000012</v>
      </c>
      <c r="I9016" t="str">
        <f t="shared" si="841"/>
        <v>2017</v>
      </c>
      <c r="J9016">
        <f t="shared" si="842"/>
        <v>2017</v>
      </c>
      <c r="K9016">
        <f t="shared" si="843"/>
        <v>0</v>
      </c>
      <c r="L9016" t="str">
        <f t="shared" si="840"/>
        <v>Yes</v>
      </c>
      <c r="M9016" t="str">
        <f t="shared" si="844"/>
        <v>Profit</v>
      </c>
      <c r="N9016">
        <f t="shared" si="845"/>
        <v>4</v>
      </c>
    </row>
    <row r="9017" spans="1:14" x14ac:dyDescent="0.25">
      <c r="A9017" t="s">
        <v>4582</v>
      </c>
      <c r="B9017">
        <v>42721</v>
      </c>
      <c r="C9017">
        <v>42727</v>
      </c>
      <c r="D9017" t="s">
        <v>34</v>
      </c>
      <c r="E9017" t="s">
        <v>30</v>
      </c>
      <c r="F9017" t="s">
        <v>140</v>
      </c>
      <c r="G9017" t="s">
        <v>32</v>
      </c>
      <c r="H9017">
        <v>4.3835999999999995</v>
      </c>
      <c r="I9017" t="str">
        <f t="shared" si="841"/>
        <v>2016</v>
      </c>
      <c r="J9017">
        <f t="shared" si="842"/>
        <v>2016</v>
      </c>
      <c r="K9017">
        <f t="shared" si="843"/>
        <v>0</v>
      </c>
      <c r="L9017" t="str">
        <f t="shared" si="840"/>
        <v>No</v>
      </c>
      <c r="M9017" t="str">
        <f t="shared" si="844"/>
        <v>Profit</v>
      </c>
      <c r="N9017">
        <f t="shared" si="845"/>
        <v>6</v>
      </c>
    </row>
    <row r="9018" spans="1:14" x14ac:dyDescent="0.25">
      <c r="A9018" t="s">
        <v>4582</v>
      </c>
      <c r="B9018">
        <v>42721</v>
      </c>
      <c r="C9018">
        <v>42727</v>
      </c>
      <c r="D9018" t="s">
        <v>34</v>
      </c>
      <c r="E9018" t="s">
        <v>30</v>
      </c>
      <c r="F9018" t="s">
        <v>140</v>
      </c>
      <c r="G9018" t="s">
        <v>32</v>
      </c>
      <c r="H9018">
        <v>3.8528999999999991</v>
      </c>
      <c r="I9018" t="str">
        <f t="shared" si="841"/>
        <v>2016</v>
      </c>
      <c r="J9018">
        <f t="shared" si="842"/>
        <v>2016</v>
      </c>
      <c r="K9018">
        <f t="shared" si="843"/>
        <v>0</v>
      </c>
      <c r="L9018" t="str">
        <f t="shared" si="840"/>
        <v>No</v>
      </c>
      <c r="M9018" t="str">
        <f t="shared" si="844"/>
        <v>Profit</v>
      </c>
      <c r="N9018">
        <f t="shared" si="845"/>
        <v>6</v>
      </c>
    </row>
    <row r="9019" spans="1:14" x14ac:dyDescent="0.25">
      <c r="A9019" t="s">
        <v>4583</v>
      </c>
      <c r="B9019">
        <v>42455</v>
      </c>
      <c r="C9019">
        <v>42457</v>
      </c>
      <c r="D9019" t="s">
        <v>26</v>
      </c>
      <c r="E9019" t="s">
        <v>35</v>
      </c>
      <c r="F9019" t="s">
        <v>1598</v>
      </c>
      <c r="G9019" t="s">
        <v>32</v>
      </c>
      <c r="H9019">
        <v>8.6435999999999993</v>
      </c>
      <c r="I9019" t="str">
        <f t="shared" si="841"/>
        <v>2016</v>
      </c>
      <c r="J9019">
        <f t="shared" si="842"/>
        <v>2016</v>
      </c>
      <c r="K9019">
        <f t="shared" si="843"/>
        <v>0</v>
      </c>
      <c r="L9019" t="str">
        <f t="shared" si="840"/>
        <v>No</v>
      </c>
      <c r="M9019" t="str">
        <f t="shared" si="844"/>
        <v>Profit</v>
      </c>
      <c r="N9019">
        <f t="shared" si="845"/>
        <v>2</v>
      </c>
    </row>
    <row r="9020" spans="1:14" x14ac:dyDescent="0.25">
      <c r="A9020" t="s">
        <v>4583</v>
      </c>
      <c r="B9020">
        <v>42455</v>
      </c>
      <c r="C9020">
        <v>42457</v>
      </c>
      <c r="D9020" t="s">
        <v>26</v>
      </c>
      <c r="E9020" t="s">
        <v>35</v>
      </c>
      <c r="F9020" t="s">
        <v>1598</v>
      </c>
      <c r="G9020" t="s">
        <v>32</v>
      </c>
      <c r="H9020">
        <v>5.5379999999999985</v>
      </c>
      <c r="I9020" t="str">
        <f t="shared" si="841"/>
        <v>2016</v>
      </c>
      <c r="J9020">
        <f t="shared" si="842"/>
        <v>2016</v>
      </c>
      <c r="K9020">
        <f t="shared" si="843"/>
        <v>0</v>
      </c>
      <c r="L9020" t="str">
        <f t="shared" si="840"/>
        <v>No</v>
      </c>
      <c r="M9020" t="str">
        <f t="shared" si="844"/>
        <v>Profit</v>
      </c>
      <c r="N9020">
        <f t="shared" si="845"/>
        <v>2</v>
      </c>
    </row>
    <row r="9021" spans="1:14" x14ac:dyDescent="0.25">
      <c r="A9021" t="s">
        <v>4584</v>
      </c>
      <c r="B9021">
        <v>41989</v>
      </c>
      <c r="C9021">
        <v>41991</v>
      </c>
      <c r="D9021" t="s">
        <v>26</v>
      </c>
      <c r="E9021" t="s">
        <v>35</v>
      </c>
      <c r="F9021" t="s">
        <v>81</v>
      </c>
      <c r="G9021" t="s">
        <v>38</v>
      </c>
      <c r="H9021">
        <v>7.9983999999999895</v>
      </c>
      <c r="I9021" t="str">
        <f t="shared" si="841"/>
        <v>2014</v>
      </c>
      <c r="J9021">
        <f t="shared" si="842"/>
        <v>2014</v>
      </c>
      <c r="K9021">
        <f t="shared" si="843"/>
        <v>0</v>
      </c>
      <c r="L9021" t="str">
        <f t="shared" si="840"/>
        <v>No</v>
      </c>
      <c r="M9021" t="str">
        <f t="shared" si="844"/>
        <v>Profit</v>
      </c>
      <c r="N9021">
        <f t="shared" si="845"/>
        <v>2</v>
      </c>
    </row>
    <row r="9022" spans="1:14" x14ac:dyDescent="0.25">
      <c r="A9022" t="s">
        <v>4584</v>
      </c>
      <c r="B9022">
        <v>41989</v>
      </c>
      <c r="C9022">
        <v>41991</v>
      </c>
      <c r="D9022" t="s">
        <v>26</v>
      </c>
      <c r="E9022" t="s">
        <v>35</v>
      </c>
      <c r="F9022" t="s">
        <v>81</v>
      </c>
      <c r="G9022" t="s">
        <v>28</v>
      </c>
      <c r="H9022">
        <v>9.7217999999999982</v>
      </c>
      <c r="I9022" t="str">
        <f t="shared" si="841"/>
        <v>2014</v>
      </c>
      <c r="J9022">
        <f t="shared" si="842"/>
        <v>2014</v>
      </c>
      <c r="K9022">
        <f t="shared" si="843"/>
        <v>0</v>
      </c>
      <c r="L9022" t="str">
        <f t="shared" si="840"/>
        <v>No</v>
      </c>
      <c r="M9022" t="str">
        <f t="shared" si="844"/>
        <v>Profit</v>
      </c>
      <c r="N9022">
        <f t="shared" si="845"/>
        <v>2</v>
      </c>
    </row>
    <row r="9023" spans="1:14" x14ac:dyDescent="0.25">
      <c r="A9023" t="s">
        <v>4585</v>
      </c>
      <c r="B9023">
        <v>42323</v>
      </c>
      <c r="C9023">
        <v>42328</v>
      </c>
      <c r="D9023" t="s">
        <v>34</v>
      </c>
      <c r="E9023" t="s">
        <v>30</v>
      </c>
      <c r="F9023" t="s">
        <v>114</v>
      </c>
      <c r="G9023" t="s">
        <v>32</v>
      </c>
      <c r="H9023">
        <v>-116.84399999999999</v>
      </c>
      <c r="I9023" t="str">
        <f t="shared" si="841"/>
        <v>2015</v>
      </c>
      <c r="J9023">
        <f t="shared" si="842"/>
        <v>2015</v>
      </c>
      <c r="K9023">
        <f t="shared" si="843"/>
        <v>0</v>
      </c>
      <c r="L9023" t="str">
        <f t="shared" si="840"/>
        <v>No</v>
      </c>
      <c r="M9023" t="str">
        <f t="shared" si="844"/>
        <v>Loss</v>
      </c>
      <c r="N9023">
        <f t="shared" si="845"/>
        <v>5</v>
      </c>
    </row>
    <row r="9024" spans="1:14" x14ac:dyDescent="0.25">
      <c r="A9024" t="s">
        <v>4586</v>
      </c>
      <c r="B9024">
        <v>42604</v>
      </c>
      <c r="C9024">
        <v>42605</v>
      </c>
      <c r="D9024" t="s">
        <v>59</v>
      </c>
      <c r="E9024" t="s">
        <v>30</v>
      </c>
      <c r="F9024" t="s">
        <v>107</v>
      </c>
      <c r="G9024" t="s">
        <v>28</v>
      </c>
      <c r="H9024">
        <v>9.832800000000006</v>
      </c>
      <c r="I9024" t="str">
        <f t="shared" si="841"/>
        <v>2016</v>
      </c>
      <c r="J9024">
        <f t="shared" si="842"/>
        <v>2016</v>
      </c>
      <c r="K9024">
        <f t="shared" si="843"/>
        <v>0</v>
      </c>
      <c r="L9024" t="str">
        <f t="shared" si="840"/>
        <v>No</v>
      </c>
      <c r="M9024" t="str">
        <f t="shared" si="844"/>
        <v>Profit</v>
      </c>
      <c r="N9024">
        <f t="shared" si="845"/>
        <v>1</v>
      </c>
    </row>
    <row r="9025" spans="1:14" x14ac:dyDescent="0.25">
      <c r="A9025" t="s">
        <v>4587</v>
      </c>
      <c r="B9025">
        <v>42184</v>
      </c>
      <c r="C9025">
        <v>42187</v>
      </c>
      <c r="D9025" t="s">
        <v>59</v>
      </c>
      <c r="E9025" t="s">
        <v>35</v>
      </c>
      <c r="F9025" t="s">
        <v>74</v>
      </c>
      <c r="G9025" t="s">
        <v>28</v>
      </c>
      <c r="H9025">
        <v>1.3097999999999956</v>
      </c>
      <c r="I9025" t="str">
        <f t="shared" si="841"/>
        <v>2015</v>
      </c>
      <c r="J9025">
        <f t="shared" si="842"/>
        <v>2015</v>
      </c>
      <c r="K9025">
        <f t="shared" si="843"/>
        <v>0</v>
      </c>
      <c r="L9025" t="str">
        <f t="shared" si="840"/>
        <v>No</v>
      </c>
      <c r="M9025" t="str">
        <f t="shared" si="844"/>
        <v>Profit</v>
      </c>
      <c r="N9025">
        <f t="shared" si="845"/>
        <v>3</v>
      </c>
    </row>
    <row r="9026" spans="1:14" x14ac:dyDescent="0.25">
      <c r="A9026" t="s">
        <v>4588</v>
      </c>
      <c r="B9026">
        <v>42547</v>
      </c>
      <c r="C9026">
        <v>42553</v>
      </c>
      <c r="D9026" t="s">
        <v>34</v>
      </c>
      <c r="E9026" t="s">
        <v>30</v>
      </c>
      <c r="F9026" t="s">
        <v>74</v>
      </c>
      <c r="G9026" t="s">
        <v>38</v>
      </c>
      <c r="H9026">
        <v>9.017100000000001</v>
      </c>
      <c r="I9026" t="str">
        <f t="shared" si="841"/>
        <v>2016</v>
      </c>
      <c r="J9026">
        <f t="shared" si="842"/>
        <v>2016</v>
      </c>
      <c r="K9026">
        <f t="shared" si="843"/>
        <v>0</v>
      </c>
      <c r="L9026" t="str">
        <f t="shared" ref="L9026:L9089" si="846">IF(COUNTIF(returns,A9026)&gt;0,"Yes","No")</f>
        <v>No</v>
      </c>
      <c r="M9026" t="str">
        <f t="shared" si="844"/>
        <v>Profit</v>
      </c>
      <c r="N9026">
        <f t="shared" si="845"/>
        <v>6</v>
      </c>
    </row>
    <row r="9027" spans="1:14" x14ac:dyDescent="0.25">
      <c r="A9027" t="s">
        <v>4588</v>
      </c>
      <c r="B9027">
        <v>42547</v>
      </c>
      <c r="C9027">
        <v>42553</v>
      </c>
      <c r="D9027" t="s">
        <v>34</v>
      </c>
      <c r="E9027" t="s">
        <v>30</v>
      </c>
      <c r="F9027" t="s">
        <v>74</v>
      </c>
      <c r="G9027" t="s">
        <v>38</v>
      </c>
      <c r="H9027">
        <v>9.7972000000000037</v>
      </c>
      <c r="I9027" t="str">
        <f t="shared" ref="I9027:I9090" si="847">MID(A9027,4,4)</f>
        <v>2016</v>
      </c>
      <c r="J9027">
        <f t="shared" ref="J9027:J9090" si="848">YEAR(B9027)</f>
        <v>2016</v>
      </c>
      <c r="K9027">
        <f t="shared" ref="K9027:K9090" si="849">I9027-J9027</f>
        <v>0</v>
      </c>
      <c r="L9027" t="str">
        <f t="shared" si="846"/>
        <v>No</v>
      </c>
      <c r="M9027" t="str">
        <f t="shared" ref="M9027:M9090" si="850">IF(H9027&gt;0,"Profit","Loss")</f>
        <v>Profit</v>
      </c>
      <c r="N9027">
        <f t="shared" ref="N9027:N9090" si="851">C9027-B9027</f>
        <v>6</v>
      </c>
    </row>
    <row r="9028" spans="1:14" x14ac:dyDescent="0.25">
      <c r="A9028" t="s">
        <v>4588</v>
      </c>
      <c r="B9028">
        <v>42547</v>
      </c>
      <c r="C9028">
        <v>42553</v>
      </c>
      <c r="D9028" t="s">
        <v>34</v>
      </c>
      <c r="E9028" t="s">
        <v>30</v>
      </c>
      <c r="F9028" t="s">
        <v>74</v>
      </c>
      <c r="G9028" t="s">
        <v>28</v>
      </c>
      <c r="H9028">
        <v>12.831599999999996</v>
      </c>
      <c r="I9028" t="str">
        <f t="shared" si="847"/>
        <v>2016</v>
      </c>
      <c r="J9028">
        <f t="shared" si="848"/>
        <v>2016</v>
      </c>
      <c r="K9028">
        <f t="shared" si="849"/>
        <v>0</v>
      </c>
      <c r="L9028" t="str">
        <f t="shared" si="846"/>
        <v>No</v>
      </c>
      <c r="M9028" t="str">
        <f t="shared" si="850"/>
        <v>Profit</v>
      </c>
      <c r="N9028">
        <f t="shared" si="851"/>
        <v>6</v>
      </c>
    </row>
    <row r="9029" spans="1:14" x14ac:dyDescent="0.25">
      <c r="A9029" t="s">
        <v>4589</v>
      </c>
      <c r="B9029">
        <v>42630</v>
      </c>
      <c r="C9029">
        <v>42635</v>
      </c>
      <c r="D9029" t="s">
        <v>34</v>
      </c>
      <c r="E9029" t="s">
        <v>35</v>
      </c>
      <c r="F9029" t="s">
        <v>223</v>
      </c>
      <c r="G9029" t="s">
        <v>28</v>
      </c>
      <c r="H9029">
        <v>6.224400000000001</v>
      </c>
      <c r="I9029" t="str">
        <f t="shared" si="847"/>
        <v>2016</v>
      </c>
      <c r="J9029">
        <f t="shared" si="848"/>
        <v>2016</v>
      </c>
      <c r="K9029">
        <f t="shared" si="849"/>
        <v>0</v>
      </c>
      <c r="L9029" t="str">
        <f t="shared" si="846"/>
        <v>No</v>
      </c>
      <c r="M9029" t="str">
        <f t="shared" si="850"/>
        <v>Profit</v>
      </c>
      <c r="N9029">
        <f t="shared" si="851"/>
        <v>5</v>
      </c>
    </row>
    <row r="9030" spans="1:14" x14ac:dyDescent="0.25">
      <c r="A9030" t="s">
        <v>4589</v>
      </c>
      <c r="B9030">
        <v>42630</v>
      </c>
      <c r="C9030">
        <v>42635</v>
      </c>
      <c r="D9030" t="s">
        <v>34</v>
      </c>
      <c r="E9030" t="s">
        <v>35</v>
      </c>
      <c r="F9030" t="s">
        <v>223</v>
      </c>
      <c r="G9030" t="s">
        <v>28</v>
      </c>
      <c r="H9030">
        <v>61.382399999999997</v>
      </c>
      <c r="I9030" t="str">
        <f t="shared" si="847"/>
        <v>2016</v>
      </c>
      <c r="J9030">
        <f t="shared" si="848"/>
        <v>2016</v>
      </c>
      <c r="K9030">
        <f t="shared" si="849"/>
        <v>0</v>
      </c>
      <c r="L9030" t="str">
        <f t="shared" si="846"/>
        <v>No</v>
      </c>
      <c r="M9030" t="str">
        <f t="shared" si="850"/>
        <v>Profit</v>
      </c>
      <c r="N9030">
        <f t="shared" si="851"/>
        <v>5</v>
      </c>
    </row>
    <row r="9031" spans="1:14" x14ac:dyDescent="0.25">
      <c r="A9031" t="s">
        <v>4590</v>
      </c>
      <c r="B9031">
        <v>41838</v>
      </c>
      <c r="C9031">
        <v>41843</v>
      </c>
      <c r="D9031" t="s">
        <v>34</v>
      </c>
      <c r="E9031" t="s">
        <v>35</v>
      </c>
      <c r="F9031" t="s">
        <v>74</v>
      </c>
      <c r="G9031" t="s">
        <v>32</v>
      </c>
      <c r="H9031">
        <v>4.5187999999999997</v>
      </c>
      <c r="I9031" t="str">
        <f t="shared" si="847"/>
        <v>2014</v>
      </c>
      <c r="J9031">
        <f t="shared" si="848"/>
        <v>2014</v>
      </c>
      <c r="K9031">
        <f t="shared" si="849"/>
        <v>0</v>
      </c>
      <c r="L9031" t="str">
        <f t="shared" si="846"/>
        <v>No</v>
      </c>
      <c r="M9031" t="str">
        <f t="shared" si="850"/>
        <v>Profit</v>
      </c>
      <c r="N9031">
        <f t="shared" si="851"/>
        <v>5</v>
      </c>
    </row>
    <row r="9032" spans="1:14" x14ac:dyDescent="0.25">
      <c r="A9032" t="s">
        <v>4591</v>
      </c>
      <c r="B9032">
        <v>42979</v>
      </c>
      <c r="C9032">
        <v>42979</v>
      </c>
      <c r="D9032" t="s">
        <v>232</v>
      </c>
      <c r="E9032" t="s">
        <v>30</v>
      </c>
      <c r="F9032" t="s">
        <v>42</v>
      </c>
      <c r="G9032" t="s">
        <v>32</v>
      </c>
      <c r="H9032">
        <v>103.81799999999998</v>
      </c>
      <c r="I9032" t="str">
        <f t="shared" si="847"/>
        <v>2017</v>
      </c>
      <c r="J9032">
        <f t="shared" si="848"/>
        <v>2017</v>
      </c>
      <c r="K9032">
        <f t="shared" si="849"/>
        <v>0</v>
      </c>
      <c r="L9032" t="str">
        <f t="shared" si="846"/>
        <v>No</v>
      </c>
      <c r="M9032" t="str">
        <f t="shared" si="850"/>
        <v>Profit</v>
      </c>
      <c r="N9032">
        <f t="shared" si="851"/>
        <v>0</v>
      </c>
    </row>
    <row r="9033" spans="1:14" x14ac:dyDescent="0.25">
      <c r="A9033" t="s">
        <v>4591</v>
      </c>
      <c r="B9033">
        <v>42979</v>
      </c>
      <c r="C9033">
        <v>42979</v>
      </c>
      <c r="D9033" t="s">
        <v>232</v>
      </c>
      <c r="E9033" t="s">
        <v>30</v>
      </c>
      <c r="F9033" t="s">
        <v>42</v>
      </c>
      <c r="G9033" t="s">
        <v>28</v>
      </c>
      <c r="H9033">
        <v>45.36960000000002</v>
      </c>
      <c r="I9033" t="str">
        <f t="shared" si="847"/>
        <v>2017</v>
      </c>
      <c r="J9033">
        <f t="shared" si="848"/>
        <v>2017</v>
      </c>
      <c r="K9033">
        <f t="shared" si="849"/>
        <v>0</v>
      </c>
      <c r="L9033" t="str">
        <f t="shared" si="846"/>
        <v>No</v>
      </c>
      <c r="M9033" t="str">
        <f t="shared" si="850"/>
        <v>Profit</v>
      </c>
      <c r="N9033">
        <f t="shared" si="851"/>
        <v>0</v>
      </c>
    </row>
    <row r="9034" spans="1:14" x14ac:dyDescent="0.25">
      <c r="A9034" t="s">
        <v>4592</v>
      </c>
      <c r="B9034">
        <v>42908</v>
      </c>
      <c r="C9034">
        <v>42912</v>
      </c>
      <c r="D9034" t="s">
        <v>34</v>
      </c>
      <c r="E9034" t="s">
        <v>30</v>
      </c>
      <c r="F9034" t="s">
        <v>68</v>
      </c>
      <c r="G9034" t="s">
        <v>28</v>
      </c>
      <c r="H9034">
        <v>146.38799999999998</v>
      </c>
      <c r="I9034" t="str">
        <f t="shared" si="847"/>
        <v>2017</v>
      </c>
      <c r="J9034">
        <f t="shared" si="848"/>
        <v>2017</v>
      </c>
      <c r="K9034">
        <f t="shared" si="849"/>
        <v>0</v>
      </c>
      <c r="L9034" t="str">
        <f t="shared" si="846"/>
        <v>No</v>
      </c>
      <c r="M9034" t="str">
        <f t="shared" si="850"/>
        <v>Profit</v>
      </c>
      <c r="N9034">
        <f t="shared" si="851"/>
        <v>4</v>
      </c>
    </row>
    <row r="9035" spans="1:14" x14ac:dyDescent="0.25">
      <c r="A9035" t="s">
        <v>4593</v>
      </c>
      <c r="B9035">
        <v>41884</v>
      </c>
      <c r="C9035">
        <v>41889</v>
      </c>
      <c r="D9035" t="s">
        <v>34</v>
      </c>
      <c r="E9035" t="s">
        <v>35</v>
      </c>
      <c r="F9035" t="s">
        <v>300</v>
      </c>
      <c r="G9035" t="s">
        <v>32</v>
      </c>
      <c r="H9035">
        <v>843.17059999999992</v>
      </c>
      <c r="I9035" t="str">
        <f t="shared" si="847"/>
        <v>2014</v>
      </c>
      <c r="J9035">
        <f t="shared" si="848"/>
        <v>2014</v>
      </c>
      <c r="K9035">
        <f t="shared" si="849"/>
        <v>0</v>
      </c>
      <c r="L9035" t="str">
        <f t="shared" si="846"/>
        <v>No</v>
      </c>
      <c r="M9035" t="str">
        <f t="shared" si="850"/>
        <v>Profit</v>
      </c>
      <c r="N9035">
        <f t="shared" si="851"/>
        <v>5</v>
      </c>
    </row>
    <row r="9036" spans="1:14" x14ac:dyDescent="0.25">
      <c r="A9036" t="s">
        <v>4594</v>
      </c>
      <c r="B9036">
        <v>42278</v>
      </c>
      <c r="C9036">
        <v>42282</v>
      </c>
      <c r="D9036" t="s">
        <v>34</v>
      </c>
      <c r="E9036" t="s">
        <v>35</v>
      </c>
      <c r="F9036" t="s">
        <v>62</v>
      </c>
      <c r="G9036" t="s">
        <v>32</v>
      </c>
      <c r="H9036">
        <v>-4.4880000000000013</v>
      </c>
      <c r="I9036" t="str">
        <f t="shared" si="847"/>
        <v>2015</v>
      </c>
      <c r="J9036">
        <f t="shared" si="848"/>
        <v>2015</v>
      </c>
      <c r="K9036">
        <f t="shared" si="849"/>
        <v>0</v>
      </c>
      <c r="L9036" t="str">
        <f t="shared" si="846"/>
        <v>Yes</v>
      </c>
      <c r="M9036" t="str">
        <f t="shared" si="850"/>
        <v>Loss</v>
      </c>
      <c r="N9036">
        <f t="shared" si="851"/>
        <v>4</v>
      </c>
    </row>
    <row r="9037" spans="1:14" x14ac:dyDescent="0.25">
      <c r="A9037" t="s">
        <v>4594</v>
      </c>
      <c r="B9037">
        <v>42278</v>
      </c>
      <c r="C9037">
        <v>42282</v>
      </c>
      <c r="D9037" t="s">
        <v>34</v>
      </c>
      <c r="E9037" t="s">
        <v>35</v>
      </c>
      <c r="F9037" t="s">
        <v>62</v>
      </c>
      <c r="G9037" t="s">
        <v>38</v>
      </c>
      <c r="H9037">
        <v>2.7191999999999901</v>
      </c>
      <c r="I9037" t="str">
        <f t="shared" si="847"/>
        <v>2015</v>
      </c>
      <c r="J9037">
        <f t="shared" si="848"/>
        <v>2015</v>
      </c>
      <c r="K9037">
        <f t="shared" si="849"/>
        <v>0</v>
      </c>
      <c r="L9037" t="str">
        <f t="shared" si="846"/>
        <v>Yes</v>
      </c>
      <c r="M9037" t="str">
        <f t="shared" si="850"/>
        <v>Profit</v>
      </c>
      <c r="N9037">
        <f t="shared" si="851"/>
        <v>4</v>
      </c>
    </row>
    <row r="9038" spans="1:14" x14ac:dyDescent="0.25">
      <c r="A9038" t="s">
        <v>4595</v>
      </c>
      <c r="B9038">
        <v>42101</v>
      </c>
      <c r="C9038">
        <v>42104</v>
      </c>
      <c r="D9038" t="s">
        <v>59</v>
      </c>
      <c r="E9038" t="s">
        <v>35</v>
      </c>
      <c r="F9038" t="s">
        <v>74</v>
      </c>
      <c r="G9038" t="s">
        <v>32</v>
      </c>
      <c r="H9038">
        <v>12.441600000000001</v>
      </c>
      <c r="I9038" t="str">
        <f t="shared" si="847"/>
        <v>2015</v>
      </c>
      <c r="J9038">
        <f t="shared" si="848"/>
        <v>2015</v>
      </c>
      <c r="K9038">
        <f t="shared" si="849"/>
        <v>0</v>
      </c>
      <c r="L9038" t="str">
        <f t="shared" si="846"/>
        <v>No</v>
      </c>
      <c r="M9038" t="str">
        <f t="shared" si="850"/>
        <v>Profit</v>
      </c>
      <c r="N9038">
        <f t="shared" si="851"/>
        <v>3</v>
      </c>
    </row>
    <row r="9039" spans="1:14" x14ac:dyDescent="0.25">
      <c r="A9039" t="s">
        <v>4595</v>
      </c>
      <c r="B9039">
        <v>42101</v>
      </c>
      <c r="C9039">
        <v>42104</v>
      </c>
      <c r="D9039" t="s">
        <v>59</v>
      </c>
      <c r="E9039" t="s">
        <v>35</v>
      </c>
      <c r="F9039" t="s">
        <v>74</v>
      </c>
      <c r="G9039" t="s">
        <v>32</v>
      </c>
      <c r="H9039">
        <v>5.8707999999999991</v>
      </c>
      <c r="I9039" t="str">
        <f t="shared" si="847"/>
        <v>2015</v>
      </c>
      <c r="J9039">
        <f t="shared" si="848"/>
        <v>2015</v>
      </c>
      <c r="K9039">
        <f t="shared" si="849"/>
        <v>0</v>
      </c>
      <c r="L9039" t="str">
        <f t="shared" si="846"/>
        <v>No</v>
      </c>
      <c r="M9039" t="str">
        <f t="shared" si="850"/>
        <v>Profit</v>
      </c>
      <c r="N9039">
        <f t="shared" si="851"/>
        <v>3</v>
      </c>
    </row>
    <row r="9040" spans="1:14" x14ac:dyDescent="0.25">
      <c r="A9040" t="s">
        <v>4596</v>
      </c>
      <c r="B9040">
        <v>43060</v>
      </c>
      <c r="C9040">
        <v>43060</v>
      </c>
      <c r="D9040" t="s">
        <v>232</v>
      </c>
      <c r="E9040" t="s">
        <v>35</v>
      </c>
      <c r="F9040" t="s">
        <v>44</v>
      </c>
      <c r="G9040" t="s">
        <v>38</v>
      </c>
      <c r="H9040">
        <v>-12.414599999999997</v>
      </c>
      <c r="I9040" t="str">
        <f t="shared" si="847"/>
        <v>2017</v>
      </c>
      <c r="J9040">
        <f t="shared" si="848"/>
        <v>2017</v>
      </c>
      <c r="K9040">
        <f t="shared" si="849"/>
        <v>0</v>
      </c>
      <c r="L9040" t="str">
        <f t="shared" si="846"/>
        <v>No</v>
      </c>
      <c r="M9040" t="str">
        <f t="shared" si="850"/>
        <v>Loss</v>
      </c>
      <c r="N9040">
        <f t="shared" si="851"/>
        <v>0</v>
      </c>
    </row>
    <row r="9041" spans="1:14" x14ac:dyDescent="0.25">
      <c r="A9041" t="s">
        <v>4597</v>
      </c>
      <c r="B9041">
        <v>42721</v>
      </c>
      <c r="C9041">
        <v>42725</v>
      </c>
      <c r="D9041" t="s">
        <v>34</v>
      </c>
      <c r="E9041" t="s">
        <v>35</v>
      </c>
      <c r="F9041" t="s">
        <v>68</v>
      </c>
      <c r="G9041" t="s">
        <v>32</v>
      </c>
      <c r="H9041">
        <v>4946.37</v>
      </c>
      <c r="I9041" t="str">
        <f t="shared" si="847"/>
        <v>2016</v>
      </c>
      <c r="J9041">
        <f t="shared" si="848"/>
        <v>2016</v>
      </c>
      <c r="K9041">
        <f t="shared" si="849"/>
        <v>0</v>
      </c>
      <c r="L9041" t="str">
        <f t="shared" si="846"/>
        <v>No</v>
      </c>
      <c r="M9041" t="str">
        <f t="shared" si="850"/>
        <v>Profit</v>
      </c>
      <c r="N9041">
        <f t="shared" si="851"/>
        <v>4</v>
      </c>
    </row>
    <row r="9042" spans="1:14" x14ac:dyDescent="0.25">
      <c r="A9042" t="s">
        <v>4598</v>
      </c>
      <c r="B9042">
        <v>41901</v>
      </c>
      <c r="C9042">
        <v>41906</v>
      </c>
      <c r="D9042" t="s">
        <v>34</v>
      </c>
      <c r="E9042" t="s">
        <v>30</v>
      </c>
      <c r="F9042" t="s">
        <v>79</v>
      </c>
      <c r="G9042" t="s">
        <v>28</v>
      </c>
      <c r="H9042">
        <v>-45.827300000000008</v>
      </c>
      <c r="I9042" t="str">
        <f t="shared" si="847"/>
        <v>2014</v>
      </c>
      <c r="J9042">
        <f t="shared" si="848"/>
        <v>2014</v>
      </c>
      <c r="K9042">
        <f t="shared" si="849"/>
        <v>0</v>
      </c>
      <c r="L9042" t="str">
        <f t="shared" si="846"/>
        <v>No</v>
      </c>
      <c r="M9042" t="str">
        <f t="shared" si="850"/>
        <v>Loss</v>
      </c>
      <c r="N9042">
        <f t="shared" si="851"/>
        <v>5</v>
      </c>
    </row>
    <row r="9043" spans="1:14" x14ac:dyDescent="0.25">
      <c r="A9043" t="s">
        <v>4599</v>
      </c>
      <c r="B9043">
        <v>41910</v>
      </c>
      <c r="C9043">
        <v>41915</v>
      </c>
      <c r="D9043" t="s">
        <v>34</v>
      </c>
      <c r="E9043" t="s">
        <v>35</v>
      </c>
      <c r="F9043" t="s">
        <v>36</v>
      </c>
      <c r="G9043" t="s">
        <v>28</v>
      </c>
      <c r="H9043">
        <v>16.854399999999984</v>
      </c>
      <c r="I9043" t="str">
        <f t="shared" si="847"/>
        <v>2014</v>
      </c>
      <c r="J9043">
        <f t="shared" si="848"/>
        <v>2014</v>
      </c>
      <c r="K9043">
        <f t="shared" si="849"/>
        <v>0</v>
      </c>
      <c r="L9043" t="str">
        <f t="shared" si="846"/>
        <v>No</v>
      </c>
      <c r="M9043" t="str">
        <f t="shared" si="850"/>
        <v>Profit</v>
      </c>
      <c r="N9043">
        <f t="shared" si="851"/>
        <v>5</v>
      </c>
    </row>
    <row r="9044" spans="1:14" x14ac:dyDescent="0.25">
      <c r="A9044" t="s">
        <v>4600</v>
      </c>
      <c r="B9044">
        <v>42269</v>
      </c>
      <c r="C9044">
        <v>42273</v>
      </c>
      <c r="D9044" t="s">
        <v>26</v>
      </c>
      <c r="E9044" t="s">
        <v>30</v>
      </c>
      <c r="F9044" t="s">
        <v>31</v>
      </c>
      <c r="G9044" t="s">
        <v>32</v>
      </c>
      <c r="H9044">
        <v>16.588799999999999</v>
      </c>
      <c r="I9044" t="str">
        <f t="shared" si="847"/>
        <v>2015</v>
      </c>
      <c r="J9044">
        <f t="shared" si="848"/>
        <v>2015</v>
      </c>
      <c r="K9044">
        <f t="shared" si="849"/>
        <v>0</v>
      </c>
      <c r="L9044" t="str">
        <f t="shared" si="846"/>
        <v>No</v>
      </c>
      <c r="M9044" t="str">
        <f t="shared" si="850"/>
        <v>Profit</v>
      </c>
      <c r="N9044">
        <f t="shared" si="851"/>
        <v>4</v>
      </c>
    </row>
    <row r="9045" spans="1:14" x14ac:dyDescent="0.25">
      <c r="A9045" t="s">
        <v>4601</v>
      </c>
      <c r="B9045">
        <v>42681</v>
      </c>
      <c r="C9045">
        <v>42687</v>
      </c>
      <c r="D9045" t="s">
        <v>34</v>
      </c>
      <c r="E9045" t="s">
        <v>30</v>
      </c>
      <c r="F9045" t="s">
        <v>31</v>
      </c>
      <c r="G9045" t="s">
        <v>38</v>
      </c>
      <c r="H9045">
        <v>163.18979999999999</v>
      </c>
      <c r="I9045" t="str">
        <f t="shared" si="847"/>
        <v>2016</v>
      </c>
      <c r="J9045">
        <f t="shared" si="848"/>
        <v>2016</v>
      </c>
      <c r="K9045">
        <f t="shared" si="849"/>
        <v>0</v>
      </c>
      <c r="L9045" t="str">
        <f t="shared" si="846"/>
        <v>No</v>
      </c>
      <c r="M9045" t="str">
        <f t="shared" si="850"/>
        <v>Profit</v>
      </c>
      <c r="N9045">
        <f t="shared" si="851"/>
        <v>6</v>
      </c>
    </row>
    <row r="9046" spans="1:14" x14ac:dyDescent="0.25">
      <c r="A9046" t="s">
        <v>4602</v>
      </c>
      <c r="B9046">
        <v>43085</v>
      </c>
      <c r="C9046">
        <v>43089</v>
      </c>
      <c r="D9046" t="s">
        <v>26</v>
      </c>
      <c r="E9046" t="s">
        <v>30</v>
      </c>
      <c r="F9046" t="s">
        <v>31</v>
      </c>
      <c r="G9046" t="s">
        <v>32</v>
      </c>
      <c r="H9046">
        <v>2.2439999999999998</v>
      </c>
      <c r="I9046" t="str">
        <f t="shared" si="847"/>
        <v>2017</v>
      </c>
      <c r="J9046">
        <f t="shared" si="848"/>
        <v>2017</v>
      </c>
      <c r="K9046">
        <f t="shared" si="849"/>
        <v>0</v>
      </c>
      <c r="L9046" t="str">
        <f t="shared" si="846"/>
        <v>No</v>
      </c>
      <c r="M9046" t="str">
        <f t="shared" si="850"/>
        <v>Profit</v>
      </c>
      <c r="N9046">
        <f t="shared" si="851"/>
        <v>4</v>
      </c>
    </row>
    <row r="9047" spans="1:14" x14ac:dyDescent="0.25">
      <c r="A9047" t="s">
        <v>4602</v>
      </c>
      <c r="B9047">
        <v>43085</v>
      </c>
      <c r="C9047">
        <v>43089</v>
      </c>
      <c r="D9047" t="s">
        <v>26</v>
      </c>
      <c r="E9047" t="s">
        <v>30</v>
      </c>
      <c r="F9047" t="s">
        <v>31</v>
      </c>
      <c r="G9047" t="s">
        <v>38</v>
      </c>
      <c r="H9047">
        <v>45.587999999999994</v>
      </c>
      <c r="I9047" t="str">
        <f t="shared" si="847"/>
        <v>2017</v>
      </c>
      <c r="J9047">
        <f t="shared" si="848"/>
        <v>2017</v>
      </c>
      <c r="K9047">
        <f t="shared" si="849"/>
        <v>0</v>
      </c>
      <c r="L9047" t="str">
        <f t="shared" si="846"/>
        <v>No</v>
      </c>
      <c r="M9047" t="str">
        <f t="shared" si="850"/>
        <v>Profit</v>
      </c>
      <c r="N9047">
        <f t="shared" si="851"/>
        <v>4</v>
      </c>
    </row>
    <row r="9048" spans="1:14" x14ac:dyDescent="0.25">
      <c r="A9048" t="s">
        <v>4602</v>
      </c>
      <c r="B9048">
        <v>43085</v>
      </c>
      <c r="C9048">
        <v>43089</v>
      </c>
      <c r="D9048" t="s">
        <v>26</v>
      </c>
      <c r="E9048" t="s">
        <v>30</v>
      </c>
      <c r="F9048" t="s">
        <v>31</v>
      </c>
      <c r="G9048" t="s">
        <v>38</v>
      </c>
      <c r="H9048">
        <v>31.489499999999992</v>
      </c>
      <c r="I9048" t="str">
        <f t="shared" si="847"/>
        <v>2017</v>
      </c>
      <c r="J9048">
        <f t="shared" si="848"/>
        <v>2017</v>
      </c>
      <c r="K9048">
        <f t="shared" si="849"/>
        <v>0</v>
      </c>
      <c r="L9048" t="str">
        <f t="shared" si="846"/>
        <v>No</v>
      </c>
      <c r="M9048" t="str">
        <f t="shared" si="850"/>
        <v>Profit</v>
      </c>
      <c r="N9048">
        <f t="shared" si="851"/>
        <v>4</v>
      </c>
    </row>
    <row r="9049" spans="1:14" x14ac:dyDescent="0.25">
      <c r="A9049" t="s">
        <v>4602</v>
      </c>
      <c r="B9049">
        <v>43085</v>
      </c>
      <c r="C9049">
        <v>43089</v>
      </c>
      <c r="D9049" t="s">
        <v>26</v>
      </c>
      <c r="E9049" t="s">
        <v>30</v>
      </c>
      <c r="F9049" t="s">
        <v>31</v>
      </c>
      <c r="G9049" t="s">
        <v>32</v>
      </c>
      <c r="H9049">
        <v>8.6854999999999993</v>
      </c>
      <c r="I9049" t="str">
        <f t="shared" si="847"/>
        <v>2017</v>
      </c>
      <c r="J9049">
        <f t="shared" si="848"/>
        <v>2017</v>
      </c>
      <c r="K9049">
        <f t="shared" si="849"/>
        <v>0</v>
      </c>
      <c r="L9049" t="str">
        <f t="shared" si="846"/>
        <v>No</v>
      </c>
      <c r="M9049" t="str">
        <f t="shared" si="850"/>
        <v>Profit</v>
      </c>
      <c r="N9049">
        <f t="shared" si="851"/>
        <v>4</v>
      </c>
    </row>
    <row r="9050" spans="1:14" x14ac:dyDescent="0.25">
      <c r="A9050" t="s">
        <v>4602</v>
      </c>
      <c r="B9050">
        <v>43085</v>
      </c>
      <c r="C9050">
        <v>43089</v>
      </c>
      <c r="D9050" t="s">
        <v>26</v>
      </c>
      <c r="E9050" t="s">
        <v>30</v>
      </c>
      <c r="F9050" t="s">
        <v>31</v>
      </c>
      <c r="G9050" t="s">
        <v>32</v>
      </c>
      <c r="H9050">
        <v>22.200000000000003</v>
      </c>
      <c r="I9050" t="str">
        <f t="shared" si="847"/>
        <v>2017</v>
      </c>
      <c r="J9050">
        <f t="shared" si="848"/>
        <v>2017</v>
      </c>
      <c r="K9050">
        <f t="shared" si="849"/>
        <v>0</v>
      </c>
      <c r="L9050" t="str">
        <f t="shared" si="846"/>
        <v>No</v>
      </c>
      <c r="M9050" t="str">
        <f t="shared" si="850"/>
        <v>Profit</v>
      </c>
      <c r="N9050">
        <f t="shared" si="851"/>
        <v>4</v>
      </c>
    </row>
    <row r="9051" spans="1:14" x14ac:dyDescent="0.25">
      <c r="A9051" t="s">
        <v>4603</v>
      </c>
      <c r="B9051">
        <v>41903</v>
      </c>
      <c r="C9051">
        <v>41907</v>
      </c>
      <c r="D9051" t="s">
        <v>34</v>
      </c>
      <c r="E9051" t="s">
        <v>30</v>
      </c>
      <c r="F9051" t="s">
        <v>74</v>
      </c>
      <c r="G9051" t="s">
        <v>32</v>
      </c>
      <c r="H9051">
        <v>17.1678</v>
      </c>
      <c r="I9051" t="str">
        <f t="shared" si="847"/>
        <v>2014</v>
      </c>
      <c r="J9051">
        <f t="shared" si="848"/>
        <v>2014</v>
      </c>
      <c r="K9051">
        <f t="shared" si="849"/>
        <v>0</v>
      </c>
      <c r="L9051" t="str">
        <f t="shared" si="846"/>
        <v>No</v>
      </c>
      <c r="M9051" t="str">
        <f t="shared" si="850"/>
        <v>Profit</v>
      </c>
      <c r="N9051">
        <f t="shared" si="851"/>
        <v>4</v>
      </c>
    </row>
    <row r="9052" spans="1:14" x14ac:dyDescent="0.25">
      <c r="A9052" t="s">
        <v>4604</v>
      </c>
      <c r="B9052">
        <v>42142</v>
      </c>
      <c r="C9052">
        <v>42146</v>
      </c>
      <c r="D9052" t="s">
        <v>34</v>
      </c>
      <c r="E9052" t="s">
        <v>30</v>
      </c>
      <c r="F9052" t="s">
        <v>31</v>
      </c>
      <c r="G9052" t="s">
        <v>32</v>
      </c>
      <c r="H9052">
        <v>5.3213999999999997</v>
      </c>
      <c r="I9052" t="str">
        <f t="shared" si="847"/>
        <v>2015</v>
      </c>
      <c r="J9052">
        <f t="shared" si="848"/>
        <v>2015</v>
      </c>
      <c r="K9052">
        <f t="shared" si="849"/>
        <v>0</v>
      </c>
      <c r="L9052" t="str">
        <f t="shared" si="846"/>
        <v>No</v>
      </c>
      <c r="M9052" t="str">
        <f t="shared" si="850"/>
        <v>Profit</v>
      </c>
      <c r="N9052">
        <f t="shared" si="851"/>
        <v>4</v>
      </c>
    </row>
    <row r="9053" spans="1:14" x14ac:dyDescent="0.25">
      <c r="A9053" t="s">
        <v>4605</v>
      </c>
      <c r="B9053">
        <v>41724</v>
      </c>
      <c r="C9053">
        <v>41729</v>
      </c>
      <c r="D9053" t="s">
        <v>26</v>
      </c>
      <c r="E9053" t="s">
        <v>30</v>
      </c>
      <c r="F9053" t="s">
        <v>31</v>
      </c>
      <c r="G9053" t="s">
        <v>32</v>
      </c>
      <c r="H9053">
        <v>0.83999999999999986</v>
      </c>
      <c r="I9053" t="str">
        <f t="shared" si="847"/>
        <v>2014</v>
      </c>
      <c r="J9053">
        <f t="shared" si="848"/>
        <v>2014</v>
      </c>
      <c r="K9053">
        <f t="shared" si="849"/>
        <v>0</v>
      </c>
      <c r="L9053" t="str">
        <f t="shared" si="846"/>
        <v>No</v>
      </c>
      <c r="M9053" t="str">
        <f t="shared" si="850"/>
        <v>Profit</v>
      </c>
      <c r="N9053">
        <f t="shared" si="851"/>
        <v>5</v>
      </c>
    </row>
    <row r="9054" spans="1:14" x14ac:dyDescent="0.25">
      <c r="A9054" t="s">
        <v>4605</v>
      </c>
      <c r="B9054">
        <v>41724</v>
      </c>
      <c r="C9054">
        <v>41729</v>
      </c>
      <c r="D9054" t="s">
        <v>26</v>
      </c>
      <c r="E9054" t="s">
        <v>30</v>
      </c>
      <c r="F9054" t="s">
        <v>31</v>
      </c>
      <c r="G9054" t="s">
        <v>32</v>
      </c>
      <c r="H9054">
        <v>9.4283999999999963</v>
      </c>
      <c r="I9054" t="str">
        <f t="shared" si="847"/>
        <v>2014</v>
      </c>
      <c r="J9054">
        <f t="shared" si="848"/>
        <v>2014</v>
      </c>
      <c r="K9054">
        <f t="shared" si="849"/>
        <v>0</v>
      </c>
      <c r="L9054" t="str">
        <f t="shared" si="846"/>
        <v>No</v>
      </c>
      <c r="M9054" t="str">
        <f t="shared" si="850"/>
        <v>Profit</v>
      </c>
      <c r="N9054">
        <f t="shared" si="851"/>
        <v>5</v>
      </c>
    </row>
    <row r="9055" spans="1:14" x14ac:dyDescent="0.25">
      <c r="A9055" t="s">
        <v>4605</v>
      </c>
      <c r="B9055">
        <v>41724</v>
      </c>
      <c r="C9055">
        <v>41729</v>
      </c>
      <c r="D9055" t="s">
        <v>26</v>
      </c>
      <c r="E9055" t="s">
        <v>30</v>
      </c>
      <c r="F9055" t="s">
        <v>31</v>
      </c>
      <c r="G9055" t="s">
        <v>38</v>
      </c>
      <c r="H9055">
        <v>2.878400000000001</v>
      </c>
      <c r="I9055" t="str">
        <f t="shared" si="847"/>
        <v>2014</v>
      </c>
      <c r="J9055">
        <f t="shared" si="848"/>
        <v>2014</v>
      </c>
      <c r="K9055">
        <f t="shared" si="849"/>
        <v>0</v>
      </c>
      <c r="L9055" t="str">
        <f t="shared" si="846"/>
        <v>No</v>
      </c>
      <c r="M9055" t="str">
        <f t="shared" si="850"/>
        <v>Profit</v>
      </c>
      <c r="N9055">
        <f t="shared" si="851"/>
        <v>5</v>
      </c>
    </row>
    <row r="9056" spans="1:14" x14ac:dyDescent="0.25">
      <c r="A9056" t="s">
        <v>4606</v>
      </c>
      <c r="B9056">
        <v>43000</v>
      </c>
      <c r="C9056">
        <v>43006</v>
      </c>
      <c r="D9056" t="s">
        <v>34</v>
      </c>
      <c r="E9056" t="s">
        <v>35</v>
      </c>
      <c r="F9056" t="s">
        <v>31</v>
      </c>
      <c r="G9056" t="s">
        <v>32</v>
      </c>
      <c r="H9056">
        <v>6.1488000000000014</v>
      </c>
      <c r="I9056" t="str">
        <f t="shared" si="847"/>
        <v>2017</v>
      </c>
      <c r="J9056">
        <f t="shared" si="848"/>
        <v>2017</v>
      </c>
      <c r="K9056">
        <f t="shared" si="849"/>
        <v>0</v>
      </c>
      <c r="L9056" t="str">
        <f t="shared" si="846"/>
        <v>No</v>
      </c>
      <c r="M9056" t="str">
        <f t="shared" si="850"/>
        <v>Profit</v>
      </c>
      <c r="N9056">
        <f t="shared" si="851"/>
        <v>6</v>
      </c>
    </row>
    <row r="9057" spans="1:14" x14ac:dyDescent="0.25">
      <c r="A9057" t="s">
        <v>4607</v>
      </c>
      <c r="B9057">
        <v>42259</v>
      </c>
      <c r="C9057">
        <v>42264</v>
      </c>
      <c r="D9057" t="s">
        <v>26</v>
      </c>
      <c r="E9057" t="s">
        <v>35</v>
      </c>
      <c r="F9057" t="s">
        <v>42</v>
      </c>
      <c r="G9057" t="s">
        <v>38</v>
      </c>
      <c r="H9057">
        <v>8.5722000000000005</v>
      </c>
      <c r="I9057" t="str">
        <f t="shared" si="847"/>
        <v>2015</v>
      </c>
      <c r="J9057">
        <f t="shared" si="848"/>
        <v>2015</v>
      </c>
      <c r="K9057">
        <f t="shared" si="849"/>
        <v>0</v>
      </c>
      <c r="L9057" t="str">
        <f t="shared" si="846"/>
        <v>No</v>
      </c>
      <c r="M9057" t="str">
        <f t="shared" si="850"/>
        <v>Profit</v>
      </c>
      <c r="N9057">
        <f t="shared" si="851"/>
        <v>5</v>
      </c>
    </row>
    <row r="9058" spans="1:14" x14ac:dyDescent="0.25">
      <c r="A9058" t="s">
        <v>4608</v>
      </c>
      <c r="B9058">
        <v>42310</v>
      </c>
      <c r="C9058">
        <v>42312</v>
      </c>
      <c r="D9058" t="s">
        <v>59</v>
      </c>
      <c r="E9058" t="s">
        <v>30</v>
      </c>
      <c r="F9058" t="s">
        <v>74</v>
      </c>
      <c r="G9058" t="s">
        <v>28</v>
      </c>
      <c r="H9058">
        <v>553.39019999999982</v>
      </c>
      <c r="I9058" t="str">
        <f t="shared" si="847"/>
        <v>2015</v>
      </c>
      <c r="J9058">
        <f t="shared" si="848"/>
        <v>2015</v>
      </c>
      <c r="K9058">
        <f t="shared" si="849"/>
        <v>0</v>
      </c>
      <c r="L9058" t="str">
        <f t="shared" si="846"/>
        <v>No</v>
      </c>
      <c r="M9058" t="str">
        <f t="shared" si="850"/>
        <v>Profit</v>
      </c>
      <c r="N9058">
        <f t="shared" si="851"/>
        <v>2</v>
      </c>
    </row>
    <row r="9059" spans="1:14" x14ac:dyDescent="0.25">
      <c r="A9059" t="s">
        <v>4609</v>
      </c>
      <c r="B9059">
        <v>42297</v>
      </c>
      <c r="C9059">
        <v>42301</v>
      </c>
      <c r="D9059" t="s">
        <v>34</v>
      </c>
      <c r="E9059" t="s">
        <v>35</v>
      </c>
      <c r="F9059" t="s">
        <v>31</v>
      </c>
      <c r="G9059" t="s">
        <v>28</v>
      </c>
      <c r="H9059">
        <v>23.923199999999994</v>
      </c>
      <c r="I9059" t="str">
        <f t="shared" si="847"/>
        <v>2015</v>
      </c>
      <c r="J9059">
        <f t="shared" si="848"/>
        <v>2015</v>
      </c>
      <c r="K9059">
        <f t="shared" si="849"/>
        <v>0</v>
      </c>
      <c r="L9059" t="str">
        <f t="shared" si="846"/>
        <v>No</v>
      </c>
      <c r="M9059" t="str">
        <f t="shared" si="850"/>
        <v>Profit</v>
      </c>
      <c r="N9059">
        <f t="shared" si="851"/>
        <v>4</v>
      </c>
    </row>
    <row r="9060" spans="1:14" x14ac:dyDescent="0.25">
      <c r="A9060" t="s">
        <v>4609</v>
      </c>
      <c r="B9060">
        <v>42297</v>
      </c>
      <c r="C9060">
        <v>42301</v>
      </c>
      <c r="D9060" t="s">
        <v>34</v>
      </c>
      <c r="E9060" t="s">
        <v>35</v>
      </c>
      <c r="F9060" t="s">
        <v>31</v>
      </c>
      <c r="G9060" t="s">
        <v>28</v>
      </c>
      <c r="H9060">
        <v>27.358200000000011</v>
      </c>
      <c r="I9060" t="str">
        <f t="shared" si="847"/>
        <v>2015</v>
      </c>
      <c r="J9060">
        <f t="shared" si="848"/>
        <v>2015</v>
      </c>
      <c r="K9060">
        <f t="shared" si="849"/>
        <v>0</v>
      </c>
      <c r="L9060" t="str">
        <f t="shared" si="846"/>
        <v>No</v>
      </c>
      <c r="M9060" t="str">
        <f t="shared" si="850"/>
        <v>Profit</v>
      </c>
      <c r="N9060">
        <f t="shared" si="851"/>
        <v>4</v>
      </c>
    </row>
    <row r="9061" spans="1:14" x14ac:dyDescent="0.25">
      <c r="A9061" t="s">
        <v>4610</v>
      </c>
      <c r="B9061">
        <v>42535</v>
      </c>
      <c r="C9061">
        <v>42539</v>
      </c>
      <c r="D9061" t="s">
        <v>34</v>
      </c>
      <c r="E9061" t="s">
        <v>30</v>
      </c>
      <c r="F9061" t="s">
        <v>42</v>
      </c>
      <c r="G9061" t="s">
        <v>28</v>
      </c>
      <c r="H9061">
        <v>334.55099999999993</v>
      </c>
      <c r="I9061" t="str">
        <f t="shared" si="847"/>
        <v>2016</v>
      </c>
      <c r="J9061">
        <f t="shared" si="848"/>
        <v>2016</v>
      </c>
      <c r="K9061">
        <f t="shared" si="849"/>
        <v>0</v>
      </c>
      <c r="L9061" t="str">
        <f t="shared" si="846"/>
        <v>No</v>
      </c>
      <c r="M9061" t="str">
        <f t="shared" si="850"/>
        <v>Profit</v>
      </c>
      <c r="N9061">
        <f t="shared" si="851"/>
        <v>4</v>
      </c>
    </row>
    <row r="9062" spans="1:14" x14ac:dyDescent="0.25">
      <c r="A9062" t="s">
        <v>4611</v>
      </c>
      <c r="B9062">
        <v>42328</v>
      </c>
      <c r="C9062">
        <v>42329</v>
      </c>
      <c r="D9062" t="s">
        <v>59</v>
      </c>
      <c r="E9062" t="s">
        <v>30</v>
      </c>
      <c r="F9062" t="s">
        <v>31</v>
      </c>
      <c r="G9062" t="s">
        <v>32</v>
      </c>
      <c r="H9062">
        <v>33.635999999999996</v>
      </c>
      <c r="I9062" t="str">
        <f t="shared" si="847"/>
        <v>2015</v>
      </c>
      <c r="J9062">
        <f t="shared" si="848"/>
        <v>2015</v>
      </c>
      <c r="K9062">
        <f t="shared" si="849"/>
        <v>0</v>
      </c>
      <c r="L9062" t="str">
        <f t="shared" si="846"/>
        <v>No</v>
      </c>
      <c r="M9062" t="str">
        <f t="shared" si="850"/>
        <v>Profit</v>
      </c>
      <c r="N9062">
        <f t="shared" si="851"/>
        <v>1</v>
      </c>
    </row>
    <row r="9063" spans="1:14" x14ac:dyDescent="0.25">
      <c r="A9063" t="s">
        <v>4611</v>
      </c>
      <c r="B9063">
        <v>42328</v>
      </c>
      <c r="C9063">
        <v>42329</v>
      </c>
      <c r="D9063" t="s">
        <v>59</v>
      </c>
      <c r="E9063" t="s">
        <v>30</v>
      </c>
      <c r="F9063" t="s">
        <v>31</v>
      </c>
      <c r="G9063" t="s">
        <v>32</v>
      </c>
      <c r="H9063">
        <v>23.556399999999996</v>
      </c>
      <c r="I9063" t="str">
        <f t="shared" si="847"/>
        <v>2015</v>
      </c>
      <c r="J9063">
        <f t="shared" si="848"/>
        <v>2015</v>
      </c>
      <c r="K9063">
        <f t="shared" si="849"/>
        <v>0</v>
      </c>
      <c r="L9063" t="str">
        <f t="shared" si="846"/>
        <v>No</v>
      </c>
      <c r="M9063" t="str">
        <f t="shared" si="850"/>
        <v>Profit</v>
      </c>
      <c r="N9063">
        <f t="shared" si="851"/>
        <v>1</v>
      </c>
    </row>
    <row r="9064" spans="1:14" x14ac:dyDescent="0.25">
      <c r="A9064" t="s">
        <v>4612</v>
      </c>
      <c r="B9064">
        <v>42428</v>
      </c>
      <c r="C9064">
        <v>42435</v>
      </c>
      <c r="D9064" t="s">
        <v>34</v>
      </c>
      <c r="E9064" t="s">
        <v>30</v>
      </c>
      <c r="F9064" t="s">
        <v>74</v>
      </c>
      <c r="G9064" t="s">
        <v>32</v>
      </c>
      <c r="H9064">
        <v>18.240000000000002</v>
      </c>
      <c r="I9064" t="str">
        <f t="shared" si="847"/>
        <v>2016</v>
      </c>
      <c r="J9064">
        <f t="shared" si="848"/>
        <v>2016</v>
      </c>
      <c r="K9064">
        <f t="shared" si="849"/>
        <v>0</v>
      </c>
      <c r="L9064" t="str">
        <f t="shared" si="846"/>
        <v>No</v>
      </c>
      <c r="M9064" t="str">
        <f t="shared" si="850"/>
        <v>Profit</v>
      </c>
      <c r="N9064">
        <f t="shared" si="851"/>
        <v>7</v>
      </c>
    </row>
    <row r="9065" spans="1:14" x14ac:dyDescent="0.25">
      <c r="A9065" t="s">
        <v>4613</v>
      </c>
      <c r="B9065">
        <v>41926</v>
      </c>
      <c r="C9065">
        <v>41932</v>
      </c>
      <c r="D9065" t="s">
        <v>34</v>
      </c>
      <c r="E9065" t="s">
        <v>35</v>
      </c>
      <c r="F9065" t="s">
        <v>62</v>
      </c>
      <c r="G9065" t="s">
        <v>32</v>
      </c>
      <c r="H9065">
        <v>100.68499999999997</v>
      </c>
      <c r="I9065" t="str">
        <f t="shared" si="847"/>
        <v>2014</v>
      </c>
      <c r="J9065">
        <f t="shared" si="848"/>
        <v>2014</v>
      </c>
      <c r="K9065">
        <f t="shared" si="849"/>
        <v>0</v>
      </c>
      <c r="L9065" t="str">
        <f t="shared" si="846"/>
        <v>No</v>
      </c>
      <c r="M9065" t="str">
        <f t="shared" si="850"/>
        <v>Profit</v>
      </c>
      <c r="N9065">
        <f t="shared" si="851"/>
        <v>6</v>
      </c>
    </row>
    <row r="9066" spans="1:14" x14ac:dyDescent="0.25">
      <c r="A9066" t="s">
        <v>4613</v>
      </c>
      <c r="B9066">
        <v>41926</v>
      </c>
      <c r="C9066">
        <v>41932</v>
      </c>
      <c r="D9066" t="s">
        <v>34</v>
      </c>
      <c r="E9066" t="s">
        <v>35</v>
      </c>
      <c r="F9066" t="s">
        <v>62</v>
      </c>
      <c r="G9066" t="s">
        <v>32</v>
      </c>
      <c r="H9066">
        <v>-4.8609000000000009</v>
      </c>
      <c r="I9066" t="str">
        <f t="shared" si="847"/>
        <v>2014</v>
      </c>
      <c r="J9066">
        <f t="shared" si="848"/>
        <v>2014</v>
      </c>
      <c r="K9066">
        <f t="shared" si="849"/>
        <v>0</v>
      </c>
      <c r="L9066" t="str">
        <f t="shared" si="846"/>
        <v>No</v>
      </c>
      <c r="M9066" t="str">
        <f t="shared" si="850"/>
        <v>Loss</v>
      </c>
      <c r="N9066">
        <f t="shared" si="851"/>
        <v>6</v>
      </c>
    </row>
    <row r="9067" spans="1:14" x14ac:dyDescent="0.25">
      <c r="A9067" t="s">
        <v>4613</v>
      </c>
      <c r="B9067">
        <v>41926</v>
      </c>
      <c r="C9067">
        <v>41932</v>
      </c>
      <c r="D9067" t="s">
        <v>34</v>
      </c>
      <c r="E9067" t="s">
        <v>35</v>
      </c>
      <c r="F9067" t="s">
        <v>62</v>
      </c>
      <c r="G9067" t="s">
        <v>32</v>
      </c>
      <c r="H9067">
        <v>6.9367999999999999</v>
      </c>
      <c r="I9067" t="str">
        <f t="shared" si="847"/>
        <v>2014</v>
      </c>
      <c r="J9067">
        <f t="shared" si="848"/>
        <v>2014</v>
      </c>
      <c r="K9067">
        <f t="shared" si="849"/>
        <v>0</v>
      </c>
      <c r="L9067" t="str">
        <f t="shared" si="846"/>
        <v>No</v>
      </c>
      <c r="M9067" t="str">
        <f t="shared" si="850"/>
        <v>Profit</v>
      </c>
      <c r="N9067">
        <f t="shared" si="851"/>
        <v>6</v>
      </c>
    </row>
    <row r="9068" spans="1:14" x14ac:dyDescent="0.25">
      <c r="A9068" t="s">
        <v>4614</v>
      </c>
      <c r="B9068">
        <v>42881</v>
      </c>
      <c r="C9068">
        <v>42885</v>
      </c>
      <c r="D9068" t="s">
        <v>34</v>
      </c>
      <c r="E9068" t="s">
        <v>35</v>
      </c>
      <c r="F9068" t="s">
        <v>81</v>
      </c>
      <c r="G9068" t="s">
        <v>38</v>
      </c>
      <c r="H9068">
        <v>6.9239999999999995</v>
      </c>
      <c r="I9068" t="str">
        <f t="shared" si="847"/>
        <v>2017</v>
      </c>
      <c r="J9068">
        <f t="shared" si="848"/>
        <v>2017</v>
      </c>
      <c r="K9068">
        <f t="shared" si="849"/>
        <v>0</v>
      </c>
      <c r="L9068" t="str">
        <f t="shared" si="846"/>
        <v>No</v>
      </c>
      <c r="M9068" t="str">
        <f t="shared" si="850"/>
        <v>Profit</v>
      </c>
      <c r="N9068">
        <f t="shared" si="851"/>
        <v>4</v>
      </c>
    </row>
    <row r="9069" spans="1:14" x14ac:dyDescent="0.25">
      <c r="A9069" t="s">
        <v>4615</v>
      </c>
      <c r="B9069">
        <v>42404</v>
      </c>
      <c r="C9069">
        <v>42410</v>
      </c>
      <c r="D9069" t="s">
        <v>34</v>
      </c>
      <c r="E9069" t="s">
        <v>35</v>
      </c>
      <c r="F9069" t="s">
        <v>494</v>
      </c>
      <c r="G9069" t="s">
        <v>38</v>
      </c>
      <c r="H9069">
        <v>23.524799999999999</v>
      </c>
      <c r="I9069" t="str">
        <f t="shared" si="847"/>
        <v>2016</v>
      </c>
      <c r="J9069">
        <f t="shared" si="848"/>
        <v>2016</v>
      </c>
      <c r="K9069">
        <f t="shared" si="849"/>
        <v>0</v>
      </c>
      <c r="L9069" t="str">
        <f t="shared" si="846"/>
        <v>Yes</v>
      </c>
      <c r="M9069" t="str">
        <f t="shared" si="850"/>
        <v>Profit</v>
      </c>
      <c r="N9069">
        <f t="shared" si="851"/>
        <v>6</v>
      </c>
    </row>
    <row r="9070" spans="1:14" x14ac:dyDescent="0.25">
      <c r="A9070" t="s">
        <v>4616</v>
      </c>
      <c r="B9070">
        <v>42615</v>
      </c>
      <c r="C9070">
        <v>42618</v>
      </c>
      <c r="D9070" t="s">
        <v>26</v>
      </c>
      <c r="E9070" t="s">
        <v>35</v>
      </c>
      <c r="F9070" t="s">
        <v>42</v>
      </c>
      <c r="G9070" t="s">
        <v>28</v>
      </c>
      <c r="H9070">
        <v>-2.6997000000000355</v>
      </c>
      <c r="I9070" t="str">
        <f t="shared" si="847"/>
        <v>2016</v>
      </c>
      <c r="J9070">
        <f t="shared" si="848"/>
        <v>2016</v>
      </c>
      <c r="K9070">
        <f t="shared" si="849"/>
        <v>0</v>
      </c>
      <c r="L9070" t="str">
        <f t="shared" si="846"/>
        <v>No</v>
      </c>
      <c r="M9070" t="str">
        <f t="shared" si="850"/>
        <v>Loss</v>
      </c>
      <c r="N9070">
        <f t="shared" si="851"/>
        <v>3</v>
      </c>
    </row>
    <row r="9071" spans="1:14" x14ac:dyDescent="0.25">
      <c r="A9071" t="s">
        <v>4616</v>
      </c>
      <c r="B9071">
        <v>42615</v>
      </c>
      <c r="C9071">
        <v>42618</v>
      </c>
      <c r="D9071" t="s">
        <v>26</v>
      </c>
      <c r="E9071" t="s">
        <v>35</v>
      </c>
      <c r="F9071" t="s">
        <v>42</v>
      </c>
      <c r="G9071" t="s">
        <v>32</v>
      </c>
      <c r="H9071">
        <v>30.991800000000001</v>
      </c>
      <c r="I9071" t="str">
        <f t="shared" si="847"/>
        <v>2016</v>
      </c>
      <c r="J9071">
        <f t="shared" si="848"/>
        <v>2016</v>
      </c>
      <c r="K9071">
        <f t="shared" si="849"/>
        <v>0</v>
      </c>
      <c r="L9071" t="str">
        <f t="shared" si="846"/>
        <v>No</v>
      </c>
      <c r="M9071" t="str">
        <f t="shared" si="850"/>
        <v>Profit</v>
      </c>
      <c r="N9071">
        <f t="shared" si="851"/>
        <v>3</v>
      </c>
    </row>
    <row r="9072" spans="1:14" x14ac:dyDescent="0.25">
      <c r="A9072" t="s">
        <v>4617</v>
      </c>
      <c r="B9072">
        <v>43073</v>
      </c>
      <c r="C9072">
        <v>43074</v>
      </c>
      <c r="D9072" t="s">
        <v>59</v>
      </c>
      <c r="E9072" t="s">
        <v>30</v>
      </c>
      <c r="F9072" t="s">
        <v>53</v>
      </c>
      <c r="G9072" t="s">
        <v>28</v>
      </c>
      <c r="H9072">
        <v>2.6961000000000008</v>
      </c>
      <c r="I9072" t="str">
        <f t="shared" si="847"/>
        <v>2017</v>
      </c>
      <c r="J9072">
        <f t="shared" si="848"/>
        <v>2017</v>
      </c>
      <c r="K9072">
        <f t="shared" si="849"/>
        <v>0</v>
      </c>
      <c r="L9072" t="str">
        <f t="shared" si="846"/>
        <v>No</v>
      </c>
      <c r="M9072" t="str">
        <f t="shared" si="850"/>
        <v>Profit</v>
      </c>
      <c r="N9072">
        <f t="shared" si="851"/>
        <v>1</v>
      </c>
    </row>
    <row r="9073" spans="1:14" x14ac:dyDescent="0.25">
      <c r="A9073" t="s">
        <v>4618</v>
      </c>
      <c r="B9073">
        <v>42167</v>
      </c>
      <c r="C9073">
        <v>42171</v>
      </c>
      <c r="D9073" t="s">
        <v>34</v>
      </c>
      <c r="E9073" t="s">
        <v>30</v>
      </c>
      <c r="F9073" t="s">
        <v>72</v>
      </c>
      <c r="G9073" t="s">
        <v>32</v>
      </c>
      <c r="H9073">
        <v>6.8767999999999994</v>
      </c>
      <c r="I9073" t="str">
        <f t="shared" si="847"/>
        <v>2015</v>
      </c>
      <c r="J9073">
        <f t="shared" si="848"/>
        <v>2015</v>
      </c>
      <c r="K9073">
        <f t="shared" si="849"/>
        <v>0</v>
      </c>
      <c r="L9073" t="str">
        <f t="shared" si="846"/>
        <v>No</v>
      </c>
      <c r="M9073" t="str">
        <f t="shared" si="850"/>
        <v>Profit</v>
      </c>
      <c r="N9073">
        <f t="shared" si="851"/>
        <v>4</v>
      </c>
    </row>
    <row r="9074" spans="1:14" x14ac:dyDescent="0.25">
      <c r="A9074" t="s">
        <v>4619</v>
      </c>
      <c r="B9074">
        <v>42617</v>
      </c>
      <c r="C9074">
        <v>42621</v>
      </c>
      <c r="D9074" t="s">
        <v>34</v>
      </c>
      <c r="E9074" t="s">
        <v>35</v>
      </c>
      <c r="F9074" t="s">
        <v>127</v>
      </c>
      <c r="G9074" t="s">
        <v>32</v>
      </c>
      <c r="H9074">
        <v>7.783199999999999</v>
      </c>
      <c r="I9074" t="str">
        <f t="shared" si="847"/>
        <v>2016</v>
      </c>
      <c r="J9074">
        <f t="shared" si="848"/>
        <v>2016</v>
      </c>
      <c r="K9074">
        <f t="shared" si="849"/>
        <v>0</v>
      </c>
      <c r="L9074" t="str">
        <f t="shared" si="846"/>
        <v>No</v>
      </c>
      <c r="M9074" t="str">
        <f t="shared" si="850"/>
        <v>Profit</v>
      </c>
      <c r="N9074">
        <f t="shared" si="851"/>
        <v>4</v>
      </c>
    </row>
    <row r="9075" spans="1:14" x14ac:dyDescent="0.25">
      <c r="A9075" t="s">
        <v>4619</v>
      </c>
      <c r="B9075">
        <v>42617</v>
      </c>
      <c r="C9075">
        <v>42621</v>
      </c>
      <c r="D9075" t="s">
        <v>34</v>
      </c>
      <c r="E9075" t="s">
        <v>35</v>
      </c>
      <c r="F9075" t="s">
        <v>127</v>
      </c>
      <c r="G9075" t="s">
        <v>38</v>
      </c>
      <c r="H9075">
        <v>67.188000000000017</v>
      </c>
      <c r="I9075" t="str">
        <f t="shared" si="847"/>
        <v>2016</v>
      </c>
      <c r="J9075">
        <f t="shared" si="848"/>
        <v>2016</v>
      </c>
      <c r="K9075">
        <f t="shared" si="849"/>
        <v>0</v>
      </c>
      <c r="L9075" t="str">
        <f t="shared" si="846"/>
        <v>No</v>
      </c>
      <c r="M9075" t="str">
        <f t="shared" si="850"/>
        <v>Profit</v>
      </c>
      <c r="N9075">
        <f t="shared" si="851"/>
        <v>4</v>
      </c>
    </row>
    <row r="9076" spans="1:14" x14ac:dyDescent="0.25">
      <c r="A9076" t="s">
        <v>4620</v>
      </c>
      <c r="B9076">
        <v>41750</v>
      </c>
      <c r="C9076">
        <v>41755</v>
      </c>
      <c r="D9076" t="s">
        <v>34</v>
      </c>
      <c r="E9076" t="s">
        <v>30</v>
      </c>
      <c r="F9076" t="s">
        <v>27</v>
      </c>
      <c r="G9076" t="s">
        <v>32</v>
      </c>
      <c r="H9076">
        <v>0</v>
      </c>
      <c r="I9076" t="str">
        <f t="shared" si="847"/>
        <v>2014</v>
      </c>
      <c r="J9076">
        <f t="shared" si="848"/>
        <v>2014</v>
      </c>
      <c r="K9076">
        <f t="shared" si="849"/>
        <v>0</v>
      </c>
      <c r="L9076" t="str">
        <f t="shared" si="846"/>
        <v>No</v>
      </c>
      <c r="M9076" t="str">
        <f t="shared" si="850"/>
        <v>Loss</v>
      </c>
      <c r="N9076">
        <f t="shared" si="851"/>
        <v>5</v>
      </c>
    </row>
    <row r="9077" spans="1:14" x14ac:dyDescent="0.25">
      <c r="A9077" t="s">
        <v>4621</v>
      </c>
      <c r="B9077">
        <v>42313</v>
      </c>
      <c r="C9077">
        <v>42316</v>
      </c>
      <c r="D9077" t="s">
        <v>59</v>
      </c>
      <c r="E9077" t="s">
        <v>35</v>
      </c>
      <c r="F9077" t="s">
        <v>114</v>
      </c>
      <c r="G9077" t="s">
        <v>32</v>
      </c>
      <c r="H9077">
        <v>-5.5338000000000012</v>
      </c>
      <c r="I9077" t="str">
        <f t="shared" si="847"/>
        <v>2015</v>
      </c>
      <c r="J9077">
        <f t="shared" si="848"/>
        <v>2015</v>
      </c>
      <c r="K9077">
        <f t="shared" si="849"/>
        <v>0</v>
      </c>
      <c r="L9077" t="str">
        <f t="shared" si="846"/>
        <v>No</v>
      </c>
      <c r="M9077" t="str">
        <f t="shared" si="850"/>
        <v>Loss</v>
      </c>
      <c r="N9077">
        <f t="shared" si="851"/>
        <v>3</v>
      </c>
    </row>
    <row r="9078" spans="1:14" x14ac:dyDescent="0.25">
      <c r="A9078" t="s">
        <v>4621</v>
      </c>
      <c r="B9078">
        <v>42313</v>
      </c>
      <c r="C9078">
        <v>42316</v>
      </c>
      <c r="D9078" t="s">
        <v>59</v>
      </c>
      <c r="E9078" t="s">
        <v>35</v>
      </c>
      <c r="F9078" t="s">
        <v>114</v>
      </c>
      <c r="G9078" t="s">
        <v>32</v>
      </c>
      <c r="H9078">
        <v>2.0399999999999991</v>
      </c>
      <c r="I9078" t="str">
        <f t="shared" si="847"/>
        <v>2015</v>
      </c>
      <c r="J9078">
        <f t="shared" si="848"/>
        <v>2015</v>
      </c>
      <c r="K9078">
        <f t="shared" si="849"/>
        <v>0</v>
      </c>
      <c r="L9078" t="str">
        <f t="shared" si="846"/>
        <v>No</v>
      </c>
      <c r="M9078" t="str">
        <f t="shared" si="850"/>
        <v>Profit</v>
      </c>
      <c r="N9078">
        <f t="shared" si="851"/>
        <v>3</v>
      </c>
    </row>
    <row r="9079" spans="1:14" x14ac:dyDescent="0.25">
      <c r="A9079" t="s">
        <v>4622</v>
      </c>
      <c r="B9079">
        <v>41946</v>
      </c>
      <c r="C9079">
        <v>41950</v>
      </c>
      <c r="D9079" t="s">
        <v>34</v>
      </c>
      <c r="E9079" t="s">
        <v>30</v>
      </c>
      <c r="F9079" t="s">
        <v>51</v>
      </c>
      <c r="G9079" t="s">
        <v>38</v>
      </c>
      <c r="H9079">
        <v>18.893699999999995</v>
      </c>
      <c r="I9079" t="str">
        <f t="shared" si="847"/>
        <v>2014</v>
      </c>
      <c r="J9079">
        <f t="shared" si="848"/>
        <v>2014</v>
      </c>
      <c r="K9079">
        <f t="shared" si="849"/>
        <v>0</v>
      </c>
      <c r="L9079" t="str">
        <f t="shared" si="846"/>
        <v>No</v>
      </c>
      <c r="M9079" t="str">
        <f t="shared" si="850"/>
        <v>Profit</v>
      </c>
      <c r="N9079">
        <f t="shared" si="851"/>
        <v>4</v>
      </c>
    </row>
    <row r="9080" spans="1:14" x14ac:dyDescent="0.25">
      <c r="A9080" t="s">
        <v>4623</v>
      </c>
      <c r="B9080">
        <v>42416</v>
      </c>
      <c r="C9080">
        <v>42423</v>
      </c>
      <c r="D9080" t="s">
        <v>34</v>
      </c>
      <c r="E9080" t="s">
        <v>35</v>
      </c>
      <c r="F9080" t="s">
        <v>27</v>
      </c>
      <c r="G9080" t="s">
        <v>28</v>
      </c>
      <c r="H9080">
        <v>34.988799999999969</v>
      </c>
      <c r="I9080" t="str">
        <f t="shared" si="847"/>
        <v>2016</v>
      </c>
      <c r="J9080">
        <f t="shared" si="848"/>
        <v>2016</v>
      </c>
      <c r="K9080">
        <f t="shared" si="849"/>
        <v>0</v>
      </c>
      <c r="L9080" t="str">
        <f t="shared" si="846"/>
        <v>No</v>
      </c>
      <c r="M9080" t="str">
        <f t="shared" si="850"/>
        <v>Profit</v>
      </c>
      <c r="N9080">
        <f t="shared" si="851"/>
        <v>7</v>
      </c>
    </row>
    <row r="9081" spans="1:14" x14ac:dyDescent="0.25">
      <c r="A9081" t="s">
        <v>4623</v>
      </c>
      <c r="B9081">
        <v>42416</v>
      </c>
      <c r="C9081">
        <v>42423</v>
      </c>
      <c r="D9081" t="s">
        <v>34</v>
      </c>
      <c r="E9081" t="s">
        <v>35</v>
      </c>
      <c r="F9081" t="s">
        <v>27</v>
      </c>
      <c r="G9081" t="s">
        <v>32</v>
      </c>
      <c r="H9081">
        <v>2.61</v>
      </c>
      <c r="I9081" t="str">
        <f t="shared" si="847"/>
        <v>2016</v>
      </c>
      <c r="J9081">
        <f t="shared" si="848"/>
        <v>2016</v>
      </c>
      <c r="K9081">
        <f t="shared" si="849"/>
        <v>0</v>
      </c>
      <c r="L9081" t="str">
        <f t="shared" si="846"/>
        <v>No</v>
      </c>
      <c r="M9081" t="str">
        <f t="shared" si="850"/>
        <v>Profit</v>
      </c>
      <c r="N9081">
        <f t="shared" si="851"/>
        <v>7</v>
      </c>
    </row>
    <row r="9082" spans="1:14" x14ac:dyDescent="0.25">
      <c r="A9082" t="s">
        <v>4624</v>
      </c>
      <c r="B9082">
        <v>42989</v>
      </c>
      <c r="C9082">
        <v>42991</v>
      </c>
      <c r="D9082" t="s">
        <v>26</v>
      </c>
      <c r="E9082" t="s">
        <v>30</v>
      </c>
      <c r="F9082" t="s">
        <v>31</v>
      </c>
      <c r="G9082" t="s">
        <v>38</v>
      </c>
      <c r="H9082">
        <v>17.993999999999978</v>
      </c>
      <c r="I9082" t="str">
        <f t="shared" si="847"/>
        <v>2017</v>
      </c>
      <c r="J9082">
        <f t="shared" si="848"/>
        <v>2017</v>
      </c>
      <c r="K9082">
        <f t="shared" si="849"/>
        <v>0</v>
      </c>
      <c r="L9082" t="str">
        <f t="shared" si="846"/>
        <v>Yes</v>
      </c>
      <c r="M9082" t="str">
        <f t="shared" si="850"/>
        <v>Profit</v>
      </c>
      <c r="N9082">
        <f t="shared" si="851"/>
        <v>2</v>
      </c>
    </row>
    <row r="9083" spans="1:14" x14ac:dyDescent="0.25">
      <c r="A9083" t="s">
        <v>4624</v>
      </c>
      <c r="B9083">
        <v>42989</v>
      </c>
      <c r="C9083">
        <v>42991</v>
      </c>
      <c r="D9083" t="s">
        <v>26</v>
      </c>
      <c r="E9083" t="s">
        <v>30</v>
      </c>
      <c r="F9083" t="s">
        <v>31</v>
      </c>
      <c r="G9083" t="s">
        <v>32</v>
      </c>
      <c r="H9083">
        <v>9.3312000000000008</v>
      </c>
      <c r="I9083" t="str">
        <f t="shared" si="847"/>
        <v>2017</v>
      </c>
      <c r="J9083">
        <f t="shared" si="848"/>
        <v>2017</v>
      </c>
      <c r="K9083">
        <f t="shared" si="849"/>
        <v>0</v>
      </c>
      <c r="L9083" t="str">
        <f t="shared" si="846"/>
        <v>Yes</v>
      </c>
      <c r="M9083" t="str">
        <f t="shared" si="850"/>
        <v>Profit</v>
      </c>
      <c r="N9083">
        <f t="shared" si="851"/>
        <v>2</v>
      </c>
    </row>
    <row r="9084" spans="1:14" x14ac:dyDescent="0.25">
      <c r="A9084" t="s">
        <v>4625</v>
      </c>
      <c r="B9084">
        <v>43041</v>
      </c>
      <c r="C9084">
        <v>43045</v>
      </c>
      <c r="D9084" t="s">
        <v>34</v>
      </c>
      <c r="E9084" t="s">
        <v>35</v>
      </c>
      <c r="F9084" t="s">
        <v>81</v>
      </c>
      <c r="G9084" t="s">
        <v>32</v>
      </c>
      <c r="H9084">
        <v>1.4455999999999998</v>
      </c>
      <c r="I9084" t="str">
        <f t="shared" si="847"/>
        <v>2017</v>
      </c>
      <c r="J9084">
        <f t="shared" si="848"/>
        <v>2017</v>
      </c>
      <c r="K9084">
        <f t="shared" si="849"/>
        <v>0</v>
      </c>
      <c r="L9084" t="str">
        <f t="shared" si="846"/>
        <v>No</v>
      </c>
      <c r="M9084" t="str">
        <f t="shared" si="850"/>
        <v>Profit</v>
      </c>
      <c r="N9084">
        <f t="shared" si="851"/>
        <v>4</v>
      </c>
    </row>
    <row r="9085" spans="1:14" x14ac:dyDescent="0.25">
      <c r="A9085" t="s">
        <v>4626</v>
      </c>
      <c r="B9085">
        <v>42041</v>
      </c>
      <c r="C9085">
        <v>42043</v>
      </c>
      <c r="D9085" t="s">
        <v>59</v>
      </c>
      <c r="E9085" t="s">
        <v>30</v>
      </c>
      <c r="F9085" t="s">
        <v>81</v>
      </c>
      <c r="G9085" t="s">
        <v>32</v>
      </c>
      <c r="H9085">
        <v>2.9346000000000032</v>
      </c>
      <c r="I9085" t="str">
        <f t="shared" si="847"/>
        <v>2015</v>
      </c>
      <c r="J9085">
        <f t="shared" si="848"/>
        <v>2015</v>
      </c>
      <c r="K9085">
        <f t="shared" si="849"/>
        <v>0</v>
      </c>
      <c r="L9085" t="str">
        <f t="shared" si="846"/>
        <v>No</v>
      </c>
      <c r="M9085" t="str">
        <f t="shared" si="850"/>
        <v>Profit</v>
      </c>
      <c r="N9085">
        <f t="shared" si="851"/>
        <v>2</v>
      </c>
    </row>
    <row r="9086" spans="1:14" x14ac:dyDescent="0.25">
      <c r="A9086" t="s">
        <v>4626</v>
      </c>
      <c r="B9086">
        <v>42041</v>
      </c>
      <c r="C9086">
        <v>42043</v>
      </c>
      <c r="D9086" t="s">
        <v>59</v>
      </c>
      <c r="E9086" t="s">
        <v>30</v>
      </c>
      <c r="F9086" t="s">
        <v>81</v>
      </c>
      <c r="G9086" t="s">
        <v>32</v>
      </c>
      <c r="H9086">
        <v>13.454999999999998</v>
      </c>
      <c r="I9086" t="str">
        <f t="shared" si="847"/>
        <v>2015</v>
      </c>
      <c r="J9086">
        <f t="shared" si="848"/>
        <v>2015</v>
      </c>
      <c r="K9086">
        <f t="shared" si="849"/>
        <v>0</v>
      </c>
      <c r="L9086" t="str">
        <f t="shared" si="846"/>
        <v>No</v>
      </c>
      <c r="M9086" t="str">
        <f t="shared" si="850"/>
        <v>Profit</v>
      </c>
      <c r="N9086">
        <f t="shared" si="851"/>
        <v>2</v>
      </c>
    </row>
    <row r="9087" spans="1:14" x14ac:dyDescent="0.25">
      <c r="A9087" t="s">
        <v>4627</v>
      </c>
      <c r="B9087">
        <v>42623</v>
      </c>
      <c r="C9087">
        <v>42625</v>
      </c>
      <c r="D9087" t="s">
        <v>26</v>
      </c>
      <c r="E9087" t="s">
        <v>35</v>
      </c>
      <c r="F9087" t="s">
        <v>31</v>
      </c>
      <c r="G9087" t="s">
        <v>32</v>
      </c>
      <c r="H9087">
        <v>89.954799999999992</v>
      </c>
      <c r="I9087" t="str">
        <f t="shared" si="847"/>
        <v>2016</v>
      </c>
      <c r="J9087">
        <f t="shared" si="848"/>
        <v>2016</v>
      </c>
      <c r="K9087">
        <f t="shared" si="849"/>
        <v>0</v>
      </c>
      <c r="L9087" t="str">
        <f t="shared" si="846"/>
        <v>No</v>
      </c>
      <c r="M9087" t="str">
        <f t="shared" si="850"/>
        <v>Profit</v>
      </c>
      <c r="N9087">
        <f t="shared" si="851"/>
        <v>2</v>
      </c>
    </row>
    <row r="9088" spans="1:14" x14ac:dyDescent="0.25">
      <c r="A9088" t="s">
        <v>4628</v>
      </c>
      <c r="B9088">
        <v>42639</v>
      </c>
      <c r="C9088">
        <v>42643</v>
      </c>
      <c r="D9088" t="s">
        <v>34</v>
      </c>
      <c r="E9088" t="s">
        <v>30</v>
      </c>
      <c r="F9088" t="s">
        <v>44</v>
      </c>
      <c r="G9088" t="s">
        <v>32</v>
      </c>
      <c r="H9088">
        <v>-251.18640000000005</v>
      </c>
      <c r="I9088" t="str">
        <f t="shared" si="847"/>
        <v>2016</v>
      </c>
      <c r="J9088">
        <f t="shared" si="848"/>
        <v>2016</v>
      </c>
      <c r="K9088">
        <f t="shared" si="849"/>
        <v>0</v>
      </c>
      <c r="L9088" t="str">
        <f t="shared" si="846"/>
        <v>No</v>
      </c>
      <c r="M9088" t="str">
        <f t="shared" si="850"/>
        <v>Loss</v>
      </c>
      <c r="N9088">
        <f t="shared" si="851"/>
        <v>4</v>
      </c>
    </row>
    <row r="9089" spans="1:14" x14ac:dyDescent="0.25">
      <c r="A9089" t="s">
        <v>4628</v>
      </c>
      <c r="B9089">
        <v>42639</v>
      </c>
      <c r="C9089">
        <v>42643</v>
      </c>
      <c r="D9089" t="s">
        <v>34</v>
      </c>
      <c r="E9089" t="s">
        <v>30</v>
      </c>
      <c r="F9089" t="s">
        <v>44</v>
      </c>
      <c r="G9089" t="s">
        <v>28</v>
      </c>
      <c r="H9089">
        <v>-136.48950000000002</v>
      </c>
      <c r="I9089" t="str">
        <f t="shared" si="847"/>
        <v>2016</v>
      </c>
      <c r="J9089">
        <f t="shared" si="848"/>
        <v>2016</v>
      </c>
      <c r="K9089">
        <f t="shared" si="849"/>
        <v>0</v>
      </c>
      <c r="L9089" t="str">
        <f t="shared" si="846"/>
        <v>No</v>
      </c>
      <c r="M9089" t="str">
        <f t="shared" si="850"/>
        <v>Loss</v>
      </c>
      <c r="N9089">
        <f t="shared" si="851"/>
        <v>4</v>
      </c>
    </row>
    <row r="9090" spans="1:14" x14ac:dyDescent="0.25">
      <c r="A9090" t="s">
        <v>4629</v>
      </c>
      <c r="B9090">
        <v>42353</v>
      </c>
      <c r="C9090">
        <v>42358</v>
      </c>
      <c r="D9090" t="s">
        <v>34</v>
      </c>
      <c r="E9090" t="s">
        <v>30</v>
      </c>
      <c r="F9090" t="s">
        <v>40</v>
      </c>
      <c r="G9090" t="s">
        <v>38</v>
      </c>
      <c r="H9090">
        <v>21.539699999999996</v>
      </c>
      <c r="I9090" t="str">
        <f t="shared" si="847"/>
        <v>2015</v>
      </c>
      <c r="J9090">
        <f t="shared" si="848"/>
        <v>2015</v>
      </c>
      <c r="K9090">
        <f t="shared" si="849"/>
        <v>0</v>
      </c>
      <c r="L9090" t="str">
        <f t="shared" ref="L9090:L9153" si="852">IF(COUNTIF(returns,A9090)&gt;0,"Yes","No")</f>
        <v>No</v>
      </c>
      <c r="M9090" t="str">
        <f t="shared" si="850"/>
        <v>Profit</v>
      </c>
      <c r="N9090">
        <f t="shared" si="851"/>
        <v>5</v>
      </c>
    </row>
    <row r="9091" spans="1:14" x14ac:dyDescent="0.25">
      <c r="A9091" t="s">
        <v>4630</v>
      </c>
      <c r="B9091">
        <v>42630</v>
      </c>
      <c r="C9091">
        <v>42633</v>
      </c>
      <c r="D9091" t="s">
        <v>26</v>
      </c>
      <c r="E9091" t="s">
        <v>35</v>
      </c>
      <c r="F9091" t="s">
        <v>114</v>
      </c>
      <c r="G9091" t="s">
        <v>32</v>
      </c>
      <c r="H9091">
        <v>-62.772499999999965</v>
      </c>
      <c r="I9091" t="str">
        <f t="shared" ref="I9091:I9154" si="853">MID(A9091,4,4)</f>
        <v>2016</v>
      </c>
      <c r="J9091">
        <f t="shared" ref="J9091:J9154" si="854">YEAR(B9091)</f>
        <v>2016</v>
      </c>
      <c r="K9091">
        <f t="shared" ref="K9091:K9154" si="855">I9091-J9091</f>
        <v>0</v>
      </c>
      <c r="L9091" t="str">
        <f t="shared" si="852"/>
        <v>No</v>
      </c>
      <c r="M9091" t="str">
        <f t="shared" ref="M9091:M9154" si="856">IF(H9091&gt;0,"Profit","Loss")</f>
        <v>Loss</v>
      </c>
      <c r="N9091">
        <f t="shared" ref="N9091:N9154" si="857">C9091-B9091</f>
        <v>3</v>
      </c>
    </row>
    <row r="9092" spans="1:14" x14ac:dyDescent="0.25">
      <c r="A9092" t="s">
        <v>4631</v>
      </c>
      <c r="B9092">
        <v>43021</v>
      </c>
      <c r="C9092">
        <v>43023</v>
      </c>
      <c r="D9092" t="s">
        <v>59</v>
      </c>
      <c r="E9092" t="s">
        <v>35</v>
      </c>
      <c r="F9092" t="s">
        <v>27</v>
      </c>
      <c r="G9092" t="s">
        <v>32</v>
      </c>
      <c r="H9092">
        <v>104.56799999999998</v>
      </c>
      <c r="I9092" t="str">
        <f t="shared" si="853"/>
        <v>2017</v>
      </c>
      <c r="J9092">
        <f t="shared" si="854"/>
        <v>2017</v>
      </c>
      <c r="K9092">
        <f t="shared" si="855"/>
        <v>0</v>
      </c>
      <c r="L9092" t="str">
        <f t="shared" si="852"/>
        <v>No</v>
      </c>
      <c r="M9092" t="str">
        <f t="shared" si="856"/>
        <v>Profit</v>
      </c>
      <c r="N9092">
        <f t="shared" si="857"/>
        <v>2</v>
      </c>
    </row>
    <row r="9093" spans="1:14" x14ac:dyDescent="0.25">
      <c r="A9093" t="s">
        <v>4632</v>
      </c>
      <c r="B9093">
        <v>42183</v>
      </c>
      <c r="C9093">
        <v>42188</v>
      </c>
      <c r="D9093" t="s">
        <v>26</v>
      </c>
      <c r="E9093" t="s">
        <v>30</v>
      </c>
      <c r="F9093" t="s">
        <v>114</v>
      </c>
      <c r="G9093" t="s">
        <v>32</v>
      </c>
      <c r="H9093">
        <v>5.4432</v>
      </c>
      <c r="I9093" t="str">
        <f t="shared" si="853"/>
        <v>2015</v>
      </c>
      <c r="J9093">
        <f t="shared" si="854"/>
        <v>2015</v>
      </c>
      <c r="K9093">
        <f t="shared" si="855"/>
        <v>0</v>
      </c>
      <c r="L9093" t="str">
        <f t="shared" si="852"/>
        <v>No</v>
      </c>
      <c r="M9093" t="str">
        <f t="shared" si="856"/>
        <v>Profit</v>
      </c>
      <c r="N9093">
        <f t="shared" si="857"/>
        <v>5</v>
      </c>
    </row>
    <row r="9094" spans="1:14" x14ac:dyDescent="0.25">
      <c r="A9094" t="s">
        <v>4632</v>
      </c>
      <c r="B9094">
        <v>42183</v>
      </c>
      <c r="C9094">
        <v>42188</v>
      </c>
      <c r="D9094" t="s">
        <v>26</v>
      </c>
      <c r="E9094" t="s">
        <v>30</v>
      </c>
      <c r="F9094" t="s">
        <v>114</v>
      </c>
      <c r="G9094" t="s">
        <v>28</v>
      </c>
      <c r="H9094">
        <v>-376.69319999999999</v>
      </c>
      <c r="I9094" t="str">
        <f t="shared" si="853"/>
        <v>2015</v>
      </c>
      <c r="J9094">
        <f t="shared" si="854"/>
        <v>2015</v>
      </c>
      <c r="K9094">
        <f t="shared" si="855"/>
        <v>0</v>
      </c>
      <c r="L9094" t="str">
        <f t="shared" si="852"/>
        <v>No</v>
      </c>
      <c r="M9094" t="str">
        <f t="shared" si="856"/>
        <v>Loss</v>
      </c>
      <c r="N9094">
        <f t="shared" si="857"/>
        <v>5</v>
      </c>
    </row>
    <row r="9095" spans="1:14" x14ac:dyDescent="0.25">
      <c r="A9095" t="s">
        <v>4633</v>
      </c>
      <c r="B9095">
        <v>42156</v>
      </c>
      <c r="C9095">
        <v>42160</v>
      </c>
      <c r="D9095" t="s">
        <v>34</v>
      </c>
      <c r="E9095" t="s">
        <v>35</v>
      </c>
      <c r="F9095" t="s">
        <v>68</v>
      </c>
      <c r="G9095" t="s">
        <v>38</v>
      </c>
      <c r="H9095">
        <v>83.994400000000013</v>
      </c>
      <c r="I9095" t="str">
        <f t="shared" si="853"/>
        <v>2015</v>
      </c>
      <c r="J9095">
        <f t="shared" si="854"/>
        <v>2015</v>
      </c>
      <c r="K9095">
        <f t="shared" si="855"/>
        <v>0</v>
      </c>
      <c r="L9095" t="str">
        <f t="shared" si="852"/>
        <v>No</v>
      </c>
      <c r="M9095" t="str">
        <f t="shared" si="856"/>
        <v>Profit</v>
      </c>
      <c r="N9095">
        <f t="shared" si="857"/>
        <v>4</v>
      </c>
    </row>
    <row r="9096" spans="1:14" x14ac:dyDescent="0.25">
      <c r="A9096" t="s">
        <v>4633</v>
      </c>
      <c r="B9096">
        <v>42156</v>
      </c>
      <c r="C9096">
        <v>42160</v>
      </c>
      <c r="D9096" t="s">
        <v>34</v>
      </c>
      <c r="E9096" t="s">
        <v>35</v>
      </c>
      <c r="F9096" t="s">
        <v>68</v>
      </c>
      <c r="G9096" t="s">
        <v>32</v>
      </c>
      <c r="H9096">
        <v>181.65599999999998</v>
      </c>
      <c r="I9096" t="str">
        <f t="shared" si="853"/>
        <v>2015</v>
      </c>
      <c r="J9096">
        <f t="shared" si="854"/>
        <v>2015</v>
      </c>
      <c r="K9096">
        <f t="shared" si="855"/>
        <v>0</v>
      </c>
      <c r="L9096" t="str">
        <f t="shared" si="852"/>
        <v>No</v>
      </c>
      <c r="M9096" t="str">
        <f t="shared" si="856"/>
        <v>Profit</v>
      </c>
      <c r="N9096">
        <f t="shared" si="857"/>
        <v>4</v>
      </c>
    </row>
    <row r="9097" spans="1:14" x14ac:dyDescent="0.25">
      <c r="A9097" t="s">
        <v>4633</v>
      </c>
      <c r="B9097">
        <v>42156</v>
      </c>
      <c r="C9097">
        <v>42160</v>
      </c>
      <c r="D9097" t="s">
        <v>34</v>
      </c>
      <c r="E9097" t="s">
        <v>35</v>
      </c>
      <c r="F9097" t="s">
        <v>68</v>
      </c>
      <c r="G9097" t="s">
        <v>38</v>
      </c>
      <c r="H9097">
        <v>11.731999999999999</v>
      </c>
      <c r="I9097" t="str">
        <f t="shared" si="853"/>
        <v>2015</v>
      </c>
      <c r="J9097">
        <f t="shared" si="854"/>
        <v>2015</v>
      </c>
      <c r="K9097">
        <f t="shared" si="855"/>
        <v>0</v>
      </c>
      <c r="L9097" t="str">
        <f t="shared" si="852"/>
        <v>No</v>
      </c>
      <c r="M9097" t="str">
        <f t="shared" si="856"/>
        <v>Profit</v>
      </c>
      <c r="N9097">
        <f t="shared" si="857"/>
        <v>4</v>
      </c>
    </row>
    <row r="9098" spans="1:14" x14ac:dyDescent="0.25">
      <c r="A9098" t="s">
        <v>4633</v>
      </c>
      <c r="B9098">
        <v>42156</v>
      </c>
      <c r="C9098">
        <v>42160</v>
      </c>
      <c r="D9098" t="s">
        <v>34</v>
      </c>
      <c r="E9098" t="s">
        <v>35</v>
      </c>
      <c r="F9098" t="s">
        <v>68</v>
      </c>
      <c r="G9098" t="s">
        <v>32</v>
      </c>
      <c r="H9098">
        <v>13.2986</v>
      </c>
      <c r="I9098" t="str">
        <f t="shared" si="853"/>
        <v>2015</v>
      </c>
      <c r="J9098">
        <f t="shared" si="854"/>
        <v>2015</v>
      </c>
      <c r="K9098">
        <f t="shared" si="855"/>
        <v>0</v>
      </c>
      <c r="L9098" t="str">
        <f t="shared" si="852"/>
        <v>No</v>
      </c>
      <c r="M9098" t="str">
        <f t="shared" si="856"/>
        <v>Profit</v>
      </c>
      <c r="N9098">
        <f t="shared" si="857"/>
        <v>4</v>
      </c>
    </row>
    <row r="9099" spans="1:14" x14ac:dyDescent="0.25">
      <c r="A9099" t="s">
        <v>4634</v>
      </c>
      <c r="B9099">
        <v>41741</v>
      </c>
      <c r="C9099">
        <v>41746</v>
      </c>
      <c r="D9099" t="s">
        <v>34</v>
      </c>
      <c r="E9099" t="s">
        <v>35</v>
      </c>
      <c r="F9099" t="s">
        <v>72</v>
      </c>
      <c r="G9099" t="s">
        <v>32</v>
      </c>
      <c r="H9099">
        <v>15.552000000000001</v>
      </c>
      <c r="I9099" t="str">
        <f t="shared" si="853"/>
        <v>2014</v>
      </c>
      <c r="J9099">
        <f t="shared" si="854"/>
        <v>2014</v>
      </c>
      <c r="K9099">
        <f t="shared" si="855"/>
        <v>0</v>
      </c>
      <c r="L9099" t="str">
        <f t="shared" si="852"/>
        <v>No</v>
      </c>
      <c r="M9099" t="str">
        <f t="shared" si="856"/>
        <v>Profit</v>
      </c>
      <c r="N9099">
        <f t="shared" si="857"/>
        <v>5</v>
      </c>
    </row>
    <row r="9100" spans="1:14" x14ac:dyDescent="0.25">
      <c r="A9100" t="s">
        <v>4635</v>
      </c>
      <c r="B9100">
        <v>43020</v>
      </c>
      <c r="C9100">
        <v>43024</v>
      </c>
      <c r="D9100" t="s">
        <v>34</v>
      </c>
      <c r="E9100" t="s">
        <v>30</v>
      </c>
      <c r="F9100" t="s">
        <v>44</v>
      </c>
      <c r="G9100" t="s">
        <v>38</v>
      </c>
      <c r="H9100">
        <v>27.71580000000003</v>
      </c>
      <c r="I9100" t="str">
        <f t="shared" si="853"/>
        <v>2017</v>
      </c>
      <c r="J9100">
        <f t="shared" si="854"/>
        <v>2017</v>
      </c>
      <c r="K9100">
        <f t="shared" si="855"/>
        <v>0</v>
      </c>
      <c r="L9100" t="str">
        <f t="shared" si="852"/>
        <v>No</v>
      </c>
      <c r="M9100" t="str">
        <f t="shared" si="856"/>
        <v>Profit</v>
      </c>
      <c r="N9100">
        <f t="shared" si="857"/>
        <v>4</v>
      </c>
    </row>
    <row r="9101" spans="1:14" x14ac:dyDescent="0.25">
      <c r="A9101" t="s">
        <v>4635</v>
      </c>
      <c r="B9101">
        <v>43020</v>
      </c>
      <c r="C9101">
        <v>43024</v>
      </c>
      <c r="D9101" t="s">
        <v>34</v>
      </c>
      <c r="E9101" t="s">
        <v>30</v>
      </c>
      <c r="F9101" t="s">
        <v>44</v>
      </c>
      <c r="G9101" t="s">
        <v>32</v>
      </c>
      <c r="H9101">
        <v>3.7584</v>
      </c>
      <c r="I9101" t="str">
        <f t="shared" si="853"/>
        <v>2017</v>
      </c>
      <c r="J9101">
        <f t="shared" si="854"/>
        <v>2017</v>
      </c>
      <c r="K9101">
        <f t="shared" si="855"/>
        <v>0</v>
      </c>
      <c r="L9101" t="str">
        <f t="shared" si="852"/>
        <v>No</v>
      </c>
      <c r="M9101" t="str">
        <f t="shared" si="856"/>
        <v>Profit</v>
      </c>
      <c r="N9101">
        <f t="shared" si="857"/>
        <v>4</v>
      </c>
    </row>
    <row r="9102" spans="1:14" x14ac:dyDescent="0.25">
      <c r="A9102" t="s">
        <v>4635</v>
      </c>
      <c r="B9102">
        <v>43020</v>
      </c>
      <c r="C9102">
        <v>43024</v>
      </c>
      <c r="D9102" t="s">
        <v>34</v>
      </c>
      <c r="E9102" t="s">
        <v>30</v>
      </c>
      <c r="F9102" t="s">
        <v>44</v>
      </c>
      <c r="G9102" t="s">
        <v>38</v>
      </c>
      <c r="H9102">
        <v>128.68049999999994</v>
      </c>
      <c r="I9102" t="str">
        <f t="shared" si="853"/>
        <v>2017</v>
      </c>
      <c r="J9102">
        <f t="shared" si="854"/>
        <v>2017</v>
      </c>
      <c r="K9102">
        <f t="shared" si="855"/>
        <v>0</v>
      </c>
      <c r="L9102" t="str">
        <f t="shared" si="852"/>
        <v>No</v>
      </c>
      <c r="M9102" t="str">
        <f t="shared" si="856"/>
        <v>Profit</v>
      </c>
      <c r="N9102">
        <f t="shared" si="857"/>
        <v>4</v>
      </c>
    </row>
    <row r="9103" spans="1:14" x14ac:dyDescent="0.25">
      <c r="A9103" t="s">
        <v>4636</v>
      </c>
      <c r="B9103">
        <v>42315</v>
      </c>
      <c r="C9103">
        <v>42320</v>
      </c>
      <c r="D9103" t="s">
        <v>34</v>
      </c>
      <c r="E9103" t="s">
        <v>35</v>
      </c>
      <c r="F9103" t="s">
        <v>44</v>
      </c>
      <c r="G9103" t="s">
        <v>32</v>
      </c>
      <c r="H9103">
        <v>5.3190000000000008</v>
      </c>
      <c r="I9103" t="str">
        <f t="shared" si="853"/>
        <v>2015</v>
      </c>
      <c r="J9103">
        <f t="shared" si="854"/>
        <v>2015</v>
      </c>
      <c r="K9103">
        <f t="shared" si="855"/>
        <v>0</v>
      </c>
      <c r="L9103" t="str">
        <f t="shared" si="852"/>
        <v>No</v>
      </c>
      <c r="M9103" t="str">
        <f t="shared" si="856"/>
        <v>Profit</v>
      </c>
      <c r="N9103">
        <f t="shared" si="857"/>
        <v>5</v>
      </c>
    </row>
    <row r="9104" spans="1:14" x14ac:dyDescent="0.25">
      <c r="A9104" t="s">
        <v>4636</v>
      </c>
      <c r="B9104">
        <v>42315</v>
      </c>
      <c r="C9104">
        <v>42320</v>
      </c>
      <c r="D9104" t="s">
        <v>34</v>
      </c>
      <c r="E9104" t="s">
        <v>35</v>
      </c>
      <c r="F9104" t="s">
        <v>44</v>
      </c>
      <c r="G9104" t="s">
        <v>32</v>
      </c>
      <c r="H9104">
        <v>-16.956800000000005</v>
      </c>
      <c r="I9104" t="str">
        <f t="shared" si="853"/>
        <v>2015</v>
      </c>
      <c r="J9104">
        <f t="shared" si="854"/>
        <v>2015</v>
      </c>
      <c r="K9104">
        <f t="shared" si="855"/>
        <v>0</v>
      </c>
      <c r="L9104" t="str">
        <f t="shared" si="852"/>
        <v>No</v>
      </c>
      <c r="M9104" t="str">
        <f t="shared" si="856"/>
        <v>Loss</v>
      </c>
      <c r="N9104">
        <f t="shared" si="857"/>
        <v>5</v>
      </c>
    </row>
    <row r="9105" spans="1:14" x14ac:dyDescent="0.25">
      <c r="A9105" t="s">
        <v>4636</v>
      </c>
      <c r="B9105">
        <v>42315</v>
      </c>
      <c r="C9105">
        <v>42320</v>
      </c>
      <c r="D9105" t="s">
        <v>34</v>
      </c>
      <c r="E9105" t="s">
        <v>35</v>
      </c>
      <c r="F9105" t="s">
        <v>44</v>
      </c>
      <c r="G9105" t="s">
        <v>28</v>
      </c>
      <c r="H9105">
        <v>-84.447999999999993</v>
      </c>
      <c r="I9105" t="str">
        <f t="shared" si="853"/>
        <v>2015</v>
      </c>
      <c r="J9105">
        <f t="shared" si="854"/>
        <v>2015</v>
      </c>
      <c r="K9105">
        <f t="shared" si="855"/>
        <v>0</v>
      </c>
      <c r="L9105" t="str">
        <f t="shared" si="852"/>
        <v>No</v>
      </c>
      <c r="M9105" t="str">
        <f t="shared" si="856"/>
        <v>Loss</v>
      </c>
      <c r="N9105">
        <f t="shared" si="857"/>
        <v>5</v>
      </c>
    </row>
    <row r="9106" spans="1:14" x14ac:dyDescent="0.25">
      <c r="A9106" t="s">
        <v>4636</v>
      </c>
      <c r="B9106">
        <v>42315</v>
      </c>
      <c r="C9106">
        <v>42320</v>
      </c>
      <c r="D9106" t="s">
        <v>34</v>
      </c>
      <c r="E9106" t="s">
        <v>35</v>
      </c>
      <c r="F9106" t="s">
        <v>44</v>
      </c>
      <c r="G9106" t="s">
        <v>32</v>
      </c>
      <c r="H9106">
        <v>-51.296000000000006</v>
      </c>
      <c r="I9106" t="str">
        <f t="shared" si="853"/>
        <v>2015</v>
      </c>
      <c r="J9106">
        <f t="shared" si="854"/>
        <v>2015</v>
      </c>
      <c r="K9106">
        <f t="shared" si="855"/>
        <v>0</v>
      </c>
      <c r="L9106" t="str">
        <f t="shared" si="852"/>
        <v>No</v>
      </c>
      <c r="M9106" t="str">
        <f t="shared" si="856"/>
        <v>Loss</v>
      </c>
      <c r="N9106">
        <f t="shared" si="857"/>
        <v>5</v>
      </c>
    </row>
    <row r="9107" spans="1:14" x14ac:dyDescent="0.25">
      <c r="A9107" t="s">
        <v>4636</v>
      </c>
      <c r="B9107">
        <v>42315</v>
      </c>
      <c r="C9107">
        <v>42320</v>
      </c>
      <c r="D9107" t="s">
        <v>34</v>
      </c>
      <c r="E9107" t="s">
        <v>35</v>
      </c>
      <c r="F9107" t="s">
        <v>44</v>
      </c>
      <c r="G9107" t="s">
        <v>32</v>
      </c>
      <c r="H9107">
        <v>-28.867800000000017</v>
      </c>
      <c r="I9107" t="str">
        <f t="shared" si="853"/>
        <v>2015</v>
      </c>
      <c r="J9107">
        <f t="shared" si="854"/>
        <v>2015</v>
      </c>
      <c r="K9107">
        <f t="shared" si="855"/>
        <v>0</v>
      </c>
      <c r="L9107" t="str">
        <f t="shared" si="852"/>
        <v>No</v>
      </c>
      <c r="M9107" t="str">
        <f t="shared" si="856"/>
        <v>Loss</v>
      </c>
      <c r="N9107">
        <f t="shared" si="857"/>
        <v>5</v>
      </c>
    </row>
    <row r="9108" spans="1:14" x14ac:dyDescent="0.25">
      <c r="A9108" t="s">
        <v>4636</v>
      </c>
      <c r="B9108">
        <v>42315</v>
      </c>
      <c r="C9108">
        <v>42320</v>
      </c>
      <c r="D9108" t="s">
        <v>34</v>
      </c>
      <c r="E9108" t="s">
        <v>35</v>
      </c>
      <c r="F9108" t="s">
        <v>44</v>
      </c>
      <c r="G9108" t="s">
        <v>38</v>
      </c>
      <c r="H9108">
        <v>33.589499999999987</v>
      </c>
      <c r="I9108" t="str">
        <f t="shared" si="853"/>
        <v>2015</v>
      </c>
      <c r="J9108">
        <f t="shared" si="854"/>
        <v>2015</v>
      </c>
      <c r="K9108">
        <f t="shared" si="855"/>
        <v>0</v>
      </c>
      <c r="L9108" t="str">
        <f t="shared" si="852"/>
        <v>No</v>
      </c>
      <c r="M9108" t="str">
        <f t="shared" si="856"/>
        <v>Profit</v>
      </c>
      <c r="N9108">
        <f t="shared" si="857"/>
        <v>5</v>
      </c>
    </row>
    <row r="9109" spans="1:14" x14ac:dyDescent="0.25">
      <c r="A9109" t="s">
        <v>4637</v>
      </c>
      <c r="B9109">
        <v>42149</v>
      </c>
      <c r="C9109">
        <v>42152</v>
      </c>
      <c r="D9109" t="s">
        <v>59</v>
      </c>
      <c r="E9109" t="s">
        <v>30</v>
      </c>
      <c r="F9109" t="s">
        <v>44</v>
      </c>
      <c r="G9109" t="s">
        <v>32</v>
      </c>
      <c r="H9109">
        <v>1.6776</v>
      </c>
      <c r="I9109" t="str">
        <f t="shared" si="853"/>
        <v>2015</v>
      </c>
      <c r="J9109">
        <f t="shared" si="854"/>
        <v>2015</v>
      </c>
      <c r="K9109">
        <f t="shared" si="855"/>
        <v>0</v>
      </c>
      <c r="L9109" t="str">
        <f t="shared" si="852"/>
        <v>Yes</v>
      </c>
      <c r="M9109" t="str">
        <f t="shared" si="856"/>
        <v>Profit</v>
      </c>
      <c r="N9109">
        <f t="shared" si="857"/>
        <v>3</v>
      </c>
    </row>
    <row r="9110" spans="1:14" x14ac:dyDescent="0.25">
      <c r="A9110" t="s">
        <v>4637</v>
      </c>
      <c r="B9110">
        <v>42149</v>
      </c>
      <c r="C9110">
        <v>42152</v>
      </c>
      <c r="D9110" t="s">
        <v>59</v>
      </c>
      <c r="E9110" t="s">
        <v>30</v>
      </c>
      <c r="F9110" t="s">
        <v>44</v>
      </c>
      <c r="G9110" t="s">
        <v>32</v>
      </c>
      <c r="H9110">
        <v>11.733400000000001</v>
      </c>
      <c r="I9110" t="str">
        <f t="shared" si="853"/>
        <v>2015</v>
      </c>
      <c r="J9110">
        <f t="shared" si="854"/>
        <v>2015</v>
      </c>
      <c r="K9110">
        <f t="shared" si="855"/>
        <v>0</v>
      </c>
      <c r="L9110" t="str">
        <f t="shared" si="852"/>
        <v>Yes</v>
      </c>
      <c r="M9110" t="str">
        <f t="shared" si="856"/>
        <v>Profit</v>
      </c>
      <c r="N9110">
        <f t="shared" si="857"/>
        <v>3</v>
      </c>
    </row>
    <row r="9111" spans="1:14" x14ac:dyDescent="0.25">
      <c r="A9111" t="s">
        <v>4637</v>
      </c>
      <c r="B9111">
        <v>42149</v>
      </c>
      <c r="C9111">
        <v>42152</v>
      </c>
      <c r="D9111" t="s">
        <v>59</v>
      </c>
      <c r="E9111" t="s">
        <v>30</v>
      </c>
      <c r="F9111" t="s">
        <v>44</v>
      </c>
      <c r="G9111" t="s">
        <v>38</v>
      </c>
      <c r="H9111">
        <v>36.397199999999998</v>
      </c>
      <c r="I9111" t="str">
        <f t="shared" si="853"/>
        <v>2015</v>
      </c>
      <c r="J9111">
        <f t="shared" si="854"/>
        <v>2015</v>
      </c>
      <c r="K9111">
        <f t="shared" si="855"/>
        <v>0</v>
      </c>
      <c r="L9111" t="str">
        <f t="shared" si="852"/>
        <v>Yes</v>
      </c>
      <c r="M9111" t="str">
        <f t="shared" si="856"/>
        <v>Profit</v>
      </c>
      <c r="N9111">
        <f t="shared" si="857"/>
        <v>3</v>
      </c>
    </row>
    <row r="9112" spans="1:14" x14ac:dyDescent="0.25">
      <c r="A9112" t="s">
        <v>4638</v>
      </c>
      <c r="B9112">
        <v>41925</v>
      </c>
      <c r="C9112">
        <v>41927</v>
      </c>
      <c r="D9112" t="s">
        <v>59</v>
      </c>
      <c r="E9112" t="s">
        <v>30</v>
      </c>
      <c r="F9112" t="s">
        <v>81</v>
      </c>
      <c r="G9112" t="s">
        <v>32</v>
      </c>
      <c r="H9112">
        <v>17.472000000000001</v>
      </c>
      <c r="I9112" t="str">
        <f t="shared" si="853"/>
        <v>2014</v>
      </c>
      <c r="J9112">
        <f t="shared" si="854"/>
        <v>2014</v>
      </c>
      <c r="K9112">
        <f t="shared" si="855"/>
        <v>0</v>
      </c>
      <c r="L9112" t="str">
        <f t="shared" si="852"/>
        <v>No</v>
      </c>
      <c r="M9112" t="str">
        <f t="shared" si="856"/>
        <v>Profit</v>
      </c>
      <c r="N9112">
        <f t="shared" si="857"/>
        <v>2</v>
      </c>
    </row>
    <row r="9113" spans="1:14" x14ac:dyDescent="0.25">
      <c r="A9113" t="s">
        <v>4638</v>
      </c>
      <c r="B9113">
        <v>41925</v>
      </c>
      <c r="C9113">
        <v>41927</v>
      </c>
      <c r="D9113" t="s">
        <v>59</v>
      </c>
      <c r="E9113" t="s">
        <v>30</v>
      </c>
      <c r="F9113" t="s">
        <v>81</v>
      </c>
      <c r="G9113" t="s">
        <v>38</v>
      </c>
      <c r="H9113">
        <v>4.3623999999999974</v>
      </c>
      <c r="I9113" t="str">
        <f t="shared" si="853"/>
        <v>2014</v>
      </c>
      <c r="J9113">
        <f t="shared" si="854"/>
        <v>2014</v>
      </c>
      <c r="K9113">
        <f t="shared" si="855"/>
        <v>0</v>
      </c>
      <c r="L9113" t="str">
        <f t="shared" si="852"/>
        <v>No</v>
      </c>
      <c r="M9113" t="str">
        <f t="shared" si="856"/>
        <v>Profit</v>
      </c>
      <c r="N9113">
        <f t="shared" si="857"/>
        <v>2</v>
      </c>
    </row>
    <row r="9114" spans="1:14" x14ac:dyDescent="0.25">
      <c r="A9114" t="s">
        <v>4638</v>
      </c>
      <c r="B9114">
        <v>41925</v>
      </c>
      <c r="C9114">
        <v>41927</v>
      </c>
      <c r="D9114" t="s">
        <v>59</v>
      </c>
      <c r="E9114" t="s">
        <v>30</v>
      </c>
      <c r="F9114" t="s">
        <v>81</v>
      </c>
      <c r="G9114" t="s">
        <v>32</v>
      </c>
      <c r="H9114">
        <v>6.3040000000000305</v>
      </c>
      <c r="I9114" t="str">
        <f t="shared" si="853"/>
        <v>2014</v>
      </c>
      <c r="J9114">
        <f t="shared" si="854"/>
        <v>2014</v>
      </c>
      <c r="K9114">
        <f t="shared" si="855"/>
        <v>0</v>
      </c>
      <c r="L9114" t="str">
        <f t="shared" si="852"/>
        <v>No</v>
      </c>
      <c r="M9114" t="str">
        <f t="shared" si="856"/>
        <v>Profit</v>
      </c>
      <c r="N9114">
        <f t="shared" si="857"/>
        <v>2</v>
      </c>
    </row>
    <row r="9115" spans="1:14" x14ac:dyDescent="0.25">
      <c r="A9115" t="s">
        <v>4638</v>
      </c>
      <c r="B9115">
        <v>41925</v>
      </c>
      <c r="C9115">
        <v>41927</v>
      </c>
      <c r="D9115" t="s">
        <v>59</v>
      </c>
      <c r="E9115" t="s">
        <v>30</v>
      </c>
      <c r="F9115" t="s">
        <v>81</v>
      </c>
      <c r="G9115" t="s">
        <v>32</v>
      </c>
      <c r="H9115">
        <v>7.1345999999999989</v>
      </c>
      <c r="I9115" t="str">
        <f t="shared" si="853"/>
        <v>2014</v>
      </c>
      <c r="J9115">
        <f t="shared" si="854"/>
        <v>2014</v>
      </c>
      <c r="K9115">
        <f t="shared" si="855"/>
        <v>0</v>
      </c>
      <c r="L9115" t="str">
        <f t="shared" si="852"/>
        <v>No</v>
      </c>
      <c r="M9115" t="str">
        <f t="shared" si="856"/>
        <v>Profit</v>
      </c>
      <c r="N9115">
        <f t="shared" si="857"/>
        <v>2</v>
      </c>
    </row>
    <row r="9116" spans="1:14" x14ac:dyDescent="0.25">
      <c r="A9116" t="s">
        <v>4639</v>
      </c>
      <c r="B9116">
        <v>42407</v>
      </c>
      <c r="C9116">
        <v>42410</v>
      </c>
      <c r="D9116" t="s">
        <v>26</v>
      </c>
      <c r="E9116" t="s">
        <v>30</v>
      </c>
      <c r="F9116" t="s">
        <v>31</v>
      </c>
      <c r="G9116" t="s">
        <v>38</v>
      </c>
      <c r="H9116">
        <v>38.997500000000002</v>
      </c>
      <c r="I9116" t="str">
        <f t="shared" si="853"/>
        <v>2016</v>
      </c>
      <c r="J9116">
        <f t="shared" si="854"/>
        <v>2016</v>
      </c>
      <c r="K9116">
        <f t="shared" si="855"/>
        <v>0</v>
      </c>
      <c r="L9116" t="str">
        <f t="shared" si="852"/>
        <v>No</v>
      </c>
      <c r="M9116" t="str">
        <f t="shared" si="856"/>
        <v>Profit</v>
      </c>
      <c r="N9116">
        <f t="shared" si="857"/>
        <v>3</v>
      </c>
    </row>
    <row r="9117" spans="1:14" x14ac:dyDescent="0.25">
      <c r="A9117" t="s">
        <v>4640</v>
      </c>
      <c r="B9117">
        <v>42754</v>
      </c>
      <c r="C9117">
        <v>42759</v>
      </c>
      <c r="D9117" t="s">
        <v>26</v>
      </c>
      <c r="E9117" t="s">
        <v>35</v>
      </c>
      <c r="F9117" t="s">
        <v>53</v>
      </c>
      <c r="G9117" t="s">
        <v>38</v>
      </c>
      <c r="H9117">
        <v>-93.079999999999984</v>
      </c>
      <c r="I9117" t="str">
        <f t="shared" si="853"/>
        <v>2017</v>
      </c>
      <c r="J9117">
        <f t="shared" si="854"/>
        <v>2017</v>
      </c>
      <c r="K9117">
        <f t="shared" si="855"/>
        <v>0</v>
      </c>
      <c r="L9117" t="str">
        <f t="shared" si="852"/>
        <v>No</v>
      </c>
      <c r="M9117" t="str">
        <f t="shared" si="856"/>
        <v>Loss</v>
      </c>
      <c r="N9117">
        <f t="shared" si="857"/>
        <v>5</v>
      </c>
    </row>
    <row r="9118" spans="1:14" x14ac:dyDescent="0.25">
      <c r="A9118" t="s">
        <v>4640</v>
      </c>
      <c r="B9118">
        <v>42754</v>
      </c>
      <c r="C9118">
        <v>42759</v>
      </c>
      <c r="D9118" t="s">
        <v>26</v>
      </c>
      <c r="E9118" t="s">
        <v>35</v>
      </c>
      <c r="F9118" t="s">
        <v>53</v>
      </c>
      <c r="G9118" t="s">
        <v>28</v>
      </c>
      <c r="H9118">
        <v>6.3935999999999993</v>
      </c>
      <c r="I9118" t="str">
        <f t="shared" si="853"/>
        <v>2017</v>
      </c>
      <c r="J9118">
        <f t="shared" si="854"/>
        <v>2017</v>
      </c>
      <c r="K9118">
        <f t="shared" si="855"/>
        <v>0</v>
      </c>
      <c r="L9118" t="str">
        <f t="shared" si="852"/>
        <v>No</v>
      </c>
      <c r="M9118" t="str">
        <f t="shared" si="856"/>
        <v>Profit</v>
      </c>
      <c r="N9118">
        <f t="shared" si="857"/>
        <v>5</v>
      </c>
    </row>
    <row r="9119" spans="1:14" x14ac:dyDescent="0.25">
      <c r="A9119" t="s">
        <v>4640</v>
      </c>
      <c r="B9119">
        <v>42754</v>
      </c>
      <c r="C9119">
        <v>42759</v>
      </c>
      <c r="D9119" t="s">
        <v>26</v>
      </c>
      <c r="E9119" t="s">
        <v>35</v>
      </c>
      <c r="F9119" t="s">
        <v>53</v>
      </c>
      <c r="G9119" t="s">
        <v>28</v>
      </c>
      <c r="H9119">
        <v>-63.376499999999965</v>
      </c>
      <c r="I9119" t="str">
        <f t="shared" si="853"/>
        <v>2017</v>
      </c>
      <c r="J9119">
        <f t="shared" si="854"/>
        <v>2017</v>
      </c>
      <c r="K9119">
        <f t="shared" si="855"/>
        <v>0</v>
      </c>
      <c r="L9119" t="str">
        <f t="shared" si="852"/>
        <v>No</v>
      </c>
      <c r="M9119" t="str">
        <f t="shared" si="856"/>
        <v>Loss</v>
      </c>
      <c r="N9119">
        <f t="shared" si="857"/>
        <v>5</v>
      </c>
    </row>
    <row r="9120" spans="1:14" x14ac:dyDescent="0.25">
      <c r="A9120" t="s">
        <v>4640</v>
      </c>
      <c r="B9120">
        <v>42754</v>
      </c>
      <c r="C9120">
        <v>42759</v>
      </c>
      <c r="D9120" t="s">
        <v>26</v>
      </c>
      <c r="E9120" t="s">
        <v>35</v>
      </c>
      <c r="F9120" t="s">
        <v>53</v>
      </c>
      <c r="G9120" t="s">
        <v>32</v>
      </c>
      <c r="H9120">
        <v>7.0511999999999988</v>
      </c>
      <c r="I9120" t="str">
        <f t="shared" si="853"/>
        <v>2017</v>
      </c>
      <c r="J9120">
        <f t="shared" si="854"/>
        <v>2017</v>
      </c>
      <c r="K9120">
        <f t="shared" si="855"/>
        <v>0</v>
      </c>
      <c r="L9120" t="str">
        <f t="shared" si="852"/>
        <v>No</v>
      </c>
      <c r="M9120" t="str">
        <f t="shared" si="856"/>
        <v>Profit</v>
      </c>
      <c r="N9120">
        <f t="shared" si="857"/>
        <v>5</v>
      </c>
    </row>
    <row r="9121" spans="1:14" x14ac:dyDescent="0.25">
      <c r="A9121" t="s">
        <v>4641</v>
      </c>
      <c r="B9121">
        <v>42527</v>
      </c>
      <c r="C9121">
        <v>42533</v>
      </c>
      <c r="D9121" t="s">
        <v>34</v>
      </c>
      <c r="E9121" t="s">
        <v>30</v>
      </c>
      <c r="F9121" t="s">
        <v>31</v>
      </c>
      <c r="G9121" t="s">
        <v>32</v>
      </c>
      <c r="H9121">
        <v>10.584</v>
      </c>
      <c r="I9121" t="str">
        <f t="shared" si="853"/>
        <v>2016</v>
      </c>
      <c r="J9121">
        <f t="shared" si="854"/>
        <v>2016</v>
      </c>
      <c r="K9121">
        <f t="shared" si="855"/>
        <v>0</v>
      </c>
      <c r="L9121" t="str">
        <f t="shared" si="852"/>
        <v>No</v>
      </c>
      <c r="M9121" t="str">
        <f t="shared" si="856"/>
        <v>Profit</v>
      </c>
      <c r="N9121">
        <f t="shared" si="857"/>
        <v>6</v>
      </c>
    </row>
    <row r="9122" spans="1:14" x14ac:dyDescent="0.25">
      <c r="A9122" t="s">
        <v>4641</v>
      </c>
      <c r="B9122">
        <v>42527</v>
      </c>
      <c r="C9122">
        <v>42533</v>
      </c>
      <c r="D9122" t="s">
        <v>34</v>
      </c>
      <c r="E9122" t="s">
        <v>30</v>
      </c>
      <c r="F9122" t="s">
        <v>31</v>
      </c>
      <c r="G9122" t="s">
        <v>32</v>
      </c>
      <c r="H9122">
        <v>46.952999999999996</v>
      </c>
      <c r="I9122" t="str">
        <f t="shared" si="853"/>
        <v>2016</v>
      </c>
      <c r="J9122">
        <f t="shared" si="854"/>
        <v>2016</v>
      </c>
      <c r="K9122">
        <f t="shared" si="855"/>
        <v>0</v>
      </c>
      <c r="L9122" t="str">
        <f t="shared" si="852"/>
        <v>No</v>
      </c>
      <c r="M9122" t="str">
        <f t="shared" si="856"/>
        <v>Profit</v>
      </c>
      <c r="N9122">
        <f t="shared" si="857"/>
        <v>6</v>
      </c>
    </row>
    <row r="9123" spans="1:14" x14ac:dyDescent="0.25">
      <c r="A9123" t="s">
        <v>4642</v>
      </c>
      <c r="B9123">
        <v>42812</v>
      </c>
      <c r="C9123">
        <v>42814</v>
      </c>
      <c r="D9123" t="s">
        <v>26</v>
      </c>
      <c r="E9123" t="s">
        <v>30</v>
      </c>
      <c r="F9123" t="s">
        <v>31</v>
      </c>
      <c r="G9123" t="s">
        <v>32</v>
      </c>
      <c r="H9123">
        <v>26.349399999999992</v>
      </c>
      <c r="I9123" t="str">
        <f t="shared" si="853"/>
        <v>2017</v>
      </c>
      <c r="J9123">
        <f t="shared" si="854"/>
        <v>2017</v>
      </c>
      <c r="K9123">
        <f t="shared" si="855"/>
        <v>0</v>
      </c>
      <c r="L9123" t="str">
        <f t="shared" si="852"/>
        <v>Yes</v>
      </c>
      <c r="M9123" t="str">
        <f t="shared" si="856"/>
        <v>Profit</v>
      </c>
      <c r="N9123">
        <f t="shared" si="857"/>
        <v>2</v>
      </c>
    </row>
    <row r="9124" spans="1:14" x14ac:dyDescent="0.25">
      <c r="A9124" t="s">
        <v>4643</v>
      </c>
      <c r="B9124">
        <v>43063</v>
      </c>
      <c r="C9124">
        <v>43063</v>
      </c>
      <c r="D9124" t="s">
        <v>232</v>
      </c>
      <c r="E9124" t="s">
        <v>35</v>
      </c>
      <c r="F9124" t="s">
        <v>31</v>
      </c>
      <c r="G9124" t="s">
        <v>32</v>
      </c>
      <c r="H9124">
        <v>3.5009999999999994</v>
      </c>
      <c r="I9124" t="str">
        <f t="shared" si="853"/>
        <v>2017</v>
      </c>
      <c r="J9124">
        <f t="shared" si="854"/>
        <v>2017</v>
      </c>
      <c r="K9124">
        <f t="shared" si="855"/>
        <v>0</v>
      </c>
      <c r="L9124" t="str">
        <f t="shared" si="852"/>
        <v>No</v>
      </c>
      <c r="M9124" t="str">
        <f t="shared" si="856"/>
        <v>Profit</v>
      </c>
      <c r="N9124">
        <f t="shared" si="857"/>
        <v>0</v>
      </c>
    </row>
    <row r="9125" spans="1:14" x14ac:dyDescent="0.25">
      <c r="A9125" t="s">
        <v>4644</v>
      </c>
      <c r="B9125">
        <v>42700</v>
      </c>
      <c r="C9125">
        <v>42702</v>
      </c>
      <c r="D9125" t="s">
        <v>26</v>
      </c>
      <c r="E9125" t="s">
        <v>35</v>
      </c>
      <c r="F9125" t="s">
        <v>53</v>
      </c>
      <c r="G9125" t="s">
        <v>32</v>
      </c>
      <c r="H9125">
        <v>-57.75660000000002</v>
      </c>
      <c r="I9125" t="str">
        <f t="shared" si="853"/>
        <v>2016</v>
      </c>
      <c r="J9125">
        <f t="shared" si="854"/>
        <v>2016</v>
      </c>
      <c r="K9125">
        <f t="shared" si="855"/>
        <v>0</v>
      </c>
      <c r="L9125" t="str">
        <f t="shared" si="852"/>
        <v>No</v>
      </c>
      <c r="M9125" t="str">
        <f t="shared" si="856"/>
        <v>Loss</v>
      </c>
      <c r="N9125">
        <f t="shared" si="857"/>
        <v>2</v>
      </c>
    </row>
    <row r="9126" spans="1:14" x14ac:dyDescent="0.25">
      <c r="A9126" t="s">
        <v>4645</v>
      </c>
      <c r="B9126">
        <v>42600</v>
      </c>
      <c r="C9126">
        <v>42602</v>
      </c>
      <c r="D9126" t="s">
        <v>26</v>
      </c>
      <c r="E9126" t="s">
        <v>30</v>
      </c>
      <c r="F9126" t="s">
        <v>44</v>
      </c>
      <c r="G9126" t="s">
        <v>28</v>
      </c>
      <c r="H9126">
        <v>-3.8207999999999984</v>
      </c>
      <c r="I9126" t="str">
        <f t="shared" si="853"/>
        <v>2016</v>
      </c>
      <c r="J9126">
        <f t="shared" si="854"/>
        <v>2016</v>
      </c>
      <c r="K9126">
        <f t="shared" si="855"/>
        <v>0</v>
      </c>
      <c r="L9126" t="str">
        <f t="shared" si="852"/>
        <v>No</v>
      </c>
      <c r="M9126" t="str">
        <f t="shared" si="856"/>
        <v>Loss</v>
      </c>
      <c r="N9126">
        <f t="shared" si="857"/>
        <v>2</v>
      </c>
    </row>
    <row r="9127" spans="1:14" x14ac:dyDescent="0.25">
      <c r="A9127" t="s">
        <v>4645</v>
      </c>
      <c r="B9127">
        <v>42600</v>
      </c>
      <c r="C9127">
        <v>42602</v>
      </c>
      <c r="D9127" t="s">
        <v>26</v>
      </c>
      <c r="E9127" t="s">
        <v>30</v>
      </c>
      <c r="F9127" t="s">
        <v>44</v>
      </c>
      <c r="G9127" t="s">
        <v>28</v>
      </c>
      <c r="H9127">
        <v>-2.1375999999999991</v>
      </c>
      <c r="I9127" t="str">
        <f t="shared" si="853"/>
        <v>2016</v>
      </c>
      <c r="J9127">
        <f t="shared" si="854"/>
        <v>2016</v>
      </c>
      <c r="K9127">
        <f t="shared" si="855"/>
        <v>0</v>
      </c>
      <c r="L9127" t="str">
        <f t="shared" si="852"/>
        <v>No</v>
      </c>
      <c r="M9127" t="str">
        <f t="shared" si="856"/>
        <v>Loss</v>
      </c>
      <c r="N9127">
        <f t="shared" si="857"/>
        <v>2</v>
      </c>
    </row>
    <row r="9128" spans="1:14" x14ac:dyDescent="0.25">
      <c r="A9128" t="s">
        <v>4646</v>
      </c>
      <c r="B9128">
        <v>42336</v>
      </c>
      <c r="C9128">
        <v>42341</v>
      </c>
      <c r="D9128" t="s">
        <v>34</v>
      </c>
      <c r="E9128" t="s">
        <v>30</v>
      </c>
      <c r="F9128" t="s">
        <v>140</v>
      </c>
      <c r="G9128" t="s">
        <v>32</v>
      </c>
      <c r="H9128">
        <v>3.4775999999999998</v>
      </c>
      <c r="I9128" t="str">
        <f t="shared" si="853"/>
        <v>2015</v>
      </c>
      <c r="J9128">
        <f t="shared" si="854"/>
        <v>2015</v>
      </c>
      <c r="K9128">
        <f t="shared" si="855"/>
        <v>0</v>
      </c>
      <c r="L9128" t="str">
        <f t="shared" si="852"/>
        <v>No</v>
      </c>
      <c r="M9128" t="str">
        <f t="shared" si="856"/>
        <v>Profit</v>
      </c>
      <c r="N9128">
        <f t="shared" si="857"/>
        <v>5</v>
      </c>
    </row>
    <row r="9129" spans="1:14" x14ac:dyDescent="0.25">
      <c r="A9129" t="s">
        <v>4647</v>
      </c>
      <c r="B9129">
        <v>42880</v>
      </c>
      <c r="C9129">
        <v>42887</v>
      </c>
      <c r="D9129" t="s">
        <v>34</v>
      </c>
      <c r="E9129" t="s">
        <v>35</v>
      </c>
      <c r="F9129" t="s">
        <v>44</v>
      </c>
      <c r="G9129" t="s">
        <v>32</v>
      </c>
      <c r="H9129">
        <v>-11.2806</v>
      </c>
      <c r="I9129" t="str">
        <f t="shared" si="853"/>
        <v>2017</v>
      </c>
      <c r="J9129">
        <f t="shared" si="854"/>
        <v>2017</v>
      </c>
      <c r="K9129">
        <f t="shared" si="855"/>
        <v>0</v>
      </c>
      <c r="L9129" t="str">
        <f t="shared" si="852"/>
        <v>No</v>
      </c>
      <c r="M9129" t="str">
        <f t="shared" si="856"/>
        <v>Loss</v>
      </c>
      <c r="N9129">
        <f t="shared" si="857"/>
        <v>7</v>
      </c>
    </row>
    <row r="9130" spans="1:14" x14ac:dyDescent="0.25">
      <c r="A9130" t="s">
        <v>4648</v>
      </c>
      <c r="B9130">
        <v>42982</v>
      </c>
      <c r="C9130">
        <v>42983</v>
      </c>
      <c r="D9130" t="s">
        <v>59</v>
      </c>
      <c r="E9130" t="s">
        <v>30</v>
      </c>
      <c r="F9130" t="s">
        <v>100</v>
      </c>
      <c r="G9130" t="s">
        <v>32</v>
      </c>
      <c r="H9130">
        <v>-58.71599999999998</v>
      </c>
      <c r="I9130" t="str">
        <f t="shared" si="853"/>
        <v>2017</v>
      </c>
      <c r="J9130">
        <f t="shared" si="854"/>
        <v>2017</v>
      </c>
      <c r="K9130">
        <f t="shared" si="855"/>
        <v>0</v>
      </c>
      <c r="L9130" t="str">
        <f t="shared" si="852"/>
        <v>No</v>
      </c>
      <c r="M9130" t="str">
        <f t="shared" si="856"/>
        <v>Loss</v>
      </c>
      <c r="N9130">
        <f t="shared" si="857"/>
        <v>1</v>
      </c>
    </row>
    <row r="9131" spans="1:14" x14ac:dyDescent="0.25">
      <c r="A9131" t="s">
        <v>4649</v>
      </c>
      <c r="B9131">
        <v>42453</v>
      </c>
      <c r="C9131">
        <v>42455</v>
      </c>
      <c r="D9131" t="s">
        <v>26</v>
      </c>
      <c r="E9131" t="s">
        <v>35</v>
      </c>
      <c r="F9131" t="s">
        <v>114</v>
      </c>
      <c r="G9131" t="s">
        <v>28</v>
      </c>
      <c r="H9131">
        <v>-241.17600000000002</v>
      </c>
      <c r="I9131" t="str">
        <f t="shared" si="853"/>
        <v>2016</v>
      </c>
      <c r="J9131">
        <f t="shared" si="854"/>
        <v>2016</v>
      </c>
      <c r="K9131">
        <f t="shared" si="855"/>
        <v>0</v>
      </c>
      <c r="L9131" t="str">
        <f t="shared" si="852"/>
        <v>No</v>
      </c>
      <c r="M9131" t="str">
        <f t="shared" si="856"/>
        <v>Loss</v>
      </c>
      <c r="N9131">
        <f t="shared" si="857"/>
        <v>2</v>
      </c>
    </row>
    <row r="9132" spans="1:14" x14ac:dyDescent="0.25">
      <c r="A9132" t="s">
        <v>4649</v>
      </c>
      <c r="B9132">
        <v>42453</v>
      </c>
      <c r="C9132">
        <v>42455</v>
      </c>
      <c r="D9132" t="s">
        <v>26</v>
      </c>
      <c r="E9132" t="s">
        <v>35</v>
      </c>
      <c r="F9132" t="s">
        <v>114</v>
      </c>
      <c r="G9132" t="s">
        <v>32</v>
      </c>
      <c r="H9132">
        <v>1.6324000000000014</v>
      </c>
      <c r="I9132" t="str">
        <f t="shared" si="853"/>
        <v>2016</v>
      </c>
      <c r="J9132">
        <f t="shared" si="854"/>
        <v>2016</v>
      </c>
      <c r="K9132">
        <f t="shared" si="855"/>
        <v>0</v>
      </c>
      <c r="L9132" t="str">
        <f t="shared" si="852"/>
        <v>No</v>
      </c>
      <c r="M9132" t="str">
        <f t="shared" si="856"/>
        <v>Profit</v>
      </c>
      <c r="N9132">
        <f t="shared" si="857"/>
        <v>2</v>
      </c>
    </row>
    <row r="9133" spans="1:14" x14ac:dyDescent="0.25">
      <c r="A9133" t="s">
        <v>4650</v>
      </c>
      <c r="B9133">
        <v>42883</v>
      </c>
      <c r="C9133">
        <v>42887</v>
      </c>
      <c r="D9133" t="s">
        <v>34</v>
      </c>
      <c r="E9133" t="s">
        <v>30</v>
      </c>
      <c r="F9133" t="s">
        <v>494</v>
      </c>
      <c r="G9133" t="s">
        <v>28</v>
      </c>
      <c r="H9133">
        <v>9.8856000000000002</v>
      </c>
      <c r="I9133" t="str">
        <f t="shared" si="853"/>
        <v>2017</v>
      </c>
      <c r="J9133">
        <f t="shared" si="854"/>
        <v>2017</v>
      </c>
      <c r="K9133">
        <f t="shared" si="855"/>
        <v>0</v>
      </c>
      <c r="L9133" t="str">
        <f t="shared" si="852"/>
        <v>No</v>
      </c>
      <c r="M9133" t="str">
        <f t="shared" si="856"/>
        <v>Profit</v>
      </c>
      <c r="N9133">
        <f t="shared" si="857"/>
        <v>4</v>
      </c>
    </row>
    <row r="9134" spans="1:14" x14ac:dyDescent="0.25">
      <c r="A9134" t="s">
        <v>4650</v>
      </c>
      <c r="B9134">
        <v>42883</v>
      </c>
      <c r="C9134">
        <v>42887</v>
      </c>
      <c r="D9134" t="s">
        <v>34</v>
      </c>
      <c r="E9134" t="s">
        <v>30</v>
      </c>
      <c r="F9134" t="s">
        <v>494</v>
      </c>
      <c r="G9134" t="s">
        <v>32</v>
      </c>
      <c r="H9134">
        <v>36.287699999999987</v>
      </c>
      <c r="I9134" t="str">
        <f t="shared" si="853"/>
        <v>2017</v>
      </c>
      <c r="J9134">
        <f t="shared" si="854"/>
        <v>2017</v>
      </c>
      <c r="K9134">
        <f t="shared" si="855"/>
        <v>0</v>
      </c>
      <c r="L9134" t="str">
        <f t="shared" si="852"/>
        <v>No</v>
      </c>
      <c r="M9134" t="str">
        <f t="shared" si="856"/>
        <v>Profit</v>
      </c>
      <c r="N9134">
        <f t="shared" si="857"/>
        <v>4</v>
      </c>
    </row>
    <row r="9135" spans="1:14" x14ac:dyDescent="0.25">
      <c r="A9135" t="s">
        <v>4651</v>
      </c>
      <c r="B9135">
        <v>42247</v>
      </c>
      <c r="C9135">
        <v>42251</v>
      </c>
      <c r="D9135" t="s">
        <v>34</v>
      </c>
      <c r="E9135" t="s">
        <v>30</v>
      </c>
      <c r="F9135" t="s">
        <v>31</v>
      </c>
      <c r="G9135" t="s">
        <v>38</v>
      </c>
      <c r="H9135">
        <v>41.697000000000003</v>
      </c>
      <c r="I9135" t="str">
        <f t="shared" si="853"/>
        <v>2015</v>
      </c>
      <c r="J9135">
        <f t="shared" si="854"/>
        <v>2015</v>
      </c>
      <c r="K9135">
        <f t="shared" si="855"/>
        <v>0</v>
      </c>
      <c r="L9135" t="str">
        <f t="shared" si="852"/>
        <v>No</v>
      </c>
      <c r="M9135" t="str">
        <f t="shared" si="856"/>
        <v>Profit</v>
      </c>
      <c r="N9135">
        <f t="shared" si="857"/>
        <v>4</v>
      </c>
    </row>
    <row r="9136" spans="1:14" x14ac:dyDescent="0.25">
      <c r="A9136" t="s">
        <v>4652</v>
      </c>
      <c r="B9136">
        <v>42472</v>
      </c>
      <c r="C9136">
        <v>42477</v>
      </c>
      <c r="D9136" t="s">
        <v>34</v>
      </c>
      <c r="E9136" t="s">
        <v>30</v>
      </c>
      <c r="F9136" t="s">
        <v>40</v>
      </c>
      <c r="G9136" t="s">
        <v>32</v>
      </c>
      <c r="H9136">
        <v>-22.671600000000005</v>
      </c>
      <c r="I9136" t="str">
        <f t="shared" si="853"/>
        <v>2016</v>
      </c>
      <c r="J9136">
        <f t="shared" si="854"/>
        <v>2016</v>
      </c>
      <c r="K9136">
        <f t="shared" si="855"/>
        <v>0</v>
      </c>
      <c r="L9136" t="str">
        <f t="shared" si="852"/>
        <v>No</v>
      </c>
      <c r="M9136" t="str">
        <f t="shared" si="856"/>
        <v>Loss</v>
      </c>
      <c r="N9136">
        <f t="shared" si="857"/>
        <v>5</v>
      </c>
    </row>
    <row r="9137" spans="1:14" x14ac:dyDescent="0.25">
      <c r="A9137" t="s">
        <v>4652</v>
      </c>
      <c r="B9137">
        <v>42472</v>
      </c>
      <c r="C9137">
        <v>42477</v>
      </c>
      <c r="D9137" t="s">
        <v>34</v>
      </c>
      <c r="E9137" t="s">
        <v>30</v>
      </c>
      <c r="F9137" t="s">
        <v>40</v>
      </c>
      <c r="G9137" t="s">
        <v>32</v>
      </c>
      <c r="H9137">
        <v>-5.1983999999999995</v>
      </c>
      <c r="I9137" t="str">
        <f t="shared" si="853"/>
        <v>2016</v>
      </c>
      <c r="J9137">
        <f t="shared" si="854"/>
        <v>2016</v>
      </c>
      <c r="K9137">
        <f t="shared" si="855"/>
        <v>0</v>
      </c>
      <c r="L9137" t="str">
        <f t="shared" si="852"/>
        <v>No</v>
      </c>
      <c r="M9137" t="str">
        <f t="shared" si="856"/>
        <v>Loss</v>
      </c>
      <c r="N9137">
        <f t="shared" si="857"/>
        <v>5</v>
      </c>
    </row>
    <row r="9138" spans="1:14" x14ac:dyDescent="0.25">
      <c r="A9138" t="s">
        <v>4652</v>
      </c>
      <c r="B9138">
        <v>42472</v>
      </c>
      <c r="C9138">
        <v>42477</v>
      </c>
      <c r="D9138" t="s">
        <v>34</v>
      </c>
      <c r="E9138" t="s">
        <v>30</v>
      </c>
      <c r="F9138" t="s">
        <v>40</v>
      </c>
      <c r="G9138" t="s">
        <v>32</v>
      </c>
      <c r="H9138">
        <v>3.4668000000000001</v>
      </c>
      <c r="I9138" t="str">
        <f t="shared" si="853"/>
        <v>2016</v>
      </c>
      <c r="J9138">
        <f t="shared" si="854"/>
        <v>2016</v>
      </c>
      <c r="K9138">
        <f t="shared" si="855"/>
        <v>0</v>
      </c>
      <c r="L9138" t="str">
        <f t="shared" si="852"/>
        <v>No</v>
      </c>
      <c r="M9138" t="str">
        <f t="shared" si="856"/>
        <v>Profit</v>
      </c>
      <c r="N9138">
        <f t="shared" si="857"/>
        <v>5</v>
      </c>
    </row>
    <row r="9139" spans="1:14" x14ac:dyDescent="0.25">
      <c r="A9139" t="s">
        <v>4653</v>
      </c>
      <c r="B9139">
        <v>41672</v>
      </c>
      <c r="C9139">
        <v>41679</v>
      </c>
      <c r="D9139" t="s">
        <v>34</v>
      </c>
      <c r="E9139" t="s">
        <v>35</v>
      </c>
      <c r="F9139" t="s">
        <v>36</v>
      </c>
      <c r="G9139" t="s">
        <v>32</v>
      </c>
      <c r="H9139">
        <v>-12.224</v>
      </c>
      <c r="I9139" t="str">
        <f t="shared" si="853"/>
        <v>2014</v>
      </c>
      <c r="J9139">
        <f t="shared" si="854"/>
        <v>2014</v>
      </c>
      <c r="K9139">
        <f t="shared" si="855"/>
        <v>0</v>
      </c>
      <c r="L9139" t="str">
        <f t="shared" si="852"/>
        <v>No</v>
      </c>
      <c r="M9139" t="str">
        <f t="shared" si="856"/>
        <v>Loss</v>
      </c>
      <c r="N9139">
        <f t="shared" si="857"/>
        <v>7</v>
      </c>
    </row>
    <row r="9140" spans="1:14" x14ac:dyDescent="0.25">
      <c r="A9140" t="s">
        <v>4653</v>
      </c>
      <c r="B9140">
        <v>41672</v>
      </c>
      <c r="C9140">
        <v>41679</v>
      </c>
      <c r="D9140" t="s">
        <v>34</v>
      </c>
      <c r="E9140" t="s">
        <v>35</v>
      </c>
      <c r="F9140" t="s">
        <v>36</v>
      </c>
      <c r="G9140" t="s">
        <v>38</v>
      </c>
      <c r="H9140">
        <v>13.571999999999996</v>
      </c>
      <c r="I9140" t="str">
        <f t="shared" si="853"/>
        <v>2014</v>
      </c>
      <c r="J9140">
        <f t="shared" si="854"/>
        <v>2014</v>
      </c>
      <c r="K9140">
        <f t="shared" si="855"/>
        <v>0</v>
      </c>
      <c r="L9140" t="str">
        <f t="shared" si="852"/>
        <v>No</v>
      </c>
      <c r="M9140" t="str">
        <f t="shared" si="856"/>
        <v>Profit</v>
      </c>
      <c r="N9140">
        <f t="shared" si="857"/>
        <v>7</v>
      </c>
    </row>
    <row r="9141" spans="1:14" x14ac:dyDescent="0.25">
      <c r="A9141" t="s">
        <v>4654</v>
      </c>
      <c r="B9141">
        <v>41884</v>
      </c>
      <c r="C9141">
        <v>41890</v>
      </c>
      <c r="D9141" t="s">
        <v>34</v>
      </c>
      <c r="E9141" t="s">
        <v>35</v>
      </c>
      <c r="F9141" t="s">
        <v>62</v>
      </c>
      <c r="G9141" t="s">
        <v>38</v>
      </c>
      <c r="H9141">
        <v>95.188799999999972</v>
      </c>
      <c r="I9141" t="str">
        <f t="shared" si="853"/>
        <v>2014</v>
      </c>
      <c r="J9141">
        <f t="shared" si="854"/>
        <v>2014</v>
      </c>
      <c r="K9141">
        <f t="shared" si="855"/>
        <v>0</v>
      </c>
      <c r="L9141" t="str">
        <f t="shared" si="852"/>
        <v>No</v>
      </c>
      <c r="M9141" t="str">
        <f t="shared" si="856"/>
        <v>Profit</v>
      </c>
      <c r="N9141">
        <f t="shared" si="857"/>
        <v>6</v>
      </c>
    </row>
    <row r="9142" spans="1:14" x14ac:dyDescent="0.25">
      <c r="A9142" t="s">
        <v>4655</v>
      </c>
      <c r="B9142">
        <v>43008</v>
      </c>
      <c r="C9142">
        <v>43010</v>
      </c>
      <c r="D9142" t="s">
        <v>26</v>
      </c>
      <c r="E9142" t="s">
        <v>30</v>
      </c>
      <c r="F9142" t="s">
        <v>31</v>
      </c>
      <c r="G9142" t="s">
        <v>38</v>
      </c>
      <c r="H9142">
        <v>47.993999999999986</v>
      </c>
      <c r="I9142" t="str">
        <f t="shared" si="853"/>
        <v>2017</v>
      </c>
      <c r="J9142">
        <f t="shared" si="854"/>
        <v>2017</v>
      </c>
      <c r="K9142">
        <f t="shared" si="855"/>
        <v>0</v>
      </c>
      <c r="L9142" t="str">
        <f t="shared" si="852"/>
        <v>No</v>
      </c>
      <c r="M9142" t="str">
        <f t="shared" si="856"/>
        <v>Profit</v>
      </c>
      <c r="N9142">
        <f t="shared" si="857"/>
        <v>2</v>
      </c>
    </row>
    <row r="9143" spans="1:14" x14ac:dyDescent="0.25">
      <c r="A9143" t="s">
        <v>4656</v>
      </c>
      <c r="B9143">
        <v>42618</v>
      </c>
      <c r="C9143">
        <v>42620</v>
      </c>
      <c r="D9143" t="s">
        <v>59</v>
      </c>
      <c r="E9143" t="s">
        <v>30</v>
      </c>
      <c r="F9143" t="s">
        <v>74</v>
      </c>
      <c r="G9143" t="s">
        <v>38</v>
      </c>
      <c r="H9143">
        <v>12.208000000000002</v>
      </c>
      <c r="I9143" t="str">
        <f t="shared" si="853"/>
        <v>2016</v>
      </c>
      <c r="J9143">
        <f t="shared" si="854"/>
        <v>2016</v>
      </c>
      <c r="K9143">
        <f t="shared" si="855"/>
        <v>0</v>
      </c>
      <c r="L9143" t="str">
        <f t="shared" si="852"/>
        <v>No</v>
      </c>
      <c r="M9143" t="str">
        <f t="shared" si="856"/>
        <v>Profit</v>
      </c>
      <c r="N9143">
        <f t="shared" si="857"/>
        <v>2</v>
      </c>
    </row>
    <row r="9144" spans="1:14" x14ac:dyDescent="0.25">
      <c r="A9144" t="s">
        <v>4657</v>
      </c>
      <c r="B9144">
        <v>42875</v>
      </c>
      <c r="C9144">
        <v>42881</v>
      </c>
      <c r="D9144" t="s">
        <v>34</v>
      </c>
      <c r="E9144" t="s">
        <v>35</v>
      </c>
      <c r="F9144" t="s">
        <v>247</v>
      </c>
      <c r="G9144" t="s">
        <v>32</v>
      </c>
      <c r="H9144">
        <v>3.0043999999999995</v>
      </c>
      <c r="I9144" t="str">
        <f t="shared" si="853"/>
        <v>2017</v>
      </c>
      <c r="J9144">
        <f t="shared" si="854"/>
        <v>2017</v>
      </c>
      <c r="K9144">
        <f t="shared" si="855"/>
        <v>0</v>
      </c>
      <c r="L9144" t="str">
        <f t="shared" si="852"/>
        <v>No</v>
      </c>
      <c r="M9144" t="str">
        <f t="shared" si="856"/>
        <v>Profit</v>
      </c>
      <c r="N9144">
        <f t="shared" si="857"/>
        <v>6</v>
      </c>
    </row>
    <row r="9145" spans="1:14" x14ac:dyDescent="0.25">
      <c r="A9145" t="s">
        <v>4657</v>
      </c>
      <c r="B9145">
        <v>42875</v>
      </c>
      <c r="C9145">
        <v>42881</v>
      </c>
      <c r="D9145" t="s">
        <v>34</v>
      </c>
      <c r="E9145" t="s">
        <v>35</v>
      </c>
      <c r="F9145" t="s">
        <v>247</v>
      </c>
      <c r="G9145" t="s">
        <v>38</v>
      </c>
      <c r="H9145">
        <v>70.195499999999981</v>
      </c>
      <c r="I9145" t="str">
        <f t="shared" si="853"/>
        <v>2017</v>
      </c>
      <c r="J9145">
        <f t="shared" si="854"/>
        <v>2017</v>
      </c>
      <c r="K9145">
        <f t="shared" si="855"/>
        <v>0</v>
      </c>
      <c r="L9145" t="str">
        <f t="shared" si="852"/>
        <v>No</v>
      </c>
      <c r="M9145" t="str">
        <f t="shared" si="856"/>
        <v>Profit</v>
      </c>
      <c r="N9145">
        <f t="shared" si="857"/>
        <v>6</v>
      </c>
    </row>
    <row r="9146" spans="1:14" x14ac:dyDescent="0.25">
      <c r="A9146" t="s">
        <v>4657</v>
      </c>
      <c r="B9146">
        <v>42875</v>
      </c>
      <c r="C9146">
        <v>42881</v>
      </c>
      <c r="D9146" t="s">
        <v>34</v>
      </c>
      <c r="E9146" t="s">
        <v>35</v>
      </c>
      <c r="F9146" t="s">
        <v>247</v>
      </c>
      <c r="G9146" t="s">
        <v>32</v>
      </c>
      <c r="H9146">
        <v>18.820999999999994</v>
      </c>
      <c r="I9146" t="str">
        <f t="shared" si="853"/>
        <v>2017</v>
      </c>
      <c r="J9146">
        <f t="shared" si="854"/>
        <v>2017</v>
      </c>
      <c r="K9146">
        <f t="shared" si="855"/>
        <v>0</v>
      </c>
      <c r="L9146" t="str">
        <f t="shared" si="852"/>
        <v>No</v>
      </c>
      <c r="M9146" t="str">
        <f t="shared" si="856"/>
        <v>Profit</v>
      </c>
      <c r="N9146">
        <f t="shared" si="857"/>
        <v>6</v>
      </c>
    </row>
    <row r="9147" spans="1:14" x14ac:dyDescent="0.25">
      <c r="A9147" t="s">
        <v>4658</v>
      </c>
      <c r="B9147">
        <v>42267</v>
      </c>
      <c r="C9147">
        <v>42271</v>
      </c>
      <c r="D9147" t="s">
        <v>34</v>
      </c>
      <c r="E9147" t="s">
        <v>35</v>
      </c>
      <c r="F9147" t="s">
        <v>62</v>
      </c>
      <c r="G9147" t="s">
        <v>32</v>
      </c>
      <c r="H9147">
        <v>-4.492799999999999</v>
      </c>
      <c r="I9147" t="str">
        <f t="shared" si="853"/>
        <v>2015</v>
      </c>
      <c r="J9147">
        <f t="shared" si="854"/>
        <v>2015</v>
      </c>
      <c r="K9147">
        <f t="shared" si="855"/>
        <v>0</v>
      </c>
      <c r="L9147" t="str">
        <f t="shared" si="852"/>
        <v>No</v>
      </c>
      <c r="M9147" t="str">
        <f t="shared" si="856"/>
        <v>Loss</v>
      </c>
      <c r="N9147">
        <f t="shared" si="857"/>
        <v>4</v>
      </c>
    </row>
    <row r="9148" spans="1:14" x14ac:dyDescent="0.25">
      <c r="A9148" t="s">
        <v>4659</v>
      </c>
      <c r="B9148">
        <v>42392</v>
      </c>
      <c r="C9148">
        <v>42396</v>
      </c>
      <c r="D9148" t="s">
        <v>34</v>
      </c>
      <c r="E9148" t="s">
        <v>30</v>
      </c>
      <c r="F9148" t="s">
        <v>1172</v>
      </c>
      <c r="G9148" t="s">
        <v>38</v>
      </c>
      <c r="H9148">
        <v>42.991400000000006</v>
      </c>
      <c r="I9148" t="str">
        <f t="shared" si="853"/>
        <v>2016</v>
      </c>
      <c r="J9148">
        <f t="shared" si="854"/>
        <v>2016</v>
      </c>
      <c r="K9148">
        <f t="shared" si="855"/>
        <v>0</v>
      </c>
      <c r="L9148" t="str">
        <f t="shared" si="852"/>
        <v>No</v>
      </c>
      <c r="M9148" t="str">
        <f t="shared" si="856"/>
        <v>Profit</v>
      </c>
      <c r="N9148">
        <f t="shared" si="857"/>
        <v>4</v>
      </c>
    </row>
    <row r="9149" spans="1:14" x14ac:dyDescent="0.25">
      <c r="A9149" t="s">
        <v>4659</v>
      </c>
      <c r="B9149">
        <v>42392</v>
      </c>
      <c r="C9149">
        <v>42396</v>
      </c>
      <c r="D9149" t="s">
        <v>34</v>
      </c>
      <c r="E9149" t="s">
        <v>30</v>
      </c>
      <c r="F9149" t="s">
        <v>1172</v>
      </c>
      <c r="G9149" t="s">
        <v>32</v>
      </c>
      <c r="H9149">
        <v>2.7336</v>
      </c>
      <c r="I9149" t="str">
        <f t="shared" si="853"/>
        <v>2016</v>
      </c>
      <c r="J9149">
        <f t="shared" si="854"/>
        <v>2016</v>
      </c>
      <c r="K9149">
        <f t="shared" si="855"/>
        <v>0</v>
      </c>
      <c r="L9149" t="str">
        <f t="shared" si="852"/>
        <v>No</v>
      </c>
      <c r="M9149" t="str">
        <f t="shared" si="856"/>
        <v>Profit</v>
      </c>
      <c r="N9149">
        <f t="shared" si="857"/>
        <v>4</v>
      </c>
    </row>
    <row r="9150" spans="1:14" x14ac:dyDescent="0.25">
      <c r="A9150" t="s">
        <v>4659</v>
      </c>
      <c r="B9150">
        <v>42392</v>
      </c>
      <c r="C9150">
        <v>42396</v>
      </c>
      <c r="D9150" t="s">
        <v>34</v>
      </c>
      <c r="E9150" t="s">
        <v>30</v>
      </c>
      <c r="F9150" t="s">
        <v>1172</v>
      </c>
      <c r="G9150" t="s">
        <v>32</v>
      </c>
      <c r="H9150">
        <v>406.71539999999993</v>
      </c>
      <c r="I9150" t="str">
        <f t="shared" si="853"/>
        <v>2016</v>
      </c>
      <c r="J9150">
        <f t="shared" si="854"/>
        <v>2016</v>
      </c>
      <c r="K9150">
        <f t="shared" si="855"/>
        <v>0</v>
      </c>
      <c r="L9150" t="str">
        <f t="shared" si="852"/>
        <v>No</v>
      </c>
      <c r="M9150" t="str">
        <f t="shared" si="856"/>
        <v>Profit</v>
      </c>
      <c r="N9150">
        <f t="shared" si="857"/>
        <v>4</v>
      </c>
    </row>
    <row r="9151" spans="1:14" x14ac:dyDescent="0.25">
      <c r="A9151" t="s">
        <v>4660</v>
      </c>
      <c r="B9151">
        <v>41791</v>
      </c>
      <c r="C9151">
        <v>41796</v>
      </c>
      <c r="D9151" t="s">
        <v>34</v>
      </c>
      <c r="E9151" t="s">
        <v>30</v>
      </c>
      <c r="F9151" t="s">
        <v>68</v>
      </c>
      <c r="G9151" t="s">
        <v>32</v>
      </c>
      <c r="H9151">
        <v>66.508799999999994</v>
      </c>
      <c r="I9151" t="str">
        <f t="shared" si="853"/>
        <v>2014</v>
      </c>
      <c r="J9151">
        <f t="shared" si="854"/>
        <v>2014</v>
      </c>
      <c r="K9151">
        <f t="shared" si="855"/>
        <v>0</v>
      </c>
      <c r="L9151" t="str">
        <f t="shared" si="852"/>
        <v>No</v>
      </c>
      <c r="M9151" t="str">
        <f t="shared" si="856"/>
        <v>Profit</v>
      </c>
      <c r="N9151">
        <f t="shared" si="857"/>
        <v>5</v>
      </c>
    </row>
    <row r="9152" spans="1:14" x14ac:dyDescent="0.25">
      <c r="A9152" t="s">
        <v>4660</v>
      </c>
      <c r="B9152">
        <v>41791</v>
      </c>
      <c r="C9152">
        <v>41796</v>
      </c>
      <c r="D9152" t="s">
        <v>34</v>
      </c>
      <c r="E9152" t="s">
        <v>30</v>
      </c>
      <c r="F9152" t="s">
        <v>68</v>
      </c>
      <c r="G9152" t="s">
        <v>32</v>
      </c>
      <c r="H9152">
        <v>12.376000000000001</v>
      </c>
      <c r="I9152" t="str">
        <f t="shared" si="853"/>
        <v>2014</v>
      </c>
      <c r="J9152">
        <f t="shared" si="854"/>
        <v>2014</v>
      </c>
      <c r="K9152">
        <f t="shared" si="855"/>
        <v>0</v>
      </c>
      <c r="L9152" t="str">
        <f t="shared" si="852"/>
        <v>No</v>
      </c>
      <c r="M9152" t="str">
        <f t="shared" si="856"/>
        <v>Profit</v>
      </c>
      <c r="N9152">
        <f t="shared" si="857"/>
        <v>5</v>
      </c>
    </row>
    <row r="9153" spans="1:14" x14ac:dyDescent="0.25">
      <c r="A9153" t="s">
        <v>4661</v>
      </c>
      <c r="B9153">
        <v>42271</v>
      </c>
      <c r="C9153">
        <v>42276</v>
      </c>
      <c r="D9153" t="s">
        <v>26</v>
      </c>
      <c r="E9153" t="s">
        <v>35</v>
      </c>
      <c r="F9153" t="s">
        <v>79</v>
      </c>
      <c r="G9153" t="s">
        <v>32</v>
      </c>
      <c r="H9153">
        <v>2.3685999999999989</v>
      </c>
      <c r="I9153" t="str">
        <f t="shared" si="853"/>
        <v>2015</v>
      </c>
      <c r="J9153">
        <f t="shared" si="854"/>
        <v>2015</v>
      </c>
      <c r="K9153">
        <f t="shared" si="855"/>
        <v>0</v>
      </c>
      <c r="L9153" t="str">
        <f t="shared" si="852"/>
        <v>No</v>
      </c>
      <c r="M9153" t="str">
        <f t="shared" si="856"/>
        <v>Profit</v>
      </c>
      <c r="N9153">
        <f t="shared" si="857"/>
        <v>5</v>
      </c>
    </row>
    <row r="9154" spans="1:14" x14ac:dyDescent="0.25">
      <c r="A9154" t="s">
        <v>4661</v>
      </c>
      <c r="B9154">
        <v>42271</v>
      </c>
      <c r="C9154">
        <v>42276</v>
      </c>
      <c r="D9154" t="s">
        <v>26</v>
      </c>
      <c r="E9154" t="s">
        <v>35</v>
      </c>
      <c r="F9154" t="s">
        <v>79</v>
      </c>
      <c r="G9154" t="s">
        <v>38</v>
      </c>
      <c r="H9154">
        <v>1.4499999999999993</v>
      </c>
      <c r="I9154" t="str">
        <f t="shared" si="853"/>
        <v>2015</v>
      </c>
      <c r="J9154">
        <f t="shared" si="854"/>
        <v>2015</v>
      </c>
      <c r="K9154">
        <f t="shared" si="855"/>
        <v>0</v>
      </c>
      <c r="L9154" t="str">
        <f t="shared" ref="L9154:L9217" si="858">IF(COUNTIF(returns,A9154)&gt;0,"Yes","No")</f>
        <v>No</v>
      </c>
      <c r="M9154" t="str">
        <f t="shared" si="856"/>
        <v>Profit</v>
      </c>
      <c r="N9154">
        <f t="shared" si="857"/>
        <v>5</v>
      </c>
    </row>
    <row r="9155" spans="1:14" x14ac:dyDescent="0.25">
      <c r="A9155" t="s">
        <v>4661</v>
      </c>
      <c r="B9155">
        <v>42271</v>
      </c>
      <c r="C9155">
        <v>42276</v>
      </c>
      <c r="D9155" t="s">
        <v>26</v>
      </c>
      <c r="E9155" t="s">
        <v>35</v>
      </c>
      <c r="F9155" t="s">
        <v>79</v>
      </c>
      <c r="G9155" t="s">
        <v>32</v>
      </c>
      <c r="H9155">
        <v>1.852199999999999</v>
      </c>
      <c r="I9155" t="str">
        <f t="shared" ref="I9155:I9218" si="859">MID(A9155,4,4)</f>
        <v>2015</v>
      </c>
      <c r="J9155">
        <f t="shared" ref="J9155:J9218" si="860">YEAR(B9155)</f>
        <v>2015</v>
      </c>
      <c r="K9155">
        <f t="shared" ref="K9155:K9218" si="861">I9155-J9155</f>
        <v>0</v>
      </c>
      <c r="L9155" t="str">
        <f t="shared" si="858"/>
        <v>No</v>
      </c>
      <c r="M9155" t="str">
        <f t="shared" ref="M9155:M9218" si="862">IF(H9155&gt;0,"Profit","Loss")</f>
        <v>Profit</v>
      </c>
      <c r="N9155">
        <f t="shared" ref="N9155:N9218" si="863">C9155-B9155</f>
        <v>5</v>
      </c>
    </row>
    <row r="9156" spans="1:14" x14ac:dyDescent="0.25">
      <c r="A9156" t="s">
        <v>4662</v>
      </c>
      <c r="B9156">
        <v>42583</v>
      </c>
      <c r="C9156">
        <v>42585</v>
      </c>
      <c r="D9156" t="s">
        <v>26</v>
      </c>
      <c r="E9156" t="s">
        <v>35</v>
      </c>
      <c r="F9156" t="s">
        <v>53</v>
      </c>
      <c r="G9156" t="s">
        <v>28</v>
      </c>
      <c r="H9156">
        <v>3.1382000000000003</v>
      </c>
      <c r="I9156" t="str">
        <f t="shared" si="859"/>
        <v>2016</v>
      </c>
      <c r="J9156">
        <f t="shared" si="860"/>
        <v>2016</v>
      </c>
      <c r="K9156">
        <f t="shared" si="861"/>
        <v>0</v>
      </c>
      <c r="L9156" t="str">
        <f t="shared" si="858"/>
        <v>No</v>
      </c>
      <c r="M9156" t="str">
        <f t="shared" si="862"/>
        <v>Profit</v>
      </c>
      <c r="N9156">
        <f t="shared" si="863"/>
        <v>2</v>
      </c>
    </row>
    <row r="9157" spans="1:14" x14ac:dyDescent="0.25">
      <c r="A9157" t="s">
        <v>4663</v>
      </c>
      <c r="B9157">
        <v>41662</v>
      </c>
      <c r="C9157">
        <v>41667</v>
      </c>
      <c r="D9157" t="s">
        <v>34</v>
      </c>
      <c r="E9157" t="s">
        <v>35</v>
      </c>
      <c r="F9157" t="s">
        <v>247</v>
      </c>
      <c r="G9157" t="s">
        <v>32</v>
      </c>
      <c r="H9157">
        <v>19.238399999999999</v>
      </c>
      <c r="I9157" t="str">
        <f t="shared" si="859"/>
        <v>2014</v>
      </c>
      <c r="J9157">
        <f t="shared" si="860"/>
        <v>2014</v>
      </c>
      <c r="K9157">
        <f t="shared" si="861"/>
        <v>0</v>
      </c>
      <c r="L9157" t="str">
        <f t="shared" si="858"/>
        <v>No</v>
      </c>
      <c r="M9157" t="str">
        <f t="shared" si="862"/>
        <v>Profit</v>
      </c>
      <c r="N9157">
        <f t="shared" si="863"/>
        <v>5</v>
      </c>
    </row>
    <row r="9158" spans="1:14" x14ac:dyDescent="0.25">
      <c r="A9158" t="s">
        <v>4664</v>
      </c>
      <c r="B9158">
        <v>41855</v>
      </c>
      <c r="C9158">
        <v>41859</v>
      </c>
      <c r="D9158" t="s">
        <v>34</v>
      </c>
      <c r="E9158" t="s">
        <v>30</v>
      </c>
      <c r="F9158" t="s">
        <v>1183</v>
      </c>
      <c r="G9158" t="s">
        <v>32</v>
      </c>
      <c r="H9158">
        <v>27.529200000000003</v>
      </c>
      <c r="I9158" t="str">
        <f t="shared" si="859"/>
        <v>2014</v>
      </c>
      <c r="J9158">
        <f t="shared" si="860"/>
        <v>2014</v>
      </c>
      <c r="K9158">
        <f t="shared" si="861"/>
        <v>0</v>
      </c>
      <c r="L9158" t="str">
        <f t="shared" si="858"/>
        <v>No</v>
      </c>
      <c r="M9158" t="str">
        <f t="shared" si="862"/>
        <v>Profit</v>
      </c>
      <c r="N9158">
        <f t="shared" si="863"/>
        <v>4</v>
      </c>
    </row>
    <row r="9159" spans="1:14" x14ac:dyDescent="0.25">
      <c r="A9159" t="s">
        <v>4664</v>
      </c>
      <c r="B9159">
        <v>41855</v>
      </c>
      <c r="C9159">
        <v>41859</v>
      </c>
      <c r="D9159" t="s">
        <v>34</v>
      </c>
      <c r="E9159" t="s">
        <v>30</v>
      </c>
      <c r="F9159" t="s">
        <v>1183</v>
      </c>
      <c r="G9159" t="s">
        <v>32</v>
      </c>
      <c r="H9159">
        <v>124.6752</v>
      </c>
      <c r="I9159" t="str">
        <f t="shared" si="859"/>
        <v>2014</v>
      </c>
      <c r="J9159">
        <f t="shared" si="860"/>
        <v>2014</v>
      </c>
      <c r="K9159">
        <f t="shared" si="861"/>
        <v>0</v>
      </c>
      <c r="L9159" t="str">
        <f t="shared" si="858"/>
        <v>No</v>
      </c>
      <c r="M9159" t="str">
        <f t="shared" si="862"/>
        <v>Profit</v>
      </c>
      <c r="N9159">
        <f t="shared" si="863"/>
        <v>4</v>
      </c>
    </row>
    <row r="9160" spans="1:14" x14ac:dyDescent="0.25">
      <c r="A9160" t="s">
        <v>4664</v>
      </c>
      <c r="B9160">
        <v>41855</v>
      </c>
      <c r="C9160">
        <v>41859</v>
      </c>
      <c r="D9160" t="s">
        <v>34</v>
      </c>
      <c r="E9160" t="s">
        <v>30</v>
      </c>
      <c r="F9160" t="s">
        <v>1183</v>
      </c>
      <c r="G9160" t="s">
        <v>38</v>
      </c>
      <c r="H9160">
        <v>104.7222</v>
      </c>
      <c r="I9160" t="str">
        <f t="shared" si="859"/>
        <v>2014</v>
      </c>
      <c r="J9160">
        <f t="shared" si="860"/>
        <v>2014</v>
      </c>
      <c r="K9160">
        <f t="shared" si="861"/>
        <v>0</v>
      </c>
      <c r="L9160" t="str">
        <f t="shared" si="858"/>
        <v>No</v>
      </c>
      <c r="M9160" t="str">
        <f t="shared" si="862"/>
        <v>Profit</v>
      </c>
      <c r="N9160">
        <f t="shared" si="863"/>
        <v>4</v>
      </c>
    </row>
    <row r="9161" spans="1:14" x14ac:dyDescent="0.25">
      <c r="A9161" t="s">
        <v>4665</v>
      </c>
      <c r="B9161">
        <v>42591</v>
      </c>
      <c r="C9161">
        <v>42596</v>
      </c>
      <c r="D9161" t="s">
        <v>34</v>
      </c>
      <c r="E9161" t="s">
        <v>30</v>
      </c>
      <c r="F9161" t="s">
        <v>85</v>
      </c>
      <c r="G9161" t="s">
        <v>32</v>
      </c>
      <c r="H9161">
        <v>-3.0366</v>
      </c>
      <c r="I9161" t="str">
        <f t="shared" si="859"/>
        <v>2016</v>
      </c>
      <c r="J9161">
        <f t="shared" si="860"/>
        <v>2016</v>
      </c>
      <c r="K9161">
        <f t="shared" si="861"/>
        <v>0</v>
      </c>
      <c r="L9161" t="str">
        <f t="shared" si="858"/>
        <v>No</v>
      </c>
      <c r="M9161" t="str">
        <f t="shared" si="862"/>
        <v>Loss</v>
      </c>
      <c r="N9161">
        <f t="shared" si="863"/>
        <v>5</v>
      </c>
    </row>
    <row r="9162" spans="1:14" x14ac:dyDescent="0.25">
      <c r="A9162" t="s">
        <v>4665</v>
      </c>
      <c r="B9162">
        <v>42591</v>
      </c>
      <c r="C9162">
        <v>42596</v>
      </c>
      <c r="D9162" t="s">
        <v>34</v>
      </c>
      <c r="E9162" t="s">
        <v>30</v>
      </c>
      <c r="F9162" t="s">
        <v>85</v>
      </c>
      <c r="G9162" t="s">
        <v>32</v>
      </c>
      <c r="H9162">
        <v>-7.9199999999999982</v>
      </c>
      <c r="I9162" t="str">
        <f t="shared" si="859"/>
        <v>2016</v>
      </c>
      <c r="J9162">
        <f t="shared" si="860"/>
        <v>2016</v>
      </c>
      <c r="K9162">
        <f t="shared" si="861"/>
        <v>0</v>
      </c>
      <c r="L9162" t="str">
        <f t="shared" si="858"/>
        <v>No</v>
      </c>
      <c r="M9162" t="str">
        <f t="shared" si="862"/>
        <v>Loss</v>
      </c>
      <c r="N9162">
        <f t="shared" si="863"/>
        <v>5</v>
      </c>
    </row>
    <row r="9163" spans="1:14" x14ac:dyDescent="0.25">
      <c r="A9163" t="s">
        <v>4666</v>
      </c>
      <c r="B9163">
        <v>42712</v>
      </c>
      <c r="C9163">
        <v>42716</v>
      </c>
      <c r="D9163" t="s">
        <v>34</v>
      </c>
      <c r="E9163" t="s">
        <v>35</v>
      </c>
      <c r="F9163" t="s">
        <v>46</v>
      </c>
      <c r="G9163" t="s">
        <v>28</v>
      </c>
      <c r="H9163">
        <v>32.46879999999998</v>
      </c>
      <c r="I9163" t="str">
        <f t="shared" si="859"/>
        <v>2016</v>
      </c>
      <c r="J9163">
        <f t="shared" si="860"/>
        <v>2016</v>
      </c>
      <c r="K9163">
        <f t="shared" si="861"/>
        <v>0</v>
      </c>
      <c r="L9163" t="str">
        <f t="shared" si="858"/>
        <v>No</v>
      </c>
      <c r="M9163" t="str">
        <f t="shared" si="862"/>
        <v>Profit</v>
      </c>
      <c r="N9163">
        <f t="shared" si="863"/>
        <v>4</v>
      </c>
    </row>
    <row r="9164" spans="1:14" x14ac:dyDescent="0.25">
      <c r="A9164" t="s">
        <v>4666</v>
      </c>
      <c r="B9164">
        <v>42712</v>
      </c>
      <c r="C9164">
        <v>42716</v>
      </c>
      <c r="D9164" t="s">
        <v>34</v>
      </c>
      <c r="E9164" t="s">
        <v>35</v>
      </c>
      <c r="F9164" t="s">
        <v>46</v>
      </c>
      <c r="G9164" t="s">
        <v>28</v>
      </c>
      <c r="H9164">
        <v>176.80260000000001</v>
      </c>
      <c r="I9164" t="str">
        <f t="shared" si="859"/>
        <v>2016</v>
      </c>
      <c r="J9164">
        <f t="shared" si="860"/>
        <v>2016</v>
      </c>
      <c r="K9164">
        <f t="shared" si="861"/>
        <v>0</v>
      </c>
      <c r="L9164" t="str">
        <f t="shared" si="858"/>
        <v>No</v>
      </c>
      <c r="M9164" t="str">
        <f t="shared" si="862"/>
        <v>Profit</v>
      </c>
      <c r="N9164">
        <f t="shared" si="863"/>
        <v>4</v>
      </c>
    </row>
    <row r="9165" spans="1:14" x14ac:dyDescent="0.25">
      <c r="A9165" t="s">
        <v>4667</v>
      </c>
      <c r="B9165">
        <v>42163</v>
      </c>
      <c r="C9165">
        <v>42167</v>
      </c>
      <c r="D9165" t="s">
        <v>34</v>
      </c>
      <c r="E9165" t="s">
        <v>35</v>
      </c>
      <c r="F9165" t="s">
        <v>62</v>
      </c>
      <c r="G9165" t="s">
        <v>38</v>
      </c>
      <c r="H9165">
        <v>0.74249999999999994</v>
      </c>
      <c r="I9165" t="str">
        <f t="shared" si="859"/>
        <v>2015</v>
      </c>
      <c r="J9165">
        <f t="shared" si="860"/>
        <v>2015</v>
      </c>
      <c r="K9165">
        <f t="shared" si="861"/>
        <v>0</v>
      </c>
      <c r="L9165" t="str">
        <f t="shared" si="858"/>
        <v>No</v>
      </c>
      <c r="M9165" t="str">
        <f t="shared" si="862"/>
        <v>Profit</v>
      </c>
      <c r="N9165">
        <f t="shared" si="863"/>
        <v>4</v>
      </c>
    </row>
    <row r="9166" spans="1:14" x14ac:dyDescent="0.25">
      <c r="A9166" t="s">
        <v>4667</v>
      </c>
      <c r="B9166">
        <v>42163</v>
      </c>
      <c r="C9166">
        <v>42167</v>
      </c>
      <c r="D9166" t="s">
        <v>34</v>
      </c>
      <c r="E9166" t="s">
        <v>35</v>
      </c>
      <c r="F9166" t="s">
        <v>62</v>
      </c>
      <c r="G9166" t="s">
        <v>32</v>
      </c>
      <c r="H9166">
        <v>-393.60200000000009</v>
      </c>
      <c r="I9166" t="str">
        <f t="shared" si="859"/>
        <v>2015</v>
      </c>
      <c r="J9166">
        <f t="shared" si="860"/>
        <v>2015</v>
      </c>
      <c r="K9166">
        <f t="shared" si="861"/>
        <v>0</v>
      </c>
      <c r="L9166" t="str">
        <f t="shared" si="858"/>
        <v>No</v>
      </c>
      <c r="M9166" t="str">
        <f t="shared" si="862"/>
        <v>Loss</v>
      </c>
      <c r="N9166">
        <f t="shared" si="863"/>
        <v>4</v>
      </c>
    </row>
    <row r="9167" spans="1:14" x14ac:dyDescent="0.25">
      <c r="A9167" t="s">
        <v>4668</v>
      </c>
      <c r="B9167">
        <v>42545</v>
      </c>
      <c r="C9167">
        <v>42547</v>
      </c>
      <c r="D9167" t="s">
        <v>26</v>
      </c>
      <c r="E9167" t="s">
        <v>35</v>
      </c>
      <c r="F9167" t="s">
        <v>31</v>
      </c>
      <c r="G9167" t="s">
        <v>38</v>
      </c>
      <c r="H9167">
        <v>503.63999999999965</v>
      </c>
      <c r="I9167" t="str">
        <f t="shared" si="859"/>
        <v>2016</v>
      </c>
      <c r="J9167">
        <f t="shared" si="860"/>
        <v>2016</v>
      </c>
      <c r="K9167">
        <f t="shared" si="861"/>
        <v>0</v>
      </c>
      <c r="L9167" t="str">
        <f t="shared" si="858"/>
        <v>No</v>
      </c>
      <c r="M9167" t="str">
        <f t="shared" si="862"/>
        <v>Profit</v>
      </c>
      <c r="N9167">
        <f t="shared" si="863"/>
        <v>2</v>
      </c>
    </row>
    <row r="9168" spans="1:14" x14ac:dyDescent="0.25">
      <c r="A9168" t="s">
        <v>4668</v>
      </c>
      <c r="B9168">
        <v>42545</v>
      </c>
      <c r="C9168">
        <v>42547</v>
      </c>
      <c r="D9168" t="s">
        <v>26</v>
      </c>
      <c r="E9168" t="s">
        <v>35</v>
      </c>
      <c r="F9168" t="s">
        <v>31</v>
      </c>
      <c r="G9168" t="s">
        <v>32</v>
      </c>
      <c r="H9168">
        <v>50.327999999999996</v>
      </c>
      <c r="I9168" t="str">
        <f t="shared" si="859"/>
        <v>2016</v>
      </c>
      <c r="J9168">
        <f t="shared" si="860"/>
        <v>2016</v>
      </c>
      <c r="K9168">
        <f t="shared" si="861"/>
        <v>0</v>
      </c>
      <c r="L9168" t="str">
        <f t="shared" si="858"/>
        <v>No</v>
      </c>
      <c r="M9168" t="str">
        <f t="shared" si="862"/>
        <v>Profit</v>
      </c>
      <c r="N9168">
        <f t="shared" si="863"/>
        <v>2</v>
      </c>
    </row>
    <row r="9169" spans="1:14" x14ac:dyDescent="0.25">
      <c r="A9169" t="s">
        <v>4668</v>
      </c>
      <c r="B9169">
        <v>42545</v>
      </c>
      <c r="C9169">
        <v>42547</v>
      </c>
      <c r="D9169" t="s">
        <v>26</v>
      </c>
      <c r="E9169" t="s">
        <v>35</v>
      </c>
      <c r="F9169" t="s">
        <v>31</v>
      </c>
      <c r="G9169" t="s">
        <v>32</v>
      </c>
      <c r="H9169">
        <v>72.431999999999988</v>
      </c>
      <c r="I9169" t="str">
        <f t="shared" si="859"/>
        <v>2016</v>
      </c>
      <c r="J9169">
        <f t="shared" si="860"/>
        <v>2016</v>
      </c>
      <c r="K9169">
        <f t="shared" si="861"/>
        <v>0</v>
      </c>
      <c r="L9169" t="str">
        <f t="shared" si="858"/>
        <v>No</v>
      </c>
      <c r="M9169" t="str">
        <f t="shared" si="862"/>
        <v>Profit</v>
      </c>
      <c r="N9169">
        <f t="shared" si="863"/>
        <v>2</v>
      </c>
    </row>
    <row r="9170" spans="1:14" x14ac:dyDescent="0.25">
      <c r="A9170" t="s">
        <v>4669</v>
      </c>
      <c r="B9170">
        <v>42444</v>
      </c>
      <c r="C9170">
        <v>42448</v>
      </c>
      <c r="D9170" t="s">
        <v>34</v>
      </c>
      <c r="E9170" t="s">
        <v>30</v>
      </c>
      <c r="F9170" t="s">
        <v>264</v>
      </c>
      <c r="G9170" t="s">
        <v>32</v>
      </c>
      <c r="H9170">
        <v>147.08959999999999</v>
      </c>
      <c r="I9170" t="str">
        <f t="shared" si="859"/>
        <v>2016</v>
      </c>
      <c r="J9170">
        <f t="shared" si="860"/>
        <v>2016</v>
      </c>
      <c r="K9170">
        <f t="shared" si="861"/>
        <v>0</v>
      </c>
      <c r="L9170" t="str">
        <f t="shared" si="858"/>
        <v>No</v>
      </c>
      <c r="M9170" t="str">
        <f t="shared" si="862"/>
        <v>Profit</v>
      </c>
      <c r="N9170">
        <f t="shared" si="863"/>
        <v>4</v>
      </c>
    </row>
    <row r="9171" spans="1:14" x14ac:dyDescent="0.25">
      <c r="A9171" t="s">
        <v>4669</v>
      </c>
      <c r="B9171">
        <v>42444</v>
      </c>
      <c r="C9171">
        <v>42448</v>
      </c>
      <c r="D9171" t="s">
        <v>34</v>
      </c>
      <c r="E9171" t="s">
        <v>30</v>
      </c>
      <c r="F9171" t="s">
        <v>264</v>
      </c>
      <c r="G9171" t="s">
        <v>32</v>
      </c>
      <c r="H9171">
        <v>21.012799999999999</v>
      </c>
      <c r="I9171" t="str">
        <f t="shared" si="859"/>
        <v>2016</v>
      </c>
      <c r="J9171">
        <f t="shared" si="860"/>
        <v>2016</v>
      </c>
      <c r="K9171">
        <f t="shared" si="861"/>
        <v>0</v>
      </c>
      <c r="L9171" t="str">
        <f t="shared" si="858"/>
        <v>No</v>
      </c>
      <c r="M9171" t="str">
        <f t="shared" si="862"/>
        <v>Profit</v>
      </c>
      <c r="N9171">
        <f t="shared" si="863"/>
        <v>4</v>
      </c>
    </row>
    <row r="9172" spans="1:14" x14ac:dyDescent="0.25">
      <c r="A9172" t="s">
        <v>4670</v>
      </c>
      <c r="B9172">
        <v>42705</v>
      </c>
      <c r="C9172">
        <v>42705</v>
      </c>
      <c r="D9172" t="s">
        <v>232</v>
      </c>
      <c r="E9172" t="s">
        <v>30</v>
      </c>
      <c r="F9172" t="s">
        <v>31</v>
      </c>
      <c r="G9172" t="s">
        <v>28</v>
      </c>
      <c r="H9172">
        <v>1.597999999999999</v>
      </c>
      <c r="I9172" t="str">
        <f t="shared" si="859"/>
        <v>2016</v>
      </c>
      <c r="J9172">
        <f t="shared" si="860"/>
        <v>2016</v>
      </c>
      <c r="K9172">
        <f t="shared" si="861"/>
        <v>0</v>
      </c>
      <c r="L9172" t="str">
        <f t="shared" si="858"/>
        <v>No</v>
      </c>
      <c r="M9172" t="str">
        <f t="shared" si="862"/>
        <v>Profit</v>
      </c>
      <c r="N9172">
        <f t="shared" si="863"/>
        <v>0</v>
      </c>
    </row>
    <row r="9173" spans="1:14" x14ac:dyDescent="0.25">
      <c r="A9173" t="s">
        <v>4670</v>
      </c>
      <c r="B9173">
        <v>42705</v>
      </c>
      <c r="C9173">
        <v>42705</v>
      </c>
      <c r="D9173" t="s">
        <v>232</v>
      </c>
      <c r="E9173" t="s">
        <v>30</v>
      </c>
      <c r="F9173" t="s">
        <v>31</v>
      </c>
      <c r="G9173" t="s">
        <v>32</v>
      </c>
      <c r="H9173">
        <v>22.991999999999997</v>
      </c>
      <c r="I9173" t="str">
        <f t="shared" si="859"/>
        <v>2016</v>
      </c>
      <c r="J9173">
        <f t="shared" si="860"/>
        <v>2016</v>
      </c>
      <c r="K9173">
        <f t="shared" si="861"/>
        <v>0</v>
      </c>
      <c r="L9173" t="str">
        <f t="shared" si="858"/>
        <v>No</v>
      </c>
      <c r="M9173" t="str">
        <f t="shared" si="862"/>
        <v>Profit</v>
      </c>
      <c r="N9173">
        <f t="shared" si="863"/>
        <v>0</v>
      </c>
    </row>
    <row r="9174" spans="1:14" x14ac:dyDescent="0.25">
      <c r="A9174" t="s">
        <v>4670</v>
      </c>
      <c r="B9174">
        <v>42705</v>
      </c>
      <c r="C9174">
        <v>42705</v>
      </c>
      <c r="D9174" t="s">
        <v>232</v>
      </c>
      <c r="E9174" t="s">
        <v>30</v>
      </c>
      <c r="F9174" t="s">
        <v>31</v>
      </c>
      <c r="G9174" t="s">
        <v>32</v>
      </c>
      <c r="H9174">
        <v>222.58799999999991</v>
      </c>
      <c r="I9174" t="str">
        <f t="shared" si="859"/>
        <v>2016</v>
      </c>
      <c r="J9174">
        <f t="shared" si="860"/>
        <v>2016</v>
      </c>
      <c r="K9174">
        <f t="shared" si="861"/>
        <v>0</v>
      </c>
      <c r="L9174" t="str">
        <f t="shared" si="858"/>
        <v>No</v>
      </c>
      <c r="M9174" t="str">
        <f t="shared" si="862"/>
        <v>Profit</v>
      </c>
      <c r="N9174">
        <f t="shared" si="863"/>
        <v>0</v>
      </c>
    </row>
    <row r="9175" spans="1:14" x14ac:dyDescent="0.25">
      <c r="A9175" t="s">
        <v>4670</v>
      </c>
      <c r="B9175">
        <v>42705</v>
      </c>
      <c r="C9175">
        <v>42705</v>
      </c>
      <c r="D9175" t="s">
        <v>232</v>
      </c>
      <c r="E9175" t="s">
        <v>30</v>
      </c>
      <c r="F9175" t="s">
        <v>31</v>
      </c>
      <c r="G9175" t="s">
        <v>32</v>
      </c>
      <c r="H9175">
        <v>11.230799999999999</v>
      </c>
      <c r="I9175" t="str">
        <f t="shared" si="859"/>
        <v>2016</v>
      </c>
      <c r="J9175">
        <f t="shared" si="860"/>
        <v>2016</v>
      </c>
      <c r="K9175">
        <f t="shared" si="861"/>
        <v>0</v>
      </c>
      <c r="L9175" t="str">
        <f t="shared" si="858"/>
        <v>No</v>
      </c>
      <c r="M9175" t="str">
        <f t="shared" si="862"/>
        <v>Profit</v>
      </c>
      <c r="N9175">
        <f t="shared" si="863"/>
        <v>0</v>
      </c>
    </row>
    <row r="9176" spans="1:14" x14ac:dyDescent="0.25">
      <c r="A9176" t="s">
        <v>4671</v>
      </c>
      <c r="B9176">
        <v>42898</v>
      </c>
      <c r="C9176">
        <v>42900</v>
      </c>
      <c r="D9176" t="s">
        <v>26</v>
      </c>
      <c r="E9176" t="s">
        <v>35</v>
      </c>
      <c r="F9176" t="s">
        <v>42</v>
      </c>
      <c r="G9176" t="s">
        <v>38</v>
      </c>
      <c r="H9176">
        <v>8.9969999999999892</v>
      </c>
      <c r="I9176" t="str">
        <f t="shared" si="859"/>
        <v>2017</v>
      </c>
      <c r="J9176">
        <f t="shared" si="860"/>
        <v>2017</v>
      </c>
      <c r="K9176">
        <f t="shared" si="861"/>
        <v>0</v>
      </c>
      <c r="L9176" t="str">
        <f t="shared" si="858"/>
        <v>No</v>
      </c>
      <c r="M9176" t="str">
        <f t="shared" si="862"/>
        <v>Profit</v>
      </c>
      <c r="N9176">
        <f t="shared" si="863"/>
        <v>2</v>
      </c>
    </row>
    <row r="9177" spans="1:14" x14ac:dyDescent="0.25">
      <c r="A9177" t="s">
        <v>4671</v>
      </c>
      <c r="B9177">
        <v>42898</v>
      </c>
      <c r="C9177">
        <v>42900</v>
      </c>
      <c r="D9177" t="s">
        <v>26</v>
      </c>
      <c r="E9177" t="s">
        <v>35</v>
      </c>
      <c r="F9177" t="s">
        <v>42</v>
      </c>
      <c r="G9177" t="s">
        <v>32</v>
      </c>
      <c r="H9177">
        <v>9.3312000000000008</v>
      </c>
      <c r="I9177" t="str">
        <f t="shared" si="859"/>
        <v>2017</v>
      </c>
      <c r="J9177">
        <f t="shared" si="860"/>
        <v>2017</v>
      </c>
      <c r="K9177">
        <f t="shared" si="861"/>
        <v>0</v>
      </c>
      <c r="L9177" t="str">
        <f t="shared" si="858"/>
        <v>No</v>
      </c>
      <c r="M9177" t="str">
        <f t="shared" si="862"/>
        <v>Profit</v>
      </c>
      <c r="N9177">
        <f t="shared" si="863"/>
        <v>2</v>
      </c>
    </row>
    <row r="9178" spans="1:14" x14ac:dyDescent="0.25">
      <c r="A9178" t="s">
        <v>4672</v>
      </c>
      <c r="B9178">
        <v>42448</v>
      </c>
      <c r="C9178">
        <v>42453</v>
      </c>
      <c r="D9178" t="s">
        <v>34</v>
      </c>
      <c r="E9178" t="s">
        <v>30</v>
      </c>
      <c r="F9178" t="s">
        <v>85</v>
      </c>
      <c r="G9178" t="s">
        <v>32</v>
      </c>
      <c r="H9178">
        <v>-20.72399999999999</v>
      </c>
      <c r="I9178" t="str">
        <f t="shared" si="859"/>
        <v>2016</v>
      </c>
      <c r="J9178">
        <f t="shared" si="860"/>
        <v>2016</v>
      </c>
      <c r="K9178">
        <f t="shared" si="861"/>
        <v>0</v>
      </c>
      <c r="L9178" t="str">
        <f t="shared" si="858"/>
        <v>No</v>
      </c>
      <c r="M9178" t="str">
        <f t="shared" si="862"/>
        <v>Loss</v>
      </c>
      <c r="N9178">
        <f t="shared" si="863"/>
        <v>5</v>
      </c>
    </row>
    <row r="9179" spans="1:14" x14ac:dyDescent="0.25">
      <c r="A9179" t="s">
        <v>4673</v>
      </c>
      <c r="B9179">
        <v>42688</v>
      </c>
      <c r="C9179">
        <v>42692</v>
      </c>
      <c r="D9179" t="s">
        <v>34</v>
      </c>
      <c r="E9179" t="s">
        <v>35</v>
      </c>
      <c r="F9179" t="s">
        <v>74</v>
      </c>
      <c r="G9179" t="s">
        <v>38</v>
      </c>
      <c r="H9179">
        <v>3.9144000000000005</v>
      </c>
      <c r="I9179" t="str">
        <f t="shared" si="859"/>
        <v>2016</v>
      </c>
      <c r="J9179">
        <f t="shared" si="860"/>
        <v>2016</v>
      </c>
      <c r="K9179">
        <f t="shared" si="861"/>
        <v>0</v>
      </c>
      <c r="L9179" t="str">
        <f t="shared" si="858"/>
        <v>No</v>
      </c>
      <c r="M9179" t="str">
        <f t="shared" si="862"/>
        <v>Profit</v>
      </c>
      <c r="N9179">
        <f t="shared" si="863"/>
        <v>4</v>
      </c>
    </row>
    <row r="9180" spans="1:14" x14ac:dyDescent="0.25">
      <c r="A9180" t="s">
        <v>4673</v>
      </c>
      <c r="B9180">
        <v>42688</v>
      </c>
      <c r="C9180">
        <v>42692</v>
      </c>
      <c r="D9180" t="s">
        <v>34</v>
      </c>
      <c r="E9180" t="s">
        <v>35</v>
      </c>
      <c r="F9180" t="s">
        <v>74</v>
      </c>
      <c r="G9180" t="s">
        <v>32</v>
      </c>
      <c r="H9180">
        <v>6.1490000000000009</v>
      </c>
      <c r="I9180" t="str">
        <f t="shared" si="859"/>
        <v>2016</v>
      </c>
      <c r="J9180">
        <f t="shared" si="860"/>
        <v>2016</v>
      </c>
      <c r="K9180">
        <f t="shared" si="861"/>
        <v>0</v>
      </c>
      <c r="L9180" t="str">
        <f t="shared" si="858"/>
        <v>No</v>
      </c>
      <c r="M9180" t="str">
        <f t="shared" si="862"/>
        <v>Profit</v>
      </c>
      <c r="N9180">
        <f t="shared" si="863"/>
        <v>4</v>
      </c>
    </row>
    <row r="9181" spans="1:14" x14ac:dyDescent="0.25">
      <c r="A9181" t="s">
        <v>4674</v>
      </c>
      <c r="B9181">
        <v>42954</v>
      </c>
      <c r="C9181">
        <v>42958</v>
      </c>
      <c r="D9181" t="s">
        <v>34</v>
      </c>
      <c r="E9181" t="s">
        <v>35</v>
      </c>
      <c r="F9181" t="s">
        <v>31</v>
      </c>
      <c r="G9181" t="s">
        <v>38</v>
      </c>
      <c r="H9181">
        <v>44.242500000000035</v>
      </c>
      <c r="I9181" t="str">
        <f t="shared" si="859"/>
        <v>2017</v>
      </c>
      <c r="J9181">
        <f t="shared" si="860"/>
        <v>2017</v>
      </c>
      <c r="K9181">
        <f t="shared" si="861"/>
        <v>0</v>
      </c>
      <c r="L9181" t="str">
        <f t="shared" si="858"/>
        <v>No</v>
      </c>
      <c r="M9181" t="str">
        <f t="shared" si="862"/>
        <v>Profit</v>
      </c>
      <c r="N9181">
        <f t="shared" si="863"/>
        <v>4</v>
      </c>
    </row>
    <row r="9182" spans="1:14" x14ac:dyDescent="0.25">
      <c r="A9182" t="s">
        <v>4674</v>
      </c>
      <c r="B9182">
        <v>42954</v>
      </c>
      <c r="C9182">
        <v>42958</v>
      </c>
      <c r="D9182" t="s">
        <v>34</v>
      </c>
      <c r="E9182" t="s">
        <v>35</v>
      </c>
      <c r="F9182" t="s">
        <v>31</v>
      </c>
      <c r="G9182" t="s">
        <v>32</v>
      </c>
      <c r="H9182">
        <v>4.1832000000000003</v>
      </c>
      <c r="I9182" t="str">
        <f t="shared" si="859"/>
        <v>2017</v>
      </c>
      <c r="J9182">
        <f t="shared" si="860"/>
        <v>2017</v>
      </c>
      <c r="K9182">
        <f t="shared" si="861"/>
        <v>0</v>
      </c>
      <c r="L9182" t="str">
        <f t="shared" si="858"/>
        <v>No</v>
      </c>
      <c r="M9182" t="str">
        <f t="shared" si="862"/>
        <v>Profit</v>
      </c>
      <c r="N9182">
        <f t="shared" si="863"/>
        <v>4</v>
      </c>
    </row>
    <row r="9183" spans="1:14" x14ac:dyDescent="0.25">
      <c r="A9183" t="s">
        <v>4674</v>
      </c>
      <c r="B9183">
        <v>42954</v>
      </c>
      <c r="C9183">
        <v>42958</v>
      </c>
      <c r="D9183" t="s">
        <v>34</v>
      </c>
      <c r="E9183" t="s">
        <v>35</v>
      </c>
      <c r="F9183" t="s">
        <v>31</v>
      </c>
      <c r="G9183" t="s">
        <v>32</v>
      </c>
      <c r="H9183">
        <v>11.673000000000002</v>
      </c>
      <c r="I9183" t="str">
        <f t="shared" si="859"/>
        <v>2017</v>
      </c>
      <c r="J9183">
        <f t="shared" si="860"/>
        <v>2017</v>
      </c>
      <c r="K9183">
        <f t="shared" si="861"/>
        <v>0</v>
      </c>
      <c r="L9183" t="str">
        <f t="shared" si="858"/>
        <v>No</v>
      </c>
      <c r="M9183" t="str">
        <f t="shared" si="862"/>
        <v>Profit</v>
      </c>
      <c r="N9183">
        <f t="shared" si="863"/>
        <v>4</v>
      </c>
    </row>
    <row r="9184" spans="1:14" x14ac:dyDescent="0.25">
      <c r="A9184" t="s">
        <v>4674</v>
      </c>
      <c r="B9184">
        <v>42954</v>
      </c>
      <c r="C9184">
        <v>42958</v>
      </c>
      <c r="D9184" t="s">
        <v>34</v>
      </c>
      <c r="E9184" t="s">
        <v>35</v>
      </c>
      <c r="F9184" t="s">
        <v>31</v>
      </c>
      <c r="G9184" t="s">
        <v>38</v>
      </c>
      <c r="H9184">
        <v>7.8064000000000036</v>
      </c>
      <c r="I9184" t="str">
        <f t="shared" si="859"/>
        <v>2017</v>
      </c>
      <c r="J9184">
        <f t="shared" si="860"/>
        <v>2017</v>
      </c>
      <c r="K9184">
        <f t="shared" si="861"/>
        <v>0</v>
      </c>
      <c r="L9184" t="str">
        <f t="shared" si="858"/>
        <v>No</v>
      </c>
      <c r="M9184" t="str">
        <f t="shared" si="862"/>
        <v>Profit</v>
      </c>
      <c r="N9184">
        <f t="shared" si="863"/>
        <v>4</v>
      </c>
    </row>
    <row r="9185" spans="1:14" x14ac:dyDescent="0.25">
      <c r="A9185" t="s">
        <v>4674</v>
      </c>
      <c r="B9185">
        <v>42954</v>
      </c>
      <c r="C9185">
        <v>42958</v>
      </c>
      <c r="D9185" t="s">
        <v>34</v>
      </c>
      <c r="E9185" t="s">
        <v>35</v>
      </c>
      <c r="F9185" t="s">
        <v>31</v>
      </c>
      <c r="G9185" t="s">
        <v>32</v>
      </c>
      <c r="H9185">
        <v>11.543199999999999</v>
      </c>
      <c r="I9185" t="str">
        <f t="shared" si="859"/>
        <v>2017</v>
      </c>
      <c r="J9185">
        <f t="shared" si="860"/>
        <v>2017</v>
      </c>
      <c r="K9185">
        <f t="shared" si="861"/>
        <v>0</v>
      </c>
      <c r="L9185" t="str">
        <f t="shared" si="858"/>
        <v>No</v>
      </c>
      <c r="M9185" t="str">
        <f t="shared" si="862"/>
        <v>Profit</v>
      </c>
      <c r="N9185">
        <f t="shared" si="863"/>
        <v>4</v>
      </c>
    </row>
    <row r="9186" spans="1:14" x14ac:dyDescent="0.25">
      <c r="A9186" t="s">
        <v>4674</v>
      </c>
      <c r="B9186">
        <v>42954</v>
      </c>
      <c r="C9186">
        <v>42958</v>
      </c>
      <c r="D9186" t="s">
        <v>34</v>
      </c>
      <c r="E9186" t="s">
        <v>35</v>
      </c>
      <c r="F9186" t="s">
        <v>31</v>
      </c>
      <c r="G9186" t="s">
        <v>28</v>
      </c>
      <c r="H9186">
        <v>15.524999999999999</v>
      </c>
      <c r="I9186" t="str">
        <f t="shared" si="859"/>
        <v>2017</v>
      </c>
      <c r="J9186">
        <f t="shared" si="860"/>
        <v>2017</v>
      </c>
      <c r="K9186">
        <f t="shared" si="861"/>
        <v>0</v>
      </c>
      <c r="L9186" t="str">
        <f t="shared" si="858"/>
        <v>No</v>
      </c>
      <c r="M9186" t="str">
        <f t="shared" si="862"/>
        <v>Profit</v>
      </c>
      <c r="N9186">
        <f t="shared" si="863"/>
        <v>4</v>
      </c>
    </row>
    <row r="9187" spans="1:14" x14ac:dyDescent="0.25">
      <c r="A9187" t="s">
        <v>4674</v>
      </c>
      <c r="B9187">
        <v>42954</v>
      </c>
      <c r="C9187">
        <v>42958</v>
      </c>
      <c r="D9187" t="s">
        <v>34</v>
      </c>
      <c r="E9187" t="s">
        <v>35</v>
      </c>
      <c r="F9187" t="s">
        <v>31</v>
      </c>
      <c r="G9187" t="s">
        <v>28</v>
      </c>
      <c r="H9187">
        <v>25.897999999999982</v>
      </c>
      <c r="I9187" t="str">
        <f t="shared" si="859"/>
        <v>2017</v>
      </c>
      <c r="J9187">
        <f t="shared" si="860"/>
        <v>2017</v>
      </c>
      <c r="K9187">
        <f t="shared" si="861"/>
        <v>0</v>
      </c>
      <c r="L9187" t="str">
        <f t="shared" si="858"/>
        <v>No</v>
      </c>
      <c r="M9187" t="str">
        <f t="shared" si="862"/>
        <v>Profit</v>
      </c>
      <c r="N9187">
        <f t="shared" si="863"/>
        <v>4</v>
      </c>
    </row>
    <row r="9188" spans="1:14" x14ac:dyDescent="0.25">
      <c r="A9188" t="s">
        <v>4674</v>
      </c>
      <c r="B9188">
        <v>42954</v>
      </c>
      <c r="C9188">
        <v>42958</v>
      </c>
      <c r="D9188" t="s">
        <v>34</v>
      </c>
      <c r="E9188" t="s">
        <v>35</v>
      </c>
      <c r="F9188" t="s">
        <v>31</v>
      </c>
      <c r="G9188" t="s">
        <v>32</v>
      </c>
      <c r="H9188">
        <v>412.46800000000007</v>
      </c>
      <c r="I9188" t="str">
        <f t="shared" si="859"/>
        <v>2017</v>
      </c>
      <c r="J9188">
        <f t="shared" si="860"/>
        <v>2017</v>
      </c>
      <c r="K9188">
        <f t="shared" si="861"/>
        <v>0</v>
      </c>
      <c r="L9188" t="str">
        <f t="shared" si="858"/>
        <v>No</v>
      </c>
      <c r="M9188" t="str">
        <f t="shared" si="862"/>
        <v>Profit</v>
      </c>
      <c r="N9188">
        <f t="shared" si="863"/>
        <v>4</v>
      </c>
    </row>
    <row r="9189" spans="1:14" x14ac:dyDescent="0.25">
      <c r="A9189" t="s">
        <v>4675</v>
      </c>
      <c r="B9189">
        <v>42237</v>
      </c>
      <c r="C9189">
        <v>42241</v>
      </c>
      <c r="D9189" t="s">
        <v>34</v>
      </c>
      <c r="E9189" t="s">
        <v>30</v>
      </c>
      <c r="F9189" t="s">
        <v>53</v>
      </c>
      <c r="G9189" t="s">
        <v>32</v>
      </c>
      <c r="H9189">
        <v>-0.69760000000000066</v>
      </c>
      <c r="I9189" t="str">
        <f t="shared" si="859"/>
        <v>2015</v>
      </c>
      <c r="J9189">
        <f t="shared" si="860"/>
        <v>2015</v>
      </c>
      <c r="K9189">
        <f t="shared" si="861"/>
        <v>0</v>
      </c>
      <c r="L9189" t="str">
        <f t="shared" si="858"/>
        <v>No</v>
      </c>
      <c r="M9189" t="str">
        <f t="shared" si="862"/>
        <v>Loss</v>
      </c>
      <c r="N9189">
        <f t="shared" si="863"/>
        <v>4</v>
      </c>
    </row>
    <row r="9190" spans="1:14" x14ac:dyDescent="0.25">
      <c r="A9190" t="s">
        <v>4675</v>
      </c>
      <c r="B9190">
        <v>42237</v>
      </c>
      <c r="C9190">
        <v>42241</v>
      </c>
      <c r="D9190" t="s">
        <v>34</v>
      </c>
      <c r="E9190" t="s">
        <v>30</v>
      </c>
      <c r="F9190" t="s">
        <v>53</v>
      </c>
      <c r="G9190" t="s">
        <v>38</v>
      </c>
      <c r="H9190">
        <v>3.8024000000000004</v>
      </c>
      <c r="I9190" t="str">
        <f t="shared" si="859"/>
        <v>2015</v>
      </c>
      <c r="J9190">
        <f t="shared" si="860"/>
        <v>2015</v>
      </c>
      <c r="K9190">
        <f t="shared" si="861"/>
        <v>0</v>
      </c>
      <c r="L9190" t="str">
        <f t="shared" si="858"/>
        <v>No</v>
      </c>
      <c r="M9190" t="str">
        <f t="shared" si="862"/>
        <v>Profit</v>
      </c>
      <c r="N9190">
        <f t="shared" si="863"/>
        <v>4</v>
      </c>
    </row>
    <row r="9191" spans="1:14" x14ac:dyDescent="0.25">
      <c r="A9191" t="s">
        <v>4675</v>
      </c>
      <c r="B9191">
        <v>42237</v>
      </c>
      <c r="C9191">
        <v>42241</v>
      </c>
      <c r="D9191" t="s">
        <v>34</v>
      </c>
      <c r="E9191" t="s">
        <v>30</v>
      </c>
      <c r="F9191" t="s">
        <v>53</v>
      </c>
      <c r="G9191" t="s">
        <v>32</v>
      </c>
      <c r="H9191">
        <v>-165.768</v>
      </c>
      <c r="I9191" t="str">
        <f t="shared" si="859"/>
        <v>2015</v>
      </c>
      <c r="J9191">
        <f t="shared" si="860"/>
        <v>2015</v>
      </c>
      <c r="K9191">
        <f t="shared" si="861"/>
        <v>0</v>
      </c>
      <c r="L9191" t="str">
        <f t="shared" si="858"/>
        <v>No</v>
      </c>
      <c r="M9191" t="str">
        <f t="shared" si="862"/>
        <v>Loss</v>
      </c>
      <c r="N9191">
        <f t="shared" si="863"/>
        <v>4</v>
      </c>
    </row>
    <row r="9192" spans="1:14" x14ac:dyDescent="0.25">
      <c r="A9192" t="s">
        <v>4675</v>
      </c>
      <c r="B9192">
        <v>42237</v>
      </c>
      <c r="C9192">
        <v>42241</v>
      </c>
      <c r="D9192" t="s">
        <v>34</v>
      </c>
      <c r="E9192" t="s">
        <v>30</v>
      </c>
      <c r="F9192" t="s">
        <v>53</v>
      </c>
      <c r="G9192" t="s">
        <v>32</v>
      </c>
      <c r="H9192">
        <v>-82.989999999999981</v>
      </c>
      <c r="I9192" t="str">
        <f t="shared" si="859"/>
        <v>2015</v>
      </c>
      <c r="J9192">
        <f t="shared" si="860"/>
        <v>2015</v>
      </c>
      <c r="K9192">
        <f t="shared" si="861"/>
        <v>0</v>
      </c>
      <c r="L9192" t="str">
        <f t="shared" si="858"/>
        <v>No</v>
      </c>
      <c r="M9192" t="str">
        <f t="shared" si="862"/>
        <v>Loss</v>
      </c>
      <c r="N9192">
        <f t="shared" si="863"/>
        <v>4</v>
      </c>
    </row>
    <row r="9193" spans="1:14" x14ac:dyDescent="0.25">
      <c r="A9193" t="s">
        <v>4675</v>
      </c>
      <c r="B9193">
        <v>42237</v>
      </c>
      <c r="C9193">
        <v>42241</v>
      </c>
      <c r="D9193" t="s">
        <v>34</v>
      </c>
      <c r="E9193" t="s">
        <v>30</v>
      </c>
      <c r="F9193" t="s">
        <v>53</v>
      </c>
      <c r="G9193" t="s">
        <v>32</v>
      </c>
      <c r="H9193">
        <v>15.489999999999997</v>
      </c>
      <c r="I9193" t="str">
        <f t="shared" si="859"/>
        <v>2015</v>
      </c>
      <c r="J9193">
        <f t="shared" si="860"/>
        <v>2015</v>
      </c>
      <c r="K9193">
        <f t="shared" si="861"/>
        <v>0</v>
      </c>
      <c r="L9193" t="str">
        <f t="shared" si="858"/>
        <v>No</v>
      </c>
      <c r="M9193" t="str">
        <f t="shared" si="862"/>
        <v>Profit</v>
      </c>
      <c r="N9193">
        <f t="shared" si="863"/>
        <v>4</v>
      </c>
    </row>
    <row r="9194" spans="1:14" x14ac:dyDescent="0.25">
      <c r="A9194" t="s">
        <v>4676</v>
      </c>
      <c r="B9194">
        <v>42310</v>
      </c>
      <c r="C9194">
        <v>42315</v>
      </c>
      <c r="D9194" t="s">
        <v>34</v>
      </c>
      <c r="E9194" t="s">
        <v>30</v>
      </c>
      <c r="F9194" t="s">
        <v>44</v>
      </c>
      <c r="G9194" t="s">
        <v>32</v>
      </c>
      <c r="H9194">
        <v>-46.995200000000025</v>
      </c>
      <c r="I9194" t="str">
        <f t="shared" si="859"/>
        <v>2015</v>
      </c>
      <c r="J9194">
        <f t="shared" si="860"/>
        <v>2015</v>
      </c>
      <c r="K9194">
        <f t="shared" si="861"/>
        <v>0</v>
      </c>
      <c r="L9194" t="str">
        <f t="shared" si="858"/>
        <v>No</v>
      </c>
      <c r="M9194" t="str">
        <f t="shared" si="862"/>
        <v>Loss</v>
      </c>
      <c r="N9194">
        <f t="shared" si="863"/>
        <v>5</v>
      </c>
    </row>
    <row r="9195" spans="1:14" x14ac:dyDescent="0.25">
      <c r="A9195" t="s">
        <v>4676</v>
      </c>
      <c r="B9195">
        <v>42310</v>
      </c>
      <c r="C9195">
        <v>42315</v>
      </c>
      <c r="D9195" t="s">
        <v>34</v>
      </c>
      <c r="E9195" t="s">
        <v>30</v>
      </c>
      <c r="F9195" t="s">
        <v>44</v>
      </c>
      <c r="G9195" t="s">
        <v>38</v>
      </c>
      <c r="H9195">
        <v>38.779199999999989</v>
      </c>
      <c r="I9195" t="str">
        <f t="shared" si="859"/>
        <v>2015</v>
      </c>
      <c r="J9195">
        <f t="shared" si="860"/>
        <v>2015</v>
      </c>
      <c r="K9195">
        <f t="shared" si="861"/>
        <v>0</v>
      </c>
      <c r="L9195" t="str">
        <f t="shared" si="858"/>
        <v>No</v>
      </c>
      <c r="M9195" t="str">
        <f t="shared" si="862"/>
        <v>Profit</v>
      </c>
      <c r="N9195">
        <f t="shared" si="863"/>
        <v>5</v>
      </c>
    </row>
    <row r="9196" spans="1:14" x14ac:dyDescent="0.25">
      <c r="A9196" t="s">
        <v>4677</v>
      </c>
      <c r="B9196">
        <v>41973</v>
      </c>
      <c r="C9196">
        <v>41979</v>
      </c>
      <c r="D9196" t="s">
        <v>34</v>
      </c>
      <c r="E9196" t="s">
        <v>35</v>
      </c>
      <c r="F9196" t="s">
        <v>79</v>
      </c>
      <c r="G9196" t="s">
        <v>32</v>
      </c>
      <c r="H9196">
        <v>3.5993999999999993</v>
      </c>
      <c r="I9196" t="str">
        <f t="shared" si="859"/>
        <v>2014</v>
      </c>
      <c r="J9196">
        <f t="shared" si="860"/>
        <v>2014</v>
      </c>
      <c r="K9196">
        <f t="shared" si="861"/>
        <v>0</v>
      </c>
      <c r="L9196" t="str">
        <f t="shared" si="858"/>
        <v>No</v>
      </c>
      <c r="M9196" t="str">
        <f t="shared" si="862"/>
        <v>Profit</v>
      </c>
      <c r="N9196">
        <f t="shared" si="863"/>
        <v>6</v>
      </c>
    </row>
    <row r="9197" spans="1:14" x14ac:dyDescent="0.25">
      <c r="A9197" t="s">
        <v>4677</v>
      </c>
      <c r="B9197">
        <v>41973</v>
      </c>
      <c r="C9197">
        <v>41979</v>
      </c>
      <c r="D9197" t="s">
        <v>34</v>
      </c>
      <c r="E9197" t="s">
        <v>35</v>
      </c>
      <c r="F9197" t="s">
        <v>79</v>
      </c>
      <c r="G9197" t="s">
        <v>38</v>
      </c>
      <c r="H9197">
        <v>-16.614000000000004</v>
      </c>
      <c r="I9197" t="str">
        <f t="shared" si="859"/>
        <v>2014</v>
      </c>
      <c r="J9197">
        <f t="shared" si="860"/>
        <v>2014</v>
      </c>
      <c r="K9197">
        <f t="shared" si="861"/>
        <v>0</v>
      </c>
      <c r="L9197" t="str">
        <f t="shared" si="858"/>
        <v>No</v>
      </c>
      <c r="M9197" t="str">
        <f t="shared" si="862"/>
        <v>Loss</v>
      </c>
      <c r="N9197">
        <f t="shared" si="863"/>
        <v>6</v>
      </c>
    </row>
    <row r="9198" spans="1:14" x14ac:dyDescent="0.25">
      <c r="A9198" t="s">
        <v>4678</v>
      </c>
      <c r="B9198">
        <v>41769</v>
      </c>
      <c r="C9198">
        <v>41774</v>
      </c>
      <c r="D9198" t="s">
        <v>34</v>
      </c>
      <c r="E9198" t="s">
        <v>35</v>
      </c>
      <c r="F9198" t="s">
        <v>31</v>
      </c>
      <c r="G9198" t="s">
        <v>32</v>
      </c>
      <c r="H9198">
        <v>19.180800000000001</v>
      </c>
      <c r="I9198" t="str">
        <f t="shared" si="859"/>
        <v>2014</v>
      </c>
      <c r="J9198">
        <f t="shared" si="860"/>
        <v>2014</v>
      </c>
      <c r="K9198">
        <f t="shared" si="861"/>
        <v>0</v>
      </c>
      <c r="L9198" t="str">
        <f t="shared" si="858"/>
        <v>No</v>
      </c>
      <c r="M9198" t="str">
        <f t="shared" si="862"/>
        <v>Profit</v>
      </c>
      <c r="N9198">
        <f t="shared" si="863"/>
        <v>5</v>
      </c>
    </row>
    <row r="9199" spans="1:14" x14ac:dyDescent="0.25">
      <c r="A9199" t="s">
        <v>4678</v>
      </c>
      <c r="B9199">
        <v>41769</v>
      </c>
      <c r="C9199">
        <v>41774</v>
      </c>
      <c r="D9199" t="s">
        <v>34</v>
      </c>
      <c r="E9199" t="s">
        <v>35</v>
      </c>
      <c r="F9199" t="s">
        <v>31</v>
      </c>
      <c r="G9199" t="s">
        <v>38</v>
      </c>
      <c r="H9199">
        <v>125.30000000000007</v>
      </c>
      <c r="I9199" t="str">
        <f t="shared" si="859"/>
        <v>2014</v>
      </c>
      <c r="J9199">
        <f t="shared" si="860"/>
        <v>2014</v>
      </c>
      <c r="K9199">
        <f t="shared" si="861"/>
        <v>0</v>
      </c>
      <c r="L9199" t="str">
        <f t="shared" si="858"/>
        <v>No</v>
      </c>
      <c r="M9199" t="str">
        <f t="shared" si="862"/>
        <v>Profit</v>
      </c>
      <c r="N9199">
        <f t="shared" si="863"/>
        <v>5</v>
      </c>
    </row>
    <row r="9200" spans="1:14" x14ac:dyDescent="0.25">
      <c r="A9200" t="s">
        <v>4678</v>
      </c>
      <c r="B9200">
        <v>41769</v>
      </c>
      <c r="C9200">
        <v>41774</v>
      </c>
      <c r="D9200" t="s">
        <v>34</v>
      </c>
      <c r="E9200" t="s">
        <v>35</v>
      </c>
      <c r="F9200" t="s">
        <v>31</v>
      </c>
      <c r="G9200" t="s">
        <v>32</v>
      </c>
      <c r="H9200">
        <v>11.0808</v>
      </c>
      <c r="I9200" t="str">
        <f t="shared" si="859"/>
        <v>2014</v>
      </c>
      <c r="J9200">
        <f t="shared" si="860"/>
        <v>2014</v>
      </c>
      <c r="K9200">
        <f t="shared" si="861"/>
        <v>0</v>
      </c>
      <c r="L9200" t="str">
        <f t="shared" si="858"/>
        <v>No</v>
      </c>
      <c r="M9200" t="str">
        <f t="shared" si="862"/>
        <v>Profit</v>
      </c>
      <c r="N9200">
        <f t="shared" si="863"/>
        <v>5</v>
      </c>
    </row>
    <row r="9201" spans="1:14" x14ac:dyDescent="0.25">
      <c r="A9201" t="s">
        <v>4678</v>
      </c>
      <c r="B9201">
        <v>41769</v>
      </c>
      <c r="C9201">
        <v>41774</v>
      </c>
      <c r="D9201" t="s">
        <v>34</v>
      </c>
      <c r="E9201" t="s">
        <v>35</v>
      </c>
      <c r="F9201" t="s">
        <v>31</v>
      </c>
      <c r="G9201" t="s">
        <v>28</v>
      </c>
      <c r="H9201">
        <v>32.097999999999971</v>
      </c>
      <c r="I9201" t="str">
        <f t="shared" si="859"/>
        <v>2014</v>
      </c>
      <c r="J9201">
        <f t="shared" si="860"/>
        <v>2014</v>
      </c>
      <c r="K9201">
        <f t="shared" si="861"/>
        <v>0</v>
      </c>
      <c r="L9201" t="str">
        <f t="shared" si="858"/>
        <v>No</v>
      </c>
      <c r="M9201" t="str">
        <f t="shared" si="862"/>
        <v>Profit</v>
      </c>
      <c r="N9201">
        <f t="shared" si="863"/>
        <v>5</v>
      </c>
    </row>
    <row r="9202" spans="1:14" x14ac:dyDescent="0.25">
      <c r="A9202" t="s">
        <v>4679</v>
      </c>
      <c r="B9202">
        <v>42660</v>
      </c>
      <c r="C9202">
        <v>42663</v>
      </c>
      <c r="D9202" t="s">
        <v>59</v>
      </c>
      <c r="E9202" t="s">
        <v>35</v>
      </c>
      <c r="F9202" t="s">
        <v>159</v>
      </c>
      <c r="G9202" t="s">
        <v>28</v>
      </c>
      <c r="H9202">
        <v>12.097999999999999</v>
      </c>
      <c r="I9202" t="str">
        <f t="shared" si="859"/>
        <v>2016</v>
      </c>
      <c r="J9202">
        <f t="shared" si="860"/>
        <v>2016</v>
      </c>
      <c r="K9202">
        <f t="shared" si="861"/>
        <v>0</v>
      </c>
      <c r="L9202" t="str">
        <f t="shared" si="858"/>
        <v>No</v>
      </c>
      <c r="M9202" t="str">
        <f t="shared" si="862"/>
        <v>Profit</v>
      </c>
      <c r="N9202">
        <f t="shared" si="863"/>
        <v>3</v>
      </c>
    </row>
    <row r="9203" spans="1:14" x14ac:dyDescent="0.25">
      <c r="A9203" t="s">
        <v>4679</v>
      </c>
      <c r="B9203">
        <v>42660</v>
      </c>
      <c r="C9203">
        <v>42663</v>
      </c>
      <c r="D9203" t="s">
        <v>59</v>
      </c>
      <c r="E9203" t="s">
        <v>35</v>
      </c>
      <c r="F9203" t="s">
        <v>159</v>
      </c>
      <c r="G9203" t="s">
        <v>32</v>
      </c>
      <c r="H9203">
        <v>148.51060000000001</v>
      </c>
      <c r="I9203" t="str">
        <f t="shared" si="859"/>
        <v>2016</v>
      </c>
      <c r="J9203">
        <f t="shared" si="860"/>
        <v>2016</v>
      </c>
      <c r="K9203">
        <f t="shared" si="861"/>
        <v>0</v>
      </c>
      <c r="L9203" t="str">
        <f t="shared" si="858"/>
        <v>No</v>
      </c>
      <c r="M9203" t="str">
        <f t="shared" si="862"/>
        <v>Profit</v>
      </c>
      <c r="N9203">
        <f t="shared" si="863"/>
        <v>3</v>
      </c>
    </row>
    <row r="9204" spans="1:14" x14ac:dyDescent="0.25">
      <c r="A9204" t="s">
        <v>4680</v>
      </c>
      <c r="B9204">
        <v>42673</v>
      </c>
      <c r="C9204">
        <v>42677</v>
      </c>
      <c r="D9204" t="s">
        <v>34</v>
      </c>
      <c r="E9204" t="s">
        <v>30</v>
      </c>
      <c r="F9204" t="s">
        <v>74</v>
      </c>
      <c r="G9204" t="s">
        <v>32</v>
      </c>
      <c r="H9204">
        <v>10.0632</v>
      </c>
      <c r="I9204" t="str">
        <f t="shared" si="859"/>
        <v>2016</v>
      </c>
      <c r="J9204">
        <f t="shared" si="860"/>
        <v>2016</v>
      </c>
      <c r="K9204">
        <f t="shared" si="861"/>
        <v>0</v>
      </c>
      <c r="L9204" t="str">
        <f t="shared" si="858"/>
        <v>No</v>
      </c>
      <c r="M9204" t="str">
        <f t="shared" si="862"/>
        <v>Profit</v>
      </c>
      <c r="N9204">
        <f t="shared" si="863"/>
        <v>4</v>
      </c>
    </row>
    <row r="9205" spans="1:14" x14ac:dyDescent="0.25">
      <c r="A9205" t="s">
        <v>4680</v>
      </c>
      <c r="B9205">
        <v>42673</v>
      </c>
      <c r="C9205">
        <v>42677</v>
      </c>
      <c r="D9205" t="s">
        <v>34</v>
      </c>
      <c r="E9205" t="s">
        <v>30</v>
      </c>
      <c r="F9205" t="s">
        <v>74</v>
      </c>
      <c r="G9205" t="s">
        <v>32</v>
      </c>
      <c r="H9205">
        <v>32.186000000000007</v>
      </c>
      <c r="I9205" t="str">
        <f t="shared" si="859"/>
        <v>2016</v>
      </c>
      <c r="J9205">
        <f t="shared" si="860"/>
        <v>2016</v>
      </c>
      <c r="K9205">
        <f t="shared" si="861"/>
        <v>0</v>
      </c>
      <c r="L9205" t="str">
        <f t="shared" si="858"/>
        <v>No</v>
      </c>
      <c r="M9205" t="str">
        <f t="shared" si="862"/>
        <v>Profit</v>
      </c>
      <c r="N9205">
        <f t="shared" si="863"/>
        <v>4</v>
      </c>
    </row>
    <row r="9206" spans="1:14" x14ac:dyDescent="0.25">
      <c r="A9206" t="s">
        <v>4681</v>
      </c>
      <c r="B9206">
        <v>42705</v>
      </c>
      <c r="C9206">
        <v>42709</v>
      </c>
      <c r="D9206" t="s">
        <v>34</v>
      </c>
      <c r="E9206" t="s">
        <v>30</v>
      </c>
      <c r="F9206" t="s">
        <v>31</v>
      </c>
      <c r="G9206" t="s">
        <v>32</v>
      </c>
      <c r="H9206">
        <v>6.911999999999999</v>
      </c>
      <c r="I9206" t="str">
        <f t="shared" si="859"/>
        <v>2016</v>
      </c>
      <c r="J9206">
        <f t="shared" si="860"/>
        <v>2016</v>
      </c>
      <c r="K9206">
        <f t="shared" si="861"/>
        <v>0</v>
      </c>
      <c r="L9206" t="str">
        <f t="shared" si="858"/>
        <v>Yes</v>
      </c>
      <c r="M9206" t="str">
        <f t="shared" si="862"/>
        <v>Profit</v>
      </c>
      <c r="N9206">
        <f t="shared" si="863"/>
        <v>4</v>
      </c>
    </row>
    <row r="9207" spans="1:14" x14ac:dyDescent="0.25">
      <c r="A9207" t="s">
        <v>4682</v>
      </c>
      <c r="B9207">
        <v>42481</v>
      </c>
      <c r="C9207">
        <v>42481</v>
      </c>
      <c r="D9207" t="s">
        <v>232</v>
      </c>
      <c r="E9207" t="s">
        <v>35</v>
      </c>
      <c r="F9207" t="s">
        <v>152</v>
      </c>
      <c r="G9207" t="s">
        <v>32</v>
      </c>
      <c r="H9207">
        <v>4.4891999999999985</v>
      </c>
      <c r="I9207" t="str">
        <f t="shared" si="859"/>
        <v>2016</v>
      </c>
      <c r="J9207">
        <f t="shared" si="860"/>
        <v>2016</v>
      </c>
      <c r="K9207">
        <f t="shared" si="861"/>
        <v>0</v>
      </c>
      <c r="L9207" t="str">
        <f t="shared" si="858"/>
        <v>No</v>
      </c>
      <c r="M9207" t="str">
        <f t="shared" si="862"/>
        <v>Profit</v>
      </c>
      <c r="N9207">
        <f t="shared" si="863"/>
        <v>0</v>
      </c>
    </row>
    <row r="9208" spans="1:14" x14ac:dyDescent="0.25">
      <c r="A9208" t="s">
        <v>4682</v>
      </c>
      <c r="B9208">
        <v>42481</v>
      </c>
      <c r="C9208">
        <v>42481</v>
      </c>
      <c r="D9208" t="s">
        <v>232</v>
      </c>
      <c r="E9208" t="s">
        <v>35</v>
      </c>
      <c r="F9208" t="s">
        <v>152</v>
      </c>
      <c r="G9208" t="s">
        <v>32</v>
      </c>
      <c r="H9208">
        <v>24.883200000000002</v>
      </c>
      <c r="I9208" t="str">
        <f t="shared" si="859"/>
        <v>2016</v>
      </c>
      <c r="J9208">
        <f t="shared" si="860"/>
        <v>2016</v>
      </c>
      <c r="K9208">
        <f t="shared" si="861"/>
        <v>0</v>
      </c>
      <c r="L9208" t="str">
        <f t="shared" si="858"/>
        <v>No</v>
      </c>
      <c r="M9208" t="str">
        <f t="shared" si="862"/>
        <v>Profit</v>
      </c>
      <c r="N9208">
        <f t="shared" si="863"/>
        <v>0</v>
      </c>
    </row>
    <row r="9209" spans="1:14" x14ac:dyDescent="0.25">
      <c r="A9209" t="s">
        <v>4683</v>
      </c>
      <c r="B9209">
        <v>42950</v>
      </c>
      <c r="C9209">
        <v>42954</v>
      </c>
      <c r="D9209" t="s">
        <v>34</v>
      </c>
      <c r="E9209" t="s">
        <v>35</v>
      </c>
      <c r="F9209" t="s">
        <v>62</v>
      </c>
      <c r="G9209" t="s">
        <v>38</v>
      </c>
      <c r="H9209">
        <v>7.4654999999999987</v>
      </c>
      <c r="I9209" t="str">
        <f t="shared" si="859"/>
        <v>2017</v>
      </c>
      <c r="J9209">
        <f t="shared" si="860"/>
        <v>2017</v>
      </c>
      <c r="K9209">
        <f t="shared" si="861"/>
        <v>0</v>
      </c>
      <c r="L9209" t="str">
        <f t="shared" si="858"/>
        <v>No</v>
      </c>
      <c r="M9209" t="str">
        <f t="shared" si="862"/>
        <v>Profit</v>
      </c>
      <c r="N9209">
        <f t="shared" si="863"/>
        <v>4</v>
      </c>
    </row>
    <row r="9210" spans="1:14" x14ac:dyDescent="0.25">
      <c r="A9210" t="s">
        <v>4684</v>
      </c>
      <c r="B9210">
        <v>42950</v>
      </c>
      <c r="C9210">
        <v>42955</v>
      </c>
      <c r="D9210" t="s">
        <v>26</v>
      </c>
      <c r="E9210" t="s">
        <v>30</v>
      </c>
      <c r="F9210" t="s">
        <v>42</v>
      </c>
      <c r="G9210" t="s">
        <v>32</v>
      </c>
      <c r="H9210">
        <v>4.1755999999999993</v>
      </c>
      <c r="I9210" t="str">
        <f t="shared" si="859"/>
        <v>2017</v>
      </c>
      <c r="J9210">
        <f t="shared" si="860"/>
        <v>2017</v>
      </c>
      <c r="K9210">
        <f t="shared" si="861"/>
        <v>0</v>
      </c>
      <c r="L9210" t="str">
        <f t="shared" si="858"/>
        <v>No</v>
      </c>
      <c r="M9210" t="str">
        <f t="shared" si="862"/>
        <v>Profit</v>
      </c>
      <c r="N9210">
        <f t="shared" si="863"/>
        <v>5</v>
      </c>
    </row>
    <row r="9211" spans="1:14" x14ac:dyDescent="0.25">
      <c r="A9211" t="s">
        <v>4685</v>
      </c>
      <c r="B9211">
        <v>43080</v>
      </c>
      <c r="C9211">
        <v>43083</v>
      </c>
      <c r="D9211" t="s">
        <v>26</v>
      </c>
      <c r="E9211" t="s">
        <v>30</v>
      </c>
      <c r="F9211" t="s">
        <v>112</v>
      </c>
      <c r="G9211" t="s">
        <v>32</v>
      </c>
      <c r="H9211">
        <v>3.4944000000000002</v>
      </c>
      <c r="I9211" t="str">
        <f t="shared" si="859"/>
        <v>2017</v>
      </c>
      <c r="J9211">
        <f t="shared" si="860"/>
        <v>2017</v>
      </c>
      <c r="K9211">
        <f t="shared" si="861"/>
        <v>0</v>
      </c>
      <c r="L9211" t="str">
        <f t="shared" si="858"/>
        <v>No</v>
      </c>
      <c r="M9211" t="str">
        <f t="shared" si="862"/>
        <v>Profit</v>
      </c>
      <c r="N9211">
        <f t="shared" si="863"/>
        <v>3</v>
      </c>
    </row>
    <row r="9212" spans="1:14" x14ac:dyDescent="0.25">
      <c r="A9212" t="s">
        <v>4685</v>
      </c>
      <c r="B9212">
        <v>43080</v>
      </c>
      <c r="C9212">
        <v>43083</v>
      </c>
      <c r="D9212" t="s">
        <v>26</v>
      </c>
      <c r="E9212" t="s">
        <v>30</v>
      </c>
      <c r="F9212" t="s">
        <v>112</v>
      </c>
      <c r="G9212" t="s">
        <v>32</v>
      </c>
      <c r="H9212">
        <v>2.5920000000000001</v>
      </c>
      <c r="I9212" t="str">
        <f t="shared" si="859"/>
        <v>2017</v>
      </c>
      <c r="J9212">
        <f t="shared" si="860"/>
        <v>2017</v>
      </c>
      <c r="K9212">
        <f t="shared" si="861"/>
        <v>0</v>
      </c>
      <c r="L9212" t="str">
        <f t="shared" si="858"/>
        <v>No</v>
      </c>
      <c r="M9212" t="str">
        <f t="shared" si="862"/>
        <v>Profit</v>
      </c>
      <c r="N9212">
        <f t="shared" si="863"/>
        <v>3</v>
      </c>
    </row>
    <row r="9213" spans="1:14" x14ac:dyDescent="0.25">
      <c r="A9213" t="s">
        <v>4686</v>
      </c>
      <c r="B9213">
        <v>42077</v>
      </c>
      <c r="C9213">
        <v>42082</v>
      </c>
      <c r="D9213" t="s">
        <v>34</v>
      </c>
      <c r="E9213" t="s">
        <v>35</v>
      </c>
      <c r="F9213" t="s">
        <v>31</v>
      </c>
      <c r="G9213" t="s">
        <v>32</v>
      </c>
      <c r="H9213">
        <v>9.3312000000000008</v>
      </c>
      <c r="I9213" t="str">
        <f t="shared" si="859"/>
        <v>2015</v>
      </c>
      <c r="J9213">
        <f t="shared" si="860"/>
        <v>2015</v>
      </c>
      <c r="K9213">
        <f t="shared" si="861"/>
        <v>0</v>
      </c>
      <c r="L9213" t="str">
        <f t="shared" si="858"/>
        <v>No</v>
      </c>
      <c r="M9213" t="str">
        <f t="shared" si="862"/>
        <v>Profit</v>
      </c>
      <c r="N9213">
        <f t="shared" si="863"/>
        <v>5</v>
      </c>
    </row>
    <row r="9214" spans="1:14" x14ac:dyDescent="0.25">
      <c r="A9214" t="s">
        <v>4687</v>
      </c>
      <c r="B9214">
        <v>41981</v>
      </c>
      <c r="C9214">
        <v>41988</v>
      </c>
      <c r="D9214" t="s">
        <v>34</v>
      </c>
      <c r="E9214" t="s">
        <v>30</v>
      </c>
      <c r="F9214" t="s">
        <v>31</v>
      </c>
      <c r="G9214" t="s">
        <v>28</v>
      </c>
      <c r="H9214">
        <v>11.166400000000003</v>
      </c>
      <c r="I9214" t="str">
        <f t="shared" si="859"/>
        <v>2014</v>
      </c>
      <c r="J9214">
        <f t="shared" si="860"/>
        <v>2014</v>
      </c>
      <c r="K9214">
        <f t="shared" si="861"/>
        <v>0</v>
      </c>
      <c r="L9214" t="str">
        <f t="shared" si="858"/>
        <v>No</v>
      </c>
      <c r="M9214" t="str">
        <f t="shared" si="862"/>
        <v>Profit</v>
      </c>
      <c r="N9214">
        <f t="shared" si="863"/>
        <v>7</v>
      </c>
    </row>
    <row r="9215" spans="1:14" x14ac:dyDescent="0.25">
      <c r="A9215" t="s">
        <v>4687</v>
      </c>
      <c r="B9215">
        <v>41981</v>
      </c>
      <c r="C9215">
        <v>41988</v>
      </c>
      <c r="D9215" t="s">
        <v>34</v>
      </c>
      <c r="E9215" t="s">
        <v>30</v>
      </c>
      <c r="F9215" t="s">
        <v>31</v>
      </c>
      <c r="G9215" t="s">
        <v>28</v>
      </c>
      <c r="H9215">
        <v>28.598399999999994</v>
      </c>
      <c r="I9215" t="str">
        <f t="shared" si="859"/>
        <v>2014</v>
      </c>
      <c r="J9215">
        <f t="shared" si="860"/>
        <v>2014</v>
      </c>
      <c r="K9215">
        <f t="shared" si="861"/>
        <v>0</v>
      </c>
      <c r="L9215" t="str">
        <f t="shared" si="858"/>
        <v>No</v>
      </c>
      <c r="M9215" t="str">
        <f t="shared" si="862"/>
        <v>Profit</v>
      </c>
      <c r="N9215">
        <f t="shared" si="863"/>
        <v>7</v>
      </c>
    </row>
    <row r="9216" spans="1:14" x14ac:dyDescent="0.25">
      <c r="A9216" t="s">
        <v>4688</v>
      </c>
      <c r="B9216">
        <v>43008</v>
      </c>
      <c r="C9216">
        <v>43010</v>
      </c>
      <c r="D9216" t="s">
        <v>59</v>
      </c>
      <c r="E9216" t="s">
        <v>30</v>
      </c>
      <c r="F9216" t="s">
        <v>53</v>
      </c>
      <c r="G9216" t="s">
        <v>32</v>
      </c>
      <c r="H9216">
        <v>6.9741</v>
      </c>
      <c r="I9216" t="str">
        <f t="shared" si="859"/>
        <v>2017</v>
      </c>
      <c r="J9216">
        <f t="shared" si="860"/>
        <v>2017</v>
      </c>
      <c r="K9216">
        <f t="shared" si="861"/>
        <v>0</v>
      </c>
      <c r="L9216" t="str">
        <f t="shared" si="858"/>
        <v>No</v>
      </c>
      <c r="M9216" t="str">
        <f t="shared" si="862"/>
        <v>Profit</v>
      </c>
      <c r="N9216">
        <f t="shared" si="863"/>
        <v>2</v>
      </c>
    </row>
    <row r="9217" spans="1:14" x14ac:dyDescent="0.25">
      <c r="A9217" t="s">
        <v>4689</v>
      </c>
      <c r="B9217">
        <v>42695</v>
      </c>
      <c r="C9217">
        <v>42700</v>
      </c>
      <c r="D9217" t="s">
        <v>34</v>
      </c>
      <c r="E9217" t="s">
        <v>30</v>
      </c>
      <c r="F9217" t="s">
        <v>31</v>
      </c>
      <c r="G9217" t="s">
        <v>32</v>
      </c>
      <c r="H9217">
        <v>15.552000000000001</v>
      </c>
      <c r="I9217" t="str">
        <f t="shared" si="859"/>
        <v>2016</v>
      </c>
      <c r="J9217">
        <f t="shared" si="860"/>
        <v>2016</v>
      </c>
      <c r="K9217">
        <f t="shared" si="861"/>
        <v>0</v>
      </c>
      <c r="L9217" t="str">
        <f t="shared" si="858"/>
        <v>No</v>
      </c>
      <c r="M9217" t="str">
        <f t="shared" si="862"/>
        <v>Profit</v>
      </c>
      <c r="N9217">
        <f t="shared" si="863"/>
        <v>5</v>
      </c>
    </row>
    <row r="9218" spans="1:14" x14ac:dyDescent="0.25">
      <c r="A9218" t="s">
        <v>4690</v>
      </c>
      <c r="B9218">
        <v>43063</v>
      </c>
      <c r="C9218">
        <v>43069</v>
      </c>
      <c r="D9218" t="s">
        <v>34</v>
      </c>
      <c r="E9218" t="s">
        <v>30</v>
      </c>
      <c r="F9218" t="s">
        <v>44</v>
      </c>
      <c r="G9218" t="s">
        <v>32</v>
      </c>
      <c r="H9218">
        <v>-24.771599999999999</v>
      </c>
      <c r="I9218" t="str">
        <f t="shared" si="859"/>
        <v>2017</v>
      </c>
      <c r="J9218">
        <f t="shared" si="860"/>
        <v>2017</v>
      </c>
      <c r="K9218">
        <f t="shared" si="861"/>
        <v>0</v>
      </c>
      <c r="L9218" t="str">
        <f t="shared" ref="L9218:L9281" si="864">IF(COUNTIF(returns,A9218)&gt;0,"Yes","No")</f>
        <v>No</v>
      </c>
      <c r="M9218" t="str">
        <f t="shared" si="862"/>
        <v>Loss</v>
      </c>
      <c r="N9218">
        <f t="shared" si="863"/>
        <v>6</v>
      </c>
    </row>
    <row r="9219" spans="1:14" x14ac:dyDescent="0.25">
      <c r="A9219" t="s">
        <v>4691</v>
      </c>
      <c r="B9219">
        <v>43053</v>
      </c>
      <c r="C9219">
        <v>43056</v>
      </c>
      <c r="D9219" t="s">
        <v>59</v>
      </c>
      <c r="E9219" t="s">
        <v>30</v>
      </c>
      <c r="F9219" t="s">
        <v>66</v>
      </c>
      <c r="G9219" t="s">
        <v>32</v>
      </c>
      <c r="H9219">
        <v>7.4871999999999996</v>
      </c>
      <c r="I9219" t="str">
        <f t="shared" ref="I9219:I9282" si="865">MID(A9219,4,4)</f>
        <v>2017</v>
      </c>
      <c r="J9219">
        <f t="shared" ref="J9219:J9282" si="866">YEAR(B9219)</f>
        <v>2017</v>
      </c>
      <c r="K9219">
        <f t="shared" ref="K9219:K9282" si="867">I9219-J9219</f>
        <v>0</v>
      </c>
      <c r="L9219" t="str">
        <f t="shared" si="864"/>
        <v>No</v>
      </c>
      <c r="M9219" t="str">
        <f t="shared" ref="M9219:M9282" si="868">IF(H9219&gt;0,"Profit","Loss")</f>
        <v>Profit</v>
      </c>
      <c r="N9219">
        <f t="shared" ref="N9219:N9282" si="869">C9219-B9219</f>
        <v>3</v>
      </c>
    </row>
    <row r="9220" spans="1:14" x14ac:dyDescent="0.25">
      <c r="A9220" t="s">
        <v>4692</v>
      </c>
      <c r="B9220">
        <v>42232</v>
      </c>
      <c r="C9220">
        <v>42236</v>
      </c>
      <c r="D9220" t="s">
        <v>34</v>
      </c>
      <c r="E9220" t="s">
        <v>35</v>
      </c>
      <c r="F9220" t="s">
        <v>53</v>
      </c>
      <c r="G9220" t="s">
        <v>32</v>
      </c>
      <c r="H9220">
        <v>3.3515999999999977</v>
      </c>
      <c r="I9220" t="str">
        <f t="shared" si="865"/>
        <v>2015</v>
      </c>
      <c r="J9220">
        <f t="shared" si="866"/>
        <v>2015</v>
      </c>
      <c r="K9220">
        <f t="shared" si="867"/>
        <v>0</v>
      </c>
      <c r="L9220" t="str">
        <f t="shared" si="864"/>
        <v>No</v>
      </c>
      <c r="M9220" t="str">
        <f t="shared" si="868"/>
        <v>Profit</v>
      </c>
      <c r="N9220">
        <f t="shared" si="869"/>
        <v>4</v>
      </c>
    </row>
    <row r="9221" spans="1:14" x14ac:dyDescent="0.25">
      <c r="A9221" t="s">
        <v>4692</v>
      </c>
      <c r="B9221">
        <v>42232</v>
      </c>
      <c r="C9221">
        <v>42236</v>
      </c>
      <c r="D9221" t="s">
        <v>34</v>
      </c>
      <c r="E9221" t="s">
        <v>35</v>
      </c>
      <c r="F9221" t="s">
        <v>53</v>
      </c>
      <c r="G9221" t="s">
        <v>28</v>
      </c>
      <c r="H9221">
        <v>-204.99959999999996</v>
      </c>
      <c r="I9221" t="str">
        <f t="shared" si="865"/>
        <v>2015</v>
      </c>
      <c r="J9221">
        <f t="shared" si="866"/>
        <v>2015</v>
      </c>
      <c r="K9221">
        <f t="shared" si="867"/>
        <v>0</v>
      </c>
      <c r="L9221" t="str">
        <f t="shared" si="864"/>
        <v>No</v>
      </c>
      <c r="M9221" t="str">
        <f t="shared" si="868"/>
        <v>Loss</v>
      </c>
      <c r="N9221">
        <f t="shared" si="869"/>
        <v>4</v>
      </c>
    </row>
    <row r="9222" spans="1:14" x14ac:dyDescent="0.25">
      <c r="A9222" t="s">
        <v>4693</v>
      </c>
      <c r="B9222">
        <v>43021</v>
      </c>
      <c r="C9222">
        <v>43022</v>
      </c>
      <c r="D9222" t="s">
        <v>59</v>
      </c>
      <c r="E9222" t="s">
        <v>35</v>
      </c>
      <c r="F9222" t="s">
        <v>150</v>
      </c>
      <c r="G9222" t="s">
        <v>32</v>
      </c>
      <c r="H9222">
        <v>5.2028999999999996</v>
      </c>
      <c r="I9222" t="str">
        <f t="shared" si="865"/>
        <v>2017</v>
      </c>
      <c r="J9222">
        <f t="shared" si="866"/>
        <v>2017</v>
      </c>
      <c r="K9222">
        <f t="shared" si="867"/>
        <v>0</v>
      </c>
      <c r="L9222" t="str">
        <f t="shared" si="864"/>
        <v>No</v>
      </c>
      <c r="M9222" t="str">
        <f t="shared" si="868"/>
        <v>Profit</v>
      </c>
      <c r="N9222">
        <f t="shared" si="869"/>
        <v>1</v>
      </c>
    </row>
    <row r="9223" spans="1:14" x14ac:dyDescent="0.25">
      <c r="A9223" t="s">
        <v>4693</v>
      </c>
      <c r="B9223">
        <v>43021</v>
      </c>
      <c r="C9223">
        <v>43022</v>
      </c>
      <c r="D9223" t="s">
        <v>59</v>
      </c>
      <c r="E9223" t="s">
        <v>35</v>
      </c>
      <c r="F9223" t="s">
        <v>150</v>
      </c>
      <c r="G9223" t="s">
        <v>28</v>
      </c>
      <c r="H9223">
        <v>346.03960000000006</v>
      </c>
      <c r="I9223" t="str">
        <f t="shared" si="865"/>
        <v>2017</v>
      </c>
      <c r="J9223">
        <f t="shared" si="866"/>
        <v>2017</v>
      </c>
      <c r="K9223">
        <f t="shared" si="867"/>
        <v>0</v>
      </c>
      <c r="L9223" t="str">
        <f t="shared" si="864"/>
        <v>No</v>
      </c>
      <c r="M9223" t="str">
        <f t="shared" si="868"/>
        <v>Profit</v>
      </c>
      <c r="N9223">
        <f t="shared" si="869"/>
        <v>1</v>
      </c>
    </row>
    <row r="9224" spans="1:14" x14ac:dyDescent="0.25">
      <c r="A9224" t="s">
        <v>4693</v>
      </c>
      <c r="B9224">
        <v>43021</v>
      </c>
      <c r="C9224">
        <v>43022</v>
      </c>
      <c r="D9224" t="s">
        <v>59</v>
      </c>
      <c r="E9224" t="s">
        <v>35</v>
      </c>
      <c r="F9224" t="s">
        <v>150</v>
      </c>
      <c r="G9224" t="s">
        <v>32</v>
      </c>
      <c r="H9224">
        <v>12.441600000000001</v>
      </c>
      <c r="I9224" t="str">
        <f t="shared" si="865"/>
        <v>2017</v>
      </c>
      <c r="J9224">
        <f t="shared" si="866"/>
        <v>2017</v>
      </c>
      <c r="K9224">
        <f t="shared" si="867"/>
        <v>0</v>
      </c>
      <c r="L9224" t="str">
        <f t="shared" si="864"/>
        <v>No</v>
      </c>
      <c r="M9224" t="str">
        <f t="shared" si="868"/>
        <v>Profit</v>
      </c>
      <c r="N9224">
        <f t="shared" si="869"/>
        <v>1</v>
      </c>
    </row>
    <row r="9225" spans="1:14" x14ac:dyDescent="0.25">
      <c r="A9225" t="s">
        <v>4694</v>
      </c>
      <c r="B9225">
        <v>43043</v>
      </c>
      <c r="C9225">
        <v>43043</v>
      </c>
      <c r="D9225" t="s">
        <v>232</v>
      </c>
      <c r="E9225" t="s">
        <v>30</v>
      </c>
      <c r="F9225" t="s">
        <v>44</v>
      </c>
      <c r="G9225" t="s">
        <v>32</v>
      </c>
      <c r="H9225">
        <v>-13.188000000000009</v>
      </c>
      <c r="I9225" t="str">
        <f t="shared" si="865"/>
        <v>2017</v>
      </c>
      <c r="J9225">
        <f t="shared" si="866"/>
        <v>2017</v>
      </c>
      <c r="K9225">
        <f t="shared" si="867"/>
        <v>0</v>
      </c>
      <c r="L9225" t="str">
        <f t="shared" si="864"/>
        <v>No</v>
      </c>
      <c r="M9225" t="str">
        <f t="shared" si="868"/>
        <v>Loss</v>
      </c>
      <c r="N9225">
        <f t="shared" si="869"/>
        <v>0</v>
      </c>
    </row>
    <row r="9226" spans="1:14" x14ac:dyDescent="0.25">
      <c r="A9226" t="s">
        <v>4694</v>
      </c>
      <c r="B9226">
        <v>43043</v>
      </c>
      <c r="C9226">
        <v>43043</v>
      </c>
      <c r="D9226" t="s">
        <v>232</v>
      </c>
      <c r="E9226" t="s">
        <v>30</v>
      </c>
      <c r="F9226" t="s">
        <v>44</v>
      </c>
      <c r="G9226" t="s">
        <v>32</v>
      </c>
      <c r="H9226">
        <v>-2.3232000000000008</v>
      </c>
      <c r="I9226" t="str">
        <f t="shared" si="865"/>
        <v>2017</v>
      </c>
      <c r="J9226">
        <f t="shared" si="866"/>
        <v>2017</v>
      </c>
      <c r="K9226">
        <f t="shared" si="867"/>
        <v>0</v>
      </c>
      <c r="L9226" t="str">
        <f t="shared" si="864"/>
        <v>No</v>
      </c>
      <c r="M9226" t="str">
        <f t="shared" si="868"/>
        <v>Loss</v>
      </c>
      <c r="N9226">
        <f t="shared" si="869"/>
        <v>0</v>
      </c>
    </row>
    <row r="9227" spans="1:14" x14ac:dyDescent="0.25">
      <c r="A9227" t="s">
        <v>4694</v>
      </c>
      <c r="B9227">
        <v>43043</v>
      </c>
      <c r="C9227">
        <v>43043</v>
      </c>
      <c r="D9227" t="s">
        <v>232</v>
      </c>
      <c r="E9227" t="s">
        <v>30</v>
      </c>
      <c r="F9227" t="s">
        <v>44</v>
      </c>
      <c r="G9227" t="s">
        <v>32</v>
      </c>
      <c r="H9227">
        <v>-6.4232000000000014</v>
      </c>
      <c r="I9227" t="str">
        <f t="shared" si="865"/>
        <v>2017</v>
      </c>
      <c r="J9227">
        <f t="shared" si="866"/>
        <v>2017</v>
      </c>
      <c r="K9227">
        <f t="shared" si="867"/>
        <v>0</v>
      </c>
      <c r="L9227" t="str">
        <f t="shared" si="864"/>
        <v>No</v>
      </c>
      <c r="M9227" t="str">
        <f t="shared" si="868"/>
        <v>Loss</v>
      </c>
      <c r="N9227">
        <f t="shared" si="869"/>
        <v>0</v>
      </c>
    </row>
    <row r="9228" spans="1:14" x14ac:dyDescent="0.25">
      <c r="A9228" t="s">
        <v>4694</v>
      </c>
      <c r="B9228">
        <v>43043</v>
      </c>
      <c r="C9228">
        <v>43043</v>
      </c>
      <c r="D9228" t="s">
        <v>232</v>
      </c>
      <c r="E9228" t="s">
        <v>30</v>
      </c>
      <c r="F9228" t="s">
        <v>44</v>
      </c>
      <c r="G9228" t="s">
        <v>32</v>
      </c>
      <c r="H9228">
        <v>-12.528600000000001</v>
      </c>
      <c r="I9228" t="str">
        <f t="shared" si="865"/>
        <v>2017</v>
      </c>
      <c r="J9228">
        <f t="shared" si="866"/>
        <v>2017</v>
      </c>
      <c r="K9228">
        <f t="shared" si="867"/>
        <v>0</v>
      </c>
      <c r="L9228" t="str">
        <f t="shared" si="864"/>
        <v>No</v>
      </c>
      <c r="M9228" t="str">
        <f t="shared" si="868"/>
        <v>Loss</v>
      </c>
      <c r="N9228">
        <f t="shared" si="869"/>
        <v>0</v>
      </c>
    </row>
    <row r="9229" spans="1:14" x14ac:dyDescent="0.25">
      <c r="A9229" t="s">
        <v>4695</v>
      </c>
      <c r="B9229">
        <v>42813</v>
      </c>
      <c r="C9229">
        <v>42818</v>
      </c>
      <c r="D9229" t="s">
        <v>34</v>
      </c>
      <c r="E9229" t="s">
        <v>30</v>
      </c>
      <c r="F9229" t="s">
        <v>31</v>
      </c>
      <c r="G9229" t="s">
        <v>32</v>
      </c>
      <c r="H9229">
        <v>106.78080000000003</v>
      </c>
      <c r="I9229" t="str">
        <f t="shared" si="865"/>
        <v>2017</v>
      </c>
      <c r="J9229">
        <f t="shared" si="866"/>
        <v>2017</v>
      </c>
      <c r="K9229">
        <f t="shared" si="867"/>
        <v>0</v>
      </c>
      <c r="L9229" t="str">
        <f t="shared" si="864"/>
        <v>No</v>
      </c>
      <c r="M9229" t="str">
        <f t="shared" si="868"/>
        <v>Profit</v>
      </c>
      <c r="N9229">
        <f t="shared" si="869"/>
        <v>5</v>
      </c>
    </row>
    <row r="9230" spans="1:14" x14ac:dyDescent="0.25">
      <c r="A9230" t="s">
        <v>4696</v>
      </c>
      <c r="B9230">
        <v>41946</v>
      </c>
      <c r="C9230">
        <v>41946</v>
      </c>
      <c r="D9230" t="s">
        <v>232</v>
      </c>
      <c r="E9230" t="s">
        <v>30</v>
      </c>
      <c r="F9230" t="s">
        <v>31</v>
      </c>
      <c r="G9230" t="s">
        <v>32</v>
      </c>
      <c r="H9230">
        <v>3.36</v>
      </c>
      <c r="I9230" t="str">
        <f t="shared" si="865"/>
        <v>2014</v>
      </c>
      <c r="J9230">
        <f t="shared" si="866"/>
        <v>2014</v>
      </c>
      <c r="K9230">
        <f t="shared" si="867"/>
        <v>0</v>
      </c>
      <c r="L9230" t="str">
        <f t="shared" si="864"/>
        <v>No</v>
      </c>
      <c r="M9230" t="str">
        <f t="shared" si="868"/>
        <v>Profit</v>
      </c>
      <c r="N9230">
        <f t="shared" si="869"/>
        <v>0</v>
      </c>
    </row>
    <row r="9231" spans="1:14" x14ac:dyDescent="0.25">
      <c r="A9231" t="s">
        <v>4697</v>
      </c>
      <c r="B9231">
        <v>42939</v>
      </c>
      <c r="C9231">
        <v>42942</v>
      </c>
      <c r="D9231" t="s">
        <v>59</v>
      </c>
      <c r="E9231" t="s">
        <v>35</v>
      </c>
      <c r="F9231" t="s">
        <v>31</v>
      </c>
      <c r="G9231" t="s">
        <v>32</v>
      </c>
      <c r="H9231">
        <v>5.5070999999999994</v>
      </c>
      <c r="I9231" t="str">
        <f t="shared" si="865"/>
        <v>2017</v>
      </c>
      <c r="J9231">
        <f t="shared" si="866"/>
        <v>2017</v>
      </c>
      <c r="K9231">
        <f t="shared" si="867"/>
        <v>0</v>
      </c>
      <c r="L9231" t="str">
        <f t="shared" si="864"/>
        <v>No</v>
      </c>
      <c r="M9231" t="str">
        <f t="shared" si="868"/>
        <v>Profit</v>
      </c>
      <c r="N9231">
        <f t="shared" si="869"/>
        <v>3</v>
      </c>
    </row>
    <row r="9232" spans="1:14" x14ac:dyDescent="0.25">
      <c r="A9232" t="s">
        <v>4697</v>
      </c>
      <c r="B9232">
        <v>42939</v>
      </c>
      <c r="C9232">
        <v>42942</v>
      </c>
      <c r="D9232" t="s">
        <v>59</v>
      </c>
      <c r="E9232" t="s">
        <v>35</v>
      </c>
      <c r="F9232" t="s">
        <v>31</v>
      </c>
      <c r="G9232" t="s">
        <v>32</v>
      </c>
      <c r="H9232">
        <v>27.993600000000001</v>
      </c>
      <c r="I9232" t="str">
        <f t="shared" si="865"/>
        <v>2017</v>
      </c>
      <c r="J9232">
        <f t="shared" si="866"/>
        <v>2017</v>
      </c>
      <c r="K9232">
        <f t="shared" si="867"/>
        <v>0</v>
      </c>
      <c r="L9232" t="str">
        <f t="shared" si="864"/>
        <v>No</v>
      </c>
      <c r="M9232" t="str">
        <f t="shared" si="868"/>
        <v>Profit</v>
      </c>
      <c r="N9232">
        <f t="shared" si="869"/>
        <v>3</v>
      </c>
    </row>
    <row r="9233" spans="1:14" x14ac:dyDescent="0.25">
      <c r="A9233" t="s">
        <v>4698</v>
      </c>
      <c r="B9233">
        <v>42000</v>
      </c>
      <c r="C9233">
        <v>42004</v>
      </c>
      <c r="D9233" t="s">
        <v>34</v>
      </c>
      <c r="E9233" t="s">
        <v>35</v>
      </c>
      <c r="F9233" t="s">
        <v>79</v>
      </c>
      <c r="G9233" t="s">
        <v>32</v>
      </c>
      <c r="H9233">
        <v>-694.29359999999997</v>
      </c>
      <c r="I9233" t="str">
        <f t="shared" si="865"/>
        <v>2014</v>
      </c>
      <c r="J9233">
        <f t="shared" si="866"/>
        <v>2014</v>
      </c>
      <c r="K9233">
        <f t="shared" si="867"/>
        <v>0</v>
      </c>
      <c r="L9233" t="str">
        <f t="shared" si="864"/>
        <v>No</v>
      </c>
      <c r="M9233" t="str">
        <f t="shared" si="868"/>
        <v>Loss</v>
      </c>
      <c r="N9233">
        <f t="shared" si="869"/>
        <v>4</v>
      </c>
    </row>
    <row r="9234" spans="1:14" x14ac:dyDescent="0.25">
      <c r="A9234" t="s">
        <v>4699</v>
      </c>
      <c r="B9234">
        <v>42615</v>
      </c>
      <c r="C9234">
        <v>42619</v>
      </c>
      <c r="D9234" t="s">
        <v>34</v>
      </c>
      <c r="E9234" t="s">
        <v>35</v>
      </c>
      <c r="F9234" t="s">
        <v>31</v>
      </c>
      <c r="G9234" t="s">
        <v>28</v>
      </c>
      <c r="H9234">
        <v>31.244399999999995</v>
      </c>
      <c r="I9234" t="str">
        <f t="shared" si="865"/>
        <v>2016</v>
      </c>
      <c r="J9234">
        <f t="shared" si="866"/>
        <v>2016</v>
      </c>
      <c r="K9234">
        <f t="shared" si="867"/>
        <v>0</v>
      </c>
      <c r="L9234" t="str">
        <f t="shared" si="864"/>
        <v>Yes</v>
      </c>
      <c r="M9234" t="str">
        <f t="shared" si="868"/>
        <v>Profit</v>
      </c>
      <c r="N9234">
        <f t="shared" si="869"/>
        <v>4</v>
      </c>
    </row>
    <row r="9235" spans="1:14" x14ac:dyDescent="0.25">
      <c r="A9235" t="s">
        <v>4699</v>
      </c>
      <c r="B9235">
        <v>42615</v>
      </c>
      <c r="C9235">
        <v>42619</v>
      </c>
      <c r="D9235" t="s">
        <v>34</v>
      </c>
      <c r="E9235" t="s">
        <v>35</v>
      </c>
      <c r="F9235" t="s">
        <v>31</v>
      </c>
      <c r="G9235" t="s">
        <v>32</v>
      </c>
      <c r="H9235">
        <v>0.94679999999999698</v>
      </c>
      <c r="I9235" t="str">
        <f t="shared" si="865"/>
        <v>2016</v>
      </c>
      <c r="J9235">
        <f t="shared" si="866"/>
        <v>2016</v>
      </c>
      <c r="K9235">
        <f t="shared" si="867"/>
        <v>0</v>
      </c>
      <c r="L9235" t="str">
        <f t="shared" si="864"/>
        <v>Yes</v>
      </c>
      <c r="M9235" t="str">
        <f t="shared" si="868"/>
        <v>Profit</v>
      </c>
      <c r="N9235">
        <f t="shared" si="869"/>
        <v>4</v>
      </c>
    </row>
    <row r="9236" spans="1:14" x14ac:dyDescent="0.25">
      <c r="A9236" t="s">
        <v>4699</v>
      </c>
      <c r="B9236">
        <v>42615</v>
      </c>
      <c r="C9236">
        <v>42619</v>
      </c>
      <c r="D9236" t="s">
        <v>34</v>
      </c>
      <c r="E9236" t="s">
        <v>35</v>
      </c>
      <c r="F9236" t="s">
        <v>31</v>
      </c>
      <c r="G9236" t="s">
        <v>38</v>
      </c>
      <c r="H9236">
        <v>68.197999999999979</v>
      </c>
      <c r="I9236" t="str">
        <f t="shared" si="865"/>
        <v>2016</v>
      </c>
      <c r="J9236">
        <f t="shared" si="866"/>
        <v>2016</v>
      </c>
      <c r="K9236">
        <f t="shared" si="867"/>
        <v>0</v>
      </c>
      <c r="L9236" t="str">
        <f t="shared" si="864"/>
        <v>Yes</v>
      </c>
      <c r="M9236" t="str">
        <f t="shared" si="868"/>
        <v>Profit</v>
      </c>
      <c r="N9236">
        <f t="shared" si="869"/>
        <v>4</v>
      </c>
    </row>
    <row r="9237" spans="1:14" x14ac:dyDescent="0.25">
      <c r="A9237" t="s">
        <v>4699</v>
      </c>
      <c r="B9237">
        <v>42615</v>
      </c>
      <c r="C9237">
        <v>42619</v>
      </c>
      <c r="D9237" t="s">
        <v>34</v>
      </c>
      <c r="E9237" t="s">
        <v>35</v>
      </c>
      <c r="F9237" t="s">
        <v>31</v>
      </c>
      <c r="G9237" t="s">
        <v>32</v>
      </c>
      <c r="H9237">
        <v>5.2332000000000001</v>
      </c>
      <c r="I9237" t="str">
        <f t="shared" si="865"/>
        <v>2016</v>
      </c>
      <c r="J9237">
        <f t="shared" si="866"/>
        <v>2016</v>
      </c>
      <c r="K9237">
        <f t="shared" si="867"/>
        <v>0</v>
      </c>
      <c r="L9237" t="str">
        <f t="shared" si="864"/>
        <v>Yes</v>
      </c>
      <c r="M9237" t="str">
        <f t="shared" si="868"/>
        <v>Profit</v>
      </c>
      <c r="N9237">
        <f t="shared" si="869"/>
        <v>4</v>
      </c>
    </row>
    <row r="9238" spans="1:14" x14ac:dyDescent="0.25">
      <c r="A9238" t="s">
        <v>4699</v>
      </c>
      <c r="B9238">
        <v>42615</v>
      </c>
      <c r="C9238">
        <v>42619</v>
      </c>
      <c r="D9238" t="s">
        <v>34</v>
      </c>
      <c r="E9238" t="s">
        <v>35</v>
      </c>
      <c r="F9238" t="s">
        <v>31</v>
      </c>
      <c r="G9238" t="s">
        <v>28</v>
      </c>
      <c r="H9238">
        <v>28.436399999999935</v>
      </c>
      <c r="I9238" t="str">
        <f t="shared" si="865"/>
        <v>2016</v>
      </c>
      <c r="J9238">
        <f t="shared" si="866"/>
        <v>2016</v>
      </c>
      <c r="K9238">
        <f t="shared" si="867"/>
        <v>0</v>
      </c>
      <c r="L9238" t="str">
        <f t="shared" si="864"/>
        <v>Yes</v>
      </c>
      <c r="M9238" t="str">
        <f t="shared" si="868"/>
        <v>Profit</v>
      </c>
      <c r="N9238">
        <f t="shared" si="869"/>
        <v>4</v>
      </c>
    </row>
    <row r="9239" spans="1:14" x14ac:dyDescent="0.25">
      <c r="A9239" t="s">
        <v>4699</v>
      </c>
      <c r="B9239">
        <v>42615</v>
      </c>
      <c r="C9239">
        <v>42619</v>
      </c>
      <c r="D9239" t="s">
        <v>34</v>
      </c>
      <c r="E9239" t="s">
        <v>35</v>
      </c>
      <c r="F9239" t="s">
        <v>31</v>
      </c>
      <c r="G9239" t="s">
        <v>32</v>
      </c>
      <c r="H9239">
        <v>2.5591999999999997</v>
      </c>
      <c r="I9239" t="str">
        <f t="shared" si="865"/>
        <v>2016</v>
      </c>
      <c r="J9239">
        <f t="shared" si="866"/>
        <v>2016</v>
      </c>
      <c r="K9239">
        <f t="shared" si="867"/>
        <v>0</v>
      </c>
      <c r="L9239" t="str">
        <f t="shared" si="864"/>
        <v>Yes</v>
      </c>
      <c r="M9239" t="str">
        <f t="shared" si="868"/>
        <v>Profit</v>
      </c>
      <c r="N9239">
        <f t="shared" si="869"/>
        <v>4</v>
      </c>
    </row>
    <row r="9240" spans="1:14" x14ac:dyDescent="0.25">
      <c r="A9240" t="s">
        <v>4700</v>
      </c>
      <c r="B9240">
        <v>42777</v>
      </c>
      <c r="C9240">
        <v>42780</v>
      </c>
      <c r="D9240" t="s">
        <v>59</v>
      </c>
      <c r="E9240" t="s">
        <v>35</v>
      </c>
      <c r="F9240" t="s">
        <v>114</v>
      </c>
      <c r="G9240" t="s">
        <v>28</v>
      </c>
      <c r="H9240">
        <v>-3.6892000000000067</v>
      </c>
      <c r="I9240" t="str">
        <f t="shared" si="865"/>
        <v>2017</v>
      </c>
      <c r="J9240">
        <f t="shared" si="866"/>
        <v>2017</v>
      </c>
      <c r="K9240">
        <f t="shared" si="867"/>
        <v>0</v>
      </c>
      <c r="L9240" t="str">
        <f t="shared" si="864"/>
        <v>No</v>
      </c>
      <c r="M9240" t="str">
        <f t="shared" si="868"/>
        <v>Loss</v>
      </c>
      <c r="N9240">
        <f t="shared" si="869"/>
        <v>3</v>
      </c>
    </row>
    <row r="9241" spans="1:14" x14ac:dyDescent="0.25">
      <c r="A9241" t="s">
        <v>4701</v>
      </c>
      <c r="B9241">
        <v>43035</v>
      </c>
      <c r="C9241">
        <v>43041</v>
      </c>
      <c r="D9241" t="s">
        <v>34</v>
      </c>
      <c r="E9241" t="s">
        <v>30</v>
      </c>
      <c r="F9241" t="s">
        <v>36</v>
      </c>
      <c r="G9241" t="s">
        <v>32</v>
      </c>
      <c r="H9241">
        <v>20.584200000000003</v>
      </c>
      <c r="I9241" t="str">
        <f t="shared" si="865"/>
        <v>2017</v>
      </c>
      <c r="J9241">
        <f t="shared" si="866"/>
        <v>2017</v>
      </c>
      <c r="K9241">
        <f t="shared" si="867"/>
        <v>0</v>
      </c>
      <c r="L9241" t="str">
        <f t="shared" si="864"/>
        <v>No</v>
      </c>
      <c r="M9241" t="str">
        <f t="shared" si="868"/>
        <v>Profit</v>
      </c>
      <c r="N9241">
        <f t="shared" si="869"/>
        <v>6</v>
      </c>
    </row>
    <row r="9242" spans="1:14" x14ac:dyDescent="0.25">
      <c r="A9242" t="s">
        <v>4701</v>
      </c>
      <c r="B9242">
        <v>43035</v>
      </c>
      <c r="C9242">
        <v>43041</v>
      </c>
      <c r="D9242" t="s">
        <v>34</v>
      </c>
      <c r="E9242" t="s">
        <v>30</v>
      </c>
      <c r="F9242" t="s">
        <v>36</v>
      </c>
      <c r="G9242" t="s">
        <v>32</v>
      </c>
      <c r="H9242">
        <v>-3.9248999999999974</v>
      </c>
      <c r="I9242" t="str">
        <f t="shared" si="865"/>
        <v>2017</v>
      </c>
      <c r="J9242">
        <f t="shared" si="866"/>
        <v>2017</v>
      </c>
      <c r="K9242">
        <f t="shared" si="867"/>
        <v>0</v>
      </c>
      <c r="L9242" t="str">
        <f t="shared" si="864"/>
        <v>No</v>
      </c>
      <c r="M9242" t="str">
        <f t="shared" si="868"/>
        <v>Loss</v>
      </c>
      <c r="N9242">
        <f t="shared" si="869"/>
        <v>6</v>
      </c>
    </row>
    <row r="9243" spans="1:14" x14ac:dyDescent="0.25">
      <c r="A9243" t="s">
        <v>4701</v>
      </c>
      <c r="B9243">
        <v>43035</v>
      </c>
      <c r="C9243">
        <v>43041</v>
      </c>
      <c r="D9243" t="s">
        <v>34</v>
      </c>
      <c r="E9243" t="s">
        <v>30</v>
      </c>
      <c r="F9243" t="s">
        <v>36</v>
      </c>
      <c r="G9243" t="s">
        <v>32</v>
      </c>
      <c r="H9243">
        <v>0.57540000000000058</v>
      </c>
      <c r="I9243" t="str">
        <f t="shared" si="865"/>
        <v>2017</v>
      </c>
      <c r="J9243">
        <f t="shared" si="866"/>
        <v>2017</v>
      </c>
      <c r="K9243">
        <f t="shared" si="867"/>
        <v>0</v>
      </c>
      <c r="L9243" t="str">
        <f t="shared" si="864"/>
        <v>No</v>
      </c>
      <c r="M9243" t="str">
        <f t="shared" si="868"/>
        <v>Profit</v>
      </c>
      <c r="N9243">
        <f t="shared" si="869"/>
        <v>6</v>
      </c>
    </row>
    <row r="9244" spans="1:14" x14ac:dyDescent="0.25">
      <c r="A9244" t="s">
        <v>4702</v>
      </c>
      <c r="B9244">
        <v>41829</v>
      </c>
      <c r="C9244">
        <v>41834</v>
      </c>
      <c r="D9244" t="s">
        <v>34</v>
      </c>
      <c r="E9244" t="s">
        <v>30</v>
      </c>
      <c r="F9244" t="s">
        <v>31</v>
      </c>
      <c r="G9244" t="s">
        <v>32</v>
      </c>
      <c r="H9244">
        <v>4.6487999999999987</v>
      </c>
      <c r="I9244" t="str">
        <f t="shared" si="865"/>
        <v>2014</v>
      </c>
      <c r="J9244">
        <f t="shared" si="866"/>
        <v>2014</v>
      </c>
      <c r="K9244">
        <f t="shared" si="867"/>
        <v>0</v>
      </c>
      <c r="L9244" t="str">
        <f t="shared" si="864"/>
        <v>No</v>
      </c>
      <c r="M9244" t="str">
        <f t="shared" si="868"/>
        <v>Profit</v>
      </c>
      <c r="N9244">
        <f t="shared" si="869"/>
        <v>5</v>
      </c>
    </row>
    <row r="9245" spans="1:14" x14ac:dyDescent="0.25">
      <c r="A9245" t="s">
        <v>4702</v>
      </c>
      <c r="B9245">
        <v>41829</v>
      </c>
      <c r="C9245">
        <v>41834</v>
      </c>
      <c r="D9245" t="s">
        <v>34</v>
      </c>
      <c r="E9245" t="s">
        <v>30</v>
      </c>
      <c r="F9245" t="s">
        <v>31</v>
      </c>
      <c r="G9245" t="s">
        <v>28</v>
      </c>
      <c r="H9245">
        <v>7.0489999999999995</v>
      </c>
      <c r="I9245" t="str">
        <f t="shared" si="865"/>
        <v>2014</v>
      </c>
      <c r="J9245">
        <f t="shared" si="866"/>
        <v>2014</v>
      </c>
      <c r="K9245">
        <f t="shared" si="867"/>
        <v>0</v>
      </c>
      <c r="L9245" t="str">
        <f t="shared" si="864"/>
        <v>No</v>
      </c>
      <c r="M9245" t="str">
        <f t="shared" si="868"/>
        <v>Profit</v>
      </c>
      <c r="N9245">
        <f t="shared" si="869"/>
        <v>5</v>
      </c>
    </row>
    <row r="9246" spans="1:14" x14ac:dyDescent="0.25">
      <c r="A9246" t="s">
        <v>4702</v>
      </c>
      <c r="B9246">
        <v>41829</v>
      </c>
      <c r="C9246">
        <v>41834</v>
      </c>
      <c r="D9246" t="s">
        <v>34</v>
      </c>
      <c r="E9246" t="s">
        <v>30</v>
      </c>
      <c r="F9246" t="s">
        <v>31</v>
      </c>
      <c r="G9246" t="s">
        <v>32</v>
      </c>
      <c r="H9246">
        <v>2.2239999999999998</v>
      </c>
      <c r="I9246" t="str">
        <f t="shared" si="865"/>
        <v>2014</v>
      </c>
      <c r="J9246">
        <f t="shared" si="866"/>
        <v>2014</v>
      </c>
      <c r="K9246">
        <f t="shared" si="867"/>
        <v>0</v>
      </c>
      <c r="L9246" t="str">
        <f t="shared" si="864"/>
        <v>No</v>
      </c>
      <c r="M9246" t="str">
        <f t="shared" si="868"/>
        <v>Profit</v>
      </c>
      <c r="N9246">
        <f t="shared" si="869"/>
        <v>5</v>
      </c>
    </row>
    <row r="9247" spans="1:14" x14ac:dyDescent="0.25">
      <c r="A9247" t="s">
        <v>4702</v>
      </c>
      <c r="B9247">
        <v>41829</v>
      </c>
      <c r="C9247">
        <v>41834</v>
      </c>
      <c r="D9247" t="s">
        <v>34</v>
      </c>
      <c r="E9247" t="s">
        <v>30</v>
      </c>
      <c r="F9247" t="s">
        <v>31</v>
      </c>
      <c r="G9247" t="s">
        <v>32</v>
      </c>
      <c r="H9247">
        <v>15.552000000000001</v>
      </c>
      <c r="I9247" t="str">
        <f t="shared" si="865"/>
        <v>2014</v>
      </c>
      <c r="J9247">
        <f t="shared" si="866"/>
        <v>2014</v>
      </c>
      <c r="K9247">
        <f t="shared" si="867"/>
        <v>0</v>
      </c>
      <c r="L9247" t="str">
        <f t="shared" si="864"/>
        <v>No</v>
      </c>
      <c r="M9247" t="str">
        <f t="shared" si="868"/>
        <v>Profit</v>
      </c>
      <c r="N9247">
        <f t="shared" si="869"/>
        <v>5</v>
      </c>
    </row>
    <row r="9248" spans="1:14" x14ac:dyDescent="0.25">
      <c r="A9248" t="s">
        <v>4703</v>
      </c>
      <c r="B9248">
        <v>42877</v>
      </c>
      <c r="C9248">
        <v>42881</v>
      </c>
      <c r="D9248" t="s">
        <v>34</v>
      </c>
      <c r="E9248" t="s">
        <v>30</v>
      </c>
      <c r="F9248" t="s">
        <v>31</v>
      </c>
      <c r="G9248" t="s">
        <v>32</v>
      </c>
      <c r="H9248">
        <v>2.8535999999999988</v>
      </c>
      <c r="I9248" t="str">
        <f t="shared" si="865"/>
        <v>2017</v>
      </c>
      <c r="J9248">
        <f t="shared" si="866"/>
        <v>2017</v>
      </c>
      <c r="K9248">
        <f t="shared" si="867"/>
        <v>0</v>
      </c>
      <c r="L9248" t="str">
        <f t="shared" si="864"/>
        <v>No</v>
      </c>
      <c r="M9248" t="str">
        <f t="shared" si="868"/>
        <v>Profit</v>
      </c>
      <c r="N9248">
        <f t="shared" si="869"/>
        <v>4</v>
      </c>
    </row>
    <row r="9249" spans="1:14" x14ac:dyDescent="0.25">
      <c r="A9249" t="s">
        <v>4703</v>
      </c>
      <c r="B9249">
        <v>42877</v>
      </c>
      <c r="C9249">
        <v>42881</v>
      </c>
      <c r="D9249" t="s">
        <v>34</v>
      </c>
      <c r="E9249" t="s">
        <v>30</v>
      </c>
      <c r="F9249" t="s">
        <v>31</v>
      </c>
      <c r="G9249" t="s">
        <v>32</v>
      </c>
      <c r="H9249">
        <v>0.72279999999999989</v>
      </c>
      <c r="I9249" t="str">
        <f t="shared" si="865"/>
        <v>2017</v>
      </c>
      <c r="J9249">
        <f t="shared" si="866"/>
        <v>2017</v>
      </c>
      <c r="K9249">
        <f t="shared" si="867"/>
        <v>0</v>
      </c>
      <c r="L9249" t="str">
        <f t="shared" si="864"/>
        <v>No</v>
      </c>
      <c r="M9249" t="str">
        <f t="shared" si="868"/>
        <v>Profit</v>
      </c>
      <c r="N9249">
        <f t="shared" si="869"/>
        <v>4</v>
      </c>
    </row>
    <row r="9250" spans="1:14" x14ac:dyDescent="0.25">
      <c r="A9250" t="s">
        <v>4704</v>
      </c>
      <c r="B9250">
        <v>42684</v>
      </c>
      <c r="C9250">
        <v>42688</v>
      </c>
      <c r="D9250" t="s">
        <v>34</v>
      </c>
      <c r="E9250" t="s">
        <v>35</v>
      </c>
      <c r="F9250" t="s">
        <v>74</v>
      </c>
      <c r="G9250" t="s">
        <v>32</v>
      </c>
      <c r="H9250">
        <v>1.3649999999999998</v>
      </c>
      <c r="I9250" t="str">
        <f t="shared" si="865"/>
        <v>2016</v>
      </c>
      <c r="J9250">
        <f t="shared" si="866"/>
        <v>2016</v>
      </c>
      <c r="K9250">
        <f t="shared" si="867"/>
        <v>0</v>
      </c>
      <c r="L9250" t="str">
        <f t="shared" si="864"/>
        <v>No</v>
      </c>
      <c r="M9250" t="str">
        <f t="shared" si="868"/>
        <v>Profit</v>
      </c>
      <c r="N9250">
        <f t="shared" si="869"/>
        <v>4</v>
      </c>
    </row>
    <row r="9251" spans="1:14" x14ac:dyDescent="0.25">
      <c r="A9251" t="s">
        <v>4704</v>
      </c>
      <c r="B9251">
        <v>42684</v>
      </c>
      <c r="C9251">
        <v>42688</v>
      </c>
      <c r="D9251" t="s">
        <v>34</v>
      </c>
      <c r="E9251" t="s">
        <v>35</v>
      </c>
      <c r="F9251" t="s">
        <v>74</v>
      </c>
      <c r="G9251" t="s">
        <v>38</v>
      </c>
      <c r="H9251">
        <v>220.48250000000002</v>
      </c>
      <c r="I9251" t="str">
        <f t="shared" si="865"/>
        <v>2016</v>
      </c>
      <c r="J9251">
        <f t="shared" si="866"/>
        <v>2016</v>
      </c>
      <c r="K9251">
        <f t="shared" si="867"/>
        <v>0</v>
      </c>
      <c r="L9251" t="str">
        <f t="shared" si="864"/>
        <v>No</v>
      </c>
      <c r="M9251" t="str">
        <f t="shared" si="868"/>
        <v>Profit</v>
      </c>
      <c r="N9251">
        <f t="shared" si="869"/>
        <v>4</v>
      </c>
    </row>
    <row r="9252" spans="1:14" x14ac:dyDescent="0.25">
      <c r="A9252" t="s">
        <v>4705</v>
      </c>
      <c r="B9252">
        <v>42706</v>
      </c>
      <c r="C9252">
        <v>42710</v>
      </c>
      <c r="D9252" t="s">
        <v>34</v>
      </c>
      <c r="E9252" t="s">
        <v>30</v>
      </c>
      <c r="F9252" t="s">
        <v>112</v>
      </c>
      <c r="G9252" t="s">
        <v>32</v>
      </c>
      <c r="H9252">
        <v>54.444800000000001</v>
      </c>
      <c r="I9252" t="str">
        <f t="shared" si="865"/>
        <v>2016</v>
      </c>
      <c r="J9252">
        <f t="shared" si="866"/>
        <v>2016</v>
      </c>
      <c r="K9252">
        <f t="shared" si="867"/>
        <v>0</v>
      </c>
      <c r="L9252" t="str">
        <f t="shared" si="864"/>
        <v>No</v>
      </c>
      <c r="M9252" t="str">
        <f t="shared" si="868"/>
        <v>Profit</v>
      </c>
      <c r="N9252">
        <f t="shared" si="869"/>
        <v>4</v>
      </c>
    </row>
    <row r="9253" spans="1:14" x14ac:dyDescent="0.25">
      <c r="A9253" t="s">
        <v>4706</v>
      </c>
      <c r="B9253">
        <v>42796</v>
      </c>
      <c r="C9253">
        <v>42802</v>
      </c>
      <c r="D9253" t="s">
        <v>34</v>
      </c>
      <c r="E9253" t="s">
        <v>30</v>
      </c>
      <c r="F9253" t="s">
        <v>31</v>
      </c>
      <c r="G9253" t="s">
        <v>32</v>
      </c>
      <c r="H9253">
        <v>33.639999999999986</v>
      </c>
      <c r="I9253" t="str">
        <f t="shared" si="865"/>
        <v>2017</v>
      </c>
      <c r="J9253">
        <f t="shared" si="866"/>
        <v>2017</v>
      </c>
      <c r="K9253">
        <f t="shared" si="867"/>
        <v>0</v>
      </c>
      <c r="L9253" t="str">
        <f t="shared" si="864"/>
        <v>Yes</v>
      </c>
      <c r="M9253" t="str">
        <f t="shared" si="868"/>
        <v>Profit</v>
      </c>
      <c r="N9253">
        <f t="shared" si="869"/>
        <v>6</v>
      </c>
    </row>
    <row r="9254" spans="1:14" x14ac:dyDescent="0.25">
      <c r="A9254" t="s">
        <v>4707</v>
      </c>
      <c r="B9254">
        <v>43001</v>
      </c>
      <c r="C9254">
        <v>43003</v>
      </c>
      <c r="D9254" t="s">
        <v>26</v>
      </c>
      <c r="E9254" t="s">
        <v>35</v>
      </c>
      <c r="F9254" t="s">
        <v>300</v>
      </c>
      <c r="G9254" t="s">
        <v>38</v>
      </c>
      <c r="H9254">
        <v>63.983999999999988</v>
      </c>
      <c r="I9254" t="str">
        <f t="shared" si="865"/>
        <v>2017</v>
      </c>
      <c r="J9254">
        <f t="shared" si="866"/>
        <v>2017</v>
      </c>
      <c r="K9254">
        <f t="shared" si="867"/>
        <v>0</v>
      </c>
      <c r="L9254" t="str">
        <f t="shared" si="864"/>
        <v>No</v>
      </c>
      <c r="M9254" t="str">
        <f t="shared" si="868"/>
        <v>Profit</v>
      </c>
      <c r="N9254">
        <f t="shared" si="869"/>
        <v>2</v>
      </c>
    </row>
    <row r="9255" spans="1:14" x14ac:dyDescent="0.25">
      <c r="A9255" t="s">
        <v>4707</v>
      </c>
      <c r="B9255">
        <v>43001</v>
      </c>
      <c r="C9255">
        <v>43003</v>
      </c>
      <c r="D9255" t="s">
        <v>26</v>
      </c>
      <c r="E9255" t="s">
        <v>35</v>
      </c>
      <c r="F9255" t="s">
        <v>300</v>
      </c>
      <c r="G9255" t="s">
        <v>32</v>
      </c>
      <c r="H9255">
        <v>6.2208000000000006</v>
      </c>
      <c r="I9255" t="str">
        <f t="shared" si="865"/>
        <v>2017</v>
      </c>
      <c r="J9255">
        <f t="shared" si="866"/>
        <v>2017</v>
      </c>
      <c r="K9255">
        <f t="shared" si="867"/>
        <v>0</v>
      </c>
      <c r="L9255" t="str">
        <f t="shared" si="864"/>
        <v>No</v>
      </c>
      <c r="M9255" t="str">
        <f t="shared" si="868"/>
        <v>Profit</v>
      </c>
      <c r="N9255">
        <f t="shared" si="869"/>
        <v>2</v>
      </c>
    </row>
    <row r="9256" spans="1:14" x14ac:dyDescent="0.25">
      <c r="A9256" t="s">
        <v>4708</v>
      </c>
      <c r="B9256">
        <v>41681</v>
      </c>
      <c r="C9256">
        <v>41685</v>
      </c>
      <c r="D9256" t="s">
        <v>26</v>
      </c>
      <c r="E9256" t="s">
        <v>35</v>
      </c>
      <c r="F9256" t="s">
        <v>127</v>
      </c>
      <c r="G9256" t="s">
        <v>28</v>
      </c>
      <c r="H9256">
        <v>15.222499999999997</v>
      </c>
      <c r="I9256" t="str">
        <f t="shared" si="865"/>
        <v>2014</v>
      </c>
      <c r="J9256">
        <f t="shared" si="866"/>
        <v>2014</v>
      </c>
      <c r="K9256">
        <f t="shared" si="867"/>
        <v>0</v>
      </c>
      <c r="L9256" t="str">
        <f t="shared" si="864"/>
        <v>No</v>
      </c>
      <c r="M9256" t="str">
        <f t="shared" si="868"/>
        <v>Profit</v>
      </c>
      <c r="N9256">
        <f t="shared" si="869"/>
        <v>4</v>
      </c>
    </row>
    <row r="9257" spans="1:14" x14ac:dyDescent="0.25">
      <c r="A9257" t="s">
        <v>4708</v>
      </c>
      <c r="B9257">
        <v>41681</v>
      </c>
      <c r="C9257">
        <v>41685</v>
      </c>
      <c r="D9257" t="s">
        <v>26</v>
      </c>
      <c r="E9257" t="s">
        <v>35</v>
      </c>
      <c r="F9257" t="s">
        <v>127</v>
      </c>
      <c r="G9257" t="s">
        <v>32</v>
      </c>
      <c r="H9257">
        <v>6.8723999999999998</v>
      </c>
      <c r="I9257" t="str">
        <f t="shared" si="865"/>
        <v>2014</v>
      </c>
      <c r="J9257">
        <f t="shared" si="866"/>
        <v>2014</v>
      </c>
      <c r="K9257">
        <f t="shared" si="867"/>
        <v>0</v>
      </c>
      <c r="L9257" t="str">
        <f t="shared" si="864"/>
        <v>No</v>
      </c>
      <c r="M9257" t="str">
        <f t="shared" si="868"/>
        <v>Profit</v>
      </c>
      <c r="N9257">
        <f t="shared" si="869"/>
        <v>4</v>
      </c>
    </row>
    <row r="9258" spans="1:14" x14ac:dyDescent="0.25">
      <c r="A9258" t="s">
        <v>4708</v>
      </c>
      <c r="B9258">
        <v>41681</v>
      </c>
      <c r="C9258">
        <v>41685</v>
      </c>
      <c r="D9258" t="s">
        <v>26</v>
      </c>
      <c r="E9258" t="s">
        <v>35</v>
      </c>
      <c r="F9258" t="s">
        <v>127</v>
      </c>
      <c r="G9258" t="s">
        <v>32</v>
      </c>
      <c r="H9258">
        <v>4.4344000000000001</v>
      </c>
      <c r="I9258" t="str">
        <f t="shared" si="865"/>
        <v>2014</v>
      </c>
      <c r="J9258">
        <f t="shared" si="866"/>
        <v>2014</v>
      </c>
      <c r="K9258">
        <f t="shared" si="867"/>
        <v>0</v>
      </c>
      <c r="L9258" t="str">
        <f t="shared" si="864"/>
        <v>No</v>
      </c>
      <c r="M9258" t="str">
        <f t="shared" si="868"/>
        <v>Profit</v>
      </c>
      <c r="N9258">
        <f t="shared" si="869"/>
        <v>4</v>
      </c>
    </row>
    <row r="9259" spans="1:14" x14ac:dyDescent="0.25">
      <c r="A9259" t="s">
        <v>4708</v>
      </c>
      <c r="B9259">
        <v>41681</v>
      </c>
      <c r="C9259">
        <v>41685</v>
      </c>
      <c r="D9259" t="s">
        <v>26</v>
      </c>
      <c r="E9259" t="s">
        <v>35</v>
      </c>
      <c r="F9259" t="s">
        <v>127</v>
      </c>
      <c r="G9259" t="s">
        <v>28</v>
      </c>
      <c r="H9259">
        <v>53.270399999999995</v>
      </c>
      <c r="I9259" t="str">
        <f t="shared" si="865"/>
        <v>2014</v>
      </c>
      <c r="J9259">
        <f t="shared" si="866"/>
        <v>2014</v>
      </c>
      <c r="K9259">
        <f t="shared" si="867"/>
        <v>0</v>
      </c>
      <c r="L9259" t="str">
        <f t="shared" si="864"/>
        <v>No</v>
      </c>
      <c r="M9259" t="str">
        <f t="shared" si="868"/>
        <v>Profit</v>
      </c>
      <c r="N9259">
        <f t="shared" si="869"/>
        <v>4</v>
      </c>
    </row>
    <row r="9260" spans="1:14" x14ac:dyDescent="0.25">
      <c r="A9260" t="s">
        <v>4708</v>
      </c>
      <c r="B9260">
        <v>41681</v>
      </c>
      <c r="C9260">
        <v>41685</v>
      </c>
      <c r="D9260" t="s">
        <v>26</v>
      </c>
      <c r="E9260" t="s">
        <v>35</v>
      </c>
      <c r="F9260" t="s">
        <v>127</v>
      </c>
      <c r="G9260" t="s">
        <v>32</v>
      </c>
      <c r="H9260">
        <v>24.393000000000001</v>
      </c>
      <c r="I9260" t="str">
        <f t="shared" si="865"/>
        <v>2014</v>
      </c>
      <c r="J9260">
        <f t="shared" si="866"/>
        <v>2014</v>
      </c>
      <c r="K9260">
        <f t="shared" si="867"/>
        <v>0</v>
      </c>
      <c r="L9260" t="str">
        <f t="shared" si="864"/>
        <v>No</v>
      </c>
      <c r="M9260" t="str">
        <f t="shared" si="868"/>
        <v>Profit</v>
      </c>
      <c r="N9260">
        <f t="shared" si="869"/>
        <v>4</v>
      </c>
    </row>
    <row r="9261" spans="1:14" x14ac:dyDescent="0.25">
      <c r="A9261" t="s">
        <v>4708</v>
      </c>
      <c r="B9261">
        <v>41681</v>
      </c>
      <c r="C9261">
        <v>41685</v>
      </c>
      <c r="D9261" t="s">
        <v>26</v>
      </c>
      <c r="E9261" t="s">
        <v>35</v>
      </c>
      <c r="F9261" t="s">
        <v>127</v>
      </c>
      <c r="G9261" t="s">
        <v>32</v>
      </c>
      <c r="H9261">
        <v>2.598399999999998</v>
      </c>
      <c r="I9261" t="str">
        <f t="shared" si="865"/>
        <v>2014</v>
      </c>
      <c r="J9261">
        <f t="shared" si="866"/>
        <v>2014</v>
      </c>
      <c r="K9261">
        <f t="shared" si="867"/>
        <v>0</v>
      </c>
      <c r="L9261" t="str">
        <f t="shared" si="864"/>
        <v>No</v>
      </c>
      <c r="M9261" t="str">
        <f t="shared" si="868"/>
        <v>Profit</v>
      </c>
      <c r="N9261">
        <f t="shared" si="869"/>
        <v>4</v>
      </c>
    </row>
    <row r="9262" spans="1:14" x14ac:dyDescent="0.25">
      <c r="A9262" t="s">
        <v>4709</v>
      </c>
      <c r="B9262">
        <v>43050</v>
      </c>
      <c r="C9262">
        <v>43053</v>
      </c>
      <c r="D9262" t="s">
        <v>26</v>
      </c>
      <c r="E9262" t="s">
        <v>35</v>
      </c>
      <c r="F9262" t="s">
        <v>1217</v>
      </c>
      <c r="G9262" t="s">
        <v>32</v>
      </c>
      <c r="H9262">
        <v>6.63</v>
      </c>
      <c r="I9262" t="str">
        <f t="shared" si="865"/>
        <v>2017</v>
      </c>
      <c r="J9262">
        <f t="shared" si="866"/>
        <v>2017</v>
      </c>
      <c r="K9262">
        <f t="shared" si="867"/>
        <v>0</v>
      </c>
      <c r="L9262" t="str">
        <f t="shared" si="864"/>
        <v>No</v>
      </c>
      <c r="M9262" t="str">
        <f t="shared" si="868"/>
        <v>Profit</v>
      </c>
      <c r="N9262">
        <f t="shared" si="869"/>
        <v>3</v>
      </c>
    </row>
    <row r="9263" spans="1:14" x14ac:dyDescent="0.25">
      <c r="A9263" t="s">
        <v>4710</v>
      </c>
      <c r="B9263">
        <v>42980</v>
      </c>
      <c r="C9263">
        <v>42980</v>
      </c>
      <c r="D9263" t="s">
        <v>232</v>
      </c>
      <c r="E9263" t="s">
        <v>30</v>
      </c>
      <c r="F9263" t="s">
        <v>42</v>
      </c>
      <c r="G9263" t="s">
        <v>28</v>
      </c>
      <c r="H9263">
        <v>-2.6997000000000355</v>
      </c>
      <c r="I9263" t="str">
        <f t="shared" si="865"/>
        <v>2017</v>
      </c>
      <c r="J9263">
        <f t="shared" si="866"/>
        <v>2017</v>
      </c>
      <c r="K9263">
        <f t="shared" si="867"/>
        <v>0</v>
      </c>
      <c r="L9263" t="str">
        <f t="shared" si="864"/>
        <v>No</v>
      </c>
      <c r="M9263" t="str">
        <f t="shared" si="868"/>
        <v>Loss</v>
      </c>
      <c r="N9263">
        <f t="shared" si="869"/>
        <v>0</v>
      </c>
    </row>
    <row r="9264" spans="1:14" x14ac:dyDescent="0.25">
      <c r="A9264" t="s">
        <v>4711</v>
      </c>
      <c r="B9264">
        <v>42286</v>
      </c>
      <c r="C9264">
        <v>42290</v>
      </c>
      <c r="D9264" t="s">
        <v>34</v>
      </c>
      <c r="E9264" t="s">
        <v>35</v>
      </c>
      <c r="F9264" t="s">
        <v>68</v>
      </c>
      <c r="G9264" t="s">
        <v>28</v>
      </c>
      <c r="H9264">
        <v>35.097300000000004</v>
      </c>
      <c r="I9264" t="str">
        <f t="shared" si="865"/>
        <v>2015</v>
      </c>
      <c r="J9264">
        <f t="shared" si="866"/>
        <v>2015</v>
      </c>
      <c r="K9264">
        <f t="shared" si="867"/>
        <v>0</v>
      </c>
      <c r="L9264" t="str">
        <f t="shared" si="864"/>
        <v>No</v>
      </c>
      <c r="M9264" t="str">
        <f t="shared" si="868"/>
        <v>Profit</v>
      </c>
      <c r="N9264">
        <f t="shared" si="869"/>
        <v>4</v>
      </c>
    </row>
    <row r="9265" spans="1:14" x14ac:dyDescent="0.25">
      <c r="A9265" t="s">
        <v>4711</v>
      </c>
      <c r="B9265">
        <v>42286</v>
      </c>
      <c r="C9265">
        <v>42290</v>
      </c>
      <c r="D9265" t="s">
        <v>34</v>
      </c>
      <c r="E9265" t="s">
        <v>35</v>
      </c>
      <c r="F9265" t="s">
        <v>68</v>
      </c>
      <c r="G9265" t="s">
        <v>32</v>
      </c>
      <c r="H9265">
        <v>53.982000000000006</v>
      </c>
      <c r="I9265" t="str">
        <f t="shared" si="865"/>
        <v>2015</v>
      </c>
      <c r="J9265">
        <f t="shared" si="866"/>
        <v>2015</v>
      </c>
      <c r="K9265">
        <f t="shared" si="867"/>
        <v>0</v>
      </c>
      <c r="L9265" t="str">
        <f t="shared" si="864"/>
        <v>No</v>
      </c>
      <c r="M9265" t="str">
        <f t="shared" si="868"/>
        <v>Profit</v>
      </c>
      <c r="N9265">
        <f t="shared" si="869"/>
        <v>4</v>
      </c>
    </row>
    <row r="9266" spans="1:14" x14ac:dyDescent="0.25">
      <c r="A9266" t="s">
        <v>4712</v>
      </c>
      <c r="B9266">
        <v>43063</v>
      </c>
      <c r="C9266">
        <v>43070</v>
      </c>
      <c r="D9266" t="s">
        <v>34</v>
      </c>
      <c r="E9266" t="s">
        <v>30</v>
      </c>
      <c r="F9266" t="s">
        <v>85</v>
      </c>
      <c r="G9266" t="s">
        <v>32</v>
      </c>
      <c r="H9266">
        <v>-7.782</v>
      </c>
      <c r="I9266" t="str">
        <f t="shared" si="865"/>
        <v>2017</v>
      </c>
      <c r="J9266">
        <f t="shared" si="866"/>
        <v>2017</v>
      </c>
      <c r="K9266">
        <f t="shared" si="867"/>
        <v>0</v>
      </c>
      <c r="L9266" t="str">
        <f t="shared" si="864"/>
        <v>No</v>
      </c>
      <c r="M9266" t="str">
        <f t="shared" si="868"/>
        <v>Loss</v>
      </c>
      <c r="N9266">
        <f t="shared" si="869"/>
        <v>7</v>
      </c>
    </row>
    <row r="9267" spans="1:14" x14ac:dyDescent="0.25">
      <c r="A9267" t="s">
        <v>4712</v>
      </c>
      <c r="B9267">
        <v>43063</v>
      </c>
      <c r="C9267">
        <v>43070</v>
      </c>
      <c r="D9267" t="s">
        <v>34</v>
      </c>
      <c r="E9267" t="s">
        <v>30</v>
      </c>
      <c r="F9267" t="s">
        <v>85</v>
      </c>
      <c r="G9267" t="s">
        <v>32</v>
      </c>
      <c r="H9267">
        <v>24.317999999999998</v>
      </c>
      <c r="I9267" t="str">
        <f t="shared" si="865"/>
        <v>2017</v>
      </c>
      <c r="J9267">
        <f t="shared" si="866"/>
        <v>2017</v>
      </c>
      <c r="K9267">
        <f t="shared" si="867"/>
        <v>0</v>
      </c>
      <c r="L9267" t="str">
        <f t="shared" si="864"/>
        <v>No</v>
      </c>
      <c r="M9267" t="str">
        <f t="shared" si="868"/>
        <v>Profit</v>
      </c>
      <c r="N9267">
        <f t="shared" si="869"/>
        <v>7</v>
      </c>
    </row>
    <row r="9268" spans="1:14" x14ac:dyDescent="0.25">
      <c r="A9268" t="s">
        <v>4713</v>
      </c>
      <c r="B9268">
        <v>41678</v>
      </c>
      <c r="C9268">
        <v>41679</v>
      </c>
      <c r="D9268" t="s">
        <v>59</v>
      </c>
      <c r="E9268" t="s">
        <v>30</v>
      </c>
      <c r="F9268" t="s">
        <v>247</v>
      </c>
      <c r="G9268" t="s">
        <v>28</v>
      </c>
      <c r="H9268">
        <v>5.5327999999999999</v>
      </c>
      <c r="I9268" t="str">
        <f t="shared" si="865"/>
        <v>2014</v>
      </c>
      <c r="J9268">
        <f t="shared" si="866"/>
        <v>2014</v>
      </c>
      <c r="K9268">
        <f t="shared" si="867"/>
        <v>0</v>
      </c>
      <c r="L9268" t="str">
        <f t="shared" si="864"/>
        <v>No</v>
      </c>
      <c r="M9268" t="str">
        <f t="shared" si="868"/>
        <v>Profit</v>
      </c>
      <c r="N9268">
        <f t="shared" si="869"/>
        <v>1</v>
      </c>
    </row>
    <row r="9269" spans="1:14" x14ac:dyDescent="0.25">
      <c r="A9269" t="s">
        <v>4714</v>
      </c>
      <c r="B9269">
        <v>42272</v>
      </c>
      <c r="C9269">
        <v>42272</v>
      </c>
      <c r="D9269" t="s">
        <v>232</v>
      </c>
      <c r="E9269" t="s">
        <v>35</v>
      </c>
      <c r="F9269" t="s">
        <v>74</v>
      </c>
      <c r="G9269" t="s">
        <v>28</v>
      </c>
      <c r="H9269">
        <v>6.8388000000000009</v>
      </c>
      <c r="I9269" t="str">
        <f t="shared" si="865"/>
        <v>2015</v>
      </c>
      <c r="J9269">
        <f t="shared" si="866"/>
        <v>2015</v>
      </c>
      <c r="K9269">
        <f t="shared" si="867"/>
        <v>0</v>
      </c>
      <c r="L9269" t="str">
        <f t="shared" si="864"/>
        <v>No</v>
      </c>
      <c r="M9269" t="str">
        <f t="shared" si="868"/>
        <v>Profit</v>
      </c>
      <c r="N9269">
        <f t="shared" si="869"/>
        <v>0</v>
      </c>
    </row>
    <row r="9270" spans="1:14" x14ac:dyDescent="0.25">
      <c r="A9270" t="s">
        <v>4714</v>
      </c>
      <c r="B9270">
        <v>42272</v>
      </c>
      <c r="C9270">
        <v>42272</v>
      </c>
      <c r="D9270" t="s">
        <v>232</v>
      </c>
      <c r="E9270" t="s">
        <v>35</v>
      </c>
      <c r="F9270" t="s">
        <v>74</v>
      </c>
      <c r="G9270" t="s">
        <v>32</v>
      </c>
      <c r="H9270">
        <v>9.6191999999999993</v>
      </c>
      <c r="I9270" t="str">
        <f t="shared" si="865"/>
        <v>2015</v>
      </c>
      <c r="J9270">
        <f t="shared" si="866"/>
        <v>2015</v>
      </c>
      <c r="K9270">
        <f t="shared" si="867"/>
        <v>0</v>
      </c>
      <c r="L9270" t="str">
        <f t="shared" si="864"/>
        <v>No</v>
      </c>
      <c r="M9270" t="str">
        <f t="shared" si="868"/>
        <v>Profit</v>
      </c>
      <c r="N9270">
        <f t="shared" si="869"/>
        <v>0</v>
      </c>
    </row>
    <row r="9271" spans="1:14" x14ac:dyDescent="0.25">
      <c r="A9271" t="s">
        <v>4715</v>
      </c>
      <c r="B9271">
        <v>42968</v>
      </c>
      <c r="C9271">
        <v>42975</v>
      </c>
      <c r="D9271" t="s">
        <v>34</v>
      </c>
      <c r="E9271" t="s">
        <v>35</v>
      </c>
      <c r="F9271" t="s">
        <v>74</v>
      </c>
      <c r="G9271" t="s">
        <v>32</v>
      </c>
      <c r="H9271">
        <v>11.2308</v>
      </c>
      <c r="I9271" t="str">
        <f t="shared" si="865"/>
        <v>2017</v>
      </c>
      <c r="J9271">
        <f t="shared" si="866"/>
        <v>2017</v>
      </c>
      <c r="K9271">
        <f t="shared" si="867"/>
        <v>0</v>
      </c>
      <c r="L9271" t="str">
        <f t="shared" si="864"/>
        <v>No</v>
      </c>
      <c r="M9271" t="str">
        <f t="shared" si="868"/>
        <v>Profit</v>
      </c>
      <c r="N9271">
        <f t="shared" si="869"/>
        <v>7</v>
      </c>
    </row>
    <row r="9272" spans="1:14" x14ac:dyDescent="0.25">
      <c r="A9272" t="s">
        <v>4715</v>
      </c>
      <c r="B9272">
        <v>42968</v>
      </c>
      <c r="C9272">
        <v>42975</v>
      </c>
      <c r="D9272" t="s">
        <v>34</v>
      </c>
      <c r="E9272" t="s">
        <v>35</v>
      </c>
      <c r="F9272" t="s">
        <v>74</v>
      </c>
      <c r="G9272" t="s">
        <v>32</v>
      </c>
      <c r="H9272">
        <v>1453.1237999999996</v>
      </c>
      <c r="I9272" t="str">
        <f t="shared" si="865"/>
        <v>2017</v>
      </c>
      <c r="J9272">
        <f t="shared" si="866"/>
        <v>2017</v>
      </c>
      <c r="K9272">
        <f t="shared" si="867"/>
        <v>0</v>
      </c>
      <c r="L9272" t="str">
        <f t="shared" si="864"/>
        <v>No</v>
      </c>
      <c r="M9272" t="str">
        <f t="shared" si="868"/>
        <v>Profit</v>
      </c>
      <c r="N9272">
        <f t="shared" si="869"/>
        <v>7</v>
      </c>
    </row>
    <row r="9273" spans="1:14" x14ac:dyDescent="0.25">
      <c r="A9273" t="s">
        <v>4716</v>
      </c>
      <c r="B9273">
        <v>42502</v>
      </c>
      <c r="C9273">
        <v>42507</v>
      </c>
      <c r="D9273" t="s">
        <v>34</v>
      </c>
      <c r="E9273" t="s">
        <v>30</v>
      </c>
      <c r="F9273" t="s">
        <v>74</v>
      </c>
      <c r="G9273" t="s">
        <v>28</v>
      </c>
      <c r="H9273">
        <v>4.4088000000000012</v>
      </c>
      <c r="I9273" t="str">
        <f t="shared" si="865"/>
        <v>2016</v>
      </c>
      <c r="J9273">
        <f t="shared" si="866"/>
        <v>2016</v>
      </c>
      <c r="K9273">
        <f t="shared" si="867"/>
        <v>0</v>
      </c>
      <c r="L9273" t="str">
        <f t="shared" si="864"/>
        <v>No</v>
      </c>
      <c r="M9273" t="str">
        <f t="shared" si="868"/>
        <v>Profit</v>
      </c>
      <c r="N9273">
        <f t="shared" si="869"/>
        <v>5</v>
      </c>
    </row>
    <row r="9274" spans="1:14" x14ac:dyDescent="0.25">
      <c r="A9274" t="s">
        <v>4716</v>
      </c>
      <c r="B9274">
        <v>42502</v>
      </c>
      <c r="C9274">
        <v>42507</v>
      </c>
      <c r="D9274" t="s">
        <v>34</v>
      </c>
      <c r="E9274" t="s">
        <v>30</v>
      </c>
      <c r="F9274" t="s">
        <v>74</v>
      </c>
      <c r="G9274" t="s">
        <v>38</v>
      </c>
      <c r="H9274">
        <v>303.3408</v>
      </c>
      <c r="I9274" t="str">
        <f t="shared" si="865"/>
        <v>2016</v>
      </c>
      <c r="J9274">
        <f t="shared" si="866"/>
        <v>2016</v>
      </c>
      <c r="K9274">
        <f t="shared" si="867"/>
        <v>0</v>
      </c>
      <c r="L9274" t="str">
        <f t="shared" si="864"/>
        <v>No</v>
      </c>
      <c r="M9274" t="str">
        <f t="shared" si="868"/>
        <v>Profit</v>
      </c>
      <c r="N9274">
        <f t="shared" si="869"/>
        <v>5</v>
      </c>
    </row>
    <row r="9275" spans="1:14" x14ac:dyDescent="0.25">
      <c r="A9275" t="s">
        <v>4717</v>
      </c>
      <c r="B9275">
        <v>42980</v>
      </c>
      <c r="C9275">
        <v>42984</v>
      </c>
      <c r="D9275" t="s">
        <v>34</v>
      </c>
      <c r="E9275" t="s">
        <v>35</v>
      </c>
      <c r="F9275" t="s">
        <v>27</v>
      </c>
      <c r="G9275" t="s">
        <v>32</v>
      </c>
      <c r="H9275">
        <v>757.41120000000001</v>
      </c>
      <c r="I9275" t="str">
        <f t="shared" si="865"/>
        <v>2017</v>
      </c>
      <c r="J9275">
        <f t="shared" si="866"/>
        <v>2017</v>
      </c>
      <c r="K9275">
        <f t="shared" si="867"/>
        <v>0</v>
      </c>
      <c r="L9275" t="str">
        <f t="shared" si="864"/>
        <v>No</v>
      </c>
      <c r="M9275" t="str">
        <f t="shared" si="868"/>
        <v>Profit</v>
      </c>
      <c r="N9275">
        <f t="shared" si="869"/>
        <v>4</v>
      </c>
    </row>
    <row r="9276" spans="1:14" x14ac:dyDescent="0.25">
      <c r="A9276" t="s">
        <v>4718</v>
      </c>
      <c r="B9276">
        <v>41922</v>
      </c>
      <c r="C9276">
        <v>41922</v>
      </c>
      <c r="D9276" t="s">
        <v>232</v>
      </c>
      <c r="E9276" t="s">
        <v>30</v>
      </c>
      <c r="F9276" t="s">
        <v>140</v>
      </c>
      <c r="G9276" t="s">
        <v>32</v>
      </c>
      <c r="H9276">
        <v>112.57400000000001</v>
      </c>
      <c r="I9276" t="str">
        <f t="shared" si="865"/>
        <v>2014</v>
      </c>
      <c r="J9276">
        <f t="shared" si="866"/>
        <v>2014</v>
      </c>
      <c r="K9276">
        <f t="shared" si="867"/>
        <v>0</v>
      </c>
      <c r="L9276" t="str">
        <f t="shared" si="864"/>
        <v>No</v>
      </c>
      <c r="M9276" t="str">
        <f t="shared" si="868"/>
        <v>Profit</v>
      </c>
      <c r="N9276">
        <f t="shared" si="869"/>
        <v>0</v>
      </c>
    </row>
    <row r="9277" spans="1:14" x14ac:dyDescent="0.25">
      <c r="A9277" t="s">
        <v>4719</v>
      </c>
      <c r="B9277">
        <v>42516</v>
      </c>
      <c r="C9277">
        <v>42519</v>
      </c>
      <c r="D9277" t="s">
        <v>26</v>
      </c>
      <c r="E9277" t="s">
        <v>30</v>
      </c>
      <c r="F9277" t="s">
        <v>36</v>
      </c>
      <c r="G9277" t="s">
        <v>32</v>
      </c>
      <c r="H9277">
        <v>13.852799999999995</v>
      </c>
      <c r="I9277" t="str">
        <f t="shared" si="865"/>
        <v>2016</v>
      </c>
      <c r="J9277">
        <f t="shared" si="866"/>
        <v>2016</v>
      </c>
      <c r="K9277">
        <f t="shared" si="867"/>
        <v>0</v>
      </c>
      <c r="L9277" t="str">
        <f t="shared" si="864"/>
        <v>No</v>
      </c>
      <c r="M9277" t="str">
        <f t="shared" si="868"/>
        <v>Profit</v>
      </c>
      <c r="N9277">
        <f t="shared" si="869"/>
        <v>3</v>
      </c>
    </row>
    <row r="9278" spans="1:14" x14ac:dyDescent="0.25">
      <c r="A9278" t="s">
        <v>4719</v>
      </c>
      <c r="B9278">
        <v>42516</v>
      </c>
      <c r="C9278">
        <v>42519</v>
      </c>
      <c r="D9278" t="s">
        <v>26</v>
      </c>
      <c r="E9278" t="s">
        <v>30</v>
      </c>
      <c r="F9278" t="s">
        <v>36</v>
      </c>
      <c r="G9278" t="s">
        <v>38</v>
      </c>
      <c r="H9278">
        <v>11.98</v>
      </c>
      <c r="I9278" t="str">
        <f t="shared" si="865"/>
        <v>2016</v>
      </c>
      <c r="J9278">
        <f t="shared" si="866"/>
        <v>2016</v>
      </c>
      <c r="K9278">
        <f t="shared" si="867"/>
        <v>0</v>
      </c>
      <c r="L9278" t="str">
        <f t="shared" si="864"/>
        <v>No</v>
      </c>
      <c r="M9278" t="str">
        <f t="shared" si="868"/>
        <v>Profit</v>
      </c>
      <c r="N9278">
        <f t="shared" si="869"/>
        <v>3</v>
      </c>
    </row>
    <row r="9279" spans="1:14" x14ac:dyDescent="0.25">
      <c r="A9279" t="s">
        <v>4720</v>
      </c>
      <c r="B9279">
        <v>43070</v>
      </c>
      <c r="C9279">
        <v>43074</v>
      </c>
      <c r="D9279" t="s">
        <v>34</v>
      </c>
      <c r="E9279" t="s">
        <v>35</v>
      </c>
      <c r="F9279" t="s">
        <v>53</v>
      </c>
      <c r="G9279" t="s">
        <v>32</v>
      </c>
      <c r="H9279">
        <v>5.1791999999999998</v>
      </c>
      <c r="I9279" t="str">
        <f t="shared" si="865"/>
        <v>2017</v>
      </c>
      <c r="J9279">
        <f t="shared" si="866"/>
        <v>2017</v>
      </c>
      <c r="K9279">
        <f t="shared" si="867"/>
        <v>0</v>
      </c>
      <c r="L9279" t="str">
        <f t="shared" si="864"/>
        <v>No</v>
      </c>
      <c r="M9279" t="str">
        <f t="shared" si="868"/>
        <v>Profit</v>
      </c>
      <c r="N9279">
        <f t="shared" si="869"/>
        <v>4</v>
      </c>
    </row>
    <row r="9280" spans="1:14" x14ac:dyDescent="0.25">
      <c r="A9280" t="s">
        <v>4720</v>
      </c>
      <c r="B9280">
        <v>43070</v>
      </c>
      <c r="C9280">
        <v>43074</v>
      </c>
      <c r="D9280" t="s">
        <v>34</v>
      </c>
      <c r="E9280" t="s">
        <v>35</v>
      </c>
      <c r="F9280" t="s">
        <v>53</v>
      </c>
      <c r="G9280" t="s">
        <v>32</v>
      </c>
      <c r="H9280">
        <v>-5.6006999999999962</v>
      </c>
      <c r="I9280" t="str">
        <f t="shared" si="865"/>
        <v>2017</v>
      </c>
      <c r="J9280">
        <f t="shared" si="866"/>
        <v>2017</v>
      </c>
      <c r="K9280">
        <f t="shared" si="867"/>
        <v>0</v>
      </c>
      <c r="L9280" t="str">
        <f t="shared" si="864"/>
        <v>No</v>
      </c>
      <c r="M9280" t="str">
        <f t="shared" si="868"/>
        <v>Loss</v>
      </c>
      <c r="N9280">
        <f t="shared" si="869"/>
        <v>4</v>
      </c>
    </row>
    <row r="9281" spans="1:14" x14ac:dyDescent="0.25">
      <c r="A9281" t="s">
        <v>4720</v>
      </c>
      <c r="B9281">
        <v>43070</v>
      </c>
      <c r="C9281">
        <v>43074</v>
      </c>
      <c r="D9281" t="s">
        <v>34</v>
      </c>
      <c r="E9281" t="s">
        <v>35</v>
      </c>
      <c r="F9281" t="s">
        <v>53</v>
      </c>
      <c r="G9281" t="s">
        <v>28</v>
      </c>
      <c r="H9281">
        <v>-28.49799999999999</v>
      </c>
      <c r="I9281" t="str">
        <f t="shared" si="865"/>
        <v>2017</v>
      </c>
      <c r="J9281">
        <f t="shared" si="866"/>
        <v>2017</v>
      </c>
      <c r="K9281">
        <f t="shared" si="867"/>
        <v>0</v>
      </c>
      <c r="L9281" t="str">
        <f t="shared" si="864"/>
        <v>No</v>
      </c>
      <c r="M9281" t="str">
        <f t="shared" si="868"/>
        <v>Loss</v>
      </c>
      <c r="N9281">
        <f t="shared" si="869"/>
        <v>4</v>
      </c>
    </row>
    <row r="9282" spans="1:14" x14ac:dyDescent="0.25">
      <c r="A9282" t="s">
        <v>4721</v>
      </c>
      <c r="B9282">
        <v>42633</v>
      </c>
      <c r="C9282">
        <v>42637</v>
      </c>
      <c r="D9282" t="s">
        <v>34</v>
      </c>
      <c r="E9282" t="s">
        <v>30</v>
      </c>
      <c r="F9282" t="s">
        <v>42</v>
      </c>
      <c r="G9282" t="s">
        <v>28</v>
      </c>
      <c r="H9282">
        <v>40.97</v>
      </c>
      <c r="I9282" t="str">
        <f t="shared" si="865"/>
        <v>2016</v>
      </c>
      <c r="J9282">
        <f t="shared" si="866"/>
        <v>2016</v>
      </c>
      <c r="K9282">
        <f t="shared" si="867"/>
        <v>0</v>
      </c>
      <c r="L9282" t="str">
        <f t="shared" ref="L9282:L9345" si="870">IF(COUNTIF(returns,A9282)&gt;0,"Yes","No")</f>
        <v>No</v>
      </c>
      <c r="M9282" t="str">
        <f t="shared" si="868"/>
        <v>Profit</v>
      </c>
      <c r="N9282">
        <f t="shared" si="869"/>
        <v>4</v>
      </c>
    </row>
    <row r="9283" spans="1:14" x14ac:dyDescent="0.25">
      <c r="A9283" t="s">
        <v>4722</v>
      </c>
      <c r="B9283">
        <v>42989</v>
      </c>
      <c r="C9283">
        <v>42993</v>
      </c>
      <c r="D9283" t="s">
        <v>34</v>
      </c>
      <c r="E9283" t="s">
        <v>35</v>
      </c>
      <c r="F9283" t="s">
        <v>81</v>
      </c>
      <c r="G9283" t="s">
        <v>32</v>
      </c>
      <c r="H9283">
        <v>20.369999999999997</v>
      </c>
      <c r="I9283" t="str">
        <f t="shared" ref="I9283:I9346" si="871">MID(A9283,4,4)</f>
        <v>2017</v>
      </c>
      <c r="J9283">
        <f t="shared" ref="J9283:J9346" si="872">YEAR(B9283)</f>
        <v>2017</v>
      </c>
      <c r="K9283">
        <f t="shared" ref="K9283:K9346" si="873">I9283-J9283</f>
        <v>0</v>
      </c>
      <c r="L9283" t="str">
        <f t="shared" si="870"/>
        <v>No</v>
      </c>
      <c r="M9283" t="str">
        <f t="shared" ref="M9283:M9346" si="874">IF(H9283&gt;0,"Profit","Loss")</f>
        <v>Profit</v>
      </c>
      <c r="N9283">
        <f t="shared" ref="N9283:N9346" si="875">C9283-B9283</f>
        <v>4</v>
      </c>
    </row>
    <row r="9284" spans="1:14" x14ac:dyDescent="0.25">
      <c r="A9284" t="s">
        <v>4723</v>
      </c>
      <c r="B9284">
        <v>42734</v>
      </c>
      <c r="C9284">
        <v>42739</v>
      </c>
      <c r="D9284" t="s">
        <v>34</v>
      </c>
      <c r="E9284" t="s">
        <v>35</v>
      </c>
      <c r="F9284" t="s">
        <v>36</v>
      </c>
      <c r="G9284" t="s">
        <v>32</v>
      </c>
      <c r="H9284">
        <v>25.278400000000001</v>
      </c>
      <c r="I9284" t="str">
        <f t="shared" si="871"/>
        <v>2016</v>
      </c>
      <c r="J9284">
        <f t="shared" si="872"/>
        <v>2016</v>
      </c>
      <c r="K9284">
        <f t="shared" si="873"/>
        <v>0</v>
      </c>
      <c r="L9284" t="str">
        <f t="shared" si="870"/>
        <v>No</v>
      </c>
      <c r="M9284" t="str">
        <f t="shared" si="874"/>
        <v>Profit</v>
      </c>
      <c r="N9284">
        <f t="shared" si="875"/>
        <v>5</v>
      </c>
    </row>
    <row r="9285" spans="1:14" x14ac:dyDescent="0.25">
      <c r="A9285" t="s">
        <v>4724</v>
      </c>
      <c r="B9285">
        <v>42980</v>
      </c>
      <c r="C9285">
        <v>42982</v>
      </c>
      <c r="D9285" t="s">
        <v>26</v>
      </c>
      <c r="E9285" t="s">
        <v>35</v>
      </c>
      <c r="F9285" t="s">
        <v>107</v>
      </c>
      <c r="G9285" t="s">
        <v>32</v>
      </c>
      <c r="H9285">
        <v>3.9473999999999996</v>
      </c>
      <c r="I9285" t="str">
        <f t="shared" si="871"/>
        <v>2017</v>
      </c>
      <c r="J9285">
        <f t="shared" si="872"/>
        <v>2017</v>
      </c>
      <c r="K9285">
        <f t="shared" si="873"/>
        <v>0</v>
      </c>
      <c r="L9285" t="str">
        <f t="shared" si="870"/>
        <v>No</v>
      </c>
      <c r="M9285" t="str">
        <f t="shared" si="874"/>
        <v>Profit</v>
      </c>
      <c r="N9285">
        <f t="shared" si="875"/>
        <v>2</v>
      </c>
    </row>
    <row r="9286" spans="1:14" x14ac:dyDescent="0.25">
      <c r="A9286" t="s">
        <v>4725</v>
      </c>
      <c r="B9286">
        <v>41961</v>
      </c>
      <c r="C9286">
        <v>41966</v>
      </c>
      <c r="D9286" t="s">
        <v>34</v>
      </c>
      <c r="E9286" t="s">
        <v>30</v>
      </c>
      <c r="F9286" t="s">
        <v>46</v>
      </c>
      <c r="G9286" t="s">
        <v>28</v>
      </c>
      <c r="H9286">
        <v>43.223399999999984</v>
      </c>
      <c r="I9286" t="str">
        <f t="shared" si="871"/>
        <v>2014</v>
      </c>
      <c r="J9286">
        <f t="shared" si="872"/>
        <v>2014</v>
      </c>
      <c r="K9286">
        <f t="shared" si="873"/>
        <v>0</v>
      </c>
      <c r="L9286" t="str">
        <f t="shared" si="870"/>
        <v>No</v>
      </c>
      <c r="M9286" t="str">
        <f t="shared" si="874"/>
        <v>Profit</v>
      </c>
      <c r="N9286">
        <f t="shared" si="875"/>
        <v>5</v>
      </c>
    </row>
    <row r="9287" spans="1:14" x14ac:dyDescent="0.25">
      <c r="A9287" t="s">
        <v>4726</v>
      </c>
      <c r="B9287">
        <v>42329</v>
      </c>
      <c r="C9287">
        <v>42332</v>
      </c>
      <c r="D9287" t="s">
        <v>59</v>
      </c>
      <c r="E9287" t="s">
        <v>35</v>
      </c>
      <c r="F9287" t="s">
        <v>40</v>
      </c>
      <c r="G9287" t="s">
        <v>28</v>
      </c>
      <c r="H9287">
        <v>4.7712000000000012</v>
      </c>
      <c r="I9287" t="str">
        <f t="shared" si="871"/>
        <v>2015</v>
      </c>
      <c r="J9287">
        <f t="shared" si="872"/>
        <v>2015</v>
      </c>
      <c r="K9287">
        <f t="shared" si="873"/>
        <v>0</v>
      </c>
      <c r="L9287" t="str">
        <f t="shared" si="870"/>
        <v>No</v>
      </c>
      <c r="M9287" t="str">
        <f t="shared" si="874"/>
        <v>Profit</v>
      </c>
      <c r="N9287">
        <f t="shared" si="875"/>
        <v>3</v>
      </c>
    </row>
    <row r="9288" spans="1:14" x14ac:dyDescent="0.25">
      <c r="A9288" t="s">
        <v>4727</v>
      </c>
      <c r="B9288">
        <v>42905</v>
      </c>
      <c r="C9288">
        <v>42912</v>
      </c>
      <c r="D9288" t="s">
        <v>34</v>
      </c>
      <c r="E9288" t="s">
        <v>30</v>
      </c>
      <c r="F9288" t="s">
        <v>44</v>
      </c>
      <c r="G9288" t="s">
        <v>32</v>
      </c>
      <c r="H9288">
        <v>-11.020800000000005</v>
      </c>
      <c r="I9288" t="str">
        <f t="shared" si="871"/>
        <v>2017</v>
      </c>
      <c r="J9288">
        <f t="shared" si="872"/>
        <v>2017</v>
      </c>
      <c r="K9288">
        <f t="shared" si="873"/>
        <v>0</v>
      </c>
      <c r="L9288" t="str">
        <f t="shared" si="870"/>
        <v>No</v>
      </c>
      <c r="M9288" t="str">
        <f t="shared" si="874"/>
        <v>Loss</v>
      </c>
      <c r="N9288">
        <f t="shared" si="875"/>
        <v>7</v>
      </c>
    </row>
    <row r="9289" spans="1:14" x14ac:dyDescent="0.25">
      <c r="A9289" t="s">
        <v>4727</v>
      </c>
      <c r="B9289">
        <v>42905</v>
      </c>
      <c r="C9289">
        <v>42912</v>
      </c>
      <c r="D9289" t="s">
        <v>34</v>
      </c>
      <c r="E9289" t="s">
        <v>30</v>
      </c>
      <c r="F9289" t="s">
        <v>44</v>
      </c>
      <c r="G9289" t="s">
        <v>28</v>
      </c>
      <c r="H9289">
        <v>-84.961500000000029</v>
      </c>
      <c r="I9289" t="str">
        <f t="shared" si="871"/>
        <v>2017</v>
      </c>
      <c r="J9289">
        <f t="shared" si="872"/>
        <v>2017</v>
      </c>
      <c r="K9289">
        <f t="shared" si="873"/>
        <v>0</v>
      </c>
      <c r="L9289" t="str">
        <f t="shared" si="870"/>
        <v>No</v>
      </c>
      <c r="M9289" t="str">
        <f t="shared" si="874"/>
        <v>Loss</v>
      </c>
      <c r="N9289">
        <f t="shared" si="875"/>
        <v>7</v>
      </c>
    </row>
    <row r="9290" spans="1:14" x14ac:dyDescent="0.25">
      <c r="A9290" t="s">
        <v>4728</v>
      </c>
      <c r="B9290">
        <v>43069</v>
      </c>
      <c r="C9290">
        <v>43072</v>
      </c>
      <c r="D9290" t="s">
        <v>59</v>
      </c>
      <c r="E9290" t="s">
        <v>35</v>
      </c>
      <c r="F9290" t="s">
        <v>53</v>
      </c>
      <c r="G9290" t="s">
        <v>28</v>
      </c>
      <c r="H9290">
        <v>-15.418800000000203</v>
      </c>
      <c r="I9290" t="str">
        <f t="shared" si="871"/>
        <v>2017</v>
      </c>
      <c r="J9290">
        <f t="shared" si="872"/>
        <v>2017</v>
      </c>
      <c r="K9290">
        <f t="shared" si="873"/>
        <v>0</v>
      </c>
      <c r="L9290" t="str">
        <f t="shared" si="870"/>
        <v>No</v>
      </c>
      <c r="M9290" t="str">
        <f t="shared" si="874"/>
        <v>Loss</v>
      </c>
      <c r="N9290">
        <f t="shared" si="875"/>
        <v>3</v>
      </c>
    </row>
    <row r="9291" spans="1:14" x14ac:dyDescent="0.25">
      <c r="A9291" t="s">
        <v>4729</v>
      </c>
      <c r="B9291">
        <v>41752</v>
      </c>
      <c r="C9291">
        <v>41755</v>
      </c>
      <c r="D9291" t="s">
        <v>26</v>
      </c>
      <c r="E9291" t="s">
        <v>30</v>
      </c>
      <c r="F9291" t="s">
        <v>31</v>
      </c>
      <c r="G9291" t="s">
        <v>32</v>
      </c>
      <c r="H9291">
        <v>22.987699999999997</v>
      </c>
      <c r="I9291" t="str">
        <f t="shared" si="871"/>
        <v>2014</v>
      </c>
      <c r="J9291">
        <f t="shared" si="872"/>
        <v>2014</v>
      </c>
      <c r="K9291">
        <f t="shared" si="873"/>
        <v>0</v>
      </c>
      <c r="L9291" t="str">
        <f t="shared" si="870"/>
        <v>No</v>
      </c>
      <c r="M9291" t="str">
        <f t="shared" si="874"/>
        <v>Profit</v>
      </c>
      <c r="N9291">
        <f t="shared" si="875"/>
        <v>3</v>
      </c>
    </row>
    <row r="9292" spans="1:14" x14ac:dyDescent="0.25">
      <c r="A9292" t="s">
        <v>4730</v>
      </c>
      <c r="B9292">
        <v>41905</v>
      </c>
      <c r="C9292">
        <v>41907</v>
      </c>
      <c r="D9292" t="s">
        <v>59</v>
      </c>
      <c r="E9292" t="s">
        <v>35</v>
      </c>
      <c r="F9292" t="s">
        <v>70</v>
      </c>
      <c r="G9292" t="s">
        <v>32</v>
      </c>
      <c r="H9292">
        <v>2.8535999999999988</v>
      </c>
      <c r="I9292" t="str">
        <f t="shared" si="871"/>
        <v>2014</v>
      </c>
      <c r="J9292">
        <f t="shared" si="872"/>
        <v>2014</v>
      </c>
      <c r="K9292">
        <f t="shared" si="873"/>
        <v>0</v>
      </c>
      <c r="L9292" t="str">
        <f t="shared" si="870"/>
        <v>No</v>
      </c>
      <c r="M9292" t="str">
        <f t="shared" si="874"/>
        <v>Profit</v>
      </c>
      <c r="N9292">
        <f t="shared" si="875"/>
        <v>2</v>
      </c>
    </row>
    <row r="9293" spans="1:14" x14ac:dyDescent="0.25">
      <c r="A9293" t="s">
        <v>4730</v>
      </c>
      <c r="B9293">
        <v>41905</v>
      </c>
      <c r="C9293">
        <v>41907</v>
      </c>
      <c r="D9293" t="s">
        <v>59</v>
      </c>
      <c r="E9293" t="s">
        <v>35</v>
      </c>
      <c r="F9293" t="s">
        <v>70</v>
      </c>
      <c r="G9293" t="s">
        <v>32</v>
      </c>
      <c r="H9293">
        <v>15.524999999999999</v>
      </c>
      <c r="I9293" t="str">
        <f t="shared" si="871"/>
        <v>2014</v>
      </c>
      <c r="J9293">
        <f t="shared" si="872"/>
        <v>2014</v>
      </c>
      <c r="K9293">
        <f t="shared" si="873"/>
        <v>0</v>
      </c>
      <c r="L9293" t="str">
        <f t="shared" si="870"/>
        <v>No</v>
      </c>
      <c r="M9293" t="str">
        <f t="shared" si="874"/>
        <v>Profit</v>
      </c>
      <c r="N9293">
        <f t="shared" si="875"/>
        <v>2</v>
      </c>
    </row>
    <row r="9294" spans="1:14" x14ac:dyDescent="0.25">
      <c r="A9294" t="s">
        <v>4731</v>
      </c>
      <c r="B9294">
        <v>42796</v>
      </c>
      <c r="C9294">
        <v>42796</v>
      </c>
      <c r="D9294" t="s">
        <v>232</v>
      </c>
      <c r="E9294" t="s">
        <v>30</v>
      </c>
      <c r="F9294" t="s">
        <v>44</v>
      </c>
      <c r="G9294" t="s">
        <v>32</v>
      </c>
      <c r="H9294">
        <v>-0.94520000000000004</v>
      </c>
      <c r="I9294" t="str">
        <f t="shared" si="871"/>
        <v>2017</v>
      </c>
      <c r="J9294">
        <f t="shared" si="872"/>
        <v>2017</v>
      </c>
      <c r="K9294">
        <f t="shared" si="873"/>
        <v>0</v>
      </c>
      <c r="L9294" t="str">
        <f t="shared" si="870"/>
        <v>No</v>
      </c>
      <c r="M9294" t="str">
        <f t="shared" si="874"/>
        <v>Loss</v>
      </c>
      <c r="N9294">
        <f t="shared" si="875"/>
        <v>0</v>
      </c>
    </row>
    <row r="9295" spans="1:14" x14ac:dyDescent="0.25">
      <c r="A9295" t="s">
        <v>4732</v>
      </c>
      <c r="B9295">
        <v>43056</v>
      </c>
      <c r="C9295">
        <v>43060</v>
      </c>
      <c r="D9295" t="s">
        <v>26</v>
      </c>
      <c r="E9295" t="s">
        <v>35</v>
      </c>
      <c r="F9295" t="s">
        <v>494</v>
      </c>
      <c r="G9295" t="s">
        <v>32</v>
      </c>
      <c r="H9295">
        <v>20.585999999999999</v>
      </c>
      <c r="I9295" t="str">
        <f t="shared" si="871"/>
        <v>2017</v>
      </c>
      <c r="J9295">
        <f t="shared" si="872"/>
        <v>2017</v>
      </c>
      <c r="K9295">
        <f t="shared" si="873"/>
        <v>0</v>
      </c>
      <c r="L9295" t="str">
        <f t="shared" si="870"/>
        <v>No</v>
      </c>
      <c r="M9295" t="str">
        <f t="shared" si="874"/>
        <v>Profit</v>
      </c>
      <c r="N9295">
        <f t="shared" si="875"/>
        <v>4</v>
      </c>
    </row>
    <row r="9296" spans="1:14" x14ac:dyDescent="0.25">
      <c r="A9296" t="s">
        <v>4733</v>
      </c>
      <c r="B9296">
        <v>42883</v>
      </c>
      <c r="C9296">
        <v>42887</v>
      </c>
      <c r="D9296" t="s">
        <v>34</v>
      </c>
      <c r="E9296" t="s">
        <v>30</v>
      </c>
      <c r="F9296" t="s">
        <v>114</v>
      </c>
      <c r="G9296" t="s">
        <v>32</v>
      </c>
      <c r="H9296">
        <v>5.0286000000000008</v>
      </c>
      <c r="I9296" t="str">
        <f t="shared" si="871"/>
        <v>2017</v>
      </c>
      <c r="J9296">
        <f t="shared" si="872"/>
        <v>2017</v>
      </c>
      <c r="K9296">
        <f t="shared" si="873"/>
        <v>0</v>
      </c>
      <c r="L9296" t="str">
        <f t="shared" si="870"/>
        <v>No</v>
      </c>
      <c r="M9296" t="str">
        <f t="shared" si="874"/>
        <v>Profit</v>
      </c>
      <c r="N9296">
        <f t="shared" si="875"/>
        <v>4</v>
      </c>
    </row>
    <row r="9297" spans="1:14" x14ac:dyDescent="0.25">
      <c r="A9297" t="s">
        <v>4733</v>
      </c>
      <c r="B9297">
        <v>42883</v>
      </c>
      <c r="C9297">
        <v>42887</v>
      </c>
      <c r="D9297" t="s">
        <v>34</v>
      </c>
      <c r="E9297" t="s">
        <v>30</v>
      </c>
      <c r="F9297" t="s">
        <v>114</v>
      </c>
      <c r="G9297" t="s">
        <v>28</v>
      </c>
      <c r="H9297">
        <v>-64.937599999999989</v>
      </c>
      <c r="I9297" t="str">
        <f t="shared" si="871"/>
        <v>2017</v>
      </c>
      <c r="J9297">
        <f t="shared" si="872"/>
        <v>2017</v>
      </c>
      <c r="K9297">
        <f t="shared" si="873"/>
        <v>0</v>
      </c>
      <c r="L9297" t="str">
        <f t="shared" si="870"/>
        <v>No</v>
      </c>
      <c r="M9297" t="str">
        <f t="shared" si="874"/>
        <v>Loss</v>
      </c>
      <c r="N9297">
        <f t="shared" si="875"/>
        <v>4</v>
      </c>
    </row>
    <row r="9298" spans="1:14" x14ac:dyDescent="0.25">
      <c r="A9298" t="s">
        <v>4734</v>
      </c>
      <c r="B9298">
        <v>42112</v>
      </c>
      <c r="C9298">
        <v>42116</v>
      </c>
      <c r="D9298" t="s">
        <v>26</v>
      </c>
      <c r="E9298" t="s">
        <v>30</v>
      </c>
      <c r="F9298" t="s">
        <v>44</v>
      </c>
      <c r="G9298" t="s">
        <v>38</v>
      </c>
      <c r="H9298">
        <v>8.2847999999999971</v>
      </c>
      <c r="I9298" t="str">
        <f t="shared" si="871"/>
        <v>2015</v>
      </c>
      <c r="J9298">
        <f t="shared" si="872"/>
        <v>2015</v>
      </c>
      <c r="K9298">
        <f t="shared" si="873"/>
        <v>0</v>
      </c>
      <c r="L9298" t="str">
        <f t="shared" si="870"/>
        <v>No</v>
      </c>
      <c r="M9298" t="str">
        <f t="shared" si="874"/>
        <v>Profit</v>
      </c>
      <c r="N9298">
        <f t="shared" si="875"/>
        <v>4</v>
      </c>
    </row>
    <row r="9299" spans="1:14" x14ac:dyDescent="0.25">
      <c r="A9299" t="s">
        <v>4734</v>
      </c>
      <c r="B9299">
        <v>42112</v>
      </c>
      <c r="C9299">
        <v>42116</v>
      </c>
      <c r="D9299" t="s">
        <v>26</v>
      </c>
      <c r="E9299" t="s">
        <v>30</v>
      </c>
      <c r="F9299" t="s">
        <v>44</v>
      </c>
      <c r="G9299" t="s">
        <v>38</v>
      </c>
      <c r="H9299">
        <v>24.476800000000004</v>
      </c>
      <c r="I9299" t="str">
        <f t="shared" si="871"/>
        <v>2015</v>
      </c>
      <c r="J9299">
        <f t="shared" si="872"/>
        <v>2015</v>
      </c>
      <c r="K9299">
        <f t="shared" si="873"/>
        <v>0</v>
      </c>
      <c r="L9299" t="str">
        <f t="shared" si="870"/>
        <v>No</v>
      </c>
      <c r="M9299" t="str">
        <f t="shared" si="874"/>
        <v>Profit</v>
      </c>
      <c r="N9299">
        <f t="shared" si="875"/>
        <v>4</v>
      </c>
    </row>
    <row r="9300" spans="1:14" x14ac:dyDescent="0.25">
      <c r="A9300" t="s">
        <v>4734</v>
      </c>
      <c r="B9300">
        <v>42112</v>
      </c>
      <c r="C9300">
        <v>42116</v>
      </c>
      <c r="D9300" t="s">
        <v>26</v>
      </c>
      <c r="E9300" t="s">
        <v>30</v>
      </c>
      <c r="F9300" t="s">
        <v>44</v>
      </c>
      <c r="G9300" t="s">
        <v>32</v>
      </c>
      <c r="H9300">
        <v>6.5057999999999971</v>
      </c>
      <c r="I9300" t="str">
        <f t="shared" si="871"/>
        <v>2015</v>
      </c>
      <c r="J9300">
        <f t="shared" si="872"/>
        <v>2015</v>
      </c>
      <c r="K9300">
        <f t="shared" si="873"/>
        <v>0</v>
      </c>
      <c r="L9300" t="str">
        <f t="shared" si="870"/>
        <v>No</v>
      </c>
      <c r="M9300" t="str">
        <f t="shared" si="874"/>
        <v>Profit</v>
      </c>
      <c r="N9300">
        <f t="shared" si="875"/>
        <v>4</v>
      </c>
    </row>
    <row r="9301" spans="1:14" x14ac:dyDescent="0.25">
      <c r="A9301" t="s">
        <v>4734</v>
      </c>
      <c r="B9301">
        <v>42112</v>
      </c>
      <c r="C9301">
        <v>42116</v>
      </c>
      <c r="D9301" t="s">
        <v>26</v>
      </c>
      <c r="E9301" t="s">
        <v>30</v>
      </c>
      <c r="F9301" t="s">
        <v>44</v>
      </c>
      <c r="G9301" t="s">
        <v>32</v>
      </c>
      <c r="H9301">
        <v>-6.8992000000000022</v>
      </c>
      <c r="I9301" t="str">
        <f t="shared" si="871"/>
        <v>2015</v>
      </c>
      <c r="J9301">
        <f t="shared" si="872"/>
        <v>2015</v>
      </c>
      <c r="K9301">
        <f t="shared" si="873"/>
        <v>0</v>
      </c>
      <c r="L9301" t="str">
        <f t="shared" si="870"/>
        <v>No</v>
      </c>
      <c r="M9301" t="str">
        <f t="shared" si="874"/>
        <v>Loss</v>
      </c>
      <c r="N9301">
        <f t="shared" si="875"/>
        <v>4</v>
      </c>
    </row>
    <row r="9302" spans="1:14" x14ac:dyDescent="0.25">
      <c r="A9302" t="s">
        <v>4734</v>
      </c>
      <c r="B9302">
        <v>42112</v>
      </c>
      <c r="C9302">
        <v>42116</v>
      </c>
      <c r="D9302" t="s">
        <v>26</v>
      </c>
      <c r="E9302" t="s">
        <v>30</v>
      </c>
      <c r="F9302" t="s">
        <v>44</v>
      </c>
      <c r="G9302" t="s">
        <v>28</v>
      </c>
      <c r="H9302">
        <v>-20.245000000000008</v>
      </c>
      <c r="I9302" t="str">
        <f t="shared" si="871"/>
        <v>2015</v>
      </c>
      <c r="J9302">
        <f t="shared" si="872"/>
        <v>2015</v>
      </c>
      <c r="K9302">
        <f t="shared" si="873"/>
        <v>0</v>
      </c>
      <c r="L9302" t="str">
        <f t="shared" si="870"/>
        <v>No</v>
      </c>
      <c r="M9302" t="str">
        <f t="shared" si="874"/>
        <v>Loss</v>
      </c>
      <c r="N9302">
        <f t="shared" si="875"/>
        <v>4</v>
      </c>
    </row>
    <row r="9303" spans="1:14" x14ac:dyDescent="0.25">
      <c r="A9303" t="s">
        <v>4734</v>
      </c>
      <c r="B9303">
        <v>42112</v>
      </c>
      <c r="C9303">
        <v>42116</v>
      </c>
      <c r="D9303" t="s">
        <v>26</v>
      </c>
      <c r="E9303" t="s">
        <v>30</v>
      </c>
      <c r="F9303" t="s">
        <v>44</v>
      </c>
      <c r="G9303" t="s">
        <v>38</v>
      </c>
      <c r="H9303">
        <v>6.122999999999994</v>
      </c>
      <c r="I9303" t="str">
        <f t="shared" si="871"/>
        <v>2015</v>
      </c>
      <c r="J9303">
        <f t="shared" si="872"/>
        <v>2015</v>
      </c>
      <c r="K9303">
        <f t="shared" si="873"/>
        <v>0</v>
      </c>
      <c r="L9303" t="str">
        <f t="shared" si="870"/>
        <v>No</v>
      </c>
      <c r="M9303" t="str">
        <f t="shared" si="874"/>
        <v>Profit</v>
      </c>
      <c r="N9303">
        <f t="shared" si="875"/>
        <v>4</v>
      </c>
    </row>
    <row r="9304" spans="1:14" x14ac:dyDescent="0.25">
      <c r="A9304" t="s">
        <v>4734</v>
      </c>
      <c r="B9304">
        <v>42112</v>
      </c>
      <c r="C9304">
        <v>42116</v>
      </c>
      <c r="D9304" t="s">
        <v>26</v>
      </c>
      <c r="E9304" t="s">
        <v>30</v>
      </c>
      <c r="F9304" t="s">
        <v>44</v>
      </c>
      <c r="G9304" t="s">
        <v>32</v>
      </c>
      <c r="H9304">
        <v>0.88559999999999883</v>
      </c>
      <c r="I9304" t="str">
        <f t="shared" si="871"/>
        <v>2015</v>
      </c>
      <c r="J9304">
        <f t="shared" si="872"/>
        <v>2015</v>
      </c>
      <c r="K9304">
        <f t="shared" si="873"/>
        <v>0</v>
      </c>
      <c r="L9304" t="str">
        <f t="shared" si="870"/>
        <v>No</v>
      </c>
      <c r="M9304" t="str">
        <f t="shared" si="874"/>
        <v>Profit</v>
      </c>
      <c r="N9304">
        <f t="shared" si="875"/>
        <v>4</v>
      </c>
    </row>
    <row r="9305" spans="1:14" x14ac:dyDescent="0.25">
      <c r="A9305" t="s">
        <v>4734</v>
      </c>
      <c r="B9305">
        <v>42112</v>
      </c>
      <c r="C9305">
        <v>42116</v>
      </c>
      <c r="D9305" t="s">
        <v>26</v>
      </c>
      <c r="E9305" t="s">
        <v>30</v>
      </c>
      <c r="F9305" t="s">
        <v>44</v>
      </c>
      <c r="G9305" t="s">
        <v>32</v>
      </c>
      <c r="H9305">
        <v>5.4432</v>
      </c>
      <c r="I9305" t="str">
        <f t="shared" si="871"/>
        <v>2015</v>
      </c>
      <c r="J9305">
        <f t="shared" si="872"/>
        <v>2015</v>
      </c>
      <c r="K9305">
        <f t="shared" si="873"/>
        <v>0</v>
      </c>
      <c r="L9305" t="str">
        <f t="shared" si="870"/>
        <v>No</v>
      </c>
      <c r="M9305" t="str">
        <f t="shared" si="874"/>
        <v>Profit</v>
      </c>
      <c r="N9305">
        <f t="shared" si="875"/>
        <v>4</v>
      </c>
    </row>
    <row r="9306" spans="1:14" x14ac:dyDescent="0.25">
      <c r="A9306" t="s">
        <v>4734</v>
      </c>
      <c r="B9306">
        <v>42112</v>
      </c>
      <c r="C9306">
        <v>42116</v>
      </c>
      <c r="D9306" t="s">
        <v>26</v>
      </c>
      <c r="E9306" t="s">
        <v>30</v>
      </c>
      <c r="F9306" t="s">
        <v>44</v>
      </c>
      <c r="G9306" t="s">
        <v>32</v>
      </c>
      <c r="H9306">
        <v>-2.2877999999999998</v>
      </c>
      <c r="I9306" t="str">
        <f t="shared" si="871"/>
        <v>2015</v>
      </c>
      <c r="J9306">
        <f t="shared" si="872"/>
        <v>2015</v>
      </c>
      <c r="K9306">
        <f t="shared" si="873"/>
        <v>0</v>
      </c>
      <c r="L9306" t="str">
        <f t="shared" si="870"/>
        <v>No</v>
      </c>
      <c r="M9306" t="str">
        <f t="shared" si="874"/>
        <v>Loss</v>
      </c>
      <c r="N9306">
        <f t="shared" si="875"/>
        <v>4</v>
      </c>
    </row>
    <row r="9307" spans="1:14" x14ac:dyDescent="0.25">
      <c r="A9307" t="s">
        <v>4735</v>
      </c>
      <c r="B9307">
        <v>42266</v>
      </c>
      <c r="C9307">
        <v>42271</v>
      </c>
      <c r="D9307" t="s">
        <v>34</v>
      </c>
      <c r="E9307" t="s">
        <v>30</v>
      </c>
      <c r="F9307" t="s">
        <v>140</v>
      </c>
      <c r="G9307" t="s">
        <v>32</v>
      </c>
      <c r="H9307">
        <v>2.1840000000000002</v>
      </c>
      <c r="I9307" t="str">
        <f t="shared" si="871"/>
        <v>2015</v>
      </c>
      <c r="J9307">
        <f t="shared" si="872"/>
        <v>2015</v>
      </c>
      <c r="K9307">
        <f t="shared" si="873"/>
        <v>0</v>
      </c>
      <c r="L9307" t="str">
        <f t="shared" si="870"/>
        <v>No</v>
      </c>
      <c r="M9307" t="str">
        <f t="shared" si="874"/>
        <v>Profit</v>
      </c>
      <c r="N9307">
        <f t="shared" si="875"/>
        <v>5</v>
      </c>
    </row>
    <row r="9308" spans="1:14" x14ac:dyDescent="0.25">
      <c r="A9308" t="s">
        <v>4736</v>
      </c>
      <c r="B9308">
        <v>41723</v>
      </c>
      <c r="C9308">
        <v>41728</v>
      </c>
      <c r="D9308" t="s">
        <v>34</v>
      </c>
      <c r="E9308" t="s">
        <v>35</v>
      </c>
      <c r="F9308" t="s">
        <v>31</v>
      </c>
      <c r="G9308" t="s">
        <v>32</v>
      </c>
      <c r="H9308">
        <v>1.9023999999999992</v>
      </c>
      <c r="I9308" t="str">
        <f t="shared" si="871"/>
        <v>2014</v>
      </c>
      <c r="J9308">
        <f t="shared" si="872"/>
        <v>2014</v>
      </c>
      <c r="K9308">
        <f t="shared" si="873"/>
        <v>0</v>
      </c>
      <c r="L9308" t="str">
        <f t="shared" si="870"/>
        <v>No</v>
      </c>
      <c r="M9308" t="str">
        <f t="shared" si="874"/>
        <v>Profit</v>
      </c>
      <c r="N9308">
        <f t="shared" si="875"/>
        <v>5</v>
      </c>
    </row>
    <row r="9309" spans="1:14" x14ac:dyDescent="0.25">
      <c r="A9309" t="s">
        <v>4736</v>
      </c>
      <c r="B9309">
        <v>41723</v>
      </c>
      <c r="C9309">
        <v>41728</v>
      </c>
      <c r="D9309" t="s">
        <v>34</v>
      </c>
      <c r="E9309" t="s">
        <v>35</v>
      </c>
      <c r="F9309" t="s">
        <v>31</v>
      </c>
      <c r="G9309" t="s">
        <v>32</v>
      </c>
      <c r="H9309">
        <v>3.7200000000000006</v>
      </c>
      <c r="I9309" t="str">
        <f t="shared" si="871"/>
        <v>2014</v>
      </c>
      <c r="J9309">
        <f t="shared" si="872"/>
        <v>2014</v>
      </c>
      <c r="K9309">
        <f t="shared" si="873"/>
        <v>0</v>
      </c>
      <c r="L9309" t="str">
        <f t="shared" si="870"/>
        <v>No</v>
      </c>
      <c r="M9309" t="str">
        <f t="shared" si="874"/>
        <v>Profit</v>
      </c>
      <c r="N9309">
        <f t="shared" si="875"/>
        <v>5</v>
      </c>
    </row>
    <row r="9310" spans="1:14" x14ac:dyDescent="0.25">
      <c r="A9310" t="s">
        <v>4736</v>
      </c>
      <c r="B9310">
        <v>41723</v>
      </c>
      <c r="C9310">
        <v>41728</v>
      </c>
      <c r="D9310" t="s">
        <v>34</v>
      </c>
      <c r="E9310" t="s">
        <v>35</v>
      </c>
      <c r="F9310" t="s">
        <v>31</v>
      </c>
      <c r="G9310" t="s">
        <v>38</v>
      </c>
      <c r="H9310">
        <v>15.917999999999999</v>
      </c>
      <c r="I9310" t="str">
        <f t="shared" si="871"/>
        <v>2014</v>
      </c>
      <c r="J9310">
        <f t="shared" si="872"/>
        <v>2014</v>
      </c>
      <c r="K9310">
        <f t="shared" si="873"/>
        <v>0</v>
      </c>
      <c r="L9310" t="str">
        <f t="shared" si="870"/>
        <v>No</v>
      </c>
      <c r="M9310" t="str">
        <f t="shared" si="874"/>
        <v>Profit</v>
      </c>
      <c r="N9310">
        <f t="shared" si="875"/>
        <v>5</v>
      </c>
    </row>
    <row r="9311" spans="1:14" x14ac:dyDescent="0.25">
      <c r="A9311" t="s">
        <v>4736</v>
      </c>
      <c r="B9311">
        <v>41723</v>
      </c>
      <c r="C9311">
        <v>41728</v>
      </c>
      <c r="D9311" t="s">
        <v>34</v>
      </c>
      <c r="E9311" t="s">
        <v>35</v>
      </c>
      <c r="F9311" t="s">
        <v>31</v>
      </c>
      <c r="G9311" t="s">
        <v>32</v>
      </c>
      <c r="H9311">
        <v>9.9215999999999998</v>
      </c>
      <c r="I9311" t="str">
        <f t="shared" si="871"/>
        <v>2014</v>
      </c>
      <c r="J9311">
        <f t="shared" si="872"/>
        <v>2014</v>
      </c>
      <c r="K9311">
        <f t="shared" si="873"/>
        <v>0</v>
      </c>
      <c r="L9311" t="str">
        <f t="shared" si="870"/>
        <v>No</v>
      </c>
      <c r="M9311" t="str">
        <f t="shared" si="874"/>
        <v>Profit</v>
      </c>
      <c r="N9311">
        <f t="shared" si="875"/>
        <v>5</v>
      </c>
    </row>
    <row r="9312" spans="1:14" x14ac:dyDescent="0.25">
      <c r="A9312" t="s">
        <v>4737</v>
      </c>
      <c r="B9312">
        <v>42608</v>
      </c>
      <c r="C9312">
        <v>42613</v>
      </c>
      <c r="D9312" t="s">
        <v>34</v>
      </c>
      <c r="E9312" t="s">
        <v>30</v>
      </c>
      <c r="F9312" t="s">
        <v>74</v>
      </c>
      <c r="G9312" t="s">
        <v>32</v>
      </c>
      <c r="H9312">
        <v>45.839999999999996</v>
      </c>
      <c r="I9312" t="str">
        <f t="shared" si="871"/>
        <v>2016</v>
      </c>
      <c r="J9312">
        <f t="shared" si="872"/>
        <v>2016</v>
      </c>
      <c r="K9312">
        <f t="shared" si="873"/>
        <v>0</v>
      </c>
      <c r="L9312" t="str">
        <f t="shared" si="870"/>
        <v>No</v>
      </c>
      <c r="M9312" t="str">
        <f t="shared" si="874"/>
        <v>Profit</v>
      </c>
      <c r="N9312">
        <f t="shared" si="875"/>
        <v>5</v>
      </c>
    </row>
    <row r="9313" spans="1:14" x14ac:dyDescent="0.25">
      <c r="A9313" t="s">
        <v>4738</v>
      </c>
      <c r="B9313">
        <v>42800</v>
      </c>
      <c r="C9313">
        <v>42806</v>
      </c>
      <c r="D9313" t="s">
        <v>34</v>
      </c>
      <c r="E9313" t="s">
        <v>35</v>
      </c>
      <c r="F9313" t="s">
        <v>44</v>
      </c>
      <c r="G9313" t="s">
        <v>32</v>
      </c>
      <c r="H9313">
        <v>1.7247999999999997</v>
      </c>
      <c r="I9313" t="str">
        <f t="shared" si="871"/>
        <v>2017</v>
      </c>
      <c r="J9313">
        <f t="shared" si="872"/>
        <v>2017</v>
      </c>
      <c r="K9313">
        <f t="shared" si="873"/>
        <v>0</v>
      </c>
      <c r="L9313" t="str">
        <f t="shared" si="870"/>
        <v>No</v>
      </c>
      <c r="M9313" t="str">
        <f t="shared" si="874"/>
        <v>Profit</v>
      </c>
      <c r="N9313">
        <f t="shared" si="875"/>
        <v>6</v>
      </c>
    </row>
    <row r="9314" spans="1:14" x14ac:dyDescent="0.25">
      <c r="A9314" t="s">
        <v>4738</v>
      </c>
      <c r="B9314">
        <v>42800</v>
      </c>
      <c r="C9314">
        <v>42806</v>
      </c>
      <c r="D9314" t="s">
        <v>34</v>
      </c>
      <c r="E9314" t="s">
        <v>35</v>
      </c>
      <c r="F9314" t="s">
        <v>44</v>
      </c>
      <c r="G9314" t="s">
        <v>32</v>
      </c>
      <c r="H9314">
        <v>4.7616000000000014</v>
      </c>
      <c r="I9314" t="str">
        <f t="shared" si="871"/>
        <v>2017</v>
      </c>
      <c r="J9314">
        <f t="shared" si="872"/>
        <v>2017</v>
      </c>
      <c r="K9314">
        <f t="shared" si="873"/>
        <v>0</v>
      </c>
      <c r="L9314" t="str">
        <f t="shared" si="870"/>
        <v>No</v>
      </c>
      <c r="M9314" t="str">
        <f t="shared" si="874"/>
        <v>Profit</v>
      </c>
      <c r="N9314">
        <f t="shared" si="875"/>
        <v>6</v>
      </c>
    </row>
    <row r="9315" spans="1:14" x14ac:dyDescent="0.25">
      <c r="A9315" t="s">
        <v>4739</v>
      </c>
      <c r="B9315">
        <v>42319</v>
      </c>
      <c r="C9315">
        <v>42319</v>
      </c>
      <c r="D9315" t="s">
        <v>232</v>
      </c>
      <c r="E9315" t="s">
        <v>30</v>
      </c>
      <c r="F9315" t="s">
        <v>68</v>
      </c>
      <c r="G9315" t="s">
        <v>32</v>
      </c>
      <c r="H9315">
        <v>117.12960000000004</v>
      </c>
      <c r="I9315" t="str">
        <f t="shared" si="871"/>
        <v>2015</v>
      </c>
      <c r="J9315">
        <f t="shared" si="872"/>
        <v>2015</v>
      </c>
      <c r="K9315">
        <f t="shared" si="873"/>
        <v>0</v>
      </c>
      <c r="L9315" t="str">
        <f t="shared" si="870"/>
        <v>Yes</v>
      </c>
      <c r="M9315" t="str">
        <f t="shared" si="874"/>
        <v>Profit</v>
      </c>
      <c r="N9315">
        <f t="shared" si="875"/>
        <v>0</v>
      </c>
    </row>
    <row r="9316" spans="1:14" x14ac:dyDescent="0.25">
      <c r="A9316" t="s">
        <v>4739</v>
      </c>
      <c r="B9316">
        <v>42319</v>
      </c>
      <c r="C9316">
        <v>42319</v>
      </c>
      <c r="D9316" t="s">
        <v>232</v>
      </c>
      <c r="E9316" t="s">
        <v>30</v>
      </c>
      <c r="F9316" t="s">
        <v>68</v>
      </c>
      <c r="G9316" t="s">
        <v>32</v>
      </c>
      <c r="H9316">
        <v>46.790800000000004</v>
      </c>
      <c r="I9316" t="str">
        <f t="shared" si="871"/>
        <v>2015</v>
      </c>
      <c r="J9316">
        <f t="shared" si="872"/>
        <v>2015</v>
      </c>
      <c r="K9316">
        <f t="shared" si="873"/>
        <v>0</v>
      </c>
      <c r="L9316" t="str">
        <f t="shared" si="870"/>
        <v>Yes</v>
      </c>
      <c r="M9316" t="str">
        <f t="shared" si="874"/>
        <v>Profit</v>
      </c>
      <c r="N9316">
        <f t="shared" si="875"/>
        <v>0</v>
      </c>
    </row>
    <row r="9317" spans="1:14" x14ac:dyDescent="0.25">
      <c r="A9317" t="s">
        <v>4740</v>
      </c>
      <c r="B9317">
        <v>42465</v>
      </c>
      <c r="C9317">
        <v>42469</v>
      </c>
      <c r="D9317" t="s">
        <v>34</v>
      </c>
      <c r="E9317" t="s">
        <v>35</v>
      </c>
      <c r="F9317" t="s">
        <v>53</v>
      </c>
      <c r="G9317" t="s">
        <v>38</v>
      </c>
      <c r="H9317">
        <v>-27.715799999999994</v>
      </c>
      <c r="I9317" t="str">
        <f t="shared" si="871"/>
        <v>2016</v>
      </c>
      <c r="J9317">
        <f t="shared" si="872"/>
        <v>2016</v>
      </c>
      <c r="K9317">
        <f t="shared" si="873"/>
        <v>0</v>
      </c>
      <c r="L9317" t="str">
        <f t="shared" si="870"/>
        <v>No</v>
      </c>
      <c r="M9317" t="str">
        <f t="shared" si="874"/>
        <v>Loss</v>
      </c>
      <c r="N9317">
        <f t="shared" si="875"/>
        <v>4</v>
      </c>
    </row>
    <row r="9318" spans="1:14" x14ac:dyDescent="0.25">
      <c r="A9318" t="s">
        <v>4740</v>
      </c>
      <c r="B9318">
        <v>42465</v>
      </c>
      <c r="C9318">
        <v>42469</v>
      </c>
      <c r="D9318" t="s">
        <v>34</v>
      </c>
      <c r="E9318" t="s">
        <v>35</v>
      </c>
      <c r="F9318" t="s">
        <v>53</v>
      </c>
      <c r="G9318" t="s">
        <v>32</v>
      </c>
      <c r="H9318">
        <v>-163.45159999999996</v>
      </c>
      <c r="I9318" t="str">
        <f t="shared" si="871"/>
        <v>2016</v>
      </c>
      <c r="J9318">
        <f t="shared" si="872"/>
        <v>2016</v>
      </c>
      <c r="K9318">
        <f t="shared" si="873"/>
        <v>0</v>
      </c>
      <c r="L9318" t="str">
        <f t="shared" si="870"/>
        <v>No</v>
      </c>
      <c r="M9318" t="str">
        <f t="shared" si="874"/>
        <v>Loss</v>
      </c>
      <c r="N9318">
        <f t="shared" si="875"/>
        <v>4</v>
      </c>
    </row>
    <row r="9319" spans="1:14" x14ac:dyDescent="0.25">
      <c r="A9319" t="s">
        <v>4741</v>
      </c>
      <c r="B9319">
        <v>42787</v>
      </c>
      <c r="C9319">
        <v>42792</v>
      </c>
      <c r="D9319" t="s">
        <v>34</v>
      </c>
      <c r="E9319" t="s">
        <v>35</v>
      </c>
      <c r="F9319" t="s">
        <v>44</v>
      </c>
      <c r="G9319" t="s">
        <v>38</v>
      </c>
      <c r="H9319">
        <v>-2.9940000000000015</v>
      </c>
      <c r="I9319" t="str">
        <f t="shared" si="871"/>
        <v>2017</v>
      </c>
      <c r="J9319">
        <f t="shared" si="872"/>
        <v>2017</v>
      </c>
      <c r="K9319">
        <f t="shared" si="873"/>
        <v>0</v>
      </c>
      <c r="L9319" t="str">
        <f t="shared" si="870"/>
        <v>No</v>
      </c>
      <c r="M9319" t="str">
        <f t="shared" si="874"/>
        <v>Loss</v>
      </c>
      <c r="N9319">
        <f t="shared" si="875"/>
        <v>5</v>
      </c>
    </row>
    <row r="9320" spans="1:14" x14ac:dyDescent="0.25">
      <c r="A9320" t="s">
        <v>4742</v>
      </c>
      <c r="B9320">
        <v>42936</v>
      </c>
      <c r="C9320">
        <v>42941</v>
      </c>
      <c r="D9320" t="s">
        <v>34</v>
      </c>
      <c r="E9320" t="s">
        <v>30</v>
      </c>
      <c r="F9320" t="s">
        <v>74</v>
      </c>
      <c r="G9320" t="s">
        <v>32</v>
      </c>
      <c r="H9320">
        <v>6.4127999999999998</v>
      </c>
      <c r="I9320" t="str">
        <f t="shared" si="871"/>
        <v>2017</v>
      </c>
      <c r="J9320">
        <f t="shared" si="872"/>
        <v>2017</v>
      </c>
      <c r="K9320">
        <f t="shared" si="873"/>
        <v>0</v>
      </c>
      <c r="L9320" t="str">
        <f t="shared" si="870"/>
        <v>No</v>
      </c>
      <c r="M9320" t="str">
        <f t="shared" si="874"/>
        <v>Profit</v>
      </c>
      <c r="N9320">
        <f t="shared" si="875"/>
        <v>5</v>
      </c>
    </row>
    <row r="9321" spans="1:14" x14ac:dyDescent="0.25">
      <c r="A9321" t="s">
        <v>4742</v>
      </c>
      <c r="B9321">
        <v>42936</v>
      </c>
      <c r="C9321">
        <v>42941</v>
      </c>
      <c r="D9321" t="s">
        <v>34</v>
      </c>
      <c r="E9321" t="s">
        <v>30</v>
      </c>
      <c r="F9321" t="s">
        <v>74</v>
      </c>
      <c r="G9321" t="s">
        <v>28</v>
      </c>
      <c r="H9321">
        <v>25.474399999999999</v>
      </c>
      <c r="I9321" t="str">
        <f t="shared" si="871"/>
        <v>2017</v>
      </c>
      <c r="J9321">
        <f t="shared" si="872"/>
        <v>2017</v>
      </c>
      <c r="K9321">
        <f t="shared" si="873"/>
        <v>0</v>
      </c>
      <c r="L9321" t="str">
        <f t="shared" si="870"/>
        <v>No</v>
      </c>
      <c r="M9321" t="str">
        <f t="shared" si="874"/>
        <v>Profit</v>
      </c>
      <c r="N9321">
        <f t="shared" si="875"/>
        <v>5</v>
      </c>
    </row>
    <row r="9322" spans="1:14" x14ac:dyDescent="0.25">
      <c r="A9322" t="s">
        <v>4742</v>
      </c>
      <c r="B9322">
        <v>42936</v>
      </c>
      <c r="C9322">
        <v>42941</v>
      </c>
      <c r="D9322" t="s">
        <v>34</v>
      </c>
      <c r="E9322" t="s">
        <v>30</v>
      </c>
      <c r="F9322" t="s">
        <v>74</v>
      </c>
      <c r="G9322" t="s">
        <v>28</v>
      </c>
      <c r="H9322">
        <v>31.266399999999976</v>
      </c>
      <c r="I9322" t="str">
        <f t="shared" si="871"/>
        <v>2017</v>
      </c>
      <c r="J9322">
        <f t="shared" si="872"/>
        <v>2017</v>
      </c>
      <c r="K9322">
        <f t="shared" si="873"/>
        <v>0</v>
      </c>
      <c r="L9322" t="str">
        <f t="shared" si="870"/>
        <v>No</v>
      </c>
      <c r="M9322" t="str">
        <f t="shared" si="874"/>
        <v>Profit</v>
      </c>
      <c r="N9322">
        <f t="shared" si="875"/>
        <v>5</v>
      </c>
    </row>
    <row r="9323" spans="1:14" x14ac:dyDescent="0.25">
      <c r="A9323" t="s">
        <v>4743</v>
      </c>
      <c r="B9323">
        <v>42678</v>
      </c>
      <c r="C9323">
        <v>42682</v>
      </c>
      <c r="D9323" t="s">
        <v>34</v>
      </c>
      <c r="E9323" t="s">
        <v>35</v>
      </c>
      <c r="F9323" t="s">
        <v>44</v>
      </c>
      <c r="G9323" t="s">
        <v>28</v>
      </c>
      <c r="H9323">
        <v>-5.6879999999999988</v>
      </c>
      <c r="I9323" t="str">
        <f t="shared" si="871"/>
        <v>2016</v>
      </c>
      <c r="J9323">
        <f t="shared" si="872"/>
        <v>2016</v>
      </c>
      <c r="K9323">
        <f t="shared" si="873"/>
        <v>0</v>
      </c>
      <c r="L9323" t="str">
        <f t="shared" si="870"/>
        <v>No</v>
      </c>
      <c r="M9323" t="str">
        <f t="shared" si="874"/>
        <v>Loss</v>
      </c>
      <c r="N9323">
        <f t="shared" si="875"/>
        <v>4</v>
      </c>
    </row>
    <row r="9324" spans="1:14" x14ac:dyDescent="0.25">
      <c r="A9324" t="s">
        <v>4743</v>
      </c>
      <c r="B9324">
        <v>42678</v>
      </c>
      <c r="C9324">
        <v>42682</v>
      </c>
      <c r="D9324" t="s">
        <v>34</v>
      </c>
      <c r="E9324" t="s">
        <v>35</v>
      </c>
      <c r="F9324" t="s">
        <v>44</v>
      </c>
      <c r="G9324" t="s">
        <v>28</v>
      </c>
      <c r="H9324">
        <v>-84.292799999999986</v>
      </c>
      <c r="I9324" t="str">
        <f t="shared" si="871"/>
        <v>2016</v>
      </c>
      <c r="J9324">
        <f t="shared" si="872"/>
        <v>2016</v>
      </c>
      <c r="K9324">
        <f t="shared" si="873"/>
        <v>0</v>
      </c>
      <c r="L9324" t="str">
        <f t="shared" si="870"/>
        <v>No</v>
      </c>
      <c r="M9324" t="str">
        <f t="shared" si="874"/>
        <v>Loss</v>
      </c>
      <c r="N9324">
        <f t="shared" si="875"/>
        <v>4</v>
      </c>
    </row>
    <row r="9325" spans="1:14" x14ac:dyDescent="0.25">
      <c r="A9325" t="s">
        <v>4744</v>
      </c>
      <c r="B9325">
        <v>43001</v>
      </c>
      <c r="C9325">
        <v>43007</v>
      </c>
      <c r="D9325" t="s">
        <v>34</v>
      </c>
      <c r="E9325" t="s">
        <v>35</v>
      </c>
      <c r="F9325" t="s">
        <v>31</v>
      </c>
      <c r="G9325" t="s">
        <v>32</v>
      </c>
      <c r="H9325">
        <v>97.078399999999988</v>
      </c>
      <c r="I9325" t="str">
        <f t="shared" si="871"/>
        <v>2017</v>
      </c>
      <c r="J9325">
        <f t="shared" si="872"/>
        <v>2017</v>
      </c>
      <c r="K9325">
        <f t="shared" si="873"/>
        <v>0</v>
      </c>
      <c r="L9325" t="str">
        <f t="shared" si="870"/>
        <v>Yes</v>
      </c>
      <c r="M9325" t="str">
        <f t="shared" si="874"/>
        <v>Profit</v>
      </c>
      <c r="N9325">
        <f t="shared" si="875"/>
        <v>6</v>
      </c>
    </row>
    <row r="9326" spans="1:14" x14ac:dyDescent="0.25">
      <c r="A9326" t="s">
        <v>4744</v>
      </c>
      <c r="B9326">
        <v>43001</v>
      </c>
      <c r="C9326">
        <v>43007</v>
      </c>
      <c r="D9326" t="s">
        <v>34</v>
      </c>
      <c r="E9326" t="s">
        <v>35</v>
      </c>
      <c r="F9326" t="s">
        <v>31</v>
      </c>
      <c r="G9326" t="s">
        <v>28</v>
      </c>
      <c r="H9326">
        <v>59.481600000000014</v>
      </c>
      <c r="I9326" t="str">
        <f t="shared" si="871"/>
        <v>2017</v>
      </c>
      <c r="J9326">
        <f t="shared" si="872"/>
        <v>2017</v>
      </c>
      <c r="K9326">
        <f t="shared" si="873"/>
        <v>0</v>
      </c>
      <c r="L9326" t="str">
        <f t="shared" si="870"/>
        <v>Yes</v>
      </c>
      <c r="M9326" t="str">
        <f t="shared" si="874"/>
        <v>Profit</v>
      </c>
      <c r="N9326">
        <f t="shared" si="875"/>
        <v>6</v>
      </c>
    </row>
    <row r="9327" spans="1:14" x14ac:dyDescent="0.25">
      <c r="A9327" t="s">
        <v>4744</v>
      </c>
      <c r="B9327">
        <v>43001</v>
      </c>
      <c r="C9327">
        <v>43007</v>
      </c>
      <c r="D9327" t="s">
        <v>34</v>
      </c>
      <c r="E9327" t="s">
        <v>35</v>
      </c>
      <c r="F9327" t="s">
        <v>31</v>
      </c>
      <c r="G9327" t="s">
        <v>32</v>
      </c>
      <c r="H9327">
        <v>23.711999999999996</v>
      </c>
      <c r="I9327" t="str">
        <f t="shared" si="871"/>
        <v>2017</v>
      </c>
      <c r="J9327">
        <f t="shared" si="872"/>
        <v>2017</v>
      </c>
      <c r="K9327">
        <f t="shared" si="873"/>
        <v>0</v>
      </c>
      <c r="L9327" t="str">
        <f t="shared" si="870"/>
        <v>Yes</v>
      </c>
      <c r="M9327" t="str">
        <f t="shared" si="874"/>
        <v>Profit</v>
      </c>
      <c r="N9327">
        <f t="shared" si="875"/>
        <v>6</v>
      </c>
    </row>
    <row r="9328" spans="1:14" x14ac:dyDescent="0.25">
      <c r="A9328" t="s">
        <v>4745</v>
      </c>
      <c r="B9328">
        <v>42985</v>
      </c>
      <c r="C9328">
        <v>42988</v>
      </c>
      <c r="D9328" t="s">
        <v>59</v>
      </c>
      <c r="E9328" t="s">
        <v>35</v>
      </c>
      <c r="F9328" t="s">
        <v>42</v>
      </c>
      <c r="G9328" t="s">
        <v>28</v>
      </c>
      <c r="H9328">
        <v>34.812800000000003</v>
      </c>
      <c r="I9328" t="str">
        <f t="shared" si="871"/>
        <v>2017</v>
      </c>
      <c r="J9328">
        <f t="shared" si="872"/>
        <v>2017</v>
      </c>
      <c r="K9328">
        <f t="shared" si="873"/>
        <v>0</v>
      </c>
      <c r="L9328" t="str">
        <f t="shared" si="870"/>
        <v>No</v>
      </c>
      <c r="M9328" t="str">
        <f t="shared" si="874"/>
        <v>Profit</v>
      </c>
      <c r="N9328">
        <f t="shared" si="875"/>
        <v>3</v>
      </c>
    </row>
    <row r="9329" spans="1:14" x14ac:dyDescent="0.25">
      <c r="A9329" t="s">
        <v>4745</v>
      </c>
      <c r="B9329">
        <v>42985</v>
      </c>
      <c r="C9329">
        <v>42988</v>
      </c>
      <c r="D9329" t="s">
        <v>59</v>
      </c>
      <c r="E9329" t="s">
        <v>35</v>
      </c>
      <c r="F9329" t="s">
        <v>42</v>
      </c>
      <c r="G9329" t="s">
        <v>38</v>
      </c>
      <c r="H9329">
        <v>34.178400000000011</v>
      </c>
      <c r="I9329" t="str">
        <f t="shared" si="871"/>
        <v>2017</v>
      </c>
      <c r="J9329">
        <f t="shared" si="872"/>
        <v>2017</v>
      </c>
      <c r="K9329">
        <f t="shared" si="873"/>
        <v>0</v>
      </c>
      <c r="L9329" t="str">
        <f t="shared" si="870"/>
        <v>No</v>
      </c>
      <c r="M9329" t="str">
        <f t="shared" si="874"/>
        <v>Profit</v>
      </c>
      <c r="N9329">
        <f t="shared" si="875"/>
        <v>3</v>
      </c>
    </row>
    <row r="9330" spans="1:14" x14ac:dyDescent="0.25">
      <c r="A9330" t="s">
        <v>4745</v>
      </c>
      <c r="B9330">
        <v>42985</v>
      </c>
      <c r="C9330">
        <v>42988</v>
      </c>
      <c r="D9330" t="s">
        <v>59</v>
      </c>
      <c r="E9330" t="s">
        <v>35</v>
      </c>
      <c r="F9330" t="s">
        <v>42</v>
      </c>
      <c r="G9330" t="s">
        <v>32</v>
      </c>
      <c r="H9330">
        <v>7.2744</v>
      </c>
      <c r="I9330" t="str">
        <f t="shared" si="871"/>
        <v>2017</v>
      </c>
      <c r="J9330">
        <f t="shared" si="872"/>
        <v>2017</v>
      </c>
      <c r="K9330">
        <f t="shared" si="873"/>
        <v>0</v>
      </c>
      <c r="L9330" t="str">
        <f t="shared" si="870"/>
        <v>No</v>
      </c>
      <c r="M9330" t="str">
        <f t="shared" si="874"/>
        <v>Profit</v>
      </c>
      <c r="N9330">
        <f t="shared" si="875"/>
        <v>3</v>
      </c>
    </row>
    <row r="9331" spans="1:14" x14ac:dyDescent="0.25">
      <c r="A9331" t="s">
        <v>4746</v>
      </c>
      <c r="B9331">
        <v>42336</v>
      </c>
      <c r="C9331">
        <v>42338</v>
      </c>
      <c r="D9331" t="s">
        <v>59</v>
      </c>
      <c r="E9331" t="s">
        <v>35</v>
      </c>
      <c r="F9331" t="s">
        <v>31</v>
      </c>
      <c r="G9331" t="s">
        <v>32</v>
      </c>
      <c r="H9331">
        <v>15.395199999999999</v>
      </c>
      <c r="I9331" t="str">
        <f t="shared" si="871"/>
        <v>2015</v>
      </c>
      <c r="J9331">
        <f t="shared" si="872"/>
        <v>2015</v>
      </c>
      <c r="K9331">
        <f t="shared" si="873"/>
        <v>0</v>
      </c>
      <c r="L9331" t="str">
        <f t="shared" si="870"/>
        <v>No</v>
      </c>
      <c r="M9331" t="str">
        <f t="shared" si="874"/>
        <v>Profit</v>
      </c>
      <c r="N9331">
        <f t="shared" si="875"/>
        <v>2</v>
      </c>
    </row>
    <row r="9332" spans="1:14" x14ac:dyDescent="0.25">
      <c r="A9332" t="s">
        <v>4747</v>
      </c>
      <c r="B9332">
        <v>42320</v>
      </c>
      <c r="C9332">
        <v>42326</v>
      </c>
      <c r="D9332" t="s">
        <v>34</v>
      </c>
      <c r="E9332" t="s">
        <v>35</v>
      </c>
      <c r="F9332" t="s">
        <v>74</v>
      </c>
      <c r="G9332" t="s">
        <v>32</v>
      </c>
      <c r="H9332">
        <v>7.3132000000000001</v>
      </c>
      <c r="I9332" t="str">
        <f t="shared" si="871"/>
        <v>2015</v>
      </c>
      <c r="J9332">
        <f t="shared" si="872"/>
        <v>2015</v>
      </c>
      <c r="K9332">
        <f t="shared" si="873"/>
        <v>0</v>
      </c>
      <c r="L9332" t="str">
        <f t="shared" si="870"/>
        <v>No</v>
      </c>
      <c r="M9332" t="str">
        <f t="shared" si="874"/>
        <v>Profit</v>
      </c>
      <c r="N9332">
        <f t="shared" si="875"/>
        <v>6</v>
      </c>
    </row>
    <row r="9333" spans="1:14" x14ac:dyDescent="0.25">
      <c r="A9333" t="s">
        <v>4748</v>
      </c>
      <c r="B9333">
        <v>42642</v>
      </c>
      <c r="C9333">
        <v>42646</v>
      </c>
      <c r="D9333" t="s">
        <v>34</v>
      </c>
      <c r="E9333" t="s">
        <v>30</v>
      </c>
      <c r="F9333" t="s">
        <v>100</v>
      </c>
      <c r="G9333" t="s">
        <v>38</v>
      </c>
      <c r="H9333">
        <v>75.180000000000064</v>
      </c>
      <c r="I9333" t="str">
        <f t="shared" si="871"/>
        <v>2016</v>
      </c>
      <c r="J9333">
        <f t="shared" si="872"/>
        <v>2016</v>
      </c>
      <c r="K9333">
        <f t="shared" si="873"/>
        <v>0</v>
      </c>
      <c r="L9333" t="str">
        <f t="shared" si="870"/>
        <v>No</v>
      </c>
      <c r="M9333" t="str">
        <f t="shared" si="874"/>
        <v>Profit</v>
      </c>
      <c r="N9333">
        <f t="shared" si="875"/>
        <v>4</v>
      </c>
    </row>
    <row r="9334" spans="1:14" x14ac:dyDescent="0.25">
      <c r="A9334" t="s">
        <v>4749</v>
      </c>
      <c r="B9334">
        <v>42989</v>
      </c>
      <c r="C9334">
        <v>42991</v>
      </c>
      <c r="D9334" t="s">
        <v>26</v>
      </c>
      <c r="E9334" t="s">
        <v>35</v>
      </c>
      <c r="F9334" t="s">
        <v>27</v>
      </c>
      <c r="G9334" t="s">
        <v>32</v>
      </c>
      <c r="H9334">
        <v>50.876800000000003</v>
      </c>
      <c r="I9334" t="str">
        <f t="shared" si="871"/>
        <v>2017</v>
      </c>
      <c r="J9334">
        <f t="shared" si="872"/>
        <v>2017</v>
      </c>
      <c r="K9334">
        <f t="shared" si="873"/>
        <v>0</v>
      </c>
      <c r="L9334" t="str">
        <f t="shared" si="870"/>
        <v>No</v>
      </c>
      <c r="M9334" t="str">
        <f t="shared" si="874"/>
        <v>Profit</v>
      </c>
      <c r="N9334">
        <f t="shared" si="875"/>
        <v>2</v>
      </c>
    </row>
    <row r="9335" spans="1:14" x14ac:dyDescent="0.25">
      <c r="A9335" t="s">
        <v>4749</v>
      </c>
      <c r="B9335">
        <v>42989</v>
      </c>
      <c r="C9335">
        <v>42991</v>
      </c>
      <c r="D9335" t="s">
        <v>26</v>
      </c>
      <c r="E9335" t="s">
        <v>35</v>
      </c>
      <c r="F9335" t="s">
        <v>27</v>
      </c>
      <c r="G9335" t="s">
        <v>32</v>
      </c>
      <c r="H9335">
        <v>6.6739999999999995</v>
      </c>
      <c r="I9335" t="str">
        <f t="shared" si="871"/>
        <v>2017</v>
      </c>
      <c r="J9335">
        <f t="shared" si="872"/>
        <v>2017</v>
      </c>
      <c r="K9335">
        <f t="shared" si="873"/>
        <v>0</v>
      </c>
      <c r="L9335" t="str">
        <f t="shared" si="870"/>
        <v>No</v>
      </c>
      <c r="M9335" t="str">
        <f t="shared" si="874"/>
        <v>Profit</v>
      </c>
      <c r="N9335">
        <f t="shared" si="875"/>
        <v>2</v>
      </c>
    </row>
    <row r="9336" spans="1:14" x14ac:dyDescent="0.25">
      <c r="A9336" t="s">
        <v>4750</v>
      </c>
      <c r="B9336">
        <v>42856</v>
      </c>
      <c r="C9336">
        <v>42857</v>
      </c>
      <c r="D9336" t="s">
        <v>59</v>
      </c>
      <c r="E9336" t="s">
        <v>35</v>
      </c>
      <c r="F9336" t="s">
        <v>36</v>
      </c>
      <c r="G9336" t="s">
        <v>28</v>
      </c>
      <c r="H9336">
        <v>-15.71759999999999</v>
      </c>
      <c r="I9336" t="str">
        <f t="shared" si="871"/>
        <v>2017</v>
      </c>
      <c r="J9336">
        <f t="shared" si="872"/>
        <v>2017</v>
      </c>
      <c r="K9336">
        <f t="shared" si="873"/>
        <v>0</v>
      </c>
      <c r="L9336" t="str">
        <f t="shared" si="870"/>
        <v>No</v>
      </c>
      <c r="M9336" t="str">
        <f t="shared" si="874"/>
        <v>Loss</v>
      </c>
      <c r="N9336">
        <f t="shared" si="875"/>
        <v>1</v>
      </c>
    </row>
    <row r="9337" spans="1:14" x14ac:dyDescent="0.25">
      <c r="A9337" t="s">
        <v>4750</v>
      </c>
      <c r="B9337">
        <v>42856</v>
      </c>
      <c r="C9337">
        <v>42857</v>
      </c>
      <c r="D9337" t="s">
        <v>59</v>
      </c>
      <c r="E9337" t="s">
        <v>35</v>
      </c>
      <c r="F9337" t="s">
        <v>36</v>
      </c>
      <c r="G9337" t="s">
        <v>32</v>
      </c>
      <c r="H9337">
        <v>1.4975999999999996</v>
      </c>
      <c r="I9337" t="str">
        <f t="shared" si="871"/>
        <v>2017</v>
      </c>
      <c r="J9337">
        <f t="shared" si="872"/>
        <v>2017</v>
      </c>
      <c r="K9337">
        <f t="shared" si="873"/>
        <v>0</v>
      </c>
      <c r="L9337" t="str">
        <f t="shared" si="870"/>
        <v>No</v>
      </c>
      <c r="M9337" t="str">
        <f t="shared" si="874"/>
        <v>Profit</v>
      </c>
      <c r="N9337">
        <f t="shared" si="875"/>
        <v>1</v>
      </c>
    </row>
    <row r="9338" spans="1:14" x14ac:dyDescent="0.25">
      <c r="A9338" t="s">
        <v>4751</v>
      </c>
      <c r="B9338">
        <v>42994</v>
      </c>
      <c r="C9338">
        <v>42998</v>
      </c>
      <c r="D9338" t="s">
        <v>34</v>
      </c>
      <c r="E9338" t="s">
        <v>30</v>
      </c>
      <c r="F9338" t="s">
        <v>31</v>
      </c>
      <c r="G9338" t="s">
        <v>32</v>
      </c>
      <c r="H9338">
        <v>8.7710000000000008</v>
      </c>
      <c r="I9338" t="str">
        <f t="shared" si="871"/>
        <v>2017</v>
      </c>
      <c r="J9338">
        <f t="shared" si="872"/>
        <v>2017</v>
      </c>
      <c r="K9338">
        <f t="shared" si="873"/>
        <v>0</v>
      </c>
      <c r="L9338" t="str">
        <f t="shared" si="870"/>
        <v>No</v>
      </c>
      <c r="M9338" t="str">
        <f t="shared" si="874"/>
        <v>Profit</v>
      </c>
      <c r="N9338">
        <f t="shared" si="875"/>
        <v>4</v>
      </c>
    </row>
    <row r="9339" spans="1:14" x14ac:dyDescent="0.25">
      <c r="A9339" t="s">
        <v>4752</v>
      </c>
      <c r="B9339">
        <v>41931</v>
      </c>
      <c r="C9339">
        <v>41934</v>
      </c>
      <c r="D9339" t="s">
        <v>26</v>
      </c>
      <c r="E9339" t="s">
        <v>30</v>
      </c>
      <c r="F9339" t="s">
        <v>31</v>
      </c>
      <c r="G9339" t="s">
        <v>32</v>
      </c>
      <c r="H9339">
        <v>1.1219999999999999</v>
      </c>
      <c r="I9339" t="str">
        <f t="shared" si="871"/>
        <v>2014</v>
      </c>
      <c r="J9339">
        <f t="shared" si="872"/>
        <v>2014</v>
      </c>
      <c r="K9339">
        <f t="shared" si="873"/>
        <v>0</v>
      </c>
      <c r="L9339" t="str">
        <f t="shared" si="870"/>
        <v>No</v>
      </c>
      <c r="M9339" t="str">
        <f t="shared" si="874"/>
        <v>Profit</v>
      </c>
      <c r="N9339">
        <f t="shared" si="875"/>
        <v>3</v>
      </c>
    </row>
    <row r="9340" spans="1:14" x14ac:dyDescent="0.25">
      <c r="A9340" t="s">
        <v>4752</v>
      </c>
      <c r="B9340">
        <v>41931</v>
      </c>
      <c r="C9340">
        <v>41934</v>
      </c>
      <c r="D9340" t="s">
        <v>26</v>
      </c>
      <c r="E9340" t="s">
        <v>30</v>
      </c>
      <c r="F9340" t="s">
        <v>31</v>
      </c>
      <c r="G9340" t="s">
        <v>32</v>
      </c>
      <c r="H9340">
        <v>7.0223999999999993</v>
      </c>
      <c r="I9340" t="str">
        <f t="shared" si="871"/>
        <v>2014</v>
      </c>
      <c r="J9340">
        <f t="shared" si="872"/>
        <v>2014</v>
      </c>
      <c r="K9340">
        <f t="shared" si="873"/>
        <v>0</v>
      </c>
      <c r="L9340" t="str">
        <f t="shared" si="870"/>
        <v>No</v>
      </c>
      <c r="M9340" t="str">
        <f t="shared" si="874"/>
        <v>Profit</v>
      </c>
      <c r="N9340">
        <f t="shared" si="875"/>
        <v>3</v>
      </c>
    </row>
    <row r="9341" spans="1:14" x14ac:dyDescent="0.25">
      <c r="A9341" t="s">
        <v>4752</v>
      </c>
      <c r="B9341">
        <v>41931</v>
      </c>
      <c r="C9341">
        <v>41934</v>
      </c>
      <c r="D9341" t="s">
        <v>26</v>
      </c>
      <c r="E9341" t="s">
        <v>30</v>
      </c>
      <c r="F9341" t="s">
        <v>31</v>
      </c>
      <c r="G9341" t="s">
        <v>32</v>
      </c>
      <c r="H9341">
        <v>68.963099999999997</v>
      </c>
      <c r="I9341" t="str">
        <f t="shared" si="871"/>
        <v>2014</v>
      </c>
      <c r="J9341">
        <f t="shared" si="872"/>
        <v>2014</v>
      </c>
      <c r="K9341">
        <f t="shared" si="873"/>
        <v>0</v>
      </c>
      <c r="L9341" t="str">
        <f t="shared" si="870"/>
        <v>No</v>
      </c>
      <c r="M9341" t="str">
        <f t="shared" si="874"/>
        <v>Profit</v>
      </c>
      <c r="N9341">
        <f t="shared" si="875"/>
        <v>3</v>
      </c>
    </row>
    <row r="9342" spans="1:14" x14ac:dyDescent="0.25">
      <c r="A9342" t="s">
        <v>4752</v>
      </c>
      <c r="B9342">
        <v>41931</v>
      </c>
      <c r="C9342">
        <v>41934</v>
      </c>
      <c r="D9342" t="s">
        <v>26</v>
      </c>
      <c r="E9342" t="s">
        <v>30</v>
      </c>
      <c r="F9342" t="s">
        <v>31</v>
      </c>
      <c r="G9342" t="s">
        <v>32</v>
      </c>
      <c r="H9342">
        <v>9</v>
      </c>
      <c r="I9342" t="str">
        <f t="shared" si="871"/>
        <v>2014</v>
      </c>
      <c r="J9342">
        <f t="shared" si="872"/>
        <v>2014</v>
      </c>
      <c r="K9342">
        <f t="shared" si="873"/>
        <v>0</v>
      </c>
      <c r="L9342" t="str">
        <f t="shared" si="870"/>
        <v>No</v>
      </c>
      <c r="M9342" t="str">
        <f t="shared" si="874"/>
        <v>Profit</v>
      </c>
      <c r="N9342">
        <f t="shared" si="875"/>
        <v>3</v>
      </c>
    </row>
    <row r="9343" spans="1:14" x14ac:dyDescent="0.25">
      <c r="A9343" t="s">
        <v>4752</v>
      </c>
      <c r="B9343">
        <v>41931</v>
      </c>
      <c r="C9343">
        <v>41934</v>
      </c>
      <c r="D9343" t="s">
        <v>26</v>
      </c>
      <c r="E9343" t="s">
        <v>30</v>
      </c>
      <c r="F9343" t="s">
        <v>31</v>
      </c>
      <c r="G9343" t="s">
        <v>38</v>
      </c>
      <c r="H9343">
        <v>11.757600000000011</v>
      </c>
      <c r="I9343" t="str">
        <f t="shared" si="871"/>
        <v>2014</v>
      </c>
      <c r="J9343">
        <f t="shared" si="872"/>
        <v>2014</v>
      </c>
      <c r="K9343">
        <f t="shared" si="873"/>
        <v>0</v>
      </c>
      <c r="L9343" t="str">
        <f t="shared" si="870"/>
        <v>No</v>
      </c>
      <c r="M9343" t="str">
        <f t="shared" si="874"/>
        <v>Profit</v>
      </c>
      <c r="N9343">
        <f t="shared" si="875"/>
        <v>3</v>
      </c>
    </row>
    <row r="9344" spans="1:14" x14ac:dyDescent="0.25">
      <c r="A9344" t="s">
        <v>4753</v>
      </c>
      <c r="B9344">
        <v>42442</v>
      </c>
      <c r="C9344">
        <v>42447</v>
      </c>
      <c r="D9344" t="s">
        <v>34</v>
      </c>
      <c r="E9344" t="s">
        <v>30</v>
      </c>
      <c r="F9344" t="s">
        <v>31</v>
      </c>
      <c r="G9344" t="s">
        <v>32</v>
      </c>
      <c r="H9344">
        <v>19.193999999999999</v>
      </c>
      <c r="I9344" t="str">
        <f t="shared" si="871"/>
        <v>2016</v>
      </c>
      <c r="J9344">
        <f t="shared" si="872"/>
        <v>2016</v>
      </c>
      <c r="K9344">
        <f t="shared" si="873"/>
        <v>0</v>
      </c>
      <c r="L9344" t="str">
        <f t="shared" si="870"/>
        <v>No</v>
      </c>
      <c r="M9344" t="str">
        <f t="shared" si="874"/>
        <v>Profit</v>
      </c>
      <c r="N9344">
        <f t="shared" si="875"/>
        <v>5</v>
      </c>
    </row>
    <row r="9345" spans="1:14" x14ac:dyDescent="0.25">
      <c r="A9345" t="s">
        <v>4754</v>
      </c>
      <c r="B9345">
        <v>42783</v>
      </c>
      <c r="C9345">
        <v>42786</v>
      </c>
      <c r="D9345" t="s">
        <v>59</v>
      </c>
      <c r="E9345" t="s">
        <v>30</v>
      </c>
      <c r="F9345" t="s">
        <v>114</v>
      </c>
      <c r="G9345" t="s">
        <v>28</v>
      </c>
      <c r="H9345">
        <v>-106.39299999999997</v>
      </c>
      <c r="I9345" t="str">
        <f t="shared" si="871"/>
        <v>2017</v>
      </c>
      <c r="J9345">
        <f t="shared" si="872"/>
        <v>2017</v>
      </c>
      <c r="K9345">
        <f t="shared" si="873"/>
        <v>0</v>
      </c>
      <c r="L9345" t="str">
        <f t="shared" si="870"/>
        <v>Yes</v>
      </c>
      <c r="M9345" t="str">
        <f t="shared" si="874"/>
        <v>Loss</v>
      </c>
      <c r="N9345">
        <f t="shared" si="875"/>
        <v>3</v>
      </c>
    </row>
    <row r="9346" spans="1:14" x14ac:dyDescent="0.25">
      <c r="A9346" t="s">
        <v>4754</v>
      </c>
      <c r="B9346">
        <v>42783</v>
      </c>
      <c r="C9346">
        <v>42786</v>
      </c>
      <c r="D9346" t="s">
        <v>59</v>
      </c>
      <c r="E9346" t="s">
        <v>30</v>
      </c>
      <c r="F9346" t="s">
        <v>114</v>
      </c>
      <c r="G9346" t="s">
        <v>32</v>
      </c>
      <c r="H9346">
        <v>-4.7625000000000011</v>
      </c>
      <c r="I9346" t="str">
        <f t="shared" si="871"/>
        <v>2017</v>
      </c>
      <c r="J9346">
        <f t="shared" si="872"/>
        <v>2017</v>
      </c>
      <c r="K9346">
        <f t="shared" si="873"/>
        <v>0</v>
      </c>
      <c r="L9346" t="str">
        <f t="shared" ref="L9346:L9409" si="876">IF(COUNTIF(returns,A9346)&gt;0,"Yes","No")</f>
        <v>Yes</v>
      </c>
      <c r="M9346" t="str">
        <f t="shared" si="874"/>
        <v>Loss</v>
      </c>
      <c r="N9346">
        <f t="shared" si="875"/>
        <v>3</v>
      </c>
    </row>
    <row r="9347" spans="1:14" x14ac:dyDescent="0.25">
      <c r="A9347" t="s">
        <v>4754</v>
      </c>
      <c r="B9347">
        <v>42783</v>
      </c>
      <c r="C9347">
        <v>42786</v>
      </c>
      <c r="D9347" t="s">
        <v>59</v>
      </c>
      <c r="E9347" t="s">
        <v>30</v>
      </c>
      <c r="F9347" t="s">
        <v>114</v>
      </c>
      <c r="G9347" t="s">
        <v>38</v>
      </c>
      <c r="H9347">
        <v>-11.518799999999999</v>
      </c>
      <c r="I9347" t="str">
        <f t="shared" ref="I9347:I9410" si="877">MID(A9347,4,4)</f>
        <v>2017</v>
      </c>
      <c r="J9347">
        <f t="shared" ref="J9347:J9410" si="878">YEAR(B9347)</f>
        <v>2017</v>
      </c>
      <c r="K9347">
        <f t="shared" ref="K9347:K9410" si="879">I9347-J9347</f>
        <v>0</v>
      </c>
      <c r="L9347" t="str">
        <f t="shared" si="876"/>
        <v>Yes</v>
      </c>
      <c r="M9347" t="str">
        <f t="shared" ref="M9347:M9410" si="880">IF(H9347&gt;0,"Profit","Loss")</f>
        <v>Loss</v>
      </c>
      <c r="N9347">
        <f t="shared" ref="N9347:N9410" si="881">C9347-B9347</f>
        <v>3</v>
      </c>
    </row>
    <row r="9348" spans="1:14" x14ac:dyDescent="0.25">
      <c r="A9348" t="s">
        <v>4754</v>
      </c>
      <c r="B9348">
        <v>42783</v>
      </c>
      <c r="C9348">
        <v>42786</v>
      </c>
      <c r="D9348" t="s">
        <v>59</v>
      </c>
      <c r="E9348" t="s">
        <v>30</v>
      </c>
      <c r="F9348" t="s">
        <v>114</v>
      </c>
      <c r="G9348" t="s">
        <v>28</v>
      </c>
      <c r="H9348">
        <v>8.2896000000000001</v>
      </c>
      <c r="I9348" t="str">
        <f t="shared" si="877"/>
        <v>2017</v>
      </c>
      <c r="J9348">
        <f t="shared" si="878"/>
        <v>2017</v>
      </c>
      <c r="K9348">
        <f t="shared" si="879"/>
        <v>0</v>
      </c>
      <c r="L9348" t="str">
        <f t="shared" si="876"/>
        <v>Yes</v>
      </c>
      <c r="M9348" t="str">
        <f t="shared" si="880"/>
        <v>Profit</v>
      </c>
      <c r="N9348">
        <f t="shared" si="881"/>
        <v>3</v>
      </c>
    </row>
    <row r="9349" spans="1:14" x14ac:dyDescent="0.25">
      <c r="A9349" t="s">
        <v>4754</v>
      </c>
      <c r="B9349">
        <v>42783</v>
      </c>
      <c r="C9349">
        <v>42786</v>
      </c>
      <c r="D9349" t="s">
        <v>59</v>
      </c>
      <c r="E9349" t="s">
        <v>30</v>
      </c>
      <c r="F9349" t="s">
        <v>114</v>
      </c>
      <c r="G9349" t="s">
        <v>28</v>
      </c>
      <c r="H9349">
        <v>-12.84900000000016</v>
      </c>
      <c r="I9349" t="str">
        <f t="shared" si="877"/>
        <v>2017</v>
      </c>
      <c r="J9349">
        <f t="shared" si="878"/>
        <v>2017</v>
      </c>
      <c r="K9349">
        <f t="shared" si="879"/>
        <v>0</v>
      </c>
      <c r="L9349" t="str">
        <f t="shared" si="876"/>
        <v>Yes</v>
      </c>
      <c r="M9349" t="str">
        <f t="shared" si="880"/>
        <v>Loss</v>
      </c>
      <c r="N9349">
        <f t="shared" si="881"/>
        <v>3</v>
      </c>
    </row>
    <row r="9350" spans="1:14" x14ac:dyDescent="0.25">
      <c r="A9350" t="s">
        <v>4755</v>
      </c>
      <c r="B9350">
        <v>42726</v>
      </c>
      <c r="C9350">
        <v>42732</v>
      </c>
      <c r="D9350" t="s">
        <v>34</v>
      </c>
      <c r="E9350" t="s">
        <v>35</v>
      </c>
      <c r="F9350" t="s">
        <v>31</v>
      </c>
      <c r="G9350" t="s">
        <v>28</v>
      </c>
      <c r="H9350">
        <v>202.25279999999998</v>
      </c>
      <c r="I9350" t="str">
        <f t="shared" si="877"/>
        <v>2016</v>
      </c>
      <c r="J9350">
        <f t="shared" si="878"/>
        <v>2016</v>
      </c>
      <c r="K9350">
        <f t="shared" si="879"/>
        <v>0</v>
      </c>
      <c r="L9350" t="str">
        <f t="shared" si="876"/>
        <v>No</v>
      </c>
      <c r="M9350" t="str">
        <f t="shared" si="880"/>
        <v>Profit</v>
      </c>
      <c r="N9350">
        <f t="shared" si="881"/>
        <v>6</v>
      </c>
    </row>
    <row r="9351" spans="1:14" x14ac:dyDescent="0.25">
      <c r="A9351" t="s">
        <v>4755</v>
      </c>
      <c r="B9351">
        <v>42726</v>
      </c>
      <c r="C9351">
        <v>42732</v>
      </c>
      <c r="D9351" t="s">
        <v>34</v>
      </c>
      <c r="E9351" t="s">
        <v>35</v>
      </c>
      <c r="F9351" t="s">
        <v>31</v>
      </c>
      <c r="G9351" t="s">
        <v>28</v>
      </c>
      <c r="H9351">
        <v>10.909600000000001</v>
      </c>
      <c r="I9351" t="str">
        <f t="shared" si="877"/>
        <v>2016</v>
      </c>
      <c r="J9351">
        <f t="shared" si="878"/>
        <v>2016</v>
      </c>
      <c r="K9351">
        <f t="shared" si="879"/>
        <v>0</v>
      </c>
      <c r="L9351" t="str">
        <f t="shared" si="876"/>
        <v>No</v>
      </c>
      <c r="M9351" t="str">
        <f t="shared" si="880"/>
        <v>Profit</v>
      </c>
      <c r="N9351">
        <f t="shared" si="881"/>
        <v>6</v>
      </c>
    </row>
    <row r="9352" spans="1:14" x14ac:dyDescent="0.25">
      <c r="A9352" t="s">
        <v>4756</v>
      </c>
      <c r="B9352">
        <v>42636</v>
      </c>
      <c r="C9352">
        <v>42640</v>
      </c>
      <c r="D9352" t="s">
        <v>34</v>
      </c>
      <c r="E9352" t="s">
        <v>30</v>
      </c>
      <c r="F9352" t="s">
        <v>42</v>
      </c>
      <c r="G9352" t="s">
        <v>32</v>
      </c>
      <c r="H9352">
        <v>4.4603999999999999</v>
      </c>
      <c r="I9352" t="str">
        <f t="shared" si="877"/>
        <v>2016</v>
      </c>
      <c r="J9352">
        <f t="shared" si="878"/>
        <v>2016</v>
      </c>
      <c r="K9352">
        <f t="shared" si="879"/>
        <v>0</v>
      </c>
      <c r="L9352" t="str">
        <f t="shared" si="876"/>
        <v>No</v>
      </c>
      <c r="M9352" t="str">
        <f t="shared" si="880"/>
        <v>Profit</v>
      </c>
      <c r="N9352">
        <f t="shared" si="881"/>
        <v>4</v>
      </c>
    </row>
    <row r="9353" spans="1:14" x14ac:dyDescent="0.25">
      <c r="A9353" t="s">
        <v>4756</v>
      </c>
      <c r="B9353">
        <v>42636</v>
      </c>
      <c r="C9353">
        <v>42640</v>
      </c>
      <c r="D9353" t="s">
        <v>34</v>
      </c>
      <c r="E9353" t="s">
        <v>30</v>
      </c>
      <c r="F9353" t="s">
        <v>42</v>
      </c>
      <c r="G9353" t="s">
        <v>28</v>
      </c>
      <c r="H9353">
        <v>-20.784600000000012</v>
      </c>
      <c r="I9353" t="str">
        <f t="shared" si="877"/>
        <v>2016</v>
      </c>
      <c r="J9353">
        <f t="shared" si="878"/>
        <v>2016</v>
      </c>
      <c r="K9353">
        <f t="shared" si="879"/>
        <v>0</v>
      </c>
      <c r="L9353" t="str">
        <f t="shared" si="876"/>
        <v>No</v>
      </c>
      <c r="M9353" t="str">
        <f t="shared" si="880"/>
        <v>Loss</v>
      </c>
      <c r="N9353">
        <f t="shared" si="881"/>
        <v>4</v>
      </c>
    </row>
    <row r="9354" spans="1:14" x14ac:dyDescent="0.25">
      <c r="A9354" t="s">
        <v>4757</v>
      </c>
      <c r="B9354">
        <v>43002</v>
      </c>
      <c r="C9354">
        <v>43004</v>
      </c>
      <c r="D9354" t="s">
        <v>59</v>
      </c>
      <c r="E9354" t="s">
        <v>35</v>
      </c>
      <c r="F9354" t="s">
        <v>62</v>
      </c>
      <c r="G9354" t="s">
        <v>28</v>
      </c>
      <c r="H9354">
        <v>-14.870399999999961</v>
      </c>
      <c r="I9354" t="str">
        <f t="shared" si="877"/>
        <v>2017</v>
      </c>
      <c r="J9354">
        <f t="shared" si="878"/>
        <v>2017</v>
      </c>
      <c r="K9354">
        <f t="shared" si="879"/>
        <v>0</v>
      </c>
      <c r="L9354" t="str">
        <f t="shared" si="876"/>
        <v>No</v>
      </c>
      <c r="M9354" t="str">
        <f t="shared" si="880"/>
        <v>Loss</v>
      </c>
      <c r="N9354">
        <f t="shared" si="881"/>
        <v>2</v>
      </c>
    </row>
    <row r="9355" spans="1:14" x14ac:dyDescent="0.25">
      <c r="A9355" t="s">
        <v>4757</v>
      </c>
      <c r="B9355">
        <v>43002</v>
      </c>
      <c r="C9355">
        <v>43004</v>
      </c>
      <c r="D9355" t="s">
        <v>59</v>
      </c>
      <c r="E9355" t="s">
        <v>35</v>
      </c>
      <c r="F9355" t="s">
        <v>62</v>
      </c>
      <c r="G9355" t="s">
        <v>32</v>
      </c>
      <c r="H9355">
        <v>3.7127999999999988</v>
      </c>
      <c r="I9355" t="str">
        <f t="shared" si="877"/>
        <v>2017</v>
      </c>
      <c r="J9355">
        <f t="shared" si="878"/>
        <v>2017</v>
      </c>
      <c r="K9355">
        <f t="shared" si="879"/>
        <v>0</v>
      </c>
      <c r="L9355" t="str">
        <f t="shared" si="876"/>
        <v>No</v>
      </c>
      <c r="M9355" t="str">
        <f t="shared" si="880"/>
        <v>Profit</v>
      </c>
      <c r="N9355">
        <f t="shared" si="881"/>
        <v>2</v>
      </c>
    </row>
    <row r="9356" spans="1:14" x14ac:dyDescent="0.25">
      <c r="A9356" t="s">
        <v>4758</v>
      </c>
      <c r="B9356">
        <v>42339</v>
      </c>
      <c r="C9356">
        <v>42343</v>
      </c>
      <c r="D9356" t="s">
        <v>34</v>
      </c>
      <c r="E9356" t="s">
        <v>30</v>
      </c>
      <c r="F9356" t="s">
        <v>68</v>
      </c>
      <c r="G9356" t="s">
        <v>32</v>
      </c>
      <c r="H9356">
        <v>9.3312000000000008</v>
      </c>
      <c r="I9356" t="str">
        <f t="shared" si="877"/>
        <v>2015</v>
      </c>
      <c r="J9356">
        <f t="shared" si="878"/>
        <v>2015</v>
      </c>
      <c r="K9356">
        <f t="shared" si="879"/>
        <v>0</v>
      </c>
      <c r="L9356" t="str">
        <f t="shared" si="876"/>
        <v>No</v>
      </c>
      <c r="M9356" t="str">
        <f t="shared" si="880"/>
        <v>Profit</v>
      </c>
      <c r="N9356">
        <f t="shared" si="881"/>
        <v>4</v>
      </c>
    </row>
    <row r="9357" spans="1:14" x14ac:dyDescent="0.25">
      <c r="A9357" t="s">
        <v>4758</v>
      </c>
      <c r="B9357">
        <v>42339</v>
      </c>
      <c r="C9357">
        <v>42343</v>
      </c>
      <c r="D9357" t="s">
        <v>34</v>
      </c>
      <c r="E9357" t="s">
        <v>30</v>
      </c>
      <c r="F9357" t="s">
        <v>68</v>
      </c>
      <c r="G9357" t="s">
        <v>32</v>
      </c>
      <c r="H9357">
        <v>1.0192000000000001</v>
      </c>
      <c r="I9357" t="str">
        <f t="shared" si="877"/>
        <v>2015</v>
      </c>
      <c r="J9357">
        <f t="shared" si="878"/>
        <v>2015</v>
      </c>
      <c r="K9357">
        <f t="shared" si="879"/>
        <v>0</v>
      </c>
      <c r="L9357" t="str">
        <f t="shared" si="876"/>
        <v>No</v>
      </c>
      <c r="M9357" t="str">
        <f t="shared" si="880"/>
        <v>Profit</v>
      </c>
      <c r="N9357">
        <f t="shared" si="881"/>
        <v>4</v>
      </c>
    </row>
    <row r="9358" spans="1:14" x14ac:dyDescent="0.25">
      <c r="A9358" t="s">
        <v>4758</v>
      </c>
      <c r="B9358">
        <v>42339</v>
      </c>
      <c r="C9358">
        <v>42343</v>
      </c>
      <c r="D9358" t="s">
        <v>34</v>
      </c>
      <c r="E9358" t="s">
        <v>30</v>
      </c>
      <c r="F9358" t="s">
        <v>68</v>
      </c>
      <c r="G9358" t="s">
        <v>32</v>
      </c>
      <c r="H9358">
        <v>8.7137999999999991</v>
      </c>
      <c r="I9358" t="str">
        <f t="shared" si="877"/>
        <v>2015</v>
      </c>
      <c r="J9358">
        <f t="shared" si="878"/>
        <v>2015</v>
      </c>
      <c r="K9358">
        <f t="shared" si="879"/>
        <v>0</v>
      </c>
      <c r="L9358" t="str">
        <f t="shared" si="876"/>
        <v>No</v>
      </c>
      <c r="M9358" t="str">
        <f t="shared" si="880"/>
        <v>Profit</v>
      </c>
      <c r="N9358">
        <f t="shared" si="881"/>
        <v>4</v>
      </c>
    </row>
    <row r="9359" spans="1:14" x14ac:dyDescent="0.25">
      <c r="A9359" t="s">
        <v>4759</v>
      </c>
      <c r="B9359">
        <v>42394</v>
      </c>
      <c r="C9359">
        <v>42397</v>
      </c>
      <c r="D9359" t="s">
        <v>26</v>
      </c>
      <c r="E9359" t="s">
        <v>30</v>
      </c>
      <c r="F9359" t="s">
        <v>74</v>
      </c>
      <c r="G9359" t="s">
        <v>32</v>
      </c>
      <c r="H9359">
        <v>15.091999999999995</v>
      </c>
      <c r="I9359" t="str">
        <f t="shared" si="877"/>
        <v>2016</v>
      </c>
      <c r="J9359">
        <f t="shared" si="878"/>
        <v>2016</v>
      </c>
      <c r="K9359">
        <f t="shared" si="879"/>
        <v>0</v>
      </c>
      <c r="L9359" t="str">
        <f t="shared" si="876"/>
        <v>No</v>
      </c>
      <c r="M9359" t="str">
        <f t="shared" si="880"/>
        <v>Profit</v>
      </c>
      <c r="N9359">
        <f t="shared" si="881"/>
        <v>3</v>
      </c>
    </row>
    <row r="9360" spans="1:14" x14ac:dyDescent="0.25">
      <c r="A9360" t="s">
        <v>4759</v>
      </c>
      <c r="B9360">
        <v>42394</v>
      </c>
      <c r="C9360">
        <v>42397</v>
      </c>
      <c r="D9360" t="s">
        <v>26</v>
      </c>
      <c r="E9360" t="s">
        <v>30</v>
      </c>
      <c r="F9360" t="s">
        <v>74</v>
      </c>
      <c r="G9360" t="s">
        <v>28</v>
      </c>
      <c r="H9360">
        <v>-99.34529999999998</v>
      </c>
      <c r="I9360" t="str">
        <f t="shared" si="877"/>
        <v>2016</v>
      </c>
      <c r="J9360">
        <f t="shared" si="878"/>
        <v>2016</v>
      </c>
      <c r="K9360">
        <f t="shared" si="879"/>
        <v>0</v>
      </c>
      <c r="L9360" t="str">
        <f t="shared" si="876"/>
        <v>No</v>
      </c>
      <c r="M9360" t="str">
        <f t="shared" si="880"/>
        <v>Loss</v>
      </c>
      <c r="N9360">
        <f t="shared" si="881"/>
        <v>3</v>
      </c>
    </row>
    <row r="9361" spans="1:14" x14ac:dyDescent="0.25">
      <c r="A9361" t="s">
        <v>4759</v>
      </c>
      <c r="B9361">
        <v>42394</v>
      </c>
      <c r="C9361">
        <v>42397</v>
      </c>
      <c r="D9361" t="s">
        <v>26</v>
      </c>
      <c r="E9361" t="s">
        <v>30</v>
      </c>
      <c r="F9361" t="s">
        <v>74</v>
      </c>
      <c r="G9361" t="s">
        <v>28</v>
      </c>
      <c r="H9361">
        <v>7.816599999999994</v>
      </c>
      <c r="I9361" t="str">
        <f t="shared" si="877"/>
        <v>2016</v>
      </c>
      <c r="J9361">
        <f t="shared" si="878"/>
        <v>2016</v>
      </c>
      <c r="K9361">
        <f t="shared" si="879"/>
        <v>0</v>
      </c>
      <c r="L9361" t="str">
        <f t="shared" si="876"/>
        <v>No</v>
      </c>
      <c r="M9361" t="str">
        <f t="shared" si="880"/>
        <v>Profit</v>
      </c>
      <c r="N9361">
        <f t="shared" si="881"/>
        <v>3</v>
      </c>
    </row>
    <row r="9362" spans="1:14" x14ac:dyDescent="0.25">
      <c r="A9362" t="s">
        <v>4759</v>
      </c>
      <c r="B9362">
        <v>42394</v>
      </c>
      <c r="C9362">
        <v>42397</v>
      </c>
      <c r="D9362" t="s">
        <v>26</v>
      </c>
      <c r="E9362" t="s">
        <v>30</v>
      </c>
      <c r="F9362" t="s">
        <v>74</v>
      </c>
      <c r="G9362" t="s">
        <v>32</v>
      </c>
      <c r="H9362">
        <v>0</v>
      </c>
      <c r="I9362" t="str">
        <f t="shared" si="877"/>
        <v>2016</v>
      </c>
      <c r="J9362">
        <f t="shared" si="878"/>
        <v>2016</v>
      </c>
      <c r="K9362">
        <f t="shared" si="879"/>
        <v>0</v>
      </c>
      <c r="L9362" t="str">
        <f t="shared" si="876"/>
        <v>No</v>
      </c>
      <c r="M9362" t="str">
        <f t="shared" si="880"/>
        <v>Loss</v>
      </c>
      <c r="N9362">
        <f t="shared" si="881"/>
        <v>3</v>
      </c>
    </row>
    <row r="9363" spans="1:14" x14ac:dyDescent="0.25">
      <c r="A9363" t="s">
        <v>4760</v>
      </c>
      <c r="B9363">
        <v>42815</v>
      </c>
      <c r="C9363">
        <v>42819</v>
      </c>
      <c r="D9363" t="s">
        <v>34</v>
      </c>
      <c r="E9363" t="s">
        <v>30</v>
      </c>
      <c r="F9363" t="s">
        <v>42</v>
      </c>
      <c r="G9363" t="s">
        <v>32</v>
      </c>
      <c r="H9363">
        <v>10.3194</v>
      </c>
      <c r="I9363" t="str">
        <f t="shared" si="877"/>
        <v>2017</v>
      </c>
      <c r="J9363">
        <f t="shared" si="878"/>
        <v>2017</v>
      </c>
      <c r="K9363">
        <f t="shared" si="879"/>
        <v>0</v>
      </c>
      <c r="L9363" t="str">
        <f t="shared" si="876"/>
        <v>No</v>
      </c>
      <c r="M9363" t="str">
        <f t="shared" si="880"/>
        <v>Profit</v>
      </c>
      <c r="N9363">
        <f t="shared" si="881"/>
        <v>4</v>
      </c>
    </row>
    <row r="9364" spans="1:14" x14ac:dyDescent="0.25">
      <c r="A9364" t="s">
        <v>4760</v>
      </c>
      <c r="B9364">
        <v>42815</v>
      </c>
      <c r="C9364">
        <v>42819</v>
      </c>
      <c r="D9364" t="s">
        <v>34</v>
      </c>
      <c r="E9364" t="s">
        <v>30</v>
      </c>
      <c r="F9364" t="s">
        <v>42</v>
      </c>
      <c r="G9364" t="s">
        <v>32</v>
      </c>
      <c r="H9364">
        <v>0.3906000000000005</v>
      </c>
      <c r="I9364" t="str">
        <f t="shared" si="877"/>
        <v>2017</v>
      </c>
      <c r="J9364">
        <f t="shared" si="878"/>
        <v>2017</v>
      </c>
      <c r="K9364">
        <f t="shared" si="879"/>
        <v>0</v>
      </c>
      <c r="L9364" t="str">
        <f t="shared" si="876"/>
        <v>No</v>
      </c>
      <c r="M9364" t="str">
        <f t="shared" si="880"/>
        <v>Profit</v>
      </c>
      <c r="N9364">
        <f t="shared" si="881"/>
        <v>4</v>
      </c>
    </row>
    <row r="9365" spans="1:14" x14ac:dyDescent="0.25">
      <c r="A9365" t="s">
        <v>4760</v>
      </c>
      <c r="B9365">
        <v>42815</v>
      </c>
      <c r="C9365">
        <v>42819</v>
      </c>
      <c r="D9365" t="s">
        <v>34</v>
      </c>
      <c r="E9365" t="s">
        <v>30</v>
      </c>
      <c r="F9365" t="s">
        <v>42</v>
      </c>
      <c r="G9365" t="s">
        <v>28</v>
      </c>
      <c r="H9365">
        <v>6.4205999999999976</v>
      </c>
      <c r="I9365" t="str">
        <f t="shared" si="877"/>
        <v>2017</v>
      </c>
      <c r="J9365">
        <f t="shared" si="878"/>
        <v>2017</v>
      </c>
      <c r="K9365">
        <f t="shared" si="879"/>
        <v>0</v>
      </c>
      <c r="L9365" t="str">
        <f t="shared" si="876"/>
        <v>No</v>
      </c>
      <c r="M9365" t="str">
        <f t="shared" si="880"/>
        <v>Profit</v>
      </c>
      <c r="N9365">
        <f t="shared" si="881"/>
        <v>4</v>
      </c>
    </row>
    <row r="9366" spans="1:14" x14ac:dyDescent="0.25">
      <c r="A9366" t="s">
        <v>4760</v>
      </c>
      <c r="B9366">
        <v>42815</v>
      </c>
      <c r="C9366">
        <v>42819</v>
      </c>
      <c r="D9366" t="s">
        <v>34</v>
      </c>
      <c r="E9366" t="s">
        <v>30</v>
      </c>
      <c r="F9366" t="s">
        <v>42</v>
      </c>
      <c r="G9366" t="s">
        <v>32</v>
      </c>
      <c r="H9366">
        <v>7.1863999999999919</v>
      </c>
      <c r="I9366" t="str">
        <f t="shared" si="877"/>
        <v>2017</v>
      </c>
      <c r="J9366">
        <f t="shared" si="878"/>
        <v>2017</v>
      </c>
      <c r="K9366">
        <f t="shared" si="879"/>
        <v>0</v>
      </c>
      <c r="L9366" t="str">
        <f t="shared" si="876"/>
        <v>No</v>
      </c>
      <c r="M9366" t="str">
        <f t="shared" si="880"/>
        <v>Profit</v>
      </c>
      <c r="N9366">
        <f t="shared" si="881"/>
        <v>4</v>
      </c>
    </row>
    <row r="9367" spans="1:14" x14ac:dyDescent="0.25">
      <c r="A9367" t="s">
        <v>4761</v>
      </c>
      <c r="B9367">
        <v>41873</v>
      </c>
      <c r="C9367">
        <v>41876</v>
      </c>
      <c r="D9367" t="s">
        <v>59</v>
      </c>
      <c r="E9367" t="s">
        <v>35</v>
      </c>
      <c r="F9367" t="s">
        <v>127</v>
      </c>
      <c r="G9367" t="s">
        <v>32</v>
      </c>
      <c r="H9367">
        <v>5.6644000000000005</v>
      </c>
      <c r="I9367" t="str">
        <f t="shared" si="877"/>
        <v>2014</v>
      </c>
      <c r="J9367">
        <f t="shared" si="878"/>
        <v>2014</v>
      </c>
      <c r="K9367">
        <f t="shared" si="879"/>
        <v>0</v>
      </c>
      <c r="L9367" t="str">
        <f t="shared" si="876"/>
        <v>No</v>
      </c>
      <c r="M9367" t="str">
        <f t="shared" si="880"/>
        <v>Profit</v>
      </c>
      <c r="N9367">
        <f t="shared" si="881"/>
        <v>3</v>
      </c>
    </row>
    <row r="9368" spans="1:14" x14ac:dyDescent="0.25">
      <c r="A9368" t="s">
        <v>4762</v>
      </c>
      <c r="B9368">
        <v>41798</v>
      </c>
      <c r="C9368">
        <v>41803</v>
      </c>
      <c r="D9368" t="s">
        <v>34</v>
      </c>
      <c r="E9368" t="s">
        <v>35</v>
      </c>
      <c r="F9368" t="s">
        <v>74</v>
      </c>
      <c r="G9368" t="s">
        <v>32</v>
      </c>
      <c r="H9368">
        <v>25.679999999999996</v>
      </c>
      <c r="I9368" t="str">
        <f t="shared" si="877"/>
        <v>2014</v>
      </c>
      <c r="J9368">
        <f t="shared" si="878"/>
        <v>2014</v>
      </c>
      <c r="K9368">
        <f t="shared" si="879"/>
        <v>0</v>
      </c>
      <c r="L9368" t="str">
        <f t="shared" si="876"/>
        <v>No</v>
      </c>
      <c r="M9368" t="str">
        <f t="shared" si="880"/>
        <v>Profit</v>
      </c>
      <c r="N9368">
        <f t="shared" si="881"/>
        <v>5</v>
      </c>
    </row>
    <row r="9369" spans="1:14" x14ac:dyDescent="0.25">
      <c r="A9369" t="s">
        <v>4762</v>
      </c>
      <c r="B9369">
        <v>41798</v>
      </c>
      <c r="C9369">
        <v>41803</v>
      </c>
      <c r="D9369" t="s">
        <v>34</v>
      </c>
      <c r="E9369" t="s">
        <v>35</v>
      </c>
      <c r="F9369" t="s">
        <v>74</v>
      </c>
      <c r="G9369" t="s">
        <v>32</v>
      </c>
      <c r="H9369">
        <v>83.843999999999937</v>
      </c>
      <c r="I9369" t="str">
        <f t="shared" si="877"/>
        <v>2014</v>
      </c>
      <c r="J9369">
        <f t="shared" si="878"/>
        <v>2014</v>
      </c>
      <c r="K9369">
        <f t="shared" si="879"/>
        <v>0</v>
      </c>
      <c r="L9369" t="str">
        <f t="shared" si="876"/>
        <v>No</v>
      </c>
      <c r="M9369" t="str">
        <f t="shared" si="880"/>
        <v>Profit</v>
      </c>
      <c r="N9369">
        <f t="shared" si="881"/>
        <v>5</v>
      </c>
    </row>
    <row r="9370" spans="1:14" x14ac:dyDescent="0.25">
      <c r="A9370" t="s">
        <v>4763</v>
      </c>
      <c r="B9370">
        <v>42467</v>
      </c>
      <c r="C9370">
        <v>42469</v>
      </c>
      <c r="D9370" t="s">
        <v>59</v>
      </c>
      <c r="E9370" t="s">
        <v>30</v>
      </c>
      <c r="F9370" t="s">
        <v>159</v>
      </c>
      <c r="G9370" t="s">
        <v>32</v>
      </c>
      <c r="H9370">
        <v>18.211199999999998</v>
      </c>
      <c r="I9370" t="str">
        <f t="shared" si="877"/>
        <v>2016</v>
      </c>
      <c r="J9370">
        <f t="shared" si="878"/>
        <v>2016</v>
      </c>
      <c r="K9370">
        <f t="shared" si="879"/>
        <v>0</v>
      </c>
      <c r="L9370" t="str">
        <f t="shared" si="876"/>
        <v>No</v>
      </c>
      <c r="M9370" t="str">
        <f t="shared" si="880"/>
        <v>Profit</v>
      </c>
      <c r="N9370">
        <f t="shared" si="881"/>
        <v>2</v>
      </c>
    </row>
    <row r="9371" spans="1:14" x14ac:dyDescent="0.25">
      <c r="A9371" t="s">
        <v>4764</v>
      </c>
      <c r="B9371">
        <v>43046</v>
      </c>
      <c r="C9371">
        <v>43048</v>
      </c>
      <c r="D9371" t="s">
        <v>26</v>
      </c>
      <c r="E9371" t="s">
        <v>30</v>
      </c>
      <c r="F9371" t="s">
        <v>494</v>
      </c>
      <c r="G9371" t="s">
        <v>28</v>
      </c>
      <c r="H9371">
        <v>43.675200000000018</v>
      </c>
      <c r="I9371" t="str">
        <f t="shared" si="877"/>
        <v>2017</v>
      </c>
      <c r="J9371">
        <f t="shared" si="878"/>
        <v>2017</v>
      </c>
      <c r="K9371">
        <f t="shared" si="879"/>
        <v>0</v>
      </c>
      <c r="L9371" t="str">
        <f t="shared" si="876"/>
        <v>No</v>
      </c>
      <c r="M9371" t="str">
        <f t="shared" si="880"/>
        <v>Profit</v>
      </c>
      <c r="N9371">
        <f t="shared" si="881"/>
        <v>2</v>
      </c>
    </row>
    <row r="9372" spans="1:14" x14ac:dyDescent="0.25">
      <c r="A9372" t="s">
        <v>4765</v>
      </c>
      <c r="B9372">
        <v>42153</v>
      </c>
      <c r="C9372">
        <v>42155</v>
      </c>
      <c r="D9372" t="s">
        <v>59</v>
      </c>
      <c r="E9372" t="s">
        <v>30</v>
      </c>
      <c r="F9372" t="s">
        <v>114</v>
      </c>
      <c r="G9372" t="s">
        <v>28</v>
      </c>
      <c r="H9372">
        <v>-4.1568000000000023</v>
      </c>
      <c r="I9372" t="str">
        <f t="shared" si="877"/>
        <v>2015</v>
      </c>
      <c r="J9372">
        <f t="shared" si="878"/>
        <v>2015</v>
      </c>
      <c r="K9372">
        <f t="shared" si="879"/>
        <v>0</v>
      </c>
      <c r="L9372" t="str">
        <f t="shared" si="876"/>
        <v>No</v>
      </c>
      <c r="M9372" t="str">
        <f t="shared" si="880"/>
        <v>Loss</v>
      </c>
      <c r="N9372">
        <f t="shared" si="881"/>
        <v>2</v>
      </c>
    </row>
    <row r="9373" spans="1:14" x14ac:dyDescent="0.25">
      <c r="A9373" t="s">
        <v>4765</v>
      </c>
      <c r="B9373">
        <v>42153</v>
      </c>
      <c r="C9373">
        <v>42155</v>
      </c>
      <c r="D9373" t="s">
        <v>59</v>
      </c>
      <c r="E9373" t="s">
        <v>30</v>
      </c>
      <c r="F9373" t="s">
        <v>114</v>
      </c>
      <c r="G9373" t="s">
        <v>28</v>
      </c>
      <c r="H9373">
        <v>-86.058600000000013</v>
      </c>
      <c r="I9373" t="str">
        <f t="shared" si="877"/>
        <v>2015</v>
      </c>
      <c r="J9373">
        <f t="shared" si="878"/>
        <v>2015</v>
      </c>
      <c r="K9373">
        <f t="shared" si="879"/>
        <v>0</v>
      </c>
      <c r="L9373" t="str">
        <f t="shared" si="876"/>
        <v>No</v>
      </c>
      <c r="M9373" t="str">
        <f t="shared" si="880"/>
        <v>Loss</v>
      </c>
      <c r="N9373">
        <f t="shared" si="881"/>
        <v>2</v>
      </c>
    </row>
    <row r="9374" spans="1:14" x14ac:dyDescent="0.25">
      <c r="A9374" t="s">
        <v>4765</v>
      </c>
      <c r="B9374">
        <v>42153</v>
      </c>
      <c r="C9374">
        <v>42155</v>
      </c>
      <c r="D9374" t="s">
        <v>59</v>
      </c>
      <c r="E9374" t="s">
        <v>30</v>
      </c>
      <c r="F9374" t="s">
        <v>114</v>
      </c>
      <c r="G9374" t="s">
        <v>32</v>
      </c>
      <c r="H9374">
        <v>2.9144999999999994</v>
      </c>
      <c r="I9374" t="str">
        <f t="shared" si="877"/>
        <v>2015</v>
      </c>
      <c r="J9374">
        <f t="shared" si="878"/>
        <v>2015</v>
      </c>
      <c r="K9374">
        <f t="shared" si="879"/>
        <v>0</v>
      </c>
      <c r="L9374" t="str">
        <f t="shared" si="876"/>
        <v>No</v>
      </c>
      <c r="M9374" t="str">
        <f t="shared" si="880"/>
        <v>Profit</v>
      </c>
      <c r="N9374">
        <f t="shared" si="881"/>
        <v>2</v>
      </c>
    </row>
    <row r="9375" spans="1:14" x14ac:dyDescent="0.25">
      <c r="A9375" t="s">
        <v>4766</v>
      </c>
      <c r="B9375">
        <v>42862</v>
      </c>
      <c r="C9375">
        <v>42866</v>
      </c>
      <c r="D9375" t="s">
        <v>34</v>
      </c>
      <c r="E9375" t="s">
        <v>35</v>
      </c>
      <c r="F9375" t="s">
        <v>31</v>
      </c>
      <c r="G9375" t="s">
        <v>38</v>
      </c>
      <c r="H9375">
        <v>52.492999999999967</v>
      </c>
      <c r="I9375" t="str">
        <f t="shared" si="877"/>
        <v>2017</v>
      </c>
      <c r="J9375">
        <f t="shared" si="878"/>
        <v>2017</v>
      </c>
      <c r="K9375">
        <f t="shared" si="879"/>
        <v>0</v>
      </c>
      <c r="L9375" t="str">
        <f t="shared" si="876"/>
        <v>No</v>
      </c>
      <c r="M9375" t="str">
        <f t="shared" si="880"/>
        <v>Profit</v>
      </c>
      <c r="N9375">
        <f t="shared" si="881"/>
        <v>4</v>
      </c>
    </row>
    <row r="9376" spans="1:14" x14ac:dyDescent="0.25">
      <c r="A9376" t="s">
        <v>4767</v>
      </c>
      <c r="B9376">
        <v>42526</v>
      </c>
      <c r="C9376">
        <v>42530</v>
      </c>
      <c r="D9376" t="s">
        <v>34</v>
      </c>
      <c r="E9376" t="s">
        <v>30</v>
      </c>
      <c r="F9376" t="s">
        <v>42</v>
      </c>
      <c r="G9376" t="s">
        <v>32</v>
      </c>
      <c r="H9376">
        <v>15.958800000000004</v>
      </c>
      <c r="I9376" t="str">
        <f t="shared" si="877"/>
        <v>2016</v>
      </c>
      <c r="J9376">
        <f t="shared" si="878"/>
        <v>2016</v>
      </c>
      <c r="K9376">
        <f t="shared" si="879"/>
        <v>0</v>
      </c>
      <c r="L9376" t="str">
        <f t="shared" si="876"/>
        <v>No</v>
      </c>
      <c r="M9376" t="str">
        <f t="shared" si="880"/>
        <v>Profit</v>
      </c>
      <c r="N9376">
        <f t="shared" si="881"/>
        <v>4</v>
      </c>
    </row>
    <row r="9377" spans="1:14" x14ac:dyDescent="0.25">
      <c r="A9377" t="s">
        <v>4768</v>
      </c>
      <c r="B9377">
        <v>42352</v>
      </c>
      <c r="C9377">
        <v>42357</v>
      </c>
      <c r="D9377" t="s">
        <v>26</v>
      </c>
      <c r="E9377" t="s">
        <v>35</v>
      </c>
      <c r="F9377" t="s">
        <v>31</v>
      </c>
      <c r="G9377" t="s">
        <v>38</v>
      </c>
      <c r="H9377">
        <v>10.5</v>
      </c>
      <c r="I9377" t="str">
        <f t="shared" si="877"/>
        <v>2015</v>
      </c>
      <c r="J9377">
        <f t="shared" si="878"/>
        <v>2015</v>
      </c>
      <c r="K9377">
        <f t="shared" si="879"/>
        <v>0</v>
      </c>
      <c r="L9377" t="str">
        <f t="shared" si="876"/>
        <v>No</v>
      </c>
      <c r="M9377" t="str">
        <f t="shared" si="880"/>
        <v>Profit</v>
      </c>
      <c r="N9377">
        <f t="shared" si="881"/>
        <v>5</v>
      </c>
    </row>
    <row r="9378" spans="1:14" x14ac:dyDescent="0.25">
      <c r="A9378" t="s">
        <v>4769</v>
      </c>
      <c r="B9378">
        <v>43094</v>
      </c>
      <c r="C9378">
        <v>43098</v>
      </c>
      <c r="D9378" t="s">
        <v>34</v>
      </c>
      <c r="E9378" t="s">
        <v>35</v>
      </c>
      <c r="F9378" t="s">
        <v>159</v>
      </c>
      <c r="G9378" t="s">
        <v>38</v>
      </c>
      <c r="H9378">
        <v>13.674000000000003</v>
      </c>
      <c r="I9378" t="str">
        <f t="shared" si="877"/>
        <v>2017</v>
      </c>
      <c r="J9378">
        <f t="shared" si="878"/>
        <v>2017</v>
      </c>
      <c r="K9378">
        <f t="shared" si="879"/>
        <v>0</v>
      </c>
      <c r="L9378" t="str">
        <f t="shared" si="876"/>
        <v>No</v>
      </c>
      <c r="M9378" t="str">
        <f t="shared" si="880"/>
        <v>Profit</v>
      </c>
      <c r="N9378">
        <f t="shared" si="881"/>
        <v>4</v>
      </c>
    </row>
    <row r="9379" spans="1:14" x14ac:dyDescent="0.25">
      <c r="A9379" t="s">
        <v>4770</v>
      </c>
      <c r="B9379">
        <v>43086</v>
      </c>
      <c r="C9379">
        <v>43090</v>
      </c>
      <c r="D9379" t="s">
        <v>34</v>
      </c>
      <c r="E9379" t="s">
        <v>30</v>
      </c>
      <c r="F9379" t="s">
        <v>46</v>
      </c>
      <c r="G9379" t="s">
        <v>32</v>
      </c>
      <c r="H9379">
        <v>8.465600000000002</v>
      </c>
      <c r="I9379" t="str">
        <f t="shared" si="877"/>
        <v>2017</v>
      </c>
      <c r="J9379">
        <f t="shared" si="878"/>
        <v>2017</v>
      </c>
      <c r="K9379">
        <f t="shared" si="879"/>
        <v>0</v>
      </c>
      <c r="L9379" t="str">
        <f t="shared" si="876"/>
        <v>No</v>
      </c>
      <c r="M9379" t="str">
        <f t="shared" si="880"/>
        <v>Profit</v>
      </c>
      <c r="N9379">
        <f t="shared" si="881"/>
        <v>4</v>
      </c>
    </row>
    <row r="9380" spans="1:14" x14ac:dyDescent="0.25">
      <c r="A9380" t="s">
        <v>4771</v>
      </c>
      <c r="B9380">
        <v>42500</v>
      </c>
      <c r="C9380">
        <v>42505</v>
      </c>
      <c r="D9380" t="s">
        <v>34</v>
      </c>
      <c r="E9380" t="s">
        <v>35</v>
      </c>
      <c r="F9380" t="s">
        <v>62</v>
      </c>
      <c r="G9380" t="s">
        <v>32</v>
      </c>
      <c r="H9380">
        <v>2.3868</v>
      </c>
      <c r="I9380" t="str">
        <f t="shared" si="877"/>
        <v>2016</v>
      </c>
      <c r="J9380">
        <f t="shared" si="878"/>
        <v>2016</v>
      </c>
      <c r="K9380">
        <f t="shared" si="879"/>
        <v>0</v>
      </c>
      <c r="L9380" t="str">
        <f t="shared" si="876"/>
        <v>No</v>
      </c>
      <c r="M9380" t="str">
        <f t="shared" si="880"/>
        <v>Profit</v>
      </c>
      <c r="N9380">
        <f t="shared" si="881"/>
        <v>5</v>
      </c>
    </row>
    <row r="9381" spans="1:14" x14ac:dyDescent="0.25">
      <c r="A9381" t="s">
        <v>4772</v>
      </c>
      <c r="B9381">
        <v>41996</v>
      </c>
      <c r="C9381">
        <v>42000</v>
      </c>
      <c r="D9381" t="s">
        <v>26</v>
      </c>
      <c r="E9381" t="s">
        <v>35</v>
      </c>
      <c r="F9381" t="s">
        <v>36</v>
      </c>
      <c r="G9381" t="s">
        <v>32</v>
      </c>
      <c r="H9381">
        <v>15.934799999999997</v>
      </c>
      <c r="I9381" t="str">
        <f t="shared" si="877"/>
        <v>2014</v>
      </c>
      <c r="J9381">
        <f t="shared" si="878"/>
        <v>2014</v>
      </c>
      <c r="K9381">
        <f t="shared" si="879"/>
        <v>0</v>
      </c>
      <c r="L9381" t="str">
        <f t="shared" si="876"/>
        <v>No</v>
      </c>
      <c r="M9381" t="str">
        <f t="shared" si="880"/>
        <v>Profit</v>
      </c>
      <c r="N9381">
        <f t="shared" si="881"/>
        <v>4</v>
      </c>
    </row>
    <row r="9382" spans="1:14" x14ac:dyDescent="0.25">
      <c r="A9382" t="s">
        <v>4772</v>
      </c>
      <c r="B9382">
        <v>41996</v>
      </c>
      <c r="C9382">
        <v>42000</v>
      </c>
      <c r="D9382" t="s">
        <v>26</v>
      </c>
      <c r="E9382" t="s">
        <v>35</v>
      </c>
      <c r="F9382" t="s">
        <v>36</v>
      </c>
      <c r="G9382" t="s">
        <v>28</v>
      </c>
      <c r="H9382">
        <v>6.4784000000000042</v>
      </c>
      <c r="I9382" t="str">
        <f t="shared" si="877"/>
        <v>2014</v>
      </c>
      <c r="J9382">
        <f t="shared" si="878"/>
        <v>2014</v>
      </c>
      <c r="K9382">
        <f t="shared" si="879"/>
        <v>0</v>
      </c>
      <c r="L9382" t="str">
        <f t="shared" si="876"/>
        <v>No</v>
      </c>
      <c r="M9382" t="str">
        <f t="shared" si="880"/>
        <v>Profit</v>
      </c>
      <c r="N9382">
        <f t="shared" si="881"/>
        <v>4</v>
      </c>
    </row>
    <row r="9383" spans="1:14" x14ac:dyDescent="0.25">
      <c r="A9383" t="s">
        <v>4772</v>
      </c>
      <c r="B9383">
        <v>41996</v>
      </c>
      <c r="C9383">
        <v>42000</v>
      </c>
      <c r="D9383" t="s">
        <v>26</v>
      </c>
      <c r="E9383" t="s">
        <v>35</v>
      </c>
      <c r="F9383" t="s">
        <v>36</v>
      </c>
      <c r="G9383" t="s">
        <v>32</v>
      </c>
      <c r="H9383">
        <v>-10.60680000000005</v>
      </c>
      <c r="I9383" t="str">
        <f t="shared" si="877"/>
        <v>2014</v>
      </c>
      <c r="J9383">
        <f t="shared" si="878"/>
        <v>2014</v>
      </c>
      <c r="K9383">
        <f t="shared" si="879"/>
        <v>0</v>
      </c>
      <c r="L9383" t="str">
        <f t="shared" si="876"/>
        <v>No</v>
      </c>
      <c r="M9383" t="str">
        <f t="shared" si="880"/>
        <v>Loss</v>
      </c>
      <c r="N9383">
        <f t="shared" si="881"/>
        <v>4</v>
      </c>
    </row>
    <row r="9384" spans="1:14" x14ac:dyDescent="0.25">
      <c r="A9384" t="s">
        <v>4772</v>
      </c>
      <c r="B9384">
        <v>41996</v>
      </c>
      <c r="C9384">
        <v>42000</v>
      </c>
      <c r="D9384" t="s">
        <v>26</v>
      </c>
      <c r="E9384" t="s">
        <v>35</v>
      </c>
      <c r="F9384" t="s">
        <v>36</v>
      </c>
      <c r="G9384" t="s">
        <v>32</v>
      </c>
      <c r="H9384">
        <v>0.504</v>
      </c>
      <c r="I9384" t="str">
        <f t="shared" si="877"/>
        <v>2014</v>
      </c>
      <c r="J9384">
        <f t="shared" si="878"/>
        <v>2014</v>
      </c>
      <c r="K9384">
        <f t="shared" si="879"/>
        <v>0</v>
      </c>
      <c r="L9384" t="str">
        <f t="shared" si="876"/>
        <v>No</v>
      </c>
      <c r="M9384" t="str">
        <f t="shared" si="880"/>
        <v>Profit</v>
      </c>
      <c r="N9384">
        <f t="shared" si="881"/>
        <v>4</v>
      </c>
    </row>
    <row r="9385" spans="1:14" x14ac:dyDescent="0.25">
      <c r="A9385" t="s">
        <v>4772</v>
      </c>
      <c r="B9385">
        <v>41996</v>
      </c>
      <c r="C9385">
        <v>42000</v>
      </c>
      <c r="D9385" t="s">
        <v>26</v>
      </c>
      <c r="E9385" t="s">
        <v>35</v>
      </c>
      <c r="F9385" t="s">
        <v>36</v>
      </c>
      <c r="G9385" t="s">
        <v>32</v>
      </c>
      <c r="H9385">
        <v>-1.049000000000003</v>
      </c>
      <c r="I9385" t="str">
        <f t="shared" si="877"/>
        <v>2014</v>
      </c>
      <c r="J9385">
        <f t="shared" si="878"/>
        <v>2014</v>
      </c>
      <c r="K9385">
        <f t="shared" si="879"/>
        <v>0</v>
      </c>
      <c r="L9385" t="str">
        <f t="shared" si="876"/>
        <v>No</v>
      </c>
      <c r="M9385" t="str">
        <f t="shared" si="880"/>
        <v>Loss</v>
      </c>
      <c r="N9385">
        <f t="shared" si="881"/>
        <v>4</v>
      </c>
    </row>
    <row r="9386" spans="1:14" x14ac:dyDescent="0.25">
      <c r="A9386" t="s">
        <v>4773</v>
      </c>
      <c r="B9386">
        <v>42958</v>
      </c>
      <c r="C9386">
        <v>42963</v>
      </c>
      <c r="D9386" t="s">
        <v>34</v>
      </c>
      <c r="E9386" t="s">
        <v>30</v>
      </c>
      <c r="F9386" t="s">
        <v>74</v>
      </c>
      <c r="G9386" t="s">
        <v>32</v>
      </c>
      <c r="H9386">
        <v>12.441600000000001</v>
      </c>
      <c r="I9386" t="str">
        <f t="shared" si="877"/>
        <v>2017</v>
      </c>
      <c r="J9386">
        <f t="shared" si="878"/>
        <v>2017</v>
      </c>
      <c r="K9386">
        <f t="shared" si="879"/>
        <v>0</v>
      </c>
      <c r="L9386" t="str">
        <f t="shared" si="876"/>
        <v>No</v>
      </c>
      <c r="M9386" t="str">
        <f t="shared" si="880"/>
        <v>Profit</v>
      </c>
      <c r="N9386">
        <f t="shared" si="881"/>
        <v>5</v>
      </c>
    </row>
    <row r="9387" spans="1:14" x14ac:dyDescent="0.25">
      <c r="A9387" t="s">
        <v>4774</v>
      </c>
      <c r="B9387">
        <v>42974</v>
      </c>
      <c r="C9387">
        <v>42978</v>
      </c>
      <c r="D9387" t="s">
        <v>34</v>
      </c>
      <c r="E9387" t="s">
        <v>35</v>
      </c>
      <c r="F9387" t="s">
        <v>79</v>
      </c>
      <c r="G9387" t="s">
        <v>28</v>
      </c>
      <c r="H9387">
        <v>33.1584</v>
      </c>
      <c r="I9387" t="str">
        <f t="shared" si="877"/>
        <v>2017</v>
      </c>
      <c r="J9387">
        <f t="shared" si="878"/>
        <v>2017</v>
      </c>
      <c r="K9387">
        <f t="shared" si="879"/>
        <v>0</v>
      </c>
      <c r="L9387" t="str">
        <f t="shared" si="876"/>
        <v>No</v>
      </c>
      <c r="M9387" t="str">
        <f t="shared" si="880"/>
        <v>Profit</v>
      </c>
      <c r="N9387">
        <f t="shared" si="881"/>
        <v>4</v>
      </c>
    </row>
    <row r="9388" spans="1:14" x14ac:dyDescent="0.25">
      <c r="A9388" t="s">
        <v>4775</v>
      </c>
      <c r="B9388">
        <v>42754</v>
      </c>
      <c r="C9388">
        <v>42758</v>
      </c>
      <c r="D9388" t="s">
        <v>34</v>
      </c>
      <c r="E9388" t="s">
        <v>35</v>
      </c>
      <c r="F9388" t="s">
        <v>1172</v>
      </c>
      <c r="G9388" t="s">
        <v>32</v>
      </c>
      <c r="H9388">
        <v>37.562399999999997</v>
      </c>
      <c r="I9388" t="str">
        <f t="shared" si="877"/>
        <v>2017</v>
      </c>
      <c r="J9388">
        <f t="shared" si="878"/>
        <v>2017</v>
      </c>
      <c r="K9388">
        <f t="shared" si="879"/>
        <v>0</v>
      </c>
      <c r="L9388" t="str">
        <f t="shared" si="876"/>
        <v>No</v>
      </c>
      <c r="M9388" t="str">
        <f t="shared" si="880"/>
        <v>Profit</v>
      </c>
      <c r="N9388">
        <f t="shared" si="881"/>
        <v>4</v>
      </c>
    </row>
    <row r="9389" spans="1:14" x14ac:dyDescent="0.25">
      <c r="A9389" t="s">
        <v>4775</v>
      </c>
      <c r="B9389">
        <v>42754</v>
      </c>
      <c r="C9389">
        <v>42758</v>
      </c>
      <c r="D9389" t="s">
        <v>34</v>
      </c>
      <c r="E9389" t="s">
        <v>35</v>
      </c>
      <c r="F9389" t="s">
        <v>1172</v>
      </c>
      <c r="G9389" t="s">
        <v>32</v>
      </c>
      <c r="H9389">
        <v>5.7715999999999994</v>
      </c>
      <c r="I9389" t="str">
        <f t="shared" si="877"/>
        <v>2017</v>
      </c>
      <c r="J9389">
        <f t="shared" si="878"/>
        <v>2017</v>
      </c>
      <c r="K9389">
        <f t="shared" si="879"/>
        <v>0</v>
      </c>
      <c r="L9389" t="str">
        <f t="shared" si="876"/>
        <v>No</v>
      </c>
      <c r="M9389" t="str">
        <f t="shared" si="880"/>
        <v>Profit</v>
      </c>
      <c r="N9389">
        <f t="shared" si="881"/>
        <v>4</v>
      </c>
    </row>
    <row r="9390" spans="1:14" x14ac:dyDescent="0.25">
      <c r="A9390" t="s">
        <v>4775</v>
      </c>
      <c r="B9390">
        <v>42754</v>
      </c>
      <c r="C9390">
        <v>42758</v>
      </c>
      <c r="D9390" t="s">
        <v>34</v>
      </c>
      <c r="E9390" t="s">
        <v>35</v>
      </c>
      <c r="F9390" t="s">
        <v>1172</v>
      </c>
      <c r="G9390" t="s">
        <v>32</v>
      </c>
      <c r="H9390">
        <v>152.02319999999997</v>
      </c>
      <c r="I9390" t="str">
        <f t="shared" si="877"/>
        <v>2017</v>
      </c>
      <c r="J9390">
        <f t="shared" si="878"/>
        <v>2017</v>
      </c>
      <c r="K9390">
        <f t="shared" si="879"/>
        <v>0</v>
      </c>
      <c r="L9390" t="str">
        <f t="shared" si="876"/>
        <v>No</v>
      </c>
      <c r="M9390" t="str">
        <f t="shared" si="880"/>
        <v>Profit</v>
      </c>
      <c r="N9390">
        <f t="shared" si="881"/>
        <v>4</v>
      </c>
    </row>
    <row r="9391" spans="1:14" x14ac:dyDescent="0.25">
      <c r="A9391" t="s">
        <v>4775</v>
      </c>
      <c r="B9391">
        <v>42754</v>
      </c>
      <c r="C9391">
        <v>42758</v>
      </c>
      <c r="D9391" t="s">
        <v>34</v>
      </c>
      <c r="E9391" t="s">
        <v>35</v>
      </c>
      <c r="F9391" t="s">
        <v>1172</v>
      </c>
      <c r="G9391" t="s">
        <v>32</v>
      </c>
      <c r="H9391">
        <v>0.95879999999999987</v>
      </c>
      <c r="I9391" t="str">
        <f t="shared" si="877"/>
        <v>2017</v>
      </c>
      <c r="J9391">
        <f t="shared" si="878"/>
        <v>2017</v>
      </c>
      <c r="K9391">
        <f t="shared" si="879"/>
        <v>0</v>
      </c>
      <c r="L9391" t="str">
        <f t="shared" si="876"/>
        <v>No</v>
      </c>
      <c r="M9391" t="str">
        <f t="shared" si="880"/>
        <v>Profit</v>
      </c>
      <c r="N9391">
        <f t="shared" si="881"/>
        <v>4</v>
      </c>
    </row>
    <row r="9392" spans="1:14" x14ac:dyDescent="0.25">
      <c r="A9392" t="s">
        <v>4776</v>
      </c>
      <c r="B9392">
        <v>42174</v>
      </c>
      <c r="C9392">
        <v>42179</v>
      </c>
      <c r="D9392" t="s">
        <v>34</v>
      </c>
      <c r="E9392" t="s">
        <v>30</v>
      </c>
      <c r="F9392" t="s">
        <v>44</v>
      </c>
      <c r="G9392" t="s">
        <v>32</v>
      </c>
      <c r="H9392">
        <v>14.307499999999997</v>
      </c>
      <c r="I9392" t="str">
        <f t="shared" si="877"/>
        <v>2015</v>
      </c>
      <c r="J9392">
        <f t="shared" si="878"/>
        <v>2015</v>
      </c>
      <c r="K9392">
        <f t="shared" si="879"/>
        <v>0</v>
      </c>
      <c r="L9392" t="str">
        <f t="shared" si="876"/>
        <v>No</v>
      </c>
      <c r="M9392" t="str">
        <f t="shared" si="880"/>
        <v>Profit</v>
      </c>
      <c r="N9392">
        <f t="shared" si="881"/>
        <v>5</v>
      </c>
    </row>
    <row r="9393" spans="1:14" x14ac:dyDescent="0.25">
      <c r="A9393" t="s">
        <v>4777</v>
      </c>
      <c r="B9393">
        <v>42807</v>
      </c>
      <c r="C9393">
        <v>42810</v>
      </c>
      <c r="D9393" t="s">
        <v>59</v>
      </c>
      <c r="E9393" t="s">
        <v>30</v>
      </c>
      <c r="F9393" t="s">
        <v>62</v>
      </c>
      <c r="G9393" t="s">
        <v>38</v>
      </c>
      <c r="H9393">
        <v>2.5973999999999995</v>
      </c>
      <c r="I9393" t="str">
        <f t="shared" si="877"/>
        <v>2017</v>
      </c>
      <c r="J9393">
        <f t="shared" si="878"/>
        <v>2017</v>
      </c>
      <c r="K9393">
        <f t="shared" si="879"/>
        <v>0</v>
      </c>
      <c r="L9393" t="str">
        <f t="shared" si="876"/>
        <v>No</v>
      </c>
      <c r="M9393" t="str">
        <f t="shared" si="880"/>
        <v>Profit</v>
      </c>
      <c r="N9393">
        <f t="shared" si="881"/>
        <v>3</v>
      </c>
    </row>
    <row r="9394" spans="1:14" x14ac:dyDescent="0.25">
      <c r="A9394" t="s">
        <v>4778</v>
      </c>
      <c r="B9394">
        <v>42302</v>
      </c>
      <c r="C9394">
        <v>42302</v>
      </c>
      <c r="D9394" t="s">
        <v>232</v>
      </c>
      <c r="E9394" t="s">
        <v>30</v>
      </c>
      <c r="F9394" t="s">
        <v>107</v>
      </c>
      <c r="G9394" t="s">
        <v>28</v>
      </c>
      <c r="H9394">
        <v>-29.116799999999955</v>
      </c>
      <c r="I9394" t="str">
        <f t="shared" si="877"/>
        <v>2015</v>
      </c>
      <c r="J9394">
        <f t="shared" si="878"/>
        <v>2015</v>
      </c>
      <c r="K9394">
        <f t="shared" si="879"/>
        <v>0</v>
      </c>
      <c r="L9394" t="str">
        <f t="shared" si="876"/>
        <v>No</v>
      </c>
      <c r="M9394" t="str">
        <f t="shared" si="880"/>
        <v>Loss</v>
      </c>
      <c r="N9394">
        <f t="shared" si="881"/>
        <v>0</v>
      </c>
    </row>
    <row r="9395" spans="1:14" x14ac:dyDescent="0.25">
      <c r="A9395" t="s">
        <v>4779</v>
      </c>
      <c r="B9395">
        <v>41902</v>
      </c>
      <c r="C9395">
        <v>41905</v>
      </c>
      <c r="D9395" t="s">
        <v>59</v>
      </c>
      <c r="E9395" t="s">
        <v>35</v>
      </c>
      <c r="F9395" t="s">
        <v>74</v>
      </c>
      <c r="G9395" t="s">
        <v>38</v>
      </c>
      <c r="H9395">
        <v>157.48750000000001</v>
      </c>
      <c r="I9395" t="str">
        <f t="shared" si="877"/>
        <v>2014</v>
      </c>
      <c r="J9395">
        <f t="shared" si="878"/>
        <v>2014</v>
      </c>
      <c r="K9395">
        <f t="shared" si="879"/>
        <v>0</v>
      </c>
      <c r="L9395" t="str">
        <f t="shared" si="876"/>
        <v>No</v>
      </c>
      <c r="M9395" t="str">
        <f t="shared" si="880"/>
        <v>Profit</v>
      </c>
      <c r="N9395">
        <f t="shared" si="881"/>
        <v>3</v>
      </c>
    </row>
    <row r="9396" spans="1:14" x14ac:dyDescent="0.25">
      <c r="A9396" t="s">
        <v>4779</v>
      </c>
      <c r="B9396">
        <v>41902</v>
      </c>
      <c r="C9396">
        <v>41905</v>
      </c>
      <c r="D9396" t="s">
        <v>59</v>
      </c>
      <c r="E9396" t="s">
        <v>35</v>
      </c>
      <c r="F9396" t="s">
        <v>74</v>
      </c>
      <c r="G9396" t="s">
        <v>28</v>
      </c>
      <c r="H9396">
        <v>140.39599999999993</v>
      </c>
      <c r="I9396" t="str">
        <f t="shared" si="877"/>
        <v>2014</v>
      </c>
      <c r="J9396">
        <f t="shared" si="878"/>
        <v>2014</v>
      </c>
      <c r="K9396">
        <f t="shared" si="879"/>
        <v>0</v>
      </c>
      <c r="L9396" t="str">
        <f t="shared" si="876"/>
        <v>No</v>
      </c>
      <c r="M9396" t="str">
        <f t="shared" si="880"/>
        <v>Profit</v>
      </c>
      <c r="N9396">
        <f t="shared" si="881"/>
        <v>3</v>
      </c>
    </row>
    <row r="9397" spans="1:14" x14ac:dyDescent="0.25">
      <c r="A9397" t="s">
        <v>4779</v>
      </c>
      <c r="B9397">
        <v>41902</v>
      </c>
      <c r="C9397">
        <v>41905</v>
      </c>
      <c r="D9397" t="s">
        <v>59</v>
      </c>
      <c r="E9397" t="s">
        <v>35</v>
      </c>
      <c r="F9397" t="s">
        <v>74</v>
      </c>
      <c r="G9397" t="s">
        <v>28</v>
      </c>
      <c r="H9397">
        <v>-10.019600000000054</v>
      </c>
      <c r="I9397" t="str">
        <f t="shared" si="877"/>
        <v>2014</v>
      </c>
      <c r="J9397">
        <f t="shared" si="878"/>
        <v>2014</v>
      </c>
      <c r="K9397">
        <f t="shared" si="879"/>
        <v>0</v>
      </c>
      <c r="L9397" t="str">
        <f t="shared" si="876"/>
        <v>No</v>
      </c>
      <c r="M9397" t="str">
        <f t="shared" si="880"/>
        <v>Loss</v>
      </c>
      <c r="N9397">
        <f t="shared" si="881"/>
        <v>3</v>
      </c>
    </row>
    <row r="9398" spans="1:14" x14ac:dyDescent="0.25">
      <c r="A9398" t="s">
        <v>4779</v>
      </c>
      <c r="B9398">
        <v>41902</v>
      </c>
      <c r="C9398">
        <v>41905</v>
      </c>
      <c r="D9398" t="s">
        <v>59</v>
      </c>
      <c r="E9398" t="s">
        <v>35</v>
      </c>
      <c r="F9398" t="s">
        <v>74</v>
      </c>
      <c r="G9398" t="s">
        <v>32</v>
      </c>
      <c r="H9398">
        <v>35.334599999999995</v>
      </c>
      <c r="I9398" t="str">
        <f t="shared" si="877"/>
        <v>2014</v>
      </c>
      <c r="J9398">
        <f t="shared" si="878"/>
        <v>2014</v>
      </c>
      <c r="K9398">
        <f t="shared" si="879"/>
        <v>0</v>
      </c>
      <c r="L9398" t="str">
        <f t="shared" si="876"/>
        <v>No</v>
      </c>
      <c r="M9398" t="str">
        <f t="shared" si="880"/>
        <v>Profit</v>
      </c>
      <c r="N9398">
        <f t="shared" si="881"/>
        <v>3</v>
      </c>
    </row>
    <row r="9399" spans="1:14" x14ac:dyDescent="0.25">
      <c r="A9399" t="s">
        <v>4779</v>
      </c>
      <c r="B9399">
        <v>41902</v>
      </c>
      <c r="C9399">
        <v>41905</v>
      </c>
      <c r="D9399" t="s">
        <v>59</v>
      </c>
      <c r="E9399" t="s">
        <v>35</v>
      </c>
      <c r="F9399" t="s">
        <v>74</v>
      </c>
      <c r="G9399" t="s">
        <v>32</v>
      </c>
      <c r="H9399">
        <v>8.0548000000000002</v>
      </c>
      <c r="I9399" t="str">
        <f t="shared" si="877"/>
        <v>2014</v>
      </c>
      <c r="J9399">
        <f t="shared" si="878"/>
        <v>2014</v>
      </c>
      <c r="K9399">
        <f t="shared" si="879"/>
        <v>0</v>
      </c>
      <c r="L9399" t="str">
        <f t="shared" si="876"/>
        <v>No</v>
      </c>
      <c r="M9399" t="str">
        <f t="shared" si="880"/>
        <v>Profit</v>
      </c>
      <c r="N9399">
        <f t="shared" si="881"/>
        <v>3</v>
      </c>
    </row>
    <row r="9400" spans="1:14" x14ac:dyDescent="0.25">
      <c r="A9400" t="s">
        <v>4779</v>
      </c>
      <c r="B9400">
        <v>41902</v>
      </c>
      <c r="C9400">
        <v>41905</v>
      </c>
      <c r="D9400" t="s">
        <v>59</v>
      </c>
      <c r="E9400" t="s">
        <v>35</v>
      </c>
      <c r="F9400" t="s">
        <v>74</v>
      </c>
      <c r="G9400" t="s">
        <v>38</v>
      </c>
      <c r="H9400">
        <v>661.45590000000004</v>
      </c>
      <c r="I9400" t="str">
        <f t="shared" si="877"/>
        <v>2014</v>
      </c>
      <c r="J9400">
        <f t="shared" si="878"/>
        <v>2014</v>
      </c>
      <c r="K9400">
        <f t="shared" si="879"/>
        <v>0</v>
      </c>
      <c r="L9400" t="str">
        <f t="shared" si="876"/>
        <v>No</v>
      </c>
      <c r="M9400" t="str">
        <f t="shared" si="880"/>
        <v>Profit</v>
      </c>
      <c r="N9400">
        <f t="shared" si="881"/>
        <v>3</v>
      </c>
    </row>
    <row r="9401" spans="1:14" x14ac:dyDescent="0.25">
      <c r="A9401" t="s">
        <v>4780</v>
      </c>
      <c r="B9401">
        <v>42685</v>
      </c>
      <c r="C9401">
        <v>42689</v>
      </c>
      <c r="D9401" t="s">
        <v>34</v>
      </c>
      <c r="E9401" t="s">
        <v>35</v>
      </c>
      <c r="F9401" t="s">
        <v>62</v>
      </c>
      <c r="G9401" t="s">
        <v>32</v>
      </c>
      <c r="H9401">
        <v>1.2348000000000008</v>
      </c>
      <c r="I9401" t="str">
        <f t="shared" si="877"/>
        <v>2016</v>
      </c>
      <c r="J9401">
        <f t="shared" si="878"/>
        <v>2016</v>
      </c>
      <c r="K9401">
        <f t="shared" si="879"/>
        <v>0</v>
      </c>
      <c r="L9401" t="str">
        <f t="shared" si="876"/>
        <v>No</v>
      </c>
      <c r="M9401" t="str">
        <f t="shared" si="880"/>
        <v>Profit</v>
      </c>
      <c r="N9401">
        <f t="shared" si="881"/>
        <v>4</v>
      </c>
    </row>
    <row r="9402" spans="1:14" x14ac:dyDescent="0.25">
      <c r="A9402" t="s">
        <v>4781</v>
      </c>
      <c r="B9402">
        <v>42263</v>
      </c>
      <c r="C9402">
        <v>42268</v>
      </c>
      <c r="D9402" t="s">
        <v>34</v>
      </c>
      <c r="E9402" t="s">
        <v>35</v>
      </c>
      <c r="F9402" t="s">
        <v>81</v>
      </c>
      <c r="G9402" t="s">
        <v>32</v>
      </c>
      <c r="H9402">
        <v>14.6264</v>
      </c>
      <c r="I9402" t="str">
        <f t="shared" si="877"/>
        <v>2015</v>
      </c>
      <c r="J9402">
        <f t="shared" si="878"/>
        <v>2015</v>
      </c>
      <c r="K9402">
        <f t="shared" si="879"/>
        <v>0</v>
      </c>
      <c r="L9402" t="str">
        <f t="shared" si="876"/>
        <v>No</v>
      </c>
      <c r="M9402" t="str">
        <f t="shared" si="880"/>
        <v>Profit</v>
      </c>
      <c r="N9402">
        <f t="shared" si="881"/>
        <v>5</v>
      </c>
    </row>
    <row r="9403" spans="1:14" x14ac:dyDescent="0.25">
      <c r="A9403" t="s">
        <v>4782</v>
      </c>
      <c r="B9403">
        <v>41814</v>
      </c>
      <c r="C9403">
        <v>41818</v>
      </c>
      <c r="D9403" t="s">
        <v>34</v>
      </c>
      <c r="E9403" t="s">
        <v>35</v>
      </c>
      <c r="F9403" t="s">
        <v>79</v>
      </c>
      <c r="G9403" t="s">
        <v>28</v>
      </c>
      <c r="H9403">
        <v>0.96119999999999983</v>
      </c>
      <c r="I9403" t="str">
        <f t="shared" si="877"/>
        <v>2014</v>
      </c>
      <c r="J9403">
        <f t="shared" si="878"/>
        <v>2014</v>
      </c>
      <c r="K9403">
        <f t="shared" si="879"/>
        <v>0</v>
      </c>
      <c r="L9403" t="str">
        <f t="shared" si="876"/>
        <v>No</v>
      </c>
      <c r="M9403" t="str">
        <f t="shared" si="880"/>
        <v>Profit</v>
      </c>
      <c r="N9403">
        <f t="shared" si="881"/>
        <v>4</v>
      </c>
    </row>
    <row r="9404" spans="1:14" x14ac:dyDescent="0.25">
      <c r="A9404" t="s">
        <v>4783</v>
      </c>
      <c r="B9404">
        <v>42594</v>
      </c>
      <c r="C9404">
        <v>42599</v>
      </c>
      <c r="D9404" t="s">
        <v>26</v>
      </c>
      <c r="E9404" t="s">
        <v>35</v>
      </c>
      <c r="F9404" t="s">
        <v>74</v>
      </c>
      <c r="G9404" t="s">
        <v>28</v>
      </c>
      <c r="H9404">
        <v>-66.230199999999996</v>
      </c>
      <c r="I9404" t="str">
        <f t="shared" si="877"/>
        <v>2016</v>
      </c>
      <c r="J9404">
        <f t="shared" si="878"/>
        <v>2016</v>
      </c>
      <c r="K9404">
        <f t="shared" si="879"/>
        <v>0</v>
      </c>
      <c r="L9404" t="str">
        <f t="shared" si="876"/>
        <v>No</v>
      </c>
      <c r="M9404" t="str">
        <f t="shared" si="880"/>
        <v>Loss</v>
      </c>
      <c r="N9404">
        <f t="shared" si="881"/>
        <v>5</v>
      </c>
    </row>
    <row r="9405" spans="1:14" x14ac:dyDescent="0.25">
      <c r="A9405" t="s">
        <v>4783</v>
      </c>
      <c r="B9405">
        <v>42594</v>
      </c>
      <c r="C9405">
        <v>42599</v>
      </c>
      <c r="D9405" t="s">
        <v>26</v>
      </c>
      <c r="E9405" t="s">
        <v>35</v>
      </c>
      <c r="F9405" t="s">
        <v>74</v>
      </c>
      <c r="G9405" t="s">
        <v>32</v>
      </c>
      <c r="H9405">
        <v>286.38359999999989</v>
      </c>
      <c r="I9405" t="str">
        <f t="shared" si="877"/>
        <v>2016</v>
      </c>
      <c r="J9405">
        <f t="shared" si="878"/>
        <v>2016</v>
      </c>
      <c r="K9405">
        <f t="shared" si="879"/>
        <v>0</v>
      </c>
      <c r="L9405" t="str">
        <f t="shared" si="876"/>
        <v>No</v>
      </c>
      <c r="M9405" t="str">
        <f t="shared" si="880"/>
        <v>Profit</v>
      </c>
      <c r="N9405">
        <f t="shared" si="881"/>
        <v>5</v>
      </c>
    </row>
    <row r="9406" spans="1:14" x14ac:dyDescent="0.25">
      <c r="A9406" t="s">
        <v>4784</v>
      </c>
      <c r="B9406">
        <v>42838</v>
      </c>
      <c r="C9406">
        <v>42842</v>
      </c>
      <c r="D9406" t="s">
        <v>34</v>
      </c>
      <c r="E9406" t="s">
        <v>30</v>
      </c>
      <c r="F9406" t="s">
        <v>53</v>
      </c>
      <c r="G9406" t="s">
        <v>32</v>
      </c>
      <c r="H9406">
        <v>1.6829999999999994</v>
      </c>
      <c r="I9406" t="str">
        <f t="shared" si="877"/>
        <v>2017</v>
      </c>
      <c r="J9406">
        <f t="shared" si="878"/>
        <v>2017</v>
      </c>
      <c r="K9406">
        <f t="shared" si="879"/>
        <v>0</v>
      </c>
      <c r="L9406" t="str">
        <f t="shared" si="876"/>
        <v>No</v>
      </c>
      <c r="M9406" t="str">
        <f t="shared" si="880"/>
        <v>Profit</v>
      </c>
      <c r="N9406">
        <f t="shared" si="881"/>
        <v>4</v>
      </c>
    </row>
    <row r="9407" spans="1:14" x14ac:dyDescent="0.25">
      <c r="A9407" t="s">
        <v>4785</v>
      </c>
      <c r="B9407">
        <v>41712</v>
      </c>
      <c r="C9407">
        <v>41715</v>
      </c>
      <c r="D9407" t="s">
        <v>59</v>
      </c>
      <c r="E9407" t="s">
        <v>30</v>
      </c>
      <c r="F9407" t="s">
        <v>62</v>
      </c>
      <c r="G9407" t="s">
        <v>38</v>
      </c>
      <c r="H9407">
        <v>156.04699999999997</v>
      </c>
      <c r="I9407" t="str">
        <f t="shared" si="877"/>
        <v>2014</v>
      </c>
      <c r="J9407">
        <f t="shared" si="878"/>
        <v>2014</v>
      </c>
      <c r="K9407">
        <f t="shared" si="879"/>
        <v>0</v>
      </c>
      <c r="L9407" t="str">
        <f t="shared" si="876"/>
        <v>No</v>
      </c>
      <c r="M9407" t="str">
        <f t="shared" si="880"/>
        <v>Profit</v>
      </c>
      <c r="N9407">
        <f t="shared" si="881"/>
        <v>3</v>
      </c>
    </row>
    <row r="9408" spans="1:14" x14ac:dyDescent="0.25">
      <c r="A9408" t="s">
        <v>4785</v>
      </c>
      <c r="B9408">
        <v>41712</v>
      </c>
      <c r="C9408">
        <v>41715</v>
      </c>
      <c r="D9408" t="s">
        <v>59</v>
      </c>
      <c r="E9408" t="s">
        <v>30</v>
      </c>
      <c r="F9408" t="s">
        <v>62</v>
      </c>
      <c r="G9408" t="s">
        <v>32</v>
      </c>
      <c r="H9408">
        <v>2.6399999999999997</v>
      </c>
      <c r="I9408" t="str">
        <f t="shared" si="877"/>
        <v>2014</v>
      </c>
      <c r="J9408">
        <f t="shared" si="878"/>
        <v>2014</v>
      </c>
      <c r="K9408">
        <f t="shared" si="879"/>
        <v>0</v>
      </c>
      <c r="L9408" t="str">
        <f t="shared" si="876"/>
        <v>No</v>
      </c>
      <c r="M9408" t="str">
        <f t="shared" si="880"/>
        <v>Profit</v>
      </c>
      <c r="N9408">
        <f t="shared" si="881"/>
        <v>3</v>
      </c>
    </row>
    <row r="9409" spans="1:14" x14ac:dyDescent="0.25">
      <c r="A9409" t="s">
        <v>4786</v>
      </c>
      <c r="B9409">
        <v>43000</v>
      </c>
      <c r="C9409">
        <v>43002</v>
      </c>
      <c r="D9409" t="s">
        <v>26</v>
      </c>
      <c r="E9409" t="s">
        <v>35</v>
      </c>
      <c r="F9409" t="s">
        <v>74</v>
      </c>
      <c r="G9409" t="s">
        <v>38</v>
      </c>
      <c r="H9409">
        <v>171.36000000000007</v>
      </c>
      <c r="I9409" t="str">
        <f t="shared" si="877"/>
        <v>2017</v>
      </c>
      <c r="J9409">
        <f t="shared" si="878"/>
        <v>2017</v>
      </c>
      <c r="K9409">
        <f t="shared" si="879"/>
        <v>0</v>
      </c>
      <c r="L9409" t="str">
        <f t="shared" si="876"/>
        <v>No</v>
      </c>
      <c r="M9409" t="str">
        <f t="shared" si="880"/>
        <v>Profit</v>
      </c>
      <c r="N9409">
        <f t="shared" si="881"/>
        <v>2</v>
      </c>
    </row>
    <row r="9410" spans="1:14" x14ac:dyDescent="0.25">
      <c r="A9410" t="s">
        <v>4786</v>
      </c>
      <c r="B9410">
        <v>43000</v>
      </c>
      <c r="C9410">
        <v>43002</v>
      </c>
      <c r="D9410" t="s">
        <v>26</v>
      </c>
      <c r="E9410" t="s">
        <v>35</v>
      </c>
      <c r="F9410" t="s">
        <v>74</v>
      </c>
      <c r="G9410" t="s">
        <v>28</v>
      </c>
      <c r="H9410">
        <v>3.9831000000000003</v>
      </c>
      <c r="I9410" t="str">
        <f t="shared" si="877"/>
        <v>2017</v>
      </c>
      <c r="J9410">
        <f t="shared" si="878"/>
        <v>2017</v>
      </c>
      <c r="K9410">
        <f t="shared" si="879"/>
        <v>0</v>
      </c>
      <c r="L9410" t="str">
        <f t="shared" ref="L9410:L9473" si="882">IF(COUNTIF(returns,A9410)&gt;0,"Yes","No")</f>
        <v>No</v>
      </c>
      <c r="M9410" t="str">
        <f t="shared" si="880"/>
        <v>Profit</v>
      </c>
      <c r="N9410">
        <f t="shared" si="881"/>
        <v>2</v>
      </c>
    </row>
    <row r="9411" spans="1:14" x14ac:dyDescent="0.25">
      <c r="A9411" t="s">
        <v>4787</v>
      </c>
      <c r="B9411">
        <v>43079</v>
      </c>
      <c r="C9411">
        <v>43082</v>
      </c>
      <c r="D9411" t="s">
        <v>59</v>
      </c>
      <c r="E9411" t="s">
        <v>35</v>
      </c>
      <c r="F9411" t="s">
        <v>53</v>
      </c>
      <c r="G9411" t="s">
        <v>32</v>
      </c>
      <c r="H9411">
        <v>-2.5092999999999996</v>
      </c>
      <c r="I9411" t="str">
        <f t="shared" ref="I9411:I9474" si="883">MID(A9411,4,4)</f>
        <v>2017</v>
      </c>
      <c r="J9411">
        <f t="shared" ref="J9411:J9474" si="884">YEAR(B9411)</f>
        <v>2017</v>
      </c>
      <c r="K9411">
        <f t="shared" ref="K9411:K9474" si="885">I9411-J9411</f>
        <v>0</v>
      </c>
      <c r="L9411" t="str">
        <f t="shared" si="882"/>
        <v>No</v>
      </c>
      <c r="M9411" t="str">
        <f t="shared" ref="M9411:M9474" si="886">IF(H9411&gt;0,"Profit","Loss")</f>
        <v>Loss</v>
      </c>
      <c r="N9411">
        <f t="shared" ref="N9411:N9474" si="887">C9411-B9411</f>
        <v>3</v>
      </c>
    </row>
    <row r="9412" spans="1:14" x14ac:dyDescent="0.25">
      <c r="A9412" t="s">
        <v>4787</v>
      </c>
      <c r="B9412">
        <v>43079</v>
      </c>
      <c r="C9412">
        <v>43082</v>
      </c>
      <c r="D9412" t="s">
        <v>59</v>
      </c>
      <c r="E9412" t="s">
        <v>35</v>
      </c>
      <c r="F9412" t="s">
        <v>53</v>
      </c>
      <c r="G9412" t="s">
        <v>28</v>
      </c>
      <c r="H9412">
        <v>15.385999999999999</v>
      </c>
      <c r="I9412" t="str">
        <f t="shared" si="883"/>
        <v>2017</v>
      </c>
      <c r="J9412">
        <f t="shared" si="884"/>
        <v>2017</v>
      </c>
      <c r="K9412">
        <f t="shared" si="885"/>
        <v>0</v>
      </c>
      <c r="L9412" t="str">
        <f t="shared" si="882"/>
        <v>No</v>
      </c>
      <c r="M9412" t="str">
        <f t="shared" si="886"/>
        <v>Profit</v>
      </c>
      <c r="N9412">
        <f t="shared" si="887"/>
        <v>3</v>
      </c>
    </row>
    <row r="9413" spans="1:14" x14ac:dyDescent="0.25">
      <c r="A9413" t="s">
        <v>4788</v>
      </c>
      <c r="B9413">
        <v>42439</v>
      </c>
      <c r="C9413">
        <v>42443</v>
      </c>
      <c r="D9413" t="s">
        <v>26</v>
      </c>
      <c r="E9413" t="s">
        <v>30</v>
      </c>
      <c r="F9413" t="s">
        <v>79</v>
      </c>
      <c r="G9413" t="s">
        <v>32</v>
      </c>
      <c r="H9413">
        <v>6.5434999999999981</v>
      </c>
      <c r="I9413" t="str">
        <f t="shared" si="883"/>
        <v>2016</v>
      </c>
      <c r="J9413">
        <f t="shared" si="884"/>
        <v>2016</v>
      </c>
      <c r="K9413">
        <f t="shared" si="885"/>
        <v>0</v>
      </c>
      <c r="L9413" t="str">
        <f t="shared" si="882"/>
        <v>No</v>
      </c>
      <c r="M9413" t="str">
        <f t="shared" si="886"/>
        <v>Profit</v>
      </c>
      <c r="N9413">
        <f t="shared" si="887"/>
        <v>4</v>
      </c>
    </row>
    <row r="9414" spans="1:14" x14ac:dyDescent="0.25">
      <c r="A9414" t="s">
        <v>4789</v>
      </c>
      <c r="B9414">
        <v>42031</v>
      </c>
      <c r="C9414">
        <v>42033</v>
      </c>
      <c r="D9414" t="s">
        <v>59</v>
      </c>
      <c r="E9414" t="s">
        <v>35</v>
      </c>
      <c r="F9414" t="s">
        <v>31</v>
      </c>
      <c r="G9414" t="s">
        <v>28</v>
      </c>
      <c r="H9414">
        <v>0</v>
      </c>
      <c r="I9414" t="str">
        <f t="shared" si="883"/>
        <v>2015</v>
      </c>
      <c r="J9414">
        <f t="shared" si="884"/>
        <v>2015</v>
      </c>
      <c r="K9414">
        <f t="shared" si="885"/>
        <v>0</v>
      </c>
      <c r="L9414" t="str">
        <f t="shared" si="882"/>
        <v>No</v>
      </c>
      <c r="M9414" t="str">
        <f t="shared" si="886"/>
        <v>Loss</v>
      </c>
      <c r="N9414">
        <f t="shared" si="887"/>
        <v>2</v>
      </c>
    </row>
    <row r="9415" spans="1:14" x14ac:dyDescent="0.25">
      <c r="A9415" t="s">
        <v>4790</v>
      </c>
      <c r="B9415">
        <v>42639</v>
      </c>
      <c r="C9415">
        <v>42640</v>
      </c>
      <c r="D9415" t="s">
        <v>59</v>
      </c>
      <c r="E9415" t="s">
        <v>30</v>
      </c>
      <c r="F9415" t="s">
        <v>44</v>
      </c>
      <c r="G9415" t="s">
        <v>32</v>
      </c>
      <c r="H9415">
        <v>-11.587200000000003</v>
      </c>
      <c r="I9415" t="str">
        <f t="shared" si="883"/>
        <v>2016</v>
      </c>
      <c r="J9415">
        <f t="shared" si="884"/>
        <v>2016</v>
      </c>
      <c r="K9415">
        <f t="shared" si="885"/>
        <v>0</v>
      </c>
      <c r="L9415" t="str">
        <f t="shared" si="882"/>
        <v>No</v>
      </c>
      <c r="M9415" t="str">
        <f t="shared" si="886"/>
        <v>Loss</v>
      </c>
      <c r="N9415">
        <f t="shared" si="887"/>
        <v>1</v>
      </c>
    </row>
    <row r="9416" spans="1:14" x14ac:dyDescent="0.25">
      <c r="A9416" t="s">
        <v>4791</v>
      </c>
      <c r="B9416">
        <v>42295</v>
      </c>
      <c r="C9416">
        <v>42299</v>
      </c>
      <c r="D9416" t="s">
        <v>34</v>
      </c>
      <c r="E9416" t="s">
        <v>35</v>
      </c>
      <c r="F9416" t="s">
        <v>42</v>
      </c>
      <c r="G9416" t="s">
        <v>38</v>
      </c>
      <c r="H9416">
        <v>15.598999999999997</v>
      </c>
      <c r="I9416" t="str">
        <f t="shared" si="883"/>
        <v>2015</v>
      </c>
      <c r="J9416">
        <f t="shared" si="884"/>
        <v>2015</v>
      </c>
      <c r="K9416">
        <f t="shared" si="885"/>
        <v>0</v>
      </c>
      <c r="L9416" t="str">
        <f t="shared" si="882"/>
        <v>No</v>
      </c>
      <c r="M9416" t="str">
        <f t="shared" si="886"/>
        <v>Profit</v>
      </c>
      <c r="N9416">
        <f t="shared" si="887"/>
        <v>4</v>
      </c>
    </row>
    <row r="9417" spans="1:14" x14ac:dyDescent="0.25">
      <c r="A9417" t="s">
        <v>4791</v>
      </c>
      <c r="B9417">
        <v>42295</v>
      </c>
      <c r="C9417">
        <v>42299</v>
      </c>
      <c r="D9417" t="s">
        <v>34</v>
      </c>
      <c r="E9417" t="s">
        <v>35</v>
      </c>
      <c r="F9417" t="s">
        <v>42</v>
      </c>
      <c r="G9417" t="s">
        <v>32</v>
      </c>
      <c r="H9417">
        <v>8.7906000000000013</v>
      </c>
      <c r="I9417" t="str">
        <f t="shared" si="883"/>
        <v>2015</v>
      </c>
      <c r="J9417">
        <f t="shared" si="884"/>
        <v>2015</v>
      </c>
      <c r="K9417">
        <f t="shared" si="885"/>
        <v>0</v>
      </c>
      <c r="L9417" t="str">
        <f t="shared" si="882"/>
        <v>No</v>
      </c>
      <c r="M9417" t="str">
        <f t="shared" si="886"/>
        <v>Profit</v>
      </c>
      <c r="N9417">
        <f t="shared" si="887"/>
        <v>4</v>
      </c>
    </row>
    <row r="9418" spans="1:14" x14ac:dyDescent="0.25">
      <c r="A9418" t="s">
        <v>4791</v>
      </c>
      <c r="B9418">
        <v>42295</v>
      </c>
      <c r="C9418">
        <v>42299</v>
      </c>
      <c r="D9418" t="s">
        <v>34</v>
      </c>
      <c r="E9418" t="s">
        <v>35</v>
      </c>
      <c r="F9418" t="s">
        <v>42</v>
      </c>
      <c r="G9418" t="s">
        <v>28</v>
      </c>
      <c r="H9418">
        <v>3.2351999999999994</v>
      </c>
      <c r="I9418" t="str">
        <f t="shared" si="883"/>
        <v>2015</v>
      </c>
      <c r="J9418">
        <f t="shared" si="884"/>
        <v>2015</v>
      </c>
      <c r="K9418">
        <f t="shared" si="885"/>
        <v>0</v>
      </c>
      <c r="L9418" t="str">
        <f t="shared" si="882"/>
        <v>No</v>
      </c>
      <c r="M9418" t="str">
        <f t="shared" si="886"/>
        <v>Profit</v>
      </c>
      <c r="N9418">
        <f t="shared" si="887"/>
        <v>4</v>
      </c>
    </row>
    <row r="9419" spans="1:14" x14ac:dyDescent="0.25">
      <c r="A9419" t="s">
        <v>4792</v>
      </c>
      <c r="B9419">
        <v>41939</v>
      </c>
      <c r="C9419">
        <v>41944</v>
      </c>
      <c r="D9419" t="s">
        <v>34</v>
      </c>
      <c r="E9419" t="s">
        <v>30</v>
      </c>
      <c r="F9419" t="s">
        <v>40</v>
      </c>
      <c r="G9419" t="s">
        <v>32</v>
      </c>
      <c r="H9419">
        <v>3.6288</v>
      </c>
      <c r="I9419" t="str">
        <f t="shared" si="883"/>
        <v>2014</v>
      </c>
      <c r="J9419">
        <f t="shared" si="884"/>
        <v>2014</v>
      </c>
      <c r="K9419">
        <f t="shared" si="885"/>
        <v>0</v>
      </c>
      <c r="L9419" t="str">
        <f t="shared" si="882"/>
        <v>No</v>
      </c>
      <c r="M9419" t="str">
        <f t="shared" si="886"/>
        <v>Profit</v>
      </c>
      <c r="N9419">
        <f t="shared" si="887"/>
        <v>5</v>
      </c>
    </row>
    <row r="9420" spans="1:14" x14ac:dyDescent="0.25">
      <c r="A9420" t="s">
        <v>4792</v>
      </c>
      <c r="B9420">
        <v>41939</v>
      </c>
      <c r="C9420">
        <v>41944</v>
      </c>
      <c r="D9420" t="s">
        <v>34</v>
      </c>
      <c r="E9420" t="s">
        <v>30</v>
      </c>
      <c r="F9420" t="s">
        <v>40</v>
      </c>
      <c r="G9420" t="s">
        <v>32</v>
      </c>
      <c r="H9420">
        <v>4.0338000000000003</v>
      </c>
      <c r="I9420" t="str">
        <f t="shared" si="883"/>
        <v>2014</v>
      </c>
      <c r="J9420">
        <f t="shared" si="884"/>
        <v>2014</v>
      </c>
      <c r="K9420">
        <f t="shared" si="885"/>
        <v>0</v>
      </c>
      <c r="L9420" t="str">
        <f t="shared" si="882"/>
        <v>No</v>
      </c>
      <c r="M9420" t="str">
        <f t="shared" si="886"/>
        <v>Profit</v>
      </c>
      <c r="N9420">
        <f t="shared" si="887"/>
        <v>5</v>
      </c>
    </row>
    <row r="9421" spans="1:14" x14ac:dyDescent="0.25">
      <c r="A9421" t="s">
        <v>4793</v>
      </c>
      <c r="B9421">
        <v>43010</v>
      </c>
      <c r="C9421">
        <v>43012</v>
      </c>
      <c r="D9421" t="s">
        <v>26</v>
      </c>
      <c r="E9421" t="s">
        <v>30</v>
      </c>
      <c r="F9421" t="s">
        <v>44</v>
      </c>
      <c r="G9421" t="s">
        <v>32</v>
      </c>
      <c r="H9421">
        <v>-38.821200000000012</v>
      </c>
      <c r="I9421" t="str">
        <f t="shared" si="883"/>
        <v>2017</v>
      </c>
      <c r="J9421">
        <f t="shared" si="884"/>
        <v>2017</v>
      </c>
      <c r="K9421">
        <f t="shared" si="885"/>
        <v>0</v>
      </c>
      <c r="L9421" t="str">
        <f t="shared" si="882"/>
        <v>No</v>
      </c>
      <c r="M9421" t="str">
        <f t="shared" si="886"/>
        <v>Loss</v>
      </c>
      <c r="N9421">
        <f t="shared" si="887"/>
        <v>2</v>
      </c>
    </row>
    <row r="9422" spans="1:14" x14ac:dyDescent="0.25">
      <c r="A9422" t="s">
        <v>4793</v>
      </c>
      <c r="B9422">
        <v>43010</v>
      </c>
      <c r="C9422">
        <v>43012</v>
      </c>
      <c r="D9422" t="s">
        <v>26</v>
      </c>
      <c r="E9422" t="s">
        <v>30</v>
      </c>
      <c r="F9422" t="s">
        <v>44</v>
      </c>
      <c r="G9422" t="s">
        <v>32</v>
      </c>
      <c r="H9422">
        <v>-56.059200000000011</v>
      </c>
      <c r="I9422" t="str">
        <f t="shared" si="883"/>
        <v>2017</v>
      </c>
      <c r="J9422">
        <f t="shared" si="884"/>
        <v>2017</v>
      </c>
      <c r="K9422">
        <f t="shared" si="885"/>
        <v>0</v>
      </c>
      <c r="L9422" t="str">
        <f t="shared" si="882"/>
        <v>No</v>
      </c>
      <c r="M9422" t="str">
        <f t="shared" si="886"/>
        <v>Loss</v>
      </c>
      <c r="N9422">
        <f t="shared" si="887"/>
        <v>2</v>
      </c>
    </row>
    <row r="9423" spans="1:14" x14ac:dyDescent="0.25">
      <c r="A9423" t="s">
        <v>4794</v>
      </c>
      <c r="B9423">
        <v>41843</v>
      </c>
      <c r="C9423">
        <v>41847</v>
      </c>
      <c r="D9423" t="s">
        <v>34</v>
      </c>
      <c r="E9423" t="s">
        <v>30</v>
      </c>
      <c r="F9423" t="s">
        <v>31</v>
      </c>
      <c r="G9423" t="s">
        <v>38</v>
      </c>
      <c r="H9423">
        <v>60.475200000000058</v>
      </c>
      <c r="I9423" t="str">
        <f t="shared" si="883"/>
        <v>2014</v>
      </c>
      <c r="J9423">
        <f t="shared" si="884"/>
        <v>2014</v>
      </c>
      <c r="K9423">
        <f t="shared" si="885"/>
        <v>0</v>
      </c>
      <c r="L9423" t="str">
        <f t="shared" si="882"/>
        <v>No</v>
      </c>
      <c r="M9423" t="str">
        <f t="shared" si="886"/>
        <v>Profit</v>
      </c>
      <c r="N9423">
        <f t="shared" si="887"/>
        <v>4</v>
      </c>
    </row>
    <row r="9424" spans="1:14" x14ac:dyDescent="0.25">
      <c r="A9424" t="s">
        <v>4794</v>
      </c>
      <c r="B9424">
        <v>41843</v>
      </c>
      <c r="C9424">
        <v>41847</v>
      </c>
      <c r="D9424" t="s">
        <v>34</v>
      </c>
      <c r="E9424" t="s">
        <v>30</v>
      </c>
      <c r="F9424" t="s">
        <v>31</v>
      </c>
      <c r="G9424" t="s">
        <v>32</v>
      </c>
      <c r="H9424">
        <v>11.802999999999999</v>
      </c>
      <c r="I9424" t="str">
        <f t="shared" si="883"/>
        <v>2014</v>
      </c>
      <c r="J9424">
        <f t="shared" si="884"/>
        <v>2014</v>
      </c>
      <c r="K9424">
        <f t="shared" si="885"/>
        <v>0</v>
      </c>
      <c r="L9424" t="str">
        <f t="shared" si="882"/>
        <v>No</v>
      </c>
      <c r="M9424" t="str">
        <f t="shared" si="886"/>
        <v>Profit</v>
      </c>
      <c r="N9424">
        <f t="shared" si="887"/>
        <v>4</v>
      </c>
    </row>
    <row r="9425" spans="1:14" x14ac:dyDescent="0.25">
      <c r="A9425" t="s">
        <v>4794</v>
      </c>
      <c r="B9425">
        <v>41843</v>
      </c>
      <c r="C9425">
        <v>41847</v>
      </c>
      <c r="D9425" t="s">
        <v>34</v>
      </c>
      <c r="E9425" t="s">
        <v>30</v>
      </c>
      <c r="F9425" t="s">
        <v>31</v>
      </c>
      <c r="G9425" t="s">
        <v>38</v>
      </c>
      <c r="H9425">
        <v>37.796999999999997</v>
      </c>
      <c r="I9425" t="str">
        <f t="shared" si="883"/>
        <v>2014</v>
      </c>
      <c r="J9425">
        <f t="shared" si="884"/>
        <v>2014</v>
      </c>
      <c r="K9425">
        <f t="shared" si="885"/>
        <v>0</v>
      </c>
      <c r="L9425" t="str">
        <f t="shared" si="882"/>
        <v>No</v>
      </c>
      <c r="M9425" t="str">
        <f t="shared" si="886"/>
        <v>Profit</v>
      </c>
      <c r="N9425">
        <f t="shared" si="887"/>
        <v>4</v>
      </c>
    </row>
    <row r="9426" spans="1:14" x14ac:dyDescent="0.25">
      <c r="A9426" t="s">
        <v>4794</v>
      </c>
      <c r="B9426">
        <v>41843</v>
      </c>
      <c r="C9426">
        <v>41847</v>
      </c>
      <c r="D9426" t="s">
        <v>34</v>
      </c>
      <c r="E9426" t="s">
        <v>30</v>
      </c>
      <c r="F9426" t="s">
        <v>31</v>
      </c>
      <c r="G9426" t="s">
        <v>38</v>
      </c>
      <c r="H9426">
        <v>4.9500000000000011</v>
      </c>
      <c r="I9426" t="str">
        <f t="shared" si="883"/>
        <v>2014</v>
      </c>
      <c r="J9426">
        <f t="shared" si="884"/>
        <v>2014</v>
      </c>
      <c r="K9426">
        <f t="shared" si="885"/>
        <v>0</v>
      </c>
      <c r="L9426" t="str">
        <f t="shared" si="882"/>
        <v>No</v>
      </c>
      <c r="M9426" t="str">
        <f t="shared" si="886"/>
        <v>Profit</v>
      </c>
      <c r="N9426">
        <f t="shared" si="887"/>
        <v>4</v>
      </c>
    </row>
    <row r="9427" spans="1:14" x14ac:dyDescent="0.25">
      <c r="A9427" t="s">
        <v>4795</v>
      </c>
      <c r="B9427">
        <v>41894</v>
      </c>
      <c r="C9427">
        <v>41899</v>
      </c>
      <c r="D9427" t="s">
        <v>26</v>
      </c>
      <c r="E9427" t="s">
        <v>35</v>
      </c>
      <c r="F9427" t="s">
        <v>74</v>
      </c>
      <c r="G9427" t="s">
        <v>28</v>
      </c>
      <c r="H9427">
        <v>420.58800000000019</v>
      </c>
      <c r="I9427" t="str">
        <f t="shared" si="883"/>
        <v>2014</v>
      </c>
      <c r="J9427">
        <f t="shared" si="884"/>
        <v>2014</v>
      </c>
      <c r="K9427">
        <f t="shared" si="885"/>
        <v>0</v>
      </c>
      <c r="L9427" t="str">
        <f t="shared" si="882"/>
        <v>No</v>
      </c>
      <c r="M9427" t="str">
        <f t="shared" si="886"/>
        <v>Profit</v>
      </c>
      <c r="N9427">
        <f t="shared" si="887"/>
        <v>5</v>
      </c>
    </row>
    <row r="9428" spans="1:14" x14ac:dyDescent="0.25">
      <c r="A9428" t="s">
        <v>4796</v>
      </c>
      <c r="B9428">
        <v>42628</v>
      </c>
      <c r="C9428">
        <v>42633</v>
      </c>
      <c r="D9428" t="s">
        <v>34</v>
      </c>
      <c r="E9428" t="s">
        <v>35</v>
      </c>
      <c r="F9428" t="s">
        <v>42</v>
      </c>
      <c r="G9428" t="s">
        <v>32</v>
      </c>
      <c r="H9428">
        <v>13.452000000000002</v>
      </c>
      <c r="I9428" t="str">
        <f t="shared" si="883"/>
        <v>2016</v>
      </c>
      <c r="J9428">
        <f t="shared" si="884"/>
        <v>2016</v>
      </c>
      <c r="K9428">
        <f t="shared" si="885"/>
        <v>0</v>
      </c>
      <c r="L9428" t="str">
        <f t="shared" si="882"/>
        <v>No</v>
      </c>
      <c r="M9428" t="str">
        <f t="shared" si="886"/>
        <v>Profit</v>
      </c>
      <c r="N9428">
        <f t="shared" si="887"/>
        <v>5</v>
      </c>
    </row>
    <row r="9429" spans="1:14" x14ac:dyDescent="0.25">
      <c r="A9429" t="s">
        <v>4797</v>
      </c>
      <c r="B9429">
        <v>41970</v>
      </c>
      <c r="C9429">
        <v>41974</v>
      </c>
      <c r="D9429" t="s">
        <v>34</v>
      </c>
      <c r="E9429" t="s">
        <v>30</v>
      </c>
      <c r="F9429" t="s">
        <v>74</v>
      </c>
      <c r="G9429" t="s">
        <v>28</v>
      </c>
      <c r="H9429">
        <v>39.97999999999999</v>
      </c>
      <c r="I9429" t="str">
        <f t="shared" si="883"/>
        <v>2014</v>
      </c>
      <c r="J9429">
        <f t="shared" si="884"/>
        <v>2014</v>
      </c>
      <c r="K9429">
        <f t="shared" si="885"/>
        <v>0</v>
      </c>
      <c r="L9429" t="str">
        <f t="shared" si="882"/>
        <v>No</v>
      </c>
      <c r="M9429" t="str">
        <f t="shared" si="886"/>
        <v>Profit</v>
      </c>
      <c r="N9429">
        <f t="shared" si="887"/>
        <v>4</v>
      </c>
    </row>
    <row r="9430" spans="1:14" x14ac:dyDescent="0.25">
      <c r="A9430" t="s">
        <v>4798</v>
      </c>
      <c r="B9430">
        <v>41770</v>
      </c>
      <c r="C9430">
        <v>41775</v>
      </c>
      <c r="D9430" t="s">
        <v>34</v>
      </c>
      <c r="E9430" t="s">
        <v>30</v>
      </c>
      <c r="F9430" t="s">
        <v>44</v>
      </c>
      <c r="G9430" t="s">
        <v>28</v>
      </c>
      <c r="H9430">
        <v>-69.311999999999898</v>
      </c>
      <c r="I9430" t="str">
        <f t="shared" si="883"/>
        <v>2014</v>
      </c>
      <c r="J9430">
        <f t="shared" si="884"/>
        <v>2014</v>
      </c>
      <c r="K9430">
        <f t="shared" si="885"/>
        <v>0</v>
      </c>
      <c r="L9430" t="str">
        <f t="shared" si="882"/>
        <v>No</v>
      </c>
      <c r="M9430" t="str">
        <f t="shared" si="886"/>
        <v>Loss</v>
      </c>
      <c r="N9430">
        <f t="shared" si="887"/>
        <v>5</v>
      </c>
    </row>
    <row r="9431" spans="1:14" x14ac:dyDescent="0.25">
      <c r="A9431" t="s">
        <v>4799</v>
      </c>
      <c r="B9431">
        <v>42244</v>
      </c>
      <c r="C9431">
        <v>42248</v>
      </c>
      <c r="D9431" t="s">
        <v>34</v>
      </c>
      <c r="E9431" t="s">
        <v>30</v>
      </c>
      <c r="F9431" t="s">
        <v>44</v>
      </c>
      <c r="G9431" t="s">
        <v>38</v>
      </c>
      <c r="H9431">
        <v>82.496999999999957</v>
      </c>
      <c r="I9431" t="str">
        <f t="shared" si="883"/>
        <v>2015</v>
      </c>
      <c r="J9431">
        <f t="shared" si="884"/>
        <v>2015</v>
      </c>
      <c r="K9431">
        <f t="shared" si="885"/>
        <v>0</v>
      </c>
      <c r="L9431" t="str">
        <f t="shared" si="882"/>
        <v>No</v>
      </c>
      <c r="M9431" t="str">
        <f t="shared" si="886"/>
        <v>Profit</v>
      </c>
      <c r="N9431">
        <f t="shared" si="887"/>
        <v>4</v>
      </c>
    </row>
    <row r="9432" spans="1:14" x14ac:dyDescent="0.25">
      <c r="A9432" t="s">
        <v>4799</v>
      </c>
      <c r="B9432">
        <v>42244</v>
      </c>
      <c r="C9432">
        <v>42248</v>
      </c>
      <c r="D9432" t="s">
        <v>34</v>
      </c>
      <c r="E9432" t="s">
        <v>30</v>
      </c>
      <c r="F9432" t="s">
        <v>44</v>
      </c>
      <c r="G9432" t="s">
        <v>28</v>
      </c>
      <c r="H9432">
        <v>-16.261300000000006</v>
      </c>
      <c r="I9432" t="str">
        <f t="shared" si="883"/>
        <v>2015</v>
      </c>
      <c r="J9432">
        <f t="shared" si="884"/>
        <v>2015</v>
      </c>
      <c r="K9432">
        <f t="shared" si="885"/>
        <v>0</v>
      </c>
      <c r="L9432" t="str">
        <f t="shared" si="882"/>
        <v>No</v>
      </c>
      <c r="M9432" t="str">
        <f t="shared" si="886"/>
        <v>Loss</v>
      </c>
      <c r="N9432">
        <f t="shared" si="887"/>
        <v>4</v>
      </c>
    </row>
    <row r="9433" spans="1:14" x14ac:dyDescent="0.25">
      <c r="A9433" t="s">
        <v>4800</v>
      </c>
      <c r="B9433">
        <v>42174</v>
      </c>
      <c r="C9433">
        <v>42174</v>
      </c>
      <c r="D9433" t="s">
        <v>232</v>
      </c>
      <c r="E9433" t="s">
        <v>30</v>
      </c>
      <c r="F9433" t="s">
        <v>53</v>
      </c>
      <c r="G9433" t="s">
        <v>32</v>
      </c>
      <c r="H9433">
        <v>1.9925999999999999</v>
      </c>
      <c r="I9433" t="str">
        <f t="shared" si="883"/>
        <v>2015</v>
      </c>
      <c r="J9433">
        <f t="shared" si="884"/>
        <v>2015</v>
      </c>
      <c r="K9433">
        <f t="shared" si="885"/>
        <v>0</v>
      </c>
      <c r="L9433" t="str">
        <f t="shared" si="882"/>
        <v>No</v>
      </c>
      <c r="M9433" t="str">
        <f t="shared" si="886"/>
        <v>Profit</v>
      </c>
      <c r="N9433">
        <f t="shared" si="887"/>
        <v>0</v>
      </c>
    </row>
    <row r="9434" spans="1:14" x14ac:dyDescent="0.25">
      <c r="A9434" t="s">
        <v>4801</v>
      </c>
      <c r="B9434">
        <v>42233</v>
      </c>
      <c r="C9434">
        <v>42239</v>
      </c>
      <c r="D9434" t="s">
        <v>34</v>
      </c>
      <c r="E9434" t="s">
        <v>35</v>
      </c>
      <c r="F9434" t="s">
        <v>79</v>
      </c>
      <c r="G9434" t="s">
        <v>38</v>
      </c>
      <c r="H9434">
        <v>-5.2640000000000002</v>
      </c>
      <c r="I9434" t="str">
        <f t="shared" si="883"/>
        <v>2015</v>
      </c>
      <c r="J9434">
        <f t="shared" si="884"/>
        <v>2015</v>
      </c>
      <c r="K9434">
        <f t="shared" si="885"/>
        <v>0</v>
      </c>
      <c r="L9434" t="str">
        <f t="shared" si="882"/>
        <v>No</v>
      </c>
      <c r="M9434" t="str">
        <f t="shared" si="886"/>
        <v>Loss</v>
      </c>
      <c r="N9434">
        <f t="shared" si="887"/>
        <v>6</v>
      </c>
    </row>
    <row r="9435" spans="1:14" x14ac:dyDescent="0.25">
      <c r="A9435" t="s">
        <v>4801</v>
      </c>
      <c r="B9435">
        <v>42233</v>
      </c>
      <c r="C9435">
        <v>42239</v>
      </c>
      <c r="D9435" t="s">
        <v>34</v>
      </c>
      <c r="E9435" t="s">
        <v>35</v>
      </c>
      <c r="F9435" t="s">
        <v>79</v>
      </c>
      <c r="G9435" t="s">
        <v>32</v>
      </c>
      <c r="H9435">
        <v>12.700800000000001</v>
      </c>
      <c r="I9435" t="str">
        <f t="shared" si="883"/>
        <v>2015</v>
      </c>
      <c r="J9435">
        <f t="shared" si="884"/>
        <v>2015</v>
      </c>
      <c r="K9435">
        <f t="shared" si="885"/>
        <v>0</v>
      </c>
      <c r="L9435" t="str">
        <f t="shared" si="882"/>
        <v>No</v>
      </c>
      <c r="M9435" t="str">
        <f t="shared" si="886"/>
        <v>Profit</v>
      </c>
      <c r="N9435">
        <f t="shared" si="887"/>
        <v>6</v>
      </c>
    </row>
    <row r="9436" spans="1:14" x14ac:dyDescent="0.25">
      <c r="A9436" t="s">
        <v>4801</v>
      </c>
      <c r="B9436">
        <v>42233</v>
      </c>
      <c r="C9436">
        <v>42239</v>
      </c>
      <c r="D9436" t="s">
        <v>34</v>
      </c>
      <c r="E9436" t="s">
        <v>35</v>
      </c>
      <c r="F9436" t="s">
        <v>79</v>
      </c>
      <c r="G9436" t="s">
        <v>32</v>
      </c>
      <c r="H9436">
        <v>1.1555999999999984</v>
      </c>
      <c r="I9436" t="str">
        <f t="shared" si="883"/>
        <v>2015</v>
      </c>
      <c r="J9436">
        <f t="shared" si="884"/>
        <v>2015</v>
      </c>
      <c r="K9436">
        <f t="shared" si="885"/>
        <v>0</v>
      </c>
      <c r="L9436" t="str">
        <f t="shared" si="882"/>
        <v>No</v>
      </c>
      <c r="M9436" t="str">
        <f t="shared" si="886"/>
        <v>Profit</v>
      </c>
      <c r="N9436">
        <f t="shared" si="887"/>
        <v>6</v>
      </c>
    </row>
    <row r="9437" spans="1:14" x14ac:dyDescent="0.25">
      <c r="A9437" t="s">
        <v>4801</v>
      </c>
      <c r="B9437">
        <v>42233</v>
      </c>
      <c r="C9437">
        <v>42239</v>
      </c>
      <c r="D9437" t="s">
        <v>34</v>
      </c>
      <c r="E9437" t="s">
        <v>35</v>
      </c>
      <c r="F9437" t="s">
        <v>79</v>
      </c>
      <c r="G9437" t="s">
        <v>38</v>
      </c>
      <c r="H9437">
        <v>-31.600000000000037</v>
      </c>
      <c r="I9437" t="str">
        <f t="shared" si="883"/>
        <v>2015</v>
      </c>
      <c r="J9437">
        <f t="shared" si="884"/>
        <v>2015</v>
      </c>
      <c r="K9437">
        <f t="shared" si="885"/>
        <v>0</v>
      </c>
      <c r="L9437" t="str">
        <f t="shared" si="882"/>
        <v>No</v>
      </c>
      <c r="M9437" t="str">
        <f t="shared" si="886"/>
        <v>Loss</v>
      </c>
      <c r="N9437">
        <f t="shared" si="887"/>
        <v>6</v>
      </c>
    </row>
    <row r="9438" spans="1:14" x14ac:dyDescent="0.25">
      <c r="A9438" t="s">
        <v>4802</v>
      </c>
      <c r="B9438">
        <v>42272</v>
      </c>
      <c r="C9438">
        <v>42272</v>
      </c>
      <c r="D9438" t="s">
        <v>232</v>
      </c>
      <c r="E9438" t="s">
        <v>35</v>
      </c>
      <c r="F9438" t="s">
        <v>53</v>
      </c>
      <c r="G9438" t="s">
        <v>32</v>
      </c>
      <c r="H9438">
        <v>-2.0621999999999998</v>
      </c>
      <c r="I9438" t="str">
        <f t="shared" si="883"/>
        <v>2015</v>
      </c>
      <c r="J9438">
        <f t="shared" si="884"/>
        <v>2015</v>
      </c>
      <c r="K9438">
        <f t="shared" si="885"/>
        <v>0</v>
      </c>
      <c r="L9438" t="str">
        <f t="shared" si="882"/>
        <v>No</v>
      </c>
      <c r="M9438" t="str">
        <f t="shared" si="886"/>
        <v>Loss</v>
      </c>
      <c r="N9438">
        <f t="shared" si="887"/>
        <v>0</v>
      </c>
    </row>
    <row r="9439" spans="1:14" x14ac:dyDescent="0.25">
      <c r="A9439" t="s">
        <v>4803</v>
      </c>
      <c r="B9439">
        <v>42881</v>
      </c>
      <c r="C9439">
        <v>42886</v>
      </c>
      <c r="D9439" t="s">
        <v>34</v>
      </c>
      <c r="E9439" t="s">
        <v>35</v>
      </c>
      <c r="F9439" t="s">
        <v>31</v>
      </c>
      <c r="G9439" t="s">
        <v>32</v>
      </c>
      <c r="H9439">
        <v>6.2208000000000006</v>
      </c>
      <c r="I9439" t="str">
        <f t="shared" si="883"/>
        <v>2017</v>
      </c>
      <c r="J9439">
        <f t="shared" si="884"/>
        <v>2017</v>
      </c>
      <c r="K9439">
        <f t="shared" si="885"/>
        <v>0</v>
      </c>
      <c r="L9439" t="str">
        <f t="shared" si="882"/>
        <v>No</v>
      </c>
      <c r="M9439" t="str">
        <f t="shared" si="886"/>
        <v>Profit</v>
      </c>
      <c r="N9439">
        <f t="shared" si="887"/>
        <v>5</v>
      </c>
    </row>
    <row r="9440" spans="1:14" x14ac:dyDescent="0.25">
      <c r="A9440" t="s">
        <v>4804</v>
      </c>
      <c r="B9440">
        <v>42947</v>
      </c>
      <c r="C9440">
        <v>42952</v>
      </c>
      <c r="D9440" t="s">
        <v>34</v>
      </c>
      <c r="E9440" t="s">
        <v>35</v>
      </c>
      <c r="F9440" t="s">
        <v>53</v>
      </c>
      <c r="G9440" t="s">
        <v>38</v>
      </c>
      <c r="H9440">
        <v>-57.115200000000016</v>
      </c>
      <c r="I9440" t="str">
        <f t="shared" si="883"/>
        <v>2017</v>
      </c>
      <c r="J9440">
        <f t="shared" si="884"/>
        <v>2017</v>
      </c>
      <c r="K9440">
        <f t="shared" si="885"/>
        <v>0</v>
      </c>
      <c r="L9440" t="str">
        <f t="shared" si="882"/>
        <v>No</v>
      </c>
      <c r="M9440" t="str">
        <f t="shared" si="886"/>
        <v>Loss</v>
      </c>
      <c r="N9440">
        <f t="shared" si="887"/>
        <v>5</v>
      </c>
    </row>
    <row r="9441" spans="1:14" x14ac:dyDescent="0.25">
      <c r="A9441" t="s">
        <v>4805</v>
      </c>
      <c r="B9441">
        <v>41924</v>
      </c>
      <c r="C9441">
        <v>41929</v>
      </c>
      <c r="D9441" t="s">
        <v>34</v>
      </c>
      <c r="E9441" t="s">
        <v>30</v>
      </c>
      <c r="F9441" t="s">
        <v>62</v>
      </c>
      <c r="G9441" t="s">
        <v>32</v>
      </c>
      <c r="H9441">
        <v>2.5019999999999971</v>
      </c>
      <c r="I9441" t="str">
        <f t="shared" si="883"/>
        <v>2014</v>
      </c>
      <c r="J9441">
        <f t="shared" si="884"/>
        <v>2014</v>
      </c>
      <c r="K9441">
        <f t="shared" si="885"/>
        <v>0</v>
      </c>
      <c r="L9441" t="str">
        <f t="shared" si="882"/>
        <v>No</v>
      </c>
      <c r="M9441" t="str">
        <f t="shared" si="886"/>
        <v>Profit</v>
      </c>
      <c r="N9441">
        <f t="shared" si="887"/>
        <v>5</v>
      </c>
    </row>
    <row r="9442" spans="1:14" x14ac:dyDescent="0.25">
      <c r="A9442" t="s">
        <v>4806</v>
      </c>
      <c r="B9442">
        <v>41784</v>
      </c>
      <c r="C9442">
        <v>41788</v>
      </c>
      <c r="D9442" t="s">
        <v>34</v>
      </c>
      <c r="E9442" t="s">
        <v>35</v>
      </c>
      <c r="F9442" t="s">
        <v>74</v>
      </c>
      <c r="G9442" t="s">
        <v>32</v>
      </c>
      <c r="H9442">
        <v>6.7251999999999992</v>
      </c>
      <c r="I9442" t="str">
        <f t="shared" si="883"/>
        <v>2014</v>
      </c>
      <c r="J9442">
        <f t="shared" si="884"/>
        <v>2014</v>
      </c>
      <c r="K9442">
        <f t="shared" si="885"/>
        <v>0</v>
      </c>
      <c r="L9442" t="str">
        <f t="shared" si="882"/>
        <v>No</v>
      </c>
      <c r="M9442" t="str">
        <f t="shared" si="886"/>
        <v>Profit</v>
      </c>
      <c r="N9442">
        <f t="shared" si="887"/>
        <v>4</v>
      </c>
    </row>
    <row r="9443" spans="1:14" x14ac:dyDescent="0.25">
      <c r="A9443" t="s">
        <v>4807</v>
      </c>
      <c r="B9443">
        <v>42002</v>
      </c>
      <c r="C9443">
        <v>42004</v>
      </c>
      <c r="D9443" t="s">
        <v>26</v>
      </c>
      <c r="E9443" t="s">
        <v>35</v>
      </c>
      <c r="F9443" t="s">
        <v>114</v>
      </c>
      <c r="G9443" t="s">
        <v>32</v>
      </c>
      <c r="H9443">
        <v>6.0449999999999946</v>
      </c>
      <c r="I9443" t="str">
        <f t="shared" si="883"/>
        <v>2014</v>
      </c>
      <c r="J9443">
        <f t="shared" si="884"/>
        <v>2014</v>
      </c>
      <c r="K9443">
        <f t="shared" si="885"/>
        <v>0</v>
      </c>
      <c r="L9443" t="str">
        <f t="shared" si="882"/>
        <v>No</v>
      </c>
      <c r="M9443" t="str">
        <f t="shared" si="886"/>
        <v>Profit</v>
      </c>
      <c r="N9443">
        <f t="shared" si="887"/>
        <v>2</v>
      </c>
    </row>
    <row r="9444" spans="1:14" x14ac:dyDescent="0.25">
      <c r="A9444" t="s">
        <v>4808</v>
      </c>
      <c r="B9444">
        <v>42832</v>
      </c>
      <c r="C9444">
        <v>42836</v>
      </c>
      <c r="D9444" t="s">
        <v>34</v>
      </c>
      <c r="E9444" t="s">
        <v>30</v>
      </c>
      <c r="F9444" t="s">
        <v>36</v>
      </c>
      <c r="G9444" t="s">
        <v>32</v>
      </c>
      <c r="H9444">
        <v>1.2192000000000007</v>
      </c>
      <c r="I9444" t="str">
        <f t="shared" si="883"/>
        <v>2017</v>
      </c>
      <c r="J9444">
        <f t="shared" si="884"/>
        <v>2017</v>
      </c>
      <c r="K9444">
        <f t="shared" si="885"/>
        <v>0</v>
      </c>
      <c r="L9444" t="str">
        <f t="shared" si="882"/>
        <v>No</v>
      </c>
      <c r="M9444" t="str">
        <f t="shared" si="886"/>
        <v>Profit</v>
      </c>
      <c r="N9444">
        <f t="shared" si="887"/>
        <v>4</v>
      </c>
    </row>
    <row r="9445" spans="1:14" x14ac:dyDescent="0.25">
      <c r="A9445" t="s">
        <v>4808</v>
      </c>
      <c r="B9445">
        <v>42832</v>
      </c>
      <c r="C9445">
        <v>42836</v>
      </c>
      <c r="D9445" t="s">
        <v>34</v>
      </c>
      <c r="E9445" t="s">
        <v>30</v>
      </c>
      <c r="F9445" t="s">
        <v>36</v>
      </c>
      <c r="G9445" t="s">
        <v>38</v>
      </c>
      <c r="H9445">
        <v>19.178600000000003</v>
      </c>
      <c r="I9445" t="str">
        <f t="shared" si="883"/>
        <v>2017</v>
      </c>
      <c r="J9445">
        <f t="shared" si="884"/>
        <v>2017</v>
      </c>
      <c r="K9445">
        <f t="shared" si="885"/>
        <v>0</v>
      </c>
      <c r="L9445" t="str">
        <f t="shared" si="882"/>
        <v>No</v>
      </c>
      <c r="M9445" t="str">
        <f t="shared" si="886"/>
        <v>Profit</v>
      </c>
      <c r="N9445">
        <f t="shared" si="887"/>
        <v>4</v>
      </c>
    </row>
    <row r="9446" spans="1:14" x14ac:dyDescent="0.25">
      <c r="A9446" t="s">
        <v>4809</v>
      </c>
      <c r="B9446">
        <v>42064</v>
      </c>
      <c r="C9446">
        <v>42065</v>
      </c>
      <c r="D9446" t="s">
        <v>59</v>
      </c>
      <c r="E9446" t="s">
        <v>30</v>
      </c>
      <c r="F9446" t="s">
        <v>44</v>
      </c>
      <c r="G9446" t="s">
        <v>38</v>
      </c>
      <c r="H9446">
        <v>34.741999999999997</v>
      </c>
      <c r="I9446" t="str">
        <f t="shared" si="883"/>
        <v>2015</v>
      </c>
      <c r="J9446">
        <f t="shared" si="884"/>
        <v>2015</v>
      </c>
      <c r="K9446">
        <f t="shared" si="885"/>
        <v>0</v>
      </c>
      <c r="L9446" t="str">
        <f t="shared" si="882"/>
        <v>No</v>
      </c>
      <c r="M9446" t="str">
        <f t="shared" si="886"/>
        <v>Profit</v>
      </c>
      <c r="N9446">
        <f t="shared" si="887"/>
        <v>1</v>
      </c>
    </row>
    <row r="9447" spans="1:14" x14ac:dyDescent="0.25">
      <c r="A9447" t="s">
        <v>4810</v>
      </c>
      <c r="B9447">
        <v>42153</v>
      </c>
      <c r="C9447">
        <v>42158</v>
      </c>
      <c r="D9447" t="s">
        <v>34</v>
      </c>
      <c r="E9447" t="s">
        <v>35</v>
      </c>
      <c r="F9447" t="s">
        <v>72</v>
      </c>
      <c r="G9447" t="s">
        <v>32</v>
      </c>
      <c r="H9447">
        <v>5.6993999999999998</v>
      </c>
      <c r="I9447" t="str">
        <f t="shared" si="883"/>
        <v>2015</v>
      </c>
      <c r="J9447">
        <f t="shared" si="884"/>
        <v>2015</v>
      </c>
      <c r="K9447">
        <f t="shared" si="885"/>
        <v>0</v>
      </c>
      <c r="L9447" t="str">
        <f t="shared" si="882"/>
        <v>No</v>
      </c>
      <c r="M9447" t="str">
        <f t="shared" si="886"/>
        <v>Profit</v>
      </c>
      <c r="N9447">
        <f t="shared" si="887"/>
        <v>5</v>
      </c>
    </row>
    <row r="9448" spans="1:14" x14ac:dyDescent="0.25">
      <c r="A9448" t="s">
        <v>4811</v>
      </c>
      <c r="B9448">
        <v>42635</v>
      </c>
      <c r="C9448">
        <v>42641</v>
      </c>
      <c r="D9448" t="s">
        <v>34</v>
      </c>
      <c r="E9448" t="s">
        <v>35</v>
      </c>
      <c r="F9448" t="s">
        <v>72</v>
      </c>
      <c r="G9448" t="s">
        <v>32</v>
      </c>
      <c r="H9448">
        <v>16.146000000000001</v>
      </c>
      <c r="I9448" t="str">
        <f t="shared" si="883"/>
        <v>2016</v>
      </c>
      <c r="J9448">
        <f t="shared" si="884"/>
        <v>2016</v>
      </c>
      <c r="K9448">
        <f t="shared" si="885"/>
        <v>0</v>
      </c>
      <c r="L9448" t="str">
        <f t="shared" si="882"/>
        <v>No</v>
      </c>
      <c r="M9448" t="str">
        <f t="shared" si="886"/>
        <v>Profit</v>
      </c>
      <c r="N9448">
        <f t="shared" si="887"/>
        <v>6</v>
      </c>
    </row>
    <row r="9449" spans="1:14" x14ac:dyDescent="0.25">
      <c r="A9449" t="s">
        <v>4812</v>
      </c>
      <c r="B9449">
        <v>42882</v>
      </c>
      <c r="C9449">
        <v>42889</v>
      </c>
      <c r="D9449" t="s">
        <v>34</v>
      </c>
      <c r="E9449" t="s">
        <v>35</v>
      </c>
      <c r="F9449" t="s">
        <v>136</v>
      </c>
      <c r="G9449" t="s">
        <v>28</v>
      </c>
      <c r="H9449">
        <v>138.41699999999997</v>
      </c>
      <c r="I9449" t="str">
        <f t="shared" si="883"/>
        <v>2017</v>
      </c>
      <c r="J9449">
        <f t="shared" si="884"/>
        <v>2017</v>
      </c>
      <c r="K9449">
        <f t="shared" si="885"/>
        <v>0</v>
      </c>
      <c r="L9449" t="str">
        <f t="shared" si="882"/>
        <v>No</v>
      </c>
      <c r="M9449" t="str">
        <f t="shared" si="886"/>
        <v>Profit</v>
      </c>
      <c r="N9449">
        <f t="shared" si="887"/>
        <v>7</v>
      </c>
    </row>
    <row r="9450" spans="1:14" x14ac:dyDescent="0.25">
      <c r="A9450" t="s">
        <v>4813</v>
      </c>
      <c r="B9450">
        <v>42630</v>
      </c>
      <c r="C9450">
        <v>42636</v>
      </c>
      <c r="D9450" t="s">
        <v>34</v>
      </c>
      <c r="E9450" t="s">
        <v>30</v>
      </c>
      <c r="F9450" t="s">
        <v>42</v>
      </c>
      <c r="G9450" t="s">
        <v>32</v>
      </c>
      <c r="H9450">
        <v>5.9135999999999997</v>
      </c>
      <c r="I9450" t="str">
        <f t="shared" si="883"/>
        <v>2016</v>
      </c>
      <c r="J9450">
        <f t="shared" si="884"/>
        <v>2016</v>
      </c>
      <c r="K9450">
        <f t="shared" si="885"/>
        <v>0</v>
      </c>
      <c r="L9450" t="str">
        <f t="shared" si="882"/>
        <v>Yes</v>
      </c>
      <c r="M9450" t="str">
        <f t="shared" si="886"/>
        <v>Profit</v>
      </c>
      <c r="N9450">
        <f t="shared" si="887"/>
        <v>6</v>
      </c>
    </row>
    <row r="9451" spans="1:14" x14ac:dyDescent="0.25">
      <c r="A9451" t="s">
        <v>4814</v>
      </c>
      <c r="B9451">
        <v>41890</v>
      </c>
      <c r="C9451">
        <v>41895</v>
      </c>
      <c r="D9451" t="s">
        <v>34</v>
      </c>
      <c r="E9451" t="s">
        <v>35</v>
      </c>
      <c r="F9451" t="s">
        <v>31</v>
      </c>
      <c r="G9451" t="s">
        <v>32</v>
      </c>
      <c r="H9451">
        <v>3.0127999999999995</v>
      </c>
      <c r="I9451" t="str">
        <f t="shared" si="883"/>
        <v>2014</v>
      </c>
      <c r="J9451">
        <f t="shared" si="884"/>
        <v>2014</v>
      </c>
      <c r="K9451">
        <f t="shared" si="885"/>
        <v>0</v>
      </c>
      <c r="L9451" t="str">
        <f t="shared" si="882"/>
        <v>No</v>
      </c>
      <c r="M9451" t="str">
        <f t="shared" si="886"/>
        <v>Profit</v>
      </c>
      <c r="N9451">
        <f t="shared" si="887"/>
        <v>5</v>
      </c>
    </row>
    <row r="9452" spans="1:14" x14ac:dyDescent="0.25">
      <c r="A9452" t="s">
        <v>4815</v>
      </c>
      <c r="B9452">
        <v>42889</v>
      </c>
      <c r="C9452">
        <v>42893</v>
      </c>
      <c r="D9452" t="s">
        <v>34</v>
      </c>
      <c r="E9452" t="s">
        <v>30</v>
      </c>
      <c r="F9452" t="s">
        <v>42</v>
      </c>
      <c r="G9452" t="s">
        <v>32</v>
      </c>
      <c r="H9452">
        <v>5.4503999999999913</v>
      </c>
      <c r="I9452" t="str">
        <f t="shared" si="883"/>
        <v>2017</v>
      </c>
      <c r="J9452">
        <f t="shared" si="884"/>
        <v>2017</v>
      </c>
      <c r="K9452">
        <f t="shared" si="885"/>
        <v>0</v>
      </c>
      <c r="L9452" t="str">
        <f t="shared" si="882"/>
        <v>No</v>
      </c>
      <c r="M9452" t="str">
        <f t="shared" si="886"/>
        <v>Profit</v>
      </c>
      <c r="N9452">
        <f t="shared" si="887"/>
        <v>4</v>
      </c>
    </row>
    <row r="9453" spans="1:14" x14ac:dyDescent="0.25">
      <c r="A9453" t="s">
        <v>4816</v>
      </c>
      <c r="B9453">
        <v>42275</v>
      </c>
      <c r="C9453">
        <v>42282</v>
      </c>
      <c r="D9453" t="s">
        <v>34</v>
      </c>
      <c r="E9453" t="s">
        <v>30</v>
      </c>
      <c r="F9453" t="s">
        <v>31</v>
      </c>
      <c r="G9453" t="s">
        <v>32</v>
      </c>
      <c r="H9453">
        <v>55.844999999999985</v>
      </c>
      <c r="I9453" t="str">
        <f t="shared" si="883"/>
        <v>2015</v>
      </c>
      <c r="J9453">
        <f t="shared" si="884"/>
        <v>2015</v>
      </c>
      <c r="K9453">
        <f t="shared" si="885"/>
        <v>0</v>
      </c>
      <c r="L9453" t="str">
        <f t="shared" si="882"/>
        <v>No</v>
      </c>
      <c r="M9453" t="str">
        <f t="shared" si="886"/>
        <v>Profit</v>
      </c>
      <c r="N9453">
        <f t="shared" si="887"/>
        <v>7</v>
      </c>
    </row>
    <row r="9454" spans="1:14" x14ac:dyDescent="0.25">
      <c r="A9454" t="s">
        <v>4816</v>
      </c>
      <c r="B9454">
        <v>42275</v>
      </c>
      <c r="C9454">
        <v>42282</v>
      </c>
      <c r="D9454" t="s">
        <v>34</v>
      </c>
      <c r="E9454" t="s">
        <v>30</v>
      </c>
      <c r="F9454" t="s">
        <v>31</v>
      </c>
      <c r="G9454" t="s">
        <v>32</v>
      </c>
      <c r="H9454">
        <v>26.582399999999986</v>
      </c>
      <c r="I9454" t="str">
        <f t="shared" si="883"/>
        <v>2015</v>
      </c>
      <c r="J9454">
        <f t="shared" si="884"/>
        <v>2015</v>
      </c>
      <c r="K9454">
        <f t="shared" si="885"/>
        <v>0</v>
      </c>
      <c r="L9454" t="str">
        <f t="shared" si="882"/>
        <v>No</v>
      </c>
      <c r="M9454" t="str">
        <f t="shared" si="886"/>
        <v>Profit</v>
      </c>
      <c r="N9454">
        <f t="shared" si="887"/>
        <v>7</v>
      </c>
    </row>
    <row r="9455" spans="1:14" x14ac:dyDescent="0.25">
      <c r="A9455" t="s">
        <v>4816</v>
      </c>
      <c r="B9455">
        <v>42275</v>
      </c>
      <c r="C9455">
        <v>42282</v>
      </c>
      <c r="D9455" t="s">
        <v>34</v>
      </c>
      <c r="E9455" t="s">
        <v>30</v>
      </c>
      <c r="F9455" t="s">
        <v>31</v>
      </c>
      <c r="G9455" t="s">
        <v>32</v>
      </c>
      <c r="H9455">
        <v>13.685099999999995</v>
      </c>
      <c r="I9455" t="str">
        <f t="shared" si="883"/>
        <v>2015</v>
      </c>
      <c r="J9455">
        <f t="shared" si="884"/>
        <v>2015</v>
      </c>
      <c r="K9455">
        <f t="shared" si="885"/>
        <v>0</v>
      </c>
      <c r="L9455" t="str">
        <f t="shared" si="882"/>
        <v>No</v>
      </c>
      <c r="M9455" t="str">
        <f t="shared" si="886"/>
        <v>Profit</v>
      </c>
      <c r="N9455">
        <f t="shared" si="887"/>
        <v>7</v>
      </c>
    </row>
    <row r="9456" spans="1:14" x14ac:dyDescent="0.25">
      <c r="A9456" t="s">
        <v>4816</v>
      </c>
      <c r="B9456">
        <v>42275</v>
      </c>
      <c r="C9456">
        <v>42282</v>
      </c>
      <c r="D9456" t="s">
        <v>34</v>
      </c>
      <c r="E9456" t="s">
        <v>30</v>
      </c>
      <c r="F9456" t="s">
        <v>31</v>
      </c>
      <c r="G9456" t="s">
        <v>38</v>
      </c>
      <c r="H9456">
        <v>-8.2763999999999971</v>
      </c>
      <c r="I9456" t="str">
        <f t="shared" si="883"/>
        <v>2015</v>
      </c>
      <c r="J9456">
        <f t="shared" si="884"/>
        <v>2015</v>
      </c>
      <c r="K9456">
        <f t="shared" si="885"/>
        <v>0</v>
      </c>
      <c r="L9456" t="str">
        <f t="shared" si="882"/>
        <v>No</v>
      </c>
      <c r="M9456" t="str">
        <f t="shared" si="886"/>
        <v>Loss</v>
      </c>
      <c r="N9456">
        <f t="shared" si="887"/>
        <v>7</v>
      </c>
    </row>
    <row r="9457" spans="1:14" x14ac:dyDescent="0.25">
      <c r="A9457" t="s">
        <v>4817</v>
      </c>
      <c r="B9457">
        <v>42537</v>
      </c>
      <c r="C9457">
        <v>42540</v>
      </c>
      <c r="D9457" t="s">
        <v>26</v>
      </c>
      <c r="E9457" t="s">
        <v>30</v>
      </c>
      <c r="F9457" t="s">
        <v>85</v>
      </c>
      <c r="G9457" t="s">
        <v>38</v>
      </c>
      <c r="H9457">
        <v>-1.8294999999999959</v>
      </c>
      <c r="I9457" t="str">
        <f t="shared" si="883"/>
        <v>2016</v>
      </c>
      <c r="J9457">
        <f t="shared" si="884"/>
        <v>2016</v>
      </c>
      <c r="K9457">
        <f t="shared" si="885"/>
        <v>0</v>
      </c>
      <c r="L9457" t="str">
        <f t="shared" si="882"/>
        <v>No</v>
      </c>
      <c r="M9457" t="str">
        <f t="shared" si="886"/>
        <v>Loss</v>
      </c>
      <c r="N9457">
        <f t="shared" si="887"/>
        <v>3</v>
      </c>
    </row>
    <row r="9458" spans="1:14" x14ac:dyDescent="0.25">
      <c r="A9458" t="s">
        <v>4818</v>
      </c>
      <c r="B9458">
        <v>42882</v>
      </c>
      <c r="C9458">
        <v>42889</v>
      </c>
      <c r="D9458" t="s">
        <v>34</v>
      </c>
      <c r="E9458" t="s">
        <v>30</v>
      </c>
      <c r="F9458" t="s">
        <v>40</v>
      </c>
      <c r="G9458" t="s">
        <v>38</v>
      </c>
      <c r="H9458">
        <v>0.33989999999999654</v>
      </c>
      <c r="I9458" t="str">
        <f t="shared" si="883"/>
        <v>2017</v>
      </c>
      <c r="J9458">
        <f t="shared" si="884"/>
        <v>2017</v>
      </c>
      <c r="K9458">
        <f t="shared" si="885"/>
        <v>0</v>
      </c>
      <c r="L9458" t="str">
        <f t="shared" si="882"/>
        <v>No</v>
      </c>
      <c r="M9458" t="str">
        <f t="shared" si="886"/>
        <v>Profit</v>
      </c>
      <c r="N9458">
        <f t="shared" si="887"/>
        <v>7</v>
      </c>
    </row>
    <row r="9459" spans="1:14" x14ac:dyDescent="0.25">
      <c r="A9459" t="s">
        <v>4818</v>
      </c>
      <c r="B9459">
        <v>42882</v>
      </c>
      <c r="C9459">
        <v>42889</v>
      </c>
      <c r="D9459" t="s">
        <v>34</v>
      </c>
      <c r="E9459" t="s">
        <v>30</v>
      </c>
      <c r="F9459" t="s">
        <v>40</v>
      </c>
      <c r="G9459" t="s">
        <v>32</v>
      </c>
      <c r="H9459">
        <v>-10.050000000000001</v>
      </c>
      <c r="I9459" t="str">
        <f t="shared" si="883"/>
        <v>2017</v>
      </c>
      <c r="J9459">
        <f t="shared" si="884"/>
        <v>2017</v>
      </c>
      <c r="K9459">
        <f t="shared" si="885"/>
        <v>0</v>
      </c>
      <c r="L9459" t="str">
        <f t="shared" si="882"/>
        <v>No</v>
      </c>
      <c r="M9459" t="str">
        <f t="shared" si="886"/>
        <v>Loss</v>
      </c>
      <c r="N9459">
        <f t="shared" si="887"/>
        <v>7</v>
      </c>
    </row>
    <row r="9460" spans="1:14" x14ac:dyDescent="0.25">
      <c r="A9460" t="s">
        <v>4819</v>
      </c>
      <c r="B9460">
        <v>41921</v>
      </c>
      <c r="C9460">
        <v>41926</v>
      </c>
      <c r="D9460" t="s">
        <v>34</v>
      </c>
      <c r="E9460" t="s">
        <v>35</v>
      </c>
      <c r="F9460" t="s">
        <v>31</v>
      </c>
      <c r="G9460" t="s">
        <v>32</v>
      </c>
      <c r="H9460">
        <v>41.933999999999983</v>
      </c>
      <c r="I9460" t="str">
        <f t="shared" si="883"/>
        <v>2014</v>
      </c>
      <c r="J9460">
        <f t="shared" si="884"/>
        <v>2014</v>
      </c>
      <c r="K9460">
        <f t="shared" si="885"/>
        <v>0</v>
      </c>
      <c r="L9460" t="str">
        <f t="shared" si="882"/>
        <v>No</v>
      </c>
      <c r="M9460" t="str">
        <f t="shared" si="886"/>
        <v>Profit</v>
      </c>
      <c r="N9460">
        <f t="shared" si="887"/>
        <v>5</v>
      </c>
    </row>
    <row r="9461" spans="1:14" x14ac:dyDescent="0.25">
      <c r="A9461" t="s">
        <v>4819</v>
      </c>
      <c r="B9461">
        <v>41921</v>
      </c>
      <c r="C9461">
        <v>41926</v>
      </c>
      <c r="D9461" t="s">
        <v>34</v>
      </c>
      <c r="E9461" t="s">
        <v>35</v>
      </c>
      <c r="F9461" t="s">
        <v>31</v>
      </c>
      <c r="G9461" t="s">
        <v>38</v>
      </c>
      <c r="H9461">
        <v>-2.9985000000000022</v>
      </c>
      <c r="I9461" t="str">
        <f t="shared" si="883"/>
        <v>2014</v>
      </c>
      <c r="J9461">
        <f t="shared" si="884"/>
        <v>2014</v>
      </c>
      <c r="K9461">
        <f t="shared" si="885"/>
        <v>0</v>
      </c>
      <c r="L9461" t="str">
        <f t="shared" si="882"/>
        <v>No</v>
      </c>
      <c r="M9461" t="str">
        <f t="shared" si="886"/>
        <v>Loss</v>
      </c>
      <c r="N9461">
        <f t="shared" si="887"/>
        <v>5</v>
      </c>
    </row>
    <row r="9462" spans="1:14" x14ac:dyDescent="0.25">
      <c r="A9462" t="s">
        <v>4820</v>
      </c>
      <c r="B9462">
        <v>41960</v>
      </c>
      <c r="C9462">
        <v>41965</v>
      </c>
      <c r="D9462" t="s">
        <v>26</v>
      </c>
      <c r="E9462" t="s">
        <v>30</v>
      </c>
      <c r="F9462" t="s">
        <v>74</v>
      </c>
      <c r="G9462" t="s">
        <v>32</v>
      </c>
      <c r="H9462">
        <v>17.22</v>
      </c>
      <c r="I9462" t="str">
        <f t="shared" si="883"/>
        <v>2014</v>
      </c>
      <c r="J9462">
        <f t="shared" si="884"/>
        <v>2014</v>
      </c>
      <c r="K9462">
        <f t="shared" si="885"/>
        <v>0</v>
      </c>
      <c r="L9462" t="str">
        <f t="shared" si="882"/>
        <v>No</v>
      </c>
      <c r="M9462" t="str">
        <f t="shared" si="886"/>
        <v>Profit</v>
      </c>
      <c r="N9462">
        <f t="shared" si="887"/>
        <v>5</v>
      </c>
    </row>
    <row r="9463" spans="1:14" x14ac:dyDescent="0.25">
      <c r="A9463" t="s">
        <v>4821</v>
      </c>
      <c r="B9463">
        <v>41931</v>
      </c>
      <c r="C9463">
        <v>41936</v>
      </c>
      <c r="D9463" t="s">
        <v>34</v>
      </c>
      <c r="E9463" t="s">
        <v>30</v>
      </c>
      <c r="F9463" t="s">
        <v>31</v>
      </c>
      <c r="G9463" t="s">
        <v>38</v>
      </c>
      <c r="H9463">
        <v>20.097000000000008</v>
      </c>
      <c r="I9463" t="str">
        <f t="shared" si="883"/>
        <v>2014</v>
      </c>
      <c r="J9463">
        <f t="shared" si="884"/>
        <v>2014</v>
      </c>
      <c r="K9463">
        <f t="shared" si="885"/>
        <v>0</v>
      </c>
      <c r="L9463" t="str">
        <f t="shared" si="882"/>
        <v>Yes</v>
      </c>
      <c r="M9463" t="str">
        <f t="shared" si="886"/>
        <v>Profit</v>
      </c>
      <c r="N9463">
        <f t="shared" si="887"/>
        <v>5</v>
      </c>
    </row>
    <row r="9464" spans="1:14" x14ac:dyDescent="0.25">
      <c r="A9464" t="s">
        <v>4822</v>
      </c>
      <c r="B9464">
        <v>43064</v>
      </c>
      <c r="C9464">
        <v>43069</v>
      </c>
      <c r="D9464" t="s">
        <v>26</v>
      </c>
      <c r="E9464" t="s">
        <v>30</v>
      </c>
      <c r="F9464" t="s">
        <v>27</v>
      </c>
      <c r="G9464" t="s">
        <v>28</v>
      </c>
      <c r="H9464">
        <v>168.47040000000004</v>
      </c>
      <c r="I9464" t="str">
        <f t="shared" si="883"/>
        <v>2017</v>
      </c>
      <c r="J9464">
        <f t="shared" si="884"/>
        <v>2017</v>
      </c>
      <c r="K9464">
        <f t="shared" si="885"/>
        <v>0</v>
      </c>
      <c r="L9464" t="str">
        <f t="shared" si="882"/>
        <v>No</v>
      </c>
      <c r="M9464" t="str">
        <f t="shared" si="886"/>
        <v>Profit</v>
      </c>
      <c r="N9464">
        <f t="shared" si="887"/>
        <v>5</v>
      </c>
    </row>
    <row r="9465" spans="1:14" x14ac:dyDescent="0.25">
      <c r="A9465" t="s">
        <v>4823</v>
      </c>
      <c r="B9465">
        <v>41697</v>
      </c>
      <c r="C9465">
        <v>41701</v>
      </c>
      <c r="D9465" t="s">
        <v>59</v>
      </c>
      <c r="E9465" t="s">
        <v>35</v>
      </c>
      <c r="F9465" t="s">
        <v>114</v>
      </c>
      <c r="G9465" t="s">
        <v>32</v>
      </c>
      <c r="H9465">
        <v>3.4047999999999981</v>
      </c>
      <c r="I9465" t="str">
        <f t="shared" si="883"/>
        <v>2014</v>
      </c>
      <c r="J9465">
        <f t="shared" si="884"/>
        <v>2014</v>
      </c>
      <c r="K9465">
        <f t="shared" si="885"/>
        <v>0</v>
      </c>
      <c r="L9465" t="str">
        <f t="shared" si="882"/>
        <v>No</v>
      </c>
      <c r="M9465" t="str">
        <f t="shared" si="886"/>
        <v>Profit</v>
      </c>
      <c r="N9465">
        <f t="shared" si="887"/>
        <v>4</v>
      </c>
    </row>
    <row r="9466" spans="1:14" x14ac:dyDescent="0.25">
      <c r="A9466" t="s">
        <v>4824</v>
      </c>
      <c r="B9466">
        <v>41994</v>
      </c>
      <c r="C9466">
        <v>41998</v>
      </c>
      <c r="D9466" t="s">
        <v>34</v>
      </c>
      <c r="E9466" t="s">
        <v>35</v>
      </c>
      <c r="F9466" t="s">
        <v>70</v>
      </c>
      <c r="G9466" t="s">
        <v>32</v>
      </c>
      <c r="H9466">
        <v>7.9487999999999985</v>
      </c>
      <c r="I9466" t="str">
        <f t="shared" si="883"/>
        <v>2014</v>
      </c>
      <c r="J9466">
        <f t="shared" si="884"/>
        <v>2014</v>
      </c>
      <c r="K9466">
        <f t="shared" si="885"/>
        <v>0</v>
      </c>
      <c r="L9466" t="str">
        <f t="shared" si="882"/>
        <v>No</v>
      </c>
      <c r="M9466" t="str">
        <f t="shared" si="886"/>
        <v>Profit</v>
      </c>
      <c r="N9466">
        <f t="shared" si="887"/>
        <v>4</v>
      </c>
    </row>
    <row r="9467" spans="1:14" x14ac:dyDescent="0.25">
      <c r="A9467" t="s">
        <v>4825</v>
      </c>
      <c r="B9467">
        <v>42693</v>
      </c>
      <c r="C9467">
        <v>42697</v>
      </c>
      <c r="D9467" t="s">
        <v>34</v>
      </c>
      <c r="E9467" t="s">
        <v>30</v>
      </c>
      <c r="F9467" t="s">
        <v>42</v>
      </c>
      <c r="G9467" t="s">
        <v>28</v>
      </c>
      <c r="H9467">
        <v>1.597999999999999</v>
      </c>
      <c r="I9467" t="str">
        <f t="shared" si="883"/>
        <v>2016</v>
      </c>
      <c r="J9467">
        <f t="shared" si="884"/>
        <v>2016</v>
      </c>
      <c r="K9467">
        <f t="shared" si="885"/>
        <v>0</v>
      </c>
      <c r="L9467" t="str">
        <f t="shared" si="882"/>
        <v>No</v>
      </c>
      <c r="M9467" t="str">
        <f t="shared" si="886"/>
        <v>Profit</v>
      </c>
      <c r="N9467">
        <f t="shared" si="887"/>
        <v>4</v>
      </c>
    </row>
    <row r="9468" spans="1:14" x14ac:dyDescent="0.25">
      <c r="A9468" t="s">
        <v>4826</v>
      </c>
      <c r="B9468">
        <v>43044</v>
      </c>
      <c r="C9468">
        <v>43049</v>
      </c>
      <c r="D9468" t="s">
        <v>26</v>
      </c>
      <c r="E9468" t="s">
        <v>35</v>
      </c>
      <c r="F9468" t="s">
        <v>74</v>
      </c>
      <c r="G9468" t="s">
        <v>32</v>
      </c>
      <c r="H9468">
        <v>55.582200000000007</v>
      </c>
      <c r="I9468" t="str">
        <f t="shared" si="883"/>
        <v>2017</v>
      </c>
      <c r="J9468">
        <f t="shared" si="884"/>
        <v>2017</v>
      </c>
      <c r="K9468">
        <f t="shared" si="885"/>
        <v>0</v>
      </c>
      <c r="L9468" t="str">
        <f t="shared" si="882"/>
        <v>No</v>
      </c>
      <c r="M9468" t="str">
        <f t="shared" si="886"/>
        <v>Profit</v>
      </c>
      <c r="N9468">
        <f t="shared" si="887"/>
        <v>5</v>
      </c>
    </row>
    <row r="9469" spans="1:14" x14ac:dyDescent="0.25">
      <c r="A9469" t="s">
        <v>4826</v>
      </c>
      <c r="B9469">
        <v>43044</v>
      </c>
      <c r="C9469">
        <v>43049</v>
      </c>
      <c r="D9469" t="s">
        <v>26</v>
      </c>
      <c r="E9469" t="s">
        <v>35</v>
      </c>
      <c r="F9469" t="s">
        <v>74</v>
      </c>
      <c r="G9469" t="s">
        <v>28</v>
      </c>
      <c r="H9469">
        <v>-66.599999999999994</v>
      </c>
      <c r="I9469" t="str">
        <f t="shared" si="883"/>
        <v>2017</v>
      </c>
      <c r="J9469">
        <f t="shared" si="884"/>
        <v>2017</v>
      </c>
      <c r="K9469">
        <f t="shared" si="885"/>
        <v>0</v>
      </c>
      <c r="L9469" t="str">
        <f t="shared" si="882"/>
        <v>No</v>
      </c>
      <c r="M9469" t="str">
        <f t="shared" si="886"/>
        <v>Loss</v>
      </c>
      <c r="N9469">
        <f t="shared" si="887"/>
        <v>5</v>
      </c>
    </row>
    <row r="9470" spans="1:14" x14ac:dyDescent="0.25">
      <c r="A9470" t="s">
        <v>4826</v>
      </c>
      <c r="B9470">
        <v>43044</v>
      </c>
      <c r="C9470">
        <v>43049</v>
      </c>
      <c r="D9470" t="s">
        <v>26</v>
      </c>
      <c r="E9470" t="s">
        <v>35</v>
      </c>
      <c r="F9470" t="s">
        <v>74</v>
      </c>
      <c r="G9470" t="s">
        <v>32</v>
      </c>
      <c r="H9470">
        <v>6.2208000000000006</v>
      </c>
      <c r="I9470" t="str">
        <f t="shared" si="883"/>
        <v>2017</v>
      </c>
      <c r="J9470">
        <f t="shared" si="884"/>
        <v>2017</v>
      </c>
      <c r="K9470">
        <f t="shared" si="885"/>
        <v>0</v>
      </c>
      <c r="L9470" t="str">
        <f t="shared" si="882"/>
        <v>No</v>
      </c>
      <c r="M9470" t="str">
        <f t="shared" si="886"/>
        <v>Profit</v>
      </c>
      <c r="N9470">
        <f t="shared" si="887"/>
        <v>5</v>
      </c>
    </row>
    <row r="9471" spans="1:14" x14ac:dyDescent="0.25">
      <c r="A9471" t="s">
        <v>4826</v>
      </c>
      <c r="B9471">
        <v>43044</v>
      </c>
      <c r="C9471">
        <v>43049</v>
      </c>
      <c r="D9471" t="s">
        <v>26</v>
      </c>
      <c r="E9471" t="s">
        <v>35</v>
      </c>
      <c r="F9471" t="s">
        <v>74</v>
      </c>
      <c r="G9471" t="s">
        <v>32</v>
      </c>
      <c r="H9471">
        <v>53.260799999999996</v>
      </c>
      <c r="I9471" t="str">
        <f t="shared" si="883"/>
        <v>2017</v>
      </c>
      <c r="J9471">
        <f t="shared" si="884"/>
        <v>2017</v>
      </c>
      <c r="K9471">
        <f t="shared" si="885"/>
        <v>0</v>
      </c>
      <c r="L9471" t="str">
        <f t="shared" si="882"/>
        <v>No</v>
      </c>
      <c r="M9471" t="str">
        <f t="shared" si="886"/>
        <v>Profit</v>
      </c>
      <c r="N9471">
        <f t="shared" si="887"/>
        <v>5</v>
      </c>
    </row>
    <row r="9472" spans="1:14" x14ac:dyDescent="0.25">
      <c r="A9472" t="s">
        <v>4826</v>
      </c>
      <c r="B9472">
        <v>43044</v>
      </c>
      <c r="C9472">
        <v>43049</v>
      </c>
      <c r="D9472" t="s">
        <v>26</v>
      </c>
      <c r="E9472" t="s">
        <v>35</v>
      </c>
      <c r="F9472" t="s">
        <v>74</v>
      </c>
      <c r="G9472" t="s">
        <v>38</v>
      </c>
      <c r="H9472">
        <v>3.9991999999999877</v>
      </c>
      <c r="I9472" t="str">
        <f t="shared" si="883"/>
        <v>2017</v>
      </c>
      <c r="J9472">
        <f t="shared" si="884"/>
        <v>2017</v>
      </c>
      <c r="K9472">
        <f t="shared" si="885"/>
        <v>0</v>
      </c>
      <c r="L9472" t="str">
        <f t="shared" si="882"/>
        <v>No</v>
      </c>
      <c r="M9472" t="str">
        <f t="shared" si="886"/>
        <v>Profit</v>
      </c>
      <c r="N9472">
        <f t="shared" si="887"/>
        <v>5</v>
      </c>
    </row>
    <row r="9473" spans="1:14" x14ac:dyDescent="0.25">
      <c r="A9473" t="s">
        <v>4826</v>
      </c>
      <c r="B9473">
        <v>43044</v>
      </c>
      <c r="C9473">
        <v>43049</v>
      </c>
      <c r="D9473" t="s">
        <v>26</v>
      </c>
      <c r="E9473" t="s">
        <v>35</v>
      </c>
      <c r="F9473" t="s">
        <v>74</v>
      </c>
      <c r="G9473" t="s">
        <v>32</v>
      </c>
      <c r="H9473">
        <v>3.7127999999999997</v>
      </c>
      <c r="I9473" t="str">
        <f t="shared" si="883"/>
        <v>2017</v>
      </c>
      <c r="J9473">
        <f t="shared" si="884"/>
        <v>2017</v>
      </c>
      <c r="K9473">
        <f t="shared" si="885"/>
        <v>0</v>
      </c>
      <c r="L9473" t="str">
        <f t="shared" si="882"/>
        <v>No</v>
      </c>
      <c r="M9473" t="str">
        <f t="shared" si="886"/>
        <v>Profit</v>
      </c>
      <c r="N9473">
        <f t="shared" si="887"/>
        <v>5</v>
      </c>
    </row>
    <row r="9474" spans="1:14" x14ac:dyDescent="0.25">
      <c r="A9474" t="s">
        <v>4826</v>
      </c>
      <c r="B9474">
        <v>43044</v>
      </c>
      <c r="C9474">
        <v>43049</v>
      </c>
      <c r="D9474" t="s">
        <v>26</v>
      </c>
      <c r="E9474" t="s">
        <v>35</v>
      </c>
      <c r="F9474" t="s">
        <v>74</v>
      </c>
      <c r="G9474" t="s">
        <v>28</v>
      </c>
      <c r="H9474">
        <v>24.2012</v>
      </c>
      <c r="I9474" t="str">
        <f t="shared" si="883"/>
        <v>2017</v>
      </c>
      <c r="J9474">
        <f t="shared" si="884"/>
        <v>2017</v>
      </c>
      <c r="K9474">
        <f t="shared" si="885"/>
        <v>0</v>
      </c>
      <c r="L9474" t="str">
        <f t="shared" ref="L9474:L9537" si="888">IF(COUNTIF(returns,A9474)&gt;0,"Yes","No")</f>
        <v>No</v>
      </c>
      <c r="M9474" t="str">
        <f t="shared" si="886"/>
        <v>Profit</v>
      </c>
      <c r="N9474">
        <f t="shared" si="887"/>
        <v>5</v>
      </c>
    </row>
    <row r="9475" spans="1:14" x14ac:dyDescent="0.25">
      <c r="A9475" t="s">
        <v>4826</v>
      </c>
      <c r="B9475">
        <v>43044</v>
      </c>
      <c r="C9475">
        <v>43049</v>
      </c>
      <c r="D9475" t="s">
        <v>26</v>
      </c>
      <c r="E9475" t="s">
        <v>35</v>
      </c>
      <c r="F9475" t="s">
        <v>74</v>
      </c>
      <c r="G9475" t="s">
        <v>28</v>
      </c>
      <c r="H9475">
        <v>38.532000000000004</v>
      </c>
      <c r="I9475" t="str">
        <f t="shared" ref="I9475:I9538" si="889">MID(A9475,4,4)</f>
        <v>2017</v>
      </c>
      <c r="J9475">
        <f t="shared" ref="J9475:J9538" si="890">YEAR(B9475)</f>
        <v>2017</v>
      </c>
      <c r="K9475">
        <f t="shared" ref="K9475:K9538" si="891">I9475-J9475</f>
        <v>0</v>
      </c>
      <c r="L9475" t="str">
        <f t="shared" si="888"/>
        <v>No</v>
      </c>
      <c r="M9475" t="str">
        <f t="shared" ref="M9475:M9538" si="892">IF(H9475&gt;0,"Profit","Loss")</f>
        <v>Profit</v>
      </c>
      <c r="N9475">
        <f t="shared" ref="N9475:N9538" si="893">C9475-B9475</f>
        <v>5</v>
      </c>
    </row>
    <row r="9476" spans="1:14" x14ac:dyDescent="0.25">
      <c r="A9476" t="s">
        <v>4827</v>
      </c>
      <c r="B9476">
        <v>42155</v>
      </c>
      <c r="C9476">
        <v>42160</v>
      </c>
      <c r="D9476" t="s">
        <v>26</v>
      </c>
      <c r="E9476" t="s">
        <v>30</v>
      </c>
      <c r="F9476" t="s">
        <v>62</v>
      </c>
      <c r="G9476" t="s">
        <v>32</v>
      </c>
      <c r="H9476">
        <v>1.9925999999999999</v>
      </c>
      <c r="I9476" t="str">
        <f t="shared" si="889"/>
        <v>2015</v>
      </c>
      <c r="J9476">
        <f t="shared" si="890"/>
        <v>2015</v>
      </c>
      <c r="K9476">
        <f t="shared" si="891"/>
        <v>0</v>
      </c>
      <c r="L9476" t="str">
        <f t="shared" si="888"/>
        <v>No</v>
      </c>
      <c r="M9476" t="str">
        <f t="shared" si="892"/>
        <v>Profit</v>
      </c>
      <c r="N9476">
        <f t="shared" si="893"/>
        <v>5</v>
      </c>
    </row>
    <row r="9477" spans="1:14" x14ac:dyDescent="0.25">
      <c r="A9477" t="s">
        <v>4827</v>
      </c>
      <c r="B9477">
        <v>42155</v>
      </c>
      <c r="C9477">
        <v>42160</v>
      </c>
      <c r="D9477" t="s">
        <v>26</v>
      </c>
      <c r="E9477" t="s">
        <v>30</v>
      </c>
      <c r="F9477" t="s">
        <v>62</v>
      </c>
      <c r="G9477" t="s">
        <v>32</v>
      </c>
      <c r="H9477">
        <v>54.214999999999982</v>
      </c>
      <c r="I9477" t="str">
        <f t="shared" si="889"/>
        <v>2015</v>
      </c>
      <c r="J9477">
        <f t="shared" si="890"/>
        <v>2015</v>
      </c>
      <c r="K9477">
        <f t="shared" si="891"/>
        <v>0</v>
      </c>
      <c r="L9477" t="str">
        <f t="shared" si="888"/>
        <v>No</v>
      </c>
      <c r="M9477" t="str">
        <f t="shared" si="892"/>
        <v>Profit</v>
      </c>
      <c r="N9477">
        <f t="shared" si="893"/>
        <v>5</v>
      </c>
    </row>
    <row r="9478" spans="1:14" x14ac:dyDescent="0.25">
      <c r="A9478" t="s">
        <v>4827</v>
      </c>
      <c r="B9478">
        <v>42155</v>
      </c>
      <c r="C9478">
        <v>42160</v>
      </c>
      <c r="D9478" t="s">
        <v>26</v>
      </c>
      <c r="E9478" t="s">
        <v>30</v>
      </c>
      <c r="F9478" t="s">
        <v>62</v>
      </c>
      <c r="G9478" t="s">
        <v>28</v>
      </c>
      <c r="H9478">
        <v>-61.872</v>
      </c>
      <c r="I9478" t="str">
        <f t="shared" si="889"/>
        <v>2015</v>
      </c>
      <c r="J9478">
        <f t="shared" si="890"/>
        <v>2015</v>
      </c>
      <c r="K9478">
        <f t="shared" si="891"/>
        <v>0</v>
      </c>
      <c r="L9478" t="str">
        <f t="shared" si="888"/>
        <v>No</v>
      </c>
      <c r="M9478" t="str">
        <f t="shared" si="892"/>
        <v>Loss</v>
      </c>
      <c r="N9478">
        <f t="shared" si="893"/>
        <v>5</v>
      </c>
    </row>
    <row r="9479" spans="1:14" x14ac:dyDescent="0.25">
      <c r="A9479" t="s">
        <v>4827</v>
      </c>
      <c r="B9479">
        <v>42155</v>
      </c>
      <c r="C9479">
        <v>42160</v>
      </c>
      <c r="D9479" t="s">
        <v>26</v>
      </c>
      <c r="E9479" t="s">
        <v>30</v>
      </c>
      <c r="F9479" t="s">
        <v>62</v>
      </c>
      <c r="G9479" t="s">
        <v>32</v>
      </c>
      <c r="H9479">
        <v>-6.2370000000000019</v>
      </c>
      <c r="I9479" t="str">
        <f t="shared" si="889"/>
        <v>2015</v>
      </c>
      <c r="J9479">
        <f t="shared" si="890"/>
        <v>2015</v>
      </c>
      <c r="K9479">
        <f t="shared" si="891"/>
        <v>0</v>
      </c>
      <c r="L9479" t="str">
        <f t="shared" si="888"/>
        <v>No</v>
      </c>
      <c r="M9479" t="str">
        <f t="shared" si="892"/>
        <v>Loss</v>
      </c>
      <c r="N9479">
        <f t="shared" si="893"/>
        <v>5</v>
      </c>
    </row>
    <row r="9480" spans="1:14" x14ac:dyDescent="0.25">
      <c r="A9480" t="s">
        <v>4828</v>
      </c>
      <c r="B9480">
        <v>41889</v>
      </c>
      <c r="C9480">
        <v>41896</v>
      </c>
      <c r="D9480" t="s">
        <v>34</v>
      </c>
      <c r="E9480" t="s">
        <v>35</v>
      </c>
      <c r="F9480" t="s">
        <v>62</v>
      </c>
      <c r="G9480" t="s">
        <v>32</v>
      </c>
      <c r="H9480">
        <v>4.1124999999999998</v>
      </c>
      <c r="I9480" t="str">
        <f t="shared" si="889"/>
        <v>2014</v>
      </c>
      <c r="J9480">
        <f t="shared" si="890"/>
        <v>2014</v>
      </c>
      <c r="K9480">
        <f t="shared" si="891"/>
        <v>0</v>
      </c>
      <c r="L9480" t="str">
        <f t="shared" si="888"/>
        <v>No</v>
      </c>
      <c r="M9480" t="str">
        <f t="shared" si="892"/>
        <v>Profit</v>
      </c>
      <c r="N9480">
        <f t="shared" si="893"/>
        <v>7</v>
      </c>
    </row>
    <row r="9481" spans="1:14" x14ac:dyDescent="0.25">
      <c r="A9481" t="s">
        <v>4828</v>
      </c>
      <c r="B9481">
        <v>41889</v>
      </c>
      <c r="C9481">
        <v>41896</v>
      </c>
      <c r="D9481" t="s">
        <v>34</v>
      </c>
      <c r="E9481" t="s">
        <v>35</v>
      </c>
      <c r="F9481" t="s">
        <v>62</v>
      </c>
      <c r="G9481" t="s">
        <v>32</v>
      </c>
      <c r="H9481">
        <v>-6.5076000000000018</v>
      </c>
      <c r="I9481" t="str">
        <f t="shared" si="889"/>
        <v>2014</v>
      </c>
      <c r="J9481">
        <f t="shared" si="890"/>
        <v>2014</v>
      </c>
      <c r="K9481">
        <f t="shared" si="891"/>
        <v>0</v>
      </c>
      <c r="L9481" t="str">
        <f t="shared" si="888"/>
        <v>No</v>
      </c>
      <c r="M9481" t="str">
        <f t="shared" si="892"/>
        <v>Loss</v>
      </c>
      <c r="N9481">
        <f t="shared" si="893"/>
        <v>7</v>
      </c>
    </row>
    <row r="9482" spans="1:14" x14ac:dyDescent="0.25">
      <c r="A9482" t="s">
        <v>4828</v>
      </c>
      <c r="B9482">
        <v>41889</v>
      </c>
      <c r="C9482">
        <v>41896</v>
      </c>
      <c r="D9482" t="s">
        <v>34</v>
      </c>
      <c r="E9482" t="s">
        <v>35</v>
      </c>
      <c r="F9482" t="s">
        <v>62</v>
      </c>
      <c r="G9482" t="s">
        <v>32</v>
      </c>
      <c r="H9482">
        <v>-533.73250000000007</v>
      </c>
      <c r="I9482" t="str">
        <f t="shared" si="889"/>
        <v>2014</v>
      </c>
      <c r="J9482">
        <f t="shared" si="890"/>
        <v>2014</v>
      </c>
      <c r="K9482">
        <f t="shared" si="891"/>
        <v>0</v>
      </c>
      <c r="L9482" t="str">
        <f t="shared" si="888"/>
        <v>No</v>
      </c>
      <c r="M9482" t="str">
        <f t="shared" si="892"/>
        <v>Loss</v>
      </c>
      <c r="N9482">
        <f t="shared" si="893"/>
        <v>7</v>
      </c>
    </row>
    <row r="9483" spans="1:14" x14ac:dyDescent="0.25">
      <c r="A9483" t="s">
        <v>4829</v>
      </c>
      <c r="B9483">
        <v>43045</v>
      </c>
      <c r="C9483">
        <v>43051</v>
      </c>
      <c r="D9483" t="s">
        <v>34</v>
      </c>
      <c r="E9483" t="s">
        <v>35</v>
      </c>
      <c r="F9483" t="s">
        <v>44</v>
      </c>
      <c r="G9483" t="s">
        <v>32</v>
      </c>
      <c r="H9483">
        <v>1.8160000000000016</v>
      </c>
      <c r="I9483" t="str">
        <f t="shared" si="889"/>
        <v>2017</v>
      </c>
      <c r="J9483">
        <f t="shared" si="890"/>
        <v>2017</v>
      </c>
      <c r="K9483">
        <f t="shared" si="891"/>
        <v>0</v>
      </c>
      <c r="L9483" t="str">
        <f t="shared" si="888"/>
        <v>No</v>
      </c>
      <c r="M9483" t="str">
        <f t="shared" si="892"/>
        <v>Profit</v>
      </c>
      <c r="N9483">
        <f t="shared" si="893"/>
        <v>6</v>
      </c>
    </row>
    <row r="9484" spans="1:14" x14ac:dyDescent="0.25">
      <c r="A9484" t="s">
        <v>4830</v>
      </c>
      <c r="B9484">
        <v>42175</v>
      </c>
      <c r="C9484">
        <v>42179</v>
      </c>
      <c r="D9484" t="s">
        <v>26</v>
      </c>
      <c r="E9484" t="s">
        <v>30</v>
      </c>
      <c r="F9484" t="s">
        <v>53</v>
      </c>
      <c r="G9484" t="s">
        <v>38</v>
      </c>
      <c r="H9484">
        <v>91.995400000000018</v>
      </c>
      <c r="I9484" t="str">
        <f t="shared" si="889"/>
        <v>2015</v>
      </c>
      <c r="J9484">
        <f t="shared" si="890"/>
        <v>2015</v>
      </c>
      <c r="K9484">
        <f t="shared" si="891"/>
        <v>0</v>
      </c>
      <c r="L9484" t="str">
        <f t="shared" si="888"/>
        <v>No</v>
      </c>
      <c r="M9484" t="str">
        <f t="shared" si="892"/>
        <v>Profit</v>
      </c>
      <c r="N9484">
        <f t="shared" si="893"/>
        <v>4</v>
      </c>
    </row>
    <row r="9485" spans="1:14" x14ac:dyDescent="0.25">
      <c r="A9485" t="s">
        <v>4831</v>
      </c>
      <c r="B9485">
        <v>41842</v>
      </c>
      <c r="C9485">
        <v>41848</v>
      </c>
      <c r="D9485" t="s">
        <v>34</v>
      </c>
      <c r="E9485" t="s">
        <v>30</v>
      </c>
      <c r="F9485" t="s">
        <v>31</v>
      </c>
      <c r="G9485" t="s">
        <v>32</v>
      </c>
      <c r="H9485">
        <v>6.4943999999999988</v>
      </c>
      <c r="I9485" t="str">
        <f t="shared" si="889"/>
        <v>2014</v>
      </c>
      <c r="J9485">
        <f t="shared" si="890"/>
        <v>2014</v>
      </c>
      <c r="K9485">
        <f t="shared" si="891"/>
        <v>0</v>
      </c>
      <c r="L9485" t="str">
        <f t="shared" si="888"/>
        <v>No</v>
      </c>
      <c r="M9485" t="str">
        <f t="shared" si="892"/>
        <v>Profit</v>
      </c>
      <c r="N9485">
        <f t="shared" si="893"/>
        <v>6</v>
      </c>
    </row>
    <row r="9486" spans="1:14" x14ac:dyDescent="0.25">
      <c r="A9486" t="s">
        <v>4832</v>
      </c>
      <c r="B9486">
        <v>42706</v>
      </c>
      <c r="C9486">
        <v>42708</v>
      </c>
      <c r="D9486" t="s">
        <v>26</v>
      </c>
      <c r="E9486" t="s">
        <v>30</v>
      </c>
      <c r="F9486" t="s">
        <v>44</v>
      </c>
      <c r="G9486" t="s">
        <v>28</v>
      </c>
      <c r="H9486">
        <v>-137.97600000000008</v>
      </c>
      <c r="I9486" t="str">
        <f t="shared" si="889"/>
        <v>2016</v>
      </c>
      <c r="J9486">
        <f t="shared" si="890"/>
        <v>2016</v>
      </c>
      <c r="K9486">
        <f t="shared" si="891"/>
        <v>0</v>
      </c>
      <c r="L9486" t="str">
        <f t="shared" si="888"/>
        <v>No</v>
      </c>
      <c r="M9486" t="str">
        <f t="shared" si="892"/>
        <v>Loss</v>
      </c>
      <c r="N9486">
        <f t="shared" si="893"/>
        <v>2</v>
      </c>
    </row>
    <row r="9487" spans="1:14" x14ac:dyDescent="0.25">
      <c r="A9487" t="s">
        <v>4832</v>
      </c>
      <c r="B9487">
        <v>42706</v>
      </c>
      <c r="C9487">
        <v>42708</v>
      </c>
      <c r="D9487" t="s">
        <v>26</v>
      </c>
      <c r="E9487" t="s">
        <v>30</v>
      </c>
      <c r="F9487" t="s">
        <v>44</v>
      </c>
      <c r="G9487" t="s">
        <v>32</v>
      </c>
      <c r="H9487">
        <v>9.6299999999999955</v>
      </c>
      <c r="I9487" t="str">
        <f t="shared" si="889"/>
        <v>2016</v>
      </c>
      <c r="J9487">
        <f t="shared" si="890"/>
        <v>2016</v>
      </c>
      <c r="K9487">
        <f t="shared" si="891"/>
        <v>0</v>
      </c>
      <c r="L9487" t="str">
        <f t="shared" si="888"/>
        <v>No</v>
      </c>
      <c r="M9487" t="str">
        <f t="shared" si="892"/>
        <v>Profit</v>
      </c>
      <c r="N9487">
        <f t="shared" si="893"/>
        <v>2</v>
      </c>
    </row>
    <row r="9488" spans="1:14" x14ac:dyDescent="0.25">
      <c r="A9488" t="s">
        <v>4833</v>
      </c>
      <c r="B9488">
        <v>43020</v>
      </c>
      <c r="C9488">
        <v>43020</v>
      </c>
      <c r="D9488" t="s">
        <v>232</v>
      </c>
      <c r="E9488" t="s">
        <v>35</v>
      </c>
      <c r="F9488" t="s">
        <v>4002</v>
      </c>
      <c r="G9488" t="s">
        <v>28</v>
      </c>
      <c r="H9488">
        <v>-76.953599999999994</v>
      </c>
      <c r="I9488" t="str">
        <f t="shared" si="889"/>
        <v>2017</v>
      </c>
      <c r="J9488">
        <f t="shared" si="890"/>
        <v>2017</v>
      </c>
      <c r="K9488">
        <f t="shared" si="891"/>
        <v>0</v>
      </c>
      <c r="L9488" t="str">
        <f t="shared" si="888"/>
        <v>No</v>
      </c>
      <c r="M9488" t="str">
        <f t="shared" si="892"/>
        <v>Loss</v>
      </c>
      <c r="N9488">
        <f t="shared" si="893"/>
        <v>0</v>
      </c>
    </row>
    <row r="9489" spans="1:14" x14ac:dyDescent="0.25">
      <c r="A9489" t="s">
        <v>4834</v>
      </c>
      <c r="B9489">
        <v>43080</v>
      </c>
      <c r="C9489">
        <v>43082</v>
      </c>
      <c r="D9489" t="s">
        <v>59</v>
      </c>
      <c r="E9489" t="s">
        <v>30</v>
      </c>
      <c r="F9489" t="s">
        <v>159</v>
      </c>
      <c r="G9489" t="s">
        <v>32</v>
      </c>
      <c r="H9489">
        <v>2.1581999999999999</v>
      </c>
      <c r="I9489" t="str">
        <f t="shared" si="889"/>
        <v>2017</v>
      </c>
      <c r="J9489">
        <f t="shared" si="890"/>
        <v>2017</v>
      </c>
      <c r="K9489">
        <f t="shared" si="891"/>
        <v>0</v>
      </c>
      <c r="L9489" t="str">
        <f t="shared" si="888"/>
        <v>No</v>
      </c>
      <c r="M9489" t="str">
        <f t="shared" si="892"/>
        <v>Profit</v>
      </c>
      <c r="N9489">
        <f t="shared" si="893"/>
        <v>2</v>
      </c>
    </row>
    <row r="9490" spans="1:14" x14ac:dyDescent="0.25">
      <c r="A9490" t="s">
        <v>4835</v>
      </c>
      <c r="B9490">
        <v>42278</v>
      </c>
      <c r="C9490">
        <v>42281</v>
      </c>
      <c r="D9490" t="s">
        <v>59</v>
      </c>
      <c r="E9490" t="s">
        <v>35</v>
      </c>
      <c r="F9490" t="s">
        <v>100</v>
      </c>
      <c r="G9490" t="s">
        <v>38</v>
      </c>
      <c r="H9490">
        <v>50.120000000000033</v>
      </c>
      <c r="I9490" t="str">
        <f t="shared" si="889"/>
        <v>2015</v>
      </c>
      <c r="J9490">
        <f t="shared" si="890"/>
        <v>2015</v>
      </c>
      <c r="K9490">
        <f t="shared" si="891"/>
        <v>0</v>
      </c>
      <c r="L9490" t="str">
        <f t="shared" si="888"/>
        <v>No</v>
      </c>
      <c r="M9490" t="str">
        <f t="shared" si="892"/>
        <v>Profit</v>
      </c>
      <c r="N9490">
        <f t="shared" si="893"/>
        <v>3</v>
      </c>
    </row>
    <row r="9491" spans="1:14" x14ac:dyDescent="0.25">
      <c r="A9491" t="s">
        <v>4836</v>
      </c>
      <c r="B9491">
        <v>42587</v>
      </c>
      <c r="C9491">
        <v>42593</v>
      </c>
      <c r="D9491" t="s">
        <v>34</v>
      </c>
      <c r="E9491" t="s">
        <v>30</v>
      </c>
      <c r="F9491" t="s">
        <v>89</v>
      </c>
      <c r="G9491" t="s">
        <v>32</v>
      </c>
      <c r="H9491">
        <v>59.114999999999981</v>
      </c>
      <c r="I9491" t="str">
        <f t="shared" si="889"/>
        <v>2016</v>
      </c>
      <c r="J9491">
        <f t="shared" si="890"/>
        <v>2016</v>
      </c>
      <c r="K9491">
        <f t="shared" si="891"/>
        <v>0</v>
      </c>
      <c r="L9491" t="str">
        <f t="shared" si="888"/>
        <v>No</v>
      </c>
      <c r="M9491" t="str">
        <f t="shared" si="892"/>
        <v>Profit</v>
      </c>
      <c r="N9491">
        <f t="shared" si="893"/>
        <v>6</v>
      </c>
    </row>
    <row r="9492" spans="1:14" x14ac:dyDescent="0.25">
      <c r="A9492" t="s">
        <v>4837</v>
      </c>
      <c r="B9492">
        <v>42738</v>
      </c>
      <c r="C9492">
        <v>42742</v>
      </c>
      <c r="D9492" t="s">
        <v>34</v>
      </c>
      <c r="E9492" t="s">
        <v>35</v>
      </c>
      <c r="F9492" t="s">
        <v>31</v>
      </c>
      <c r="G9492" t="s">
        <v>32</v>
      </c>
      <c r="H9492">
        <v>682.5168000000001</v>
      </c>
      <c r="I9492" t="str">
        <f t="shared" si="889"/>
        <v>2017</v>
      </c>
      <c r="J9492">
        <f t="shared" si="890"/>
        <v>2017</v>
      </c>
      <c r="K9492">
        <f t="shared" si="891"/>
        <v>0</v>
      </c>
      <c r="L9492" t="str">
        <f t="shared" si="888"/>
        <v>No</v>
      </c>
      <c r="M9492" t="str">
        <f t="shared" si="892"/>
        <v>Profit</v>
      </c>
      <c r="N9492">
        <f t="shared" si="893"/>
        <v>4</v>
      </c>
    </row>
    <row r="9493" spans="1:14" x14ac:dyDescent="0.25">
      <c r="A9493" t="s">
        <v>4837</v>
      </c>
      <c r="B9493">
        <v>42738</v>
      </c>
      <c r="C9493">
        <v>42742</v>
      </c>
      <c r="D9493" t="s">
        <v>34</v>
      </c>
      <c r="E9493" t="s">
        <v>35</v>
      </c>
      <c r="F9493" t="s">
        <v>31</v>
      </c>
      <c r="G9493" t="s">
        <v>32</v>
      </c>
      <c r="H9493">
        <v>3.1007999999999996</v>
      </c>
      <c r="I9493" t="str">
        <f t="shared" si="889"/>
        <v>2017</v>
      </c>
      <c r="J9493">
        <f t="shared" si="890"/>
        <v>2017</v>
      </c>
      <c r="K9493">
        <f t="shared" si="891"/>
        <v>0</v>
      </c>
      <c r="L9493" t="str">
        <f t="shared" si="888"/>
        <v>No</v>
      </c>
      <c r="M9493" t="str">
        <f t="shared" si="892"/>
        <v>Profit</v>
      </c>
      <c r="N9493">
        <f t="shared" si="893"/>
        <v>4</v>
      </c>
    </row>
    <row r="9494" spans="1:14" x14ac:dyDescent="0.25">
      <c r="A9494" t="s">
        <v>4838</v>
      </c>
      <c r="B9494">
        <v>43046</v>
      </c>
      <c r="C9494">
        <v>43046</v>
      </c>
      <c r="D9494" t="s">
        <v>232</v>
      </c>
      <c r="E9494" t="s">
        <v>35</v>
      </c>
      <c r="F9494" t="s">
        <v>136</v>
      </c>
      <c r="G9494" t="s">
        <v>32</v>
      </c>
      <c r="H9494">
        <v>19.080000000000002</v>
      </c>
      <c r="I9494" t="str">
        <f t="shared" si="889"/>
        <v>2017</v>
      </c>
      <c r="J9494">
        <f t="shared" si="890"/>
        <v>2017</v>
      </c>
      <c r="K9494">
        <f t="shared" si="891"/>
        <v>0</v>
      </c>
      <c r="L9494" t="str">
        <f t="shared" si="888"/>
        <v>No</v>
      </c>
      <c r="M9494" t="str">
        <f t="shared" si="892"/>
        <v>Profit</v>
      </c>
      <c r="N9494">
        <f t="shared" si="893"/>
        <v>0</v>
      </c>
    </row>
    <row r="9495" spans="1:14" x14ac:dyDescent="0.25">
      <c r="A9495" t="s">
        <v>4839</v>
      </c>
      <c r="B9495">
        <v>42372</v>
      </c>
      <c r="C9495">
        <v>42377</v>
      </c>
      <c r="D9495" t="s">
        <v>34</v>
      </c>
      <c r="E9495" t="s">
        <v>30</v>
      </c>
      <c r="F9495" t="s">
        <v>136</v>
      </c>
      <c r="G9495" t="s">
        <v>28</v>
      </c>
      <c r="H9495">
        <v>350.42700000000002</v>
      </c>
      <c r="I9495" t="str">
        <f t="shared" si="889"/>
        <v>2016</v>
      </c>
      <c r="J9495">
        <f t="shared" si="890"/>
        <v>2016</v>
      </c>
      <c r="K9495">
        <f t="shared" si="891"/>
        <v>0</v>
      </c>
      <c r="L9495" t="str">
        <f t="shared" si="888"/>
        <v>No</v>
      </c>
      <c r="M9495" t="str">
        <f t="shared" si="892"/>
        <v>Profit</v>
      </c>
      <c r="N9495">
        <f t="shared" si="893"/>
        <v>5</v>
      </c>
    </row>
    <row r="9496" spans="1:14" x14ac:dyDescent="0.25">
      <c r="A9496" t="s">
        <v>4839</v>
      </c>
      <c r="B9496">
        <v>42372</v>
      </c>
      <c r="C9496">
        <v>42377</v>
      </c>
      <c r="D9496" t="s">
        <v>34</v>
      </c>
      <c r="E9496" t="s">
        <v>30</v>
      </c>
      <c r="F9496" t="s">
        <v>136</v>
      </c>
      <c r="G9496" t="s">
        <v>32</v>
      </c>
      <c r="H9496">
        <v>5.3460000000000001</v>
      </c>
      <c r="I9496" t="str">
        <f t="shared" si="889"/>
        <v>2016</v>
      </c>
      <c r="J9496">
        <f t="shared" si="890"/>
        <v>2016</v>
      </c>
      <c r="K9496">
        <f t="shared" si="891"/>
        <v>0</v>
      </c>
      <c r="L9496" t="str">
        <f t="shared" si="888"/>
        <v>No</v>
      </c>
      <c r="M9496" t="str">
        <f t="shared" si="892"/>
        <v>Profit</v>
      </c>
      <c r="N9496">
        <f t="shared" si="893"/>
        <v>5</v>
      </c>
    </row>
    <row r="9497" spans="1:14" x14ac:dyDescent="0.25">
      <c r="A9497" t="s">
        <v>4840</v>
      </c>
      <c r="B9497">
        <v>42502</v>
      </c>
      <c r="C9497">
        <v>42506</v>
      </c>
      <c r="D9497" t="s">
        <v>34</v>
      </c>
      <c r="E9497" t="s">
        <v>35</v>
      </c>
      <c r="F9497" t="s">
        <v>31</v>
      </c>
      <c r="G9497" t="s">
        <v>38</v>
      </c>
      <c r="H9497">
        <v>46.800000000000004</v>
      </c>
      <c r="I9497" t="str">
        <f t="shared" si="889"/>
        <v>2016</v>
      </c>
      <c r="J9497">
        <f t="shared" si="890"/>
        <v>2016</v>
      </c>
      <c r="K9497">
        <f t="shared" si="891"/>
        <v>0</v>
      </c>
      <c r="L9497" t="str">
        <f t="shared" si="888"/>
        <v>No</v>
      </c>
      <c r="M9497" t="str">
        <f t="shared" si="892"/>
        <v>Profit</v>
      </c>
      <c r="N9497">
        <f t="shared" si="893"/>
        <v>4</v>
      </c>
    </row>
    <row r="9498" spans="1:14" x14ac:dyDescent="0.25">
      <c r="A9498" t="s">
        <v>4840</v>
      </c>
      <c r="B9498">
        <v>42502</v>
      </c>
      <c r="C9498">
        <v>42506</v>
      </c>
      <c r="D9498" t="s">
        <v>34</v>
      </c>
      <c r="E9498" t="s">
        <v>35</v>
      </c>
      <c r="F9498" t="s">
        <v>31</v>
      </c>
      <c r="G9498" t="s">
        <v>32</v>
      </c>
      <c r="H9498">
        <v>2.3409000000000004</v>
      </c>
      <c r="I9498" t="str">
        <f t="shared" si="889"/>
        <v>2016</v>
      </c>
      <c r="J9498">
        <f t="shared" si="890"/>
        <v>2016</v>
      </c>
      <c r="K9498">
        <f t="shared" si="891"/>
        <v>0</v>
      </c>
      <c r="L9498" t="str">
        <f t="shared" si="888"/>
        <v>No</v>
      </c>
      <c r="M9498" t="str">
        <f t="shared" si="892"/>
        <v>Profit</v>
      </c>
      <c r="N9498">
        <f t="shared" si="893"/>
        <v>4</v>
      </c>
    </row>
    <row r="9499" spans="1:14" x14ac:dyDescent="0.25">
      <c r="A9499" t="s">
        <v>4841</v>
      </c>
      <c r="B9499">
        <v>43044</v>
      </c>
      <c r="C9499">
        <v>43046</v>
      </c>
      <c r="D9499" t="s">
        <v>59</v>
      </c>
      <c r="E9499" t="s">
        <v>30</v>
      </c>
      <c r="F9499" t="s">
        <v>72</v>
      </c>
      <c r="G9499" t="s">
        <v>32</v>
      </c>
      <c r="H9499">
        <v>2.0286</v>
      </c>
      <c r="I9499" t="str">
        <f t="shared" si="889"/>
        <v>2017</v>
      </c>
      <c r="J9499">
        <f t="shared" si="890"/>
        <v>2017</v>
      </c>
      <c r="K9499">
        <f t="shared" si="891"/>
        <v>0</v>
      </c>
      <c r="L9499" t="str">
        <f t="shared" si="888"/>
        <v>No</v>
      </c>
      <c r="M9499" t="str">
        <f t="shared" si="892"/>
        <v>Profit</v>
      </c>
      <c r="N9499">
        <f t="shared" si="893"/>
        <v>2</v>
      </c>
    </row>
    <row r="9500" spans="1:14" x14ac:dyDescent="0.25">
      <c r="A9500" t="s">
        <v>4841</v>
      </c>
      <c r="B9500">
        <v>43044</v>
      </c>
      <c r="C9500">
        <v>43046</v>
      </c>
      <c r="D9500" t="s">
        <v>59</v>
      </c>
      <c r="E9500" t="s">
        <v>30</v>
      </c>
      <c r="F9500" t="s">
        <v>72</v>
      </c>
      <c r="G9500" t="s">
        <v>32</v>
      </c>
      <c r="H9500">
        <v>82.290599999999998</v>
      </c>
      <c r="I9500" t="str">
        <f t="shared" si="889"/>
        <v>2017</v>
      </c>
      <c r="J9500">
        <f t="shared" si="890"/>
        <v>2017</v>
      </c>
      <c r="K9500">
        <f t="shared" si="891"/>
        <v>0</v>
      </c>
      <c r="L9500" t="str">
        <f t="shared" si="888"/>
        <v>No</v>
      </c>
      <c r="M9500" t="str">
        <f t="shared" si="892"/>
        <v>Profit</v>
      </c>
      <c r="N9500">
        <f t="shared" si="893"/>
        <v>2</v>
      </c>
    </row>
    <row r="9501" spans="1:14" x14ac:dyDescent="0.25">
      <c r="A9501" t="s">
        <v>4841</v>
      </c>
      <c r="B9501">
        <v>43044</v>
      </c>
      <c r="C9501">
        <v>43046</v>
      </c>
      <c r="D9501" t="s">
        <v>59</v>
      </c>
      <c r="E9501" t="s">
        <v>30</v>
      </c>
      <c r="F9501" t="s">
        <v>72</v>
      </c>
      <c r="G9501" t="s">
        <v>32</v>
      </c>
      <c r="H9501">
        <v>31.187999999999999</v>
      </c>
      <c r="I9501" t="str">
        <f t="shared" si="889"/>
        <v>2017</v>
      </c>
      <c r="J9501">
        <f t="shared" si="890"/>
        <v>2017</v>
      </c>
      <c r="K9501">
        <f t="shared" si="891"/>
        <v>0</v>
      </c>
      <c r="L9501" t="str">
        <f t="shared" si="888"/>
        <v>No</v>
      </c>
      <c r="M9501" t="str">
        <f t="shared" si="892"/>
        <v>Profit</v>
      </c>
      <c r="N9501">
        <f t="shared" si="893"/>
        <v>2</v>
      </c>
    </row>
    <row r="9502" spans="1:14" x14ac:dyDescent="0.25">
      <c r="A9502" t="s">
        <v>4842</v>
      </c>
      <c r="B9502">
        <v>42516</v>
      </c>
      <c r="C9502">
        <v>42520</v>
      </c>
      <c r="D9502" t="s">
        <v>34</v>
      </c>
      <c r="E9502" t="s">
        <v>35</v>
      </c>
      <c r="F9502" t="s">
        <v>46</v>
      </c>
      <c r="G9502" t="s">
        <v>28</v>
      </c>
      <c r="H9502">
        <v>11.314800000000002</v>
      </c>
      <c r="I9502" t="str">
        <f t="shared" si="889"/>
        <v>2016</v>
      </c>
      <c r="J9502">
        <f t="shared" si="890"/>
        <v>2016</v>
      </c>
      <c r="K9502">
        <f t="shared" si="891"/>
        <v>0</v>
      </c>
      <c r="L9502" t="str">
        <f t="shared" si="888"/>
        <v>No</v>
      </c>
      <c r="M9502" t="str">
        <f t="shared" si="892"/>
        <v>Profit</v>
      </c>
      <c r="N9502">
        <f t="shared" si="893"/>
        <v>4</v>
      </c>
    </row>
    <row r="9503" spans="1:14" x14ac:dyDescent="0.25">
      <c r="A9503" t="s">
        <v>4843</v>
      </c>
      <c r="B9503">
        <v>42328</v>
      </c>
      <c r="C9503">
        <v>42332</v>
      </c>
      <c r="D9503" t="s">
        <v>34</v>
      </c>
      <c r="E9503" t="s">
        <v>35</v>
      </c>
      <c r="F9503" t="s">
        <v>31</v>
      </c>
      <c r="G9503" t="s">
        <v>28</v>
      </c>
      <c r="H9503">
        <v>8.01</v>
      </c>
      <c r="I9503" t="str">
        <f t="shared" si="889"/>
        <v>2015</v>
      </c>
      <c r="J9503">
        <f t="shared" si="890"/>
        <v>2015</v>
      </c>
      <c r="K9503">
        <f t="shared" si="891"/>
        <v>0</v>
      </c>
      <c r="L9503" t="str">
        <f t="shared" si="888"/>
        <v>No</v>
      </c>
      <c r="M9503" t="str">
        <f t="shared" si="892"/>
        <v>Profit</v>
      </c>
      <c r="N9503">
        <f t="shared" si="893"/>
        <v>4</v>
      </c>
    </row>
    <row r="9504" spans="1:14" x14ac:dyDescent="0.25">
      <c r="A9504" t="s">
        <v>4844</v>
      </c>
      <c r="B9504">
        <v>42482</v>
      </c>
      <c r="C9504">
        <v>42489</v>
      </c>
      <c r="D9504" t="s">
        <v>34</v>
      </c>
      <c r="E9504" t="s">
        <v>35</v>
      </c>
      <c r="F9504" t="s">
        <v>74</v>
      </c>
      <c r="G9504" t="s">
        <v>32</v>
      </c>
      <c r="H9504">
        <v>8.3537999999999997</v>
      </c>
      <c r="I9504" t="str">
        <f t="shared" si="889"/>
        <v>2016</v>
      </c>
      <c r="J9504">
        <f t="shared" si="890"/>
        <v>2016</v>
      </c>
      <c r="K9504">
        <f t="shared" si="891"/>
        <v>0</v>
      </c>
      <c r="L9504" t="str">
        <f t="shared" si="888"/>
        <v>No</v>
      </c>
      <c r="M9504" t="str">
        <f t="shared" si="892"/>
        <v>Profit</v>
      </c>
      <c r="N9504">
        <f t="shared" si="893"/>
        <v>7</v>
      </c>
    </row>
    <row r="9505" spans="1:14" x14ac:dyDescent="0.25">
      <c r="A9505" t="s">
        <v>4844</v>
      </c>
      <c r="B9505">
        <v>42482</v>
      </c>
      <c r="C9505">
        <v>42489</v>
      </c>
      <c r="D9505" t="s">
        <v>34</v>
      </c>
      <c r="E9505" t="s">
        <v>35</v>
      </c>
      <c r="F9505" t="s">
        <v>74</v>
      </c>
      <c r="G9505" t="s">
        <v>32</v>
      </c>
      <c r="H9505">
        <v>0.80640000000000001</v>
      </c>
      <c r="I9505" t="str">
        <f t="shared" si="889"/>
        <v>2016</v>
      </c>
      <c r="J9505">
        <f t="shared" si="890"/>
        <v>2016</v>
      </c>
      <c r="K9505">
        <f t="shared" si="891"/>
        <v>0</v>
      </c>
      <c r="L9505" t="str">
        <f t="shared" si="888"/>
        <v>No</v>
      </c>
      <c r="M9505" t="str">
        <f t="shared" si="892"/>
        <v>Profit</v>
      </c>
      <c r="N9505">
        <f t="shared" si="893"/>
        <v>7</v>
      </c>
    </row>
    <row r="9506" spans="1:14" x14ac:dyDescent="0.25">
      <c r="A9506" t="s">
        <v>4845</v>
      </c>
      <c r="B9506">
        <v>42657</v>
      </c>
      <c r="C9506">
        <v>42661</v>
      </c>
      <c r="D9506" t="s">
        <v>34</v>
      </c>
      <c r="E9506" t="s">
        <v>30</v>
      </c>
      <c r="F9506" t="s">
        <v>74</v>
      </c>
      <c r="G9506" t="s">
        <v>38</v>
      </c>
      <c r="H9506">
        <v>272.98250000000002</v>
      </c>
      <c r="I9506" t="str">
        <f t="shared" si="889"/>
        <v>2016</v>
      </c>
      <c r="J9506">
        <f t="shared" si="890"/>
        <v>2016</v>
      </c>
      <c r="K9506">
        <f t="shared" si="891"/>
        <v>0</v>
      </c>
      <c r="L9506" t="str">
        <f t="shared" si="888"/>
        <v>No</v>
      </c>
      <c r="M9506" t="str">
        <f t="shared" si="892"/>
        <v>Profit</v>
      </c>
      <c r="N9506">
        <f t="shared" si="893"/>
        <v>4</v>
      </c>
    </row>
    <row r="9507" spans="1:14" x14ac:dyDescent="0.25">
      <c r="A9507" t="s">
        <v>4845</v>
      </c>
      <c r="B9507">
        <v>42657</v>
      </c>
      <c r="C9507">
        <v>42661</v>
      </c>
      <c r="D9507" t="s">
        <v>34</v>
      </c>
      <c r="E9507" t="s">
        <v>30</v>
      </c>
      <c r="F9507" t="s">
        <v>74</v>
      </c>
      <c r="G9507" t="s">
        <v>32</v>
      </c>
      <c r="H9507">
        <v>54.860399999999998</v>
      </c>
      <c r="I9507" t="str">
        <f t="shared" si="889"/>
        <v>2016</v>
      </c>
      <c r="J9507">
        <f t="shared" si="890"/>
        <v>2016</v>
      </c>
      <c r="K9507">
        <f t="shared" si="891"/>
        <v>0</v>
      </c>
      <c r="L9507" t="str">
        <f t="shared" si="888"/>
        <v>No</v>
      </c>
      <c r="M9507" t="str">
        <f t="shared" si="892"/>
        <v>Profit</v>
      </c>
      <c r="N9507">
        <f t="shared" si="893"/>
        <v>4</v>
      </c>
    </row>
    <row r="9508" spans="1:14" x14ac:dyDescent="0.25">
      <c r="A9508" t="s">
        <v>4846</v>
      </c>
      <c r="B9508">
        <v>41734</v>
      </c>
      <c r="C9508">
        <v>41736</v>
      </c>
      <c r="D9508" t="s">
        <v>26</v>
      </c>
      <c r="E9508" t="s">
        <v>35</v>
      </c>
      <c r="F9508" t="s">
        <v>68</v>
      </c>
      <c r="G9508" t="s">
        <v>32</v>
      </c>
      <c r="H9508">
        <v>7.4759999999999991</v>
      </c>
      <c r="I9508" t="str">
        <f t="shared" si="889"/>
        <v>2014</v>
      </c>
      <c r="J9508">
        <f t="shared" si="890"/>
        <v>2014</v>
      </c>
      <c r="K9508">
        <f t="shared" si="891"/>
        <v>0</v>
      </c>
      <c r="L9508" t="str">
        <f t="shared" si="888"/>
        <v>No</v>
      </c>
      <c r="M9508" t="str">
        <f t="shared" si="892"/>
        <v>Profit</v>
      </c>
      <c r="N9508">
        <f t="shared" si="893"/>
        <v>2</v>
      </c>
    </row>
    <row r="9509" spans="1:14" x14ac:dyDescent="0.25">
      <c r="A9509" t="s">
        <v>4846</v>
      </c>
      <c r="B9509">
        <v>41734</v>
      </c>
      <c r="C9509">
        <v>41736</v>
      </c>
      <c r="D9509" t="s">
        <v>26</v>
      </c>
      <c r="E9509" t="s">
        <v>35</v>
      </c>
      <c r="F9509" t="s">
        <v>68</v>
      </c>
      <c r="G9509" t="s">
        <v>32</v>
      </c>
      <c r="H9509">
        <v>18.089999999999996</v>
      </c>
      <c r="I9509" t="str">
        <f t="shared" si="889"/>
        <v>2014</v>
      </c>
      <c r="J9509">
        <f t="shared" si="890"/>
        <v>2014</v>
      </c>
      <c r="K9509">
        <f t="shared" si="891"/>
        <v>0</v>
      </c>
      <c r="L9509" t="str">
        <f t="shared" si="888"/>
        <v>No</v>
      </c>
      <c r="M9509" t="str">
        <f t="shared" si="892"/>
        <v>Profit</v>
      </c>
      <c r="N9509">
        <f t="shared" si="893"/>
        <v>2</v>
      </c>
    </row>
    <row r="9510" spans="1:14" x14ac:dyDescent="0.25">
      <c r="A9510" t="s">
        <v>4846</v>
      </c>
      <c r="B9510">
        <v>41734</v>
      </c>
      <c r="C9510">
        <v>41736</v>
      </c>
      <c r="D9510" t="s">
        <v>26</v>
      </c>
      <c r="E9510" t="s">
        <v>35</v>
      </c>
      <c r="F9510" t="s">
        <v>68</v>
      </c>
      <c r="G9510" t="s">
        <v>32</v>
      </c>
      <c r="H9510">
        <v>4.5836999999999994</v>
      </c>
      <c r="I9510" t="str">
        <f t="shared" si="889"/>
        <v>2014</v>
      </c>
      <c r="J9510">
        <f t="shared" si="890"/>
        <v>2014</v>
      </c>
      <c r="K9510">
        <f t="shared" si="891"/>
        <v>0</v>
      </c>
      <c r="L9510" t="str">
        <f t="shared" si="888"/>
        <v>No</v>
      </c>
      <c r="M9510" t="str">
        <f t="shared" si="892"/>
        <v>Profit</v>
      </c>
      <c r="N9510">
        <f t="shared" si="893"/>
        <v>2</v>
      </c>
    </row>
    <row r="9511" spans="1:14" x14ac:dyDescent="0.25">
      <c r="A9511" t="s">
        <v>4846</v>
      </c>
      <c r="B9511">
        <v>41734</v>
      </c>
      <c r="C9511">
        <v>41736</v>
      </c>
      <c r="D9511" t="s">
        <v>26</v>
      </c>
      <c r="E9511" t="s">
        <v>35</v>
      </c>
      <c r="F9511" t="s">
        <v>68</v>
      </c>
      <c r="G9511" t="s">
        <v>32</v>
      </c>
      <c r="H9511">
        <v>20.694600000000008</v>
      </c>
      <c r="I9511" t="str">
        <f t="shared" si="889"/>
        <v>2014</v>
      </c>
      <c r="J9511">
        <f t="shared" si="890"/>
        <v>2014</v>
      </c>
      <c r="K9511">
        <f t="shared" si="891"/>
        <v>0</v>
      </c>
      <c r="L9511" t="str">
        <f t="shared" si="888"/>
        <v>No</v>
      </c>
      <c r="M9511" t="str">
        <f t="shared" si="892"/>
        <v>Profit</v>
      </c>
      <c r="N9511">
        <f t="shared" si="893"/>
        <v>2</v>
      </c>
    </row>
    <row r="9512" spans="1:14" x14ac:dyDescent="0.25">
      <c r="A9512" t="s">
        <v>4847</v>
      </c>
      <c r="B9512">
        <v>42588</v>
      </c>
      <c r="C9512">
        <v>42593</v>
      </c>
      <c r="D9512" t="s">
        <v>34</v>
      </c>
      <c r="E9512" t="s">
        <v>35</v>
      </c>
      <c r="F9512" t="s">
        <v>74</v>
      </c>
      <c r="G9512" t="s">
        <v>32</v>
      </c>
      <c r="H9512">
        <v>15.7194</v>
      </c>
      <c r="I9512" t="str">
        <f t="shared" si="889"/>
        <v>2016</v>
      </c>
      <c r="J9512">
        <f t="shared" si="890"/>
        <v>2016</v>
      </c>
      <c r="K9512">
        <f t="shared" si="891"/>
        <v>0</v>
      </c>
      <c r="L9512" t="str">
        <f t="shared" si="888"/>
        <v>No</v>
      </c>
      <c r="M9512" t="str">
        <f t="shared" si="892"/>
        <v>Profit</v>
      </c>
      <c r="N9512">
        <f t="shared" si="893"/>
        <v>5</v>
      </c>
    </row>
    <row r="9513" spans="1:14" x14ac:dyDescent="0.25">
      <c r="A9513" t="s">
        <v>4848</v>
      </c>
      <c r="B9513">
        <v>41987</v>
      </c>
      <c r="C9513">
        <v>41989</v>
      </c>
      <c r="D9513" t="s">
        <v>59</v>
      </c>
      <c r="E9513" t="s">
        <v>30</v>
      </c>
      <c r="F9513" t="s">
        <v>62</v>
      </c>
      <c r="G9513" t="s">
        <v>32</v>
      </c>
      <c r="H9513">
        <v>-13.895999999999997</v>
      </c>
      <c r="I9513" t="str">
        <f t="shared" si="889"/>
        <v>2014</v>
      </c>
      <c r="J9513">
        <f t="shared" si="890"/>
        <v>2014</v>
      </c>
      <c r="K9513">
        <f t="shared" si="891"/>
        <v>0</v>
      </c>
      <c r="L9513" t="str">
        <f t="shared" si="888"/>
        <v>No</v>
      </c>
      <c r="M9513" t="str">
        <f t="shared" si="892"/>
        <v>Loss</v>
      </c>
      <c r="N9513">
        <f t="shared" si="893"/>
        <v>2</v>
      </c>
    </row>
    <row r="9514" spans="1:14" x14ac:dyDescent="0.25">
      <c r="A9514" t="s">
        <v>4849</v>
      </c>
      <c r="B9514">
        <v>42885</v>
      </c>
      <c r="C9514">
        <v>42889</v>
      </c>
      <c r="D9514" t="s">
        <v>26</v>
      </c>
      <c r="E9514" t="s">
        <v>35</v>
      </c>
      <c r="F9514" t="s">
        <v>44</v>
      </c>
      <c r="G9514" t="s">
        <v>28</v>
      </c>
      <c r="H9514">
        <v>-6.0196000000000254</v>
      </c>
      <c r="I9514" t="str">
        <f t="shared" si="889"/>
        <v>2017</v>
      </c>
      <c r="J9514">
        <f t="shared" si="890"/>
        <v>2017</v>
      </c>
      <c r="K9514">
        <f t="shared" si="891"/>
        <v>0</v>
      </c>
      <c r="L9514" t="str">
        <f t="shared" si="888"/>
        <v>No</v>
      </c>
      <c r="M9514" t="str">
        <f t="shared" si="892"/>
        <v>Loss</v>
      </c>
      <c r="N9514">
        <f t="shared" si="893"/>
        <v>4</v>
      </c>
    </row>
    <row r="9515" spans="1:14" x14ac:dyDescent="0.25">
      <c r="A9515" t="s">
        <v>4850</v>
      </c>
      <c r="B9515">
        <v>42657</v>
      </c>
      <c r="C9515">
        <v>42662</v>
      </c>
      <c r="D9515" t="s">
        <v>34</v>
      </c>
      <c r="E9515" t="s">
        <v>35</v>
      </c>
      <c r="F9515" t="s">
        <v>46</v>
      </c>
      <c r="G9515" t="s">
        <v>38</v>
      </c>
      <c r="H9515">
        <v>544.41749999999979</v>
      </c>
      <c r="I9515" t="str">
        <f t="shared" si="889"/>
        <v>2016</v>
      </c>
      <c r="J9515">
        <f t="shared" si="890"/>
        <v>2016</v>
      </c>
      <c r="K9515">
        <f t="shared" si="891"/>
        <v>0</v>
      </c>
      <c r="L9515" t="str">
        <f t="shared" si="888"/>
        <v>No</v>
      </c>
      <c r="M9515" t="str">
        <f t="shared" si="892"/>
        <v>Profit</v>
      </c>
      <c r="N9515">
        <f t="shared" si="893"/>
        <v>5</v>
      </c>
    </row>
    <row r="9516" spans="1:14" x14ac:dyDescent="0.25">
      <c r="A9516" t="s">
        <v>4851</v>
      </c>
      <c r="B9516">
        <v>41712</v>
      </c>
      <c r="C9516">
        <v>41716</v>
      </c>
      <c r="D9516" t="s">
        <v>34</v>
      </c>
      <c r="E9516" t="s">
        <v>30</v>
      </c>
      <c r="F9516" t="s">
        <v>36</v>
      </c>
      <c r="G9516" t="s">
        <v>32</v>
      </c>
      <c r="H9516">
        <v>31.869599999999995</v>
      </c>
      <c r="I9516" t="str">
        <f t="shared" si="889"/>
        <v>2014</v>
      </c>
      <c r="J9516">
        <f t="shared" si="890"/>
        <v>2014</v>
      </c>
      <c r="K9516">
        <f t="shared" si="891"/>
        <v>0</v>
      </c>
      <c r="L9516" t="str">
        <f t="shared" si="888"/>
        <v>No</v>
      </c>
      <c r="M9516" t="str">
        <f t="shared" si="892"/>
        <v>Profit</v>
      </c>
      <c r="N9516">
        <f t="shared" si="893"/>
        <v>4</v>
      </c>
    </row>
    <row r="9517" spans="1:14" x14ac:dyDescent="0.25">
      <c r="A9517" t="s">
        <v>4852</v>
      </c>
      <c r="B9517">
        <v>41687</v>
      </c>
      <c r="C9517">
        <v>41694</v>
      </c>
      <c r="D9517" t="s">
        <v>34</v>
      </c>
      <c r="E9517" t="s">
        <v>35</v>
      </c>
      <c r="F9517" t="s">
        <v>62</v>
      </c>
      <c r="G9517" t="s">
        <v>32</v>
      </c>
      <c r="H9517">
        <v>8.808799999999998</v>
      </c>
      <c r="I9517" t="str">
        <f t="shared" si="889"/>
        <v>2014</v>
      </c>
      <c r="J9517">
        <f t="shared" si="890"/>
        <v>2014</v>
      </c>
      <c r="K9517">
        <f t="shared" si="891"/>
        <v>0</v>
      </c>
      <c r="L9517" t="str">
        <f t="shared" si="888"/>
        <v>No</v>
      </c>
      <c r="M9517" t="str">
        <f t="shared" si="892"/>
        <v>Profit</v>
      </c>
      <c r="N9517">
        <f t="shared" si="893"/>
        <v>7</v>
      </c>
    </row>
    <row r="9518" spans="1:14" x14ac:dyDescent="0.25">
      <c r="A9518" t="s">
        <v>4853</v>
      </c>
      <c r="B9518">
        <v>42240</v>
      </c>
      <c r="C9518">
        <v>42242</v>
      </c>
      <c r="D9518" t="s">
        <v>26</v>
      </c>
      <c r="E9518" t="s">
        <v>35</v>
      </c>
      <c r="F9518" t="s">
        <v>114</v>
      </c>
      <c r="G9518" t="s">
        <v>38</v>
      </c>
      <c r="H9518">
        <v>4.0472999999999999</v>
      </c>
      <c r="I9518" t="str">
        <f t="shared" si="889"/>
        <v>2015</v>
      </c>
      <c r="J9518">
        <f t="shared" si="890"/>
        <v>2015</v>
      </c>
      <c r="K9518">
        <f t="shared" si="891"/>
        <v>0</v>
      </c>
      <c r="L9518" t="str">
        <f t="shared" si="888"/>
        <v>No</v>
      </c>
      <c r="M9518" t="str">
        <f t="shared" si="892"/>
        <v>Profit</v>
      </c>
      <c r="N9518">
        <f t="shared" si="893"/>
        <v>2</v>
      </c>
    </row>
    <row r="9519" spans="1:14" x14ac:dyDescent="0.25">
      <c r="A9519" t="s">
        <v>4853</v>
      </c>
      <c r="B9519">
        <v>42240</v>
      </c>
      <c r="C9519">
        <v>42242</v>
      </c>
      <c r="D9519" t="s">
        <v>26</v>
      </c>
      <c r="E9519" t="s">
        <v>35</v>
      </c>
      <c r="F9519" t="s">
        <v>114</v>
      </c>
      <c r="G9519" t="s">
        <v>32</v>
      </c>
      <c r="H9519">
        <v>2.5056000000000003</v>
      </c>
      <c r="I9519" t="str">
        <f t="shared" si="889"/>
        <v>2015</v>
      </c>
      <c r="J9519">
        <f t="shared" si="890"/>
        <v>2015</v>
      </c>
      <c r="K9519">
        <f t="shared" si="891"/>
        <v>0</v>
      </c>
      <c r="L9519" t="str">
        <f t="shared" si="888"/>
        <v>No</v>
      </c>
      <c r="M9519" t="str">
        <f t="shared" si="892"/>
        <v>Profit</v>
      </c>
      <c r="N9519">
        <f t="shared" si="893"/>
        <v>2</v>
      </c>
    </row>
    <row r="9520" spans="1:14" x14ac:dyDescent="0.25">
      <c r="A9520" t="s">
        <v>4853</v>
      </c>
      <c r="B9520">
        <v>42240</v>
      </c>
      <c r="C9520">
        <v>42242</v>
      </c>
      <c r="D9520" t="s">
        <v>26</v>
      </c>
      <c r="E9520" t="s">
        <v>35</v>
      </c>
      <c r="F9520" t="s">
        <v>114</v>
      </c>
      <c r="G9520" t="s">
        <v>32</v>
      </c>
      <c r="H9520">
        <v>48.994199999999921</v>
      </c>
      <c r="I9520" t="str">
        <f t="shared" si="889"/>
        <v>2015</v>
      </c>
      <c r="J9520">
        <f t="shared" si="890"/>
        <v>2015</v>
      </c>
      <c r="K9520">
        <f t="shared" si="891"/>
        <v>0</v>
      </c>
      <c r="L9520" t="str">
        <f t="shared" si="888"/>
        <v>No</v>
      </c>
      <c r="M9520" t="str">
        <f t="shared" si="892"/>
        <v>Profit</v>
      </c>
      <c r="N9520">
        <f t="shared" si="893"/>
        <v>2</v>
      </c>
    </row>
    <row r="9521" spans="1:14" x14ac:dyDescent="0.25">
      <c r="A9521" t="s">
        <v>4854</v>
      </c>
      <c r="B9521">
        <v>42863</v>
      </c>
      <c r="C9521">
        <v>42867</v>
      </c>
      <c r="D9521" t="s">
        <v>26</v>
      </c>
      <c r="E9521" t="s">
        <v>35</v>
      </c>
      <c r="F9521" t="s">
        <v>31</v>
      </c>
      <c r="G9521" t="s">
        <v>32</v>
      </c>
      <c r="H9521">
        <v>22.702400000000004</v>
      </c>
      <c r="I9521" t="str">
        <f t="shared" si="889"/>
        <v>2017</v>
      </c>
      <c r="J9521">
        <f t="shared" si="890"/>
        <v>2017</v>
      </c>
      <c r="K9521">
        <f t="shared" si="891"/>
        <v>0</v>
      </c>
      <c r="L9521" t="str">
        <f t="shared" si="888"/>
        <v>No</v>
      </c>
      <c r="M9521" t="str">
        <f t="shared" si="892"/>
        <v>Profit</v>
      </c>
      <c r="N9521">
        <f t="shared" si="893"/>
        <v>4</v>
      </c>
    </row>
    <row r="9522" spans="1:14" x14ac:dyDescent="0.25">
      <c r="A9522" t="s">
        <v>4855</v>
      </c>
      <c r="B9522">
        <v>42404</v>
      </c>
      <c r="C9522">
        <v>42409</v>
      </c>
      <c r="D9522" t="s">
        <v>34</v>
      </c>
      <c r="E9522" t="s">
        <v>30</v>
      </c>
      <c r="F9522" t="s">
        <v>31</v>
      </c>
      <c r="G9522" t="s">
        <v>32</v>
      </c>
      <c r="H9522">
        <v>3.720799999999997</v>
      </c>
      <c r="I9522" t="str">
        <f t="shared" si="889"/>
        <v>2016</v>
      </c>
      <c r="J9522">
        <f t="shared" si="890"/>
        <v>2016</v>
      </c>
      <c r="K9522">
        <f t="shared" si="891"/>
        <v>0</v>
      </c>
      <c r="L9522" t="str">
        <f t="shared" si="888"/>
        <v>No</v>
      </c>
      <c r="M9522" t="str">
        <f t="shared" si="892"/>
        <v>Profit</v>
      </c>
      <c r="N9522">
        <f t="shared" si="893"/>
        <v>5</v>
      </c>
    </row>
    <row r="9523" spans="1:14" x14ac:dyDescent="0.25">
      <c r="A9523" t="s">
        <v>4856</v>
      </c>
      <c r="B9523">
        <v>41992</v>
      </c>
      <c r="C9523">
        <v>41998</v>
      </c>
      <c r="D9523" t="s">
        <v>34</v>
      </c>
      <c r="E9523" t="s">
        <v>35</v>
      </c>
      <c r="F9523" t="s">
        <v>62</v>
      </c>
      <c r="G9523" t="s">
        <v>38</v>
      </c>
      <c r="H9523">
        <v>36.44729999999997</v>
      </c>
      <c r="I9523" t="str">
        <f t="shared" si="889"/>
        <v>2014</v>
      </c>
      <c r="J9523">
        <f t="shared" si="890"/>
        <v>2014</v>
      </c>
      <c r="K9523">
        <f t="shared" si="891"/>
        <v>0</v>
      </c>
      <c r="L9523" t="str">
        <f t="shared" si="888"/>
        <v>No</v>
      </c>
      <c r="M9523" t="str">
        <f t="shared" si="892"/>
        <v>Profit</v>
      </c>
      <c r="N9523">
        <f t="shared" si="893"/>
        <v>6</v>
      </c>
    </row>
    <row r="9524" spans="1:14" x14ac:dyDescent="0.25">
      <c r="A9524" t="s">
        <v>4856</v>
      </c>
      <c r="B9524">
        <v>41992</v>
      </c>
      <c r="C9524">
        <v>41998</v>
      </c>
      <c r="D9524" t="s">
        <v>34</v>
      </c>
      <c r="E9524" t="s">
        <v>35</v>
      </c>
      <c r="F9524" t="s">
        <v>62</v>
      </c>
      <c r="G9524" t="s">
        <v>32</v>
      </c>
      <c r="H9524">
        <v>5.4432</v>
      </c>
      <c r="I9524" t="str">
        <f t="shared" si="889"/>
        <v>2014</v>
      </c>
      <c r="J9524">
        <f t="shared" si="890"/>
        <v>2014</v>
      </c>
      <c r="K9524">
        <f t="shared" si="891"/>
        <v>0</v>
      </c>
      <c r="L9524" t="str">
        <f t="shared" si="888"/>
        <v>No</v>
      </c>
      <c r="M9524" t="str">
        <f t="shared" si="892"/>
        <v>Profit</v>
      </c>
      <c r="N9524">
        <f t="shared" si="893"/>
        <v>6</v>
      </c>
    </row>
    <row r="9525" spans="1:14" x14ac:dyDescent="0.25">
      <c r="A9525" t="s">
        <v>4856</v>
      </c>
      <c r="B9525">
        <v>41992</v>
      </c>
      <c r="C9525">
        <v>41998</v>
      </c>
      <c r="D9525" t="s">
        <v>34</v>
      </c>
      <c r="E9525" t="s">
        <v>35</v>
      </c>
      <c r="F9525" t="s">
        <v>62</v>
      </c>
      <c r="G9525" t="s">
        <v>32</v>
      </c>
      <c r="H9525">
        <v>-7.7406000000000006</v>
      </c>
      <c r="I9525" t="str">
        <f t="shared" si="889"/>
        <v>2014</v>
      </c>
      <c r="J9525">
        <f t="shared" si="890"/>
        <v>2014</v>
      </c>
      <c r="K9525">
        <f t="shared" si="891"/>
        <v>0</v>
      </c>
      <c r="L9525" t="str">
        <f t="shared" si="888"/>
        <v>No</v>
      </c>
      <c r="M9525" t="str">
        <f t="shared" si="892"/>
        <v>Loss</v>
      </c>
      <c r="N9525">
        <f t="shared" si="893"/>
        <v>6</v>
      </c>
    </row>
    <row r="9526" spans="1:14" x14ac:dyDescent="0.25">
      <c r="A9526" t="s">
        <v>4857</v>
      </c>
      <c r="B9526">
        <v>43074</v>
      </c>
      <c r="C9526">
        <v>43075</v>
      </c>
      <c r="D9526" t="s">
        <v>59</v>
      </c>
      <c r="E9526" t="s">
        <v>30</v>
      </c>
      <c r="F9526" t="s">
        <v>42</v>
      </c>
      <c r="G9526" t="s">
        <v>32</v>
      </c>
      <c r="H9526">
        <v>29.371999999999993</v>
      </c>
      <c r="I9526" t="str">
        <f t="shared" si="889"/>
        <v>2017</v>
      </c>
      <c r="J9526">
        <f t="shared" si="890"/>
        <v>2017</v>
      </c>
      <c r="K9526">
        <f t="shared" si="891"/>
        <v>0</v>
      </c>
      <c r="L9526" t="str">
        <f t="shared" si="888"/>
        <v>Yes</v>
      </c>
      <c r="M9526" t="str">
        <f t="shared" si="892"/>
        <v>Profit</v>
      </c>
      <c r="N9526">
        <f t="shared" si="893"/>
        <v>1</v>
      </c>
    </row>
    <row r="9527" spans="1:14" x14ac:dyDescent="0.25">
      <c r="A9527" t="s">
        <v>4857</v>
      </c>
      <c r="B9527">
        <v>43074</v>
      </c>
      <c r="C9527">
        <v>43075</v>
      </c>
      <c r="D9527" t="s">
        <v>59</v>
      </c>
      <c r="E9527" t="s">
        <v>30</v>
      </c>
      <c r="F9527" t="s">
        <v>42</v>
      </c>
      <c r="G9527" t="s">
        <v>28</v>
      </c>
      <c r="H9527">
        <v>39.97999999999999</v>
      </c>
      <c r="I9527" t="str">
        <f t="shared" si="889"/>
        <v>2017</v>
      </c>
      <c r="J9527">
        <f t="shared" si="890"/>
        <v>2017</v>
      </c>
      <c r="K9527">
        <f t="shared" si="891"/>
        <v>0</v>
      </c>
      <c r="L9527" t="str">
        <f t="shared" si="888"/>
        <v>Yes</v>
      </c>
      <c r="M9527" t="str">
        <f t="shared" si="892"/>
        <v>Profit</v>
      </c>
      <c r="N9527">
        <f t="shared" si="893"/>
        <v>1</v>
      </c>
    </row>
    <row r="9528" spans="1:14" x14ac:dyDescent="0.25">
      <c r="A9528" t="s">
        <v>4857</v>
      </c>
      <c r="B9528">
        <v>43074</v>
      </c>
      <c r="C9528">
        <v>43075</v>
      </c>
      <c r="D9528" t="s">
        <v>59</v>
      </c>
      <c r="E9528" t="s">
        <v>30</v>
      </c>
      <c r="F9528" t="s">
        <v>42</v>
      </c>
      <c r="G9528" t="s">
        <v>38</v>
      </c>
      <c r="H9528">
        <v>-7.0145999999999997</v>
      </c>
      <c r="I9528" t="str">
        <f t="shared" si="889"/>
        <v>2017</v>
      </c>
      <c r="J9528">
        <f t="shared" si="890"/>
        <v>2017</v>
      </c>
      <c r="K9528">
        <f t="shared" si="891"/>
        <v>0</v>
      </c>
      <c r="L9528" t="str">
        <f t="shared" si="888"/>
        <v>Yes</v>
      </c>
      <c r="M9528" t="str">
        <f t="shared" si="892"/>
        <v>Loss</v>
      </c>
      <c r="N9528">
        <f t="shared" si="893"/>
        <v>1</v>
      </c>
    </row>
    <row r="9529" spans="1:14" x14ac:dyDescent="0.25">
      <c r="A9529" t="s">
        <v>4857</v>
      </c>
      <c r="B9529">
        <v>43074</v>
      </c>
      <c r="C9529">
        <v>43075</v>
      </c>
      <c r="D9529" t="s">
        <v>59</v>
      </c>
      <c r="E9529" t="s">
        <v>30</v>
      </c>
      <c r="F9529" t="s">
        <v>42</v>
      </c>
      <c r="G9529" t="s">
        <v>32</v>
      </c>
      <c r="H9529">
        <v>60.463200000000015</v>
      </c>
      <c r="I9529" t="str">
        <f t="shared" si="889"/>
        <v>2017</v>
      </c>
      <c r="J9529">
        <f t="shared" si="890"/>
        <v>2017</v>
      </c>
      <c r="K9529">
        <f t="shared" si="891"/>
        <v>0</v>
      </c>
      <c r="L9529" t="str">
        <f t="shared" si="888"/>
        <v>Yes</v>
      </c>
      <c r="M9529" t="str">
        <f t="shared" si="892"/>
        <v>Profit</v>
      </c>
      <c r="N9529">
        <f t="shared" si="893"/>
        <v>1</v>
      </c>
    </row>
    <row r="9530" spans="1:14" x14ac:dyDescent="0.25">
      <c r="A9530" t="s">
        <v>4857</v>
      </c>
      <c r="B9530">
        <v>43074</v>
      </c>
      <c r="C9530">
        <v>43075</v>
      </c>
      <c r="D9530" t="s">
        <v>59</v>
      </c>
      <c r="E9530" t="s">
        <v>30</v>
      </c>
      <c r="F9530" t="s">
        <v>42</v>
      </c>
      <c r="G9530" t="s">
        <v>32</v>
      </c>
      <c r="H9530">
        <v>3.0211999999999994</v>
      </c>
      <c r="I9530" t="str">
        <f t="shared" si="889"/>
        <v>2017</v>
      </c>
      <c r="J9530">
        <f t="shared" si="890"/>
        <v>2017</v>
      </c>
      <c r="K9530">
        <f t="shared" si="891"/>
        <v>0</v>
      </c>
      <c r="L9530" t="str">
        <f t="shared" si="888"/>
        <v>Yes</v>
      </c>
      <c r="M9530" t="str">
        <f t="shared" si="892"/>
        <v>Profit</v>
      </c>
      <c r="N9530">
        <f t="shared" si="893"/>
        <v>1</v>
      </c>
    </row>
    <row r="9531" spans="1:14" x14ac:dyDescent="0.25">
      <c r="A9531" t="s">
        <v>4858</v>
      </c>
      <c r="B9531">
        <v>42818</v>
      </c>
      <c r="C9531">
        <v>42819</v>
      </c>
      <c r="D9531" t="s">
        <v>232</v>
      </c>
      <c r="E9531" t="s">
        <v>30</v>
      </c>
      <c r="F9531" t="s">
        <v>44</v>
      </c>
      <c r="G9531" t="s">
        <v>32</v>
      </c>
      <c r="H9531">
        <v>0.95759999999999934</v>
      </c>
      <c r="I9531" t="str">
        <f t="shared" si="889"/>
        <v>2017</v>
      </c>
      <c r="J9531">
        <f t="shared" si="890"/>
        <v>2017</v>
      </c>
      <c r="K9531">
        <f t="shared" si="891"/>
        <v>0</v>
      </c>
      <c r="L9531" t="str">
        <f t="shared" si="888"/>
        <v>No</v>
      </c>
      <c r="M9531" t="str">
        <f t="shared" si="892"/>
        <v>Profit</v>
      </c>
      <c r="N9531">
        <f t="shared" si="893"/>
        <v>1</v>
      </c>
    </row>
    <row r="9532" spans="1:14" x14ac:dyDescent="0.25">
      <c r="A9532" t="s">
        <v>4859</v>
      </c>
      <c r="B9532">
        <v>42924</v>
      </c>
      <c r="C9532">
        <v>42928</v>
      </c>
      <c r="D9532" t="s">
        <v>34</v>
      </c>
      <c r="E9532" t="s">
        <v>30</v>
      </c>
      <c r="F9532" t="s">
        <v>42</v>
      </c>
      <c r="G9532" t="s">
        <v>32</v>
      </c>
      <c r="H9532">
        <v>24.269599999999997</v>
      </c>
      <c r="I9532" t="str">
        <f t="shared" si="889"/>
        <v>2017</v>
      </c>
      <c r="J9532">
        <f t="shared" si="890"/>
        <v>2017</v>
      </c>
      <c r="K9532">
        <f t="shared" si="891"/>
        <v>0</v>
      </c>
      <c r="L9532" t="str">
        <f t="shared" si="888"/>
        <v>No</v>
      </c>
      <c r="M9532" t="str">
        <f t="shared" si="892"/>
        <v>Profit</v>
      </c>
      <c r="N9532">
        <f t="shared" si="893"/>
        <v>4</v>
      </c>
    </row>
    <row r="9533" spans="1:14" x14ac:dyDescent="0.25">
      <c r="A9533" t="s">
        <v>4860</v>
      </c>
      <c r="B9533">
        <v>43034</v>
      </c>
      <c r="C9533">
        <v>43039</v>
      </c>
      <c r="D9533" t="s">
        <v>34</v>
      </c>
      <c r="E9533" t="s">
        <v>30</v>
      </c>
      <c r="F9533" t="s">
        <v>44</v>
      </c>
      <c r="G9533" t="s">
        <v>32</v>
      </c>
      <c r="H9533">
        <v>5.5616000000000021</v>
      </c>
      <c r="I9533" t="str">
        <f t="shared" si="889"/>
        <v>2017</v>
      </c>
      <c r="J9533">
        <f t="shared" si="890"/>
        <v>2017</v>
      </c>
      <c r="K9533">
        <f t="shared" si="891"/>
        <v>0</v>
      </c>
      <c r="L9533" t="str">
        <f t="shared" si="888"/>
        <v>No</v>
      </c>
      <c r="M9533" t="str">
        <f t="shared" si="892"/>
        <v>Profit</v>
      </c>
      <c r="N9533">
        <f t="shared" si="893"/>
        <v>5</v>
      </c>
    </row>
    <row r="9534" spans="1:14" x14ac:dyDescent="0.25">
      <c r="A9534" t="s">
        <v>4861</v>
      </c>
      <c r="B9534">
        <v>42670</v>
      </c>
      <c r="C9534">
        <v>42674</v>
      </c>
      <c r="D9534" t="s">
        <v>34</v>
      </c>
      <c r="E9534" t="s">
        <v>35</v>
      </c>
      <c r="F9534" t="s">
        <v>74</v>
      </c>
      <c r="G9534" t="s">
        <v>28</v>
      </c>
      <c r="H9534">
        <v>80.777199999999979</v>
      </c>
      <c r="I9534" t="str">
        <f t="shared" si="889"/>
        <v>2016</v>
      </c>
      <c r="J9534">
        <f t="shared" si="890"/>
        <v>2016</v>
      </c>
      <c r="K9534">
        <f t="shared" si="891"/>
        <v>0</v>
      </c>
      <c r="L9534" t="str">
        <f t="shared" si="888"/>
        <v>No</v>
      </c>
      <c r="M9534" t="str">
        <f t="shared" si="892"/>
        <v>Profit</v>
      </c>
      <c r="N9534">
        <f t="shared" si="893"/>
        <v>4</v>
      </c>
    </row>
    <row r="9535" spans="1:14" x14ac:dyDescent="0.25">
      <c r="A9535" t="s">
        <v>4861</v>
      </c>
      <c r="B9535">
        <v>42670</v>
      </c>
      <c r="C9535">
        <v>42674</v>
      </c>
      <c r="D9535" t="s">
        <v>34</v>
      </c>
      <c r="E9535" t="s">
        <v>35</v>
      </c>
      <c r="F9535" t="s">
        <v>74</v>
      </c>
      <c r="G9535" t="s">
        <v>32</v>
      </c>
      <c r="H9535">
        <v>12.607699999999999</v>
      </c>
      <c r="I9535" t="str">
        <f t="shared" si="889"/>
        <v>2016</v>
      </c>
      <c r="J9535">
        <f t="shared" si="890"/>
        <v>2016</v>
      </c>
      <c r="K9535">
        <f t="shared" si="891"/>
        <v>0</v>
      </c>
      <c r="L9535" t="str">
        <f t="shared" si="888"/>
        <v>No</v>
      </c>
      <c r="M9535" t="str">
        <f t="shared" si="892"/>
        <v>Profit</v>
      </c>
      <c r="N9535">
        <f t="shared" si="893"/>
        <v>4</v>
      </c>
    </row>
    <row r="9536" spans="1:14" x14ac:dyDescent="0.25">
      <c r="A9536" t="s">
        <v>4861</v>
      </c>
      <c r="B9536">
        <v>42670</v>
      </c>
      <c r="C9536">
        <v>42674</v>
      </c>
      <c r="D9536" t="s">
        <v>34</v>
      </c>
      <c r="E9536" t="s">
        <v>35</v>
      </c>
      <c r="F9536" t="s">
        <v>74</v>
      </c>
      <c r="G9536" t="s">
        <v>32</v>
      </c>
      <c r="H9536">
        <v>1.3391999999999982</v>
      </c>
      <c r="I9536" t="str">
        <f t="shared" si="889"/>
        <v>2016</v>
      </c>
      <c r="J9536">
        <f t="shared" si="890"/>
        <v>2016</v>
      </c>
      <c r="K9536">
        <f t="shared" si="891"/>
        <v>0</v>
      </c>
      <c r="L9536" t="str">
        <f t="shared" si="888"/>
        <v>No</v>
      </c>
      <c r="M9536" t="str">
        <f t="shared" si="892"/>
        <v>Profit</v>
      </c>
      <c r="N9536">
        <f t="shared" si="893"/>
        <v>4</v>
      </c>
    </row>
    <row r="9537" spans="1:14" x14ac:dyDescent="0.25">
      <c r="A9537" t="s">
        <v>4861</v>
      </c>
      <c r="B9537">
        <v>42670</v>
      </c>
      <c r="C9537">
        <v>42674</v>
      </c>
      <c r="D9537" t="s">
        <v>34</v>
      </c>
      <c r="E9537" t="s">
        <v>35</v>
      </c>
      <c r="F9537" t="s">
        <v>74</v>
      </c>
      <c r="G9537" t="s">
        <v>32</v>
      </c>
      <c r="H9537">
        <v>3.283199999999999</v>
      </c>
      <c r="I9537" t="str">
        <f t="shared" si="889"/>
        <v>2016</v>
      </c>
      <c r="J9537">
        <f t="shared" si="890"/>
        <v>2016</v>
      </c>
      <c r="K9537">
        <f t="shared" si="891"/>
        <v>0</v>
      </c>
      <c r="L9537" t="str">
        <f t="shared" si="888"/>
        <v>No</v>
      </c>
      <c r="M9537" t="str">
        <f t="shared" si="892"/>
        <v>Profit</v>
      </c>
      <c r="N9537">
        <f t="shared" si="893"/>
        <v>4</v>
      </c>
    </row>
    <row r="9538" spans="1:14" x14ac:dyDescent="0.25">
      <c r="A9538" t="s">
        <v>4862</v>
      </c>
      <c r="B9538">
        <v>42898</v>
      </c>
      <c r="C9538">
        <v>42900</v>
      </c>
      <c r="D9538" t="s">
        <v>26</v>
      </c>
      <c r="E9538" t="s">
        <v>35</v>
      </c>
      <c r="F9538" t="s">
        <v>62</v>
      </c>
      <c r="G9538" t="s">
        <v>28</v>
      </c>
      <c r="H9538">
        <v>-6.8634000000000013</v>
      </c>
      <c r="I9538" t="str">
        <f t="shared" si="889"/>
        <v>2017</v>
      </c>
      <c r="J9538">
        <f t="shared" si="890"/>
        <v>2017</v>
      </c>
      <c r="K9538">
        <f t="shared" si="891"/>
        <v>0</v>
      </c>
      <c r="L9538" t="str">
        <f t="shared" ref="L9538:L9601" si="894">IF(COUNTIF(returns,A9538)&gt;0,"Yes","No")</f>
        <v>No</v>
      </c>
      <c r="M9538" t="str">
        <f t="shared" si="892"/>
        <v>Loss</v>
      </c>
      <c r="N9538">
        <f t="shared" si="893"/>
        <v>2</v>
      </c>
    </row>
    <row r="9539" spans="1:14" x14ac:dyDescent="0.25">
      <c r="A9539" t="s">
        <v>4863</v>
      </c>
      <c r="B9539">
        <v>42638</v>
      </c>
      <c r="C9539">
        <v>42640</v>
      </c>
      <c r="D9539" t="s">
        <v>59</v>
      </c>
      <c r="E9539" t="s">
        <v>30</v>
      </c>
      <c r="F9539" t="s">
        <v>31</v>
      </c>
      <c r="G9539" t="s">
        <v>28</v>
      </c>
      <c r="H9539">
        <v>84.293999999999969</v>
      </c>
      <c r="I9539" t="str">
        <f t="shared" ref="I9539:I9602" si="895">MID(A9539,4,4)</f>
        <v>2016</v>
      </c>
      <c r="J9539">
        <f t="shared" ref="J9539:J9602" si="896">YEAR(B9539)</f>
        <v>2016</v>
      </c>
      <c r="K9539">
        <f t="shared" ref="K9539:K9602" si="897">I9539-J9539</f>
        <v>0</v>
      </c>
      <c r="L9539" t="str">
        <f t="shared" si="894"/>
        <v>No</v>
      </c>
      <c r="M9539" t="str">
        <f t="shared" ref="M9539:M9602" si="898">IF(H9539&gt;0,"Profit","Loss")</f>
        <v>Profit</v>
      </c>
      <c r="N9539">
        <f t="shared" ref="N9539:N9602" si="899">C9539-B9539</f>
        <v>2</v>
      </c>
    </row>
    <row r="9540" spans="1:14" x14ac:dyDescent="0.25">
      <c r="A9540" t="s">
        <v>4864</v>
      </c>
      <c r="B9540">
        <v>42985</v>
      </c>
      <c r="C9540">
        <v>42987</v>
      </c>
      <c r="D9540" t="s">
        <v>59</v>
      </c>
      <c r="E9540" t="s">
        <v>35</v>
      </c>
      <c r="F9540" t="s">
        <v>249</v>
      </c>
      <c r="G9540" t="s">
        <v>32</v>
      </c>
      <c r="H9540">
        <v>7.7739999999999991</v>
      </c>
      <c r="I9540" t="str">
        <f t="shared" si="895"/>
        <v>2017</v>
      </c>
      <c r="J9540">
        <f t="shared" si="896"/>
        <v>2017</v>
      </c>
      <c r="K9540">
        <f t="shared" si="897"/>
        <v>0</v>
      </c>
      <c r="L9540" t="str">
        <f t="shared" si="894"/>
        <v>No</v>
      </c>
      <c r="M9540" t="str">
        <f t="shared" si="898"/>
        <v>Profit</v>
      </c>
      <c r="N9540">
        <f t="shared" si="899"/>
        <v>2</v>
      </c>
    </row>
    <row r="9541" spans="1:14" x14ac:dyDescent="0.25">
      <c r="A9541" t="s">
        <v>4864</v>
      </c>
      <c r="B9541">
        <v>42985</v>
      </c>
      <c r="C9541">
        <v>42987</v>
      </c>
      <c r="D9541" t="s">
        <v>59</v>
      </c>
      <c r="E9541" t="s">
        <v>35</v>
      </c>
      <c r="F9541" t="s">
        <v>249</v>
      </c>
      <c r="G9541" t="s">
        <v>32</v>
      </c>
      <c r="H9541">
        <v>18.781199999999998</v>
      </c>
      <c r="I9541" t="str">
        <f t="shared" si="895"/>
        <v>2017</v>
      </c>
      <c r="J9541">
        <f t="shared" si="896"/>
        <v>2017</v>
      </c>
      <c r="K9541">
        <f t="shared" si="897"/>
        <v>0</v>
      </c>
      <c r="L9541" t="str">
        <f t="shared" si="894"/>
        <v>No</v>
      </c>
      <c r="M9541" t="str">
        <f t="shared" si="898"/>
        <v>Profit</v>
      </c>
      <c r="N9541">
        <f t="shared" si="899"/>
        <v>2</v>
      </c>
    </row>
    <row r="9542" spans="1:14" x14ac:dyDescent="0.25">
      <c r="A9542" t="s">
        <v>4865</v>
      </c>
      <c r="B9542">
        <v>42135</v>
      </c>
      <c r="C9542">
        <v>42140</v>
      </c>
      <c r="D9542" t="s">
        <v>26</v>
      </c>
      <c r="E9542" t="s">
        <v>30</v>
      </c>
      <c r="F9542" t="s">
        <v>79</v>
      </c>
      <c r="G9542" t="s">
        <v>28</v>
      </c>
      <c r="H9542">
        <v>16.797200000000004</v>
      </c>
      <c r="I9542" t="str">
        <f t="shared" si="895"/>
        <v>2015</v>
      </c>
      <c r="J9542">
        <f t="shared" si="896"/>
        <v>2015</v>
      </c>
      <c r="K9542">
        <f t="shared" si="897"/>
        <v>0</v>
      </c>
      <c r="L9542" t="str">
        <f t="shared" si="894"/>
        <v>No</v>
      </c>
      <c r="M9542" t="str">
        <f t="shared" si="898"/>
        <v>Profit</v>
      </c>
      <c r="N9542">
        <f t="shared" si="899"/>
        <v>5</v>
      </c>
    </row>
    <row r="9543" spans="1:14" x14ac:dyDescent="0.25">
      <c r="A9543" t="s">
        <v>4866</v>
      </c>
      <c r="B9543">
        <v>42222</v>
      </c>
      <c r="C9543">
        <v>42226</v>
      </c>
      <c r="D9543" t="s">
        <v>34</v>
      </c>
      <c r="E9543" t="s">
        <v>30</v>
      </c>
      <c r="F9543" t="s">
        <v>44</v>
      </c>
      <c r="G9543" t="s">
        <v>32</v>
      </c>
      <c r="H9543">
        <v>13.320000000000002</v>
      </c>
      <c r="I9543" t="str">
        <f t="shared" si="895"/>
        <v>2015</v>
      </c>
      <c r="J9543">
        <f t="shared" si="896"/>
        <v>2015</v>
      </c>
      <c r="K9543">
        <f t="shared" si="897"/>
        <v>0</v>
      </c>
      <c r="L9543" t="str">
        <f t="shared" si="894"/>
        <v>No</v>
      </c>
      <c r="M9543" t="str">
        <f t="shared" si="898"/>
        <v>Profit</v>
      </c>
      <c r="N9543">
        <f t="shared" si="899"/>
        <v>4</v>
      </c>
    </row>
    <row r="9544" spans="1:14" x14ac:dyDescent="0.25">
      <c r="A9544" t="s">
        <v>4866</v>
      </c>
      <c r="B9544">
        <v>42222</v>
      </c>
      <c r="C9544">
        <v>42226</v>
      </c>
      <c r="D9544" t="s">
        <v>34</v>
      </c>
      <c r="E9544" t="s">
        <v>30</v>
      </c>
      <c r="F9544" t="s">
        <v>44</v>
      </c>
      <c r="G9544" t="s">
        <v>32</v>
      </c>
      <c r="H9544">
        <v>-9.6565000000000047</v>
      </c>
      <c r="I9544" t="str">
        <f t="shared" si="895"/>
        <v>2015</v>
      </c>
      <c r="J9544">
        <f t="shared" si="896"/>
        <v>2015</v>
      </c>
      <c r="K9544">
        <f t="shared" si="897"/>
        <v>0</v>
      </c>
      <c r="L9544" t="str">
        <f t="shared" si="894"/>
        <v>No</v>
      </c>
      <c r="M9544" t="str">
        <f t="shared" si="898"/>
        <v>Loss</v>
      </c>
      <c r="N9544">
        <f t="shared" si="899"/>
        <v>4</v>
      </c>
    </row>
    <row r="9545" spans="1:14" x14ac:dyDescent="0.25">
      <c r="A9545" t="s">
        <v>4866</v>
      </c>
      <c r="B9545">
        <v>42222</v>
      </c>
      <c r="C9545">
        <v>42226</v>
      </c>
      <c r="D9545" t="s">
        <v>34</v>
      </c>
      <c r="E9545" t="s">
        <v>30</v>
      </c>
      <c r="F9545" t="s">
        <v>44</v>
      </c>
      <c r="G9545" t="s">
        <v>32</v>
      </c>
      <c r="H9545">
        <v>19.137599999999992</v>
      </c>
      <c r="I9545" t="str">
        <f t="shared" si="895"/>
        <v>2015</v>
      </c>
      <c r="J9545">
        <f t="shared" si="896"/>
        <v>2015</v>
      </c>
      <c r="K9545">
        <f t="shared" si="897"/>
        <v>0</v>
      </c>
      <c r="L9545" t="str">
        <f t="shared" si="894"/>
        <v>No</v>
      </c>
      <c r="M9545" t="str">
        <f t="shared" si="898"/>
        <v>Profit</v>
      </c>
      <c r="N9545">
        <f t="shared" si="899"/>
        <v>4</v>
      </c>
    </row>
    <row r="9546" spans="1:14" x14ac:dyDescent="0.25">
      <c r="A9546" t="s">
        <v>4866</v>
      </c>
      <c r="B9546">
        <v>42222</v>
      </c>
      <c r="C9546">
        <v>42226</v>
      </c>
      <c r="D9546" t="s">
        <v>34</v>
      </c>
      <c r="E9546" t="s">
        <v>30</v>
      </c>
      <c r="F9546" t="s">
        <v>44</v>
      </c>
      <c r="G9546" t="s">
        <v>28</v>
      </c>
      <c r="H9546">
        <v>-114.01739999999995</v>
      </c>
      <c r="I9546" t="str">
        <f t="shared" si="895"/>
        <v>2015</v>
      </c>
      <c r="J9546">
        <f t="shared" si="896"/>
        <v>2015</v>
      </c>
      <c r="K9546">
        <f t="shared" si="897"/>
        <v>0</v>
      </c>
      <c r="L9546" t="str">
        <f t="shared" si="894"/>
        <v>No</v>
      </c>
      <c r="M9546" t="str">
        <f t="shared" si="898"/>
        <v>Loss</v>
      </c>
      <c r="N9546">
        <f t="shared" si="899"/>
        <v>4</v>
      </c>
    </row>
    <row r="9547" spans="1:14" x14ac:dyDescent="0.25">
      <c r="A9547" t="s">
        <v>4867</v>
      </c>
      <c r="B9547">
        <v>41941</v>
      </c>
      <c r="C9547">
        <v>41945</v>
      </c>
      <c r="D9547" t="s">
        <v>34</v>
      </c>
      <c r="E9547" t="s">
        <v>30</v>
      </c>
      <c r="F9547" t="s">
        <v>72</v>
      </c>
      <c r="G9547" t="s">
        <v>38</v>
      </c>
      <c r="H9547">
        <v>0.89100000000000001</v>
      </c>
      <c r="I9547" t="str">
        <f t="shared" si="895"/>
        <v>2014</v>
      </c>
      <c r="J9547">
        <f t="shared" si="896"/>
        <v>2014</v>
      </c>
      <c r="K9547">
        <f t="shared" si="897"/>
        <v>0</v>
      </c>
      <c r="L9547" t="str">
        <f t="shared" si="894"/>
        <v>No</v>
      </c>
      <c r="M9547" t="str">
        <f t="shared" si="898"/>
        <v>Profit</v>
      </c>
      <c r="N9547">
        <f t="shared" si="899"/>
        <v>4</v>
      </c>
    </row>
    <row r="9548" spans="1:14" x14ac:dyDescent="0.25">
      <c r="A9548" t="s">
        <v>4867</v>
      </c>
      <c r="B9548">
        <v>41941</v>
      </c>
      <c r="C9548">
        <v>41945</v>
      </c>
      <c r="D9548" t="s">
        <v>34</v>
      </c>
      <c r="E9548" t="s">
        <v>30</v>
      </c>
      <c r="F9548" t="s">
        <v>72</v>
      </c>
      <c r="G9548" t="s">
        <v>32</v>
      </c>
      <c r="H9548">
        <v>35.663599999999995</v>
      </c>
      <c r="I9548" t="str">
        <f t="shared" si="895"/>
        <v>2014</v>
      </c>
      <c r="J9548">
        <f t="shared" si="896"/>
        <v>2014</v>
      </c>
      <c r="K9548">
        <f t="shared" si="897"/>
        <v>0</v>
      </c>
      <c r="L9548" t="str">
        <f t="shared" si="894"/>
        <v>No</v>
      </c>
      <c r="M9548" t="str">
        <f t="shared" si="898"/>
        <v>Profit</v>
      </c>
      <c r="N9548">
        <f t="shared" si="899"/>
        <v>4</v>
      </c>
    </row>
    <row r="9549" spans="1:14" x14ac:dyDescent="0.25">
      <c r="A9549" t="s">
        <v>4868</v>
      </c>
      <c r="B9549">
        <v>42539</v>
      </c>
      <c r="C9549">
        <v>42541</v>
      </c>
      <c r="D9549" t="s">
        <v>26</v>
      </c>
      <c r="E9549" t="s">
        <v>30</v>
      </c>
      <c r="F9549" t="s">
        <v>53</v>
      </c>
      <c r="G9549" t="s">
        <v>32</v>
      </c>
      <c r="H9549">
        <v>2.1399999999999992</v>
      </c>
      <c r="I9549" t="str">
        <f t="shared" si="895"/>
        <v>2016</v>
      </c>
      <c r="J9549">
        <f t="shared" si="896"/>
        <v>2016</v>
      </c>
      <c r="K9549">
        <f t="shared" si="897"/>
        <v>0</v>
      </c>
      <c r="L9549" t="str">
        <f t="shared" si="894"/>
        <v>No</v>
      </c>
      <c r="M9549" t="str">
        <f t="shared" si="898"/>
        <v>Profit</v>
      </c>
      <c r="N9549">
        <f t="shared" si="899"/>
        <v>2</v>
      </c>
    </row>
    <row r="9550" spans="1:14" x14ac:dyDescent="0.25">
      <c r="A9550" t="s">
        <v>4868</v>
      </c>
      <c r="B9550">
        <v>42539</v>
      </c>
      <c r="C9550">
        <v>42541</v>
      </c>
      <c r="D9550" t="s">
        <v>26</v>
      </c>
      <c r="E9550" t="s">
        <v>30</v>
      </c>
      <c r="F9550" t="s">
        <v>53</v>
      </c>
      <c r="G9550" t="s">
        <v>32</v>
      </c>
      <c r="H9550">
        <v>-3.8549999999999986</v>
      </c>
      <c r="I9550" t="str">
        <f t="shared" si="895"/>
        <v>2016</v>
      </c>
      <c r="J9550">
        <f t="shared" si="896"/>
        <v>2016</v>
      </c>
      <c r="K9550">
        <f t="shared" si="897"/>
        <v>0</v>
      </c>
      <c r="L9550" t="str">
        <f t="shared" si="894"/>
        <v>No</v>
      </c>
      <c r="M9550" t="str">
        <f t="shared" si="898"/>
        <v>Loss</v>
      </c>
      <c r="N9550">
        <f t="shared" si="899"/>
        <v>2</v>
      </c>
    </row>
    <row r="9551" spans="1:14" x14ac:dyDescent="0.25">
      <c r="A9551" t="s">
        <v>4868</v>
      </c>
      <c r="B9551">
        <v>42539</v>
      </c>
      <c r="C9551">
        <v>42541</v>
      </c>
      <c r="D9551" t="s">
        <v>26</v>
      </c>
      <c r="E9551" t="s">
        <v>30</v>
      </c>
      <c r="F9551" t="s">
        <v>53</v>
      </c>
      <c r="G9551" t="s">
        <v>32</v>
      </c>
      <c r="H9551">
        <v>90.71999999999997</v>
      </c>
      <c r="I9551" t="str">
        <f t="shared" si="895"/>
        <v>2016</v>
      </c>
      <c r="J9551">
        <f t="shared" si="896"/>
        <v>2016</v>
      </c>
      <c r="K9551">
        <f t="shared" si="897"/>
        <v>0</v>
      </c>
      <c r="L9551" t="str">
        <f t="shared" si="894"/>
        <v>No</v>
      </c>
      <c r="M9551" t="str">
        <f t="shared" si="898"/>
        <v>Profit</v>
      </c>
      <c r="N9551">
        <f t="shared" si="899"/>
        <v>2</v>
      </c>
    </row>
    <row r="9552" spans="1:14" x14ac:dyDescent="0.25">
      <c r="A9552" t="s">
        <v>4869</v>
      </c>
      <c r="B9552">
        <v>42127</v>
      </c>
      <c r="C9552">
        <v>42130</v>
      </c>
      <c r="D9552" t="s">
        <v>59</v>
      </c>
      <c r="E9552" t="s">
        <v>30</v>
      </c>
      <c r="F9552" t="s">
        <v>31</v>
      </c>
      <c r="G9552" t="s">
        <v>32</v>
      </c>
      <c r="H9552">
        <v>5.1929999999999996</v>
      </c>
      <c r="I9552" t="str">
        <f t="shared" si="895"/>
        <v>2015</v>
      </c>
      <c r="J9552">
        <f t="shared" si="896"/>
        <v>2015</v>
      </c>
      <c r="K9552">
        <f t="shared" si="897"/>
        <v>0</v>
      </c>
      <c r="L9552" t="str">
        <f t="shared" si="894"/>
        <v>No</v>
      </c>
      <c r="M9552" t="str">
        <f t="shared" si="898"/>
        <v>Profit</v>
      </c>
      <c r="N9552">
        <f t="shared" si="899"/>
        <v>3</v>
      </c>
    </row>
    <row r="9553" spans="1:14" x14ac:dyDescent="0.25">
      <c r="A9553" t="s">
        <v>4870</v>
      </c>
      <c r="B9553">
        <v>42318</v>
      </c>
      <c r="C9553">
        <v>42322</v>
      </c>
      <c r="D9553" t="s">
        <v>34</v>
      </c>
      <c r="E9553" t="s">
        <v>35</v>
      </c>
      <c r="F9553" t="s">
        <v>53</v>
      </c>
      <c r="G9553" t="s">
        <v>32</v>
      </c>
      <c r="H9553">
        <v>43.318799999999953</v>
      </c>
      <c r="I9553" t="str">
        <f t="shared" si="895"/>
        <v>2015</v>
      </c>
      <c r="J9553">
        <f t="shared" si="896"/>
        <v>2015</v>
      </c>
      <c r="K9553">
        <f t="shared" si="897"/>
        <v>0</v>
      </c>
      <c r="L9553" t="str">
        <f t="shared" si="894"/>
        <v>No</v>
      </c>
      <c r="M9553" t="str">
        <f t="shared" si="898"/>
        <v>Profit</v>
      </c>
      <c r="N9553">
        <f t="shared" si="899"/>
        <v>4</v>
      </c>
    </row>
    <row r="9554" spans="1:14" x14ac:dyDescent="0.25">
      <c r="A9554" t="s">
        <v>4871</v>
      </c>
      <c r="B9554">
        <v>42154</v>
      </c>
      <c r="C9554">
        <v>42158</v>
      </c>
      <c r="D9554" t="s">
        <v>34</v>
      </c>
      <c r="E9554" t="s">
        <v>30</v>
      </c>
      <c r="F9554" t="s">
        <v>81</v>
      </c>
      <c r="G9554" t="s">
        <v>38</v>
      </c>
      <c r="H9554">
        <v>36.470399999999998</v>
      </c>
      <c r="I9554" t="str">
        <f t="shared" si="895"/>
        <v>2015</v>
      </c>
      <c r="J9554">
        <f t="shared" si="896"/>
        <v>2015</v>
      </c>
      <c r="K9554">
        <f t="shared" si="897"/>
        <v>0</v>
      </c>
      <c r="L9554" t="str">
        <f t="shared" si="894"/>
        <v>No</v>
      </c>
      <c r="M9554" t="str">
        <f t="shared" si="898"/>
        <v>Profit</v>
      </c>
      <c r="N9554">
        <f t="shared" si="899"/>
        <v>4</v>
      </c>
    </row>
    <row r="9555" spans="1:14" x14ac:dyDescent="0.25">
      <c r="A9555" t="s">
        <v>4872</v>
      </c>
      <c r="B9555">
        <v>42635</v>
      </c>
      <c r="C9555">
        <v>42640</v>
      </c>
      <c r="D9555" t="s">
        <v>34</v>
      </c>
      <c r="E9555" t="s">
        <v>30</v>
      </c>
      <c r="F9555" t="s">
        <v>107</v>
      </c>
      <c r="G9555" t="s">
        <v>28</v>
      </c>
      <c r="H9555">
        <v>8.5539999999999878</v>
      </c>
      <c r="I9555" t="str">
        <f t="shared" si="895"/>
        <v>2016</v>
      </c>
      <c r="J9555">
        <f t="shared" si="896"/>
        <v>2016</v>
      </c>
      <c r="K9555">
        <f t="shared" si="897"/>
        <v>0</v>
      </c>
      <c r="L9555" t="str">
        <f t="shared" si="894"/>
        <v>No</v>
      </c>
      <c r="M9555" t="str">
        <f t="shared" si="898"/>
        <v>Profit</v>
      </c>
      <c r="N9555">
        <f t="shared" si="899"/>
        <v>5</v>
      </c>
    </row>
    <row r="9556" spans="1:14" x14ac:dyDescent="0.25">
      <c r="A9556" t="s">
        <v>4873</v>
      </c>
      <c r="B9556">
        <v>42336</v>
      </c>
      <c r="C9556">
        <v>42340</v>
      </c>
      <c r="D9556" t="s">
        <v>34</v>
      </c>
      <c r="E9556" t="s">
        <v>35</v>
      </c>
      <c r="F9556" t="s">
        <v>114</v>
      </c>
      <c r="G9556" t="s">
        <v>28</v>
      </c>
      <c r="H9556">
        <v>9.7789999999999964</v>
      </c>
      <c r="I9556" t="str">
        <f t="shared" si="895"/>
        <v>2015</v>
      </c>
      <c r="J9556">
        <f t="shared" si="896"/>
        <v>2015</v>
      </c>
      <c r="K9556">
        <f t="shared" si="897"/>
        <v>0</v>
      </c>
      <c r="L9556" t="str">
        <f t="shared" si="894"/>
        <v>No</v>
      </c>
      <c r="M9556" t="str">
        <f t="shared" si="898"/>
        <v>Profit</v>
      </c>
      <c r="N9556">
        <f t="shared" si="899"/>
        <v>4</v>
      </c>
    </row>
    <row r="9557" spans="1:14" x14ac:dyDescent="0.25">
      <c r="A9557" t="s">
        <v>4873</v>
      </c>
      <c r="B9557">
        <v>42336</v>
      </c>
      <c r="C9557">
        <v>42340</v>
      </c>
      <c r="D9557" t="s">
        <v>34</v>
      </c>
      <c r="E9557" t="s">
        <v>35</v>
      </c>
      <c r="F9557" t="s">
        <v>114</v>
      </c>
      <c r="G9557" t="s">
        <v>32</v>
      </c>
      <c r="H9557">
        <v>0.56399999999999983</v>
      </c>
      <c r="I9557" t="str">
        <f t="shared" si="895"/>
        <v>2015</v>
      </c>
      <c r="J9557">
        <f t="shared" si="896"/>
        <v>2015</v>
      </c>
      <c r="K9557">
        <f t="shared" si="897"/>
        <v>0</v>
      </c>
      <c r="L9557" t="str">
        <f t="shared" si="894"/>
        <v>No</v>
      </c>
      <c r="M9557" t="str">
        <f t="shared" si="898"/>
        <v>Profit</v>
      </c>
      <c r="N9557">
        <f t="shared" si="899"/>
        <v>4</v>
      </c>
    </row>
    <row r="9558" spans="1:14" x14ac:dyDescent="0.25">
      <c r="A9558" t="s">
        <v>4874</v>
      </c>
      <c r="B9558">
        <v>42341</v>
      </c>
      <c r="C9558">
        <v>42343</v>
      </c>
      <c r="D9558" t="s">
        <v>26</v>
      </c>
      <c r="E9558" t="s">
        <v>30</v>
      </c>
      <c r="F9558" t="s">
        <v>481</v>
      </c>
      <c r="G9558" t="s">
        <v>32</v>
      </c>
      <c r="H9558">
        <v>84.943599999999989</v>
      </c>
      <c r="I9558" t="str">
        <f t="shared" si="895"/>
        <v>2015</v>
      </c>
      <c r="J9558">
        <f t="shared" si="896"/>
        <v>2015</v>
      </c>
      <c r="K9558">
        <f t="shared" si="897"/>
        <v>0</v>
      </c>
      <c r="L9558" t="str">
        <f t="shared" si="894"/>
        <v>No</v>
      </c>
      <c r="M9558" t="str">
        <f t="shared" si="898"/>
        <v>Profit</v>
      </c>
      <c r="N9558">
        <f t="shared" si="899"/>
        <v>2</v>
      </c>
    </row>
    <row r="9559" spans="1:14" x14ac:dyDescent="0.25">
      <c r="A9559" t="s">
        <v>4875</v>
      </c>
      <c r="B9559">
        <v>41929</v>
      </c>
      <c r="C9559">
        <v>41931</v>
      </c>
      <c r="D9559" t="s">
        <v>26</v>
      </c>
      <c r="E9559" t="s">
        <v>35</v>
      </c>
      <c r="F9559" t="s">
        <v>44</v>
      </c>
      <c r="G9559" t="s">
        <v>28</v>
      </c>
      <c r="H9559">
        <v>-1.5935999999999995</v>
      </c>
      <c r="I9559" t="str">
        <f t="shared" si="895"/>
        <v>2014</v>
      </c>
      <c r="J9559">
        <f t="shared" si="896"/>
        <v>2014</v>
      </c>
      <c r="K9559">
        <f t="shared" si="897"/>
        <v>0</v>
      </c>
      <c r="L9559" t="str">
        <f t="shared" si="894"/>
        <v>No</v>
      </c>
      <c r="M9559" t="str">
        <f t="shared" si="898"/>
        <v>Loss</v>
      </c>
      <c r="N9559">
        <f t="shared" si="899"/>
        <v>2</v>
      </c>
    </row>
    <row r="9560" spans="1:14" x14ac:dyDescent="0.25">
      <c r="A9560" t="s">
        <v>4876</v>
      </c>
      <c r="B9560">
        <v>42493</v>
      </c>
      <c r="C9560">
        <v>42495</v>
      </c>
      <c r="D9560" t="s">
        <v>59</v>
      </c>
      <c r="E9560" t="s">
        <v>35</v>
      </c>
      <c r="F9560" t="s">
        <v>114</v>
      </c>
      <c r="G9560" t="s">
        <v>38</v>
      </c>
      <c r="H9560">
        <v>34.786500000000004</v>
      </c>
      <c r="I9560" t="str">
        <f t="shared" si="895"/>
        <v>2016</v>
      </c>
      <c r="J9560">
        <f t="shared" si="896"/>
        <v>2016</v>
      </c>
      <c r="K9560">
        <f t="shared" si="897"/>
        <v>0</v>
      </c>
      <c r="L9560" t="str">
        <f t="shared" si="894"/>
        <v>No</v>
      </c>
      <c r="M9560" t="str">
        <f t="shared" si="898"/>
        <v>Profit</v>
      </c>
      <c r="N9560">
        <f t="shared" si="899"/>
        <v>2</v>
      </c>
    </row>
    <row r="9561" spans="1:14" x14ac:dyDescent="0.25">
      <c r="A9561" t="s">
        <v>4876</v>
      </c>
      <c r="B9561">
        <v>42493</v>
      </c>
      <c r="C9561">
        <v>42495</v>
      </c>
      <c r="D9561" t="s">
        <v>59</v>
      </c>
      <c r="E9561" t="s">
        <v>35</v>
      </c>
      <c r="F9561" t="s">
        <v>114</v>
      </c>
      <c r="G9561" t="s">
        <v>32</v>
      </c>
      <c r="H9561">
        <v>-44.018999999999991</v>
      </c>
      <c r="I9561" t="str">
        <f t="shared" si="895"/>
        <v>2016</v>
      </c>
      <c r="J9561">
        <f t="shared" si="896"/>
        <v>2016</v>
      </c>
      <c r="K9561">
        <f t="shared" si="897"/>
        <v>0</v>
      </c>
      <c r="L9561" t="str">
        <f t="shared" si="894"/>
        <v>No</v>
      </c>
      <c r="M9561" t="str">
        <f t="shared" si="898"/>
        <v>Loss</v>
      </c>
      <c r="N9561">
        <f t="shared" si="899"/>
        <v>2</v>
      </c>
    </row>
    <row r="9562" spans="1:14" x14ac:dyDescent="0.25">
      <c r="A9562" t="s">
        <v>4876</v>
      </c>
      <c r="B9562">
        <v>42493</v>
      </c>
      <c r="C9562">
        <v>42495</v>
      </c>
      <c r="D9562" t="s">
        <v>59</v>
      </c>
      <c r="E9562" t="s">
        <v>35</v>
      </c>
      <c r="F9562" t="s">
        <v>114</v>
      </c>
      <c r="G9562" t="s">
        <v>28</v>
      </c>
      <c r="H9562">
        <v>10.393599999999998</v>
      </c>
      <c r="I9562" t="str">
        <f t="shared" si="895"/>
        <v>2016</v>
      </c>
      <c r="J9562">
        <f t="shared" si="896"/>
        <v>2016</v>
      </c>
      <c r="K9562">
        <f t="shared" si="897"/>
        <v>0</v>
      </c>
      <c r="L9562" t="str">
        <f t="shared" si="894"/>
        <v>No</v>
      </c>
      <c r="M9562" t="str">
        <f t="shared" si="898"/>
        <v>Profit</v>
      </c>
      <c r="N9562">
        <f t="shared" si="899"/>
        <v>2</v>
      </c>
    </row>
    <row r="9563" spans="1:14" x14ac:dyDescent="0.25">
      <c r="A9563" t="s">
        <v>4876</v>
      </c>
      <c r="B9563">
        <v>42493</v>
      </c>
      <c r="C9563">
        <v>42495</v>
      </c>
      <c r="D9563" t="s">
        <v>59</v>
      </c>
      <c r="E9563" t="s">
        <v>35</v>
      </c>
      <c r="F9563" t="s">
        <v>114</v>
      </c>
      <c r="G9563" t="s">
        <v>38</v>
      </c>
      <c r="H9563">
        <v>-75.59580000000004</v>
      </c>
      <c r="I9563" t="str">
        <f t="shared" si="895"/>
        <v>2016</v>
      </c>
      <c r="J9563">
        <f t="shared" si="896"/>
        <v>2016</v>
      </c>
      <c r="K9563">
        <f t="shared" si="897"/>
        <v>0</v>
      </c>
      <c r="L9563" t="str">
        <f t="shared" si="894"/>
        <v>No</v>
      </c>
      <c r="M9563" t="str">
        <f t="shared" si="898"/>
        <v>Loss</v>
      </c>
      <c r="N9563">
        <f t="shared" si="899"/>
        <v>2</v>
      </c>
    </row>
    <row r="9564" spans="1:14" x14ac:dyDescent="0.25">
      <c r="A9564" t="s">
        <v>4876</v>
      </c>
      <c r="B9564">
        <v>42493</v>
      </c>
      <c r="C9564">
        <v>42495</v>
      </c>
      <c r="D9564" t="s">
        <v>59</v>
      </c>
      <c r="E9564" t="s">
        <v>35</v>
      </c>
      <c r="F9564" t="s">
        <v>114</v>
      </c>
      <c r="G9564" t="s">
        <v>38</v>
      </c>
      <c r="H9564">
        <v>-164.9538</v>
      </c>
      <c r="I9564" t="str">
        <f t="shared" si="895"/>
        <v>2016</v>
      </c>
      <c r="J9564">
        <f t="shared" si="896"/>
        <v>2016</v>
      </c>
      <c r="K9564">
        <f t="shared" si="897"/>
        <v>0</v>
      </c>
      <c r="L9564" t="str">
        <f t="shared" si="894"/>
        <v>No</v>
      </c>
      <c r="M9564" t="str">
        <f t="shared" si="898"/>
        <v>Loss</v>
      </c>
      <c r="N9564">
        <f t="shared" si="899"/>
        <v>2</v>
      </c>
    </row>
    <row r="9565" spans="1:14" x14ac:dyDescent="0.25">
      <c r="A9565" t="s">
        <v>4876</v>
      </c>
      <c r="B9565">
        <v>42493</v>
      </c>
      <c r="C9565">
        <v>42495</v>
      </c>
      <c r="D9565" t="s">
        <v>59</v>
      </c>
      <c r="E9565" t="s">
        <v>35</v>
      </c>
      <c r="F9565" t="s">
        <v>114</v>
      </c>
      <c r="G9565" t="s">
        <v>32</v>
      </c>
      <c r="H9565">
        <v>2.0999999999999996</v>
      </c>
      <c r="I9565" t="str">
        <f t="shared" si="895"/>
        <v>2016</v>
      </c>
      <c r="J9565">
        <f t="shared" si="896"/>
        <v>2016</v>
      </c>
      <c r="K9565">
        <f t="shared" si="897"/>
        <v>0</v>
      </c>
      <c r="L9565" t="str">
        <f t="shared" si="894"/>
        <v>No</v>
      </c>
      <c r="M9565" t="str">
        <f t="shared" si="898"/>
        <v>Profit</v>
      </c>
      <c r="N9565">
        <f t="shared" si="899"/>
        <v>2</v>
      </c>
    </row>
    <row r="9566" spans="1:14" x14ac:dyDescent="0.25">
      <c r="A9566" t="s">
        <v>4877</v>
      </c>
      <c r="B9566">
        <v>42156</v>
      </c>
      <c r="C9566">
        <v>42163</v>
      </c>
      <c r="D9566" t="s">
        <v>34</v>
      </c>
      <c r="E9566" t="s">
        <v>30</v>
      </c>
      <c r="F9566" t="s">
        <v>31</v>
      </c>
      <c r="G9566" t="s">
        <v>32</v>
      </c>
      <c r="H9566">
        <v>5.7623999999999995</v>
      </c>
      <c r="I9566" t="str">
        <f t="shared" si="895"/>
        <v>2015</v>
      </c>
      <c r="J9566">
        <f t="shared" si="896"/>
        <v>2015</v>
      </c>
      <c r="K9566">
        <f t="shared" si="897"/>
        <v>0</v>
      </c>
      <c r="L9566" t="str">
        <f t="shared" si="894"/>
        <v>No</v>
      </c>
      <c r="M9566" t="str">
        <f t="shared" si="898"/>
        <v>Profit</v>
      </c>
      <c r="N9566">
        <f t="shared" si="899"/>
        <v>7</v>
      </c>
    </row>
    <row r="9567" spans="1:14" x14ac:dyDescent="0.25">
      <c r="A9567" t="s">
        <v>4878</v>
      </c>
      <c r="B9567">
        <v>41729</v>
      </c>
      <c r="C9567">
        <v>41729</v>
      </c>
      <c r="D9567" t="s">
        <v>232</v>
      </c>
      <c r="E9567" t="s">
        <v>35</v>
      </c>
      <c r="F9567" t="s">
        <v>36</v>
      </c>
      <c r="G9567" t="s">
        <v>28</v>
      </c>
      <c r="H9567">
        <v>98.480200000000082</v>
      </c>
      <c r="I9567" t="str">
        <f t="shared" si="895"/>
        <v>2014</v>
      </c>
      <c r="J9567">
        <f t="shared" si="896"/>
        <v>2014</v>
      </c>
      <c r="K9567">
        <f t="shared" si="897"/>
        <v>0</v>
      </c>
      <c r="L9567" t="str">
        <f t="shared" si="894"/>
        <v>No</v>
      </c>
      <c r="M9567" t="str">
        <f t="shared" si="898"/>
        <v>Profit</v>
      </c>
      <c r="N9567">
        <f t="shared" si="899"/>
        <v>0</v>
      </c>
    </row>
    <row r="9568" spans="1:14" x14ac:dyDescent="0.25">
      <c r="A9568" t="s">
        <v>4878</v>
      </c>
      <c r="B9568">
        <v>41729</v>
      </c>
      <c r="C9568">
        <v>41729</v>
      </c>
      <c r="D9568" t="s">
        <v>232</v>
      </c>
      <c r="E9568" t="s">
        <v>35</v>
      </c>
      <c r="F9568" t="s">
        <v>36</v>
      </c>
      <c r="G9568" t="s">
        <v>32</v>
      </c>
      <c r="H9568">
        <v>-10.116</v>
      </c>
      <c r="I9568" t="str">
        <f t="shared" si="895"/>
        <v>2014</v>
      </c>
      <c r="J9568">
        <f t="shared" si="896"/>
        <v>2014</v>
      </c>
      <c r="K9568">
        <f t="shared" si="897"/>
        <v>0</v>
      </c>
      <c r="L9568" t="str">
        <f t="shared" si="894"/>
        <v>No</v>
      </c>
      <c r="M9568" t="str">
        <f t="shared" si="898"/>
        <v>Loss</v>
      </c>
      <c r="N9568">
        <f t="shared" si="899"/>
        <v>0</v>
      </c>
    </row>
    <row r="9569" spans="1:14" x14ac:dyDescent="0.25">
      <c r="A9569" t="s">
        <v>4878</v>
      </c>
      <c r="B9569">
        <v>41729</v>
      </c>
      <c r="C9569">
        <v>41729</v>
      </c>
      <c r="D9569" t="s">
        <v>232</v>
      </c>
      <c r="E9569" t="s">
        <v>35</v>
      </c>
      <c r="F9569" t="s">
        <v>36</v>
      </c>
      <c r="G9569" t="s">
        <v>32</v>
      </c>
      <c r="H9569">
        <v>1.0584000000000002</v>
      </c>
      <c r="I9569" t="str">
        <f t="shared" si="895"/>
        <v>2014</v>
      </c>
      <c r="J9569">
        <f t="shared" si="896"/>
        <v>2014</v>
      </c>
      <c r="K9569">
        <f t="shared" si="897"/>
        <v>0</v>
      </c>
      <c r="L9569" t="str">
        <f t="shared" si="894"/>
        <v>No</v>
      </c>
      <c r="M9569" t="str">
        <f t="shared" si="898"/>
        <v>Profit</v>
      </c>
      <c r="N9569">
        <f t="shared" si="899"/>
        <v>0</v>
      </c>
    </row>
    <row r="9570" spans="1:14" x14ac:dyDescent="0.25">
      <c r="A9570" t="s">
        <v>4879</v>
      </c>
      <c r="B9570">
        <v>42921</v>
      </c>
      <c r="C9570">
        <v>42923</v>
      </c>
      <c r="D9570" t="s">
        <v>59</v>
      </c>
      <c r="E9570" t="s">
        <v>30</v>
      </c>
      <c r="F9570" t="s">
        <v>51</v>
      </c>
      <c r="G9570" t="s">
        <v>38</v>
      </c>
      <c r="H9570">
        <v>22.388800000000003</v>
      </c>
      <c r="I9570" t="str">
        <f t="shared" si="895"/>
        <v>2017</v>
      </c>
      <c r="J9570">
        <f t="shared" si="896"/>
        <v>2017</v>
      </c>
      <c r="K9570">
        <f t="shared" si="897"/>
        <v>0</v>
      </c>
      <c r="L9570" t="str">
        <f t="shared" si="894"/>
        <v>No</v>
      </c>
      <c r="M9570" t="str">
        <f t="shared" si="898"/>
        <v>Profit</v>
      </c>
      <c r="N9570">
        <f t="shared" si="899"/>
        <v>2</v>
      </c>
    </row>
    <row r="9571" spans="1:14" x14ac:dyDescent="0.25">
      <c r="A9571" t="s">
        <v>4880</v>
      </c>
      <c r="B9571">
        <v>42271</v>
      </c>
      <c r="C9571">
        <v>42271</v>
      </c>
      <c r="D9571" t="s">
        <v>232</v>
      </c>
      <c r="E9571" t="s">
        <v>35</v>
      </c>
      <c r="F9571" t="s">
        <v>114</v>
      </c>
      <c r="G9571" t="s">
        <v>32</v>
      </c>
      <c r="H9571">
        <v>-4.4879999999999978</v>
      </c>
      <c r="I9571" t="str">
        <f t="shared" si="895"/>
        <v>2015</v>
      </c>
      <c r="J9571">
        <f t="shared" si="896"/>
        <v>2015</v>
      </c>
      <c r="K9571">
        <f t="shared" si="897"/>
        <v>0</v>
      </c>
      <c r="L9571" t="str">
        <f t="shared" si="894"/>
        <v>No</v>
      </c>
      <c r="M9571" t="str">
        <f t="shared" si="898"/>
        <v>Loss</v>
      </c>
      <c r="N9571">
        <f t="shared" si="899"/>
        <v>0</v>
      </c>
    </row>
    <row r="9572" spans="1:14" x14ac:dyDescent="0.25">
      <c r="A9572" t="s">
        <v>4880</v>
      </c>
      <c r="B9572">
        <v>42271</v>
      </c>
      <c r="C9572">
        <v>42271</v>
      </c>
      <c r="D9572" t="s">
        <v>232</v>
      </c>
      <c r="E9572" t="s">
        <v>35</v>
      </c>
      <c r="F9572" t="s">
        <v>114</v>
      </c>
      <c r="G9572" t="s">
        <v>32</v>
      </c>
      <c r="H9572">
        <v>1.6783999999999981</v>
      </c>
      <c r="I9572" t="str">
        <f t="shared" si="895"/>
        <v>2015</v>
      </c>
      <c r="J9572">
        <f t="shared" si="896"/>
        <v>2015</v>
      </c>
      <c r="K9572">
        <f t="shared" si="897"/>
        <v>0</v>
      </c>
      <c r="L9572" t="str">
        <f t="shared" si="894"/>
        <v>No</v>
      </c>
      <c r="M9572" t="str">
        <f t="shared" si="898"/>
        <v>Profit</v>
      </c>
      <c r="N9572">
        <f t="shared" si="899"/>
        <v>0</v>
      </c>
    </row>
    <row r="9573" spans="1:14" x14ac:dyDescent="0.25">
      <c r="A9573" t="s">
        <v>4880</v>
      </c>
      <c r="B9573">
        <v>42271</v>
      </c>
      <c r="C9573">
        <v>42271</v>
      </c>
      <c r="D9573" t="s">
        <v>232</v>
      </c>
      <c r="E9573" t="s">
        <v>35</v>
      </c>
      <c r="F9573" t="s">
        <v>114</v>
      </c>
      <c r="G9573" t="s">
        <v>32</v>
      </c>
      <c r="H9573">
        <v>5.5439999999999987</v>
      </c>
      <c r="I9573" t="str">
        <f t="shared" si="895"/>
        <v>2015</v>
      </c>
      <c r="J9573">
        <f t="shared" si="896"/>
        <v>2015</v>
      </c>
      <c r="K9573">
        <f t="shared" si="897"/>
        <v>0</v>
      </c>
      <c r="L9573" t="str">
        <f t="shared" si="894"/>
        <v>No</v>
      </c>
      <c r="M9573" t="str">
        <f t="shared" si="898"/>
        <v>Profit</v>
      </c>
      <c r="N9573">
        <f t="shared" si="899"/>
        <v>0</v>
      </c>
    </row>
    <row r="9574" spans="1:14" x14ac:dyDescent="0.25">
      <c r="A9574" t="s">
        <v>4880</v>
      </c>
      <c r="B9574">
        <v>42271</v>
      </c>
      <c r="C9574">
        <v>42271</v>
      </c>
      <c r="D9574" t="s">
        <v>232</v>
      </c>
      <c r="E9574" t="s">
        <v>35</v>
      </c>
      <c r="F9574" t="s">
        <v>114</v>
      </c>
      <c r="G9574" t="s">
        <v>32</v>
      </c>
      <c r="H9574">
        <v>7.9378000000000002</v>
      </c>
      <c r="I9574" t="str">
        <f t="shared" si="895"/>
        <v>2015</v>
      </c>
      <c r="J9574">
        <f t="shared" si="896"/>
        <v>2015</v>
      </c>
      <c r="K9574">
        <f t="shared" si="897"/>
        <v>0</v>
      </c>
      <c r="L9574" t="str">
        <f t="shared" si="894"/>
        <v>No</v>
      </c>
      <c r="M9574" t="str">
        <f t="shared" si="898"/>
        <v>Profit</v>
      </c>
      <c r="N9574">
        <f t="shared" si="899"/>
        <v>0</v>
      </c>
    </row>
    <row r="9575" spans="1:14" x14ac:dyDescent="0.25">
      <c r="A9575" t="s">
        <v>4880</v>
      </c>
      <c r="B9575">
        <v>42271</v>
      </c>
      <c r="C9575">
        <v>42271</v>
      </c>
      <c r="D9575" t="s">
        <v>232</v>
      </c>
      <c r="E9575" t="s">
        <v>35</v>
      </c>
      <c r="F9575" t="s">
        <v>114</v>
      </c>
      <c r="G9575" t="s">
        <v>32</v>
      </c>
      <c r="H9575">
        <v>1.9259999999999975</v>
      </c>
      <c r="I9575" t="str">
        <f t="shared" si="895"/>
        <v>2015</v>
      </c>
      <c r="J9575">
        <f t="shared" si="896"/>
        <v>2015</v>
      </c>
      <c r="K9575">
        <f t="shared" si="897"/>
        <v>0</v>
      </c>
      <c r="L9575" t="str">
        <f t="shared" si="894"/>
        <v>No</v>
      </c>
      <c r="M9575" t="str">
        <f t="shared" si="898"/>
        <v>Profit</v>
      </c>
      <c r="N9575">
        <f t="shared" si="899"/>
        <v>0</v>
      </c>
    </row>
    <row r="9576" spans="1:14" x14ac:dyDescent="0.25">
      <c r="A9576" t="s">
        <v>4881</v>
      </c>
      <c r="B9576">
        <v>42229</v>
      </c>
      <c r="C9576">
        <v>42229</v>
      </c>
      <c r="D9576" t="s">
        <v>232</v>
      </c>
      <c r="E9576" t="s">
        <v>35</v>
      </c>
      <c r="F9576" t="s">
        <v>31</v>
      </c>
      <c r="G9576" t="s">
        <v>28</v>
      </c>
      <c r="H9576">
        <v>10.4148</v>
      </c>
      <c r="I9576" t="str">
        <f t="shared" si="895"/>
        <v>2015</v>
      </c>
      <c r="J9576">
        <f t="shared" si="896"/>
        <v>2015</v>
      </c>
      <c r="K9576">
        <f t="shared" si="897"/>
        <v>0</v>
      </c>
      <c r="L9576" t="str">
        <f t="shared" si="894"/>
        <v>No</v>
      </c>
      <c r="M9576" t="str">
        <f t="shared" si="898"/>
        <v>Profit</v>
      </c>
      <c r="N9576">
        <f t="shared" si="899"/>
        <v>0</v>
      </c>
    </row>
    <row r="9577" spans="1:14" x14ac:dyDescent="0.25">
      <c r="A9577" t="s">
        <v>4882</v>
      </c>
      <c r="B9577">
        <v>42150</v>
      </c>
      <c r="C9577">
        <v>42152</v>
      </c>
      <c r="D9577" t="s">
        <v>26</v>
      </c>
      <c r="E9577" t="s">
        <v>35</v>
      </c>
      <c r="F9577" t="s">
        <v>44</v>
      </c>
      <c r="G9577" t="s">
        <v>28</v>
      </c>
      <c r="H9577">
        <v>-28.686199999999999</v>
      </c>
      <c r="I9577" t="str">
        <f t="shared" si="895"/>
        <v>2015</v>
      </c>
      <c r="J9577">
        <f t="shared" si="896"/>
        <v>2015</v>
      </c>
      <c r="K9577">
        <f t="shared" si="897"/>
        <v>0</v>
      </c>
      <c r="L9577" t="str">
        <f t="shared" si="894"/>
        <v>No</v>
      </c>
      <c r="M9577" t="str">
        <f t="shared" si="898"/>
        <v>Loss</v>
      </c>
      <c r="N9577">
        <f t="shared" si="899"/>
        <v>2</v>
      </c>
    </row>
    <row r="9578" spans="1:14" x14ac:dyDescent="0.25">
      <c r="A9578" t="s">
        <v>4882</v>
      </c>
      <c r="B9578">
        <v>42150</v>
      </c>
      <c r="C9578">
        <v>42152</v>
      </c>
      <c r="D9578" t="s">
        <v>26</v>
      </c>
      <c r="E9578" t="s">
        <v>35</v>
      </c>
      <c r="F9578" t="s">
        <v>44</v>
      </c>
      <c r="G9578" t="s">
        <v>38</v>
      </c>
      <c r="H9578">
        <v>-79.908000000000015</v>
      </c>
      <c r="I9578" t="str">
        <f t="shared" si="895"/>
        <v>2015</v>
      </c>
      <c r="J9578">
        <f t="shared" si="896"/>
        <v>2015</v>
      </c>
      <c r="K9578">
        <f t="shared" si="897"/>
        <v>0</v>
      </c>
      <c r="L9578" t="str">
        <f t="shared" si="894"/>
        <v>No</v>
      </c>
      <c r="M9578" t="str">
        <f t="shared" si="898"/>
        <v>Loss</v>
      </c>
      <c r="N9578">
        <f t="shared" si="899"/>
        <v>2</v>
      </c>
    </row>
    <row r="9579" spans="1:14" x14ac:dyDescent="0.25">
      <c r="A9579" t="s">
        <v>4882</v>
      </c>
      <c r="B9579">
        <v>42150</v>
      </c>
      <c r="C9579">
        <v>42152</v>
      </c>
      <c r="D9579" t="s">
        <v>26</v>
      </c>
      <c r="E9579" t="s">
        <v>35</v>
      </c>
      <c r="F9579" t="s">
        <v>44</v>
      </c>
      <c r="G9579" t="s">
        <v>28</v>
      </c>
      <c r="H9579">
        <v>-4.4969999999999999</v>
      </c>
      <c r="I9579" t="str">
        <f t="shared" si="895"/>
        <v>2015</v>
      </c>
      <c r="J9579">
        <f t="shared" si="896"/>
        <v>2015</v>
      </c>
      <c r="K9579">
        <f t="shared" si="897"/>
        <v>0</v>
      </c>
      <c r="L9579" t="str">
        <f t="shared" si="894"/>
        <v>No</v>
      </c>
      <c r="M9579" t="str">
        <f t="shared" si="898"/>
        <v>Loss</v>
      </c>
      <c r="N9579">
        <f t="shared" si="899"/>
        <v>2</v>
      </c>
    </row>
    <row r="9580" spans="1:14" x14ac:dyDescent="0.25">
      <c r="A9580" t="s">
        <v>4883</v>
      </c>
      <c r="B9580">
        <v>42992</v>
      </c>
      <c r="C9580">
        <v>42994</v>
      </c>
      <c r="D9580" t="s">
        <v>59</v>
      </c>
      <c r="E9580" t="s">
        <v>30</v>
      </c>
      <c r="F9580" t="s">
        <v>74</v>
      </c>
      <c r="G9580" t="s">
        <v>38</v>
      </c>
      <c r="H9580">
        <v>323.95499999999993</v>
      </c>
      <c r="I9580" t="str">
        <f t="shared" si="895"/>
        <v>2017</v>
      </c>
      <c r="J9580">
        <f t="shared" si="896"/>
        <v>2017</v>
      </c>
      <c r="K9580">
        <f t="shared" si="897"/>
        <v>0</v>
      </c>
      <c r="L9580" t="str">
        <f t="shared" si="894"/>
        <v>No</v>
      </c>
      <c r="M9580" t="str">
        <f t="shared" si="898"/>
        <v>Profit</v>
      </c>
      <c r="N9580">
        <f t="shared" si="899"/>
        <v>2</v>
      </c>
    </row>
    <row r="9581" spans="1:14" x14ac:dyDescent="0.25">
      <c r="A9581" t="s">
        <v>4883</v>
      </c>
      <c r="B9581">
        <v>42992</v>
      </c>
      <c r="C9581">
        <v>42994</v>
      </c>
      <c r="D9581" t="s">
        <v>59</v>
      </c>
      <c r="E9581" t="s">
        <v>30</v>
      </c>
      <c r="F9581" t="s">
        <v>74</v>
      </c>
      <c r="G9581" t="s">
        <v>32</v>
      </c>
      <c r="H9581">
        <v>3.5489999999999924</v>
      </c>
      <c r="I9581" t="str">
        <f t="shared" si="895"/>
        <v>2017</v>
      </c>
      <c r="J9581">
        <f t="shared" si="896"/>
        <v>2017</v>
      </c>
      <c r="K9581">
        <f t="shared" si="897"/>
        <v>0</v>
      </c>
      <c r="L9581" t="str">
        <f t="shared" si="894"/>
        <v>No</v>
      </c>
      <c r="M9581" t="str">
        <f t="shared" si="898"/>
        <v>Profit</v>
      </c>
      <c r="N9581">
        <f t="shared" si="899"/>
        <v>2</v>
      </c>
    </row>
    <row r="9582" spans="1:14" x14ac:dyDescent="0.25">
      <c r="A9582" t="s">
        <v>4883</v>
      </c>
      <c r="B9582">
        <v>42992</v>
      </c>
      <c r="C9582">
        <v>42994</v>
      </c>
      <c r="D9582" t="s">
        <v>59</v>
      </c>
      <c r="E9582" t="s">
        <v>30</v>
      </c>
      <c r="F9582" t="s">
        <v>74</v>
      </c>
      <c r="G9582" t="s">
        <v>32</v>
      </c>
      <c r="H9582">
        <v>8.6854999999999993</v>
      </c>
      <c r="I9582" t="str">
        <f t="shared" si="895"/>
        <v>2017</v>
      </c>
      <c r="J9582">
        <f t="shared" si="896"/>
        <v>2017</v>
      </c>
      <c r="K9582">
        <f t="shared" si="897"/>
        <v>0</v>
      </c>
      <c r="L9582" t="str">
        <f t="shared" si="894"/>
        <v>No</v>
      </c>
      <c r="M9582" t="str">
        <f t="shared" si="898"/>
        <v>Profit</v>
      </c>
      <c r="N9582">
        <f t="shared" si="899"/>
        <v>2</v>
      </c>
    </row>
    <row r="9583" spans="1:14" x14ac:dyDescent="0.25">
      <c r="A9583" t="s">
        <v>4883</v>
      </c>
      <c r="B9583">
        <v>42992</v>
      </c>
      <c r="C9583">
        <v>42994</v>
      </c>
      <c r="D9583" t="s">
        <v>59</v>
      </c>
      <c r="E9583" t="s">
        <v>30</v>
      </c>
      <c r="F9583" t="s">
        <v>74</v>
      </c>
      <c r="G9583" t="s">
        <v>28</v>
      </c>
      <c r="H9583">
        <v>-6.5490000000000492</v>
      </c>
      <c r="I9583" t="str">
        <f t="shared" si="895"/>
        <v>2017</v>
      </c>
      <c r="J9583">
        <f t="shared" si="896"/>
        <v>2017</v>
      </c>
      <c r="K9583">
        <f t="shared" si="897"/>
        <v>0</v>
      </c>
      <c r="L9583" t="str">
        <f t="shared" si="894"/>
        <v>No</v>
      </c>
      <c r="M9583" t="str">
        <f t="shared" si="898"/>
        <v>Loss</v>
      </c>
      <c r="N9583">
        <f t="shared" si="899"/>
        <v>2</v>
      </c>
    </row>
    <row r="9584" spans="1:14" x14ac:dyDescent="0.25">
      <c r="A9584" t="s">
        <v>4884</v>
      </c>
      <c r="B9584">
        <v>42528</v>
      </c>
      <c r="C9584">
        <v>42532</v>
      </c>
      <c r="D9584" t="s">
        <v>34</v>
      </c>
      <c r="E9584" t="s">
        <v>30</v>
      </c>
      <c r="F9584" t="s">
        <v>53</v>
      </c>
      <c r="G9584" t="s">
        <v>32</v>
      </c>
      <c r="H9584">
        <v>3.4973999999999998</v>
      </c>
      <c r="I9584" t="str">
        <f t="shared" si="895"/>
        <v>2016</v>
      </c>
      <c r="J9584">
        <f t="shared" si="896"/>
        <v>2016</v>
      </c>
      <c r="K9584">
        <f t="shared" si="897"/>
        <v>0</v>
      </c>
      <c r="L9584" t="str">
        <f t="shared" si="894"/>
        <v>No</v>
      </c>
      <c r="M9584" t="str">
        <f t="shared" si="898"/>
        <v>Profit</v>
      </c>
      <c r="N9584">
        <f t="shared" si="899"/>
        <v>4</v>
      </c>
    </row>
    <row r="9585" spans="1:14" x14ac:dyDescent="0.25">
      <c r="A9585" t="s">
        <v>4885</v>
      </c>
      <c r="B9585">
        <v>42911</v>
      </c>
      <c r="C9585">
        <v>42913</v>
      </c>
      <c r="D9585" t="s">
        <v>26</v>
      </c>
      <c r="E9585" t="s">
        <v>35</v>
      </c>
      <c r="F9585" t="s">
        <v>74</v>
      </c>
      <c r="G9585" t="s">
        <v>28</v>
      </c>
      <c r="H9585">
        <v>-5.0098000000000269</v>
      </c>
      <c r="I9585" t="str">
        <f t="shared" si="895"/>
        <v>2017</v>
      </c>
      <c r="J9585">
        <f t="shared" si="896"/>
        <v>2017</v>
      </c>
      <c r="K9585">
        <f t="shared" si="897"/>
        <v>0</v>
      </c>
      <c r="L9585" t="str">
        <f t="shared" si="894"/>
        <v>No</v>
      </c>
      <c r="M9585" t="str">
        <f t="shared" si="898"/>
        <v>Loss</v>
      </c>
      <c r="N9585">
        <f t="shared" si="899"/>
        <v>2</v>
      </c>
    </row>
    <row r="9586" spans="1:14" x14ac:dyDescent="0.25">
      <c r="A9586" t="s">
        <v>4886</v>
      </c>
      <c r="B9586">
        <v>42973</v>
      </c>
      <c r="C9586">
        <v>42974</v>
      </c>
      <c r="D9586" t="s">
        <v>59</v>
      </c>
      <c r="E9586" t="s">
        <v>30</v>
      </c>
      <c r="F9586" t="s">
        <v>68</v>
      </c>
      <c r="G9586" t="s">
        <v>32</v>
      </c>
      <c r="H9586">
        <v>13.967199999999998</v>
      </c>
      <c r="I9586" t="str">
        <f t="shared" si="895"/>
        <v>2017</v>
      </c>
      <c r="J9586">
        <f t="shared" si="896"/>
        <v>2017</v>
      </c>
      <c r="K9586">
        <f t="shared" si="897"/>
        <v>0</v>
      </c>
      <c r="L9586" t="str">
        <f t="shared" si="894"/>
        <v>No</v>
      </c>
      <c r="M9586" t="str">
        <f t="shared" si="898"/>
        <v>Profit</v>
      </c>
      <c r="N9586">
        <f t="shared" si="899"/>
        <v>1</v>
      </c>
    </row>
    <row r="9587" spans="1:14" x14ac:dyDescent="0.25">
      <c r="A9587" t="s">
        <v>4887</v>
      </c>
      <c r="B9587">
        <v>42608</v>
      </c>
      <c r="C9587">
        <v>42610</v>
      </c>
      <c r="D9587" t="s">
        <v>59</v>
      </c>
      <c r="E9587" t="s">
        <v>30</v>
      </c>
      <c r="F9587" t="s">
        <v>36</v>
      </c>
      <c r="G9587" t="s">
        <v>32</v>
      </c>
      <c r="H9587">
        <v>11.240400000000001</v>
      </c>
      <c r="I9587" t="str">
        <f t="shared" si="895"/>
        <v>2016</v>
      </c>
      <c r="J9587">
        <f t="shared" si="896"/>
        <v>2016</v>
      </c>
      <c r="K9587">
        <f t="shared" si="897"/>
        <v>0</v>
      </c>
      <c r="L9587" t="str">
        <f t="shared" si="894"/>
        <v>No</v>
      </c>
      <c r="M9587" t="str">
        <f t="shared" si="898"/>
        <v>Profit</v>
      </c>
      <c r="N9587">
        <f t="shared" si="899"/>
        <v>2</v>
      </c>
    </row>
    <row r="9588" spans="1:14" x14ac:dyDescent="0.25">
      <c r="A9588" t="s">
        <v>4888</v>
      </c>
      <c r="B9588">
        <v>42692</v>
      </c>
      <c r="C9588">
        <v>42692</v>
      </c>
      <c r="D9588" t="s">
        <v>232</v>
      </c>
      <c r="E9588" t="s">
        <v>35</v>
      </c>
      <c r="F9588" t="s">
        <v>31</v>
      </c>
      <c r="G9588" t="s">
        <v>32</v>
      </c>
      <c r="H9588">
        <v>22.155999999999999</v>
      </c>
      <c r="I9588" t="str">
        <f t="shared" si="895"/>
        <v>2016</v>
      </c>
      <c r="J9588">
        <f t="shared" si="896"/>
        <v>2016</v>
      </c>
      <c r="K9588">
        <f t="shared" si="897"/>
        <v>0</v>
      </c>
      <c r="L9588" t="str">
        <f t="shared" si="894"/>
        <v>No</v>
      </c>
      <c r="M9588" t="str">
        <f t="shared" si="898"/>
        <v>Profit</v>
      </c>
      <c r="N9588">
        <f t="shared" si="899"/>
        <v>0</v>
      </c>
    </row>
    <row r="9589" spans="1:14" x14ac:dyDescent="0.25">
      <c r="A9589" t="s">
        <v>4889</v>
      </c>
      <c r="B9589">
        <v>42842</v>
      </c>
      <c r="C9589">
        <v>42847</v>
      </c>
      <c r="D9589" t="s">
        <v>34</v>
      </c>
      <c r="E9589" t="s">
        <v>30</v>
      </c>
      <c r="F9589" t="s">
        <v>62</v>
      </c>
      <c r="G9589" t="s">
        <v>32</v>
      </c>
      <c r="H9589">
        <v>-43.9056</v>
      </c>
      <c r="I9589" t="str">
        <f t="shared" si="895"/>
        <v>2017</v>
      </c>
      <c r="J9589">
        <f t="shared" si="896"/>
        <v>2017</v>
      </c>
      <c r="K9589">
        <f t="shared" si="897"/>
        <v>0</v>
      </c>
      <c r="L9589" t="str">
        <f t="shared" si="894"/>
        <v>No</v>
      </c>
      <c r="M9589" t="str">
        <f t="shared" si="898"/>
        <v>Loss</v>
      </c>
      <c r="N9589">
        <f t="shared" si="899"/>
        <v>5</v>
      </c>
    </row>
    <row r="9590" spans="1:14" x14ac:dyDescent="0.25">
      <c r="A9590" t="s">
        <v>4890</v>
      </c>
      <c r="B9590">
        <v>42939</v>
      </c>
      <c r="C9590">
        <v>42944</v>
      </c>
      <c r="D9590" t="s">
        <v>34</v>
      </c>
      <c r="E9590" t="s">
        <v>35</v>
      </c>
      <c r="F9590" t="s">
        <v>62</v>
      </c>
      <c r="G9590" t="s">
        <v>32</v>
      </c>
      <c r="H9590">
        <v>15.191999999999979</v>
      </c>
      <c r="I9590" t="str">
        <f t="shared" si="895"/>
        <v>2017</v>
      </c>
      <c r="J9590">
        <f t="shared" si="896"/>
        <v>2017</v>
      </c>
      <c r="K9590">
        <f t="shared" si="897"/>
        <v>0</v>
      </c>
      <c r="L9590" t="str">
        <f t="shared" si="894"/>
        <v>No</v>
      </c>
      <c r="M9590" t="str">
        <f t="shared" si="898"/>
        <v>Profit</v>
      </c>
      <c r="N9590">
        <f t="shared" si="899"/>
        <v>5</v>
      </c>
    </row>
    <row r="9591" spans="1:14" x14ac:dyDescent="0.25">
      <c r="A9591" t="s">
        <v>4891</v>
      </c>
      <c r="B9591">
        <v>41770</v>
      </c>
      <c r="C9591">
        <v>41774</v>
      </c>
      <c r="D9591" t="s">
        <v>34</v>
      </c>
      <c r="E9591" t="s">
        <v>30</v>
      </c>
      <c r="F9591" t="s">
        <v>62</v>
      </c>
      <c r="G9591" t="s">
        <v>32</v>
      </c>
      <c r="H9591">
        <v>5.6783999999999981</v>
      </c>
      <c r="I9591" t="str">
        <f t="shared" si="895"/>
        <v>2014</v>
      </c>
      <c r="J9591">
        <f t="shared" si="896"/>
        <v>2014</v>
      </c>
      <c r="K9591">
        <f t="shared" si="897"/>
        <v>0</v>
      </c>
      <c r="L9591" t="str">
        <f t="shared" si="894"/>
        <v>No</v>
      </c>
      <c r="M9591" t="str">
        <f t="shared" si="898"/>
        <v>Profit</v>
      </c>
      <c r="N9591">
        <f t="shared" si="899"/>
        <v>4</v>
      </c>
    </row>
    <row r="9592" spans="1:14" x14ac:dyDescent="0.25">
      <c r="A9592" t="s">
        <v>4891</v>
      </c>
      <c r="B9592">
        <v>41770</v>
      </c>
      <c r="C9592">
        <v>41774</v>
      </c>
      <c r="D9592" t="s">
        <v>34</v>
      </c>
      <c r="E9592" t="s">
        <v>30</v>
      </c>
      <c r="F9592" t="s">
        <v>62</v>
      </c>
      <c r="G9592" t="s">
        <v>32</v>
      </c>
      <c r="H9592">
        <v>-172.55700000000007</v>
      </c>
      <c r="I9592" t="str">
        <f t="shared" si="895"/>
        <v>2014</v>
      </c>
      <c r="J9592">
        <f t="shared" si="896"/>
        <v>2014</v>
      </c>
      <c r="K9592">
        <f t="shared" si="897"/>
        <v>0</v>
      </c>
      <c r="L9592" t="str">
        <f t="shared" si="894"/>
        <v>No</v>
      </c>
      <c r="M9592" t="str">
        <f t="shared" si="898"/>
        <v>Loss</v>
      </c>
      <c r="N9592">
        <f t="shared" si="899"/>
        <v>4</v>
      </c>
    </row>
    <row r="9593" spans="1:14" x14ac:dyDescent="0.25">
      <c r="A9593" t="s">
        <v>4892</v>
      </c>
      <c r="B9593">
        <v>42579</v>
      </c>
      <c r="C9593">
        <v>42583</v>
      </c>
      <c r="D9593" t="s">
        <v>34</v>
      </c>
      <c r="E9593" t="s">
        <v>30</v>
      </c>
      <c r="F9593" t="s">
        <v>44</v>
      </c>
      <c r="G9593" t="s">
        <v>28</v>
      </c>
      <c r="H9593">
        <v>-9.8799999999999955</v>
      </c>
      <c r="I9593" t="str">
        <f t="shared" si="895"/>
        <v>2016</v>
      </c>
      <c r="J9593">
        <f t="shared" si="896"/>
        <v>2016</v>
      </c>
      <c r="K9593">
        <f t="shared" si="897"/>
        <v>0</v>
      </c>
      <c r="L9593" t="str">
        <f t="shared" si="894"/>
        <v>No</v>
      </c>
      <c r="M9593" t="str">
        <f t="shared" si="898"/>
        <v>Loss</v>
      </c>
      <c r="N9593">
        <f t="shared" si="899"/>
        <v>4</v>
      </c>
    </row>
    <row r="9594" spans="1:14" x14ac:dyDescent="0.25">
      <c r="A9594" t="s">
        <v>4892</v>
      </c>
      <c r="B9594">
        <v>42579</v>
      </c>
      <c r="C9594">
        <v>42583</v>
      </c>
      <c r="D9594" t="s">
        <v>34</v>
      </c>
      <c r="E9594" t="s">
        <v>30</v>
      </c>
      <c r="F9594" t="s">
        <v>44</v>
      </c>
      <c r="G9594" t="s">
        <v>28</v>
      </c>
      <c r="H9594">
        <v>-378.40000000000009</v>
      </c>
      <c r="I9594" t="str">
        <f t="shared" si="895"/>
        <v>2016</v>
      </c>
      <c r="J9594">
        <f t="shared" si="896"/>
        <v>2016</v>
      </c>
      <c r="K9594">
        <f t="shared" si="897"/>
        <v>0</v>
      </c>
      <c r="L9594" t="str">
        <f t="shared" si="894"/>
        <v>No</v>
      </c>
      <c r="M9594" t="str">
        <f t="shared" si="898"/>
        <v>Loss</v>
      </c>
      <c r="N9594">
        <f t="shared" si="899"/>
        <v>4</v>
      </c>
    </row>
    <row r="9595" spans="1:14" x14ac:dyDescent="0.25">
      <c r="A9595" t="s">
        <v>4893</v>
      </c>
      <c r="B9595">
        <v>42992</v>
      </c>
      <c r="C9595">
        <v>42997</v>
      </c>
      <c r="D9595" t="s">
        <v>34</v>
      </c>
      <c r="E9595" t="s">
        <v>35</v>
      </c>
      <c r="F9595" t="s">
        <v>74</v>
      </c>
      <c r="G9595" t="s">
        <v>32</v>
      </c>
      <c r="H9595">
        <v>3.8519999999999994</v>
      </c>
      <c r="I9595" t="str">
        <f t="shared" si="895"/>
        <v>2017</v>
      </c>
      <c r="J9595">
        <f t="shared" si="896"/>
        <v>2017</v>
      </c>
      <c r="K9595">
        <f t="shared" si="897"/>
        <v>0</v>
      </c>
      <c r="L9595" t="str">
        <f t="shared" si="894"/>
        <v>Yes</v>
      </c>
      <c r="M9595" t="str">
        <f t="shared" si="898"/>
        <v>Profit</v>
      </c>
      <c r="N9595">
        <f t="shared" si="899"/>
        <v>5</v>
      </c>
    </row>
    <row r="9596" spans="1:14" x14ac:dyDescent="0.25">
      <c r="A9596" t="s">
        <v>4893</v>
      </c>
      <c r="B9596">
        <v>42992</v>
      </c>
      <c r="C9596">
        <v>42997</v>
      </c>
      <c r="D9596" t="s">
        <v>34</v>
      </c>
      <c r="E9596" t="s">
        <v>35</v>
      </c>
      <c r="F9596" t="s">
        <v>74</v>
      </c>
      <c r="G9596" t="s">
        <v>32</v>
      </c>
      <c r="H9596">
        <v>5.6644000000000005</v>
      </c>
      <c r="I9596" t="str">
        <f t="shared" si="895"/>
        <v>2017</v>
      </c>
      <c r="J9596">
        <f t="shared" si="896"/>
        <v>2017</v>
      </c>
      <c r="K9596">
        <f t="shared" si="897"/>
        <v>0</v>
      </c>
      <c r="L9596" t="str">
        <f t="shared" si="894"/>
        <v>Yes</v>
      </c>
      <c r="M9596" t="str">
        <f t="shared" si="898"/>
        <v>Profit</v>
      </c>
      <c r="N9596">
        <f t="shared" si="899"/>
        <v>5</v>
      </c>
    </row>
    <row r="9597" spans="1:14" x14ac:dyDescent="0.25">
      <c r="A9597" t="s">
        <v>4894</v>
      </c>
      <c r="B9597">
        <v>42759</v>
      </c>
      <c r="C9597">
        <v>42764</v>
      </c>
      <c r="D9597" t="s">
        <v>34</v>
      </c>
      <c r="E9597" t="s">
        <v>30</v>
      </c>
      <c r="F9597" t="s">
        <v>31</v>
      </c>
      <c r="G9597" t="s">
        <v>32</v>
      </c>
      <c r="H9597">
        <v>6.7236000000000002</v>
      </c>
      <c r="I9597" t="str">
        <f t="shared" si="895"/>
        <v>2017</v>
      </c>
      <c r="J9597">
        <f t="shared" si="896"/>
        <v>2017</v>
      </c>
      <c r="K9597">
        <f t="shared" si="897"/>
        <v>0</v>
      </c>
      <c r="L9597" t="str">
        <f t="shared" si="894"/>
        <v>No</v>
      </c>
      <c r="M9597" t="str">
        <f t="shared" si="898"/>
        <v>Profit</v>
      </c>
      <c r="N9597">
        <f t="shared" si="899"/>
        <v>5</v>
      </c>
    </row>
    <row r="9598" spans="1:14" x14ac:dyDescent="0.25">
      <c r="A9598" t="s">
        <v>4894</v>
      </c>
      <c r="B9598">
        <v>42759</v>
      </c>
      <c r="C9598">
        <v>42764</v>
      </c>
      <c r="D9598" t="s">
        <v>34</v>
      </c>
      <c r="E9598" t="s">
        <v>30</v>
      </c>
      <c r="F9598" t="s">
        <v>31</v>
      </c>
      <c r="G9598" t="s">
        <v>32</v>
      </c>
      <c r="H9598">
        <v>89.954799999999992</v>
      </c>
      <c r="I9598" t="str">
        <f t="shared" si="895"/>
        <v>2017</v>
      </c>
      <c r="J9598">
        <f t="shared" si="896"/>
        <v>2017</v>
      </c>
      <c r="K9598">
        <f t="shared" si="897"/>
        <v>0</v>
      </c>
      <c r="L9598" t="str">
        <f t="shared" si="894"/>
        <v>No</v>
      </c>
      <c r="M9598" t="str">
        <f t="shared" si="898"/>
        <v>Profit</v>
      </c>
      <c r="N9598">
        <f t="shared" si="899"/>
        <v>5</v>
      </c>
    </row>
    <row r="9599" spans="1:14" x14ac:dyDescent="0.25">
      <c r="A9599" t="s">
        <v>4894</v>
      </c>
      <c r="B9599">
        <v>42759</v>
      </c>
      <c r="C9599">
        <v>42764</v>
      </c>
      <c r="D9599" t="s">
        <v>34</v>
      </c>
      <c r="E9599" t="s">
        <v>30</v>
      </c>
      <c r="F9599" t="s">
        <v>31</v>
      </c>
      <c r="G9599" t="s">
        <v>38</v>
      </c>
      <c r="H9599">
        <v>8.2763999999999953</v>
      </c>
      <c r="I9599" t="str">
        <f t="shared" si="895"/>
        <v>2017</v>
      </c>
      <c r="J9599">
        <f t="shared" si="896"/>
        <v>2017</v>
      </c>
      <c r="K9599">
        <f t="shared" si="897"/>
        <v>0</v>
      </c>
      <c r="L9599" t="str">
        <f t="shared" si="894"/>
        <v>No</v>
      </c>
      <c r="M9599" t="str">
        <f t="shared" si="898"/>
        <v>Profit</v>
      </c>
      <c r="N9599">
        <f t="shared" si="899"/>
        <v>5</v>
      </c>
    </row>
    <row r="9600" spans="1:14" x14ac:dyDescent="0.25">
      <c r="A9600" t="s">
        <v>4895</v>
      </c>
      <c r="B9600">
        <v>42266</v>
      </c>
      <c r="C9600">
        <v>42270</v>
      </c>
      <c r="D9600" t="s">
        <v>34</v>
      </c>
      <c r="E9600" t="s">
        <v>30</v>
      </c>
      <c r="F9600" t="s">
        <v>31</v>
      </c>
      <c r="G9600" t="s">
        <v>28</v>
      </c>
      <c r="H9600">
        <v>19.468799999999998</v>
      </c>
      <c r="I9600" t="str">
        <f t="shared" si="895"/>
        <v>2015</v>
      </c>
      <c r="J9600">
        <f t="shared" si="896"/>
        <v>2015</v>
      </c>
      <c r="K9600">
        <f t="shared" si="897"/>
        <v>0</v>
      </c>
      <c r="L9600" t="str">
        <f t="shared" si="894"/>
        <v>No</v>
      </c>
      <c r="M9600" t="str">
        <f t="shared" si="898"/>
        <v>Profit</v>
      </c>
      <c r="N9600">
        <f t="shared" si="899"/>
        <v>4</v>
      </c>
    </row>
    <row r="9601" spans="1:14" x14ac:dyDescent="0.25">
      <c r="A9601" t="s">
        <v>4896</v>
      </c>
      <c r="B9601">
        <v>42108</v>
      </c>
      <c r="C9601">
        <v>42112</v>
      </c>
      <c r="D9601" t="s">
        <v>34</v>
      </c>
      <c r="E9601" t="s">
        <v>35</v>
      </c>
      <c r="F9601" t="s">
        <v>100</v>
      </c>
      <c r="G9601" t="s">
        <v>32</v>
      </c>
      <c r="H9601">
        <v>2.6405999999999992</v>
      </c>
      <c r="I9601" t="str">
        <f t="shared" si="895"/>
        <v>2015</v>
      </c>
      <c r="J9601">
        <f t="shared" si="896"/>
        <v>2015</v>
      </c>
      <c r="K9601">
        <f t="shared" si="897"/>
        <v>0</v>
      </c>
      <c r="L9601" t="str">
        <f t="shared" si="894"/>
        <v>No</v>
      </c>
      <c r="M9601" t="str">
        <f t="shared" si="898"/>
        <v>Profit</v>
      </c>
      <c r="N9601">
        <f t="shared" si="899"/>
        <v>4</v>
      </c>
    </row>
    <row r="9602" spans="1:14" x14ac:dyDescent="0.25">
      <c r="A9602" t="s">
        <v>4897</v>
      </c>
      <c r="B9602">
        <v>42863</v>
      </c>
      <c r="C9602">
        <v>42866</v>
      </c>
      <c r="D9602" t="s">
        <v>26</v>
      </c>
      <c r="E9602" t="s">
        <v>30</v>
      </c>
      <c r="F9602" t="s">
        <v>44</v>
      </c>
      <c r="G9602" t="s">
        <v>32</v>
      </c>
      <c r="H9602">
        <v>14.5152</v>
      </c>
      <c r="I9602" t="str">
        <f t="shared" si="895"/>
        <v>2017</v>
      </c>
      <c r="J9602">
        <f t="shared" si="896"/>
        <v>2017</v>
      </c>
      <c r="K9602">
        <f t="shared" si="897"/>
        <v>0</v>
      </c>
      <c r="L9602" t="str">
        <f t="shared" ref="L9602:L9665" si="900">IF(COUNTIF(returns,A9602)&gt;0,"Yes","No")</f>
        <v>No</v>
      </c>
      <c r="M9602" t="str">
        <f t="shared" si="898"/>
        <v>Profit</v>
      </c>
      <c r="N9602">
        <f t="shared" si="899"/>
        <v>3</v>
      </c>
    </row>
    <row r="9603" spans="1:14" x14ac:dyDescent="0.25">
      <c r="A9603" t="s">
        <v>4898</v>
      </c>
      <c r="B9603">
        <v>42617</v>
      </c>
      <c r="C9603">
        <v>42622</v>
      </c>
      <c r="D9603" t="s">
        <v>34</v>
      </c>
      <c r="E9603" t="s">
        <v>35</v>
      </c>
      <c r="F9603" t="s">
        <v>300</v>
      </c>
      <c r="G9603" t="s">
        <v>32</v>
      </c>
      <c r="H9603">
        <v>114.95999999999998</v>
      </c>
      <c r="I9603" t="str">
        <f t="shared" ref="I9603:I9666" si="901">MID(A9603,4,4)</f>
        <v>2016</v>
      </c>
      <c r="J9603">
        <f t="shared" ref="J9603:J9666" si="902">YEAR(B9603)</f>
        <v>2016</v>
      </c>
      <c r="K9603">
        <f t="shared" ref="K9603:K9666" si="903">I9603-J9603</f>
        <v>0</v>
      </c>
      <c r="L9603" t="str">
        <f t="shared" si="900"/>
        <v>No</v>
      </c>
      <c r="M9603" t="str">
        <f t="shared" ref="M9603:M9666" si="904">IF(H9603&gt;0,"Profit","Loss")</f>
        <v>Profit</v>
      </c>
      <c r="N9603">
        <f t="shared" ref="N9603:N9666" si="905">C9603-B9603</f>
        <v>5</v>
      </c>
    </row>
    <row r="9604" spans="1:14" x14ac:dyDescent="0.25">
      <c r="A9604" t="s">
        <v>4899</v>
      </c>
      <c r="B9604">
        <v>41778</v>
      </c>
      <c r="C9604">
        <v>41781</v>
      </c>
      <c r="D9604" t="s">
        <v>59</v>
      </c>
      <c r="E9604" t="s">
        <v>35</v>
      </c>
      <c r="F9604" t="s">
        <v>81</v>
      </c>
      <c r="G9604" t="s">
        <v>32</v>
      </c>
      <c r="H9604">
        <v>9.234</v>
      </c>
      <c r="I9604" t="str">
        <f t="shared" si="901"/>
        <v>2014</v>
      </c>
      <c r="J9604">
        <f t="shared" si="902"/>
        <v>2014</v>
      </c>
      <c r="K9604">
        <f t="shared" si="903"/>
        <v>0</v>
      </c>
      <c r="L9604" t="str">
        <f t="shared" si="900"/>
        <v>No</v>
      </c>
      <c r="M9604" t="str">
        <f t="shared" si="904"/>
        <v>Profit</v>
      </c>
      <c r="N9604">
        <f t="shared" si="905"/>
        <v>3</v>
      </c>
    </row>
    <row r="9605" spans="1:14" x14ac:dyDescent="0.25">
      <c r="A9605" t="s">
        <v>4900</v>
      </c>
      <c r="B9605">
        <v>42538</v>
      </c>
      <c r="C9605">
        <v>42544</v>
      </c>
      <c r="D9605" t="s">
        <v>34</v>
      </c>
      <c r="E9605" t="s">
        <v>30</v>
      </c>
      <c r="F9605" t="s">
        <v>74</v>
      </c>
      <c r="G9605" t="s">
        <v>28</v>
      </c>
      <c r="H9605">
        <v>-213.55740000000006</v>
      </c>
      <c r="I9605" t="str">
        <f t="shared" si="901"/>
        <v>2016</v>
      </c>
      <c r="J9605">
        <f t="shared" si="902"/>
        <v>2016</v>
      </c>
      <c r="K9605">
        <f t="shared" si="903"/>
        <v>0</v>
      </c>
      <c r="L9605" t="str">
        <f t="shared" si="900"/>
        <v>No</v>
      </c>
      <c r="M9605" t="str">
        <f t="shared" si="904"/>
        <v>Loss</v>
      </c>
      <c r="N9605">
        <f t="shared" si="905"/>
        <v>6</v>
      </c>
    </row>
    <row r="9606" spans="1:14" x14ac:dyDescent="0.25">
      <c r="A9606" t="s">
        <v>4901</v>
      </c>
      <c r="B9606">
        <v>42310</v>
      </c>
      <c r="C9606">
        <v>42313</v>
      </c>
      <c r="D9606" t="s">
        <v>59</v>
      </c>
      <c r="E9606" t="s">
        <v>35</v>
      </c>
      <c r="F9606" t="s">
        <v>81</v>
      </c>
      <c r="G9606" t="s">
        <v>32</v>
      </c>
      <c r="H9606">
        <v>55.36160000000001</v>
      </c>
      <c r="I9606" t="str">
        <f t="shared" si="901"/>
        <v>2015</v>
      </c>
      <c r="J9606">
        <f t="shared" si="902"/>
        <v>2015</v>
      </c>
      <c r="K9606">
        <f t="shared" si="903"/>
        <v>0</v>
      </c>
      <c r="L9606" t="str">
        <f t="shared" si="900"/>
        <v>No</v>
      </c>
      <c r="M9606" t="str">
        <f t="shared" si="904"/>
        <v>Profit</v>
      </c>
      <c r="N9606">
        <f t="shared" si="905"/>
        <v>3</v>
      </c>
    </row>
    <row r="9607" spans="1:14" x14ac:dyDescent="0.25">
      <c r="A9607" t="s">
        <v>4902</v>
      </c>
      <c r="B9607">
        <v>43043</v>
      </c>
      <c r="C9607">
        <v>43048</v>
      </c>
      <c r="D9607" t="s">
        <v>34</v>
      </c>
      <c r="E9607" t="s">
        <v>30</v>
      </c>
      <c r="F9607" t="s">
        <v>114</v>
      </c>
      <c r="G9607" t="s">
        <v>38</v>
      </c>
      <c r="H9607">
        <v>-6.1879999999999988</v>
      </c>
      <c r="I9607" t="str">
        <f t="shared" si="901"/>
        <v>2017</v>
      </c>
      <c r="J9607">
        <f t="shared" si="902"/>
        <v>2017</v>
      </c>
      <c r="K9607">
        <f t="shared" si="903"/>
        <v>0</v>
      </c>
      <c r="L9607" t="str">
        <f t="shared" si="900"/>
        <v>No</v>
      </c>
      <c r="M9607" t="str">
        <f t="shared" si="904"/>
        <v>Loss</v>
      </c>
      <c r="N9607">
        <f t="shared" si="905"/>
        <v>5</v>
      </c>
    </row>
    <row r="9608" spans="1:14" x14ac:dyDescent="0.25">
      <c r="A9608" t="s">
        <v>4902</v>
      </c>
      <c r="B9608">
        <v>43043</v>
      </c>
      <c r="C9608">
        <v>43048</v>
      </c>
      <c r="D9608" t="s">
        <v>34</v>
      </c>
      <c r="E9608" t="s">
        <v>30</v>
      </c>
      <c r="F9608" t="s">
        <v>114</v>
      </c>
      <c r="G9608" t="s">
        <v>32</v>
      </c>
      <c r="H9608">
        <v>-43.729199999999992</v>
      </c>
      <c r="I9608" t="str">
        <f t="shared" si="901"/>
        <v>2017</v>
      </c>
      <c r="J9608">
        <f t="shared" si="902"/>
        <v>2017</v>
      </c>
      <c r="K9608">
        <f t="shared" si="903"/>
        <v>0</v>
      </c>
      <c r="L9608" t="str">
        <f t="shared" si="900"/>
        <v>No</v>
      </c>
      <c r="M9608" t="str">
        <f t="shared" si="904"/>
        <v>Loss</v>
      </c>
      <c r="N9608">
        <f t="shared" si="905"/>
        <v>5</v>
      </c>
    </row>
    <row r="9609" spans="1:14" x14ac:dyDescent="0.25">
      <c r="A9609" t="s">
        <v>4903</v>
      </c>
      <c r="B9609">
        <v>43074</v>
      </c>
      <c r="C9609">
        <v>43077</v>
      </c>
      <c r="D9609" t="s">
        <v>26</v>
      </c>
      <c r="E9609" t="s">
        <v>35</v>
      </c>
      <c r="F9609" t="s">
        <v>74</v>
      </c>
      <c r="G9609" t="s">
        <v>32</v>
      </c>
      <c r="H9609">
        <v>9.9359999999999999</v>
      </c>
      <c r="I9609" t="str">
        <f t="shared" si="901"/>
        <v>2017</v>
      </c>
      <c r="J9609">
        <f t="shared" si="902"/>
        <v>2017</v>
      </c>
      <c r="K9609">
        <f t="shared" si="903"/>
        <v>0</v>
      </c>
      <c r="L9609" t="str">
        <f t="shared" si="900"/>
        <v>No</v>
      </c>
      <c r="M9609" t="str">
        <f t="shared" si="904"/>
        <v>Profit</v>
      </c>
      <c r="N9609">
        <f t="shared" si="905"/>
        <v>3</v>
      </c>
    </row>
    <row r="9610" spans="1:14" x14ac:dyDescent="0.25">
      <c r="A9610" t="s">
        <v>4903</v>
      </c>
      <c r="B9610">
        <v>43074</v>
      </c>
      <c r="C9610">
        <v>43077</v>
      </c>
      <c r="D9610" t="s">
        <v>26</v>
      </c>
      <c r="E9610" t="s">
        <v>35</v>
      </c>
      <c r="F9610" t="s">
        <v>74</v>
      </c>
      <c r="G9610" t="s">
        <v>32</v>
      </c>
      <c r="H9610">
        <v>5.2028999999999996</v>
      </c>
      <c r="I9610" t="str">
        <f t="shared" si="901"/>
        <v>2017</v>
      </c>
      <c r="J9610">
        <f t="shared" si="902"/>
        <v>2017</v>
      </c>
      <c r="K9610">
        <f t="shared" si="903"/>
        <v>0</v>
      </c>
      <c r="L9610" t="str">
        <f t="shared" si="900"/>
        <v>No</v>
      </c>
      <c r="M9610" t="str">
        <f t="shared" si="904"/>
        <v>Profit</v>
      </c>
      <c r="N9610">
        <f t="shared" si="905"/>
        <v>3</v>
      </c>
    </row>
    <row r="9611" spans="1:14" x14ac:dyDescent="0.25">
      <c r="A9611" t="s">
        <v>4904</v>
      </c>
      <c r="B9611">
        <v>42506</v>
      </c>
      <c r="C9611">
        <v>42509</v>
      </c>
      <c r="D9611" t="s">
        <v>26</v>
      </c>
      <c r="E9611" t="s">
        <v>35</v>
      </c>
      <c r="F9611" t="s">
        <v>31</v>
      </c>
      <c r="G9611" t="s">
        <v>28</v>
      </c>
      <c r="H9611">
        <v>19.798799999999972</v>
      </c>
      <c r="I9611" t="str">
        <f t="shared" si="901"/>
        <v>2016</v>
      </c>
      <c r="J9611">
        <f t="shared" si="902"/>
        <v>2016</v>
      </c>
      <c r="K9611">
        <f t="shared" si="903"/>
        <v>0</v>
      </c>
      <c r="L9611" t="str">
        <f t="shared" si="900"/>
        <v>Yes</v>
      </c>
      <c r="M9611" t="str">
        <f t="shared" si="904"/>
        <v>Profit</v>
      </c>
      <c r="N9611">
        <f t="shared" si="905"/>
        <v>3</v>
      </c>
    </row>
    <row r="9612" spans="1:14" x14ac:dyDescent="0.25">
      <c r="A9612" t="s">
        <v>4904</v>
      </c>
      <c r="B9612">
        <v>42506</v>
      </c>
      <c r="C9612">
        <v>42509</v>
      </c>
      <c r="D9612" t="s">
        <v>26</v>
      </c>
      <c r="E9612" t="s">
        <v>35</v>
      </c>
      <c r="F9612" t="s">
        <v>31</v>
      </c>
      <c r="G9612" t="s">
        <v>32</v>
      </c>
      <c r="H9612">
        <v>13.3056</v>
      </c>
      <c r="I9612" t="str">
        <f t="shared" si="901"/>
        <v>2016</v>
      </c>
      <c r="J9612">
        <f t="shared" si="902"/>
        <v>2016</v>
      </c>
      <c r="K9612">
        <f t="shared" si="903"/>
        <v>0</v>
      </c>
      <c r="L9612" t="str">
        <f t="shared" si="900"/>
        <v>Yes</v>
      </c>
      <c r="M9612" t="str">
        <f t="shared" si="904"/>
        <v>Profit</v>
      </c>
      <c r="N9612">
        <f t="shared" si="905"/>
        <v>3</v>
      </c>
    </row>
    <row r="9613" spans="1:14" x14ac:dyDescent="0.25">
      <c r="A9613" t="s">
        <v>4905</v>
      </c>
      <c r="B9613">
        <v>43032</v>
      </c>
      <c r="C9613">
        <v>43038</v>
      </c>
      <c r="D9613" t="s">
        <v>34</v>
      </c>
      <c r="E9613" t="s">
        <v>35</v>
      </c>
      <c r="F9613" t="s">
        <v>264</v>
      </c>
      <c r="G9613" t="s">
        <v>32</v>
      </c>
      <c r="H9613">
        <v>5.2559999999999993</v>
      </c>
      <c r="I9613" t="str">
        <f t="shared" si="901"/>
        <v>2017</v>
      </c>
      <c r="J9613">
        <f t="shared" si="902"/>
        <v>2017</v>
      </c>
      <c r="K9613">
        <f t="shared" si="903"/>
        <v>0</v>
      </c>
      <c r="L9613" t="str">
        <f t="shared" si="900"/>
        <v>No</v>
      </c>
      <c r="M9613" t="str">
        <f t="shared" si="904"/>
        <v>Profit</v>
      </c>
      <c r="N9613">
        <f t="shared" si="905"/>
        <v>6</v>
      </c>
    </row>
    <row r="9614" spans="1:14" x14ac:dyDescent="0.25">
      <c r="A9614" t="s">
        <v>4906</v>
      </c>
      <c r="B9614">
        <v>42631</v>
      </c>
      <c r="C9614">
        <v>42635</v>
      </c>
      <c r="D9614" t="s">
        <v>34</v>
      </c>
      <c r="E9614" t="s">
        <v>35</v>
      </c>
      <c r="F9614" t="s">
        <v>31</v>
      </c>
      <c r="G9614" t="s">
        <v>38</v>
      </c>
      <c r="H9614">
        <v>23.998400000000004</v>
      </c>
      <c r="I9614" t="str">
        <f t="shared" si="901"/>
        <v>2016</v>
      </c>
      <c r="J9614">
        <f t="shared" si="902"/>
        <v>2016</v>
      </c>
      <c r="K9614">
        <f t="shared" si="903"/>
        <v>0</v>
      </c>
      <c r="L9614" t="str">
        <f t="shared" si="900"/>
        <v>No</v>
      </c>
      <c r="M9614" t="str">
        <f t="shared" si="904"/>
        <v>Profit</v>
      </c>
      <c r="N9614">
        <f t="shared" si="905"/>
        <v>4</v>
      </c>
    </row>
    <row r="9615" spans="1:14" x14ac:dyDescent="0.25">
      <c r="A9615" t="s">
        <v>4907</v>
      </c>
      <c r="B9615">
        <v>41954</v>
      </c>
      <c r="C9615">
        <v>41956</v>
      </c>
      <c r="D9615" t="s">
        <v>59</v>
      </c>
      <c r="E9615" t="s">
        <v>30</v>
      </c>
      <c r="F9615" t="s">
        <v>42</v>
      </c>
      <c r="G9615" t="s">
        <v>32</v>
      </c>
      <c r="H9615">
        <v>6.8939999999999984</v>
      </c>
      <c r="I9615" t="str">
        <f t="shared" si="901"/>
        <v>2014</v>
      </c>
      <c r="J9615">
        <f t="shared" si="902"/>
        <v>2014</v>
      </c>
      <c r="K9615">
        <f t="shared" si="903"/>
        <v>0</v>
      </c>
      <c r="L9615" t="str">
        <f t="shared" si="900"/>
        <v>No</v>
      </c>
      <c r="M9615" t="str">
        <f t="shared" si="904"/>
        <v>Profit</v>
      </c>
      <c r="N9615">
        <f t="shared" si="905"/>
        <v>2</v>
      </c>
    </row>
    <row r="9616" spans="1:14" x14ac:dyDescent="0.25">
      <c r="A9616" t="s">
        <v>4907</v>
      </c>
      <c r="B9616">
        <v>41954</v>
      </c>
      <c r="C9616">
        <v>41956</v>
      </c>
      <c r="D9616" t="s">
        <v>59</v>
      </c>
      <c r="E9616" t="s">
        <v>30</v>
      </c>
      <c r="F9616" t="s">
        <v>42</v>
      </c>
      <c r="G9616" t="s">
        <v>38</v>
      </c>
      <c r="H9616">
        <v>15.319499999999996</v>
      </c>
      <c r="I9616" t="str">
        <f t="shared" si="901"/>
        <v>2014</v>
      </c>
      <c r="J9616">
        <f t="shared" si="902"/>
        <v>2014</v>
      </c>
      <c r="K9616">
        <f t="shared" si="903"/>
        <v>0</v>
      </c>
      <c r="L9616" t="str">
        <f t="shared" si="900"/>
        <v>No</v>
      </c>
      <c r="M9616" t="str">
        <f t="shared" si="904"/>
        <v>Profit</v>
      </c>
      <c r="N9616">
        <f t="shared" si="905"/>
        <v>2</v>
      </c>
    </row>
    <row r="9617" spans="1:14" x14ac:dyDescent="0.25">
      <c r="A9617" t="s">
        <v>4907</v>
      </c>
      <c r="B9617">
        <v>41954</v>
      </c>
      <c r="C9617">
        <v>41956</v>
      </c>
      <c r="D9617" t="s">
        <v>59</v>
      </c>
      <c r="E9617" t="s">
        <v>30</v>
      </c>
      <c r="F9617" t="s">
        <v>42</v>
      </c>
      <c r="G9617" t="s">
        <v>32</v>
      </c>
      <c r="H9617">
        <v>762.59400000000005</v>
      </c>
      <c r="I9617" t="str">
        <f t="shared" si="901"/>
        <v>2014</v>
      </c>
      <c r="J9617">
        <f t="shared" si="902"/>
        <v>2014</v>
      </c>
      <c r="K9617">
        <f t="shared" si="903"/>
        <v>0</v>
      </c>
      <c r="L9617" t="str">
        <f t="shared" si="900"/>
        <v>No</v>
      </c>
      <c r="M9617" t="str">
        <f t="shared" si="904"/>
        <v>Profit</v>
      </c>
      <c r="N9617">
        <f t="shared" si="905"/>
        <v>2</v>
      </c>
    </row>
    <row r="9618" spans="1:14" x14ac:dyDescent="0.25">
      <c r="A9618" t="s">
        <v>4908</v>
      </c>
      <c r="B9618">
        <v>42604</v>
      </c>
      <c r="C9618">
        <v>42611</v>
      </c>
      <c r="D9618" t="s">
        <v>34</v>
      </c>
      <c r="E9618" t="s">
        <v>30</v>
      </c>
      <c r="F9618" t="s">
        <v>31</v>
      </c>
      <c r="G9618" t="s">
        <v>32</v>
      </c>
      <c r="H9618">
        <v>1.6703999999999999</v>
      </c>
      <c r="I9618" t="str">
        <f t="shared" si="901"/>
        <v>2016</v>
      </c>
      <c r="J9618">
        <f t="shared" si="902"/>
        <v>2016</v>
      </c>
      <c r="K9618">
        <f t="shared" si="903"/>
        <v>0</v>
      </c>
      <c r="L9618" t="str">
        <f t="shared" si="900"/>
        <v>No</v>
      </c>
      <c r="M9618" t="str">
        <f t="shared" si="904"/>
        <v>Profit</v>
      </c>
      <c r="N9618">
        <f t="shared" si="905"/>
        <v>7</v>
      </c>
    </row>
    <row r="9619" spans="1:14" x14ac:dyDescent="0.25">
      <c r="A9619" t="s">
        <v>4909</v>
      </c>
      <c r="B9619">
        <v>43055</v>
      </c>
      <c r="C9619">
        <v>43060</v>
      </c>
      <c r="D9619" t="s">
        <v>34</v>
      </c>
      <c r="E9619" t="s">
        <v>30</v>
      </c>
      <c r="F9619" t="s">
        <v>114</v>
      </c>
      <c r="G9619" t="s">
        <v>38</v>
      </c>
      <c r="H9619">
        <v>74.998499999999922</v>
      </c>
      <c r="I9619" t="str">
        <f t="shared" si="901"/>
        <v>2017</v>
      </c>
      <c r="J9619">
        <f t="shared" si="902"/>
        <v>2017</v>
      </c>
      <c r="K9619">
        <f t="shared" si="903"/>
        <v>0</v>
      </c>
      <c r="L9619" t="str">
        <f t="shared" si="900"/>
        <v>No</v>
      </c>
      <c r="M9619" t="str">
        <f t="shared" si="904"/>
        <v>Profit</v>
      </c>
      <c r="N9619">
        <f t="shared" si="905"/>
        <v>5</v>
      </c>
    </row>
    <row r="9620" spans="1:14" x14ac:dyDescent="0.25">
      <c r="A9620" t="s">
        <v>4909</v>
      </c>
      <c r="B9620">
        <v>43055</v>
      </c>
      <c r="C9620">
        <v>43060</v>
      </c>
      <c r="D9620" t="s">
        <v>34</v>
      </c>
      <c r="E9620" t="s">
        <v>30</v>
      </c>
      <c r="F9620" t="s">
        <v>114</v>
      </c>
      <c r="G9620" t="s">
        <v>32</v>
      </c>
      <c r="H9620">
        <v>5.3969999999999914</v>
      </c>
      <c r="I9620" t="str">
        <f t="shared" si="901"/>
        <v>2017</v>
      </c>
      <c r="J9620">
        <f t="shared" si="902"/>
        <v>2017</v>
      </c>
      <c r="K9620">
        <f t="shared" si="903"/>
        <v>0</v>
      </c>
      <c r="L9620" t="str">
        <f t="shared" si="900"/>
        <v>No</v>
      </c>
      <c r="M9620" t="str">
        <f t="shared" si="904"/>
        <v>Profit</v>
      </c>
      <c r="N9620">
        <f t="shared" si="905"/>
        <v>5</v>
      </c>
    </row>
    <row r="9621" spans="1:14" x14ac:dyDescent="0.25">
      <c r="A9621" t="s">
        <v>4909</v>
      </c>
      <c r="B9621">
        <v>43055</v>
      </c>
      <c r="C9621">
        <v>43060</v>
      </c>
      <c r="D9621" t="s">
        <v>34</v>
      </c>
      <c r="E9621" t="s">
        <v>30</v>
      </c>
      <c r="F9621" t="s">
        <v>114</v>
      </c>
      <c r="G9621" t="s">
        <v>38</v>
      </c>
      <c r="H9621">
        <v>-1.7495000000000118</v>
      </c>
      <c r="I9621" t="str">
        <f t="shared" si="901"/>
        <v>2017</v>
      </c>
      <c r="J9621">
        <f t="shared" si="902"/>
        <v>2017</v>
      </c>
      <c r="K9621">
        <f t="shared" si="903"/>
        <v>0</v>
      </c>
      <c r="L9621" t="str">
        <f t="shared" si="900"/>
        <v>No</v>
      </c>
      <c r="M9621" t="str">
        <f t="shared" si="904"/>
        <v>Loss</v>
      </c>
      <c r="N9621">
        <f t="shared" si="905"/>
        <v>5</v>
      </c>
    </row>
    <row r="9622" spans="1:14" x14ac:dyDescent="0.25">
      <c r="A9622" t="s">
        <v>4910</v>
      </c>
      <c r="B9622">
        <v>41908</v>
      </c>
      <c r="C9622">
        <v>41912</v>
      </c>
      <c r="D9622" t="s">
        <v>34</v>
      </c>
      <c r="E9622" t="s">
        <v>30</v>
      </c>
      <c r="F9622" t="s">
        <v>114</v>
      </c>
      <c r="G9622" t="s">
        <v>32</v>
      </c>
      <c r="H9622">
        <v>1.2527999999999988</v>
      </c>
      <c r="I9622" t="str">
        <f t="shared" si="901"/>
        <v>2014</v>
      </c>
      <c r="J9622">
        <f t="shared" si="902"/>
        <v>2014</v>
      </c>
      <c r="K9622">
        <f t="shared" si="903"/>
        <v>0</v>
      </c>
      <c r="L9622" t="str">
        <f t="shared" si="900"/>
        <v>No</v>
      </c>
      <c r="M9622" t="str">
        <f t="shared" si="904"/>
        <v>Profit</v>
      </c>
      <c r="N9622">
        <f t="shared" si="905"/>
        <v>4</v>
      </c>
    </row>
    <row r="9623" spans="1:14" x14ac:dyDescent="0.25">
      <c r="A9623" t="s">
        <v>4910</v>
      </c>
      <c r="B9623">
        <v>41908</v>
      </c>
      <c r="C9623">
        <v>41912</v>
      </c>
      <c r="D9623" t="s">
        <v>34</v>
      </c>
      <c r="E9623" t="s">
        <v>30</v>
      </c>
      <c r="F9623" t="s">
        <v>114</v>
      </c>
      <c r="G9623" t="s">
        <v>38</v>
      </c>
      <c r="H9623">
        <v>0.47279999999999966</v>
      </c>
      <c r="I9623" t="str">
        <f t="shared" si="901"/>
        <v>2014</v>
      </c>
      <c r="J9623">
        <f t="shared" si="902"/>
        <v>2014</v>
      </c>
      <c r="K9623">
        <f t="shared" si="903"/>
        <v>0</v>
      </c>
      <c r="L9623" t="str">
        <f t="shared" si="900"/>
        <v>No</v>
      </c>
      <c r="M9623" t="str">
        <f t="shared" si="904"/>
        <v>Profit</v>
      </c>
      <c r="N9623">
        <f t="shared" si="905"/>
        <v>4</v>
      </c>
    </row>
    <row r="9624" spans="1:14" x14ac:dyDescent="0.25">
      <c r="A9624" t="s">
        <v>4910</v>
      </c>
      <c r="B9624">
        <v>41908</v>
      </c>
      <c r="C9624">
        <v>41912</v>
      </c>
      <c r="D9624" t="s">
        <v>34</v>
      </c>
      <c r="E9624" t="s">
        <v>30</v>
      </c>
      <c r="F9624" t="s">
        <v>114</v>
      </c>
      <c r="G9624" t="s">
        <v>32</v>
      </c>
      <c r="H9624">
        <v>11.102399999999996</v>
      </c>
      <c r="I9624" t="str">
        <f t="shared" si="901"/>
        <v>2014</v>
      </c>
      <c r="J9624">
        <f t="shared" si="902"/>
        <v>2014</v>
      </c>
      <c r="K9624">
        <f t="shared" si="903"/>
        <v>0</v>
      </c>
      <c r="L9624" t="str">
        <f t="shared" si="900"/>
        <v>No</v>
      </c>
      <c r="M9624" t="str">
        <f t="shared" si="904"/>
        <v>Profit</v>
      </c>
      <c r="N9624">
        <f t="shared" si="905"/>
        <v>4</v>
      </c>
    </row>
    <row r="9625" spans="1:14" x14ac:dyDescent="0.25">
      <c r="A9625" t="s">
        <v>4911</v>
      </c>
      <c r="B9625">
        <v>42915</v>
      </c>
      <c r="C9625">
        <v>42916</v>
      </c>
      <c r="D9625" t="s">
        <v>59</v>
      </c>
      <c r="E9625" t="s">
        <v>35</v>
      </c>
      <c r="F9625" t="s">
        <v>44</v>
      </c>
      <c r="G9625" t="s">
        <v>32</v>
      </c>
      <c r="H9625">
        <v>-54.549600000000012</v>
      </c>
      <c r="I9625" t="str">
        <f t="shared" si="901"/>
        <v>2017</v>
      </c>
      <c r="J9625">
        <f t="shared" si="902"/>
        <v>2017</v>
      </c>
      <c r="K9625">
        <f t="shared" si="903"/>
        <v>0</v>
      </c>
      <c r="L9625" t="str">
        <f t="shared" si="900"/>
        <v>No</v>
      </c>
      <c r="M9625" t="str">
        <f t="shared" si="904"/>
        <v>Loss</v>
      </c>
      <c r="N9625">
        <f t="shared" si="905"/>
        <v>1</v>
      </c>
    </row>
    <row r="9626" spans="1:14" x14ac:dyDescent="0.25">
      <c r="A9626" t="s">
        <v>4911</v>
      </c>
      <c r="B9626">
        <v>42915</v>
      </c>
      <c r="C9626">
        <v>42916</v>
      </c>
      <c r="D9626" t="s">
        <v>59</v>
      </c>
      <c r="E9626" t="s">
        <v>35</v>
      </c>
      <c r="F9626" t="s">
        <v>44</v>
      </c>
      <c r="G9626" t="s">
        <v>28</v>
      </c>
      <c r="H9626">
        <v>-39.511800000000036</v>
      </c>
      <c r="I9626" t="str">
        <f t="shared" si="901"/>
        <v>2017</v>
      </c>
      <c r="J9626">
        <f t="shared" si="902"/>
        <v>2017</v>
      </c>
      <c r="K9626">
        <f t="shared" si="903"/>
        <v>0</v>
      </c>
      <c r="L9626" t="str">
        <f t="shared" si="900"/>
        <v>No</v>
      </c>
      <c r="M9626" t="str">
        <f t="shared" si="904"/>
        <v>Loss</v>
      </c>
      <c r="N9626">
        <f t="shared" si="905"/>
        <v>1</v>
      </c>
    </row>
    <row r="9627" spans="1:14" x14ac:dyDescent="0.25">
      <c r="A9627" t="s">
        <v>4911</v>
      </c>
      <c r="B9627">
        <v>42915</v>
      </c>
      <c r="C9627">
        <v>42916</v>
      </c>
      <c r="D9627" t="s">
        <v>59</v>
      </c>
      <c r="E9627" t="s">
        <v>35</v>
      </c>
      <c r="F9627" t="s">
        <v>44</v>
      </c>
      <c r="G9627" t="s">
        <v>28</v>
      </c>
      <c r="H9627">
        <v>-96.470399999999955</v>
      </c>
      <c r="I9627" t="str">
        <f t="shared" si="901"/>
        <v>2017</v>
      </c>
      <c r="J9627">
        <f t="shared" si="902"/>
        <v>2017</v>
      </c>
      <c r="K9627">
        <f t="shared" si="903"/>
        <v>0</v>
      </c>
      <c r="L9627" t="str">
        <f t="shared" si="900"/>
        <v>No</v>
      </c>
      <c r="M9627" t="str">
        <f t="shared" si="904"/>
        <v>Loss</v>
      </c>
      <c r="N9627">
        <f t="shared" si="905"/>
        <v>1</v>
      </c>
    </row>
    <row r="9628" spans="1:14" x14ac:dyDescent="0.25">
      <c r="A9628" t="s">
        <v>4912</v>
      </c>
      <c r="B9628">
        <v>43001</v>
      </c>
      <c r="C9628">
        <v>43003</v>
      </c>
      <c r="D9628" t="s">
        <v>59</v>
      </c>
      <c r="E9628" t="s">
        <v>30</v>
      </c>
      <c r="F9628" t="s">
        <v>44</v>
      </c>
      <c r="G9628" t="s">
        <v>32</v>
      </c>
      <c r="H9628">
        <v>3.3524000000000003</v>
      </c>
      <c r="I9628" t="str">
        <f t="shared" si="901"/>
        <v>2017</v>
      </c>
      <c r="J9628">
        <f t="shared" si="902"/>
        <v>2017</v>
      </c>
      <c r="K9628">
        <f t="shared" si="903"/>
        <v>0</v>
      </c>
      <c r="L9628" t="str">
        <f t="shared" si="900"/>
        <v>No</v>
      </c>
      <c r="M9628" t="str">
        <f t="shared" si="904"/>
        <v>Profit</v>
      </c>
      <c r="N9628">
        <f t="shared" si="905"/>
        <v>2</v>
      </c>
    </row>
    <row r="9629" spans="1:14" x14ac:dyDescent="0.25">
      <c r="A9629" t="s">
        <v>4913</v>
      </c>
      <c r="B9629">
        <v>41966</v>
      </c>
      <c r="C9629">
        <v>41970</v>
      </c>
      <c r="D9629" t="s">
        <v>34</v>
      </c>
      <c r="E9629" t="s">
        <v>35</v>
      </c>
      <c r="F9629" t="s">
        <v>68</v>
      </c>
      <c r="G9629" t="s">
        <v>32</v>
      </c>
      <c r="H9629">
        <v>6.7481999999999989</v>
      </c>
      <c r="I9629" t="str">
        <f t="shared" si="901"/>
        <v>2014</v>
      </c>
      <c r="J9629">
        <f t="shared" si="902"/>
        <v>2014</v>
      </c>
      <c r="K9629">
        <f t="shared" si="903"/>
        <v>0</v>
      </c>
      <c r="L9629" t="str">
        <f t="shared" si="900"/>
        <v>No</v>
      </c>
      <c r="M9629" t="str">
        <f t="shared" si="904"/>
        <v>Profit</v>
      </c>
      <c r="N9629">
        <f t="shared" si="905"/>
        <v>4</v>
      </c>
    </row>
    <row r="9630" spans="1:14" x14ac:dyDescent="0.25">
      <c r="A9630" t="s">
        <v>4914</v>
      </c>
      <c r="B9630">
        <v>41652</v>
      </c>
      <c r="C9630">
        <v>41657</v>
      </c>
      <c r="D9630" t="s">
        <v>34</v>
      </c>
      <c r="E9630" t="s">
        <v>35</v>
      </c>
      <c r="F9630" t="s">
        <v>114</v>
      </c>
      <c r="G9630" t="s">
        <v>32</v>
      </c>
      <c r="H9630">
        <v>13.0928</v>
      </c>
      <c r="I9630" t="str">
        <f t="shared" si="901"/>
        <v>2014</v>
      </c>
      <c r="J9630">
        <f t="shared" si="902"/>
        <v>2014</v>
      </c>
      <c r="K9630">
        <f t="shared" si="903"/>
        <v>0</v>
      </c>
      <c r="L9630" t="str">
        <f t="shared" si="900"/>
        <v>No</v>
      </c>
      <c r="M9630" t="str">
        <f t="shared" si="904"/>
        <v>Profit</v>
      </c>
      <c r="N9630">
        <f t="shared" si="905"/>
        <v>5</v>
      </c>
    </row>
    <row r="9631" spans="1:14" x14ac:dyDescent="0.25">
      <c r="A9631" t="s">
        <v>4914</v>
      </c>
      <c r="B9631">
        <v>41652</v>
      </c>
      <c r="C9631">
        <v>41657</v>
      </c>
      <c r="D9631" t="s">
        <v>34</v>
      </c>
      <c r="E9631" t="s">
        <v>35</v>
      </c>
      <c r="F9631" t="s">
        <v>114</v>
      </c>
      <c r="G9631" t="s">
        <v>32</v>
      </c>
      <c r="H9631">
        <v>-2.5212000000000003</v>
      </c>
      <c r="I9631" t="str">
        <f t="shared" si="901"/>
        <v>2014</v>
      </c>
      <c r="J9631">
        <f t="shared" si="902"/>
        <v>2014</v>
      </c>
      <c r="K9631">
        <f t="shared" si="903"/>
        <v>0</v>
      </c>
      <c r="L9631" t="str">
        <f t="shared" si="900"/>
        <v>No</v>
      </c>
      <c r="M9631" t="str">
        <f t="shared" si="904"/>
        <v>Loss</v>
      </c>
      <c r="N9631">
        <f t="shared" si="905"/>
        <v>5</v>
      </c>
    </row>
    <row r="9632" spans="1:14" x14ac:dyDescent="0.25">
      <c r="A9632" t="s">
        <v>4915</v>
      </c>
      <c r="B9632">
        <v>42521</v>
      </c>
      <c r="C9632">
        <v>42527</v>
      </c>
      <c r="D9632" t="s">
        <v>34</v>
      </c>
      <c r="E9632" t="s">
        <v>35</v>
      </c>
      <c r="F9632" t="s">
        <v>74</v>
      </c>
      <c r="G9632" t="s">
        <v>32</v>
      </c>
      <c r="H9632">
        <v>2.3243999999999994</v>
      </c>
      <c r="I9632" t="str">
        <f t="shared" si="901"/>
        <v>2016</v>
      </c>
      <c r="J9632">
        <f t="shared" si="902"/>
        <v>2016</v>
      </c>
      <c r="K9632">
        <f t="shared" si="903"/>
        <v>0</v>
      </c>
      <c r="L9632" t="str">
        <f t="shared" si="900"/>
        <v>No</v>
      </c>
      <c r="M9632" t="str">
        <f t="shared" si="904"/>
        <v>Profit</v>
      </c>
      <c r="N9632">
        <f t="shared" si="905"/>
        <v>6</v>
      </c>
    </row>
    <row r="9633" spans="1:14" x14ac:dyDescent="0.25">
      <c r="A9633" t="s">
        <v>4915</v>
      </c>
      <c r="B9633">
        <v>42521</v>
      </c>
      <c r="C9633">
        <v>42527</v>
      </c>
      <c r="D9633" t="s">
        <v>34</v>
      </c>
      <c r="E9633" t="s">
        <v>35</v>
      </c>
      <c r="F9633" t="s">
        <v>74</v>
      </c>
      <c r="G9633" t="s">
        <v>38</v>
      </c>
      <c r="H9633">
        <v>88.052999999999997</v>
      </c>
      <c r="I9633" t="str">
        <f t="shared" si="901"/>
        <v>2016</v>
      </c>
      <c r="J9633">
        <f t="shared" si="902"/>
        <v>2016</v>
      </c>
      <c r="K9633">
        <f t="shared" si="903"/>
        <v>0</v>
      </c>
      <c r="L9633" t="str">
        <f t="shared" si="900"/>
        <v>No</v>
      </c>
      <c r="M9633" t="str">
        <f t="shared" si="904"/>
        <v>Profit</v>
      </c>
      <c r="N9633">
        <f t="shared" si="905"/>
        <v>6</v>
      </c>
    </row>
    <row r="9634" spans="1:14" x14ac:dyDescent="0.25">
      <c r="A9634" t="s">
        <v>4916</v>
      </c>
      <c r="B9634">
        <v>42779</v>
      </c>
      <c r="C9634">
        <v>42783</v>
      </c>
      <c r="D9634" t="s">
        <v>34</v>
      </c>
      <c r="E9634" t="s">
        <v>35</v>
      </c>
      <c r="F9634" t="s">
        <v>66</v>
      </c>
      <c r="G9634" t="s">
        <v>32</v>
      </c>
      <c r="H9634">
        <v>38.975200000000008</v>
      </c>
      <c r="I9634" t="str">
        <f t="shared" si="901"/>
        <v>2017</v>
      </c>
      <c r="J9634">
        <f t="shared" si="902"/>
        <v>2017</v>
      </c>
      <c r="K9634">
        <f t="shared" si="903"/>
        <v>0</v>
      </c>
      <c r="L9634" t="str">
        <f t="shared" si="900"/>
        <v>No</v>
      </c>
      <c r="M9634" t="str">
        <f t="shared" si="904"/>
        <v>Profit</v>
      </c>
      <c r="N9634">
        <f t="shared" si="905"/>
        <v>4</v>
      </c>
    </row>
    <row r="9635" spans="1:14" x14ac:dyDescent="0.25">
      <c r="A9635" t="s">
        <v>4917</v>
      </c>
      <c r="B9635">
        <v>41926</v>
      </c>
      <c r="C9635">
        <v>41929</v>
      </c>
      <c r="D9635" t="s">
        <v>59</v>
      </c>
      <c r="E9635" t="s">
        <v>35</v>
      </c>
      <c r="F9635" t="s">
        <v>223</v>
      </c>
      <c r="G9635" t="s">
        <v>38</v>
      </c>
      <c r="H9635">
        <v>30.089999999999982</v>
      </c>
      <c r="I9635" t="str">
        <f t="shared" si="901"/>
        <v>2014</v>
      </c>
      <c r="J9635">
        <f t="shared" si="902"/>
        <v>2014</v>
      </c>
      <c r="K9635">
        <f t="shared" si="903"/>
        <v>0</v>
      </c>
      <c r="L9635" t="str">
        <f t="shared" si="900"/>
        <v>No</v>
      </c>
      <c r="M9635" t="str">
        <f t="shared" si="904"/>
        <v>Profit</v>
      </c>
      <c r="N9635">
        <f t="shared" si="905"/>
        <v>3</v>
      </c>
    </row>
    <row r="9636" spans="1:14" x14ac:dyDescent="0.25">
      <c r="A9636" t="s">
        <v>4917</v>
      </c>
      <c r="B9636">
        <v>41926</v>
      </c>
      <c r="C9636">
        <v>41929</v>
      </c>
      <c r="D9636" t="s">
        <v>59</v>
      </c>
      <c r="E9636" t="s">
        <v>35</v>
      </c>
      <c r="F9636" t="s">
        <v>223</v>
      </c>
      <c r="G9636" t="s">
        <v>32</v>
      </c>
      <c r="H9636">
        <v>22.246000000000006</v>
      </c>
      <c r="I9636" t="str">
        <f t="shared" si="901"/>
        <v>2014</v>
      </c>
      <c r="J9636">
        <f t="shared" si="902"/>
        <v>2014</v>
      </c>
      <c r="K9636">
        <f t="shared" si="903"/>
        <v>0</v>
      </c>
      <c r="L9636" t="str">
        <f t="shared" si="900"/>
        <v>No</v>
      </c>
      <c r="M9636" t="str">
        <f t="shared" si="904"/>
        <v>Profit</v>
      </c>
      <c r="N9636">
        <f t="shared" si="905"/>
        <v>3</v>
      </c>
    </row>
    <row r="9637" spans="1:14" x14ac:dyDescent="0.25">
      <c r="A9637" t="s">
        <v>4917</v>
      </c>
      <c r="B9637">
        <v>41926</v>
      </c>
      <c r="C9637">
        <v>41929</v>
      </c>
      <c r="D9637" t="s">
        <v>59</v>
      </c>
      <c r="E9637" t="s">
        <v>35</v>
      </c>
      <c r="F9637" t="s">
        <v>223</v>
      </c>
      <c r="G9637" t="s">
        <v>28</v>
      </c>
      <c r="H9637">
        <v>260.61120000000017</v>
      </c>
      <c r="I9637" t="str">
        <f t="shared" si="901"/>
        <v>2014</v>
      </c>
      <c r="J9637">
        <f t="shared" si="902"/>
        <v>2014</v>
      </c>
      <c r="K9637">
        <f t="shared" si="903"/>
        <v>0</v>
      </c>
      <c r="L9637" t="str">
        <f t="shared" si="900"/>
        <v>No</v>
      </c>
      <c r="M9637" t="str">
        <f t="shared" si="904"/>
        <v>Profit</v>
      </c>
      <c r="N9637">
        <f t="shared" si="905"/>
        <v>3</v>
      </c>
    </row>
    <row r="9638" spans="1:14" x14ac:dyDescent="0.25">
      <c r="A9638" t="s">
        <v>4918</v>
      </c>
      <c r="B9638">
        <v>41961</v>
      </c>
      <c r="C9638">
        <v>41968</v>
      </c>
      <c r="D9638" t="s">
        <v>34</v>
      </c>
      <c r="E9638" t="s">
        <v>30</v>
      </c>
      <c r="F9638" t="s">
        <v>42</v>
      </c>
      <c r="G9638" t="s">
        <v>28</v>
      </c>
      <c r="H9638">
        <v>55.016000000000005</v>
      </c>
      <c r="I9638" t="str">
        <f t="shared" si="901"/>
        <v>2014</v>
      </c>
      <c r="J9638">
        <f t="shared" si="902"/>
        <v>2014</v>
      </c>
      <c r="K9638">
        <f t="shared" si="903"/>
        <v>0</v>
      </c>
      <c r="L9638" t="str">
        <f t="shared" si="900"/>
        <v>No</v>
      </c>
      <c r="M9638" t="str">
        <f t="shared" si="904"/>
        <v>Profit</v>
      </c>
      <c r="N9638">
        <f t="shared" si="905"/>
        <v>7</v>
      </c>
    </row>
    <row r="9639" spans="1:14" x14ac:dyDescent="0.25">
      <c r="A9639" t="s">
        <v>4918</v>
      </c>
      <c r="B9639">
        <v>41961</v>
      </c>
      <c r="C9639">
        <v>41968</v>
      </c>
      <c r="D9639" t="s">
        <v>34</v>
      </c>
      <c r="E9639" t="s">
        <v>30</v>
      </c>
      <c r="F9639" t="s">
        <v>42</v>
      </c>
      <c r="G9639" t="s">
        <v>28</v>
      </c>
      <c r="H9639">
        <v>94.926000000000045</v>
      </c>
      <c r="I9639" t="str">
        <f t="shared" si="901"/>
        <v>2014</v>
      </c>
      <c r="J9639">
        <f t="shared" si="902"/>
        <v>2014</v>
      </c>
      <c r="K9639">
        <f t="shared" si="903"/>
        <v>0</v>
      </c>
      <c r="L9639" t="str">
        <f t="shared" si="900"/>
        <v>No</v>
      </c>
      <c r="M9639" t="str">
        <f t="shared" si="904"/>
        <v>Profit</v>
      </c>
      <c r="N9639">
        <f t="shared" si="905"/>
        <v>7</v>
      </c>
    </row>
    <row r="9640" spans="1:14" x14ac:dyDescent="0.25">
      <c r="A9640" t="s">
        <v>4919</v>
      </c>
      <c r="B9640">
        <v>43051</v>
      </c>
      <c r="C9640">
        <v>43054</v>
      </c>
      <c r="D9640" t="s">
        <v>26</v>
      </c>
      <c r="E9640" t="s">
        <v>35</v>
      </c>
      <c r="F9640" t="s">
        <v>31</v>
      </c>
      <c r="G9640" t="s">
        <v>32</v>
      </c>
      <c r="H9640">
        <v>5.6644000000000005</v>
      </c>
      <c r="I9640" t="str">
        <f t="shared" si="901"/>
        <v>2017</v>
      </c>
      <c r="J9640">
        <f t="shared" si="902"/>
        <v>2017</v>
      </c>
      <c r="K9640">
        <f t="shared" si="903"/>
        <v>0</v>
      </c>
      <c r="L9640" t="str">
        <f t="shared" si="900"/>
        <v>No</v>
      </c>
      <c r="M9640" t="str">
        <f t="shared" si="904"/>
        <v>Profit</v>
      </c>
      <c r="N9640">
        <f t="shared" si="905"/>
        <v>3</v>
      </c>
    </row>
    <row r="9641" spans="1:14" x14ac:dyDescent="0.25">
      <c r="A9641" t="s">
        <v>4920</v>
      </c>
      <c r="B9641">
        <v>42032</v>
      </c>
      <c r="C9641">
        <v>42035</v>
      </c>
      <c r="D9641" t="s">
        <v>26</v>
      </c>
      <c r="E9641" t="s">
        <v>35</v>
      </c>
      <c r="F9641" t="s">
        <v>40</v>
      </c>
      <c r="G9641" t="s">
        <v>28</v>
      </c>
      <c r="H9641">
        <v>-1862.3124000000003</v>
      </c>
      <c r="I9641" t="str">
        <f t="shared" si="901"/>
        <v>2015</v>
      </c>
      <c r="J9641">
        <f t="shared" si="902"/>
        <v>2015</v>
      </c>
      <c r="K9641">
        <f t="shared" si="903"/>
        <v>0</v>
      </c>
      <c r="L9641" t="str">
        <f t="shared" si="900"/>
        <v>No</v>
      </c>
      <c r="M9641" t="str">
        <f t="shared" si="904"/>
        <v>Loss</v>
      </c>
      <c r="N9641">
        <f t="shared" si="905"/>
        <v>3</v>
      </c>
    </row>
    <row r="9642" spans="1:14" x14ac:dyDescent="0.25">
      <c r="A9642" t="s">
        <v>4921</v>
      </c>
      <c r="B9642">
        <v>41705</v>
      </c>
      <c r="C9642">
        <v>41710</v>
      </c>
      <c r="D9642" t="s">
        <v>34</v>
      </c>
      <c r="E9642" t="s">
        <v>30</v>
      </c>
      <c r="F9642" t="s">
        <v>42</v>
      </c>
      <c r="G9642" t="s">
        <v>32</v>
      </c>
      <c r="H9642">
        <v>9.4989999999999988</v>
      </c>
      <c r="I9642" t="str">
        <f t="shared" si="901"/>
        <v>2014</v>
      </c>
      <c r="J9642">
        <f t="shared" si="902"/>
        <v>2014</v>
      </c>
      <c r="K9642">
        <f t="shared" si="903"/>
        <v>0</v>
      </c>
      <c r="L9642" t="str">
        <f t="shared" si="900"/>
        <v>No</v>
      </c>
      <c r="M9642" t="str">
        <f t="shared" si="904"/>
        <v>Profit</v>
      </c>
      <c r="N9642">
        <f t="shared" si="905"/>
        <v>5</v>
      </c>
    </row>
    <row r="9643" spans="1:14" x14ac:dyDescent="0.25">
      <c r="A9643" t="s">
        <v>4921</v>
      </c>
      <c r="B9643">
        <v>41705</v>
      </c>
      <c r="C9643">
        <v>41710</v>
      </c>
      <c r="D9643" t="s">
        <v>34</v>
      </c>
      <c r="E9643" t="s">
        <v>30</v>
      </c>
      <c r="F9643" t="s">
        <v>42</v>
      </c>
      <c r="G9643" t="s">
        <v>32</v>
      </c>
      <c r="H9643">
        <v>0</v>
      </c>
      <c r="I9643" t="str">
        <f t="shared" si="901"/>
        <v>2014</v>
      </c>
      <c r="J9643">
        <f t="shared" si="902"/>
        <v>2014</v>
      </c>
      <c r="K9643">
        <f t="shared" si="903"/>
        <v>0</v>
      </c>
      <c r="L9643" t="str">
        <f t="shared" si="900"/>
        <v>No</v>
      </c>
      <c r="M9643" t="str">
        <f t="shared" si="904"/>
        <v>Loss</v>
      </c>
      <c r="N9643">
        <f t="shared" si="905"/>
        <v>5</v>
      </c>
    </row>
    <row r="9644" spans="1:14" x14ac:dyDescent="0.25">
      <c r="A9644" t="s">
        <v>4921</v>
      </c>
      <c r="B9644">
        <v>41705</v>
      </c>
      <c r="C9644">
        <v>41710</v>
      </c>
      <c r="D9644" t="s">
        <v>34</v>
      </c>
      <c r="E9644" t="s">
        <v>30</v>
      </c>
      <c r="F9644" t="s">
        <v>42</v>
      </c>
      <c r="G9644" t="s">
        <v>28</v>
      </c>
      <c r="H9644">
        <v>21.835199999999986</v>
      </c>
      <c r="I9644" t="str">
        <f t="shared" si="901"/>
        <v>2014</v>
      </c>
      <c r="J9644">
        <f t="shared" si="902"/>
        <v>2014</v>
      </c>
      <c r="K9644">
        <f t="shared" si="903"/>
        <v>0</v>
      </c>
      <c r="L9644" t="str">
        <f t="shared" si="900"/>
        <v>No</v>
      </c>
      <c r="M9644" t="str">
        <f t="shared" si="904"/>
        <v>Profit</v>
      </c>
      <c r="N9644">
        <f t="shared" si="905"/>
        <v>5</v>
      </c>
    </row>
    <row r="9645" spans="1:14" x14ac:dyDescent="0.25">
      <c r="A9645" t="s">
        <v>4921</v>
      </c>
      <c r="B9645">
        <v>41705</v>
      </c>
      <c r="C9645">
        <v>41710</v>
      </c>
      <c r="D9645" t="s">
        <v>34</v>
      </c>
      <c r="E9645" t="s">
        <v>30</v>
      </c>
      <c r="F9645" t="s">
        <v>42</v>
      </c>
      <c r="G9645" t="s">
        <v>28</v>
      </c>
      <c r="H9645">
        <v>54.17639999999993</v>
      </c>
      <c r="I9645" t="str">
        <f t="shared" si="901"/>
        <v>2014</v>
      </c>
      <c r="J9645">
        <f t="shared" si="902"/>
        <v>2014</v>
      </c>
      <c r="K9645">
        <f t="shared" si="903"/>
        <v>0</v>
      </c>
      <c r="L9645" t="str">
        <f t="shared" si="900"/>
        <v>No</v>
      </c>
      <c r="M9645" t="str">
        <f t="shared" si="904"/>
        <v>Profit</v>
      </c>
      <c r="N9645">
        <f t="shared" si="905"/>
        <v>5</v>
      </c>
    </row>
    <row r="9646" spans="1:14" x14ac:dyDescent="0.25">
      <c r="A9646" t="s">
        <v>4922</v>
      </c>
      <c r="B9646">
        <v>42894</v>
      </c>
      <c r="C9646">
        <v>42899</v>
      </c>
      <c r="D9646" t="s">
        <v>34</v>
      </c>
      <c r="E9646" t="s">
        <v>35</v>
      </c>
      <c r="F9646" t="s">
        <v>79</v>
      </c>
      <c r="G9646" t="s">
        <v>38</v>
      </c>
      <c r="H9646">
        <v>12.312299999999993</v>
      </c>
      <c r="I9646" t="str">
        <f t="shared" si="901"/>
        <v>2017</v>
      </c>
      <c r="J9646">
        <f t="shared" si="902"/>
        <v>2017</v>
      </c>
      <c r="K9646">
        <f t="shared" si="903"/>
        <v>0</v>
      </c>
      <c r="L9646" t="str">
        <f t="shared" si="900"/>
        <v>No</v>
      </c>
      <c r="M9646" t="str">
        <f t="shared" si="904"/>
        <v>Profit</v>
      </c>
      <c r="N9646">
        <f t="shared" si="905"/>
        <v>5</v>
      </c>
    </row>
    <row r="9647" spans="1:14" x14ac:dyDescent="0.25">
      <c r="A9647" t="s">
        <v>4922</v>
      </c>
      <c r="B9647">
        <v>42894</v>
      </c>
      <c r="C9647">
        <v>42899</v>
      </c>
      <c r="D9647" t="s">
        <v>34</v>
      </c>
      <c r="E9647" t="s">
        <v>35</v>
      </c>
      <c r="F9647" t="s">
        <v>79</v>
      </c>
      <c r="G9647" t="s">
        <v>32</v>
      </c>
      <c r="H9647">
        <v>-8.3524000000000012</v>
      </c>
      <c r="I9647" t="str">
        <f t="shared" si="901"/>
        <v>2017</v>
      </c>
      <c r="J9647">
        <f t="shared" si="902"/>
        <v>2017</v>
      </c>
      <c r="K9647">
        <f t="shared" si="903"/>
        <v>0</v>
      </c>
      <c r="L9647" t="str">
        <f t="shared" si="900"/>
        <v>No</v>
      </c>
      <c r="M9647" t="str">
        <f t="shared" si="904"/>
        <v>Loss</v>
      </c>
      <c r="N9647">
        <f t="shared" si="905"/>
        <v>5</v>
      </c>
    </row>
    <row r="9648" spans="1:14" x14ac:dyDescent="0.25">
      <c r="A9648" t="s">
        <v>4922</v>
      </c>
      <c r="B9648">
        <v>42894</v>
      </c>
      <c r="C9648">
        <v>42899</v>
      </c>
      <c r="D9648" t="s">
        <v>34</v>
      </c>
      <c r="E9648" t="s">
        <v>35</v>
      </c>
      <c r="F9648" t="s">
        <v>79</v>
      </c>
      <c r="G9648" t="s">
        <v>32</v>
      </c>
      <c r="H9648">
        <v>-48.391999999999982</v>
      </c>
      <c r="I9648" t="str">
        <f t="shared" si="901"/>
        <v>2017</v>
      </c>
      <c r="J9648">
        <f t="shared" si="902"/>
        <v>2017</v>
      </c>
      <c r="K9648">
        <f t="shared" si="903"/>
        <v>0</v>
      </c>
      <c r="L9648" t="str">
        <f t="shared" si="900"/>
        <v>No</v>
      </c>
      <c r="M9648" t="str">
        <f t="shared" si="904"/>
        <v>Loss</v>
      </c>
      <c r="N9648">
        <f t="shared" si="905"/>
        <v>5</v>
      </c>
    </row>
    <row r="9649" spans="1:14" x14ac:dyDescent="0.25">
      <c r="A9649" t="s">
        <v>4923</v>
      </c>
      <c r="B9649">
        <v>41962</v>
      </c>
      <c r="C9649">
        <v>41967</v>
      </c>
      <c r="D9649" t="s">
        <v>34</v>
      </c>
      <c r="E9649" t="s">
        <v>35</v>
      </c>
      <c r="F9649" t="s">
        <v>66</v>
      </c>
      <c r="G9649" t="s">
        <v>32</v>
      </c>
      <c r="H9649">
        <v>57.501599999999996</v>
      </c>
      <c r="I9649" t="str">
        <f t="shared" si="901"/>
        <v>2014</v>
      </c>
      <c r="J9649">
        <f t="shared" si="902"/>
        <v>2014</v>
      </c>
      <c r="K9649">
        <f t="shared" si="903"/>
        <v>0</v>
      </c>
      <c r="L9649" t="str">
        <f t="shared" si="900"/>
        <v>No</v>
      </c>
      <c r="M9649" t="str">
        <f t="shared" si="904"/>
        <v>Profit</v>
      </c>
      <c r="N9649">
        <f t="shared" si="905"/>
        <v>5</v>
      </c>
    </row>
    <row r="9650" spans="1:14" x14ac:dyDescent="0.25">
      <c r="A9650" t="s">
        <v>4923</v>
      </c>
      <c r="B9650">
        <v>41962</v>
      </c>
      <c r="C9650">
        <v>41967</v>
      </c>
      <c r="D9650" t="s">
        <v>34</v>
      </c>
      <c r="E9650" t="s">
        <v>35</v>
      </c>
      <c r="F9650" t="s">
        <v>66</v>
      </c>
      <c r="G9650" t="s">
        <v>38</v>
      </c>
      <c r="H9650">
        <v>78.951599999999999</v>
      </c>
      <c r="I9650" t="str">
        <f t="shared" si="901"/>
        <v>2014</v>
      </c>
      <c r="J9650">
        <f t="shared" si="902"/>
        <v>2014</v>
      </c>
      <c r="K9650">
        <f t="shared" si="903"/>
        <v>0</v>
      </c>
      <c r="L9650" t="str">
        <f t="shared" si="900"/>
        <v>No</v>
      </c>
      <c r="M9650" t="str">
        <f t="shared" si="904"/>
        <v>Profit</v>
      </c>
      <c r="N9650">
        <f t="shared" si="905"/>
        <v>5</v>
      </c>
    </row>
    <row r="9651" spans="1:14" x14ac:dyDescent="0.25">
      <c r="A9651" t="s">
        <v>4924</v>
      </c>
      <c r="B9651">
        <v>42700</v>
      </c>
      <c r="C9651">
        <v>42704</v>
      </c>
      <c r="D9651" t="s">
        <v>34</v>
      </c>
      <c r="E9651" t="s">
        <v>35</v>
      </c>
      <c r="F9651" t="s">
        <v>31</v>
      </c>
      <c r="G9651" t="s">
        <v>28</v>
      </c>
      <c r="H9651">
        <v>160.31359999999984</v>
      </c>
      <c r="I9651" t="str">
        <f t="shared" si="901"/>
        <v>2016</v>
      </c>
      <c r="J9651">
        <f t="shared" si="902"/>
        <v>2016</v>
      </c>
      <c r="K9651">
        <f t="shared" si="903"/>
        <v>0</v>
      </c>
      <c r="L9651" t="str">
        <f t="shared" si="900"/>
        <v>No</v>
      </c>
      <c r="M9651" t="str">
        <f t="shared" si="904"/>
        <v>Profit</v>
      </c>
      <c r="N9651">
        <f t="shared" si="905"/>
        <v>4</v>
      </c>
    </row>
    <row r="9652" spans="1:14" x14ac:dyDescent="0.25">
      <c r="A9652" t="s">
        <v>4924</v>
      </c>
      <c r="B9652">
        <v>42700</v>
      </c>
      <c r="C9652">
        <v>42704</v>
      </c>
      <c r="D9652" t="s">
        <v>34</v>
      </c>
      <c r="E9652" t="s">
        <v>35</v>
      </c>
      <c r="F9652" t="s">
        <v>31</v>
      </c>
      <c r="G9652" t="s">
        <v>32</v>
      </c>
      <c r="H9652">
        <v>10.4076</v>
      </c>
      <c r="I9652" t="str">
        <f t="shared" si="901"/>
        <v>2016</v>
      </c>
      <c r="J9652">
        <f t="shared" si="902"/>
        <v>2016</v>
      </c>
      <c r="K9652">
        <f t="shared" si="903"/>
        <v>0</v>
      </c>
      <c r="L9652" t="str">
        <f t="shared" si="900"/>
        <v>No</v>
      </c>
      <c r="M9652" t="str">
        <f t="shared" si="904"/>
        <v>Profit</v>
      </c>
      <c r="N9652">
        <f t="shared" si="905"/>
        <v>4</v>
      </c>
    </row>
    <row r="9653" spans="1:14" x14ac:dyDescent="0.25">
      <c r="A9653" t="s">
        <v>4924</v>
      </c>
      <c r="B9653">
        <v>42700</v>
      </c>
      <c r="C9653">
        <v>42704</v>
      </c>
      <c r="D9653" t="s">
        <v>34</v>
      </c>
      <c r="E9653" t="s">
        <v>35</v>
      </c>
      <c r="F9653" t="s">
        <v>31</v>
      </c>
      <c r="G9653" t="s">
        <v>32</v>
      </c>
      <c r="H9653">
        <v>19.487999999999992</v>
      </c>
      <c r="I9653" t="str">
        <f t="shared" si="901"/>
        <v>2016</v>
      </c>
      <c r="J9653">
        <f t="shared" si="902"/>
        <v>2016</v>
      </c>
      <c r="K9653">
        <f t="shared" si="903"/>
        <v>0</v>
      </c>
      <c r="L9653" t="str">
        <f t="shared" si="900"/>
        <v>No</v>
      </c>
      <c r="M9653" t="str">
        <f t="shared" si="904"/>
        <v>Profit</v>
      </c>
      <c r="N9653">
        <f t="shared" si="905"/>
        <v>4</v>
      </c>
    </row>
    <row r="9654" spans="1:14" x14ac:dyDescent="0.25">
      <c r="A9654" t="s">
        <v>4924</v>
      </c>
      <c r="B9654">
        <v>42700</v>
      </c>
      <c r="C9654">
        <v>42704</v>
      </c>
      <c r="D9654" t="s">
        <v>34</v>
      </c>
      <c r="E9654" t="s">
        <v>35</v>
      </c>
      <c r="F9654" t="s">
        <v>31</v>
      </c>
      <c r="G9654" t="s">
        <v>28</v>
      </c>
      <c r="H9654">
        <v>297.69</v>
      </c>
      <c r="I9654" t="str">
        <f t="shared" si="901"/>
        <v>2016</v>
      </c>
      <c r="J9654">
        <f t="shared" si="902"/>
        <v>2016</v>
      </c>
      <c r="K9654">
        <f t="shared" si="903"/>
        <v>0</v>
      </c>
      <c r="L9654" t="str">
        <f t="shared" si="900"/>
        <v>No</v>
      </c>
      <c r="M9654" t="str">
        <f t="shared" si="904"/>
        <v>Profit</v>
      </c>
      <c r="N9654">
        <f t="shared" si="905"/>
        <v>4</v>
      </c>
    </row>
    <row r="9655" spans="1:14" x14ac:dyDescent="0.25">
      <c r="A9655" t="s">
        <v>4925</v>
      </c>
      <c r="B9655">
        <v>42758</v>
      </c>
      <c r="C9655">
        <v>42762</v>
      </c>
      <c r="D9655" t="s">
        <v>34</v>
      </c>
      <c r="E9655" t="s">
        <v>30</v>
      </c>
      <c r="F9655" t="s">
        <v>79</v>
      </c>
      <c r="G9655" t="s">
        <v>38</v>
      </c>
      <c r="H9655">
        <v>11.997999999999998</v>
      </c>
      <c r="I9655" t="str">
        <f t="shared" si="901"/>
        <v>2017</v>
      </c>
      <c r="J9655">
        <f t="shared" si="902"/>
        <v>2017</v>
      </c>
      <c r="K9655">
        <f t="shared" si="903"/>
        <v>0</v>
      </c>
      <c r="L9655" t="str">
        <f t="shared" si="900"/>
        <v>No</v>
      </c>
      <c r="M9655" t="str">
        <f t="shared" si="904"/>
        <v>Profit</v>
      </c>
      <c r="N9655">
        <f t="shared" si="905"/>
        <v>4</v>
      </c>
    </row>
    <row r="9656" spans="1:14" x14ac:dyDescent="0.25">
      <c r="A9656" t="s">
        <v>4925</v>
      </c>
      <c r="B9656">
        <v>42758</v>
      </c>
      <c r="C9656">
        <v>42762</v>
      </c>
      <c r="D9656" t="s">
        <v>34</v>
      </c>
      <c r="E9656" t="s">
        <v>30</v>
      </c>
      <c r="F9656" t="s">
        <v>79</v>
      </c>
      <c r="G9656" t="s">
        <v>32</v>
      </c>
      <c r="H9656">
        <v>-3.6212</v>
      </c>
      <c r="I9656" t="str">
        <f t="shared" si="901"/>
        <v>2017</v>
      </c>
      <c r="J9656">
        <f t="shared" si="902"/>
        <v>2017</v>
      </c>
      <c r="K9656">
        <f t="shared" si="903"/>
        <v>0</v>
      </c>
      <c r="L9656" t="str">
        <f t="shared" si="900"/>
        <v>No</v>
      </c>
      <c r="M9656" t="str">
        <f t="shared" si="904"/>
        <v>Loss</v>
      </c>
      <c r="N9656">
        <f t="shared" si="905"/>
        <v>4</v>
      </c>
    </row>
    <row r="9657" spans="1:14" x14ac:dyDescent="0.25">
      <c r="A9657" t="s">
        <v>4926</v>
      </c>
      <c r="B9657">
        <v>41904</v>
      </c>
      <c r="C9657">
        <v>41911</v>
      </c>
      <c r="D9657" t="s">
        <v>34</v>
      </c>
      <c r="E9657" t="s">
        <v>35</v>
      </c>
      <c r="F9657" t="s">
        <v>74</v>
      </c>
      <c r="G9657" t="s">
        <v>28</v>
      </c>
      <c r="H9657">
        <v>35.078399999999995</v>
      </c>
      <c r="I9657" t="str">
        <f t="shared" si="901"/>
        <v>2014</v>
      </c>
      <c r="J9657">
        <f t="shared" si="902"/>
        <v>2014</v>
      </c>
      <c r="K9657">
        <f t="shared" si="903"/>
        <v>0</v>
      </c>
      <c r="L9657" t="str">
        <f t="shared" si="900"/>
        <v>No</v>
      </c>
      <c r="M9657" t="str">
        <f t="shared" si="904"/>
        <v>Profit</v>
      </c>
      <c r="N9657">
        <f t="shared" si="905"/>
        <v>7</v>
      </c>
    </row>
    <row r="9658" spans="1:14" x14ac:dyDescent="0.25">
      <c r="A9658" t="s">
        <v>4926</v>
      </c>
      <c r="B9658">
        <v>41904</v>
      </c>
      <c r="C9658">
        <v>41911</v>
      </c>
      <c r="D9658" t="s">
        <v>34</v>
      </c>
      <c r="E9658" t="s">
        <v>35</v>
      </c>
      <c r="F9658" t="s">
        <v>74</v>
      </c>
      <c r="G9658" t="s">
        <v>32</v>
      </c>
      <c r="H9658">
        <v>1.3944000000000001</v>
      </c>
      <c r="I9658" t="str">
        <f t="shared" si="901"/>
        <v>2014</v>
      </c>
      <c r="J9658">
        <f t="shared" si="902"/>
        <v>2014</v>
      </c>
      <c r="K9658">
        <f t="shared" si="903"/>
        <v>0</v>
      </c>
      <c r="L9658" t="str">
        <f t="shared" si="900"/>
        <v>No</v>
      </c>
      <c r="M9658" t="str">
        <f t="shared" si="904"/>
        <v>Profit</v>
      </c>
      <c r="N9658">
        <f t="shared" si="905"/>
        <v>7</v>
      </c>
    </row>
    <row r="9659" spans="1:14" x14ac:dyDescent="0.25">
      <c r="A9659" t="s">
        <v>4926</v>
      </c>
      <c r="B9659">
        <v>41904</v>
      </c>
      <c r="C9659">
        <v>41911</v>
      </c>
      <c r="D9659" t="s">
        <v>34</v>
      </c>
      <c r="E9659" t="s">
        <v>35</v>
      </c>
      <c r="F9659" t="s">
        <v>74</v>
      </c>
      <c r="G9659" t="s">
        <v>32</v>
      </c>
      <c r="H9659">
        <v>5.7376000000000005</v>
      </c>
      <c r="I9659" t="str">
        <f t="shared" si="901"/>
        <v>2014</v>
      </c>
      <c r="J9659">
        <f t="shared" si="902"/>
        <v>2014</v>
      </c>
      <c r="K9659">
        <f t="shared" si="903"/>
        <v>0</v>
      </c>
      <c r="L9659" t="str">
        <f t="shared" si="900"/>
        <v>No</v>
      </c>
      <c r="M9659" t="str">
        <f t="shared" si="904"/>
        <v>Profit</v>
      </c>
      <c r="N9659">
        <f t="shared" si="905"/>
        <v>7</v>
      </c>
    </row>
    <row r="9660" spans="1:14" x14ac:dyDescent="0.25">
      <c r="A9660" t="s">
        <v>4926</v>
      </c>
      <c r="B9660">
        <v>41904</v>
      </c>
      <c r="C9660">
        <v>41911</v>
      </c>
      <c r="D9660" t="s">
        <v>34</v>
      </c>
      <c r="E9660" t="s">
        <v>35</v>
      </c>
      <c r="F9660" t="s">
        <v>74</v>
      </c>
      <c r="G9660" t="s">
        <v>28</v>
      </c>
      <c r="H9660">
        <v>83.709599999999966</v>
      </c>
      <c r="I9660" t="str">
        <f t="shared" si="901"/>
        <v>2014</v>
      </c>
      <c r="J9660">
        <f t="shared" si="902"/>
        <v>2014</v>
      </c>
      <c r="K9660">
        <f t="shared" si="903"/>
        <v>0</v>
      </c>
      <c r="L9660" t="str">
        <f t="shared" si="900"/>
        <v>No</v>
      </c>
      <c r="M9660" t="str">
        <f t="shared" si="904"/>
        <v>Profit</v>
      </c>
      <c r="N9660">
        <f t="shared" si="905"/>
        <v>7</v>
      </c>
    </row>
    <row r="9661" spans="1:14" x14ac:dyDescent="0.25">
      <c r="A9661" t="s">
        <v>4927</v>
      </c>
      <c r="B9661">
        <v>41724</v>
      </c>
      <c r="C9661">
        <v>41728</v>
      </c>
      <c r="D9661" t="s">
        <v>26</v>
      </c>
      <c r="E9661" t="s">
        <v>35</v>
      </c>
      <c r="F9661" t="s">
        <v>31</v>
      </c>
      <c r="G9661" t="s">
        <v>32</v>
      </c>
      <c r="H9661">
        <v>9</v>
      </c>
      <c r="I9661" t="str">
        <f t="shared" si="901"/>
        <v>2014</v>
      </c>
      <c r="J9661">
        <f t="shared" si="902"/>
        <v>2014</v>
      </c>
      <c r="K9661">
        <f t="shared" si="903"/>
        <v>0</v>
      </c>
      <c r="L9661" t="str">
        <f t="shared" si="900"/>
        <v>No</v>
      </c>
      <c r="M9661" t="str">
        <f t="shared" si="904"/>
        <v>Profit</v>
      </c>
      <c r="N9661">
        <f t="shared" si="905"/>
        <v>4</v>
      </c>
    </row>
    <row r="9662" spans="1:14" x14ac:dyDescent="0.25">
      <c r="A9662" t="s">
        <v>4928</v>
      </c>
      <c r="B9662">
        <v>42527</v>
      </c>
      <c r="C9662">
        <v>42532</v>
      </c>
      <c r="D9662" t="s">
        <v>34</v>
      </c>
      <c r="E9662" t="s">
        <v>30</v>
      </c>
      <c r="F9662" t="s">
        <v>31</v>
      </c>
      <c r="G9662" t="s">
        <v>38</v>
      </c>
      <c r="H9662">
        <v>226.79460000000006</v>
      </c>
      <c r="I9662" t="str">
        <f t="shared" si="901"/>
        <v>2016</v>
      </c>
      <c r="J9662">
        <f t="shared" si="902"/>
        <v>2016</v>
      </c>
      <c r="K9662">
        <f t="shared" si="903"/>
        <v>0</v>
      </c>
      <c r="L9662" t="str">
        <f t="shared" si="900"/>
        <v>No</v>
      </c>
      <c r="M9662" t="str">
        <f t="shared" si="904"/>
        <v>Profit</v>
      </c>
      <c r="N9662">
        <f t="shared" si="905"/>
        <v>5</v>
      </c>
    </row>
    <row r="9663" spans="1:14" x14ac:dyDescent="0.25">
      <c r="A9663" t="s">
        <v>4928</v>
      </c>
      <c r="B9663">
        <v>42527</v>
      </c>
      <c r="C9663">
        <v>42532</v>
      </c>
      <c r="D9663" t="s">
        <v>34</v>
      </c>
      <c r="E9663" t="s">
        <v>30</v>
      </c>
      <c r="F9663" t="s">
        <v>31</v>
      </c>
      <c r="G9663" t="s">
        <v>38</v>
      </c>
      <c r="H9663">
        <v>3.7744</v>
      </c>
      <c r="I9663" t="str">
        <f t="shared" si="901"/>
        <v>2016</v>
      </c>
      <c r="J9663">
        <f t="shared" si="902"/>
        <v>2016</v>
      </c>
      <c r="K9663">
        <f t="shared" si="903"/>
        <v>0</v>
      </c>
      <c r="L9663" t="str">
        <f t="shared" si="900"/>
        <v>No</v>
      </c>
      <c r="M9663" t="str">
        <f t="shared" si="904"/>
        <v>Profit</v>
      </c>
      <c r="N9663">
        <f t="shared" si="905"/>
        <v>5</v>
      </c>
    </row>
    <row r="9664" spans="1:14" x14ac:dyDescent="0.25">
      <c r="A9664" t="s">
        <v>4928</v>
      </c>
      <c r="B9664">
        <v>42527</v>
      </c>
      <c r="C9664">
        <v>42532</v>
      </c>
      <c r="D9664" t="s">
        <v>34</v>
      </c>
      <c r="E9664" t="s">
        <v>30</v>
      </c>
      <c r="F9664" t="s">
        <v>31</v>
      </c>
      <c r="G9664" t="s">
        <v>38</v>
      </c>
      <c r="H9664">
        <v>161.19000000000003</v>
      </c>
      <c r="I9664" t="str">
        <f t="shared" si="901"/>
        <v>2016</v>
      </c>
      <c r="J9664">
        <f t="shared" si="902"/>
        <v>2016</v>
      </c>
      <c r="K9664">
        <f t="shared" si="903"/>
        <v>0</v>
      </c>
      <c r="L9664" t="str">
        <f t="shared" si="900"/>
        <v>No</v>
      </c>
      <c r="M9664" t="str">
        <f t="shared" si="904"/>
        <v>Profit</v>
      </c>
      <c r="N9664">
        <f t="shared" si="905"/>
        <v>5</v>
      </c>
    </row>
    <row r="9665" spans="1:14" x14ac:dyDescent="0.25">
      <c r="A9665" t="s">
        <v>4929</v>
      </c>
      <c r="B9665">
        <v>42978</v>
      </c>
      <c r="C9665">
        <v>42983</v>
      </c>
      <c r="D9665" t="s">
        <v>34</v>
      </c>
      <c r="E9665" t="s">
        <v>35</v>
      </c>
      <c r="F9665" t="s">
        <v>31</v>
      </c>
      <c r="G9665" t="s">
        <v>32</v>
      </c>
      <c r="H9665">
        <v>9.6974999999999838</v>
      </c>
      <c r="I9665" t="str">
        <f t="shared" si="901"/>
        <v>2017</v>
      </c>
      <c r="J9665">
        <f t="shared" si="902"/>
        <v>2017</v>
      </c>
      <c r="K9665">
        <f t="shared" si="903"/>
        <v>0</v>
      </c>
      <c r="L9665" t="str">
        <f t="shared" si="900"/>
        <v>No</v>
      </c>
      <c r="M9665" t="str">
        <f t="shared" si="904"/>
        <v>Profit</v>
      </c>
      <c r="N9665">
        <f t="shared" si="905"/>
        <v>5</v>
      </c>
    </row>
    <row r="9666" spans="1:14" x14ac:dyDescent="0.25">
      <c r="A9666" t="s">
        <v>4930</v>
      </c>
      <c r="B9666">
        <v>42345</v>
      </c>
      <c r="C9666">
        <v>42345</v>
      </c>
      <c r="D9666" t="s">
        <v>232</v>
      </c>
      <c r="E9666" t="s">
        <v>30</v>
      </c>
      <c r="F9666" t="s">
        <v>31</v>
      </c>
      <c r="G9666" t="s">
        <v>32</v>
      </c>
      <c r="H9666">
        <v>6.2208000000000006</v>
      </c>
      <c r="I9666" t="str">
        <f t="shared" si="901"/>
        <v>2015</v>
      </c>
      <c r="J9666">
        <f t="shared" si="902"/>
        <v>2015</v>
      </c>
      <c r="K9666">
        <f t="shared" si="903"/>
        <v>0</v>
      </c>
      <c r="L9666" t="str">
        <f t="shared" ref="L9666:L9729" si="906">IF(COUNTIF(returns,A9666)&gt;0,"Yes","No")</f>
        <v>No</v>
      </c>
      <c r="M9666" t="str">
        <f t="shared" si="904"/>
        <v>Profit</v>
      </c>
      <c r="N9666">
        <f t="shared" si="905"/>
        <v>0</v>
      </c>
    </row>
    <row r="9667" spans="1:14" x14ac:dyDescent="0.25">
      <c r="A9667" t="s">
        <v>4931</v>
      </c>
      <c r="B9667">
        <v>43055</v>
      </c>
      <c r="C9667">
        <v>43059</v>
      </c>
      <c r="D9667" t="s">
        <v>34</v>
      </c>
      <c r="E9667" t="s">
        <v>35</v>
      </c>
      <c r="F9667" t="s">
        <v>31</v>
      </c>
      <c r="G9667" t="s">
        <v>28</v>
      </c>
      <c r="H9667">
        <v>23.987999999999996</v>
      </c>
      <c r="I9667" t="str">
        <f t="shared" ref="I9667:I9730" si="907">MID(A9667,4,4)</f>
        <v>2017</v>
      </c>
      <c r="J9667">
        <f t="shared" ref="J9667:J9730" si="908">YEAR(B9667)</f>
        <v>2017</v>
      </c>
      <c r="K9667">
        <f t="shared" ref="K9667:K9730" si="909">I9667-J9667</f>
        <v>0</v>
      </c>
      <c r="L9667" t="str">
        <f t="shared" si="906"/>
        <v>No</v>
      </c>
      <c r="M9667" t="str">
        <f t="shared" ref="M9667:M9730" si="910">IF(H9667&gt;0,"Profit","Loss")</f>
        <v>Profit</v>
      </c>
      <c r="N9667">
        <f t="shared" ref="N9667:N9730" si="911">C9667-B9667</f>
        <v>4</v>
      </c>
    </row>
    <row r="9668" spans="1:14" x14ac:dyDescent="0.25">
      <c r="A9668" t="s">
        <v>4931</v>
      </c>
      <c r="B9668">
        <v>43055</v>
      </c>
      <c r="C9668">
        <v>43059</v>
      </c>
      <c r="D9668" t="s">
        <v>34</v>
      </c>
      <c r="E9668" t="s">
        <v>35</v>
      </c>
      <c r="F9668" t="s">
        <v>31</v>
      </c>
      <c r="G9668" t="s">
        <v>28</v>
      </c>
      <c r="H9668">
        <v>4.4711999999999996</v>
      </c>
      <c r="I9668" t="str">
        <f t="shared" si="907"/>
        <v>2017</v>
      </c>
      <c r="J9668">
        <f t="shared" si="908"/>
        <v>2017</v>
      </c>
      <c r="K9668">
        <f t="shared" si="909"/>
        <v>0</v>
      </c>
      <c r="L9668" t="str">
        <f t="shared" si="906"/>
        <v>No</v>
      </c>
      <c r="M9668" t="str">
        <f t="shared" si="910"/>
        <v>Profit</v>
      </c>
      <c r="N9668">
        <f t="shared" si="911"/>
        <v>4</v>
      </c>
    </row>
    <row r="9669" spans="1:14" x14ac:dyDescent="0.25">
      <c r="A9669" t="s">
        <v>4932</v>
      </c>
      <c r="B9669">
        <v>42483</v>
      </c>
      <c r="C9669">
        <v>42487</v>
      </c>
      <c r="D9669" t="s">
        <v>34</v>
      </c>
      <c r="E9669" t="s">
        <v>35</v>
      </c>
      <c r="F9669" t="s">
        <v>31</v>
      </c>
      <c r="G9669" t="s">
        <v>32</v>
      </c>
      <c r="H9669">
        <v>6.5569000000000006</v>
      </c>
      <c r="I9669" t="str">
        <f t="shared" si="907"/>
        <v>2016</v>
      </c>
      <c r="J9669">
        <f t="shared" si="908"/>
        <v>2016</v>
      </c>
      <c r="K9669">
        <f t="shared" si="909"/>
        <v>0</v>
      </c>
      <c r="L9669" t="str">
        <f t="shared" si="906"/>
        <v>No</v>
      </c>
      <c r="M9669" t="str">
        <f t="shared" si="910"/>
        <v>Profit</v>
      </c>
      <c r="N9669">
        <f t="shared" si="911"/>
        <v>4</v>
      </c>
    </row>
    <row r="9670" spans="1:14" x14ac:dyDescent="0.25">
      <c r="A9670" t="s">
        <v>4932</v>
      </c>
      <c r="B9670">
        <v>42483</v>
      </c>
      <c r="C9670">
        <v>42487</v>
      </c>
      <c r="D9670" t="s">
        <v>34</v>
      </c>
      <c r="E9670" t="s">
        <v>35</v>
      </c>
      <c r="F9670" t="s">
        <v>31</v>
      </c>
      <c r="G9670" t="s">
        <v>32</v>
      </c>
      <c r="H9670">
        <v>35.984999999999999</v>
      </c>
      <c r="I9670" t="str">
        <f t="shared" si="907"/>
        <v>2016</v>
      </c>
      <c r="J9670">
        <f t="shared" si="908"/>
        <v>2016</v>
      </c>
      <c r="K9670">
        <f t="shared" si="909"/>
        <v>0</v>
      </c>
      <c r="L9670" t="str">
        <f t="shared" si="906"/>
        <v>No</v>
      </c>
      <c r="M9670" t="str">
        <f t="shared" si="910"/>
        <v>Profit</v>
      </c>
      <c r="N9670">
        <f t="shared" si="911"/>
        <v>4</v>
      </c>
    </row>
    <row r="9671" spans="1:14" x14ac:dyDescent="0.25">
      <c r="A9671" t="s">
        <v>4933</v>
      </c>
      <c r="B9671">
        <v>42827</v>
      </c>
      <c r="C9671">
        <v>42831</v>
      </c>
      <c r="D9671" t="s">
        <v>34</v>
      </c>
      <c r="E9671" t="s">
        <v>35</v>
      </c>
      <c r="F9671" t="s">
        <v>89</v>
      </c>
      <c r="G9671" t="s">
        <v>32</v>
      </c>
      <c r="H9671">
        <v>6.8723999999999998</v>
      </c>
      <c r="I9671" t="str">
        <f t="shared" si="907"/>
        <v>2017</v>
      </c>
      <c r="J9671">
        <f t="shared" si="908"/>
        <v>2017</v>
      </c>
      <c r="K9671">
        <f t="shared" si="909"/>
        <v>0</v>
      </c>
      <c r="L9671" t="str">
        <f t="shared" si="906"/>
        <v>No</v>
      </c>
      <c r="M9671" t="str">
        <f t="shared" si="910"/>
        <v>Profit</v>
      </c>
      <c r="N9671">
        <f t="shared" si="911"/>
        <v>4</v>
      </c>
    </row>
    <row r="9672" spans="1:14" x14ac:dyDescent="0.25">
      <c r="A9672" t="s">
        <v>4934</v>
      </c>
      <c r="B9672">
        <v>42229</v>
      </c>
      <c r="C9672">
        <v>42231</v>
      </c>
      <c r="D9672" t="s">
        <v>59</v>
      </c>
      <c r="E9672" t="s">
        <v>30</v>
      </c>
      <c r="F9672" t="s">
        <v>40</v>
      </c>
      <c r="G9672" t="s">
        <v>32</v>
      </c>
      <c r="H9672">
        <v>8.0849999999999973</v>
      </c>
      <c r="I9672" t="str">
        <f t="shared" si="907"/>
        <v>2015</v>
      </c>
      <c r="J9672">
        <f t="shared" si="908"/>
        <v>2015</v>
      </c>
      <c r="K9672">
        <f t="shared" si="909"/>
        <v>0</v>
      </c>
      <c r="L9672" t="str">
        <f t="shared" si="906"/>
        <v>No</v>
      </c>
      <c r="M9672" t="str">
        <f t="shared" si="910"/>
        <v>Profit</v>
      </c>
      <c r="N9672">
        <f t="shared" si="911"/>
        <v>2</v>
      </c>
    </row>
    <row r="9673" spans="1:14" x14ac:dyDescent="0.25">
      <c r="A9673" t="s">
        <v>4935</v>
      </c>
      <c r="B9673">
        <v>43052</v>
      </c>
      <c r="C9673">
        <v>43058</v>
      </c>
      <c r="D9673" t="s">
        <v>34</v>
      </c>
      <c r="E9673" t="s">
        <v>35</v>
      </c>
      <c r="F9673" t="s">
        <v>31</v>
      </c>
      <c r="G9673" t="s">
        <v>38</v>
      </c>
      <c r="H9673">
        <v>1.375</v>
      </c>
      <c r="I9673" t="str">
        <f t="shared" si="907"/>
        <v>2017</v>
      </c>
      <c r="J9673">
        <f t="shared" si="908"/>
        <v>2017</v>
      </c>
      <c r="K9673">
        <f t="shared" si="909"/>
        <v>0</v>
      </c>
      <c r="L9673" t="str">
        <f t="shared" si="906"/>
        <v>No</v>
      </c>
      <c r="M9673" t="str">
        <f t="shared" si="910"/>
        <v>Profit</v>
      </c>
      <c r="N9673">
        <f t="shared" si="911"/>
        <v>6</v>
      </c>
    </row>
    <row r="9674" spans="1:14" x14ac:dyDescent="0.25">
      <c r="A9674" t="s">
        <v>4936</v>
      </c>
      <c r="B9674">
        <v>42727</v>
      </c>
      <c r="C9674">
        <v>42732</v>
      </c>
      <c r="D9674" t="s">
        <v>34</v>
      </c>
      <c r="E9674" t="s">
        <v>30</v>
      </c>
      <c r="F9674" t="s">
        <v>53</v>
      </c>
      <c r="G9674" t="s">
        <v>32</v>
      </c>
      <c r="H9674">
        <v>2.6892000000000005</v>
      </c>
      <c r="I9674" t="str">
        <f t="shared" si="907"/>
        <v>2016</v>
      </c>
      <c r="J9674">
        <f t="shared" si="908"/>
        <v>2016</v>
      </c>
      <c r="K9674">
        <f t="shared" si="909"/>
        <v>0</v>
      </c>
      <c r="L9674" t="str">
        <f t="shared" si="906"/>
        <v>No</v>
      </c>
      <c r="M9674" t="str">
        <f t="shared" si="910"/>
        <v>Profit</v>
      </c>
      <c r="N9674">
        <f t="shared" si="911"/>
        <v>5</v>
      </c>
    </row>
    <row r="9675" spans="1:14" x14ac:dyDescent="0.25">
      <c r="A9675" t="s">
        <v>4936</v>
      </c>
      <c r="B9675">
        <v>42727</v>
      </c>
      <c r="C9675">
        <v>42732</v>
      </c>
      <c r="D9675" t="s">
        <v>34</v>
      </c>
      <c r="E9675" t="s">
        <v>30</v>
      </c>
      <c r="F9675" t="s">
        <v>53</v>
      </c>
      <c r="G9675" t="s">
        <v>38</v>
      </c>
      <c r="H9675">
        <v>-374.99250000000006</v>
      </c>
      <c r="I9675" t="str">
        <f t="shared" si="907"/>
        <v>2016</v>
      </c>
      <c r="J9675">
        <f t="shared" si="908"/>
        <v>2016</v>
      </c>
      <c r="K9675">
        <f t="shared" si="909"/>
        <v>0</v>
      </c>
      <c r="L9675" t="str">
        <f t="shared" si="906"/>
        <v>No</v>
      </c>
      <c r="M9675" t="str">
        <f t="shared" si="910"/>
        <v>Loss</v>
      </c>
      <c r="N9675">
        <f t="shared" si="911"/>
        <v>5</v>
      </c>
    </row>
    <row r="9676" spans="1:14" x14ac:dyDescent="0.25">
      <c r="A9676" t="s">
        <v>4937</v>
      </c>
      <c r="B9676">
        <v>41842</v>
      </c>
      <c r="C9676">
        <v>41844</v>
      </c>
      <c r="D9676" t="s">
        <v>26</v>
      </c>
      <c r="E9676" t="s">
        <v>35</v>
      </c>
      <c r="F9676" t="s">
        <v>44</v>
      </c>
      <c r="G9676" t="s">
        <v>32</v>
      </c>
      <c r="H9676">
        <v>1.331599999999999</v>
      </c>
      <c r="I9676" t="str">
        <f t="shared" si="907"/>
        <v>2014</v>
      </c>
      <c r="J9676">
        <f t="shared" si="908"/>
        <v>2014</v>
      </c>
      <c r="K9676">
        <f t="shared" si="909"/>
        <v>0</v>
      </c>
      <c r="L9676" t="str">
        <f t="shared" si="906"/>
        <v>No</v>
      </c>
      <c r="M9676" t="str">
        <f t="shared" si="910"/>
        <v>Profit</v>
      </c>
      <c r="N9676">
        <f t="shared" si="911"/>
        <v>2</v>
      </c>
    </row>
    <row r="9677" spans="1:14" x14ac:dyDescent="0.25">
      <c r="A9677" t="s">
        <v>4938</v>
      </c>
      <c r="B9677">
        <v>42496</v>
      </c>
      <c r="C9677">
        <v>42500</v>
      </c>
      <c r="D9677" t="s">
        <v>34</v>
      </c>
      <c r="E9677" t="s">
        <v>35</v>
      </c>
      <c r="F9677" t="s">
        <v>31</v>
      </c>
      <c r="G9677" t="s">
        <v>28</v>
      </c>
      <c r="H9677">
        <v>14.143999999999998</v>
      </c>
      <c r="I9677" t="str">
        <f t="shared" si="907"/>
        <v>2016</v>
      </c>
      <c r="J9677">
        <f t="shared" si="908"/>
        <v>2016</v>
      </c>
      <c r="K9677">
        <f t="shared" si="909"/>
        <v>0</v>
      </c>
      <c r="L9677" t="str">
        <f t="shared" si="906"/>
        <v>No</v>
      </c>
      <c r="M9677" t="str">
        <f t="shared" si="910"/>
        <v>Profit</v>
      </c>
      <c r="N9677">
        <f t="shared" si="911"/>
        <v>4</v>
      </c>
    </row>
    <row r="9678" spans="1:14" x14ac:dyDescent="0.25">
      <c r="A9678" t="s">
        <v>4939</v>
      </c>
      <c r="B9678">
        <v>41971</v>
      </c>
      <c r="C9678">
        <v>41976</v>
      </c>
      <c r="D9678" t="s">
        <v>34</v>
      </c>
      <c r="E9678" t="s">
        <v>30</v>
      </c>
      <c r="F9678" t="s">
        <v>72</v>
      </c>
      <c r="G9678" t="s">
        <v>32</v>
      </c>
      <c r="H9678">
        <v>29.449199999999998</v>
      </c>
      <c r="I9678" t="str">
        <f t="shared" si="907"/>
        <v>2014</v>
      </c>
      <c r="J9678">
        <f t="shared" si="908"/>
        <v>2014</v>
      </c>
      <c r="K9678">
        <f t="shared" si="909"/>
        <v>0</v>
      </c>
      <c r="L9678" t="str">
        <f t="shared" si="906"/>
        <v>No</v>
      </c>
      <c r="M9678" t="str">
        <f t="shared" si="910"/>
        <v>Profit</v>
      </c>
      <c r="N9678">
        <f t="shared" si="911"/>
        <v>5</v>
      </c>
    </row>
    <row r="9679" spans="1:14" x14ac:dyDescent="0.25">
      <c r="A9679" t="s">
        <v>4940</v>
      </c>
      <c r="B9679">
        <v>42478</v>
      </c>
      <c r="C9679">
        <v>42483</v>
      </c>
      <c r="D9679" t="s">
        <v>34</v>
      </c>
      <c r="E9679" t="s">
        <v>30</v>
      </c>
      <c r="F9679" t="s">
        <v>74</v>
      </c>
      <c r="G9679" t="s">
        <v>32</v>
      </c>
      <c r="H9679">
        <v>2.027099999999999</v>
      </c>
      <c r="I9679" t="str">
        <f t="shared" si="907"/>
        <v>2016</v>
      </c>
      <c r="J9679">
        <f t="shared" si="908"/>
        <v>2016</v>
      </c>
      <c r="K9679">
        <f t="shared" si="909"/>
        <v>0</v>
      </c>
      <c r="L9679" t="str">
        <f t="shared" si="906"/>
        <v>No</v>
      </c>
      <c r="M9679" t="str">
        <f t="shared" si="910"/>
        <v>Profit</v>
      </c>
      <c r="N9679">
        <f t="shared" si="911"/>
        <v>5</v>
      </c>
    </row>
    <row r="9680" spans="1:14" x14ac:dyDescent="0.25">
      <c r="A9680" t="s">
        <v>4940</v>
      </c>
      <c r="B9680">
        <v>42478</v>
      </c>
      <c r="C9680">
        <v>42483</v>
      </c>
      <c r="D9680" t="s">
        <v>34</v>
      </c>
      <c r="E9680" t="s">
        <v>30</v>
      </c>
      <c r="F9680" t="s">
        <v>74</v>
      </c>
      <c r="G9680" t="s">
        <v>32</v>
      </c>
      <c r="H9680">
        <v>1.8468</v>
      </c>
      <c r="I9680" t="str">
        <f t="shared" si="907"/>
        <v>2016</v>
      </c>
      <c r="J9680">
        <f t="shared" si="908"/>
        <v>2016</v>
      </c>
      <c r="K9680">
        <f t="shared" si="909"/>
        <v>0</v>
      </c>
      <c r="L9680" t="str">
        <f t="shared" si="906"/>
        <v>No</v>
      </c>
      <c r="M9680" t="str">
        <f t="shared" si="910"/>
        <v>Profit</v>
      </c>
      <c r="N9680">
        <f t="shared" si="911"/>
        <v>5</v>
      </c>
    </row>
    <row r="9681" spans="1:14" x14ac:dyDescent="0.25">
      <c r="A9681" t="s">
        <v>4941</v>
      </c>
      <c r="B9681">
        <v>42365</v>
      </c>
      <c r="C9681">
        <v>42369</v>
      </c>
      <c r="D9681" t="s">
        <v>34</v>
      </c>
      <c r="E9681" t="s">
        <v>30</v>
      </c>
      <c r="F9681" t="s">
        <v>31</v>
      </c>
      <c r="G9681" t="s">
        <v>32</v>
      </c>
      <c r="H9681">
        <v>61.38900000000001</v>
      </c>
      <c r="I9681" t="str">
        <f t="shared" si="907"/>
        <v>2015</v>
      </c>
      <c r="J9681">
        <f t="shared" si="908"/>
        <v>2015</v>
      </c>
      <c r="K9681">
        <f t="shared" si="909"/>
        <v>0</v>
      </c>
      <c r="L9681" t="str">
        <f t="shared" si="906"/>
        <v>No</v>
      </c>
      <c r="M9681" t="str">
        <f t="shared" si="910"/>
        <v>Profit</v>
      </c>
      <c r="N9681">
        <f t="shared" si="911"/>
        <v>4</v>
      </c>
    </row>
    <row r="9682" spans="1:14" x14ac:dyDescent="0.25">
      <c r="A9682" t="s">
        <v>4941</v>
      </c>
      <c r="B9682">
        <v>42365</v>
      </c>
      <c r="C9682">
        <v>42369</v>
      </c>
      <c r="D9682" t="s">
        <v>34</v>
      </c>
      <c r="E9682" t="s">
        <v>30</v>
      </c>
      <c r="F9682" t="s">
        <v>31</v>
      </c>
      <c r="G9682" t="s">
        <v>38</v>
      </c>
      <c r="H9682">
        <v>75.167999999999921</v>
      </c>
      <c r="I9682" t="str">
        <f t="shared" si="907"/>
        <v>2015</v>
      </c>
      <c r="J9682">
        <f t="shared" si="908"/>
        <v>2015</v>
      </c>
      <c r="K9682">
        <f t="shared" si="909"/>
        <v>0</v>
      </c>
      <c r="L9682" t="str">
        <f t="shared" si="906"/>
        <v>No</v>
      </c>
      <c r="M9682" t="str">
        <f t="shared" si="910"/>
        <v>Profit</v>
      </c>
      <c r="N9682">
        <f t="shared" si="911"/>
        <v>4</v>
      </c>
    </row>
    <row r="9683" spans="1:14" x14ac:dyDescent="0.25">
      <c r="A9683" t="s">
        <v>4942</v>
      </c>
      <c r="B9683">
        <v>43082</v>
      </c>
      <c r="C9683">
        <v>43087</v>
      </c>
      <c r="D9683" t="s">
        <v>34</v>
      </c>
      <c r="E9683" t="s">
        <v>35</v>
      </c>
      <c r="F9683" t="s">
        <v>31</v>
      </c>
      <c r="G9683" t="s">
        <v>32</v>
      </c>
      <c r="H9683">
        <v>4.2336</v>
      </c>
      <c r="I9683" t="str">
        <f t="shared" si="907"/>
        <v>2017</v>
      </c>
      <c r="J9683">
        <f t="shared" si="908"/>
        <v>2017</v>
      </c>
      <c r="K9683">
        <f t="shared" si="909"/>
        <v>0</v>
      </c>
      <c r="L9683" t="str">
        <f t="shared" si="906"/>
        <v>No</v>
      </c>
      <c r="M9683" t="str">
        <f t="shared" si="910"/>
        <v>Profit</v>
      </c>
      <c r="N9683">
        <f t="shared" si="911"/>
        <v>5</v>
      </c>
    </row>
    <row r="9684" spans="1:14" x14ac:dyDescent="0.25">
      <c r="A9684" t="s">
        <v>4942</v>
      </c>
      <c r="B9684">
        <v>43082</v>
      </c>
      <c r="C9684">
        <v>43087</v>
      </c>
      <c r="D9684" t="s">
        <v>34</v>
      </c>
      <c r="E9684" t="s">
        <v>35</v>
      </c>
      <c r="F9684" t="s">
        <v>31</v>
      </c>
      <c r="G9684" t="s">
        <v>32</v>
      </c>
      <c r="H9684">
        <v>18.662400000000002</v>
      </c>
      <c r="I9684" t="str">
        <f t="shared" si="907"/>
        <v>2017</v>
      </c>
      <c r="J9684">
        <f t="shared" si="908"/>
        <v>2017</v>
      </c>
      <c r="K9684">
        <f t="shared" si="909"/>
        <v>0</v>
      </c>
      <c r="L9684" t="str">
        <f t="shared" si="906"/>
        <v>No</v>
      </c>
      <c r="M9684" t="str">
        <f t="shared" si="910"/>
        <v>Profit</v>
      </c>
      <c r="N9684">
        <f t="shared" si="911"/>
        <v>5</v>
      </c>
    </row>
    <row r="9685" spans="1:14" x14ac:dyDescent="0.25">
      <c r="A9685" t="s">
        <v>4942</v>
      </c>
      <c r="B9685">
        <v>43082</v>
      </c>
      <c r="C9685">
        <v>43087</v>
      </c>
      <c r="D9685" t="s">
        <v>34</v>
      </c>
      <c r="E9685" t="s">
        <v>35</v>
      </c>
      <c r="F9685" t="s">
        <v>31</v>
      </c>
      <c r="G9685" t="s">
        <v>28</v>
      </c>
      <c r="H9685">
        <v>54.280799999999999</v>
      </c>
      <c r="I9685" t="str">
        <f t="shared" si="907"/>
        <v>2017</v>
      </c>
      <c r="J9685">
        <f t="shared" si="908"/>
        <v>2017</v>
      </c>
      <c r="K9685">
        <f t="shared" si="909"/>
        <v>0</v>
      </c>
      <c r="L9685" t="str">
        <f t="shared" si="906"/>
        <v>No</v>
      </c>
      <c r="M9685" t="str">
        <f t="shared" si="910"/>
        <v>Profit</v>
      </c>
      <c r="N9685">
        <f t="shared" si="911"/>
        <v>5</v>
      </c>
    </row>
    <row r="9686" spans="1:14" x14ac:dyDescent="0.25">
      <c r="A9686" t="s">
        <v>4942</v>
      </c>
      <c r="B9686">
        <v>43082</v>
      </c>
      <c r="C9686">
        <v>43087</v>
      </c>
      <c r="D9686" t="s">
        <v>34</v>
      </c>
      <c r="E9686" t="s">
        <v>35</v>
      </c>
      <c r="F9686" t="s">
        <v>31</v>
      </c>
      <c r="G9686" t="s">
        <v>32</v>
      </c>
      <c r="H9686">
        <v>6.3504000000000005</v>
      </c>
      <c r="I9686" t="str">
        <f t="shared" si="907"/>
        <v>2017</v>
      </c>
      <c r="J9686">
        <f t="shared" si="908"/>
        <v>2017</v>
      </c>
      <c r="K9686">
        <f t="shared" si="909"/>
        <v>0</v>
      </c>
      <c r="L9686" t="str">
        <f t="shared" si="906"/>
        <v>No</v>
      </c>
      <c r="M9686" t="str">
        <f t="shared" si="910"/>
        <v>Profit</v>
      </c>
      <c r="N9686">
        <f t="shared" si="911"/>
        <v>5</v>
      </c>
    </row>
    <row r="9687" spans="1:14" x14ac:dyDescent="0.25">
      <c r="A9687" t="s">
        <v>4943</v>
      </c>
      <c r="B9687">
        <v>42737</v>
      </c>
      <c r="C9687">
        <v>42739</v>
      </c>
      <c r="D9687" t="s">
        <v>26</v>
      </c>
      <c r="E9687" t="s">
        <v>30</v>
      </c>
      <c r="F9687" t="s">
        <v>31</v>
      </c>
      <c r="G9687" t="s">
        <v>38</v>
      </c>
      <c r="H9687">
        <v>5.8064999999999998</v>
      </c>
      <c r="I9687" t="str">
        <f t="shared" si="907"/>
        <v>2017</v>
      </c>
      <c r="J9687">
        <f t="shared" si="908"/>
        <v>2017</v>
      </c>
      <c r="K9687">
        <f t="shared" si="909"/>
        <v>0</v>
      </c>
      <c r="L9687" t="str">
        <f t="shared" si="906"/>
        <v>No</v>
      </c>
      <c r="M9687" t="str">
        <f t="shared" si="910"/>
        <v>Profit</v>
      </c>
      <c r="N9687">
        <f t="shared" si="911"/>
        <v>2</v>
      </c>
    </row>
    <row r="9688" spans="1:14" x14ac:dyDescent="0.25">
      <c r="A9688" t="s">
        <v>4944</v>
      </c>
      <c r="B9688">
        <v>42885</v>
      </c>
      <c r="C9688">
        <v>42889</v>
      </c>
      <c r="D9688" t="s">
        <v>34</v>
      </c>
      <c r="E9688" t="s">
        <v>35</v>
      </c>
      <c r="F9688" t="s">
        <v>31</v>
      </c>
      <c r="G9688" t="s">
        <v>32</v>
      </c>
      <c r="H9688">
        <v>10.178999999999997</v>
      </c>
      <c r="I9688" t="str">
        <f t="shared" si="907"/>
        <v>2017</v>
      </c>
      <c r="J9688">
        <f t="shared" si="908"/>
        <v>2017</v>
      </c>
      <c r="K9688">
        <f t="shared" si="909"/>
        <v>0</v>
      </c>
      <c r="L9688" t="str">
        <f t="shared" si="906"/>
        <v>No</v>
      </c>
      <c r="M9688" t="str">
        <f t="shared" si="910"/>
        <v>Profit</v>
      </c>
      <c r="N9688">
        <f t="shared" si="911"/>
        <v>4</v>
      </c>
    </row>
    <row r="9689" spans="1:14" x14ac:dyDescent="0.25">
      <c r="A9689" t="s">
        <v>4945</v>
      </c>
      <c r="B9689">
        <v>43008</v>
      </c>
      <c r="C9689">
        <v>43014</v>
      </c>
      <c r="D9689" t="s">
        <v>34</v>
      </c>
      <c r="E9689" t="s">
        <v>30</v>
      </c>
      <c r="F9689" t="s">
        <v>44</v>
      </c>
      <c r="G9689" t="s">
        <v>32</v>
      </c>
      <c r="H9689">
        <v>-17.469000000000005</v>
      </c>
      <c r="I9689" t="str">
        <f t="shared" si="907"/>
        <v>2017</v>
      </c>
      <c r="J9689">
        <f t="shared" si="908"/>
        <v>2017</v>
      </c>
      <c r="K9689">
        <f t="shared" si="909"/>
        <v>0</v>
      </c>
      <c r="L9689" t="str">
        <f t="shared" si="906"/>
        <v>No</v>
      </c>
      <c r="M9689" t="str">
        <f t="shared" si="910"/>
        <v>Loss</v>
      </c>
      <c r="N9689">
        <f t="shared" si="911"/>
        <v>6</v>
      </c>
    </row>
    <row r="9690" spans="1:14" x14ac:dyDescent="0.25">
      <c r="A9690" t="s">
        <v>4946</v>
      </c>
      <c r="B9690">
        <v>42906</v>
      </c>
      <c r="C9690">
        <v>42913</v>
      </c>
      <c r="D9690" t="s">
        <v>34</v>
      </c>
      <c r="E9690" t="s">
        <v>35</v>
      </c>
      <c r="F9690" t="s">
        <v>81</v>
      </c>
      <c r="G9690" t="s">
        <v>32</v>
      </c>
      <c r="H9690">
        <v>15.552000000000001</v>
      </c>
      <c r="I9690" t="str">
        <f t="shared" si="907"/>
        <v>2017</v>
      </c>
      <c r="J9690">
        <f t="shared" si="908"/>
        <v>2017</v>
      </c>
      <c r="K9690">
        <f t="shared" si="909"/>
        <v>0</v>
      </c>
      <c r="L9690" t="str">
        <f t="shared" si="906"/>
        <v>No</v>
      </c>
      <c r="M9690" t="str">
        <f t="shared" si="910"/>
        <v>Profit</v>
      </c>
      <c r="N9690">
        <f t="shared" si="911"/>
        <v>7</v>
      </c>
    </row>
    <row r="9691" spans="1:14" x14ac:dyDescent="0.25">
      <c r="A9691" t="s">
        <v>4946</v>
      </c>
      <c r="B9691">
        <v>42906</v>
      </c>
      <c r="C9691">
        <v>42913</v>
      </c>
      <c r="D9691" t="s">
        <v>34</v>
      </c>
      <c r="E9691" t="s">
        <v>35</v>
      </c>
      <c r="F9691" t="s">
        <v>81</v>
      </c>
      <c r="G9691" t="s">
        <v>38</v>
      </c>
      <c r="H9691">
        <v>125.99000000000001</v>
      </c>
      <c r="I9691" t="str">
        <f t="shared" si="907"/>
        <v>2017</v>
      </c>
      <c r="J9691">
        <f t="shared" si="908"/>
        <v>2017</v>
      </c>
      <c r="K9691">
        <f t="shared" si="909"/>
        <v>0</v>
      </c>
      <c r="L9691" t="str">
        <f t="shared" si="906"/>
        <v>No</v>
      </c>
      <c r="M9691" t="str">
        <f t="shared" si="910"/>
        <v>Profit</v>
      </c>
      <c r="N9691">
        <f t="shared" si="911"/>
        <v>7</v>
      </c>
    </row>
    <row r="9692" spans="1:14" x14ac:dyDescent="0.25">
      <c r="A9692" t="s">
        <v>4947</v>
      </c>
      <c r="B9692">
        <v>42829</v>
      </c>
      <c r="C9692">
        <v>42830</v>
      </c>
      <c r="D9692" t="s">
        <v>59</v>
      </c>
      <c r="E9692" t="s">
        <v>30</v>
      </c>
      <c r="F9692" t="s">
        <v>74</v>
      </c>
      <c r="G9692" t="s">
        <v>32</v>
      </c>
      <c r="H9692">
        <v>2.0415999999999999</v>
      </c>
      <c r="I9692" t="str">
        <f t="shared" si="907"/>
        <v>2017</v>
      </c>
      <c r="J9692">
        <f t="shared" si="908"/>
        <v>2017</v>
      </c>
      <c r="K9692">
        <f t="shared" si="909"/>
        <v>0</v>
      </c>
      <c r="L9692" t="str">
        <f t="shared" si="906"/>
        <v>No</v>
      </c>
      <c r="M9692" t="str">
        <f t="shared" si="910"/>
        <v>Profit</v>
      </c>
      <c r="N9692">
        <f t="shared" si="911"/>
        <v>1</v>
      </c>
    </row>
    <row r="9693" spans="1:14" x14ac:dyDescent="0.25">
      <c r="A9693" t="s">
        <v>4948</v>
      </c>
      <c r="B9693">
        <v>42321</v>
      </c>
      <c r="C9693">
        <v>42325</v>
      </c>
      <c r="D9693" t="s">
        <v>34</v>
      </c>
      <c r="E9693" t="s">
        <v>35</v>
      </c>
      <c r="F9693" t="s">
        <v>44</v>
      </c>
      <c r="G9693" t="s">
        <v>28</v>
      </c>
      <c r="H9693">
        <v>-18.058800000000076</v>
      </c>
      <c r="I9693" t="str">
        <f t="shared" si="907"/>
        <v>2015</v>
      </c>
      <c r="J9693">
        <f t="shared" si="908"/>
        <v>2015</v>
      </c>
      <c r="K9693">
        <f t="shared" si="909"/>
        <v>0</v>
      </c>
      <c r="L9693" t="str">
        <f t="shared" si="906"/>
        <v>No</v>
      </c>
      <c r="M9693" t="str">
        <f t="shared" si="910"/>
        <v>Loss</v>
      </c>
      <c r="N9693">
        <f t="shared" si="911"/>
        <v>4</v>
      </c>
    </row>
    <row r="9694" spans="1:14" x14ac:dyDescent="0.25">
      <c r="A9694" t="s">
        <v>4949</v>
      </c>
      <c r="B9694">
        <v>42244</v>
      </c>
      <c r="C9694">
        <v>42249</v>
      </c>
      <c r="D9694" t="s">
        <v>34</v>
      </c>
      <c r="E9694" t="s">
        <v>30</v>
      </c>
      <c r="F9694" t="s">
        <v>152</v>
      </c>
      <c r="G9694" t="s">
        <v>32</v>
      </c>
      <c r="H9694">
        <v>122.2936</v>
      </c>
      <c r="I9694" t="str">
        <f t="shared" si="907"/>
        <v>2015</v>
      </c>
      <c r="J9694">
        <f t="shared" si="908"/>
        <v>2015</v>
      </c>
      <c r="K9694">
        <f t="shared" si="909"/>
        <v>0</v>
      </c>
      <c r="L9694" t="str">
        <f t="shared" si="906"/>
        <v>No</v>
      </c>
      <c r="M9694" t="str">
        <f t="shared" si="910"/>
        <v>Profit</v>
      </c>
      <c r="N9694">
        <f t="shared" si="911"/>
        <v>5</v>
      </c>
    </row>
    <row r="9695" spans="1:14" x14ac:dyDescent="0.25">
      <c r="A9695" t="s">
        <v>4950</v>
      </c>
      <c r="B9695">
        <v>43002</v>
      </c>
      <c r="C9695">
        <v>43006</v>
      </c>
      <c r="D9695" t="s">
        <v>26</v>
      </c>
      <c r="E9695" t="s">
        <v>30</v>
      </c>
      <c r="F9695" t="s">
        <v>31</v>
      </c>
      <c r="G9695" t="s">
        <v>32</v>
      </c>
      <c r="H9695">
        <v>15.229199999999999</v>
      </c>
      <c r="I9695" t="str">
        <f t="shared" si="907"/>
        <v>2017</v>
      </c>
      <c r="J9695">
        <f t="shared" si="908"/>
        <v>2017</v>
      </c>
      <c r="K9695">
        <f t="shared" si="909"/>
        <v>0</v>
      </c>
      <c r="L9695" t="str">
        <f t="shared" si="906"/>
        <v>No</v>
      </c>
      <c r="M9695" t="str">
        <f t="shared" si="910"/>
        <v>Profit</v>
      </c>
      <c r="N9695">
        <f t="shared" si="911"/>
        <v>4</v>
      </c>
    </row>
    <row r="9696" spans="1:14" x14ac:dyDescent="0.25">
      <c r="A9696" t="s">
        <v>4950</v>
      </c>
      <c r="B9696">
        <v>43002</v>
      </c>
      <c r="C9696">
        <v>43006</v>
      </c>
      <c r="D9696" t="s">
        <v>26</v>
      </c>
      <c r="E9696" t="s">
        <v>30</v>
      </c>
      <c r="F9696" t="s">
        <v>31</v>
      </c>
      <c r="G9696" t="s">
        <v>32</v>
      </c>
      <c r="H9696">
        <v>2.1899999999999995</v>
      </c>
      <c r="I9696" t="str">
        <f t="shared" si="907"/>
        <v>2017</v>
      </c>
      <c r="J9696">
        <f t="shared" si="908"/>
        <v>2017</v>
      </c>
      <c r="K9696">
        <f t="shared" si="909"/>
        <v>0</v>
      </c>
      <c r="L9696" t="str">
        <f t="shared" si="906"/>
        <v>No</v>
      </c>
      <c r="M9696" t="str">
        <f t="shared" si="910"/>
        <v>Profit</v>
      </c>
      <c r="N9696">
        <f t="shared" si="911"/>
        <v>4</v>
      </c>
    </row>
    <row r="9697" spans="1:14" x14ac:dyDescent="0.25">
      <c r="A9697" t="s">
        <v>4951</v>
      </c>
      <c r="B9697">
        <v>42715</v>
      </c>
      <c r="C9697">
        <v>42718</v>
      </c>
      <c r="D9697" t="s">
        <v>59</v>
      </c>
      <c r="E9697" t="s">
        <v>30</v>
      </c>
      <c r="F9697" t="s">
        <v>114</v>
      </c>
      <c r="G9697" t="s">
        <v>32</v>
      </c>
      <c r="H9697">
        <v>9.1919999999999931</v>
      </c>
      <c r="I9697" t="str">
        <f t="shared" si="907"/>
        <v>2016</v>
      </c>
      <c r="J9697">
        <f t="shared" si="908"/>
        <v>2016</v>
      </c>
      <c r="K9697">
        <f t="shared" si="909"/>
        <v>0</v>
      </c>
      <c r="L9697" t="str">
        <f t="shared" si="906"/>
        <v>No</v>
      </c>
      <c r="M9697" t="str">
        <f t="shared" si="910"/>
        <v>Profit</v>
      </c>
      <c r="N9697">
        <f t="shared" si="911"/>
        <v>3</v>
      </c>
    </row>
    <row r="9698" spans="1:14" x14ac:dyDescent="0.25">
      <c r="A9698" t="s">
        <v>4952</v>
      </c>
      <c r="B9698">
        <v>41800</v>
      </c>
      <c r="C9698">
        <v>41805</v>
      </c>
      <c r="D9698" t="s">
        <v>26</v>
      </c>
      <c r="E9698" t="s">
        <v>30</v>
      </c>
      <c r="F9698" t="s">
        <v>68</v>
      </c>
      <c r="G9698" t="s">
        <v>32</v>
      </c>
      <c r="H9698">
        <v>240.8595</v>
      </c>
      <c r="I9698" t="str">
        <f t="shared" si="907"/>
        <v>2014</v>
      </c>
      <c r="J9698">
        <f t="shared" si="908"/>
        <v>2014</v>
      </c>
      <c r="K9698">
        <f t="shared" si="909"/>
        <v>0</v>
      </c>
      <c r="L9698" t="str">
        <f t="shared" si="906"/>
        <v>No</v>
      </c>
      <c r="M9698" t="str">
        <f t="shared" si="910"/>
        <v>Profit</v>
      </c>
      <c r="N9698">
        <f t="shared" si="911"/>
        <v>5</v>
      </c>
    </row>
    <row r="9699" spans="1:14" x14ac:dyDescent="0.25">
      <c r="A9699" t="s">
        <v>4953</v>
      </c>
      <c r="B9699">
        <v>42440</v>
      </c>
      <c r="C9699">
        <v>42440</v>
      </c>
      <c r="D9699" t="s">
        <v>232</v>
      </c>
      <c r="E9699" t="s">
        <v>30</v>
      </c>
      <c r="F9699" t="s">
        <v>53</v>
      </c>
      <c r="G9699" t="s">
        <v>28</v>
      </c>
      <c r="H9699">
        <v>9.48</v>
      </c>
      <c r="I9699" t="str">
        <f t="shared" si="907"/>
        <v>2016</v>
      </c>
      <c r="J9699">
        <f t="shared" si="908"/>
        <v>2016</v>
      </c>
      <c r="K9699">
        <f t="shared" si="909"/>
        <v>0</v>
      </c>
      <c r="L9699" t="str">
        <f t="shared" si="906"/>
        <v>No</v>
      </c>
      <c r="M9699" t="str">
        <f t="shared" si="910"/>
        <v>Profit</v>
      </c>
      <c r="N9699">
        <f t="shared" si="911"/>
        <v>0</v>
      </c>
    </row>
    <row r="9700" spans="1:14" x14ac:dyDescent="0.25">
      <c r="A9700" t="s">
        <v>4954</v>
      </c>
      <c r="B9700">
        <v>43084</v>
      </c>
      <c r="C9700">
        <v>43088</v>
      </c>
      <c r="D9700" t="s">
        <v>34</v>
      </c>
      <c r="E9700" t="s">
        <v>35</v>
      </c>
      <c r="F9700" t="s">
        <v>31</v>
      </c>
      <c r="G9700" t="s">
        <v>32</v>
      </c>
      <c r="H9700">
        <v>10.7301</v>
      </c>
      <c r="I9700" t="str">
        <f t="shared" si="907"/>
        <v>2017</v>
      </c>
      <c r="J9700">
        <f t="shared" si="908"/>
        <v>2017</v>
      </c>
      <c r="K9700">
        <f t="shared" si="909"/>
        <v>0</v>
      </c>
      <c r="L9700" t="str">
        <f t="shared" si="906"/>
        <v>No</v>
      </c>
      <c r="M9700" t="str">
        <f t="shared" si="910"/>
        <v>Profit</v>
      </c>
      <c r="N9700">
        <f t="shared" si="911"/>
        <v>4</v>
      </c>
    </row>
    <row r="9701" spans="1:14" x14ac:dyDescent="0.25">
      <c r="A9701" t="s">
        <v>4954</v>
      </c>
      <c r="B9701">
        <v>43084</v>
      </c>
      <c r="C9701">
        <v>43088</v>
      </c>
      <c r="D9701" t="s">
        <v>34</v>
      </c>
      <c r="E9701" t="s">
        <v>35</v>
      </c>
      <c r="F9701" t="s">
        <v>31</v>
      </c>
      <c r="G9701" t="s">
        <v>32</v>
      </c>
      <c r="H9701">
        <v>16.295999999999999</v>
      </c>
      <c r="I9701" t="str">
        <f t="shared" si="907"/>
        <v>2017</v>
      </c>
      <c r="J9701">
        <f t="shared" si="908"/>
        <v>2017</v>
      </c>
      <c r="K9701">
        <f t="shared" si="909"/>
        <v>0</v>
      </c>
      <c r="L9701" t="str">
        <f t="shared" si="906"/>
        <v>No</v>
      </c>
      <c r="M9701" t="str">
        <f t="shared" si="910"/>
        <v>Profit</v>
      </c>
      <c r="N9701">
        <f t="shared" si="911"/>
        <v>4</v>
      </c>
    </row>
    <row r="9702" spans="1:14" x14ac:dyDescent="0.25">
      <c r="A9702" t="s">
        <v>4954</v>
      </c>
      <c r="B9702">
        <v>43084</v>
      </c>
      <c r="C9702">
        <v>43088</v>
      </c>
      <c r="D9702" t="s">
        <v>34</v>
      </c>
      <c r="E9702" t="s">
        <v>35</v>
      </c>
      <c r="F9702" t="s">
        <v>31</v>
      </c>
      <c r="G9702" t="s">
        <v>38</v>
      </c>
      <c r="H9702">
        <v>14.758199999999995</v>
      </c>
      <c r="I9702" t="str">
        <f t="shared" si="907"/>
        <v>2017</v>
      </c>
      <c r="J9702">
        <f t="shared" si="908"/>
        <v>2017</v>
      </c>
      <c r="K9702">
        <f t="shared" si="909"/>
        <v>0</v>
      </c>
      <c r="L9702" t="str">
        <f t="shared" si="906"/>
        <v>No</v>
      </c>
      <c r="M9702" t="str">
        <f t="shared" si="910"/>
        <v>Profit</v>
      </c>
      <c r="N9702">
        <f t="shared" si="911"/>
        <v>4</v>
      </c>
    </row>
    <row r="9703" spans="1:14" x14ac:dyDescent="0.25">
      <c r="A9703" t="s">
        <v>4955</v>
      </c>
      <c r="B9703">
        <v>42673</v>
      </c>
      <c r="C9703">
        <v>42678</v>
      </c>
      <c r="D9703" t="s">
        <v>34</v>
      </c>
      <c r="E9703" t="s">
        <v>35</v>
      </c>
      <c r="F9703" t="s">
        <v>31</v>
      </c>
      <c r="G9703" t="s">
        <v>32</v>
      </c>
      <c r="H9703">
        <v>1.1945999999999999</v>
      </c>
      <c r="I9703" t="str">
        <f t="shared" si="907"/>
        <v>2016</v>
      </c>
      <c r="J9703">
        <f t="shared" si="908"/>
        <v>2016</v>
      </c>
      <c r="K9703">
        <f t="shared" si="909"/>
        <v>0</v>
      </c>
      <c r="L9703" t="str">
        <f t="shared" si="906"/>
        <v>Yes</v>
      </c>
      <c r="M9703" t="str">
        <f t="shared" si="910"/>
        <v>Profit</v>
      </c>
      <c r="N9703">
        <f t="shared" si="911"/>
        <v>5</v>
      </c>
    </row>
    <row r="9704" spans="1:14" x14ac:dyDescent="0.25">
      <c r="A9704" t="s">
        <v>4956</v>
      </c>
      <c r="B9704">
        <v>42947</v>
      </c>
      <c r="C9704">
        <v>42951</v>
      </c>
      <c r="D9704" t="s">
        <v>34</v>
      </c>
      <c r="E9704" t="s">
        <v>30</v>
      </c>
      <c r="F9704" t="s">
        <v>70</v>
      </c>
      <c r="G9704" t="s">
        <v>32</v>
      </c>
      <c r="H9704">
        <v>5.5391999999999992</v>
      </c>
      <c r="I9704" t="str">
        <f t="shared" si="907"/>
        <v>2017</v>
      </c>
      <c r="J9704">
        <f t="shared" si="908"/>
        <v>2017</v>
      </c>
      <c r="K9704">
        <f t="shared" si="909"/>
        <v>0</v>
      </c>
      <c r="L9704" t="str">
        <f t="shared" si="906"/>
        <v>No</v>
      </c>
      <c r="M9704" t="str">
        <f t="shared" si="910"/>
        <v>Profit</v>
      </c>
      <c r="N9704">
        <f t="shared" si="911"/>
        <v>4</v>
      </c>
    </row>
    <row r="9705" spans="1:14" x14ac:dyDescent="0.25">
      <c r="A9705" t="s">
        <v>4956</v>
      </c>
      <c r="B9705">
        <v>42947</v>
      </c>
      <c r="C9705">
        <v>42951</v>
      </c>
      <c r="D9705" t="s">
        <v>34</v>
      </c>
      <c r="E9705" t="s">
        <v>30</v>
      </c>
      <c r="F9705" t="s">
        <v>70</v>
      </c>
      <c r="G9705" t="s">
        <v>32</v>
      </c>
      <c r="H9705">
        <v>390.97699999999998</v>
      </c>
      <c r="I9705" t="str">
        <f t="shared" si="907"/>
        <v>2017</v>
      </c>
      <c r="J9705">
        <f t="shared" si="908"/>
        <v>2017</v>
      </c>
      <c r="K9705">
        <f t="shared" si="909"/>
        <v>0</v>
      </c>
      <c r="L9705" t="str">
        <f t="shared" si="906"/>
        <v>No</v>
      </c>
      <c r="M9705" t="str">
        <f t="shared" si="910"/>
        <v>Profit</v>
      </c>
      <c r="N9705">
        <f t="shared" si="911"/>
        <v>4</v>
      </c>
    </row>
    <row r="9706" spans="1:14" x14ac:dyDescent="0.25">
      <c r="A9706" t="s">
        <v>4956</v>
      </c>
      <c r="B9706">
        <v>42947</v>
      </c>
      <c r="C9706">
        <v>42951</v>
      </c>
      <c r="D9706" t="s">
        <v>34</v>
      </c>
      <c r="E9706" t="s">
        <v>30</v>
      </c>
      <c r="F9706" t="s">
        <v>70</v>
      </c>
      <c r="G9706" t="s">
        <v>32</v>
      </c>
      <c r="H9706">
        <v>5.3948999999999998</v>
      </c>
      <c r="I9706" t="str">
        <f t="shared" si="907"/>
        <v>2017</v>
      </c>
      <c r="J9706">
        <f t="shared" si="908"/>
        <v>2017</v>
      </c>
      <c r="K9706">
        <f t="shared" si="909"/>
        <v>0</v>
      </c>
      <c r="L9706" t="str">
        <f t="shared" si="906"/>
        <v>No</v>
      </c>
      <c r="M9706" t="str">
        <f t="shared" si="910"/>
        <v>Profit</v>
      </c>
      <c r="N9706">
        <f t="shared" si="911"/>
        <v>4</v>
      </c>
    </row>
    <row r="9707" spans="1:14" x14ac:dyDescent="0.25">
      <c r="A9707" t="s">
        <v>4957</v>
      </c>
      <c r="B9707">
        <v>43027</v>
      </c>
      <c r="C9707">
        <v>43031</v>
      </c>
      <c r="D9707" t="s">
        <v>34</v>
      </c>
      <c r="E9707" t="s">
        <v>35</v>
      </c>
      <c r="F9707" t="s">
        <v>31</v>
      </c>
      <c r="G9707" t="s">
        <v>32</v>
      </c>
      <c r="H9707">
        <v>13.868400000000001</v>
      </c>
      <c r="I9707" t="str">
        <f t="shared" si="907"/>
        <v>2017</v>
      </c>
      <c r="J9707">
        <f t="shared" si="908"/>
        <v>2017</v>
      </c>
      <c r="K9707">
        <f t="shared" si="909"/>
        <v>0</v>
      </c>
      <c r="L9707" t="str">
        <f t="shared" si="906"/>
        <v>No</v>
      </c>
      <c r="M9707" t="str">
        <f t="shared" si="910"/>
        <v>Profit</v>
      </c>
      <c r="N9707">
        <f t="shared" si="911"/>
        <v>4</v>
      </c>
    </row>
    <row r="9708" spans="1:14" x14ac:dyDescent="0.25">
      <c r="A9708" t="s">
        <v>4958</v>
      </c>
      <c r="B9708">
        <v>42664</v>
      </c>
      <c r="C9708">
        <v>42670</v>
      </c>
      <c r="D9708" t="s">
        <v>34</v>
      </c>
      <c r="E9708" t="s">
        <v>35</v>
      </c>
      <c r="F9708" t="s">
        <v>31</v>
      </c>
      <c r="G9708" t="s">
        <v>28</v>
      </c>
      <c r="H9708">
        <v>12.106799999999993</v>
      </c>
      <c r="I9708" t="str">
        <f t="shared" si="907"/>
        <v>2016</v>
      </c>
      <c r="J9708">
        <f t="shared" si="908"/>
        <v>2016</v>
      </c>
      <c r="K9708">
        <f t="shared" si="909"/>
        <v>0</v>
      </c>
      <c r="L9708" t="str">
        <f t="shared" si="906"/>
        <v>Yes</v>
      </c>
      <c r="M9708" t="str">
        <f t="shared" si="910"/>
        <v>Profit</v>
      </c>
      <c r="N9708">
        <f t="shared" si="911"/>
        <v>6</v>
      </c>
    </row>
    <row r="9709" spans="1:14" x14ac:dyDescent="0.25">
      <c r="A9709" t="s">
        <v>4958</v>
      </c>
      <c r="B9709">
        <v>42664</v>
      </c>
      <c r="C9709">
        <v>42670</v>
      </c>
      <c r="D9709" t="s">
        <v>34</v>
      </c>
      <c r="E9709" t="s">
        <v>35</v>
      </c>
      <c r="F9709" t="s">
        <v>31</v>
      </c>
      <c r="G9709" t="s">
        <v>32</v>
      </c>
      <c r="H9709">
        <v>5.6993999999999998</v>
      </c>
      <c r="I9709" t="str">
        <f t="shared" si="907"/>
        <v>2016</v>
      </c>
      <c r="J9709">
        <f t="shared" si="908"/>
        <v>2016</v>
      </c>
      <c r="K9709">
        <f t="shared" si="909"/>
        <v>0</v>
      </c>
      <c r="L9709" t="str">
        <f t="shared" si="906"/>
        <v>Yes</v>
      </c>
      <c r="M9709" t="str">
        <f t="shared" si="910"/>
        <v>Profit</v>
      </c>
      <c r="N9709">
        <f t="shared" si="911"/>
        <v>6</v>
      </c>
    </row>
    <row r="9710" spans="1:14" x14ac:dyDescent="0.25">
      <c r="A9710" t="s">
        <v>4958</v>
      </c>
      <c r="B9710">
        <v>42664</v>
      </c>
      <c r="C9710">
        <v>42670</v>
      </c>
      <c r="D9710" t="s">
        <v>34</v>
      </c>
      <c r="E9710" t="s">
        <v>35</v>
      </c>
      <c r="F9710" t="s">
        <v>31</v>
      </c>
      <c r="G9710" t="s">
        <v>28</v>
      </c>
      <c r="H9710">
        <v>5.5888000000000009</v>
      </c>
      <c r="I9710" t="str">
        <f t="shared" si="907"/>
        <v>2016</v>
      </c>
      <c r="J9710">
        <f t="shared" si="908"/>
        <v>2016</v>
      </c>
      <c r="K9710">
        <f t="shared" si="909"/>
        <v>0</v>
      </c>
      <c r="L9710" t="str">
        <f t="shared" si="906"/>
        <v>Yes</v>
      </c>
      <c r="M9710" t="str">
        <f t="shared" si="910"/>
        <v>Profit</v>
      </c>
      <c r="N9710">
        <f t="shared" si="911"/>
        <v>6</v>
      </c>
    </row>
    <row r="9711" spans="1:14" x14ac:dyDescent="0.25">
      <c r="A9711" t="s">
        <v>4958</v>
      </c>
      <c r="B9711">
        <v>42664</v>
      </c>
      <c r="C9711">
        <v>42670</v>
      </c>
      <c r="D9711" t="s">
        <v>34</v>
      </c>
      <c r="E9711" t="s">
        <v>35</v>
      </c>
      <c r="F9711" t="s">
        <v>31</v>
      </c>
      <c r="G9711" t="s">
        <v>32</v>
      </c>
      <c r="H9711">
        <v>3.4091999999999842</v>
      </c>
      <c r="I9711" t="str">
        <f t="shared" si="907"/>
        <v>2016</v>
      </c>
      <c r="J9711">
        <f t="shared" si="908"/>
        <v>2016</v>
      </c>
      <c r="K9711">
        <f t="shared" si="909"/>
        <v>0</v>
      </c>
      <c r="L9711" t="str">
        <f t="shared" si="906"/>
        <v>Yes</v>
      </c>
      <c r="M9711" t="str">
        <f t="shared" si="910"/>
        <v>Profit</v>
      </c>
      <c r="N9711">
        <f t="shared" si="911"/>
        <v>6</v>
      </c>
    </row>
    <row r="9712" spans="1:14" x14ac:dyDescent="0.25">
      <c r="A9712" t="s">
        <v>4959</v>
      </c>
      <c r="B9712">
        <v>41948</v>
      </c>
      <c r="C9712">
        <v>41953</v>
      </c>
      <c r="D9712" t="s">
        <v>34</v>
      </c>
      <c r="E9712" t="s">
        <v>35</v>
      </c>
      <c r="F9712" t="s">
        <v>53</v>
      </c>
      <c r="G9712" t="s">
        <v>28</v>
      </c>
      <c r="H9712">
        <v>-34.196000000000026</v>
      </c>
      <c r="I9712" t="str">
        <f t="shared" si="907"/>
        <v>2014</v>
      </c>
      <c r="J9712">
        <f t="shared" si="908"/>
        <v>2014</v>
      </c>
      <c r="K9712">
        <f t="shared" si="909"/>
        <v>0</v>
      </c>
      <c r="L9712" t="str">
        <f t="shared" si="906"/>
        <v>No</v>
      </c>
      <c r="M9712" t="str">
        <f t="shared" si="910"/>
        <v>Loss</v>
      </c>
      <c r="N9712">
        <f t="shared" si="911"/>
        <v>5</v>
      </c>
    </row>
    <row r="9713" spans="1:14" x14ac:dyDescent="0.25">
      <c r="A9713" t="s">
        <v>4959</v>
      </c>
      <c r="B9713">
        <v>41948</v>
      </c>
      <c r="C9713">
        <v>41953</v>
      </c>
      <c r="D9713" t="s">
        <v>34</v>
      </c>
      <c r="E9713" t="s">
        <v>35</v>
      </c>
      <c r="F9713" t="s">
        <v>53</v>
      </c>
      <c r="G9713" t="s">
        <v>32</v>
      </c>
      <c r="H9713">
        <v>-8.7959999999999958</v>
      </c>
      <c r="I9713" t="str">
        <f t="shared" si="907"/>
        <v>2014</v>
      </c>
      <c r="J9713">
        <f t="shared" si="908"/>
        <v>2014</v>
      </c>
      <c r="K9713">
        <f t="shared" si="909"/>
        <v>0</v>
      </c>
      <c r="L9713" t="str">
        <f t="shared" si="906"/>
        <v>No</v>
      </c>
      <c r="M9713" t="str">
        <f t="shared" si="910"/>
        <v>Loss</v>
      </c>
      <c r="N9713">
        <f t="shared" si="911"/>
        <v>5</v>
      </c>
    </row>
    <row r="9714" spans="1:14" x14ac:dyDescent="0.25">
      <c r="A9714" t="s">
        <v>4959</v>
      </c>
      <c r="B9714">
        <v>41948</v>
      </c>
      <c r="C9714">
        <v>41953</v>
      </c>
      <c r="D9714" t="s">
        <v>34</v>
      </c>
      <c r="E9714" t="s">
        <v>35</v>
      </c>
      <c r="F9714" t="s">
        <v>53</v>
      </c>
      <c r="G9714" t="s">
        <v>32</v>
      </c>
      <c r="H9714">
        <v>-94.508399999999995</v>
      </c>
      <c r="I9714" t="str">
        <f t="shared" si="907"/>
        <v>2014</v>
      </c>
      <c r="J9714">
        <f t="shared" si="908"/>
        <v>2014</v>
      </c>
      <c r="K9714">
        <f t="shared" si="909"/>
        <v>0</v>
      </c>
      <c r="L9714" t="str">
        <f t="shared" si="906"/>
        <v>No</v>
      </c>
      <c r="M9714" t="str">
        <f t="shared" si="910"/>
        <v>Loss</v>
      </c>
      <c r="N9714">
        <f t="shared" si="911"/>
        <v>5</v>
      </c>
    </row>
    <row r="9715" spans="1:14" x14ac:dyDescent="0.25">
      <c r="A9715" t="s">
        <v>4959</v>
      </c>
      <c r="B9715">
        <v>41948</v>
      </c>
      <c r="C9715">
        <v>41953</v>
      </c>
      <c r="D9715" t="s">
        <v>34</v>
      </c>
      <c r="E9715" t="s">
        <v>35</v>
      </c>
      <c r="F9715" t="s">
        <v>53</v>
      </c>
      <c r="G9715" t="s">
        <v>38</v>
      </c>
      <c r="H9715">
        <v>-6.4450000000000021</v>
      </c>
      <c r="I9715" t="str">
        <f t="shared" si="907"/>
        <v>2014</v>
      </c>
      <c r="J9715">
        <f t="shared" si="908"/>
        <v>2014</v>
      </c>
      <c r="K9715">
        <f t="shared" si="909"/>
        <v>0</v>
      </c>
      <c r="L9715" t="str">
        <f t="shared" si="906"/>
        <v>No</v>
      </c>
      <c r="M9715" t="str">
        <f t="shared" si="910"/>
        <v>Loss</v>
      </c>
      <c r="N9715">
        <f t="shared" si="911"/>
        <v>5</v>
      </c>
    </row>
    <row r="9716" spans="1:14" x14ac:dyDescent="0.25">
      <c r="A9716" t="s">
        <v>4959</v>
      </c>
      <c r="B9716">
        <v>41948</v>
      </c>
      <c r="C9716">
        <v>41953</v>
      </c>
      <c r="D9716" t="s">
        <v>34</v>
      </c>
      <c r="E9716" t="s">
        <v>35</v>
      </c>
      <c r="F9716" t="s">
        <v>53</v>
      </c>
      <c r="G9716" t="s">
        <v>38</v>
      </c>
      <c r="H9716">
        <v>16.794600000000003</v>
      </c>
      <c r="I9716" t="str">
        <f t="shared" si="907"/>
        <v>2014</v>
      </c>
      <c r="J9716">
        <f t="shared" si="908"/>
        <v>2014</v>
      </c>
      <c r="K9716">
        <f t="shared" si="909"/>
        <v>0</v>
      </c>
      <c r="L9716" t="str">
        <f t="shared" si="906"/>
        <v>No</v>
      </c>
      <c r="M9716" t="str">
        <f t="shared" si="910"/>
        <v>Profit</v>
      </c>
      <c r="N9716">
        <f t="shared" si="911"/>
        <v>5</v>
      </c>
    </row>
    <row r="9717" spans="1:14" x14ac:dyDescent="0.25">
      <c r="A9717" t="s">
        <v>4960</v>
      </c>
      <c r="B9717">
        <v>42681</v>
      </c>
      <c r="C9717">
        <v>42686</v>
      </c>
      <c r="D9717" t="s">
        <v>34</v>
      </c>
      <c r="E9717" t="s">
        <v>35</v>
      </c>
      <c r="F9717" t="s">
        <v>31</v>
      </c>
      <c r="G9717" t="s">
        <v>32</v>
      </c>
      <c r="H9717">
        <v>20.154400000000003</v>
      </c>
      <c r="I9717" t="str">
        <f t="shared" si="907"/>
        <v>2016</v>
      </c>
      <c r="J9717">
        <f t="shared" si="908"/>
        <v>2016</v>
      </c>
      <c r="K9717">
        <f t="shared" si="909"/>
        <v>0</v>
      </c>
      <c r="L9717" t="str">
        <f t="shared" si="906"/>
        <v>No</v>
      </c>
      <c r="M9717" t="str">
        <f t="shared" si="910"/>
        <v>Profit</v>
      </c>
      <c r="N9717">
        <f t="shared" si="911"/>
        <v>5</v>
      </c>
    </row>
    <row r="9718" spans="1:14" x14ac:dyDescent="0.25">
      <c r="A9718" t="s">
        <v>4961</v>
      </c>
      <c r="B9718">
        <v>42594</v>
      </c>
      <c r="C9718">
        <v>42596</v>
      </c>
      <c r="D9718" t="s">
        <v>26</v>
      </c>
      <c r="E9718" t="s">
        <v>30</v>
      </c>
      <c r="F9718" t="s">
        <v>53</v>
      </c>
      <c r="G9718" t="s">
        <v>32</v>
      </c>
      <c r="H9718">
        <v>2.7984000000000027</v>
      </c>
      <c r="I9718" t="str">
        <f t="shared" si="907"/>
        <v>2016</v>
      </c>
      <c r="J9718">
        <f t="shared" si="908"/>
        <v>2016</v>
      </c>
      <c r="K9718">
        <f t="shared" si="909"/>
        <v>0</v>
      </c>
      <c r="L9718" t="str">
        <f t="shared" si="906"/>
        <v>No</v>
      </c>
      <c r="M9718" t="str">
        <f t="shared" si="910"/>
        <v>Profit</v>
      </c>
      <c r="N9718">
        <f t="shared" si="911"/>
        <v>2</v>
      </c>
    </row>
    <row r="9719" spans="1:14" x14ac:dyDescent="0.25">
      <c r="A9719" t="s">
        <v>4962</v>
      </c>
      <c r="B9719">
        <v>42520</v>
      </c>
      <c r="C9719">
        <v>42521</v>
      </c>
      <c r="D9719" t="s">
        <v>232</v>
      </c>
      <c r="E9719" t="s">
        <v>35</v>
      </c>
      <c r="F9719" t="s">
        <v>44</v>
      </c>
      <c r="G9719" t="s">
        <v>38</v>
      </c>
      <c r="H9719">
        <v>7.9960000000000058</v>
      </c>
      <c r="I9719" t="str">
        <f t="shared" si="907"/>
        <v>2016</v>
      </c>
      <c r="J9719">
        <f t="shared" si="908"/>
        <v>2016</v>
      </c>
      <c r="K9719">
        <f t="shared" si="909"/>
        <v>0</v>
      </c>
      <c r="L9719" t="str">
        <f t="shared" si="906"/>
        <v>No</v>
      </c>
      <c r="M9719" t="str">
        <f t="shared" si="910"/>
        <v>Profit</v>
      </c>
      <c r="N9719">
        <f t="shared" si="911"/>
        <v>1</v>
      </c>
    </row>
    <row r="9720" spans="1:14" x14ac:dyDescent="0.25">
      <c r="A9720" t="s">
        <v>4962</v>
      </c>
      <c r="B9720">
        <v>42520</v>
      </c>
      <c r="C9720">
        <v>42521</v>
      </c>
      <c r="D9720" t="s">
        <v>232</v>
      </c>
      <c r="E9720" t="s">
        <v>35</v>
      </c>
      <c r="F9720" t="s">
        <v>44</v>
      </c>
      <c r="G9720" t="s">
        <v>38</v>
      </c>
      <c r="H9720">
        <v>11.198000000000015</v>
      </c>
      <c r="I9720" t="str">
        <f t="shared" si="907"/>
        <v>2016</v>
      </c>
      <c r="J9720">
        <f t="shared" si="908"/>
        <v>2016</v>
      </c>
      <c r="K9720">
        <f t="shared" si="909"/>
        <v>0</v>
      </c>
      <c r="L9720" t="str">
        <f t="shared" si="906"/>
        <v>No</v>
      </c>
      <c r="M9720" t="str">
        <f t="shared" si="910"/>
        <v>Profit</v>
      </c>
      <c r="N9720">
        <f t="shared" si="911"/>
        <v>1</v>
      </c>
    </row>
    <row r="9721" spans="1:14" x14ac:dyDescent="0.25">
      <c r="A9721" t="s">
        <v>4963</v>
      </c>
      <c r="B9721">
        <v>43051</v>
      </c>
      <c r="C9721">
        <v>43053</v>
      </c>
      <c r="D9721" t="s">
        <v>26</v>
      </c>
      <c r="E9721" t="s">
        <v>35</v>
      </c>
      <c r="F9721" t="s">
        <v>53</v>
      </c>
      <c r="G9721" t="s">
        <v>32</v>
      </c>
      <c r="H9721">
        <v>-55.256</v>
      </c>
      <c r="I9721" t="str">
        <f t="shared" si="907"/>
        <v>2017</v>
      </c>
      <c r="J9721">
        <f t="shared" si="908"/>
        <v>2017</v>
      </c>
      <c r="K9721">
        <f t="shared" si="909"/>
        <v>0</v>
      </c>
      <c r="L9721" t="str">
        <f t="shared" si="906"/>
        <v>No</v>
      </c>
      <c r="M9721" t="str">
        <f t="shared" si="910"/>
        <v>Loss</v>
      </c>
      <c r="N9721">
        <f t="shared" si="911"/>
        <v>2</v>
      </c>
    </row>
    <row r="9722" spans="1:14" x14ac:dyDescent="0.25">
      <c r="A9722" t="s">
        <v>4964</v>
      </c>
      <c r="B9722">
        <v>42635</v>
      </c>
      <c r="C9722">
        <v>42639</v>
      </c>
      <c r="D9722" t="s">
        <v>34</v>
      </c>
      <c r="E9722" t="s">
        <v>30</v>
      </c>
      <c r="F9722" t="s">
        <v>46</v>
      </c>
      <c r="G9722" t="s">
        <v>28</v>
      </c>
      <c r="H9722">
        <v>7.5840000000000014</v>
      </c>
      <c r="I9722" t="str">
        <f t="shared" si="907"/>
        <v>2016</v>
      </c>
      <c r="J9722">
        <f t="shared" si="908"/>
        <v>2016</v>
      </c>
      <c r="K9722">
        <f t="shared" si="909"/>
        <v>0</v>
      </c>
      <c r="L9722" t="str">
        <f t="shared" si="906"/>
        <v>No</v>
      </c>
      <c r="M9722" t="str">
        <f t="shared" si="910"/>
        <v>Profit</v>
      </c>
      <c r="N9722">
        <f t="shared" si="911"/>
        <v>4</v>
      </c>
    </row>
    <row r="9723" spans="1:14" x14ac:dyDescent="0.25">
      <c r="A9723" t="s">
        <v>4965</v>
      </c>
      <c r="B9723">
        <v>42416</v>
      </c>
      <c r="C9723">
        <v>42420</v>
      </c>
      <c r="D9723" t="s">
        <v>34</v>
      </c>
      <c r="E9723" t="s">
        <v>35</v>
      </c>
      <c r="F9723" t="s">
        <v>74</v>
      </c>
      <c r="G9723" t="s">
        <v>28</v>
      </c>
      <c r="H9723">
        <v>39.923399999999994</v>
      </c>
      <c r="I9723" t="str">
        <f t="shared" si="907"/>
        <v>2016</v>
      </c>
      <c r="J9723">
        <f t="shared" si="908"/>
        <v>2016</v>
      </c>
      <c r="K9723">
        <f t="shared" si="909"/>
        <v>0</v>
      </c>
      <c r="L9723" t="str">
        <f t="shared" si="906"/>
        <v>No</v>
      </c>
      <c r="M9723" t="str">
        <f t="shared" si="910"/>
        <v>Profit</v>
      </c>
      <c r="N9723">
        <f t="shared" si="911"/>
        <v>4</v>
      </c>
    </row>
    <row r="9724" spans="1:14" x14ac:dyDescent="0.25">
      <c r="A9724" t="s">
        <v>4965</v>
      </c>
      <c r="B9724">
        <v>42416</v>
      </c>
      <c r="C9724">
        <v>42420</v>
      </c>
      <c r="D9724" t="s">
        <v>34</v>
      </c>
      <c r="E9724" t="s">
        <v>35</v>
      </c>
      <c r="F9724" t="s">
        <v>74</v>
      </c>
      <c r="G9724" t="s">
        <v>38</v>
      </c>
      <c r="H9724">
        <v>39.586800000000011</v>
      </c>
      <c r="I9724" t="str">
        <f t="shared" si="907"/>
        <v>2016</v>
      </c>
      <c r="J9724">
        <f t="shared" si="908"/>
        <v>2016</v>
      </c>
      <c r="K9724">
        <f t="shared" si="909"/>
        <v>0</v>
      </c>
      <c r="L9724" t="str">
        <f t="shared" si="906"/>
        <v>No</v>
      </c>
      <c r="M9724" t="str">
        <f t="shared" si="910"/>
        <v>Profit</v>
      </c>
      <c r="N9724">
        <f t="shared" si="911"/>
        <v>4</v>
      </c>
    </row>
    <row r="9725" spans="1:14" x14ac:dyDescent="0.25">
      <c r="A9725" t="s">
        <v>4966</v>
      </c>
      <c r="B9725">
        <v>41995</v>
      </c>
      <c r="C9725">
        <v>41999</v>
      </c>
      <c r="D9725" t="s">
        <v>34</v>
      </c>
      <c r="E9725" t="s">
        <v>30</v>
      </c>
      <c r="F9725" t="s">
        <v>74</v>
      </c>
      <c r="G9725" t="s">
        <v>32</v>
      </c>
      <c r="H9725">
        <v>100.14029999999998</v>
      </c>
      <c r="I9725" t="str">
        <f t="shared" si="907"/>
        <v>2014</v>
      </c>
      <c r="J9725">
        <f t="shared" si="908"/>
        <v>2014</v>
      </c>
      <c r="K9725">
        <f t="shared" si="909"/>
        <v>0</v>
      </c>
      <c r="L9725" t="str">
        <f t="shared" si="906"/>
        <v>No</v>
      </c>
      <c r="M9725" t="str">
        <f t="shared" si="910"/>
        <v>Profit</v>
      </c>
      <c r="N9725">
        <f t="shared" si="911"/>
        <v>4</v>
      </c>
    </row>
    <row r="9726" spans="1:14" x14ac:dyDescent="0.25">
      <c r="A9726" t="s">
        <v>4967</v>
      </c>
      <c r="B9726">
        <v>42343</v>
      </c>
      <c r="C9726">
        <v>42349</v>
      </c>
      <c r="D9726" t="s">
        <v>34</v>
      </c>
      <c r="E9726" t="s">
        <v>35</v>
      </c>
      <c r="F9726" t="s">
        <v>62</v>
      </c>
      <c r="G9726" t="s">
        <v>32</v>
      </c>
      <c r="H9726">
        <v>4.4311999999999996</v>
      </c>
      <c r="I9726" t="str">
        <f t="shared" si="907"/>
        <v>2015</v>
      </c>
      <c r="J9726">
        <f t="shared" si="908"/>
        <v>2015</v>
      </c>
      <c r="K9726">
        <f t="shared" si="909"/>
        <v>0</v>
      </c>
      <c r="L9726" t="str">
        <f t="shared" si="906"/>
        <v>No</v>
      </c>
      <c r="M9726" t="str">
        <f t="shared" si="910"/>
        <v>Profit</v>
      </c>
      <c r="N9726">
        <f t="shared" si="911"/>
        <v>6</v>
      </c>
    </row>
    <row r="9727" spans="1:14" x14ac:dyDescent="0.25">
      <c r="A9727" t="s">
        <v>4968</v>
      </c>
      <c r="B9727">
        <v>42995</v>
      </c>
      <c r="C9727">
        <v>42998</v>
      </c>
      <c r="D9727" t="s">
        <v>59</v>
      </c>
      <c r="E9727" t="s">
        <v>35</v>
      </c>
      <c r="F9727" t="s">
        <v>1598</v>
      </c>
      <c r="G9727" t="s">
        <v>38</v>
      </c>
      <c r="H9727">
        <v>37.787400000000005</v>
      </c>
      <c r="I9727" t="str">
        <f t="shared" si="907"/>
        <v>2017</v>
      </c>
      <c r="J9727">
        <f t="shared" si="908"/>
        <v>2017</v>
      </c>
      <c r="K9727">
        <f t="shared" si="909"/>
        <v>0</v>
      </c>
      <c r="L9727" t="str">
        <f t="shared" si="906"/>
        <v>No</v>
      </c>
      <c r="M9727" t="str">
        <f t="shared" si="910"/>
        <v>Profit</v>
      </c>
      <c r="N9727">
        <f t="shared" si="911"/>
        <v>3</v>
      </c>
    </row>
    <row r="9728" spans="1:14" x14ac:dyDescent="0.25">
      <c r="A9728" t="s">
        <v>4969</v>
      </c>
      <c r="B9728">
        <v>43071</v>
      </c>
      <c r="C9728">
        <v>43073</v>
      </c>
      <c r="D9728" t="s">
        <v>59</v>
      </c>
      <c r="E9728" t="s">
        <v>35</v>
      </c>
      <c r="F9728" t="s">
        <v>223</v>
      </c>
      <c r="G9728" t="s">
        <v>32</v>
      </c>
      <c r="H9728">
        <v>80.320799999999991</v>
      </c>
      <c r="I9728" t="str">
        <f t="shared" si="907"/>
        <v>2017</v>
      </c>
      <c r="J9728">
        <f t="shared" si="908"/>
        <v>2017</v>
      </c>
      <c r="K9728">
        <f t="shared" si="909"/>
        <v>0</v>
      </c>
      <c r="L9728" t="str">
        <f t="shared" si="906"/>
        <v>Yes</v>
      </c>
      <c r="M9728" t="str">
        <f t="shared" si="910"/>
        <v>Profit</v>
      </c>
      <c r="N9728">
        <f t="shared" si="911"/>
        <v>2</v>
      </c>
    </row>
    <row r="9729" spans="1:14" x14ac:dyDescent="0.25">
      <c r="A9729" t="s">
        <v>4969</v>
      </c>
      <c r="B9729">
        <v>43071</v>
      </c>
      <c r="C9729">
        <v>43073</v>
      </c>
      <c r="D9729" t="s">
        <v>59</v>
      </c>
      <c r="E9729" t="s">
        <v>35</v>
      </c>
      <c r="F9729" t="s">
        <v>223</v>
      </c>
      <c r="G9729" t="s">
        <v>38</v>
      </c>
      <c r="H9729">
        <v>284.18549999999993</v>
      </c>
      <c r="I9729" t="str">
        <f t="shared" si="907"/>
        <v>2017</v>
      </c>
      <c r="J9729">
        <f t="shared" si="908"/>
        <v>2017</v>
      </c>
      <c r="K9729">
        <f t="shared" si="909"/>
        <v>0</v>
      </c>
      <c r="L9729" t="str">
        <f t="shared" si="906"/>
        <v>Yes</v>
      </c>
      <c r="M9729" t="str">
        <f t="shared" si="910"/>
        <v>Profit</v>
      </c>
      <c r="N9729">
        <f t="shared" si="911"/>
        <v>2</v>
      </c>
    </row>
    <row r="9730" spans="1:14" x14ac:dyDescent="0.25">
      <c r="A9730" t="s">
        <v>4969</v>
      </c>
      <c r="B9730">
        <v>43071</v>
      </c>
      <c r="C9730">
        <v>43073</v>
      </c>
      <c r="D9730" t="s">
        <v>59</v>
      </c>
      <c r="E9730" t="s">
        <v>35</v>
      </c>
      <c r="F9730" t="s">
        <v>223</v>
      </c>
      <c r="G9730" t="s">
        <v>32</v>
      </c>
      <c r="H9730">
        <v>0.17439999999999944</v>
      </c>
      <c r="I9730" t="str">
        <f t="shared" si="907"/>
        <v>2017</v>
      </c>
      <c r="J9730">
        <f t="shared" si="908"/>
        <v>2017</v>
      </c>
      <c r="K9730">
        <f t="shared" si="909"/>
        <v>0</v>
      </c>
      <c r="L9730" t="str">
        <f t="shared" ref="L9730:L9793" si="912">IF(COUNTIF(returns,A9730)&gt;0,"Yes","No")</f>
        <v>Yes</v>
      </c>
      <c r="M9730" t="str">
        <f t="shared" si="910"/>
        <v>Profit</v>
      </c>
      <c r="N9730">
        <f t="shared" si="911"/>
        <v>2</v>
      </c>
    </row>
    <row r="9731" spans="1:14" x14ac:dyDescent="0.25">
      <c r="A9731" t="s">
        <v>4970</v>
      </c>
      <c r="B9731">
        <v>41911</v>
      </c>
      <c r="C9731">
        <v>41916</v>
      </c>
      <c r="D9731" t="s">
        <v>34</v>
      </c>
      <c r="E9731" t="s">
        <v>35</v>
      </c>
      <c r="F9731" t="s">
        <v>42</v>
      </c>
      <c r="G9731" t="s">
        <v>32</v>
      </c>
      <c r="H9731">
        <v>3.1399999999999988</v>
      </c>
      <c r="I9731" t="str">
        <f t="shared" ref="I9731:I9794" si="913">MID(A9731,4,4)</f>
        <v>2014</v>
      </c>
      <c r="J9731">
        <f t="shared" ref="J9731:J9794" si="914">YEAR(B9731)</f>
        <v>2014</v>
      </c>
      <c r="K9731">
        <f t="shared" ref="K9731:K9794" si="915">I9731-J9731</f>
        <v>0</v>
      </c>
      <c r="L9731" t="str">
        <f t="shared" si="912"/>
        <v>No</v>
      </c>
      <c r="M9731" t="str">
        <f t="shared" ref="M9731:M9794" si="916">IF(H9731&gt;0,"Profit","Loss")</f>
        <v>Profit</v>
      </c>
      <c r="N9731">
        <f t="shared" ref="N9731:N9794" si="917">C9731-B9731</f>
        <v>5</v>
      </c>
    </row>
    <row r="9732" spans="1:14" x14ac:dyDescent="0.25">
      <c r="A9732" t="s">
        <v>4970</v>
      </c>
      <c r="B9732">
        <v>41911</v>
      </c>
      <c r="C9732">
        <v>41916</v>
      </c>
      <c r="D9732" t="s">
        <v>34</v>
      </c>
      <c r="E9732" t="s">
        <v>35</v>
      </c>
      <c r="F9732" t="s">
        <v>42</v>
      </c>
      <c r="G9732" t="s">
        <v>32</v>
      </c>
      <c r="H9732">
        <v>153.47250000000003</v>
      </c>
      <c r="I9732" t="str">
        <f t="shared" si="913"/>
        <v>2014</v>
      </c>
      <c r="J9732">
        <f t="shared" si="914"/>
        <v>2014</v>
      </c>
      <c r="K9732">
        <f t="shared" si="915"/>
        <v>0</v>
      </c>
      <c r="L9732" t="str">
        <f t="shared" si="912"/>
        <v>No</v>
      </c>
      <c r="M9732" t="str">
        <f t="shared" si="916"/>
        <v>Profit</v>
      </c>
      <c r="N9732">
        <f t="shared" si="917"/>
        <v>5</v>
      </c>
    </row>
    <row r="9733" spans="1:14" x14ac:dyDescent="0.25">
      <c r="A9733" t="s">
        <v>4971</v>
      </c>
      <c r="B9733">
        <v>43053</v>
      </c>
      <c r="C9733">
        <v>43058</v>
      </c>
      <c r="D9733" t="s">
        <v>34</v>
      </c>
      <c r="E9733" t="s">
        <v>35</v>
      </c>
      <c r="F9733" t="s">
        <v>31</v>
      </c>
      <c r="G9733" t="s">
        <v>32</v>
      </c>
      <c r="H9733">
        <v>9.9295999999999971</v>
      </c>
      <c r="I9733" t="str">
        <f t="shared" si="913"/>
        <v>2017</v>
      </c>
      <c r="J9733">
        <f t="shared" si="914"/>
        <v>2017</v>
      </c>
      <c r="K9733">
        <f t="shared" si="915"/>
        <v>0</v>
      </c>
      <c r="L9733" t="str">
        <f t="shared" si="912"/>
        <v>No</v>
      </c>
      <c r="M9733" t="str">
        <f t="shared" si="916"/>
        <v>Profit</v>
      </c>
      <c r="N9733">
        <f t="shared" si="917"/>
        <v>5</v>
      </c>
    </row>
    <row r="9734" spans="1:14" x14ac:dyDescent="0.25">
      <c r="A9734" t="s">
        <v>4972</v>
      </c>
      <c r="B9734">
        <v>41871</v>
      </c>
      <c r="C9734">
        <v>41876</v>
      </c>
      <c r="D9734" t="s">
        <v>34</v>
      </c>
      <c r="E9734" t="s">
        <v>30</v>
      </c>
      <c r="F9734" t="s">
        <v>81</v>
      </c>
      <c r="G9734" t="s">
        <v>28</v>
      </c>
      <c r="H9734">
        <v>145.06959999999992</v>
      </c>
      <c r="I9734" t="str">
        <f t="shared" si="913"/>
        <v>2014</v>
      </c>
      <c r="J9734">
        <f t="shared" si="914"/>
        <v>2014</v>
      </c>
      <c r="K9734">
        <f t="shared" si="915"/>
        <v>0</v>
      </c>
      <c r="L9734" t="str">
        <f t="shared" si="912"/>
        <v>No</v>
      </c>
      <c r="M9734" t="str">
        <f t="shared" si="916"/>
        <v>Profit</v>
      </c>
      <c r="N9734">
        <f t="shared" si="917"/>
        <v>5</v>
      </c>
    </row>
    <row r="9735" spans="1:14" x14ac:dyDescent="0.25">
      <c r="A9735" t="s">
        <v>4972</v>
      </c>
      <c r="B9735">
        <v>41871</v>
      </c>
      <c r="C9735">
        <v>41876</v>
      </c>
      <c r="D9735" t="s">
        <v>34</v>
      </c>
      <c r="E9735" t="s">
        <v>30</v>
      </c>
      <c r="F9735" t="s">
        <v>81</v>
      </c>
      <c r="G9735" t="s">
        <v>32</v>
      </c>
      <c r="H9735">
        <v>9.2552000000000003</v>
      </c>
      <c r="I9735" t="str">
        <f t="shared" si="913"/>
        <v>2014</v>
      </c>
      <c r="J9735">
        <f t="shared" si="914"/>
        <v>2014</v>
      </c>
      <c r="K9735">
        <f t="shared" si="915"/>
        <v>0</v>
      </c>
      <c r="L9735" t="str">
        <f t="shared" si="912"/>
        <v>No</v>
      </c>
      <c r="M9735" t="str">
        <f t="shared" si="916"/>
        <v>Profit</v>
      </c>
      <c r="N9735">
        <f t="shared" si="917"/>
        <v>5</v>
      </c>
    </row>
    <row r="9736" spans="1:14" x14ac:dyDescent="0.25">
      <c r="A9736" t="s">
        <v>4972</v>
      </c>
      <c r="B9736">
        <v>41871</v>
      </c>
      <c r="C9736">
        <v>41876</v>
      </c>
      <c r="D9736" t="s">
        <v>34</v>
      </c>
      <c r="E9736" t="s">
        <v>30</v>
      </c>
      <c r="F9736" t="s">
        <v>81</v>
      </c>
      <c r="G9736" t="s">
        <v>32</v>
      </c>
      <c r="H9736">
        <v>421.58529999999996</v>
      </c>
      <c r="I9736" t="str">
        <f t="shared" si="913"/>
        <v>2014</v>
      </c>
      <c r="J9736">
        <f t="shared" si="914"/>
        <v>2014</v>
      </c>
      <c r="K9736">
        <f t="shared" si="915"/>
        <v>0</v>
      </c>
      <c r="L9736" t="str">
        <f t="shared" si="912"/>
        <v>No</v>
      </c>
      <c r="M9736" t="str">
        <f t="shared" si="916"/>
        <v>Profit</v>
      </c>
      <c r="N9736">
        <f t="shared" si="917"/>
        <v>5</v>
      </c>
    </row>
    <row r="9737" spans="1:14" x14ac:dyDescent="0.25">
      <c r="A9737" t="s">
        <v>4973</v>
      </c>
      <c r="B9737">
        <v>41962</v>
      </c>
      <c r="C9737">
        <v>41965</v>
      </c>
      <c r="D9737" t="s">
        <v>26</v>
      </c>
      <c r="E9737" t="s">
        <v>30</v>
      </c>
      <c r="F9737" t="s">
        <v>53</v>
      </c>
      <c r="G9737" t="s">
        <v>32</v>
      </c>
      <c r="H9737">
        <v>1.9844999999999995</v>
      </c>
      <c r="I9737" t="str">
        <f t="shared" si="913"/>
        <v>2014</v>
      </c>
      <c r="J9737">
        <f t="shared" si="914"/>
        <v>2014</v>
      </c>
      <c r="K9737">
        <f t="shared" si="915"/>
        <v>0</v>
      </c>
      <c r="L9737" t="str">
        <f t="shared" si="912"/>
        <v>No</v>
      </c>
      <c r="M9737" t="str">
        <f t="shared" si="916"/>
        <v>Profit</v>
      </c>
      <c r="N9737">
        <f t="shared" si="917"/>
        <v>3</v>
      </c>
    </row>
    <row r="9738" spans="1:14" x14ac:dyDescent="0.25">
      <c r="A9738" t="s">
        <v>4974</v>
      </c>
      <c r="B9738">
        <v>42184</v>
      </c>
      <c r="C9738">
        <v>42188</v>
      </c>
      <c r="D9738" t="s">
        <v>34</v>
      </c>
      <c r="E9738" t="s">
        <v>30</v>
      </c>
      <c r="F9738" t="s">
        <v>51</v>
      </c>
      <c r="G9738" t="s">
        <v>38</v>
      </c>
      <c r="H9738">
        <v>72.894599999999997</v>
      </c>
      <c r="I9738" t="str">
        <f t="shared" si="913"/>
        <v>2015</v>
      </c>
      <c r="J9738">
        <f t="shared" si="914"/>
        <v>2015</v>
      </c>
      <c r="K9738">
        <f t="shared" si="915"/>
        <v>0</v>
      </c>
      <c r="L9738" t="str">
        <f t="shared" si="912"/>
        <v>No</v>
      </c>
      <c r="M9738" t="str">
        <f t="shared" si="916"/>
        <v>Profit</v>
      </c>
      <c r="N9738">
        <f t="shared" si="917"/>
        <v>4</v>
      </c>
    </row>
    <row r="9739" spans="1:14" x14ac:dyDescent="0.25">
      <c r="A9739" t="s">
        <v>4975</v>
      </c>
      <c r="B9739">
        <v>42810</v>
      </c>
      <c r="C9739">
        <v>42815</v>
      </c>
      <c r="D9739" t="s">
        <v>34</v>
      </c>
      <c r="E9739" t="s">
        <v>30</v>
      </c>
      <c r="F9739" t="s">
        <v>31</v>
      </c>
      <c r="G9739" t="s">
        <v>32</v>
      </c>
      <c r="H9739">
        <v>80.631200000000007</v>
      </c>
      <c r="I9739" t="str">
        <f t="shared" si="913"/>
        <v>2017</v>
      </c>
      <c r="J9739">
        <f t="shared" si="914"/>
        <v>2017</v>
      </c>
      <c r="K9739">
        <f t="shared" si="915"/>
        <v>0</v>
      </c>
      <c r="L9739" t="str">
        <f t="shared" si="912"/>
        <v>No</v>
      </c>
      <c r="M9739" t="str">
        <f t="shared" si="916"/>
        <v>Profit</v>
      </c>
      <c r="N9739">
        <f t="shared" si="917"/>
        <v>5</v>
      </c>
    </row>
    <row r="9740" spans="1:14" x14ac:dyDescent="0.25">
      <c r="A9740" t="s">
        <v>4975</v>
      </c>
      <c r="B9740">
        <v>42810</v>
      </c>
      <c r="C9740">
        <v>42815</v>
      </c>
      <c r="D9740" t="s">
        <v>34</v>
      </c>
      <c r="E9740" t="s">
        <v>30</v>
      </c>
      <c r="F9740" t="s">
        <v>31</v>
      </c>
      <c r="G9740" t="s">
        <v>32</v>
      </c>
      <c r="H9740">
        <v>22.900799999999997</v>
      </c>
      <c r="I9740" t="str">
        <f t="shared" si="913"/>
        <v>2017</v>
      </c>
      <c r="J9740">
        <f t="shared" si="914"/>
        <v>2017</v>
      </c>
      <c r="K9740">
        <f t="shared" si="915"/>
        <v>0</v>
      </c>
      <c r="L9740" t="str">
        <f t="shared" si="912"/>
        <v>No</v>
      </c>
      <c r="M9740" t="str">
        <f t="shared" si="916"/>
        <v>Profit</v>
      </c>
      <c r="N9740">
        <f t="shared" si="917"/>
        <v>5</v>
      </c>
    </row>
    <row r="9741" spans="1:14" x14ac:dyDescent="0.25">
      <c r="A9741" t="s">
        <v>4975</v>
      </c>
      <c r="B9741">
        <v>42810</v>
      </c>
      <c r="C9741">
        <v>42815</v>
      </c>
      <c r="D9741" t="s">
        <v>34</v>
      </c>
      <c r="E9741" t="s">
        <v>30</v>
      </c>
      <c r="F9741" t="s">
        <v>31</v>
      </c>
      <c r="G9741" t="s">
        <v>32</v>
      </c>
      <c r="H9741">
        <v>6.8879999999999981</v>
      </c>
      <c r="I9741" t="str">
        <f t="shared" si="913"/>
        <v>2017</v>
      </c>
      <c r="J9741">
        <f t="shared" si="914"/>
        <v>2017</v>
      </c>
      <c r="K9741">
        <f t="shared" si="915"/>
        <v>0</v>
      </c>
      <c r="L9741" t="str">
        <f t="shared" si="912"/>
        <v>No</v>
      </c>
      <c r="M9741" t="str">
        <f t="shared" si="916"/>
        <v>Profit</v>
      </c>
      <c r="N9741">
        <f t="shared" si="917"/>
        <v>5</v>
      </c>
    </row>
    <row r="9742" spans="1:14" x14ac:dyDescent="0.25">
      <c r="A9742" t="s">
        <v>4975</v>
      </c>
      <c r="B9742">
        <v>42810</v>
      </c>
      <c r="C9742">
        <v>42815</v>
      </c>
      <c r="D9742" t="s">
        <v>34</v>
      </c>
      <c r="E9742" t="s">
        <v>30</v>
      </c>
      <c r="F9742" t="s">
        <v>31</v>
      </c>
      <c r="G9742" t="s">
        <v>32</v>
      </c>
      <c r="H9742">
        <v>54.861300000000007</v>
      </c>
      <c r="I9742" t="str">
        <f t="shared" si="913"/>
        <v>2017</v>
      </c>
      <c r="J9742">
        <f t="shared" si="914"/>
        <v>2017</v>
      </c>
      <c r="K9742">
        <f t="shared" si="915"/>
        <v>0</v>
      </c>
      <c r="L9742" t="str">
        <f t="shared" si="912"/>
        <v>No</v>
      </c>
      <c r="M9742" t="str">
        <f t="shared" si="916"/>
        <v>Profit</v>
      </c>
      <c r="N9742">
        <f t="shared" si="917"/>
        <v>5</v>
      </c>
    </row>
    <row r="9743" spans="1:14" x14ac:dyDescent="0.25">
      <c r="A9743" t="s">
        <v>4976</v>
      </c>
      <c r="B9743">
        <v>42316</v>
      </c>
      <c r="C9743">
        <v>42320</v>
      </c>
      <c r="D9743" t="s">
        <v>34</v>
      </c>
      <c r="E9743" t="s">
        <v>30</v>
      </c>
      <c r="F9743" t="s">
        <v>1172</v>
      </c>
      <c r="G9743" t="s">
        <v>28</v>
      </c>
      <c r="H9743">
        <v>1013.1270000000001</v>
      </c>
      <c r="I9743" t="str">
        <f t="shared" si="913"/>
        <v>2015</v>
      </c>
      <c r="J9743">
        <f t="shared" si="914"/>
        <v>2015</v>
      </c>
      <c r="K9743">
        <f t="shared" si="915"/>
        <v>0</v>
      </c>
      <c r="L9743" t="str">
        <f t="shared" si="912"/>
        <v>No</v>
      </c>
      <c r="M9743" t="str">
        <f t="shared" si="916"/>
        <v>Profit</v>
      </c>
      <c r="N9743">
        <f t="shared" si="917"/>
        <v>4</v>
      </c>
    </row>
    <row r="9744" spans="1:14" x14ac:dyDescent="0.25">
      <c r="A9744" t="s">
        <v>4977</v>
      </c>
      <c r="B9744">
        <v>43067</v>
      </c>
      <c r="C9744">
        <v>43071</v>
      </c>
      <c r="D9744" t="s">
        <v>34</v>
      </c>
      <c r="E9744" t="s">
        <v>35</v>
      </c>
      <c r="F9744" t="s">
        <v>31</v>
      </c>
      <c r="G9744" t="s">
        <v>32</v>
      </c>
      <c r="H9744">
        <v>29.445499999999996</v>
      </c>
      <c r="I9744" t="str">
        <f t="shared" si="913"/>
        <v>2017</v>
      </c>
      <c r="J9744">
        <f t="shared" si="914"/>
        <v>2017</v>
      </c>
      <c r="K9744">
        <f t="shared" si="915"/>
        <v>0</v>
      </c>
      <c r="L9744" t="str">
        <f t="shared" si="912"/>
        <v>No</v>
      </c>
      <c r="M9744" t="str">
        <f t="shared" si="916"/>
        <v>Profit</v>
      </c>
      <c r="N9744">
        <f t="shared" si="917"/>
        <v>4</v>
      </c>
    </row>
    <row r="9745" spans="1:14" x14ac:dyDescent="0.25">
      <c r="A9745" t="s">
        <v>4978</v>
      </c>
      <c r="B9745">
        <v>42537</v>
      </c>
      <c r="C9745">
        <v>42543</v>
      </c>
      <c r="D9745" t="s">
        <v>34</v>
      </c>
      <c r="E9745" t="s">
        <v>35</v>
      </c>
      <c r="F9745" t="s">
        <v>70</v>
      </c>
      <c r="G9745" t="s">
        <v>32</v>
      </c>
      <c r="H9745">
        <v>4.5359999999999996</v>
      </c>
      <c r="I9745" t="str">
        <f t="shared" si="913"/>
        <v>2016</v>
      </c>
      <c r="J9745">
        <f t="shared" si="914"/>
        <v>2016</v>
      </c>
      <c r="K9745">
        <f t="shared" si="915"/>
        <v>0</v>
      </c>
      <c r="L9745" t="str">
        <f t="shared" si="912"/>
        <v>No</v>
      </c>
      <c r="M9745" t="str">
        <f t="shared" si="916"/>
        <v>Profit</v>
      </c>
      <c r="N9745">
        <f t="shared" si="917"/>
        <v>6</v>
      </c>
    </row>
    <row r="9746" spans="1:14" x14ac:dyDescent="0.25">
      <c r="A9746" t="s">
        <v>4979</v>
      </c>
      <c r="B9746">
        <v>42756</v>
      </c>
      <c r="C9746">
        <v>42760</v>
      </c>
      <c r="D9746" t="s">
        <v>34</v>
      </c>
      <c r="E9746" t="s">
        <v>35</v>
      </c>
      <c r="F9746" t="s">
        <v>62</v>
      </c>
      <c r="G9746" t="s">
        <v>32</v>
      </c>
      <c r="H9746">
        <v>90.64439999999999</v>
      </c>
      <c r="I9746" t="str">
        <f t="shared" si="913"/>
        <v>2017</v>
      </c>
      <c r="J9746">
        <f t="shared" si="914"/>
        <v>2017</v>
      </c>
      <c r="K9746">
        <f t="shared" si="915"/>
        <v>0</v>
      </c>
      <c r="L9746" t="str">
        <f t="shared" si="912"/>
        <v>No</v>
      </c>
      <c r="M9746" t="str">
        <f t="shared" si="916"/>
        <v>Profit</v>
      </c>
      <c r="N9746">
        <f t="shared" si="917"/>
        <v>4</v>
      </c>
    </row>
    <row r="9747" spans="1:14" x14ac:dyDescent="0.25">
      <c r="A9747" t="s">
        <v>4980</v>
      </c>
      <c r="B9747">
        <v>43063</v>
      </c>
      <c r="C9747">
        <v>43063</v>
      </c>
      <c r="D9747" t="s">
        <v>232</v>
      </c>
      <c r="E9747" t="s">
        <v>35</v>
      </c>
      <c r="F9747" t="s">
        <v>31</v>
      </c>
      <c r="G9747" t="s">
        <v>28</v>
      </c>
      <c r="H9747">
        <v>9.1020000000000039</v>
      </c>
      <c r="I9747" t="str">
        <f t="shared" si="913"/>
        <v>2017</v>
      </c>
      <c r="J9747">
        <f t="shared" si="914"/>
        <v>2017</v>
      </c>
      <c r="K9747">
        <f t="shared" si="915"/>
        <v>0</v>
      </c>
      <c r="L9747" t="str">
        <f t="shared" si="912"/>
        <v>No</v>
      </c>
      <c r="M9747" t="str">
        <f t="shared" si="916"/>
        <v>Profit</v>
      </c>
      <c r="N9747">
        <f t="shared" si="917"/>
        <v>0</v>
      </c>
    </row>
    <row r="9748" spans="1:14" x14ac:dyDescent="0.25">
      <c r="A9748" t="s">
        <v>4980</v>
      </c>
      <c r="B9748">
        <v>43063</v>
      </c>
      <c r="C9748">
        <v>43063</v>
      </c>
      <c r="D9748" t="s">
        <v>232</v>
      </c>
      <c r="E9748" t="s">
        <v>35</v>
      </c>
      <c r="F9748" t="s">
        <v>31</v>
      </c>
      <c r="G9748" t="s">
        <v>28</v>
      </c>
      <c r="H9748">
        <v>-1.7772000000000041</v>
      </c>
      <c r="I9748" t="str">
        <f t="shared" si="913"/>
        <v>2017</v>
      </c>
      <c r="J9748">
        <f t="shared" si="914"/>
        <v>2017</v>
      </c>
      <c r="K9748">
        <f t="shared" si="915"/>
        <v>0</v>
      </c>
      <c r="L9748" t="str">
        <f t="shared" si="912"/>
        <v>No</v>
      </c>
      <c r="M9748" t="str">
        <f t="shared" si="916"/>
        <v>Loss</v>
      </c>
      <c r="N9748">
        <f t="shared" si="917"/>
        <v>0</v>
      </c>
    </row>
    <row r="9749" spans="1:14" x14ac:dyDescent="0.25">
      <c r="A9749" t="s">
        <v>4981</v>
      </c>
      <c r="B9749">
        <v>41954</v>
      </c>
      <c r="C9749">
        <v>41958</v>
      </c>
      <c r="D9749" t="s">
        <v>34</v>
      </c>
      <c r="E9749" t="s">
        <v>35</v>
      </c>
      <c r="F9749" t="s">
        <v>62</v>
      </c>
      <c r="G9749" t="s">
        <v>28</v>
      </c>
      <c r="H9749">
        <v>-7.9634</v>
      </c>
      <c r="I9749" t="str">
        <f t="shared" si="913"/>
        <v>2014</v>
      </c>
      <c r="J9749">
        <f t="shared" si="914"/>
        <v>2014</v>
      </c>
      <c r="K9749">
        <f t="shared" si="915"/>
        <v>0</v>
      </c>
      <c r="L9749" t="str">
        <f t="shared" si="912"/>
        <v>No</v>
      </c>
      <c r="M9749" t="str">
        <f t="shared" si="916"/>
        <v>Loss</v>
      </c>
      <c r="N9749">
        <f t="shared" si="917"/>
        <v>4</v>
      </c>
    </row>
    <row r="9750" spans="1:14" x14ac:dyDescent="0.25">
      <c r="A9750" t="s">
        <v>4981</v>
      </c>
      <c r="B9750">
        <v>41954</v>
      </c>
      <c r="C9750">
        <v>41958</v>
      </c>
      <c r="D9750" t="s">
        <v>34</v>
      </c>
      <c r="E9750" t="s">
        <v>35</v>
      </c>
      <c r="F9750" t="s">
        <v>62</v>
      </c>
      <c r="G9750" t="s">
        <v>28</v>
      </c>
      <c r="H9750">
        <v>-56.995999999999981</v>
      </c>
      <c r="I9750" t="str">
        <f t="shared" si="913"/>
        <v>2014</v>
      </c>
      <c r="J9750">
        <f t="shared" si="914"/>
        <v>2014</v>
      </c>
      <c r="K9750">
        <f t="shared" si="915"/>
        <v>0</v>
      </c>
      <c r="L9750" t="str">
        <f t="shared" si="912"/>
        <v>No</v>
      </c>
      <c r="M9750" t="str">
        <f t="shared" si="916"/>
        <v>Loss</v>
      </c>
      <c r="N9750">
        <f t="shared" si="917"/>
        <v>4</v>
      </c>
    </row>
    <row r="9751" spans="1:14" x14ac:dyDescent="0.25">
      <c r="A9751" t="s">
        <v>4982</v>
      </c>
      <c r="B9751">
        <v>42433</v>
      </c>
      <c r="C9751">
        <v>42437</v>
      </c>
      <c r="D9751" t="s">
        <v>34</v>
      </c>
      <c r="E9751" t="s">
        <v>30</v>
      </c>
      <c r="F9751" t="s">
        <v>481</v>
      </c>
      <c r="G9751" t="s">
        <v>38</v>
      </c>
      <c r="H9751">
        <v>57.592799999999997</v>
      </c>
      <c r="I9751" t="str">
        <f t="shared" si="913"/>
        <v>2016</v>
      </c>
      <c r="J9751">
        <f t="shared" si="914"/>
        <v>2016</v>
      </c>
      <c r="K9751">
        <f t="shared" si="915"/>
        <v>0</v>
      </c>
      <c r="L9751" t="str">
        <f t="shared" si="912"/>
        <v>No</v>
      </c>
      <c r="M9751" t="str">
        <f t="shared" si="916"/>
        <v>Profit</v>
      </c>
      <c r="N9751">
        <f t="shared" si="917"/>
        <v>4</v>
      </c>
    </row>
    <row r="9752" spans="1:14" x14ac:dyDescent="0.25">
      <c r="A9752" t="s">
        <v>4983</v>
      </c>
      <c r="B9752">
        <v>42654</v>
      </c>
      <c r="C9752">
        <v>42658</v>
      </c>
      <c r="D9752" t="s">
        <v>34</v>
      </c>
      <c r="E9752" t="s">
        <v>35</v>
      </c>
      <c r="F9752" t="s">
        <v>62</v>
      </c>
      <c r="G9752" t="s">
        <v>32</v>
      </c>
      <c r="H9752">
        <v>0.66799999999999948</v>
      </c>
      <c r="I9752" t="str">
        <f t="shared" si="913"/>
        <v>2016</v>
      </c>
      <c r="J9752">
        <f t="shared" si="914"/>
        <v>2016</v>
      </c>
      <c r="K9752">
        <f t="shared" si="915"/>
        <v>0</v>
      </c>
      <c r="L9752" t="str">
        <f t="shared" si="912"/>
        <v>No</v>
      </c>
      <c r="M9752" t="str">
        <f t="shared" si="916"/>
        <v>Profit</v>
      </c>
      <c r="N9752">
        <f t="shared" si="917"/>
        <v>4</v>
      </c>
    </row>
    <row r="9753" spans="1:14" x14ac:dyDescent="0.25">
      <c r="A9753" t="s">
        <v>4983</v>
      </c>
      <c r="B9753">
        <v>42654</v>
      </c>
      <c r="C9753">
        <v>42658</v>
      </c>
      <c r="D9753" t="s">
        <v>34</v>
      </c>
      <c r="E9753" t="s">
        <v>35</v>
      </c>
      <c r="F9753" t="s">
        <v>62</v>
      </c>
      <c r="G9753" t="s">
        <v>32</v>
      </c>
      <c r="H9753">
        <v>3.4649999999999999</v>
      </c>
      <c r="I9753" t="str">
        <f t="shared" si="913"/>
        <v>2016</v>
      </c>
      <c r="J9753">
        <f t="shared" si="914"/>
        <v>2016</v>
      </c>
      <c r="K9753">
        <f t="shared" si="915"/>
        <v>0</v>
      </c>
      <c r="L9753" t="str">
        <f t="shared" si="912"/>
        <v>No</v>
      </c>
      <c r="M9753" t="str">
        <f t="shared" si="916"/>
        <v>Profit</v>
      </c>
      <c r="N9753">
        <f t="shared" si="917"/>
        <v>4</v>
      </c>
    </row>
    <row r="9754" spans="1:14" x14ac:dyDescent="0.25">
      <c r="A9754" t="s">
        <v>4984</v>
      </c>
      <c r="B9754">
        <v>42552</v>
      </c>
      <c r="C9754">
        <v>42553</v>
      </c>
      <c r="D9754" t="s">
        <v>59</v>
      </c>
      <c r="E9754" t="s">
        <v>30</v>
      </c>
      <c r="F9754" t="s">
        <v>42</v>
      </c>
      <c r="G9754" t="s">
        <v>32</v>
      </c>
      <c r="H9754">
        <v>0.90479999999999983</v>
      </c>
      <c r="I9754" t="str">
        <f t="shared" si="913"/>
        <v>2016</v>
      </c>
      <c r="J9754">
        <f t="shared" si="914"/>
        <v>2016</v>
      </c>
      <c r="K9754">
        <f t="shared" si="915"/>
        <v>0</v>
      </c>
      <c r="L9754" t="str">
        <f t="shared" si="912"/>
        <v>No</v>
      </c>
      <c r="M9754" t="str">
        <f t="shared" si="916"/>
        <v>Profit</v>
      </c>
      <c r="N9754">
        <f t="shared" si="917"/>
        <v>1</v>
      </c>
    </row>
    <row r="9755" spans="1:14" x14ac:dyDescent="0.25">
      <c r="A9755" t="s">
        <v>4985</v>
      </c>
      <c r="B9755">
        <v>42821</v>
      </c>
      <c r="C9755">
        <v>42823</v>
      </c>
      <c r="D9755" t="s">
        <v>26</v>
      </c>
      <c r="E9755" t="s">
        <v>35</v>
      </c>
      <c r="F9755" t="s">
        <v>81</v>
      </c>
      <c r="G9755" t="s">
        <v>32</v>
      </c>
      <c r="H9755">
        <v>3.7995999999999999</v>
      </c>
      <c r="I9755" t="str">
        <f t="shared" si="913"/>
        <v>2017</v>
      </c>
      <c r="J9755">
        <f t="shared" si="914"/>
        <v>2017</v>
      </c>
      <c r="K9755">
        <f t="shared" si="915"/>
        <v>0</v>
      </c>
      <c r="L9755" t="str">
        <f t="shared" si="912"/>
        <v>No</v>
      </c>
      <c r="M9755" t="str">
        <f t="shared" si="916"/>
        <v>Profit</v>
      </c>
      <c r="N9755">
        <f t="shared" si="917"/>
        <v>2</v>
      </c>
    </row>
    <row r="9756" spans="1:14" x14ac:dyDescent="0.25">
      <c r="A9756" t="s">
        <v>4985</v>
      </c>
      <c r="B9756">
        <v>42821</v>
      </c>
      <c r="C9756">
        <v>42823</v>
      </c>
      <c r="D9756" t="s">
        <v>26</v>
      </c>
      <c r="E9756" t="s">
        <v>35</v>
      </c>
      <c r="F9756" t="s">
        <v>81</v>
      </c>
      <c r="G9756" t="s">
        <v>32</v>
      </c>
      <c r="H9756">
        <v>8.8800000000000008</v>
      </c>
      <c r="I9756" t="str">
        <f t="shared" si="913"/>
        <v>2017</v>
      </c>
      <c r="J9756">
        <f t="shared" si="914"/>
        <v>2017</v>
      </c>
      <c r="K9756">
        <f t="shared" si="915"/>
        <v>0</v>
      </c>
      <c r="L9756" t="str">
        <f t="shared" si="912"/>
        <v>No</v>
      </c>
      <c r="M9756" t="str">
        <f t="shared" si="916"/>
        <v>Profit</v>
      </c>
      <c r="N9756">
        <f t="shared" si="917"/>
        <v>2</v>
      </c>
    </row>
    <row r="9757" spans="1:14" x14ac:dyDescent="0.25">
      <c r="A9757" t="s">
        <v>4985</v>
      </c>
      <c r="B9757">
        <v>42821</v>
      </c>
      <c r="C9757">
        <v>42823</v>
      </c>
      <c r="D9757" t="s">
        <v>26</v>
      </c>
      <c r="E9757" t="s">
        <v>35</v>
      </c>
      <c r="F9757" t="s">
        <v>81</v>
      </c>
      <c r="G9757" t="s">
        <v>32</v>
      </c>
      <c r="H9757">
        <v>9.9882000000000204</v>
      </c>
      <c r="I9757" t="str">
        <f t="shared" si="913"/>
        <v>2017</v>
      </c>
      <c r="J9757">
        <f t="shared" si="914"/>
        <v>2017</v>
      </c>
      <c r="K9757">
        <f t="shared" si="915"/>
        <v>0</v>
      </c>
      <c r="L9757" t="str">
        <f t="shared" si="912"/>
        <v>No</v>
      </c>
      <c r="M9757" t="str">
        <f t="shared" si="916"/>
        <v>Profit</v>
      </c>
      <c r="N9757">
        <f t="shared" si="917"/>
        <v>2</v>
      </c>
    </row>
    <row r="9758" spans="1:14" x14ac:dyDescent="0.25">
      <c r="A9758" t="s">
        <v>4985</v>
      </c>
      <c r="B9758">
        <v>42821</v>
      </c>
      <c r="C9758">
        <v>42823</v>
      </c>
      <c r="D9758" t="s">
        <v>26</v>
      </c>
      <c r="E9758" t="s">
        <v>35</v>
      </c>
      <c r="F9758" t="s">
        <v>81</v>
      </c>
      <c r="G9758" t="s">
        <v>28</v>
      </c>
      <c r="H9758">
        <v>58.419999999999987</v>
      </c>
      <c r="I9758" t="str">
        <f t="shared" si="913"/>
        <v>2017</v>
      </c>
      <c r="J9758">
        <f t="shared" si="914"/>
        <v>2017</v>
      </c>
      <c r="K9758">
        <f t="shared" si="915"/>
        <v>0</v>
      </c>
      <c r="L9758" t="str">
        <f t="shared" si="912"/>
        <v>No</v>
      </c>
      <c r="M9758" t="str">
        <f t="shared" si="916"/>
        <v>Profit</v>
      </c>
      <c r="N9758">
        <f t="shared" si="917"/>
        <v>2</v>
      </c>
    </row>
    <row r="9759" spans="1:14" x14ac:dyDescent="0.25">
      <c r="A9759" t="s">
        <v>4985</v>
      </c>
      <c r="B9759">
        <v>42821</v>
      </c>
      <c r="C9759">
        <v>42823</v>
      </c>
      <c r="D9759" t="s">
        <v>26</v>
      </c>
      <c r="E9759" t="s">
        <v>35</v>
      </c>
      <c r="F9759" t="s">
        <v>81</v>
      </c>
      <c r="G9759" t="s">
        <v>38</v>
      </c>
      <c r="H9759">
        <v>55.647000000000006</v>
      </c>
      <c r="I9759" t="str">
        <f t="shared" si="913"/>
        <v>2017</v>
      </c>
      <c r="J9759">
        <f t="shared" si="914"/>
        <v>2017</v>
      </c>
      <c r="K9759">
        <f t="shared" si="915"/>
        <v>0</v>
      </c>
      <c r="L9759" t="str">
        <f t="shared" si="912"/>
        <v>No</v>
      </c>
      <c r="M9759" t="str">
        <f t="shared" si="916"/>
        <v>Profit</v>
      </c>
      <c r="N9759">
        <f t="shared" si="917"/>
        <v>2</v>
      </c>
    </row>
    <row r="9760" spans="1:14" x14ac:dyDescent="0.25">
      <c r="A9760" t="s">
        <v>4985</v>
      </c>
      <c r="B9760">
        <v>42821</v>
      </c>
      <c r="C9760">
        <v>42823</v>
      </c>
      <c r="D9760" t="s">
        <v>26</v>
      </c>
      <c r="E9760" t="s">
        <v>35</v>
      </c>
      <c r="F9760" t="s">
        <v>81</v>
      </c>
      <c r="G9760" t="s">
        <v>32</v>
      </c>
      <c r="H9760">
        <v>8.1143999999999998</v>
      </c>
      <c r="I9760" t="str">
        <f t="shared" si="913"/>
        <v>2017</v>
      </c>
      <c r="J9760">
        <f t="shared" si="914"/>
        <v>2017</v>
      </c>
      <c r="K9760">
        <f t="shared" si="915"/>
        <v>0</v>
      </c>
      <c r="L9760" t="str">
        <f t="shared" si="912"/>
        <v>No</v>
      </c>
      <c r="M9760" t="str">
        <f t="shared" si="916"/>
        <v>Profit</v>
      </c>
      <c r="N9760">
        <f t="shared" si="917"/>
        <v>2</v>
      </c>
    </row>
    <row r="9761" spans="1:14" x14ac:dyDescent="0.25">
      <c r="A9761" t="s">
        <v>4986</v>
      </c>
      <c r="B9761">
        <v>42674</v>
      </c>
      <c r="C9761">
        <v>42679</v>
      </c>
      <c r="D9761" t="s">
        <v>34</v>
      </c>
      <c r="E9761" t="s">
        <v>30</v>
      </c>
      <c r="F9761" t="s">
        <v>31</v>
      </c>
      <c r="G9761" t="s">
        <v>28</v>
      </c>
      <c r="H9761">
        <v>70.196000000000026</v>
      </c>
      <c r="I9761" t="str">
        <f t="shared" si="913"/>
        <v>2016</v>
      </c>
      <c r="J9761">
        <f t="shared" si="914"/>
        <v>2016</v>
      </c>
      <c r="K9761">
        <f t="shared" si="915"/>
        <v>0</v>
      </c>
      <c r="L9761" t="str">
        <f t="shared" si="912"/>
        <v>No</v>
      </c>
      <c r="M9761" t="str">
        <f t="shared" si="916"/>
        <v>Profit</v>
      </c>
      <c r="N9761">
        <f t="shared" si="917"/>
        <v>5</v>
      </c>
    </row>
    <row r="9762" spans="1:14" x14ac:dyDescent="0.25">
      <c r="A9762" t="s">
        <v>4987</v>
      </c>
      <c r="B9762">
        <v>43043</v>
      </c>
      <c r="C9762">
        <v>43047</v>
      </c>
      <c r="D9762" t="s">
        <v>34</v>
      </c>
      <c r="E9762" t="s">
        <v>30</v>
      </c>
      <c r="F9762" t="s">
        <v>300</v>
      </c>
      <c r="G9762" t="s">
        <v>32</v>
      </c>
      <c r="H9762">
        <v>1.4189999999999996</v>
      </c>
      <c r="I9762" t="str">
        <f t="shared" si="913"/>
        <v>2017</v>
      </c>
      <c r="J9762">
        <f t="shared" si="914"/>
        <v>2017</v>
      </c>
      <c r="K9762">
        <f t="shared" si="915"/>
        <v>0</v>
      </c>
      <c r="L9762" t="str">
        <f t="shared" si="912"/>
        <v>No</v>
      </c>
      <c r="M9762" t="str">
        <f t="shared" si="916"/>
        <v>Profit</v>
      </c>
      <c r="N9762">
        <f t="shared" si="917"/>
        <v>4</v>
      </c>
    </row>
    <row r="9763" spans="1:14" x14ac:dyDescent="0.25">
      <c r="A9763" t="s">
        <v>4988</v>
      </c>
      <c r="B9763">
        <v>41684</v>
      </c>
      <c r="C9763">
        <v>41688</v>
      </c>
      <c r="D9763" t="s">
        <v>34</v>
      </c>
      <c r="E9763" t="s">
        <v>30</v>
      </c>
      <c r="F9763" t="s">
        <v>42</v>
      </c>
      <c r="G9763" t="s">
        <v>38</v>
      </c>
      <c r="H9763">
        <v>86.389199999999988</v>
      </c>
      <c r="I9763" t="str">
        <f t="shared" si="913"/>
        <v>2014</v>
      </c>
      <c r="J9763">
        <f t="shared" si="914"/>
        <v>2014</v>
      </c>
      <c r="K9763">
        <f t="shared" si="915"/>
        <v>0</v>
      </c>
      <c r="L9763" t="str">
        <f t="shared" si="912"/>
        <v>No</v>
      </c>
      <c r="M9763" t="str">
        <f t="shared" si="916"/>
        <v>Profit</v>
      </c>
      <c r="N9763">
        <f t="shared" si="917"/>
        <v>4</v>
      </c>
    </row>
    <row r="9764" spans="1:14" x14ac:dyDescent="0.25">
      <c r="A9764" t="s">
        <v>4988</v>
      </c>
      <c r="B9764">
        <v>41684</v>
      </c>
      <c r="C9764">
        <v>41688</v>
      </c>
      <c r="D9764" t="s">
        <v>34</v>
      </c>
      <c r="E9764" t="s">
        <v>30</v>
      </c>
      <c r="F9764" t="s">
        <v>42</v>
      </c>
      <c r="G9764" t="s">
        <v>32</v>
      </c>
      <c r="H9764">
        <v>22.948799999999999</v>
      </c>
      <c r="I9764" t="str">
        <f t="shared" si="913"/>
        <v>2014</v>
      </c>
      <c r="J9764">
        <f t="shared" si="914"/>
        <v>2014</v>
      </c>
      <c r="K9764">
        <f t="shared" si="915"/>
        <v>0</v>
      </c>
      <c r="L9764" t="str">
        <f t="shared" si="912"/>
        <v>No</v>
      </c>
      <c r="M9764" t="str">
        <f t="shared" si="916"/>
        <v>Profit</v>
      </c>
      <c r="N9764">
        <f t="shared" si="917"/>
        <v>4</v>
      </c>
    </row>
    <row r="9765" spans="1:14" x14ac:dyDescent="0.25">
      <c r="A9765" t="s">
        <v>4988</v>
      </c>
      <c r="B9765">
        <v>41684</v>
      </c>
      <c r="C9765">
        <v>41688</v>
      </c>
      <c r="D9765" t="s">
        <v>34</v>
      </c>
      <c r="E9765" t="s">
        <v>30</v>
      </c>
      <c r="F9765" t="s">
        <v>42</v>
      </c>
      <c r="G9765" t="s">
        <v>32</v>
      </c>
      <c r="H9765">
        <v>4.7724000000000046</v>
      </c>
      <c r="I9765" t="str">
        <f t="shared" si="913"/>
        <v>2014</v>
      </c>
      <c r="J9765">
        <f t="shared" si="914"/>
        <v>2014</v>
      </c>
      <c r="K9765">
        <f t="shared" si="915"/>
        <v>0</v>
      </c>
      <c r="L9765" t="str">
        <f t="shared" si="912"/>
        <v>No</v>
      </c>
      <c r="M9765" t="str">
        <f t="shared" si="916"/>
        <v>Profit</v>
      </c>
      <c r="N9765">
        <f t="shared" si="917"/>
        <v>4</v>
      </c>
    </row>
    <row r="9766" spans="1:14" x14ac:dyDescent="0.25">
      <c r="A9766" t="s">
        <v>4989</v>
      </c>
      <c r="B9766">
        <v>41808</v>
      </c>
      <c r="C9766">
        <v>41813</v>
      </c>
      <c r="D9766" t="s">
        <v>34</v>
      </c>
      <c r="E9766" t="s">
        <v>35</v>
      </c>
      <c r="F9766" t="s">
        <v>31</v>
      </c>
      <c r="G9766" t="s">
        <v>38</v>
      </c>
      <c r="H9766">
        <v>12.232500000000009</v>
      </c>
      <c r="I9766" t="str">
        <f t="shared" si="913"/>
        <v>2014</v>
      </c>
      <c r="J9766">
        <f t="shared" si="914"/>
        <v>2014</v>
      </c>
      <c r="K9766">
        <f t="shared" si="915"/>
        <v>0</v>
      </c>
      <c r="L9766" t="str">
        <f t="shared" si="912"/>
        <v>No</v>
      </c>
      <c r="M9766" t="str">
        <f t="shared" si="916"/>
        <v>Profit</v>
      </c>
      <c r="N9766">
        <f t="shared" si="917"/>
        <v>5</v>
      </c>
    </row>
    <row r="9767" spans="1:14" x14ac:dyDescent="0.25">
      <c r="A9767" t="s">
        <v>4990</v>
      </c>
      <c r="B9767">
        <v>42794</v>
      </c>
      <c r="C9767">
        <v>42800</v>
      </c>
      <c r="D9767" t="s">
        <v>34</v>
      </c>
      <c r="E9767" t="s">
        <v>35</v>
      </c>
      <c r="F9767" t="s">
        <v>152</v>
      </c>
      <c r="G9767" t="s">
        <v>32</v>
      </c>
      <c r="H9767">
        <v>4.7231999999999994</v>
      </c>
      <c r="I9767" t="str">
        <f t="shared" si="913"/>
        <v>2017</v>
      </c>
      <c r="J9767">
        <f t="shared" si="914"/>
        <v>2017</v>
      </c>
      <c r="K9767">
        <f t="shared" si="915"/>
        <v>0</v>
      </c>
      <c r="L9767" t="str">
        <f t="shared" si="912"/>
        <v>No</v>
      </c>
      <c r="M9767" t="str">
        <f t="shared" si="916"/>
        <v>Profit</v>
      </c>
      <c r="N9767">
        <f t="shared" si="917"/>
        <v>6</v>
      </c>
    </row>
    <row r="9768" spans="1:14" x14ac:dyDescent="0.25">
      <c r="A9768" t="s">
        <v>4990</v>
      </c>
      <c r="B9768">
        <v>42794</v>
      </c>
      <c r="C9768">
        <v>42800</v>
      </c>
      <c r="D9768" t="s">
        <v>34</v>
      </c>
      <c r="E9768" t="s">
        <v>35</v>
      </c>
      <c r="F9768" t="s">
        <v>152</v>
      </c>
      <c r="G9768" t="s">
        <v>32</v>
      </c>
      <c r="H9768">
        <v>3.5009999999999994</v>
      </c>
      <c r="I9768" t="str">
        <f t="shared" si="913"/>
        <v>2017</v>
      </c>
      <c r="J9768">
        <f t="shared" si="914"/>
        <v>2017</v>
      </c>
      <c r="K9768">
        <f t="shared" si="915"/>
        <v>0</v>
      </c>
      <c r="L9768" t="str">
        <f t="shared" si="912"/>
        <v>No</v>
      </c>
      <c r="M9768" t="str">
        <f t="shared" si="916"/>
        <v>Profit</v>
      </c>
      <c r="N9768">
        <f t="shared" si="917"/>
        <v>6</v>
      </c>
    </row>
    <row r="9769" spans="1:14" x14ac:dyDescent="0.25">
      <c r="A9769" t="s">
        <v>4991</v>
      </c>
      <c r="B9769">
        <v>43078</v>
      </c>
      <c r="C9769">
        <v>43084</v>
      </c>
      <c r="D9769" t="s">
        <v>34</v>
      </c>
      <c r="E9769" t="s">
        <v>35</v>
      </c>
      <c r="F9769" t="s">
        <v>68</v>
      </c>
      <c r="G9769" t="s">
        <v>32</v>
      </c>
      <c r="H9769">
        <v>26.901000000000003</v>
      </c>
      <c r="I9769" t="str">
        <f t="shared" si="913"/>
        <v>2017</v>
      </c>
      <c r="J9769">
        <f t="shared" si="914"/>
        <v>2017</v>
      </c>
      <c r="K9769">
        <f t="shared" si="915"/>
        <v>0</v>
      </c>
      <c r="L9769" t="str">
        <f t="shared" si="912"/>
        <v>No</v>
      </c>
      <c r="M9769" t="str">
        <f t="shared" si="916"/>
        <v>Profit</v>
      </c>
      <c r="N9769">
        <f t="shared" si="917"/>
        <v>6</v>
      </c>
    </row>
    <row r="9770" spans="1:14" x14ac:dyDescent="0.25">
      <c r="A9770" t="s">
        <v>4992</v>
      </c>
      <c r="B9770">
        <v>43076</v>
      </c>
      <c r="C9770">
        <v>43083</v>
      </c>
      <c r="D9770" t="s">
        <v>34</v>
      </c>
      <c r="E9770" t="s">
        <v>30</v>
      </c>
      <c r="F9770" t="s">
        <v>31</v>
      </c>
      <c r="G9770" t="s">
        <v>32</v>
      </c>
      <c r="H9770">
        <v>25.02</v>
      </c>
      <c r="I9770" t="str">
        <f t="shared" si="913"/>
        <v>2017</v>
      </c>
      <c r="J9770">
        <f t="shared" si="914"/>
        <v>2017</v>
      </c>
      <c r="K9770">
        <f t="shared" si="915"/>
        <v>0</v>
      </c>
      <c r="L9770" t="str">
        <f t="shared" si="912"/>
        <v>Yes</v>
      </c>
      <c r="M9770" t="str">
        <f t="shared" si="916"/>
        <v>Profit</v>
      </c>
      <c r="N9770">
        <f t="shared" si="917"/>
        <v>7</v>
      </c>
    </row>
    <row r="9771" spans="1:14" x14ac:dyDescent="0.25">
      <c r="A9771" t="s">
        <v>4993</v>
      </c>
      <c r="B9771">
        <v>42698</v>
      </c>
      <c r="C9771">
        <v>42704</v>
      </c>
      <c r="D9771" t="s">
        <v>34</v>
      </c>
      <c r="E9771" t="s">
        <v>30</v>
      </c>
      <c r="F9771" t="s">
        <v>36</v>
      </c>
      <c r="G9771" t="s">
        <v>28</v>
      </c>
      <c r="H9771">
        <v>8.4979999999999762</v>
      </c>
      <c r="I9771" t="str">
        <f t="shared" si="913"/>
        <v>2016</v>
      </c>
      <c r="J9771">
        <f t="shared" si="914"/>
        <v>2016</v>
      </c>
      <c r="K9771">
        <f t="shared" si="915"/>
        <v>0</v>
      </c>
      <c r="L9771" t="str">
        <f t="shared" si="912"/>
        <v>No</v>
      </c>
      <c r="M9771" t="str">
        <f t="shared" si="916"/>
        <v>Profit</v>
      </c>
      <c r="N9771">
        <f t="shared" si="917"/>
        <v>6</v>
      </c>
    </row>
    <row r="9772" spans="1:14" x14ac:dyDescent="0.25">
      <c r="A9772" t="s">
        <v>4993</v>
      </c>
      <c r="B9772">
        <v>42698</v>
      </c>
      <c r="C9772">
        <v>42704</v>
      </c>
      <c r="D9772" t="s">
        <v>34</v>
      </c>
      <c r="E9772" t="s">
        <v>30</v>
      </c>
      <c r="F9772" t="s">
        <v>36</v>
      </c>
      <c r="G9772" t="s">
        <v>32</v>
      </c>
      <c r="H9772">
        <v>3.4215999999999993</v>
      </c>
      <c r="I9772" t="str">
        <f t="shared" si="913"/>
        <v>2016</v>
      </c>
      <c r="J9772">
        <f t="shared" si="914"/>
        <v>2016</v>
      </c>
      <c r="K9772">
        <f t="shared" si="915"/>
        <v>0</v>
      </c>
      <c r="L9772" t="str">
        <f t="shared" si="912"/>
        <v>No</v>
      </c>
      <c r="M9772" t="str">
        <f t="shared" si="916"/>
        <v>Profit</v>
      </c>
      <c r="N9772">
        <f t="shared" si="917"/>
        <v>6</v>
      </c>
    </row>
    <row r="9773" spans="1:14" x14ac:dyDescent="0.25">
      <c r="A9773" t="s">
        <v>4993</v>
      </c>
      <c r="B9773">
        <v>42698</v>
      </c>
      <c r="C9773">
        <v>42704</v>
      </c>
      <c r="D9773" t="s">
        <v>34</v>
      </c>
      <c r="E9773" t="s">
        <v>30</v>
      </c>
      <c r="F9773" t="s">
        <v>36</v>
      </c>
      <c r="G9773" t="s">
        <v>32</v>
      </c>
      <c r="H9773">
        <v>4.2384000000000022</v>
      </c>
      <c r="I9773" t="str">
        <f t="shared" si="913"/>
        <v>2016</v>
      </c>
      <c r="J9773">
        <f t="shared" si="914"/>
        <v>2016</v>
      </c>
      <c r="K9773">
        <f t="shared" si="915"/>
        <v>0</v>
      </c>
      <c r="L9773" t="str">
        <f t="shared" si="912"/>
        <v>No</v>
      </c>
      <c r="M9773" t="str">
        <f t="shared" si="916"/>
        <v>Profit</v>
      </c>
      <c r="N9773">
        <f t="shared" si="917"/>
        <v>6</v>
      </c>
    </row>
    <row r="9774" spans="1:14" x14ac:dyDescent="0.25">
      <c r="A9774" t="s">
        <v>4994</v>
      </c>
      <c r="B9774">
        <v>42554</v>
      </c>
      <c r="C9774">
        <v>42554</v>
      </c>
      <c r="D9774" t="s">
        <v>232</v>
      </c>
      <c r="E9774" t="s">
        <v>30</v>
      </c>
      <c r="F9774" t="s">
        <v>53</v>
      </c>
      <c r="G9774" t="s">
        <v>32</v>
      </c>
      <c r="H9774">
        <v>38.724999999999994</v>
      </c>
      <c r="I9774" t="str">
        <f t="shared" si="913"/>
        <v>2016</v>
      </c>
      <c r="J9774">
        <f t="shared" si="914"/>
        <v>2016</v>
      </c>
      <c r="K9774">
        <f t="shared" si="915"/>
        <v>0</v>
      </c>
      <c r="L9774" t="str">
        <f t="shared" si="912"/>
        <v>No</v>
      </c>
      <c r="M9774" t="str">
        <f t="shared" si="916"/>
        <v>Profit</v>
      </c>
      <c r="N9774">
        <f t="shared" si="917"/>
        <v>0</v>
      </c>
    </row>
    <row r="9775" spans="1:14" x14ac:dyDescent="0.25">
      <c r="A9775" t="s">
        <v>4995</v>
      </c>
      <c r="B9775">
        <v>42547</v>
      </c>
      <c r="C9775">
        <v>42554</v>
      </c>
      <c r="D9775" t="s">
        <v>34</v>
      </c>
      <c r="E9775" t="s">
        <v>35</v>
      </c>
      <c r="F9775" t="s">
        <v>228</v>
      </c>
      <c r="G9775" t="s">
        <v>38</v>
      </c>
      <c r="H9775">
        <v>39.425499999999985</v>
      </c>
      <c r="I9775" t="str">
        <f t="shared" si="913"/>
        <v>2016</v>
      </c>
      <c r="J9775">
        <f t="shared" si="914"/>
        <v>2016</v>
      </c>
      <c r="K9775">
        <f t="shared" si="915"/>
        <v>0</v>
      </c>
      <c r="L9775" t="str">
        <f t="shared" si="912"/>
        <v>No</v>
      </c>
      <c r="M9775" t="str">
        <f t="shared" si="916"/>
        <v>Profit</v>
      </c>
      <c r="N9775">
        <f t="shared" si="917"/>
        <v>7</v>
      </c>
    </row>
    <row r="9776" spans="1:14" x14ac:dyDescent="0.25">
      <c r="A9776" t="s">
        <v>4996</v>
      </c>
      <c r="B9776">
        <v>41846</v>
      </c>
      <c r="C9776">
        <v>41850</v>
      </c>
      <c r="D9776" t="s">
        <v>34</v>
      </c>
      <c r="E9776" t="s">
        <v>35</v>
      </c>
      <c r="F9776" t="s">
        <v>44</v>
      </c>
      <c r="G9776" t="s">
        <v>32</v>
      </c>
      <c r="H9776">
        <v>-3701.8928000000014</v>
      </c>
      <c r="I9776" t="str">
        <f t="shared" si="913"/>
        <v>2014</v>
      </c>
      <c r="J9776">
        <f t="shared" si="914"/>
        <v>2014</v>
      </c>
      <c r="K9776">
        <f t="shared" si="915"/>
        <v>0</v>
      </c>
      <c r="L9776" t="str">
        <f t="shared" si="912"/>
        <v>Yes</v>
      </c>
      <c r="M9776" t="str">
        <f t="shared" si="916"/>
        <v>Loss</v>
      </c>
      <c r="N9776">
        <f t="shared" si="917"/>
        <v>4</v>
      </c>
    </row>
    <row r="9777" spans="1:14" x14ac:dyDescent="0.25">
      <c r="A9777" t="s">
        <v>4996</v>
      </c>
      <c r="B9777">
        <v>41846</v>
      </c>
      <c r="C9777">
        <v>41850</v>
      </c>
      <c r="D9777" t="s">
        <v>34</v>
      </c>
      <c r="E9777" t="s">
        <v>35</v>
      </c>
      <c r="F9777" t="s">
        <v>44</v>
      </c>
      <c r="G9777" t="s">
        <v>28</v>
      </c>
      <c r="H9777">
        <v>-10.060199999999998</v>
      </c>
      <c r="I9777" t="str">
        <f t="shared" si="913"/>
        <v>2014</v>
      </c>
      <c r="J9777">
        <f t="shared" si="914"/>
        <v>2014</v>
      </c>
      <c r="K9777">
        <f t="shared" si="915"/>
        <v>0</v>
      </c>
      <c r="L9777" t="str">
        <f t="shared" si="912"/>
        <v>Yes</v>
      </c>
      <c r="M9777" t="str">
        <f t="shared" si="916"/>
        <v>Loss</v>
      </c>
      <c r="N9777">
        <f t="shared" si="917"/>
        <v>4</v>
      </c>
    </row>
    <row r="9778" spans="1:14" x14ac:dyDescent="0.25">
      <c r="A9778" t="s">
        <v>4996</v>
      </c>
      <c r="B9778">
        <v>41846</v>
      </c>
      <c r="C9778">
        <v>41850</v>
      </c>
      <c r="D9778" t="s">
        <v>34</v>
      </c>
      <c r="E9778" t="s">
        <v>35</v>
      </c>
      <c r="F9778" t="s">
        <v>44</v>
      </c>
      <c r="G9778" t="s">
        <v>32</v>
      </c>
      <c r="H9778">
        <v>-26.854400000000012</v>
      </c>
      <c r="I9778" t="str">
        <f t="shared" si="913"/>
        <v>2014</v>
      </c>
      <c r="J9778">
        <f t="shared" si="914"/>
        <v>2014</v>
      </c>
      <c r="K9778">
        <f t="shared" si="915"/>
        <v>0</v>
      </c>
      <c r="L9778" t="str">
        <f t="shared" si="912"/>
        <v>Yes</v>
      </c>
      <c r="M9778" t="str">
        <f t="shared" si="916"/>
        <v>Loss</v>
      </c>
      <c r="N9778">
        <f t="shared" si="917"/>
        <v>4</v>
      </c>
    </row>
    <row r="9779" spans="1:14" x14ac:dyDescent="0.25">
      <c r="A9779" t="s">
        <v>4996</v>
      </c>
      <c r="B9779">
        <v>41846</v>
      </c>
      <c r="C9779">
        <v>41850</v>
      </c>
      <c r="D9779" t="s">
        <v>34</v>
      </c>
      <c r="E9779" t="s">
        <v>35</v>
      </c>
      <c r="F9779" t="s">
        <v>44</v>
      </c>
      <c r="G9779" t="s">
        <v>38</v>
      </c>
      <c r="H9779">
        <v>-26.946000000000012</v>
      </c>
      <c r="I9779" t="str">
        <f t="shared" si="913"/>
        <v>2014</v>
      </c>
      <c r="J9779">
        <f t="shared" si="914"/>
        <v>2014</v>
      </c>
      <c r="K9779">
        <f t="shared" si="915"/>
        <v>0</v>
      </c>
      <c r="L9779" t="str">
        <f t="shared" si="912"/>
        <v>Yes</v>
      </c>
      <c r="M9779" t="str">
        <f t="shared" si="916"/>
        <v>Loss</v>
      </c>
      <c r="N9779">
        <f t="shared" si="917"/>
        <v>4</v>
      </c>
    </row>
    <row r="9780" spans="1:14" x14ac:dyDescent="0.25">
      <c r="A9780" t="s">
        <v>4996</v>
      </c>
      <c r="B9780">
        <v>41846</v>
      </c>
      <c r="C9780">
        <v>41850</v>
      </c>
      <c r="D9780" t="s">
        <v>34</v>
      </c>
      <c r="E9780" t="s">
        <v>35</v>
      </c>
      <c r="F9780" t="s">
        <v>44</v>
      </c>
      <c r="G9780" t="s">
        <v>32</v>
      </c>
      <c r="H9780">
        <v>-13.32</v>
      </c>
      <c r="I9780" t="str">
        <f t="shared" si="913"/>
        <v>2014</v>
      </c>
      <c r="J9780">
        <f t="shared" si="914"/>
        <v>2014</v>
      </c>
      <c r="K9780">
        <f t="shared" si="915"/>
        <v>0</v>
      </c>
      <c r="L9780" t="str">
        <f t="shared" si="912"/>
        <v>Yes</v>
      </c>
      <c r="M9780" t="str">
        <f t="shared" si="916"/>
        <v>Loss</v>
      </c>
      <c r="N9780">
        <f t="shared" si="917"/>
        <v>4</v>
      </c>
    </row>
    <row r="9781" spans="1:14" x14ac:dyDescent="0.25">
      <c r="A9781" t="s">
        <v>4996</v>
      </c>
      <c r="B9781">
        <v>41846</v>
      </c>
      <c r="C9781">
        <v>41850</v>
      </c>
      <c r="D9781" t="s">
        <v>34</v>
      </c>
      <c r="E9781" t="s">
        <v>35</v>
      </c>
      <c r="F9781" t="s">
        <v>44</v>
      </c>
      <c r="G9781" t="s">
        <v>32</v>
      </c>
      <c r="H9781">
        <v>-12.090000000000003</v>
      </c>
      <c r="I9781" t="str">
        <f t="shared" si="913"/>
        <v>2014</v>
      </c>
      <c r="J9781">
        <f t="shared" si="914"/>
        <v>2014</v>
      </c>
      <c r="K9781">
        <f t="shared" si="915"/>
        <v>0</v>
      </c>
      <c r="L9781" t="str">
        <f t="shared" si="912"/>
        <v>Yes</v>
      </c>
      <c r="M9781" t="str">
        <f t="shared" si="916"/>
        <v>Loss</v>
      </c>
      <c r="N9781">
        <f t="shared" si="917"/>
        <v>4</v>
      </c>
    </row>
    <row r="9782" spans="1:14" x14ac:dyDescent="0.25">
      <c r="A9782" t="s">
        <v>4997</v>
      </c>
      <c r="B9782">
        <v>42627</v>
      </c>
      <c r="C9782">
        <v>42631</v>
      </c>
      <c r="D9782" t="s">
        <v>34</v>
      </c>
      <c r="E9782" t="s">
        <v>35</v>
      </c>
      <c r="F9782" t="s">
        <v>74</v>
      </c>
      <c r="G9782" t="s">
        <v>38</v>
      </c>
      <c r="H9782">
        <v>131.35499999999996</v>
      </c>
      <c r="I9782" t="str">
        <f t="shared" si="913"/>
        <v>2016</v>
      </c>
      <c r="J9782">
        <f t="shared" si="914"/>
        <v>2016</v>
      </c>
      <c r="K9782">
        <f t="shared" si="915"/>
        <v>0</v>
      </c>
      <c r="L9782" t="str">
        <f t="shared" si="912"/>
        <v>No</v>
      </c>
      <c r="M9782" t="str">
        <f t="shared" si="916"/>
        <v>Profit</v>
      </c>
      <c r="N9782">
        <f t="shared" si="917"/>
        <v>4</v>
      </c>
    </row>
    <row r="9783" spans="1:14" x14ac:dyDescent="0.25">
      <c r="A9783" t="s">
        <v>4997</v>
      </c>
      <c r="B9783">
        <v>42627</v>
      </c>
      <c r="C9783">
        <v>42631</v>
      </c>
      <c r="D9783" t="s">
        <v>34</v>
      </c>
      <c r="E9783" t="s">
        <v>35</v>
      </c>
      <c r="F9783" t="s">
        <v>74</v>
      </c>
      <c r="G9783" t="s">
        <v>32</v>
      </c>
      <c r="H9783">
        <v>252.58799999999999</v>
      </c>
      <c r="I9783" t="str">
        <f t="shared" si="913"/>
        <v>2016</v>
      </c>
      <c r="J9783">
        <f t="shared" si="914"/>
        <v>2016</v>
      </c>
      <c r="K9783">
        <f t="shared" si="915"/>
        <v>0</v>
      </c>
      <c r="L9783" t="str">
        <f t="shared" si="912"/>
        <v>No</v>
      </c>
      <c r="M9783" t="str">
        <f t="shared" si="916"/>
        <v>Profit</v>
      </c>
      <c r="N9783">
        <f t="shared" si="917"/>
        <v>4</v>
      </c>
    </row>
    <row r="9784" spans="1:14" x14ac:dyDescent="0.25">
      <c r="A9784" t="s">
        <v>4998</v>
      </c>
      <c r="B9784">
        <v>42155</v>
      </c>
      <c r="C9784">
        <v>42157</v>
      </c>
      <c r="D9784" t="s">
        <v>26</v>
      </c>
      <c r="E9784" t="s">
        <v>30</v>
      </c>
      <c r="F9784" t="s">
        <v>159</v>
      </c>
      <c r="G9784" t="s">
        <v>32</v>
      </c>
      <c r="H9784">
        <v>134.65199999999999</v>
      </c>
      <c r="I9784" t="str">
        <f t="shared" si="913"/>
        <v>2015</v>
      </c>
      <c r="J9784">
        <f t="shared" si="914"/>
        <v>2015</v>
      </c>
      <c r="K9784">
        <f t="shared" si="915"/>
        <v>0</v>
      </c>
      <c r="L9784" t="str">
        <f t="shared" si="912"/>
        <v>No</v>
      </c>
      <c r="M9784" t="str">
        <f t="shared" si="916"/>
        <v>Profit</v>
      </c>
      <c r="N9784">
        <f t="shared" si="917"/>
        <v>2</v>
      </c>
    </row>
    <row r="9785" spans="1:14" x14ac:dyDescent="0.25">
      <c r="A9785" t="s">
        <v>4998</v>
      </c>
      <c r="B9785">
        <v>42155</v>
      </c>
      <c r="C9785">
        <v>42157</v>
      </c>
      <c r="D9785" t="s">
        <v>26</v>
      </c>
      <c r="E9785" t="s">
        <v>30</v>
      </c>
      <c r="F9785" t="s">
        <v>159</v>
      </c>
      <c r="G9785" t="s">
        <v>32</v>
      </c>
      <c r="H9785">
        <v>16.788600000000002</v>
      </c>
      <c r="I9785" t="str">
        <f t="shared" si="913"/>
        <v>2015</v>
      </c>
      <c r="J9785">
        <f t="shared" si="914"/>
        <v>2015</v>
      </c>
      <c r="K9785">
        <f t="shared" si="915"/>
        <v>0</v>
      </c>
      <c r="L9785" t="str">
        <f t="shared" si="912"/>
        <v>No</v>
      </c>
      <c r="M9785" t="str">
        <f t="shared" si="916"/>
        <v>Profit</v>
      </c>
      <c r="N9785">
        <f t="shared" si="917"/>
        <v>2</v>
      </c>
    </row>
    <row r="9786" spans="1:14" x14ac:dyDescent="0.25">
      <c r="A9786" t="s">
        <v>4998</v>
      </c>
      <c r="B9786">
        <v>42155</v>
      </c>
      <c r="C9786">
        <v>42157</v>
      </c>
      <c r="D9786" t="s">
        <v>26</v>
      </c>
      <c r="E9786" t="s">
        <v>30</v>
      </c>
      <c r="F9786" t="s">
        <v>159</v>
      </c>
      <c r="G9786" t="s">
        <v>28</v>
      </c>
      <c r="H9786">
        <v>2.9807999999999995</v>
      </c>
      <c r="I9786" t="str">
        <f t="shared" si="913"/>
        <v>2015</v>
      </c>
      <c r="J9786">
        <f t="shared" si="914"/>
        <v>2015</v>
      </c>
      <c r="K9786">
        <f t="shared" si="915"/>
        <v>0</v>
      </c>
      <c r="L9786" t="str">
        <f t="shared" si="912"/>
        <v>No</v>
      </c>
      <c r="M9786" t="str">
        <f t="shared" si="916"/>
        <v>Profit</v>
      </c>
      <c r="N9786">
        <f t="shared" si="917"/>
        <v>2</v>
      </c>
    </row>
    <row r="9787" spans="1:14" x14ac:dyDescent="0.25">
      <c r="A9787" t="s">
        <v>4999</v>
      </c>
      <c r="B9787">
        <v>42133</v>
      </c>
      <c r="C9787">
        <v>42137</v>
      </c>
      <c r="D9787" t="s">
        <v>34</v>
      </c>
      <c r="E9787" t="s">
        <v>35</v>
      </c>
      <c r="F9787" t="s">
        <v>27</v>
      </c>
      <c r="G9787" t="s">
        <v>32</v>
      </c>
      <c r="H9787">
        <v>23.916899999999998</v>
      </c>
      <c r="I9787" t="str">
        <f t="shared" si="913"/>
        <v>2015</v>
      </c>
      <c r="J9787">
        <f t="shared" si="914"/>
        <v>2015</v>
      </c>
      <c r="K9787">
        <f t="shared" si="915"/>
        <v>0</v>
      </c>
      <c r="L9787" t="str">
        <f t="shared" si="912"/>
        <v>No</v>
      </c>
      <c r="M9787" t="str">
        <f t="shared" si="916"/>
        <v>Profit</v>
      </c>
      <c r="N9787">
        <f t="shared" si="917"/>
        <v>4</v>
      </c>
    </row>
    <row r="9788" spans="1:14" x14ac:dyDescent="0.25">
      <c r="A9788" t="s">
        <v>5000</v>
      </c>
      <c r="B9788">
        <v>41948</v>
      </c>
      <c r="C9788">
        <v>41948</v>
      </c>
      <c r="D9788" t="s">
        <v>232</v>
      </c>
      <c r="E9788" t="s">
        <v>35</v>
      </c>
      <c r="F9788" t="s">
        <v>81</v>
      </c>
      <c r="G9788" t="s">
        <v>28</v>
      </c>
      <c r="H9788">
        <v>40.472999999999999</v>
      </c>
      <c r="I9788" t="str">
        <f t="shared" si="913"/>
        <v>2014</v>
      </c>
      <c r="J9788">
        <f t="shared" si="914"/>
        <v>2014</v>
      </c>
      <c r="K9788">
        <f t="shared" si="915"/>
        <v>0</v>
      </c>
      <c r="L9788" t="str">
        <f t="shared" si="912"/>
        <v>No</v>
      </c>
      <c r="M9788" t="str">
        <f t="shared" si="916"/>
        <v>Profit</v>
      </c>
      <c r="N9788">
        <f t="shared" si="917"/>
        <v>0</v>
      </c>
    </row>
    <row r="9789" spans="1:14" x14ac:dyDescent="0.25">
      <c r="A9789" t="s">
        <v>5001</v>
      </c>
      <c r="B9789">
        <v>42821</v>
      </c>
      <c r="C9789">
        <v>42826</v>
      </c>
      <c r="D9789" t="s">
        <v>34</v>
      </c>
      <c r="E9789" t="s">
        <v>35</v>
      </c>
      <c r="F9789" t="s">
        <v>44</v>
      </c>
      <c r="G9789" t="s">
        <v>28</v>
      </c>
      <c r="H9789">
        <v>-30.098000000000127</v>
      </c>
      <c r="I9789" t="str">
        <f t="shared" si="913"/>
        <v>2017</v>
      </c>
      <c r="J9789">
        <f t="shared" si="914"/>
        <v>2017</v>
      </c>
      <c r="K9789">
        <f t="shared" si="915"/>
        <v>0</v>
      </c>
      <c r="L9789" t="str">
        <f t="shared" si="912"/>
        <v>No</v>
      </c>
      <c r="M9789" t="str">
        <f t="shared" si="916"/>
        <v>Loss</v>
      </c>
      <c r="N9789">
        <f t="shared" si="917"/>
        <v>5</v>
      </c>
    </row>
    <row r="9790" spans="1:14" x14ac:dyDescent="0.25">
      <c r="A9790" t="s">
        <v>5001</v>
      </c>
      <c r="B9790">
        <v>42821</v>
      </c>
      <c r="C9790">
        <v>42826</v>
      </c>
      <c r="D9790" t="s">
        <v>34</v>
      </c>
      <c r="E9790" t="s">
        <v>35</v>
      </c>
      <c r="F9790" t="s">
        <v>44</v>
      </c>
      <c r="G9790" t="s">
        <v>28</v>
      </c>
      <c r="H9790">
        <v>-8.5794000000000779</v>
      </c>
      <c r="I9790" t="str">
        <f t="shared" si="913"/>
        <v>2017</v>
      </c>
      <c r="J9790">
        <f t="shared" si="914"/>
        <v>2017</v>
      </c>
      <c r="K9790">
        <f t="shared" si="915"/>
        <v>0</v>
      </c>
      <c r="L9790" t="str">
        <f t="shared" si="912"/>
        <v>No</v>
      </c>
      <c r="M9790" t="str">
        <f t="shared" si="916"/>
        <v>Loss</v>
      </c>
      <c r="N9790">
        <f t="shared" si="917"/>
        <v>5</v>
      </c>
    </row>
    <row r="9791" spans="1:14" x14ac:dyDescent="0.25">
      <c r="A9791" t="s">
        <v>5001</v>
      </c>
      <c r="B9791">
        <v>42821</v>
      </c>
      <c r="C9791">
        <v>42826</v>
      </c>
      <c r="D9791" t="s">
        <v>34</v>
      </c>
      <c r="E9791" t="s">
        <v>35</v>
      </c>
      <c r="F9791" t="s">
        <v>44</v>
      </c>
      <c r="G9791" t="s">
        <v>38</v>
      </c>
      <c r="H9791">
        <v>6.9985999999999997</v>
      </c>
      <c r="I9791" t="str">
        <f t="shared" si="913"/>
        <v>2017</v>
      </c>
      <c r="J9791">
        <f t="shared" si="914"/>
        <v>2017</v>
      </c>
      <c r="K9791">
        <f t="shared" si="915"/>
        <v>0</v>
      </c>
      <c r="L9791" t="str">
        <f t="shared" si="912"/>
        <v>No</v>
      </c>
      <c r="M9791" t="str">
        <f t="shared" si="916"/>
        <v>Profit</v>
      </c>
      <c r="N9791">
        <f t="shared" si="917"/>
        <v>5</v>
      </c>
    </row>
    <row r="9792" spans="1:14" x14ac:dyDescent="0.25">
      <c r="A9792" t="s">
        <v>5001</v>
      </c>
      <c r="B9792">
        <v>42821</v>
      </c>
      <c r="C9792">
        <v>42826</v>
      </c>
      <c r="D9792" t="s">
        <v>34</v>
      </c>
      <c r="E9792" t="s">
        <v>35</v>
      </c>
      <c r="F9792" t="s">
        <v>44</v>
      </c>
      <c r="G9792" t="s">
        <v>28</v>
      </c>
      <c r="H9792">
        <v>-66.391599999999983</v>
      </c>
      <c r="I9792" t="str">
        <f t="shared" si="913"/>
        <v>2017</v>
      </c>
      <c r="J9792">
        <f t="shared" si="914"/>
        <v>2017</v>
      </c>
      <c r="K9792">
        <f t="shared" si="915"/>
        <v>0</v>
      </c>
      <c r="L9792" t="str">
        <f t="shared" si="912"/>
        <v>No</v>
      </c>
      <c r="M9792" t="str">
        <f t="shared" si="916"/>
        <v>Loss</v>
      </c>
      <c r="N9792">
        <f t="shared" si="917"/>
        <v>5</v>
      </c>
    </row>
    <row r="9793" spans="1:14" x14ac:dyDescent="0.25">
      <c r="A9793" t="s">
        <v>5002</v>
      </c>
      <c r="B9793">
        <v>41780</v>
      </c>
      <c r="C9793">
        <v>41782</v>
      </c>
      <c r="D9793" t="s">
        <v>26</v>
      </c>
      <c r="E9793" t="s">
        <v>35</v>
      </c>
      <c r="F9793" t="s">
        <v>44</v>
      </c>
      <c r="G9793" t="s">
        <v>32</v>
      </c>
      <c r="H9793">
        <v>21.024000000000001</v>
      </c>
      <c r="I9793" t="str">
        <f t="shared" si="913"/>
        <v>2014</v>
      </c>
      <c r="J9793">
        <f t="shared" si="914"/>
        <v>2014</v>
      </c>
      <c r="K9793">
        <f t="shared" si="915"/>
        <v>0</v>
      </c>
      <c r="L9793" t="str">
        <f t="shared" si="912"/>
        <v>No</v>
      </c>
      <c r="M9793" t="str">
        <f t="shared" si="916"/>
        <v>Profit</v>
      </c>
      <c r="N9793">
        <f t="shared" si="917"/>
        <v>2</v>
      </c>
    </row>
    <row r="9794" spans="1:14" x14ac:dyDescent="0.25">
      <c r="A9794" t="s">
        <v>5002</v>
      </c>
      <c r="B9794">
        <v>41780</v>
      </c>
      <c r="C9794">
        <v>41782</v>
      </c>
      <c r="D9794" t="s">
        <v>26</v>
      </c>
      <c r="E9794" t="s">
        <v>35</v>
      </c>
      <c r="F9794" t="s">
        <v>44</v>
      </c>
      <c r="G9794" t="s">
        <v>28</v>
      </c>
      <c r="H9794">
        <v>-29.252400000000009</v>
      </c>
      <c r="I9794" t="str">
        <f t="shared" si="913"/>
        <v>2014</v>
      </c>
      <c r="J9794">
        <f t="shared" si="914"/>
        <v>2014</v>
      </c>
      <c r="K9794">
        <f t="shared" si="915"/>
        <v>0</v>
      </c>
      <c r="L9794" t="str">
        <f t="shared" ref="L9794:L9857" si="918">IF(COUNTIF(returns,A9794)&gt;0,"Yes","No")</f>
        <v>No</v>
      </c>
      <c r="M9794" t="str">
        <f t="shared" si="916"/>
        <v>Loss</v>
      </c>
      <c r="N9794">
        <f t="shared" si="917"/>
        <v>2</v>
      </c>
    </row>
    <row r="9795" spans="1:14" x14ac:dyDescent="0.25">
      <c r="A9795" t="s">
        <v>5002</v>
      </c>
      <c r="B9795">
        <v>41780</v>
      </c>
      <c r="C9795">
        <v>41782</v>
      </c>
      <c r="D9795" t="s">
        <v>26</v>
      </c>
      <c r="E9795" t="s">
        <v>35</v>
      </c>
      <c r="F9795" t="s">
        <v>44</v>
      </c>
      <c r="G9795" t="s">
        <v>32</v>
      </c>
      <c r="H9795">
        <v>1.6307999999999998</v>
      </c>
      <c r="I9795" t="str">
        <f t="shared" ref="I9795:I9858" si="919">MID(A9795,4,4)</f>
        <v>2014</v>
      </c>
      <c r="J9795">
        <f t="shared" ref="J9795:J9858" si="920">YEAR(B9795)</f>
        <v>2014</v>
      </c>
      <c r="K9795">
        <f t="shared" ref="K9795:K9858" si="921">I9795-J9795</f>
        <v>0</v>
      </c>
      <c r="L9795" t="str">
        <f t="shared" si="918"/>
        <v>No</v>
      </c>
      <c r="M9795" t="str">
        <f t="shared" ref="M9795:M9858" si="922">IF(H9795&gt;0,"Profit","Loss")</f>
        <v>Profit</v>
      </c>
      <c r="N9795">
        <f t="shared" ref="N9795:N9858" si="923">C9795-B9795</f>
        <v>2</v>
      </c>
    </row>
    <row r="9796" spans="1:14" x14ac:dyDescent="0.25">
      <c r="A9796" t="s">
        <v>5002</v>
      </c>
      <c r="B9796">
        <v>41780</v>
      </c>
      <c r="C9796">
        <v>41782</v>
      </c>
      <c r="D9796" t="s">
        <v>26</v>
      </c>
      <c r="E9796" t="s">
        <v>35</v>
      </c>
      <c r="F9796" t="s">
        <v>44</v>
      </c>
      <c r="G9796" t="s">
        <v>32</v>
      </c>
      <c r="H9796">
        <v>-31.00800000000001</v>
      </c>
      <c r="I9796" t="str">
        <f t="shared" si="919"/>
        <v>2014</v>
      </c>
      <c r="J9796">
        <f t="shared" si="920"/>
        <v>2014</v>
      </c>
      <c r="K9796">
        <f t="shared" si="921"/>
        <v>0</v>
      </c>
      <c r="L9796" t="str">
        <f t="shared" si="918"/>
        <v>No</v>
      </c>
      <c r="M9796" t="str">
        <f t="shared" si="922"/>
        <v>Loss</v>
      </c>
      <c r="N9796">
        <f t="shared" si="923"/>
        <v>2</v>
      </c>
    </row>
    <row r="9797" spans="1:14" x14ac:dyDescent="0.25">
      <c r="A9797" t="s">
        <v>5003</v>
      </c>
      <c r="B9797">
        <v>42511</v>
      </c>
      <c r="C9797">
        <v>42518</v>
      </c>
      <c r="D9797" t="s">
        <v>34</v>
      </c>
      <c r="E9797" t="s">
        <v>30</v>
      </c>
      <c r="F9797" t="s">
        <v>62</v>
      </c>
      <c r="G9797" t="s">
        <v>32</v>
      </c>
      <c r="H9797">
        <v>-5.8869000000000007</v>
      </c>
      <c r="I9797" t="str">
        <f t="shared" si="919"/>
        <v>2016</v>
      </c>
      <c r="J9797">
        <f t="shared" si="920"/>
        <v>2016</v>
      </c>
      <c r="K9797">
        <f t="shared" si="921"/>
        <v>0</v>
      </c>
      <c r="L9797" t="str">
        <f t="shared" si="918"/>
        <v>No</v>
      </c>
      <c r="M9797" t="str">
        <f t="shared" si="922"/>
        <v>Loss</v>
      </c>
      <c r="N9797">
        <f t="shared" si="923"/>
        <v>7</v>
      </c>
    </row>
    <row r="9798" spans="1:14" x14ac:dyDescent="0.25">
      <c r="A9798" t="s">
        <v>5004</v>
      </c>
      <c r="B9798">
        <v>42016</v>
      </c>
      <c r="C9798">
        <v>42021</v>
      </c>
      <c r="D9798" t="s">
        <v>34</v>
      </c>
      <c r="E9798" t="s">
        <v>30</v>
      </c>
      <c r="F9798" t="s">
        <v>114</v>
      </c>
      <c r="G9798" t="s">
        <v>32</v>
      </c>
      <c r="H9798">
        <v>1.5551999999999992</v>
      </c>
      <c r="I9798" t="str">
        <f t="shared" si="919"/>
        <v>2015</v>
      </c>
      <c r="J9798">
        <f t="shared" si="920"/>
        <v>2015</v>
      </c>
      <c r="K9798">
        <f t="shared" si="921"/>
        <v>0</v>
      </c>
      <c r="L9798" t="str">
        <f t="shared" si="918"/>
        <v>No</v>
      </c>
      <c r="M9798" t="str">
        <f t="shared" si="922"/>
        <v>Profit</v>
      </c>
      <c r="N9798">
        <f t="shared" si="923"/>
        <v>5</v>
      </c>
    </row>
    <row r="9799" spans="1:14" x14ac:dyDescent="0.25">
      <c r="A9799" t="s">
        <v>5004</v>
      </c>
      <c r="B9799">
        <v>42016</v>
      </c>
      <c r="C9799">
        <v>42021</v>
      </c>
      <c r="D9799" t="s">
        <v>34</v>
      </c>
      <c r="E9799" t="s">
        <v>30</v>
      </c>
      <c r="F9799" t="s">
        <v>114</v>
      </c>
      <c r="G9799" t="s">
        <v>38</v>
      </c>
      <c r="H9799">
        <v>-43.117800000000045</v>
      </c>
      <c r="I9799" t="str">
        <f t="shared" si="919"/>
        <v>2015</v>
      </c>
      <c r="J9799">
        <f t="shared" si="920"/>
        <v>2015</v>
      </c>
      <c r="K9799">
        <f t="shared" si="921"/>
        <v>0</v>
      </c>
      <c r="L9799" t="str">
        <f t="shared" si="918"/>
        <v>No</v>
      </c>
      <c r="M9799" t="str">
        <f t="shared" si="922"/>
        <v>Loss</v>
      </c>
      <c r="N9799">
        <f t="shared" si="923"/>
        <v>5</v>
      </c>
    </row>
    <row r="9800" spans="1:14" x14ac:dyDescent="0.25">
      <c r="A9800" t="s">
        <v>5004</v>
      </c>
      <c r="B9800">
        <v>42016</v>
      </c>
      <c r="C9800">
        <v>42021</v>
      </c>
      <c r="D9800" t="s">
        <v>34</v>
      </c>
      <c r="E9800" t="s">
        <v>30</v>
      </c>
      <c r="F9800" t="s">
        <v>114</v>
      </c>
      <c r="G9800" t="s">
        <v>38</v>
      </c>
      <c r="H9800">
        <v>2.6375999999999991</v>
      </c>
      <c r="I9800" t="str">
        <f t="shared" si="919"/>
        <v>2015</v>
      </c>
      <c r="J9800">
        <f t="shared" si="920"/>
        <v>2015</v>
      </c>
      <c r="K9800">
        <f t="shared" si="921"/>
        <v>0</v>
      </c>
      <c r="L9800" t="str">
        <f t="shared" si="918"/>
        <v>No</v>
      </c>
      <c r="M9800" t="str">
        <f t="shared" si="922"/>
        <v>Profit</v>
      </c>
      <c r="N9800">
        <f t="shared" si="923"/>
        <v>5</v>
      </c>
    </row>
    <row r="9801" spans="1:14" x14ac:dyDescent="0.25">
      <c r="A9801" t="s">
        <v>5004</v>
      </c>
      <c r="B9801">
        <v>42016</v>
      </c>
      <c r="C9801">
        <v>42021</v>
      </c>
      <c r="D9801" t="s">
        <v>34</v>
      </c>
      <c r="E9801" t="s">
        <v>30</v>
      </c>
      <c r="F9801" t="s">
        <v>114</v>
      </c>
      <c r="G9801" t="s">
        <v>38</v>
      </c>
      <c r="H9801">
        <v>2.2065999999999999</v>
      </c>
      <c r="I9801" t="str">
        <f t="shared" si="919"/>
        <v>2015</v>
      </c>
      <c r="J9801">
        <f t="shared" si="920"/>
        <v>2015</v>
      </c>
      <c r="K9801">
        <f t="shared" si="921"/>
        <v>0</v>
      </c>
      <c r="L9801" t="str">
        <f t="shared" si="918"/>
        <v>No</v>
      </c>
      <c r="M9801" t="str">
        <f t="shared" si="922"/>
        <v>Profit</v>
      </c>
      <c r="N9801">
        <f t="shared" si="923"/>
        <v>5</v>
      </c>
    </row>
    <row r="9802" spans="1:14" x14ac:dyDescent="0.25">
      <c r="A9802" t="s">
        <v>5004</v>
      </c>
      <c r="B9802">
        <v>42016</v>
      </c>
      <c r="C9802">
        <v>42021</v>
      </c>
      <c r="D9802" t="s">
        <v>34</v>
      </c>
      <c r="E9802" t="s">
        <v>30</v>
      </c>
      <c r="F9802" t="s">
        <v>114</v>
      </c>
      <c r="G9802" t="s">
        <v>38</v>
      </c>
      <c r="H9802">
        <v>-21.423599999999993</v>
      </c>
      <c r="I9802" t="str">
        <f t="shared" si="919"/>
        <v>2015</v>
      </c>
      <c r="J9802">
        <f t="shared" si="920"/>
        <v>2015</v>
      </c>
      <c r="K9802">
        <f t="shared" si="921"/>
        <v>0</v>
      </c>
      <c r="L9802" t="str">
        <f t="shared" si="918"/>
        <v>No</v>
      </c>
      <c r="M9802" t="str">
        <f t="shared" si="922"/>
        <v>Loss</v>
      </c>
      <c r="N9802">
        <f t="shared" si="923"/>
        <v>5</v>
      </c>
    </row>
    <row r="9803" spans="1:14" x14ac:dyDescent="0.25">
      <c r="A9803" t="s">
        <v>5005</v>
      </c>
      <c r="B9803">
        <v>43007</v>
      </c>
      <c r="C9803">
        <v>43014</v>
      </c>
      <c r="D9803" t="s">
        <v>34</v>
      </c>
      <c r="E9803" t="s">
        <v>35</v>
      </c>
      <c r="F9803" t="s">
        <v>31</v>
      </c>
      <c r="G9803" t="s">
        <v>32</v>
      </c>
      <c r="H9803">
        <v>28.216999999999992</v>
      </c>
      <c r="I9803" t="str">
        <f t="shared" si="919"/>
        <v>2017</v>
      </c>
      <c r="J9803">
        <f t="shared" si="920"/>
        <v>2017</v>
      </c>
      <c r="K9803">
        <f t="shared" si="921"/>
        <v>0</v>
      </c>
      <c r="L9803" t="str">
        <f t="shared" si="918"/>
        <v>No</v>
      </c>
      <c r="M9803" t="str">
        <f t="shared" si="922"/>
        <v>Profit</v>
      </c>
      <c r="N9803">
        <f t="shared" si="923"/>
        <v>7</v>
      </c>
    </row>
    <row r="9804" spans="1:14" x14ac:dyDescent="0.25">
      <c r="A9804" t="s">
        <v>5006</v>
      </c>
      <c r="B9804">
        <v>42203</v>
      </c>
      <c r="C9804">
        <v>42205</v>
      </c>
      <c r="D9804" t="s">
        <v>26</v>
      </c>
      <c r="E9804" t="s">
        <v>35</v>
      </c>
      <c r="F9804" t="s">
        <v>74</v>
      </c>
      <c r="G9804" t="s">
        <v>32</v>
      </c>
      <c r="H9804">
        <v>1.2064000000000001</v>
      </c>
      <c r="I9804" t="str">
        <f t="shared" si="919"/>
        <v>2015</v>
      </c>
      <c r="J9804">
        <f t="shared" si="920"/>
        <v>2015</v>
      </c>
      <c r="K9804">
        <f t="shared" si="921"/>
        <v>0</v>
      </c>
      <c r="L9804" t="str">
        <f t="shared" si="918"/>
        <v>No</v>
      </c>
      <c r="M9804" t="str">
        <f t="shared" si="922"/>
        <v>Profit</v>
      </c>
      <c r="N9804">
        <f t="shared" si="923"/>
        <v>2</v>
      </c>
    </row>
    <row r="9805" spans="1:14" x14ac:dyDescent="0.25">
      <c r="A9805" t="s">
        <v>5006</v>
      </c>
      <c r="B9805">
        <v>42203</v>
      </c>
      <c r="C9805">
        <v>42205</v>
      </c>
      <c r="D9805" t="s">
        <v>26</v>
      </c>
      <c r="E9805" t="s">
        <v>35</v>
      </c>
      <c r="F9805" t="s">
        <v>74</v>
      </c>
      <c r="G9805" t="s">
        <v>38</v>
      </c>
      <c r="H9805">
        <v>36.717300000000009</v>
      </c>
      <c r="I9805" t="str">
        <f t="shared" si="919"/>
        <v>2015</v>
      </c>
      <c r="J9805">
        <f t="shared" si="920"/>
        <v>2015</v>
      </c>
      <c r="K9805">
        <f t="shared" si="921"/>
        <v>0</v>
      </c>
      <c r="L9805" t="str">
        <f t="shared" si="918"/>
        <v>No</v>
      </c>
      <c r="M9805" t="str">
        <f t="shared" si="922"/>
        <v>Profit</v>
      </c>
      <c r="N9805">
        <f t="shared" si="923"/>
        <v>2</v>
      </c>
    </row>
    <row r="9806" spans="1:14" x14ac:dyDescent="0.25">
      <c r="A9806" t="s">
        <v>5006</v>
      </c>
      <c r="B9806">
        <v>42203</v>
      </c>
      <c r="C9806">
        <v>42205</v>
      </c>
      <c r="D9806" t="s">
        <v>26</v>
      </c>
      <c r="E9806" t="s">
        <v>35</v>
      </c>
      <c r="F9806" t="s">
        <v>74</v>
      </c>
      <c r="G9806" t="s">
        <v>28</v>
      </c>
      <c r="H9806">
        <v>2.1401999999999992</v>
      </c>
      <c r="I9806" t="str">
        <f t="shared" si="919"/>
        <v>2015</v>
      </c>
      <c r="J9806">
        <f t="shared" si="920"/>
        <v>2015</v>
      </c>
      <c r="K9806">
        <f t="shared" si="921"/>
        <v>0</v>
      </c>
      <c r="L9806" t="str">
        <f t="shared" si="918"/>
        <v>No</v>
      </c>
      <c r="M9806" t="str">
        <f t="shared" si="922"/>
        <v>Profit</v>
      </c>
      <c r="N9806">
        <f t="shared" si="923"/>
        <v>2</v>
      </c>
    </row>
    <row r="9807" spans="1:14" x14ac:dyDescent="0.25">
      <c r="A9807" t="s">
        <v>5007</v>
      </c>
      <c r="B9807">
        <v>42664</v>
      </c>
      <c r="C9807">
        <v>42669</v>
      </c>
      <c r="D9807" t="s">
        <v>34</v>
      </c>
      <c r="E9807" t="s">
        <v>30</v>
      </c>
      <c r="F9807" t="s">
        <v>36</v>
      </c>
      <c r="G9807" t="s">
        <v>28</v>
      </c>
      <c r="H9807">
        <v>9.6832000000000011</v>
      </c>
      <c r="I9807" t="str">
        <f t="shared" si="919"/>
        <v>2016</v>
      </c>
      <c r="J9807">
        <f t="shared" si="920"/>
        <v>2016</v>
      </c>
      <c r="K9807">
        <f t="shared" si="921"/>
        <v>0</v>
      </c>
      <c r="L9807" t="str">
        <f t="shared" si="918"/>
        <v>No</v>
      </c>
      <c r="M9807" t="str">
        <f t="shared" si="922"/>
        <v>Profit</v>
      </c>
      <c r="N9807">
        <f t="shared" si="923"/>
        <v>5</v>
      </c>
    </row>
    <row r="9808" spans="1:14" x14ac:dyDescent="0.25">
      <c r="A9808" t="s">
        <v>5007</v>
      </c>
      <c r="B9808">
        <v>42664</v>
      </c>
      <c r="C9808">
        <v>42669</v>
      </c>
      <c r="D9808" t="s">
        <v>34</v>
      </c>
      <c r="E9808" t="s">
        <v>30</v>
      </c>
      <c r="F9808" t="s">
        <v>36</v>
      </c>
      <c r="G9808" t="s">
        <v>32</v>
      </c>
      <c r="H9808">
        <v>-21.084799999999994</v>
      </c>
      <c r="I9808" t="str">
        <f t="shared" si="919"/>
        <v>2016</v>
      </c>
      <c r="J9808">
        <f t="shared" si="920"/>
        <v>2016</v>
      </c>
      <c r="K9808">
        <f t="shared" si="921"/>
        <v>0</v>
      </c>
      <c r="L9808" t="str">
        <f t="shared" si="918"/>
        <v>No</v>
      </c>
      <c r="M9808" t="str">
        <f t="shared" si="922"/>
        <v>Loss</v>
      </c>
      <c r="N9808">
        <f t="shared" si="923"/>
        <v>5</v>
      </c>
    </row>
    <row r="9809" spans="1:14" x14ac:dyDescent="0.25">
      <c r="A9809" t="s">
        <v>5008</v>
      </c>
      <c r="B9809">
        <v>42943</v>
      </c>
      <c r="C9809">
        <v>42948</v>
      </c>
      <c r="D9809" t="s">
        <v>26</v>
      </c>
      <c r="E9809" t="s">
        <v>35</v>
      </c>
      <c r="F9809" t="s">
        <v>40</v>
      </c>
      <c r="G9809" t="s">
        <v>28</v>
      </c>
      <c r="H9809">
        <v>12.177999999999983</v>
      </c>
      <c r="I9809" t="str">
        <f t="shared" si="919"/>
        <v>2017</v>
      </c>
      <c r="J9809">
        <f t="shared" si="920"/>
        <v>2017</v>
      </c>
      <c r="K9809">
        <f t="shared" si="921"/>
        <v>0</v>
      </c>
      <c r="L9809" t="str">
        <f t="shared" si="918"/>
        <v>No</v>
      </c>
      <c r="M9809" t="str">
        <f t="shared" si="922"/>
        <v>Profit</v>
      </c>
      <c r="N9809">
        <f t="shared" si="923"/>
        <v>5</v>
      </c>
    </row>
    <row r="9810" spans="1:14" x14ac:dyDescent="0.25">
      <c r="A9810" t="s">
        <v>5009</v>
      </c>
      <c r="B9810">
        <v>42937</v>
      </c>
      <c r="C9810">
        <v>42942</v>
      </c>
      <c r="D9810" t="s">
        <v>34</v>
      </c>
      <c r="E9810" t="s">
        <v>35</v>
      </c>
      <c r="F9810" t="s">
        <v>62</v>
      </c>
      <c r="G9810" t="s">
        <v>32</v>
      </c>
      <c r="H9810">
        <v>-3.3792</v>
      </c>
      <c r="I9810" t="str">
        <f t="shared" si="919"/>
        <v>2017</v>
      </c>
      <c r="J9810">
        <f t="shared" si="920"/>
        <v>2017</v>
      </c>
      <c r="K9810">
        <f t="shared" si="921"/>
        <v>0</v>
      </c>
      <c r="L9810" t="str">
        <f t="shared" si="918"/>
        <v>No</v>
      </c>
      <c r="M9810" t="str">
        <f t="shared" si="922"/>
        <v>Loss</v>
      </c>
      <c r="N9810">
        <f t="shared" si="923"/>
        <v>5</v>
      </c>
    </row>
    <row r="9811" spans="1:14" x14ac:dyDescent="0.25">
      <c r="A9811" t="s">
        <v>5010</v>
      </c>
      <c r="B9811">
        <v>41950</v>
      </c>
      <c r="C9811">
        <v>41954</v>
      </c>
      <c r="D9811" t="s">
        <v>26</v>
      </c>
      <c r="E9811" t="s">
        <v>35</v>
      </c>
      <c r="F9811" t="s">
        <v>100</v>
      </c>
      <c r="G9811" t="s">
        <v>32</v>
      </c>
      <c r="H9811">
        <v>9.0719999999999992</v>
      </c>
      <c r="I9811" t="str">
        <f t="shared" si="919"/>
        <v>2014</v>
      </c>
      <c r="J9811">
        <f t="shared" si="920"/>
        <v>2014</v>
      </c>
      <c r="K9811">
        <f t="shared" si="921"/>
        <v>0</v>
      </c>
      <c r="L9811" t="str">
        <f t="shared" si="918"/>
        <v>No</v>
      </c>
      <c r="M9811" t="str">
        <f t="shared" si="922"/>
        <v>Profit</v>
      </c>
      <c r="N9811">
        <f t="shared" si="923"/>
        <v>4</v>
      </c>
    </row>
    <row r="9812" spans="1:14" x14ac:dyDescent="0.25">
      <c r="A9812" t="s">
        <v>5010</v>
      </c>
      <c r="B9812">
        <v>41950</v>
      </c>
      <c r="C9812">
        <v>41954</v>
      </c>
      <c r="D9812" t="s">
        <v>26</v>
      </c>
      <c r="E9812" t="s">
        <v>35</v>
      </c>
      <c r="F9812" t="s">
        <v>100</v>
      </c>
      <c r="G9812" t="s">
        <v>32</v>
      </c>
      <c r="H9812">
        <v>9.0575999999999972</v>
      </c>
      <c r="I9812" t="str">
        <f t="shared" si="919"/>
        <v>2014</v>
      </c>
      <c r="J9812">
        <f t="shared" si="920"/>
        <v>2014</v>
      </c>
      <c r="K9812">
        <f t="shared" si="921"/>
        <v>0</v>
      </c>
      <c r="L9812" t="str">
        <f t="shared" si="918"/>
        <v>No</v>
      </c>
      <c r="M9812" t="str">
        <f t="shared" si="922"/>
        <v>Profit</v>
      </c>
      <c r="N9812">
        <f t="shared" si="923"/>
        <v>4</v>
      </c>
    </row>
    <row r="9813" spans="1:14" x14ac:dyDescent="0.25">
      <c r="A9813" t="s">
        <v>5011</v>
      </c>
      <c r="B9813">
        <v>42701</v>
      </c>
      <c r="C9813">
        <v>42704</v>
      </c>
      <c r="D9813" t="s">
        <v>59</v>
      </c>
      <c r="E9813" t="s">
        <v>35</v>
      </c>
      <c r="F9813" t="s">
        <v>159</v>
      </c>
      <c r="G9813" t="s">
        <v>32</v>
      </c>
      <c r="H9813">
        <v>12.441600000000001</v>
      </c>
      <c r="I9813" t="str">
        <f t="shared" si="919"/>
        <v>2016</v>
      </c>
      <c r="J9813">
        <f t="shared" si="920"/>
        <v>2016</v>
      </c>
      <c r="K9813">
        <f t="shared" si="921"/>
        <v>0</v>
      </c>
      <c r="L9813" t="str">
        <f t="shared" si="918"/>
        <v>No</v>
      </c>
      <c r="M9813" t="str">
        <f t="shared" si="922"/>
        <v>Profit</v>
      </c>
      <c r="N9813">
        <f t="shared" si="923"/>
        <v>3</v>
      </c>
    </row>
    <row r="9814" spans="1:14" x14ac:dyDescent="0.25">
      <c r="A9814" t="s">
        <v>5011</v>
      </c>
      <c r="B9814">
        <v>42701</v>
      </c>
      <c r="C9814">
        <v>42704</v>
      </c>
      <c r="D9814" t="s">
        <v>59</v>
      </c>
      <c r="E9814" t="s">
        <v>35</v>
      </c>
      <c r="F9814" t="s">
        <v>159</v>
      </c>
      <c r="G9814" t="s">
        <v>32</v>
      </c>
      <c r="H9814">
        <v>9.702</v>
      </c>
      <c r="I9814" t="str">
        <f t="shared" si="919"/>
        <v>2016</v>
      </c>
      <c r="J9814">
        <f t="shared" si="920"/>
        <v>2016</v>
      </c>
      <c r="K9814">
        <f t="shared" si="921"/>
        <v>0</v>
      </c>
      <c r="L9814" t="str">
        <f t="shared" si="918"/>
        <v>No</v>
      </c>
      <c r="M9814" t="str">
        <f t="shared" si="922"/>
        <v>Profit</v>
      </c>
      <c r="N9814">
        <f t="shared" si="923"/>
        <v>3</v>
      </c>
    </row>
    <row r="9815" spans="1:14" x14ac:dyDescent="0.25">
      <c r="A9815" t="s">
        <v>5011</v>
      </c>
      <c r="B9815">
        <v>42701</v>
      </c>
      <c r="C9815">
        <v>42704</v>
      </c>
      <c r="D9815" t="s">
        <v>59</v>
      </c>
      <c r="E9815" t="s">
        <v>35</v>
      </c>
      <c r="F9815" t="s">
        <v>159</v>
      </c>
      <c r="G9815" t="s">
        <v>32</v>
      </c>
      <c r="H9815">
        <v>100.4255</v>
      </c>
      <c r="I9815" t="str">
        <f t="shared" si="919"/>
        <v>2016</v>
      </c>
      <c r="J9815">
        <f t="shared" si="920"/>
        <v>2016</v>
      </c>
      <c r="K9815">
        <f t="shared" si="921"/>
        <v>0</v>
      </c>
      <c r="L9815" t="str">
        <f t="shared" si="918"/>
        <v>No</v>
      </c>
      <c r="M9815" t="str">
        <f t="shared" si="922"/>
        <v>Profit</v>
      </c>
      <c r="N9815">
        <f t="shared" si="923"/>
        <v>3</v>
      </c>
    </row>
    <row r="9816" spans="1:14" x14ac:dyDescent="0.25">
      <c r="A9816" t="s">
        <v>5011</v>
      </c>
      <c r="B9816">
        <v>42701</v>
      </c>
      <c r="C9816">
        <v>42704</v>
      </c>
      <c r="D9816" t="s">
        <v>59</v>
      </c>
      <c r="E9816" t="s">
        <v>35</v>
      </c>
      <c r="F9816" t="s">
        <v>159</v>
      </c>
      <c r="G9816" t="s">
        <v>32</v>
      </c>
      <c r="H9816">
        <v>38.376000000000005</v>
      </c>
      <c r="I9816" t="str">
        <f t="shared" si="919"/>
        <v>2016</v>
      </c>
      <c r="J9816">
        <f t="shared" si="920"/>
        <v>2016</v>
      </c>
      <c r="K9816">
        <f t="shared" si="921"/>
        <v>0</v>
      </c>
      <c r="L9816" t="str">
        <f t="shared" si="918"/>
        <v>No</v>
      </c>
      <c r="M9816" t="str">
        <f t="shared" si="922"/>
        <v>Profit</v>
      </c>
      <c r="N9816">
        <f t="shared" si="923"/>
        <v>3</v>
      </c>
    </row>
    <row r="9817" spans="1:14" x14ac:dyDescent="0.25">
      <c r="A9817" t="s">
        <v>5012</v>
      </c>
      <c r="B9817">
        <v>42163</v>
      </c>
      <c r="C9817">
        <v>42167</v>
      </c>
      <c r="D9817" t="s">
        <v>34</v>
      </c>
      <c r="E9817" t="s">
        <v>30</v>
      </c>
      <c r="F9817" t="s">
        <v>36</v>
      </c>
      <c r="G9817" t="s">
        <v>32</v>
      </c>
      <c r="H9817">
        <v>54.214999999999982</v>
      </c>
      <c r="I9817" t="str">
        <f t="shared" si="919"/>
        <v>2015</v>
      </c>
      <c r="J9817">
        <f t="shared" si="920"/>
        <v>2015</v>
      </c>
      <c r="K9817">
        <f t="shared" si="921"/>
        <v>0</v>
      </c>
      <c r="L9817" t="str">
        <f t="shared" si="918"/>
        <v>No</v>
      </c>
      <c r="M9817" t="str">
        <f t="shared" si="922"/>
        <v>Profit</v>
      </c>
      <c r="N9817">
        <f t="shared" si="923"/>
        <v>4</v>
      </c>
    </row>
    <row r="9818" spans="1:14" x14ac:dyDescent="0.25">
      <c r="A9818" t="s">
        <v>5012</v>
      </c>
      <c r="B9818">
        <v>42163</v>
      </c>
      <c r="C9818">
        <v>42167</v>
      </c>
      <c r="D9818" t="s">
        <v>34</v>
      </c>
      <c r="E9818" t="s">
        <v>30</v>
      </c>
      <c r="F9818" t="s">
        <v>36</v>
      </c>
      <c r="G9818" t="s">
        <v>32</v>
      </c>
      <c r="H9818">
        <v>-6.4619999999999891</v>
      </c>
      <c r="I9818" t="str">
        <f t="shared" si="919"/>
        <v>2015</v>
      </c>
      <c r="J9818">
        <f t="shared" si="920"/>
        <v>2015</v>
      </c>
      <c r="K9818">
        <f t="shared" si="921"/>
        <v>0</v>
      </c>
      <c r="L9818" t="str">
        <f t="shared" si="918"/>
        <v>No</v>
      </c>
      <c r="M9818" t="str">
        <f t="shared" si="922"/>
        <v>Loss</v>
      </c>
      <c r="N9818">
        <f t="shared" si="923"/>
        <v>4</v>
      </c>
    </row>
    <row r="9819" spans="1:14" x14ac:dyDescent="0.25">
      <c r="A9819" t="s">
        <v>5012</v>
      </c>
      <c r="B9819">
        <v>42163</v>
      </c>
      <c r="C9819">
        <v>42167</v>
      </c>
      <c r="D9819" t="s">
        <v>34</v>
      </c>
      <c r="E9819" t="s">
        <v>30</v>
      </c>
      <c r="F9819" t="s">
        <v>36</v>
      </c>
      <c r="G9819" t="s">
        <v>28</v>
      </c>
      <c r="H9819">
        <v>45.467100000000009</v>
      </c>
      <c r="I9819" t="str">
        <f t="shared" si="919"/>
        <v>2015</v>
      </c>
      <c r="J9819">
        <f t="shared" si="920"/>
        <v>2015</v>
      </c>
      <c r="K9819">
        <f t="shared" si="921"/>
        <v>0</v>
      </c>
      <c r="L9819" t="str">
        <f t="shared" si="918"/>
        <v>No</v>
      </c>
      <c r="M9819" t="str">
        <f t="shared" si="922"/>
        <v>Profit</v>
      </c>
      <c r="N9819">
        <f t="shared" si="923"/>
        <v>4</v>
      </c>
    </row>
    <row r="9820" spans="1:14" x14ac:dyDescent="0.25">
      <c r="A9820" t="s">
        <v>5012</v>
      </c>
      <c r="B9820">
        <v>42163</v>
      </c>
      <c r="C9820">
        <v>42167</v>
      </c>
      <c r="D9820" t="s">
        <v>34</v>
      </c>
      <c r="E9820" t="s">
        <v>30</v>
      </c>
      <c r="F9820" t="s">
        <v>36</v>
      </c>
      <c r="G9820" t="s">
        <v>32</v>
      </c>
      <c r="H9820">
        <v>0.3335999999999999</v>
      </c>
      <c r="I9820" t="str">
        <f t="shared" si="919"/>
        <v>2015</v>
      </c>
      <c r="J9820">
        <f t="shared" si="920"/>
        <v>2015</v>
      </c>
      <c r="K9820">
        <f t="shared" si="921"/>
        <v>0</v>
      </c>
      <c r="L9820" t="str">
        <f t="shared" si="918"/>
        <v>No</v>
      </c>
      <c r="M9820" t="str">
        <f t="shared" si="922"/>
        <v>Profit</v>
      </c>
      <c r="N9820">
        <f t="shared" si="923"/>
        <v>4</v>
      </c>
    </row>
    <row r="9821" spans="1:14" x14ac:dyDescent="0.25">
      <c r="A9821" t="s">
        <v>5012</v>
      </c>
      <c r="B9821">
        <v>42163</v>
      </c>
      <c r="C9821">
        <v>42167</v>
      </c>
      <c r="D9821" t="s">
        <v>34</v>
      </c>
      <c r="E9821" t="s">
        <v>30</v>
      </c>
      <c r="F9821" t="s">
        <v>36</v>
      </c>
      <c r="G9821" t="s">
        <v>32</v>
      </c>
      <c r="H9821">
        <v>3.1499999999999995</v>
      </c>
      <c r="I9821" t="str">
        <f t="shared" si="919"/>
        <v>2015</v>
      </c>
      <c r="J9821">
        <f t="shared" si="920"/>
        <v>2015</v>
      </c>
      <c r="K9821">
        <f t="shared" si="921"/>
        <v>0</v>
      </c>
      <c r="L9821" t="str">
        <f t="shared" si="918"/>
        <v>No</v>
      </c>
      <c r="M9821" t="str">
        <f t="shared" si="922"/>
        <v>Profit</v>
      </c>
      <c r="N9821">
        <f t="shared" si="923"/>
        <v>4</v>
      </c>
    </row>
    <row r="9822" spans="1:14" x14ac:dyDescent="0.25">
      <c r="A9822" t="s">
        <v>5012</v>
      </c>
      <c r="B9822">
        <v>42163</v>
      </c>
      <c r="C9822">
        <v>42167</v>
      </c>
      <c r="D9822" t="s">
        <v>34</v>
      </c>
      <c r="E9822" t="s">
        <v>30</v>
      </c>
      <c r="F9822" t="s">
        <v>36</v>
      </c>
      <c r="G9822" t="s">
        <v>32</v>
      </c>
      <c r="H9822">
        <v>13.199999999999998</v>
      </c>
      <c r="I9822" t="str">
        <f t="shared" si="919"/>
        <v>2015</v>
      </c>
      <c r="J9822">
        <f t="shared" si="920"/>
        <v>2015</v>
      </c>
      <c r="K9822">
        <f t="shared" si="921"/>
        <v>0</v>
      </c>
      <c r="L9822" t="str">
        <f t="shared" si="918"/>
        <v>No</v>
      </c>
      <c r="M9822" t="str">
        <f t="shared" si="922"/>
        <v>Profit</v>
      </c>
      <c r="N9822">
        <f t="shared" si="923"/>
        <v>4</v>
      </c>
    </row>
    <row r="9823" spans="1:14" x14ac:dyDescent="0.25">
      <c r="A9823" t="s">
        <v>5012</v>
      </c>
      <c r="B9823">
        <v>42163</v>
      </c>
      <c r="C9823">
        <v>42167</v>
      </c>
      <c r="D9823" t="s">
        <v>34</v>
      </c>
      <c r="E9823" t="s">
        <v>30</v>
      </c>
      <c r="F9823" t="s">
        <v>36</v>
      </c>
      <c r="G9823" t="s">
        <v>32</v>
      </c>
      <c r="H9823">
        <v>-13.393599999999999</v>
      </c>
      <c r="I9823" t="str">
        <f t="shared" si="919"/>
        <v>2015</v>
      </c>
      <c r="J9823">
        <f t="shared" si="920"/>
        <v>2015</v>
      </c>
      <c r="K9823">
        <f t="shared" si="921"/>
        <v>0</v>
      </c>
      <c r="L9823" t="str">
        <f t="shared" si="918"/>
        <v>No</v>
      </c>
      <c r="M9823" t="str">
        <f t="shared" si="922"/>
        <v>Loss</v>
      </c>
      <c r="N9823">
        <f t="shared" si="923"/>
        <v>4</v>
      </c>
    </row>
    <row r="9824" spans="1:14" x14ac:dyDescent="0.25">
      <c r="A9824" t="s">
        <v>5013</v>
      </c>
      <c r="B9824">
        <v>41866</v>
      </c>
      <c r="C9824">
        <v>41870</v>
      </c>
      <c r="D9824" t="s">
        <v>34</v>
      </c>
      <c r="E9824" t="s">
        <v>35</v>
      </c>
      <c r="F9824" t="s">
        <v>31</v>
      </c>
      <c r="G9824" t="s">
        <v>32</v>
      </c>
      <c r="H9824">
        <v>42.814799999999998</v>
      </c>
      <c r="I9824" t="str">
        <f t="shared" si="919"/>
        <v>2014</v>
      </c>
      <c r="J9824">
        <f t="shared" si="920"/>
        <v>2014</v>
      </c>
      <c r="K9824">
        <f t="shared" si="921"/>
        <v>0</v>
      </c>
      <c r="L9824" t="str">
        <f t="shared" si="918"/>
        <v>Yes</v>
      </c>
      <c r="M9824" t="str">
        <f t="shared" si="922"/>
        <v>Profit</v>
      </c>
      <c r="N9824">
        <f t="shared" si="923"/>
        <v>4</v>
      </c>
    </row>
    <row r="9825" spans="1:14" x14ac:dyDescent="0.25">
      <c r="A9825" t="s">
        <v>5013</v>
      </c>
      <c r="B9825">
        <v>41866</v>
      </c>
      <c r="C9825">
        <v>41870</v>
      </c>
      <c r="D9825" t="s">
        <v>34</v>
      </c>
      <c r="E9825" t="s">
        <v>35</v>
      </c>
      <c r="F9825" t="s">
        <v>31</v>
      </c>
      <c r="G9825" t="s">
        <v>32</v>
      </c>
      <c r="H9825">
        <v>41.822999999999993</v>
      </c>
      <c r="I9825" t="str">
        <f t="shared" si="919"/>
        <v>2014</v>
      </c>
      <c r="J9825">
        <f t="shared" si="920"/>
        <v>2014</v>
      </c>
      <c r="K9825">
        <f t="shared" si="921"/>
        <v>0</v>
      </c>
      <c r="L9825" t="str">
        <f t="shared" si="918"/>
        <v>Yes</v>
      </c>
      <c r="M9825" t="str">
        <f t="shared" si="922"/>
        <v>Profit</v>
      </c>
      <c r="N9825">
        <f t="shared" si="923"/>
        <v>4</v>
      </c>
    </row>
    <row r="9826" spans="1:14" x14ac:dyDescent="0.25">
      <c r="A9826" t="s">
        <v>5013</v>
      </c>
      <c r="B9826">
        <v>41866</v>
      </c>
      <c r="C9826">
        <v>41870</v>
      </c>
      <c r="D9826" t="s">
        <v>34</v>
      </c>
      <c r="E9826" t="s">
        <v>35</v>
      </c>
      <c r="F9826" t="s">
        <v>31</v>
      </c>
      <c r="G9826" t="s">
        <v>32</v>
      </c>
      <c r="H9826">
        <v>6.2495999999999992</v>
      </c>
      <c r="I9826" t="str">
        <f t="shared" si="919"/>
        <v>2014</v>
      </c>
      <c r="J9826">
        <f t="shared" si="920"/>
        <v>2014</v>
      </c>
      <c r="K9826">
        <f t="shared" si="921"/>
        <v>0</v>
      </c>
      <c r="L9826" t="str">
        <f t="shared" si="918"/>
        <v>Yes</v>
      </c>
      <c r="M9826" t="str">
        <f t="shared" si="922"/>
        <v>Profit</v>
      </c>
      <c r="N9826">
        <f t="shared" si="923"/>
        <v>4</v>
      </c>
    </row>
    <row r="9827" spans="1:14" x14ac:dyDescent="0.25">
      <c r="A9827" t="s">
        <v>5013</v>
      </c>
      <c r="B9827">
        <v>41866</v>
      </c>
      <c r="C9827">
        <v>41870</v>
      </c>
      <c r="D9827" t="s">
        <v>34</v>
      </c>
      <c r="E9827" t="s">
        <v>35</v>
      </c>
      <c r="F9827" t="s">
        <v>31</v>
      </c>
      <c r="G9827" t="s">
        <v>32</v>
      </c>
      <c r="H9827">
        <v>15.092999999999998</v>
      </c>
      <c r="I9827" t="str">
        <f t="shared" si="919"/>
        <v>2014</v>
      </c>
      <c r="J9827">
        <f t="shared" si="920"/>
        <v>2014</v>
      </c>
      <c r="K9827">
        <f t="shared" si="921"/>
        <v>0</v>
      </c>
      <c r="L9827" t="str">
        <f t="shared" si="918"/>
        <v>Yes</v>
      </c>
      <c r="M9827" t="str">
        <f t="shared" si="922"/>
        <v>Profit</v>
      </c>
      <c r="N9827">
        <f t="shared" si="923"/>
        <v>4</v>
      </c>
    </row>
    <row r="9828" spans="1:14" x14ac:dyDescent="0.25">
      <c r="A9828" t="s">
        <v>5013</v>
      </c>
      <c r="B9828">
        <v>41866</v>
      </c>
      <c r="C9828">
        <v>41870</v>
      </c>
      <c r="D9828" t="s">
        <v>34</v>
      </c>
      <c r="E9828" t="s">
        <v>35</v>
      </c>
      <c r="F9828" t="s">
        <v>31</v>
      </c>
      <c r="G9828" t="s">
        <v>28</v>
      </c>
      <c r="H9828">
        <v>-12.196000000000005</v>
      </c>
      <c r="I9828" t="str">
        <f t="shared" si="919"/>
        <v>2014</v>
      </c>
      <c r="J9828">
        <f t="shared" si="920"/>
        <v>2014</v>
      </c>
      <c r="K9828">
        <f t="shared" si="921"/>
        <v>0</v>
      </c>
      <c r="L9828" t="str">
        <f t="shared" si="918"/>
        <v>Yes</v>
      </c>
      <c r="M9828" t="str">
        <f t="shared" si="922"/>
        <v>Loss</v>
      </c>
      <c r="N9828">
        <f t="shared" si="923"/>
        <v>4</v>
      </c>
    </row>
    <row r="9829" spans="1:14" x14ac:dyDescent="0.25">
      <c r="A9829" t="s">
        <v>5014</v>
      </c>
      <c r="B9829">
        <v>42905</v>
      </c>
      <c r="C9829">
        <v>42912</v>
      </c>
      <c r="D9829" t="s">
        <v>34</v>
      </c>
      <c r="E9829" t="s">
        <v>30</v>
      </c>
      <c r="F9829" t="s">
        <v>74</v>
      </c>
      <c r="G9829" t="s">
        <v>32</v>
      </c>
      <c r="H9829">
        <v>6.4649999999999892</v>
      </c>
      <c r="I9829" t="str">
        <f t="shared" si="919"/>
        <v>2017</v>
      </c>
      <c r="J9829">
        <f t="shared" si="920"/>
        <v>2017</v>
      </c>
      <c r="K9829">
        <f t="shared" si="921"/>
        <v>0</v>
      </c>
      <c r="L9829" t="str">
        <f t="shared" si="918"/>
        <v>No</v>
      </c>
      <c r="M9829" t="str">
        <f t="shared" si="922"/>
        <v>Profit</v>
      </c>
      <c r="N9829">
        <f t="shared" si="923"/>
        <v>7</v>
      </c>
    </row>
    <row r="9830" spans="1:14" x14ac:dyDescent="0.25">
      <c r="A9830" t="s">
        <v>5014</v>
      </c>
      <c r="B9830">
        <v>42905</v>
      </c>
      <c r="C9830">
        <v>42912</v>
      </c>
      <c r="D9830" t="s">
        <v>34</v>
      </c>
      <c r="E9830" t="s">
        <v>30</v>
      </c>
      <c r="F9830" t="s">
        <v>74</v>
      </c>
      <c r="G9830" t="s">
        <v>32</v>
      </c>
      <c r="H9830">
        <v>3.7595999999999998</v>
      </c>
      <c r="I9830" t="str">
        <f t="shared" si="919"/>
        <v>2017</v>
      </c>
      <c r="J9830">
        <f t="shared" si="920"/>
        <v>2017</v>
      </c>
      <c r="K9830">
        <f t="shared" si="921"/>
        <v>0</v>
      </c>
      <c r="L9830" t="str">
        <f t="shared" si="918"/>
        <v>No</v>
      </c>
      <c r="M9830" t="str">
        <f t="shared" si="922"/>
        <v>Profit</v>
      </c>
      <c r="N9830">
        <f t="shared" si="923"/>
        <v>7</v>
      </c>
    </row>
    <row r="9831" spans="1:14" x14ac:dyDescent="0.25">
      <c r="A9831" t="s">
        <v>5015</v>
      </c>
      <c r="B9831">
        <v>42932</v>
      </c>
      <c r="C9831">
        <v>42939</v>
      </c>
      <c r="D9831" t="s">
        <v>34</v>
      </c>
      <c r="E9831" t="s">
        <v>35</v>
      </c>
      <c r="F9831" t="s">
        <v>40</v>
      </c>
      <c r="G9831" t="s">
        <v>28</v>
      </c>
      <c r="H9831">
        <v>15.147000000000006</v>
      </c>
      <c r="I9831" t="str">
        <f t="shared" si="919"/>
        <v>2017</v>
      </c>
      <c r="J9831">
        <f t="shared" si="920"/>
        <v>2017</v>
      </c>
      <c r="K9831">
        <f t="shared" si="921"/>
        <v>0</v>
      </c>
      <c r="L9831" t="str">
        <f t="shared" si="918"/>
        <v>No</v>
      </c>
      <c r="M9831" t="str">
        <f t="shared" si="922"/>
        <v>Profit</v>
      </c>
      <c r="N9831">
        <f t="shared" si="923"/>
        <v>7</v>
      </c>
    </row>
    <row r="9832" spans="1:14" x14ac:dyDescent="0.25">
      <c r="A9832" t="s">
        <v>5016</v>
      </c>
      <c r="B9832">
        <v>41989</v>
      </c>
      <c r="C9832">
        <v>41991</v>
      </c>
      <c r="D9832" t="s">
        <v>26</v>
      </c>
      <c r="E9832" t="s">
        <v>35</v>
      </c>
      <c r="F9832" t="s">
        <v>44</v>
      </c>
      <c r="G9832" t="s">
        <v>38</v>
      </c>
      <c r="H9832">
        <v>95.990400000000008</v>
      </c>
      <c r="I9832" t="str">
        <f t="shared" si="919"/>
        <v>2014</v>
      </c>
      <c r="J9832">
        <f t="shared" si="920"/>
        <v>2014</v>
      </c>
      <c r="K9832">
        <f t="shared" si="921"/>
        <v>0</v>
      </c>
      <c r="L9832" t="str">
        <f t="shared" si="918"/>
        <v>No</v>
      </c>
      <c r="M9832" t="str">
        <f t="shared" si="922"/>
        <v>Profit</v>
      </c>
      <c r="N9832">
        <f t="shared" si="923"/>
        <v>2</v>
      </c>
    </row>
    <row r="9833" spans="1:14" x14ac:dyDescent="0.25">
      <c r="A9833" t="s">
        <v>5016</v>
      </c>
      <c r="B9833">
        <v>41989</v>
      </c>
      <c r="C9833">
        <v>41991</v>
      </c>
      <c r="D9833" t="s">
        <v>26</v>
      </c>
      <c r="E9833" t="s">
        <v>35</v>
      </c>
      <c r="F9833" t="s">
        <v>44</v>
      </c>
      <c r="G9833" t="s">
        <v>28</v>
      </c>
      <c r="H9833">
        <v>-2.5872000000000011</v>
      </c>
      <c r="I9833" t="str">
        <f t="shared" si="919"/>
        <v>2014</v>
      </c>
      <c r="J9833">
        <f t="shared" si="920"/>
        <v>2014</v>
      </c>
      <c r="K9833">
        <f t="shared" si="921"/>
        <v>0</v>
      </c>
      <c r="L9833" t="str">
        <f t="shared" si="918"/>
        <v>No</v>
      </c>
      <c r="M9833" t="str">
        <f t="shared" si="922"/>
        <v>Loss</v>
      </c>
      <c r="N9833">
        <f t="shared" si="923"/>
        <v>2</v>
      </c>
    </row>
    <row r="9834" spans="1:14" x14ac:dyDescent="0.25">
      <c r="A9834" t="s">
        <v>5017</v>
      </c>
      <c r="B9834">
        <v>41777</v>
      </c>
      <c r="C9834">
        <v>41781</v>
      </c>
      <c r="D9834" t="s">
        <v>26</v>
      </c>
      <c r="E9834" t="s">
        <v>35</v>
      </c>
      <c r="F9834" t="s">
        <v>44</v>
      </c>
      <c r="G9834" t="s">
        <v>32</v>
      </c>
      <c r="H9834">
        <v>1.4442000000000004</v>
      </c>
      <c r="I9834" t="str">
        <f t="shared" si="919"/>
        <v>2014</v>
      </c>
      <c r="J9834">
        <f t="shared" si="920"/>
        <v>2014</v>
      </c>
      <c r="K9834">
        <f t="shared" si="921"/>
        <v>0</v>
      </c>
      <c r="L9834" t="str">
        <f t="shared" si="918"/>
        <v>No</v>
      </c>
      <c r="M9834" t="str">
        <f t="shared" si="922"/>
        <v>Profit</v>
      </c>
      <c r="N9834">
        <f t="shared" si="923"/>
        <v>4</v>
      </c>
    </row>
    <row r="9835" spans="1:14" x14ac:dyDescent="0.25">
      <c r="A9835" t="s">
        <v>5018</v>
      </c>
      <c r="B9835">
        <v>42992</v>
      </c>
      <c r="C9835">
        <v>42997</v>
      </c>
      <c r="D9835" t="s">
        <v>34</v>
      </c>
      <c r="E9835" t="s">
        <v>30</v>
      </c>
      <c r="F9835" t="s">
        <v>114</v>
      </c>
      <c r="G9835" t="s">
        <v>38</v>
      </c>
      <c r="H9835">
        <v>190.38810000000001</v>
      </c>
      <c r="I9835" t="str">
        <f t="shared" si="919"/>
        <v>2017</v>
      </c>
      <c r="J9835">
        <f t="shared" si="920"/>
        <v>2017</v>
      </c>
      <c r="K9835">
        <f t="shared" si="921"/>
        <v>0</v>
      </c>
      <c r="L9835" t="str">
        <f t="shared" si="918"/>
        <v>No</v>
      </c>
      <c r="M9835" t="str">
        <f t="shared" si="922"/>
        <v>Profit</v>
      </c>
      <c r="N9835">
        <f t="shared" si="923"/>
        <v>5</v>
      </c>
    </row>
    <row r="9836" spans="1:14" x14ac:dyDescent="0.25">
      <c r="A9836" t="s">
        <v>5019</v>
      </c>
      <c r="B9836">
        <v>42653</v>
      </c>
      <c r="C9836">
        <v>42655</v>
      </c>
      <c r="D9836" t="s">
        <v>59</v>
      </c>
      <c r="E9836" t="s">
        <v>35</v>
      </c>
      <c r="F9836" t="s">
        <v>44</v>
      </c>
      <c r="G9836" t="s">
        <v>28</v>
      </c>
      <c r="H9836">
        <v>-6.2999999999999972</v>
      </c>
      <c r="I9836" t="str">
        <f t="shared" si="919"/>
        <v>2016</v>
      </c>
      <c r="J9836">
        <f t="shared" si="920"/>
        <v>2016</v>
      </c>
      <c r="K9836">
        <f t="shared" si="921"/>
        <v>0</v>
      </c>
      <c r="L9836" t="str">
        <f t="shared" si="918"/>
        <v>No</v>
      </c>
      <c r="M9836" t="str">
        <f t="shared" si="922"/>
        <v>Loss</v>
      </c>
      <c r="N9836">
        <f t="shared" si="923"/>
        <v>2</v>
      </c>
    </row>
    <row r="9837" spans="1:14" x14ac:dyDescent="0.25">
      <c r="A9837" t="s">
        <v>5019</v>
      </c>
      <c r="B9837">
        <v>42653</v>
      </c>
      <c r="C9837">
        <v>42655</v>
      </c>
      <c r="D9837" t="s">
        <v>59</v>
      </c>
      <c r="E9837" t="s">
        <v>35</v>
      </c>
      <c r="F9837" t="s">
        <v>44</v>
      </c>
      <c r="G9837" t="s">
        <v>32</v>
      </c>
      <c r="H9837">
        <v>-26.227200000000003</v>
      </c>
      <c r="I9837" t="str">
        <f t="shared" si="919"/>
        <v>2016</v>
      </c>
      <c r="J9837">
        <f t="shared" si="920"/>
        <v>2016</v>
      </c>
      <c r="K9837">
        <f t="shared" si="921"/>
        <v>0</v>
      </c>
      <c r="L9837" t="str">
        <f t="shared" si="918"/>
        <v>No</v>
      </c>
      <c r="M9837" t="str">
        <f t="shared" si="922"/>
        <v>Loss</v>
      </c>
      <c r="N9837">
        <f t="shared" si="923"/>
        <v>2</v>
      </c>
    </row>
    <row r="9838" spans="1:14" x14ac:dyDescent="0.25">
      <c r="A9838" t="s">
        <v>5020</v>
      </c>
      <c r="B9838">
        <v>42638</v>
      </c>
      <c r="C9838">
        <v>42644</v>
      </c>
      <c r="D9838" t="s">
        <v>34</v>
      </c>
      <c r="E9838" t="s">
        <v>35</v>
      </c>
      <c r="F9838" t="s">
        <v>31</v>
      </c>
      <c r="G9838" t="s">
        <v>32</v>
      </c>
      <c r="H9838">
        <v>5.1229999999999993</v>
      </c>
      <c r="I9838" t="str">
        <f t="shared" si="919"/>
        <v>2016</v>
      </c>
      <c r="J9838">
        <f t="shared" si="920"/>
        <v>2016</v>
      </c>
      <c r="K9838">
        <f t="shared" si="921"/>
        <v>0</v>
      </c>
      <c r="L9838" t="str">
        <f t="shared" si="918"/>
        <v>No</v>
      </c>
      <c r="M9838" t="str">
        <f t="shared" si="922"/>
        <v>Profit</v>
      </c>
      <c r="N9838">
        <f t="shared" si="923"/>
        <v>6</v>
      </c>
    </row>
    <row r="9839" spans="1:14" x14ac:dyDescent="0.25">
      <c r="A9839" t="s">
        <v>5020</v>
      </c>
      <c r="B9839">
        <v>42638</v>
      </c>
      <c r="C9839">
        <v>42644</v>
      </c>
      <c r="D9839" t="s">
        <v>34</v>
      </c>
      <c r="E9839" t="s">
        <v>35</v>
      </c>
      <c r="F9839" t="s">
        <v>31</v>
      </c>
      <c r="G9839" t="s">
        <v>32</v>
      </c>
      <c r="H9839">
        <v>14.8</v>
      </c>
      <c r="I9839" t="str">
        <f t="shared" si="919"/>
        <v>2016</v>
      </c>
      <c r="J9839">
        <f t="shared" si="920"/>
        <v>2016</v>
      </c>
      <c r="K9839">
        <f t="shared" si="921"/>
        <v>0</v>
      </c>
      <c r="L9839" t="str">
        <f t="shared" si="918"/>
        <v>No</v>
      </c>
      <c r="M9839" t="str">
        <f t="shared" si="922"/>
        <v>Profit</v>
      </c>
      <c r="N9839">
        <f t="shared" si="923"/>
        <v>6</v>
      </c>
    </row>
    <row r="9840" spans="1:14" x14ac:dyDescent="0.25">
      <c r="A9840" t="s">
        <v>5020</v>
      </c>
      <c r="B9840">
        <v>42638</v>
      </c>
      <c r="C9840">
        <v>42644</v>
      </c>
      <c r="D9840" t="s">
        <v>34</v>
      </c>
      <c r="E9840" t="s">
        <v>35</v>
      </c>
      <c r="F9840" t="s">
        <v>31</v>
      </c>
      <c r="G9840" t="s">
        <v>32</v>
      </c>
      <c r="H9840">
        <v>2.2907999999999999</v>
      </c>
      <c r="I9840" t="str">
        <f t="shared" si="919"/>
        <v>2016</v>
      </c>
      <c r="J9840">
        <f t="shared" si="920"/>
        <v>2016</v>
      </c>
      <c r="K9840">
        <f t="shared" si="921"/>
        <v>0</v>
      </c>
      <c r="L9840" t="str">
        <f t="shared" si="918"/>
        <v>No</v>
      </c>
      <c r="M9840" t="str">
        <f t="shared" si="922"/>
        <v>Profit</v>
      </c>
      <c r="N9840">
        <f t="shared" si="923"/>
        <v>6</v>
      </c>
    </row>
    <row r="9841" spans="1:14" x14ac:dyDescent="0.25">
      <c r="A9841" t="s">
        <v>5020</v>
      </c>
      <c r="B9841">
        <v>42638</v>
      </c>
      <c r="C9841">
        <v>42644</v>
      </c>
      <c r="D9841" t="s">
        <v>34</v>
      </c>
      <c r="E9841" t="s">
        <v>35</v>
      </c>
      <c r="F9841" t="s">
        <v>31</v>
      </c>
      <c r="G9841" t="s">
        <v>38</v>
      </c>
      <c r="H9841">
        <v>161.99189999999999</v>
      </c>
      <c r="I9841" t="str">
        <f t="shared" si="919"/>
        <v>2016</v>
      </c>
      <c r="J9841">
        <f t="shared" si="920"/>
        <v>2016</v>
      </c>
      <c r="K9841">
        <f t="shared" si="921"/>
        <v>0</v>
      </c>
      <c r="L9841" t="str">
        <f t="shared" si="918"/>
        <v>No</v>
      </c>
      <c r="M9841" t="str">
        <f t="shared" si="922"/>
        <v>Profit</v>
      </c>
      <c r="N9841">
        <f t="shared" si="923"/>
        <v>6</v>
      </c>
    </row>
    <row r="9842" spans="1:14" x14ac:dyDescent="0.25">
      <c r="A9842" t="s">
        <v>5020</v>
      </c>
      <c r="B9842">
        <v>42638</v>
      </c>
      <c r="C9842">
        <v>42644</v>
      </c>
      <c r="D9842" t="s">
        <v>34</v>
      </c>
      <c r="E9842" t="s">
        <v>35</v>
      </c>
      <c r="F9842" t="s">
        <v>31</v>
      </c>
      <c r="G9842" t="s">
        <v>38</v>
      </c>
      <c r="H9842">
        <v>4.4736000000000011</v>
      </c>
      <c r="I9842" t="str">
        <f t="shared" si="919"/>
        <v>2016</v>
      </c>
      <c r="J9842">
        <f t="shared" si="920"/>
        <v>2016</v>
      </c>
      <c r="K9842">
        <f t="shared" si="921"/>
        <v>0</v>
      </c>
      <c r="L9842" t="str">
        <f t="shared" si="918"/>
        <v>No</v>
      </c>
      <c r="M9842" t="str">
        <f t="shared" si="922"/>
        <v>Profit</v>
      </c>
      <c r="N9842">
        <f t="shared" si="923"/>
        <v>6</v>
      </c>
    </row>
    <row r="9843" spans="1:14" x14ac:dyDescent="0.25">
      <c r="A9843" t="s">
        <v>5020</v>
      </c>
      <c r="B9843">
        <v>42638</v>
      </c>
      <c r="C9843">
        <v>42644</v>
      </c>
      <c r="D9843" t="s">
        <v>34</v>
      </c>
      <c r="E9843" t="s">
        <v>35</v>
      </c>
      <c r="F9843" t="s">
        <v>31</v>
      </c>
      <c r="G9843" t="s">
        <v>32</v>
      </c>
      <c r="H9843">
        <v>1.6703999999999999</v>
      </c>
      <c r="I9843" t="str">
        <f t="shared" si="919"/>
        <v>2016</v>
      </c>
      <c r="J9843">
        <f t="shared" si="920"/>
        <v>2016</v>
      </c>
      <c r="K9843">
        <f t="shared" si="921"/>
        <v>0</v>
      </c>
      <c r="L9843" t="str">
        <f t="shared" si="918"/>
        <v>No</v>
      </c>
      <c r="M9843" t="str">
        <f t="shared" si="922"/>
        <v>Profit</v>
      </c>
      <c r="N9843">
        <f t="shared" si="923"/>
        <v>6</v>
      </c>
    </row>
    <row r="9844" spans="1:14" x14ac:dyDescent="0.25">
      <c r="A9844" t="s">
        <v>5020</v>
      </c>
      <c r="B9844">
        <v>42638</v>
      </c>
      <c r="C9844">
        <v>42644</v>
      </c>
      <c r="D9844" t="s">
        <v>34</v>
      </c>
      <c r="E9844" t="s">
        <v>35</v>
      </c>
      <c r="F9844" t="s">
        <v>31</v>
      </c>
      <c r="G9844" t="s">
        <v>28</v>
      </c>
      <c r="H9844">
        <v>60.391999999999939</v>
      </c>
      <c r="I9844" t="str">
        <f t="shared" si="919"/>
        <v>2016</v>
      </c>
      <c r="J9844">
        <f t="shared" si="920"/>
        <v>2016</v>
      </c>
      <c r="K9844">
        <f t="shared" si="921"/>
        <v>0</v>
      </c>
      <c r="L9844" t="str">
        <f t="shared" si="918"/>
        <v>No</v>
      </c>
      <c r="M9844" t="str">
        <f t="shared" si="922"/>
        <v>Profit</v>
      </c>
      <c r="N9844">
        <f t="shared" si="923"/>
        <v>6</v>
      </c>
    </row>
    <row r="9845" spans="1:14" x14ac:dyDescent="0.25">
      <c r="A9845" t="s">
        <v>5021</v>
      </c>
      <c r="B9845">
        <v>41793</v>
      </c>
      <c r="C9845">
        <v>41796</v>
      </c>
      <c r="D9845" t="s">
        <v>59</v>
      </c>
      <c r="E9845" t="s">
        <v>35</v>
      </c>
      <c r="F9845" t="s">
        <v>62</v>
      </c>
      <c r="G9845" t="s">
        <v>32</v>
      </c>
      <c r="H9845">
        <v>5.1791999999999998</v>
      </c>
      <c r="I9845" t="str">
        <f t="shared" si="919"/>
        <v>2014</v>
      </c>
      <c r="J9845">
        <f t="shared" si="920"/>
        <v>2014</v>
      </c>
      <c r="K9845">
        <f t="shared" si="921"/>
        <v>0</v>
      </c>
      <c r="L9845" t="str">
        <f t="shared" si="918"/>
        <v>No</v>
      </c>
      <c r="M9845" t="str">
        <f t="shared" si="922"/>
        <v>Profit</v>
      </c>
      <c r="N9845">
        <f t="shared" si="923"/>
        <v>3</v>
      </c>
    </row>
    <row r="9846" spans="1:14" x14ac:dyDescent="0.25">
      <c r="A9846" t="s">
        <v>5021</v>
      </c>
      <c r="B9846">
        <v>41793</v>
      </c>
      <c r="C9846">
        <v>41796</v>
      </c>
      <c r="D9846" t="s">
        <v>59</v>
      </c>
      <c r="E9846" t="s">
        <v>35</v>
      </c>
      <c r="F9846" t="s">
        <v>62</v>
      </c>
      <c r="G9846" t="s">
        <v>28</v>
      </c>
      <c r="H9846">
        <v>-40.003599999999999</v>
      </c>
      <c r="I9846" t="str">
        <f t="shared" si="919"/>
        <v>2014</v>
      </c>
      <c r="J9846">
        <f t="shared" si="920"/>
        <v>2014</v>
      </c>
      <c r="K9846">
        <f t="shared" si="921"/>
        <v>0</v>
      </c>
      <c r="L9846" t="str">
        <f t="shared" si="918"/>
        <v>No</v>
      </c>
      <c r="M9846" t="str">
        <f t="shared" si="922"/>
        <v>Loss</v>
      </c>
      <c r="N9846">
        <f t="shared" si="923"/>
        <v>3</v>
      </c>
    </row>
    <row r="9847" spans="1:14" x14ac:dyDescent="0.25">
      <c r="A9847" t="s">
        <v>5021</v>
      </c>
      <c r="B9847">
        <v>41793</v>
      </c>
      <c r="C9847">
        <v>41796</v>
      </c>
      <c r="D9847" t="s">
        <v>59</v>
      </c>
      <c r="E9847" t="s">
        <v>35</v>
      </c>
      <c r="F9847" t="s">
        <v>62</v>
      </c>
      <c r="G9847" t="s">
        <v>32</v>
      </c>
      <c r="H9847">
        <v>9.9521999999999977</v>
      </c>
      <c r="I9847" t="str">
        <f t="shared" si="919"/>
        <v>2014</v>
      </c>
      <c r="J9847">
        <f t="shared" si="920"/>
        <v>2014</v>
      </c>
      <c r="K9847">
        <f t="shared" si="921"/>
        <v>0</v>
      </c>
      <c r="L9847" t="str">
        <f t="shared" si="918"/>
        <v>No</v>
      </c>
      <c r="M9847" t="str">
        <f t="shared" si="922"/>
        <v>Profit</v>
      </c>
      <c r="N9847">
        <f t="shared" si="923"/>
        <v>3</v>
      </c>
    </row>
    <row r="9848" spans="1:14" x14ac:dyDescent="0.25">
      <c r="A9848" t="s">
        <v>5022</v>
      </c>
      <c r="B9848">
        <v>42980</v>
      </c>
      <c r="C9848">
        <v>42982</v>
      </c>
      <c r="D9848" t="s">
        <v>26</v>
      </c>
      <c r="E9848" t="s">
        <v>30</v>
      </c>
      <c r="F9848" t="s">
        <v>31</v>
      </c>
      <c r="G9848" t="s">
        <v>32</v>
      </c>
      <c r="H9848">
        <v>11.206</v>
      </c>
      <c r="I9848" t="str">
        <f t="shared" si="919"/>
        <v>2017</v>
      </c>
      <c r="J9848">
        <f t="shared" si="920"/>
        <v>2017</v>
      </c>
      <c r="K9848">
        <f t="shared" si="921"/>
        <v>0</v>
      </c>
      <c r="L9848" t="str">
        <f t="shared" si="918"/>
        <v>Yes</v>
      </c>
      <c r="M9848" t="str">
        <f t="shared" si="922"/>
        <v>Profit</v>
      </c>
      <c r="N9848">
        <f t="shared" si="923"/>
        <v>2</v>
      </c>
    </row>
    <row r="9849" spans="1:14" x14ac:dyDescent="0.25">
      <c r="A9849" t="s">
        <v>5022</v>
      </c>
      <c r="B9849">
        <v>42980</v>
      </c>
      <c r="C9849">
        <v>42982</v>
      </c>
      <c r="D9849" t="s">
        <v>26</v>
      </c>
      <c r="E9849" t="s">
        <v>30</v>
      </c>
      <c r="F9849" t="s">
        <v>31</v>
      </c>
      <c r="G9849" t="s">
        <v>28</v>
      </c>
      <c r="H9849">
        <v>132.99</v>
      </c>
      <c r="I9849" t="str">
        <f t="shared" si="919"/>
        <v>2017</v>
      </c>
      <c r="J9849">
        <f t="shared" si="920"/>
        <v>2017</v>
      </c>
      <c r="K9849">
        <f t="shared" si="921"/>
        <v>0</v>
      </c>
      <c r="L9849" t="str">
        <f t="shared" si="918"/>
        <v>Yes</v>
      </c>
      <c r="M9849" t="str">
        <f t="shared" si="922"/>
        <v>Profit</v>
      </c>
      <c r="N9849">
        <f t="shared" si="923"/>
        <v>2</v>
      </c>
    </row>
    <row r="9850" spans="1:14" x14ac:dyDescent="0.25">
      <c r="A9850" t="s">
        <v>5022</v>
      </c>
      <c r="B9850">
        <v>42980</v>
      </c>
      <c r="C9850">
        <v>42982</v>
      </c>
      <c r="D9850" t="s">
        <v>26</v>
      </c>
      <c r="E9850" t="s">
        <v>30</v>
      </c>
      <c r="F9850" t="s">
        <v>31</v>
      </c>
      <c r="G9850" t="s">
        <v>32</v>
      </c>
      <c r="H9850">
        <v>46.224999999999987</v>
      </c>
      <c r="I9850" t="str">
        <f t="shared" si="919"/>
        <v>2017</v>
      </c>
      <c r="J9850">
        <f t="shared" si="920"/>
        <v>2017</v>
      </c>
      <c r="K9850">
        <f t="shared" si="921"/>
        <v>0</v>
      </c>
      <c r="L9850" t="str">
        <f t="shared" si="918"/>
        <v>Yes</v>
      </c>
      <c r="M9850" t="str">
        <f t="shared" si="922"/>
        <v>Profit</v>
      </c>
      <c r="N9850">
        <f t="shared" si="923"/>
        <v>2</v>
      </c>
    </row>
    <row r="9851" spans="1:14" x14ac:dyDescent="0.25">
      <c r="A9851" t="s">
        <v>5023</v>
      </c>
      <c r="B9851">
        <v>41741</v>
      </c>
      <c r="C9851">
        <v>41747</v>
      </c>
      <c r="D9851" t="s">
        <v>34</v>
      </c>
      <c r="E9851" t="s">
        <v>30</v>
      </c>
      <c r="F9851" t="s">
        <v>31</v>
      </c>
      <c r="G9851" t="s">
        <v>32</v>
      </c>
      <c r="H9851">
        <v>16.268800000000002</v>
      </c>
      <c r="I9851" t="str">
        <f t="shared" si="919"/>
        <v>2014</v>
      </c>
      <c r="J9851">
        <f t="shared" si="920"/>
        <v>2014</v>
      </c>
      <c r="K9851">
        <f t="shared" si="921"/>
        <v>0</v>
      </c>
      <c r="L9851" t="str">
        <f t="shared" si="918"/>
        <v>No</v>
      </c>
      <c r="M9851" t="str">
        <f t="shared" si="922"/>
        <v>Profit</v>
      </c>
      <c r="N9851">
        <f t="shared" si="923"/>
        <v>6</v>
      </c>
    </row>
    <row r="9852" spans="1:14" x14ac:dyDescent="0.25">
      <c r="A9852" t="s">
        <v>5024</v>
      </c>
      <c r="B9852">
        <v>42492</v>
      </c>
      <c r="C9852">
        <v>42496</v>
      </c>
      <c r="D9852" t="s">
        <v>34</v>
      </c>
      <c r="E9852" t="s">
        <v>30</v>
      </c>
      <c r="F9852" t="s">
        <v>74</v>
      </c>
      <c r="G9852" t="s">
        <v>28</v>
      </c>
      <c r="H9852">
        <v>4.0191999999999997</v>
      </c>
      <c r="I9852" t="str">
        <f t="shared" si="919"/>
        <v>2016</v>
      </c>
      <c r="J9852">
        <f t="shared" si="920"/>
        <v>2016</v>
      </c>
      <c r="K9852">
        <f t="shared" si="921"/>
        <v>0</v>
      </c>
      <c r="L9852" t="str">
        <f t="shared" si="918"/>
        <v>No</v>
      </c>
      <c r="M9852" t="str">
        <f t="shared" si="922"/>
        <v>Profit</v>
      </c>
      <c r="N9852">
        <f t="shared" si="923"/>
        <v>4</v>
      </c>
    </row>
    <row r="9853" spans="1:14" x14ac:dyDescent="0.25">
      <c r="A9853" t="s">
        <v>5024</v>
      </c>
      <c r="B9853">
        <v>42492</v>
      </c>
      <c r="C9853">
        <v>42496</v>
      </c>
      <c r="D9853" t="s">
        <v>34</v>
      </c>
      <c r="E9853" t="s">
        <v>30</v>
      </c>
      <c r="F9853" t="s">
        <v>74</v>
      </c>
      <c r="G9853" t="s">
        <v>32</v>
      </c>
      <c r="H9853">
        <v>33.93</v>
      </c>
      <c r="I9853" t="str">
        <f t="shared" si="919"/>
        <v>2016</v>
      </c>
      <c r="J9853">
        <f t="shared" si="920"/>
        <v>2016</v>
      </c>
      <c r="K9853">
        <f t="shared" si="921"/>
        <v>0</v>
      </c>
      <c r="L9853" t="str">
        <f t="shared" si="918"/>
        <v>No</v>
      </c>
      <c r="M9853" t="str">
        <f t="shared" si="922"/>
        <v>Profit</v>
      </c>
      <c r="N9853">
        <f t="shared" si="923"/>
        <v>4</v>
      </c>
    </row>
    <row r="9854" spans="1:14" x14ac:dyDescent="0.25">
      <c r="A9854" t="s">
        <v>5024</v>
      </c>
      <c r="B9854">
        <v>42492</v>
      </c>
      <c r="C9854">
        <v>42496</v>
      </c>
      <c r="D9854" t="s">
        <v>34</v>
      </c>
      <c r="E9854" t="s">
        <v>30</v>
      </c>
      <c r="F9854" t="s">
        <v>74</v>
      </c>
      <c r="G9854" t="s">
        <v>32</v>
      </c>
      <c r="H9854">
        <v>6.0167999999999999</v>
      </c>
      <c r="I9854" t="str">
        <f t="shared" si="919"/>
        <v>2016</v>
      </c>
      <c r="J9854">
        <f t="shared" si="920"/>
        <v>2016</v>
      </c>
      <c r="K9854">
        <f t="shared" si="921"/>
        <v>0</v>
      </c>
      <c r="L9854" t="str">
        <f t="shared" si="918"/>
        <v>No</v>
      </c>
      <c r="M9854" t="str">
        <f t="shared" si="922"/>
        <v>Profit</v>
      </c>
      <c r="N9854">
        <f t="shared" si="923"/>
        <v>4</v>
      </c>
    </row>
    <row r="9855" spans="1:14" x14ac:dyDescent="0.25">
      <c r="A9855" t="s">
        <v>5024</v>
      </c>
      <c r="B9855">
        <v>42492</v>
      </c>
      <c r="C9855">
        <v>42496</v>
      </c>
      <c r="D9855" t="s">
        <v>34</v>
      </c>
      <c r="E9855" t="s">
        <v>30</v>
      </c>
      <c r="F9855" t="s">
        <v>74</v>
      </c>
      <c r="G9855" t="s">
        <v>28</v>
      </c>
      <c r="H9855">
        <v>83.733000000000004</v>
      </c>
      <c r="I9855" t="str">
        <f t="shared" si="919"/>
        <v>2016</v>
      </c>
      <c r="J9855">
        <f t="shared" si="920"/>
        <v>2016</v>
      </c>
      <c r="K9855">
        <f t="shared" si="921"/>
        <v>0</v>
      </c>
      <c r="L9855" t="str">
        <f t="shared" si="918"/>
        <v>No</v>
      </c>
      <c r="M9855" t="str">
        <f t="shared" si="922"/>
        <v>Profit</v>
      </c>
      <c r="N9855">
        <f t="shared" si="923"/>
        <v>4</v>
      </c>
    </row>
    <row r="9856" spans="1:14" x14ac:dyDescent="0.25">
      <c r="A9856" t="s">
        <v>5025</v>
      </c>
      <c r="B9856">
        <v>42905</v>
      </c>
      <c r="C9856">
        <v>42909</v>
      </c>
      <c r="D9856" t="s">
        <v>34</v>
      </c>
      <c r="E9856" t="s">
        <v>35</v>
      </c>
      <c r="F9856" t="s">
        <v>31</v>
      </c>
      <c r="G9856" t="s">
        <v>28</v>
      </c>
      <c r="H9856">
        <v>21.134400000000003</v>
      </c>
      <c r="I9856" t="str">
        <f t="shared" si="919"/>
        <v>2017</v>
      </c>
      <c r="J9856">
        <f t="shared" si="920"/>
        <v>2017</v>
      </c>
      <c r="K9856">
        <f t="shared" si="921"/>
        <v>0</v>
      </c>
      <c r="L9856" t="str">
        <f t="shared" si="918"/>
        <v>No</v>
      </c>
      <c r="M9856" t="str">
        <f t="shared" si="922"/>
        <v>Profit</v>
      </c>
      <c r="N9856">
        <f t="shared" si="923"/>
        <v>4</v>
      </c>
    </row>
    <row r="9857" spans="1:14" x14ac:dyDescent="0.25">
      <c r="A9857" t="s">
        <v>5025</v>
      </c>
      <c r="B9857">
        <v>42905</v>
      </c>
      <c r="C9857">
        <v>42909</v>
      </c>
      <c r="D9857" t="s">
        <v>34</v>
      </c>
      <c r="E9857" t="s">
        <v>35</v>
      </c>
      <c r="F9857" t="s">
        <v>31</v>
      </c>
      <c r="G9857" t="s">
        <v>32</v>
      </c>
      <c r="H9857">
        <v>11.543199999999999</v>
      </c>
      <c r="I9857" t="str">
        <f t="shared" si="919"/>
        <v>2017</v>
      </c>
      <c r="J9857">
        <f t="shared" si="920"/>
        <v>2017</v>
      </c>
      <c r="K9857">
        <f t="shared" si="921"/>
        <v>0</v>
      </c>
      <c r="L9857" t="str">
        <f t="shared" si="918"/>
        <v>No</v>
      </c>
      <c r="M9857" t="str">
        <f t="shared" si="922"/>
        <v>Profit</v>
      </c>
      <c r="N9857">
        <f t="shared" si="923"/>
        <v>4</v>
      </c>
    </row>
    <row r="9858" spans="1:14" x14ac:dyDescent="0.25">
      <c r="A9858" t="s">
        <v>5026</v>
      </c>
      <c r="B9858">
        <v>41949</v>
      </c>
      <c r="C9858">
        <v>41954</v>
      </c>
      <c r="D9858" t="s">
        <v>34</v>
      </c>
      <c r="E9858" t="s">
        <v>35</v>
      </c>
      <c r="F9858" t="s">
        <v>228</v>
      </c>
      <c r="G9858" t="s">
        <v>32</v>
      </c>
      <c r="H9858">
        <v>20.9664</v>
      </c>
      <c r="I9858" t="str">
        <f t="shared" si="919"/>
        <v>2014</v>
      </c>
      <c r="J9858">
        <f t="shared" si="920"/>
        <v>2014</v>
      </c>
      <c r="K9858">
        <f t="shared" si="921"/>
        <v>0</v>
      </c>
      <c r="L9858" t="str">
        <f t="shared" ref="L9858:L9921" si="924">IF(COUNTIF(returns,A9858)&gt;0,"Yes","No")</f>
        <v>No</v>
      </c>
      <c r="M9858" t="str">
        <f t="shared" si="922"/>
        <v>Profit</v>
      </c>
      <c r="N9858">
        <f t="shared" si="923"/>
        <v>5</v>
      </c>
    </row>
    <row r="9859" spans="1:14" x14ac:dyDescent="0.25">
      <c r="A9859" t="s">
        <v>5027</v>
      </c>
      <c r="B9859">
        <v>42089</v>
      </c>
      <c r="C9859">
        <v>42093</v>
      </c>
      <c r="D9859" t="s">
        <v>34</v>
      </c>
      <c r="E9859" t="s">
        <v>30</v>
      </c>
      <c r="F9859" t="s">
        <v>42</v>
      </c>
      <c r="G9859" t="s">
        <v>28</v>
      </c>
      <c r="H9859">
        <v>610.86239999999998</v>
      </c>
      <c r="I9859" t="str">
        <f t="shared" ref="I9859:I9922" si="925">MID(A9859,4,4)</f>
        <v>2015</v>
      </c>
      <c r="J9859">
        <f t="shared" ref="J9859:J9922" si="926">YEAR(B9859)</f>
        <v>2015</v>
      </c>
      <c r="K9859">
        <f t="shared" ref="K9859:K9922" si="927">I9859-J9859</f>
        <v>0</v>
      </c>
      <c r="L9859" t="str">
        <f t="shared" si="924"/>
        <v>No</v>
      </c>
      <c r="M9859" t="str">
        <f t="shared" ref="M9859:M9922" si="928">IF(H9859&gt;0,"Profit","Loss")</f>
        <v>Profit</v>
      </c>
      <c r="N9859">
        <f t="shared" ref="N9859:N9922" si="929">C9859-B9859</f>
        <v>4</v>
      </c>
    </row>
    <row r="9860" spans="1:14" x14ac:dyDescent="0.25">
      <c r="A9860" t="s">
        <v>5028</v>
      </c>
      <c r="B9860">
        <v>42749</v>
      </c>
      <c r="C9860">
        <v>42755</v>
      </c>
      <c r="D9860" t="s">
        <v>34</v>
      </c>
      <c r="E9860" t="s">
        <v>30</v>
      </c>
      <c r="F9860" t="s">
        <v>72</v>
      </c>
      <c r="G9860" t="s">
        <v>32</v>
      </c>
      <c r="H9860">
        <v>17.523999999999997</v>
      </c>
      <c r="I9860" t="str">
        <f t="shared" si="925"/>
        <v>2017</v>
      </c>
      <c r="J9860">
        <f t="shared" si="926"/>
        <v>2017</v>
      </c>
      <c r="K9860">
        <f t="shared" si="927"/>
        <v>0</v>
      </c>
      <c r="L9860" t="str">
        <f t="shared" si="924"/>
        <v>No</v>
      </c>
      <c r="M9860" t="str">
        <f t="shared" si="928"/>
        <v>Profit</v>
      </c>
      <c r="N9860">
        <f t="shared" si="929"/>
        <v>6</v>
      </c>
    </row>
    <row r="9861" spans="1:14" x14ac:dyDescent="0.25">
      <c r="A9861" t="s">
        <v>5028</v>
      </c>
      <c r="B9861">
        <v>42749</v>
      </c>
      <c r="C9861">
        <v>42755</v>
      </c>
      <c r="D9861" t="s">
        <v>34</v>
      </c>
      <c r="E9861" t="s">
        <v>30</v>
      </c>
      <c r="F9861" t="s">
        <v>72</v>
      </c>
      <c r="G9861" t="s">
        <v>32</v>
      </c>
      <c r="H9861">
        <v>0.1008</v>
      </c>
      <c r="I9861" t="str">
        <f t="shared" si="925"/>
        <v>2017</v>
      </c>
      <c r="J9861">
        <f t="shared" si="926"/>
        <v>2017</v>
      </c>
      <c r="K9861">
        <f t="shared" si="927"/>
        <v>0</v>
      </c>
      <c r="L9861" t="str">
        <f t="shared" si="924"/>
        <v>No</v>
      </c>
      <c r="M9861" t="str">
        <f t="shared" si="928"/>
        <v>Profit</v>
      </c>
      <c r="N9861">
        <f t="shared" si="929"/>
        <v>6</v>
      </c>
    </row>
    <row r="9862" spans="1:14" x14ac:dyDescent="0.25">
      <c r="A9862" t="s">
        <v>5028</v>
      </c>
      <c r="B9862">
        <v>42749</v>
      </c>
      <c r="C9862">
        <v>42755</v>
      </c>
      <c r="D9862" t="s">
        <v>34</v>
      </c>
      <c r="E9862" t="s">
        <v>30</v>
      </c>
      <c r="F9862" t="s">
        <v>72</v>
      </c>
      <c r="G9862" t="s">
        <v>38</v>
      </c>
      <c r="H9862">
        <v>1.3559999999999945</v>
      </c>
      <c r="I9862" t="str">
        <f t="shared" si="925"/>
        <v>2017</v>
      </c>
      <c r="J9862">
        <f t="shared" si="926"/>
        <v>2017</v>
      </c>
      <c r="K9862">
        <f t="shared" si="927"/>
        <v>0</v>
      </c>
      <c r="L9862" t="str">
        <f t="shared" si="924"/>
        <v>No</v>
      </c>
      <c r="M9862" t="str">
        <f t="shared" si="928"/>
        <v>Profit</v>
      </c>
      <c r="N9862">
        <f t="shared" si="929"/>
        <v>6</v>
      </c>
    </row>
    <row r="9863" spans="1:14" x14ac:dyDescent="0.25">
      <c r="A9863" t="s">
        <v>5028</v>
      </c>
      <c r="B9863">
        <v>42749</v>
      </c>
      <c r="C9863">
        <v>42755</v>
      </c>
      <c r="D9863" t="s">
        <v>34</v>
      </c>
      <c r="E9863" t="s">
        <v>30</v>
      </c>
      <c r="F9863" t="s">
        <v>72</v>
      </c>
      <c r="G9863" t="s">
        <v>32</v>
      </c>
      <c r="H9863">
        <v>5.2528000000000006</v>
      </c>
      <c r="I9863" t="str">
        <f t="shared" si="925"/>
        <v>2017</v>
      </c>
      <c r="J9863">
        <f t="shared" si="926"/>
        <v>2017</v>
      </c>
      <c r="K9863">
        <f t="shared" si="927"/>
        <v>0</v>
      </c>
      <c r="L9863" t="str">
        <f t="shared" si="924"/>
        <v>No</v>
      </c>
      <c r="M9863" t="str">
        <f t="shared" si="928"/>
        <v>Profit</v>
      </c>
      <c r="N9863">
        <f t="shared" si="929"/>
        <v>6</v>
      </c>
    </row>
    <row r="9864" spans="1:14" x14ac:dyDescent="0.25">
      <c r="A9864" t="s">
        <v>5028</v>
      </c>
      <c r="B9864">
        <v>42749</v>
      </c>
      <c r="C9864">
        <v>42755</v>
      </c>
      <c r="D9864" t="s">
        <v>34</v>
      </c>
      <c r="E9864" t="s">
        <v>30</v>
      </c>
      <c r="F9864" t="s">
        <v>72</v>
      </c>
      <c r="G9864" t="s">
        <v>38</v>
      </c>
      <c r="H9864">
        <v>2.5451999999999995</v>
      </c>
      <c r="I9864" t="str">
        <f t="shared" si="925"/>
        <v>2017</v>
      </c>
      <c r="J9864">
        <f t="shared" si="926"/>
        <v>2017</v>
      </c>
      <c r="K9864">
        <f t="shared" si="927"/>
        <v>0</v>
      </c>
      <c r="L9864" t="str">
        <f t="shared" si="924"/>
        <v>No</v>
      </c>
      <c r="M9864" t="str">
        <f t="shared" si="928"/>
        <v>Profit</v>
      </c>
      <c r="N9864">
        <f t="shared" si="929"/>
        <v>6</v>
      </c>
    </row>
    <row r="9865" spans="1:14" x14ac:dyDescent="0.25">
      <c r="A9865" t="s">
        <v>5028</v>
      </c>
      <c r="B9865">
        <v>42749</v>
      </c>
      <c r="C9865">
        <v>42755</v>
      </c>
      <c r="D9865" t="s">
        <v>34</v>
      </c>
      <c r="E9865" t="s">
        <v>30</v>
      </c>
      <c r="F9865" t="s">
        <v>72</v>
      </c>
      <c r="G9865" t="s">
        <v>32</v>
      </c>
      <c r="H9865">
        <v>5.5565999999999995</v>
      </c>
      <c r="I9865" t="str">
        <f t="shared" si="925"/>
        <v>2017</v>
      </c>
      <c r="J9865">
        <f t="shared" si="926"/>
        <v>2017</v>
      </c>
      <c r="K9865">
        <f t="shared" si="927"/>
        <v>0</v>
      </c>
      <c r="L9865" t="str">
        <f t="shared" si="924"/>
        <v>No</v>
      </c>
      <c r="M9865" t="str">
        <f t="shared" si="928"/>
        <v>Profit</v>
      </c>
      <c r="N9865">
        <f t="shared" si="929"/>
        <v>6</v>
      </c>
    </row>
    <row r="9866" spans="1:14" x14ac:dyDescent="0.25">
      <c r="A9866" t="s">
        <v>5028</v>
      </c>
      <c r="B9866">
        <v>42749</v>
      </c>
      <c r="C9866">
        <v>42755</v>
      </c>
      <c r="D9866" t="s">
        <v>34</v>
      </c>
      <c r="E9866" t="s">
        <v>30</v>
      </c>
      <c r="F9866" t="s">
        <v>72</v>
      </c>
      <c r="G9866" t="s">
        <v>38</v>
      </c>
      <c r="H9866">
        <v>70.312000000000012</v>
      </c>
      <c r="I9866" t="str">
        <f t="shared" si="925"/>
        <v>2017</v>
      </c>
      <c r="J9866">
        <f t="shared" si="926"/>
        <v>2017</v>
      </c>
      <c r="K9866">
        <f t="shared" si="927"/>
        <v>0</v>
      </c>
      <c r="L9866" t="str">
        <f t="shared" si="924"/>
        <v>No</v>
      </c>
      <c r="M9866" t="str">
        <f t="shared" si="928"/>
        <v>Profit</v>
      </c>
      <c r="N9866">
        <f t="shared" si="929"/>
        <v>6</v>
      </c>
    </row>
    <row r="9867" spans="1:14" x14ac:dyDescent="0.25">
      <c r="A9867" t="s">
        <v>5028</v>
      </c>
      <c r="B9867">
        <v>42749</v>
      </c>
      <c r="C9867">
        <v>42755</v>
      </c>
      <c r="D9867" t="s">
        <v>34</v>
      </c>
      <c r="E9867" t="s">
        <v>30</v>
      </c>
      <c r="F9867" t="s">
        <v>72</v>
      </c>
      <c r="G9867" t="s">
        <v>28</v>
      </c>
      <c r="H9867">
        <v>8.532</v>
      </c>
      <c r="I9867" t="str">
        <f t="shared" si="925"/>
        <v>2017</v>
      </c>
      <c r="J9867">
        <f t="shared" si="926"/>
        <v>2017</v>
      </c>
      <c r="K9867">
        <f t="shared" si="927"/>
        <v>0</v>
      </c>
      <c r="L9867" t="str">
        <f t="shared" si="924"/>
        <v>No</v>
      </c>
      <c r="M9867" t="str">
        <f t="shared" si="928"/>
        <v>Profit</v>
      </c>
      <c r="N9867">
        <f t="shared" si="929"/>
        <v>6</v>
      </c>
    </row>
    <row r="9868" spans="1:14" x14ac:dyDescent="0.25">
      <c r="A9868" t="s">
        <v>5029</v>
      </c>
      <c r="B9868">
        <v>42089</v>
      </c>
      <c r="C9868">
        <v>42091</v>
      </c>
      <c r="D9868" t="s">
        <v>26</v>
      </c>
      <c r="E9868" t="s">
        <v>30</v>
      </c>
      <c r="F9868" t="s">
        <v>74</v>
      </c>
      <c r="G9868" t="s">
        <v>32</v>
      </c>
      <c r="H9868">
        <v>282.20920000000001</v>
      </c>
      <c r="I9868" t="str">
        <f t="shared" si="925"/>
        <v>2015</v>
      </c>
      <c r="J9868">
        <f t="shared" si="926"/>
        <v>2015</v>
      </c>
      <c r="K9868">
        <f t="shared" si="927"/>
        <v>0</v>
      </c>
      <c r="L9868" t="str">
        <f t="shared" si="924"/>
        <v>No</v>
      </c>
      <c r="M9868" t="str">
        <f t="shared" si="928"/>
        <v>Profit</v>
      </c>
      <c r="N9868">
        <f t="shared" si="929"/>
        <v>2</v>
      </c>
    </row>
    <row r="9869" spans="1:14" x14ac:dyDescent="0.25">
      <c r="A9869" t="s">
        <v>5029</v>
      </c>
      <c r="B9869">
        <v>42089</v>
      </c>
      <c r="C9869">
        <v>42091</v>
      </c>
      <c r="D9869" t="s">
        <v>26</v>
      </c>
      <c r="E9869" t="s">
        <v>30</v>
      </c>
      <c r="F9869" t="s">
        <v>74</v>
      </c>
      <c r="G9869" t="s">
        <v>32</v>
      </c>
      <c r="H9869">
        <v>3.4086000000000003</v>
      </c>
      <c r="I9869" t="str">
        <f t="shared" si="925"/>
        <v>2015</v>
      </c>
      <c r="J9869">
        <f t="shared" si="926"/>
        <v>2015</v>
      </c>
      <c r="K9869">
        <f t="shared" si="927"/>
        <v>0</v>
      </c>
      <c r="L9869" t="str">
        <f t="shared" si="924"/>
        <v>No</v>
      </c>
      <c r="M9869" t="str">
        <f t="shared" si="928"/>
        <v>Profit</v>
      </c>
      <c r="N9869">
        <f t="shared" si="929"/>
        <v>2</v>
      </c>
    </row>
    <row r="9870" spans="1:14" x14ac:dyDescent="0.25">
      <c r="A9870" t="s">
        <v>5030</v>
      </c>
      <c r="B9870">
        <v>41944</v>
      </c>
      <c r="C9870">
        <v>41946</v>
      </c>
      <c r="D9870" t="s">
        <v>59</v>
      </c>
      <c r="E9870" t="s">
        <v>30</v>
      </c>
      <c r="F9870" t="s">
        <v>114</v>
      </c>
      <c r="G9870" t="s">
        <v>28</v>
      </c>
      <c r="H9870">
        <v>16.317200000000003</v>
      </c>
      <c r="I9870" t="str">
        <f t="shared" si="925"/>
        <v>2014</v>
      </c>
      <c r="J9870">
        <f t="shared" si="926"/>
        <v>2014</v>
      </c>
      <c r="K9870">
        <f t="shared" si="927"/>
        <v>0</v>
      </c>
      <c r="L9870" t="str">
        <f t="shared" si="924"/>
        <v>No</v>
      </c>
      <c r="M9870" t="str">
        <f t="shared" si="928"/>
        <v>Profit</v>
      </c>
      <c r="N9870">
        <f t="shared" si="929"/>
        <v>2</v>
      </c>
    </row>
    <row r="9871" spans="1:14" x14ac:dyDescent="0.25">
      <c r="A9871" t="s">
        <v>5030</v>
      </c>
      <c r="B9871">
        <v>41944</v>
      </c>
      <c r="C9871">
        <v>41946</v>
      </c>
      <c r="D9871" t="s">
        <v>59</v>
      </c>
      <c r="E9871" t="s">
        <v>30</v>
      </c>
      <c r="F9871" t="s">
        <v>114</v>
      </c>
      <c r="G9871" t="s">
        <v>32</v>
      </c>
      <c r="H9871">
        <v>-2.6099999999999994</v>
      </c>
      <c r="I9871" t="str">
        <f t="shared" si="925"/>
        <v>2014</v>
      </c>
      <c r="J9871">
        <f t="shared" si="926"/>
        <v>2014</v>
      </c>
      <c r="K9871">
        <f t="shared" si="927"/>
        <v>0</v>
      </c>
      <c r="L9871" t="str">
        <f t="shared" si="924"/>
        <v>No</v>
      </c>
      <c r="M9871" t="str">
        <f t="shared" si="928"/>
        <v>Loss</v>
      </c>
      <c r="N9871">
        <f t="shared" si="929"/>
        <v>2</v>
      </c>
    </row>
    <row r="9872" spans="1:14" x14ac:dyDescent="0.25">
      <c r="A9872" t="s">
        <v>5030</v>
      </c>
      <c r="B9872">
        <v>41944</v>
      </c>
      <c r="C9872">
        <v>41946</v>
      </c>
      <c r="D9872" t="s">
        <v>59</v>
      </c>
      <c r="E9872" t="s">
        <v>30</v>
      </c>
      <c r="F9872" t="s">
        <v>114</v>
      </c>
      <c r="G9872" t="s">
        <v>32</v>
      </c>
      <c r="H9872">
        <v>-17.942399999999992</v>
      </c>
      <c r="I9872" t="str">
        <f t="shared" si="925"/>
        <v>2014</v>
      </c>
      <c r="J9872">
        <f t="shared" si="926"/>
        <v>2014</v>
      </c>
      <c r="K9872">
        <f t="shared" si="927"/>
        <v>0</v>
      </c>
      <c r="L9872" t="str">
        <f t="shared" si="924"/>
        <v>No</v>
      </c>
      <c r="M9872" t="str">
        <f t="shared" si="928"/>
        <v>Loss</v>
      </c>
      <c r="N9872">
        <f t="shared" si="929"/>
        <v>2</v>
      </c>
    </row>
    <row r="9873" spans="1:14" x14ac:dyDescent="0.25">
      <c r="A9873" t="s">
        <v>5031</v>
      </c>
      <c r="B9873">
        <v>43014</v>
      </c>
      <c r="C9873">
        <v>43014</v>
      </c>
      <c r="D9873" t="s">
        <v>232</v>
      </c>
      <c r="E9873" t="s">
        <v>35</v>
      </c>
      <c r="F9873" t="s">
        <v>62</v>
      </c>
      <c r="G9873" t="s">
        <v>32</v>
      </c>
      <c r="H9873">
        <v>32.662799999999947</v>
      </c>
      <c r="I9873" t="str">
        <f t="shared" si="925"/>
        <v>2017</v>
      </c>
      <c r="J9873">
        <f t="shared" si="926"/>
        <v>2017</v>
      </c>
      <c r="K9873">
        <f t="shared" si="927"/>
        <v>0</v>
      </c>
      <c r="L9873" t="str">
        <f t="shared" si="924"/>
        <v>No</v>
      </c>
      <c r="M9873" t="str">
        <f t="shared" si="928"/>
        <v>Profit</v>
      </c>
      <c r="N9873">
        <f t="shared" si="929"/>
        <v>0</v>
      </c>
    </row>
    <row r="9874" spans="1:14" x14ac:dyDescent="0.25">
      <c r="A9874" t="s">
        <v>5031</v>
      </c>
      <c r="B9874">
        <v>43014</v>
      </c>
      <c r="C9874">
        <v>43014</v>
      </c>
      <c r="D9874" t="s">
        <v>232</v>
      </c>
      <c r="E9874" t="s">
        <v>35</v>
      </c>
      <c r="F9874" t="s">
        <v>62</v>
      </c>
      <c r="G9874" t="s">
        <v>32</v>
      </c>
      <c r="H9874">
        <v>1.1969999999999992</v>
      </c>
      <c r="I9874" t="str">
        <f t="shared" si="925"/>
        <v>2017</v>
      </c>
      <c r="J9874">
        <f t="shared" si="926"/>
        <v>2017</v>
      </c>
      <c r="K9874">
        <f t="shared" si="927"/>
        <v>0</v>
      </c>
      <c r="L9874" t="str">
        <f t="shared" si="924"/>
        <v>No</v>
      </c>
      <c r="M9874" t="str">
        <f t="shared" si="928"/>
        <v>Profit</v>
      </c>
      <c r="N9874">
        <f t="shared" si="929"/>
        <v>0</v>
      </c>
    </row>
    <row r="9875" spans="1:14" x14ac:dyDescent="0.25">
      <c r="A9875" t="s">
        <v>5032</v>
      </c>
      <c r="B9875">
        <v>42714</v>
      </c>
      <c r="C9875">
        <v>42718</v>
      </c>
      <c r="D9875" t="s">
        <v>34</v>
      </c>
      <c r="E9875" t="s">
        <v>30</v>
      </c>
      <c r="F9875" t="s">
        <v>74</v>
      </c>
      <c r="G9875" t="s">
        <v>32</v>
      </c>
      <c r="H9875">
        <v>3.1104000000000003</v>
      </c>
      <c r="I9875" t="str">
        <f t="shared" si="925"/>
        <v>2016</v>
      </c>
      <c r="J9875">
        <f t="shared" si="926"/>
        <v>2016</v>
      </c>
      <c r="K9875">
        <f t="shared" si="927"/>
        <v>0</v>
      </c>
      <c r="L9875" t="str">
        <f t="shared" si="924"/>
        <v>No</v>
      </c>
      <c r="M9875" t="str">
        <f t="shared" si="928"/>
        <v>Profit</v>
      </c>
      <c r="N9875">
        <f t="shared" si="929"/>
        <v>4</v>
      </c>
    </row>
    <row r="9876" spans="1:14" x14ac:dyDescent="0.25">
      <c r="A9876" t="s">
        <v>5033</v>
      </c>
      <c r="B9876">
        <v>42635</v>
      </c>
      <c r="C9876">
        <v>42637</v>
      </c>
      <c r="D9876" t="s">
        <v>26</v>
      </c>
      <c r="E9876" t="s">
        <v>30</v>
      </c>
      <c r="F9876" t="s">
        <v>114</v>
      </c>
      <c r="G9876" t="s">
        <v>32</v>
      </c>
      <c r="H9876">
        <v>19.989999999999995</v>
      </c>
      <c r="I9876" t="str">
        <f t="shared" si="925"/>
        <v>2016</v>
      </c>
      <c r="J9876">
        <f t="shared" si="926"/>
        <v>2016</v>
      </c>
      <c r="K9876">
        <f t="shared" si="927"/>
        <v>0</v>
      </c>
      <c r="L9876" t="str">
        <f t="shared" si="924"/>
        <v>No</v>
      </c>
      <c r="M9876" t="str">
        <f t="shared" si="928"/>
        <v>Profit</v>
      </c>
      <c r="N9876">
        <f t="shared" si="929"/>
        <v>2</v>
      </c>
    </row>
    <row r="9877" spans="1:14" x14ac:dyDescent="0.25">
      <c r="A9877" t="s">
        <v>5034</v>
      </c>
      <c r="B9877">
        <v>42367</v>
      </c>
      <c r="C9877">
        <v>42374</v>
      </c>
      <c r="D9877" t="s">
        <v>34</v>
      </c>
      <c r="E9877" t="s">
        <v>35</v>
      </c>
      <c r="F9877" t="s">
        <v>74</v>
      </c>
      <c r="G9877" t="s">
        <v>32</v>
      </c>
      <c r="H9877">
        <v>6.3600000000000101E-2</v>
      </c>
      <c r="I9877" t="str">
        <f t="shared" si="925"/>
        <v>2015</v>
      </c>
      <c r="J9877">
        <f t="shared" si="926"/>
        <v>2015</v>
      </c>
      <c r="K9877">
        <f t="shared" si="927"/>
        <v>0</v>
      </c>
      <c r="L9877" t="str">
        <f t="shared" si="924"/>
        <v>No</v>
      </c>
      <c r="M9877" t="str">
        <f t="shared" si="928"/>
        <v>Profit</v>
      </c>
      <c r="N9877">
        <f t="shared" si="929"/>
        <v>7</v>
      </c>
    </row>
    <row r="9878" spans="1:14" x14ac:dyDescent="0.25">
      <c r="A9878" t="s">
        <v>5035</v>
      </c>
      <c r="B9878">
        <v>42845</v>
      </c>
      <c r="C9878">
        <v>42846</v>
      </c>
      <c r="D9878" t="s">
        <v>59</v>
      </c>
      <c r="E9878" t="s">
        <v>30</v>
      </c>
      <c r="F9878" t="s">
        <v>114</v>
      </c>
      <c r="G9878" t="s">
        <v>32</v>
      </c>
      <c r="H9878">
        <v>-21.213600000000099</v>
      </c>
      <c r="I9878" t="str">
        <f t="shared" si="925"/>
        <v>2017</v>
      </c>
      <c r="J9878">
        <f t="shared" si="926"/>
        <v>2017</v>
      </c>
      <c r="K9878">
        <f t="shared" si="927"/>
        <v>0</v>
      </c>
      <c r="L9878" t="str">
        <f t="shared" si="924"/>
        <v>No</v>
      </c>
      <c r="M9878" t="str">
        <f t="shared" si="928"/>
        <v>Loss</v>
      </c>
      <c r="N9878">
        <f t="shared" si="929"/>
        <v>1</v>
      </c>
    </row>
    <row r="9879" spans="1:14" x14ac:dyDescent="0.25">
      <c r="A9879" t="s">
        <v>5035</v>
      </c>
      <c r="B9879">
        <v>42845</v>
      </c>
      <c r="C9879">
        <v>42846</v>
      </c>
      <c r="D9879" t="s">
        <v>59</v>
      </c>
      <c r="E9879" t="s">
        <v>30</v>
      </c>
      <c r="F9879" t="s">
        <v>114</v>
      </c>
      <c r="G9879" t="s">
        <v>32</v>
      </c>
      <c r="H9879">
        <v>-6.379999999999999</v>
      </c>
      <c r="I9879" t="str">
        <f t="shared" si="925"/>
        <v>2017</v>
      </c>
      <c r="J9879">
        <f t="shared" si="926"/>
        <v>2017</v>
      </c>
      <c r="K9879">
        <f t="shared" si="927"/>
        <v>0</v>
      </c>
      <c r="L9879" t="str">
        <f t="shared" si="924"/>
        <v>No</v>
      </c>
      <c r="M9879" t="str">
        <f t="shared" si="928"/>
        <v>Loss</v>
      </c>
      <c r="N9879">
        <f t="shared" si="929"/>
        <v>1</v>
      </c>
    </row>
    <row r="9880" spans="1:14" x14ac:dyDescent="0.25">
      <c r="A9880" t="s">
        <v>5035</v>
      </c>
      <c r="B9880">
        <v>42845</v>
      </c>
      <c r="C9880">
        <v>42846</v>
      </c>
      <c r="D9880" t="s">
        <v>59</v>
      </c>
      <c r="E9880" t="s">
        <v>30</v>
      </c>
      <c r="F9880" t="s">
        <v>114</v>
      </c>
      <c r="G9880" t="s">
        <v>38</v>
      </c>
      <c r="H9880">
        <v>-24.476399999999998</v>
      </c>
      <c r="I9880" t="str">
        <f t="shared" si="925"/>
        <v>2017</v>
      </c>
      <c r="J9880">
        <f t="shared" si="926"/>
        <v>2017</v>
      </c>
      <c r="K9880">
        <f t="shared" si="927"/>
        <v>0</v>
      </c>
      <c r="L9880" t="str">
        <f t="shared" si="924"/>
        <v>No</v>
      </c>
      <c r="M9880" t="str">
        <f t="shared" si="928"/>
        <v>Loss</v>
      </c>
      <c r="N9880">
        <f t="shared" si="929"/>
        <v>1</v>
      </c>
    </row>
    <row r="9881" spans="1:14" x14ac:dyDescent="0.25">
      <c r="A9881" t="s">
        <v>5036</v>
      </c>
      <c r="B9881">
        <v>42603</v>
      </c>
      <c r="C9881">
        <v>42607</v>
      </c>
      <c r="D9881" t="s">
        <v>34</v>
      </c>
      <c r="E9881" t="s">
        <v>35</v>
      </c>
      <c r="F9881" t="s">
        <v>74</v>
      </c>
      <c r="G9881" t="s">
        <v>28</v>
      </c>
      <c r="H9881">
        <v>63.685999999999979</v>
      </c>
      <c r="I9881" t="str">
        <f t="shared" si="925"/>
        <v>2016</v>
      </c>
      <c r="J9881">
        <f t="shared" si="926"/>
        <v>2016</v>
      </c>
      <c r="K9881">
        <f t="shared" si="927"/>
        <v>0</v>
      </c>
      <c r="L9881" t="str">
        <f t="shared" si="924"/>
        <v>No</v>
      </c>
      <c r="M9881" t="str">
        <f t="shared" si="928"/>
        <v>Profit</v>
      </c>
      <c r="N9881">
        <f t="shared" si="929"/>
        <v>4</v>
      </c>
    </row>
    <row r="9882" spans="1:14" x14ac:dyDescent="0.25">
      <c r="A9882" t="s">
        <v>5037</v>
      </c>
      <c r="B9882">
        <v>42153</v>
      </c>
      <c r="C9882">
        <v>42155</v>
      </c>
      <c r="D9882" t="s">
        <v>59</v>
      </c>
      <c r="E9882" t="s">
        <v>30</v>
      </c>
      <c r="F9882" t="s">
        <v>114</v>
      </c>
      <c r="G9882" t="s">
        <v>32</v>
      </c>
      <c r="H9882">
        <v>28.706399999999991</v>
      </c>
      <c r="I9882" t="str">
        <f t="shared" si="925"/>
        <v>2015</v>
      </c>
      <c r="J9882">
        <f t="shared" si="926"/>
        <v>2015</v>
      </c>
      <c r="K9882">
        <f t="shared" si="927"/>
        <v>0</v>
      </c>
      <c r="L9882" t="str">
        <f t="shared" si="924"/>
        <v>No</v>
      </c>
      <c r="M9882" t="str">
        <f t="shared" si="928"/>
        <v>Profit</v>
      </c>
      <c r="N9882">
        <f t="shared" si="929"/>
        <v>2</v>
      </c>
    </row>
    <row r="9883" spans="1:14" x14ac:dyDescent="0.25">
      <c r="A9883" t="s">
        <v>5038</v>
      </c>
      <c r="B9883">
        <v>41863</v>
      </c>
      <c r="C9883">
        <v>41864</v>
      </c>
      <c r="D9883" t="s">
        <v>59</v>
      </c>
      <c r="E9883" t="s">
        <v>35</v>
      </c>
      <c r="F9883" t="s">
        <v>228</v>
      </c>
      <c r="G9883" t="s">
        <v>32</v>
      </c>
      <c r="H9883">
        <v>6.7392000000000003</v>
      </c>
      <c r="I9883" t="str">
        <f t="shared" si="925"/>
        <v>2014</v>
      </c>
      <c r="J9883">
        <f t="shared" si="926"/>
        <v>2014</v>
      </c>
      <c r="K9883">
        <f t="shared" si="927"/>
        <v>0</v>
      </c>
      <c r="L9883" t="str">
        <f t="shared" si="924"/>
        <v>No</v>
      </c>
      <c r="M9883" t="str">
        <f t="shared" si="928"/>
        <v>Profit</v>
      </c>
      <c r="N9883">
        <f t="shared" si="929"/>
        <v>1</v>
      </c>
    </row>
    <row r="9884" spans="1:14" x14ac:dyDescent="0.25">
      <c r="A9884" t="s">
        <v>5038</v>
      </c>
      <c r="B9884">
        <v>41863</v>
      </c>
      <c r="C9884">
        <v>41864</v>
      </c>
      <c r="D9884" t="s">
        <v>59</v>
      </c>
      <c r="E9884" t="s">
        <v>35</v>
      </c>
      <c r="F9884" t="s">
        <v>228</v>
      </c>
      <c r="G9884" t="s">
        <v>38</v>
      </c>
      <c r="H9884">
        <v>98.139599999999987</v>
      </c>
      <c r="I9884" t="str">
        <f t="shared" si="925"/>
        <v>2014</v>
      </c>
      <c r="J9884">
        <f t="shared" si="926"/>
        <v>2014</v>
      </c>
      <c r="K9884">
        <f t="shared" si="927"/>
        <v>0</v>
      </c>
      <c r="L9884" t="str">
        <f t="shared" si="924"/>
        <v>No</v>
      </c>
      <c r="M9884" t="str">
        <f t="shared" si="928"/>
        <v>Profit</v>
      </c>
      <c r="N9884">
        <f t="shared" si="929"/>
        <v>1</v>
      </c>
    </row>
    <row r="9885" spans="1:14" x14ac:dyDescent="0.25">
      <c r="A9885" t="s">
        <v>5039</v>
      </c>
      <c r="B9885">
        <v>41732</v>
      </c>
      <c r="C9885">
        <v>41737</v>
      </c>
      <c r="D9885" t="s">
        <v>34</v>
      </c>
      <c r="E9885" t="s">
        <v>30</v>
      </c>
      <c r="F9885" t="s">
        <v>31</v>
      </c>
      <c r="G9885" t="s">
        <v>32</v>
      </c>
      <c r="H9885">
        <v>5.58</v>
      </c>
      <c r="I9885" t="str">
        <f t="shared" si="925"/>
        <v>2014</v>
      </c>
      <c r="J9885">
        <f t="shared" si="926"/>
        <v>2014</v>
      </c>
      <c r="K9885">
        <f t="shared" si="927"/>
        <v>0</v>
      </c>
      <c r="L9885" t="str">
        <f t="shared" si="924"/>
        <v>No</v>
      </c>
      <c r="M9885" t="str">
        <f t="shared" si="928"/>
        <v>Profit</v>
      </c>
      <c r="N9885">
        <f t="shared" si="929"/>
        <v>5</v>
      </c>
    </row>
    <row r="9886" spans="1:14" x14ac:dyDescent="0.25">
      <c r="A9886" t="s">
        <v>5039</v>
      </c>
      <c r="B9886">
        <v>41732</v>
      </c>
      <c r="C9886">
        <v>41737</v>
      </c>
      <c r="D9886" t="s">
        <v>34</v>
      </c>
      <c r="E9886" t="s">
        <v>30</v>
      </c>
      <c r="F9886" t="s">
        <v>31</v>
      </c>
      <c r="G9886" t="s">
        <v>38</v>
      </c>
      <c r="H9886">
        <v>22.4316</v>
      </c>
      <c r="I9886" t="str">
        <f t="shared" si="925"/>
        <v>2014</v>
      </c>
      <c r="J9886">
        <f t="shared" si="926"/>
        <v>2014</v>
      </c>
      <c r="K9886">
        <f t="shared" si="927"/>
        <v>0</v>
      </c>
      <c r="L9886" t="str">
        <f t="shared" si="924"/>
        <v>No</v>
      </c>
      <c r="M9886" t="str">
        <f t="shared" si="928"/>
        <v>Profit</v>
      </c>
      <c r="N9886">
        <f t="shared" si="929"/>
        <v>5</v>
      </c>
    </row>
    <row r="9887" spans="1:14" x14ac:dyDescent="0.25">
      <c r="A9887" t="s">
        <v>5039</v>
      </c>
      <c r="B9887">
        <v>41732</v>
      </c>
      <c r="C9887">
        <v>41737</v>
      </c>
      <c r="D9887" t="s">
        <v>34</v>
      </c>
      <c r="E9887" t="s">
        <v>30</v>
      </c>
      <c r="F9887" t="s">
        <v>31</v>
      </c>
      <c r="G9887" t="s">
        <v>38</v>
      </c>
      <c r="H9887">
        <v>57.592799999999997</v>
      </c>
      <c r="I9887" t="str">
        <f t="shared" si="925"/>
        <v>2014</v>
      </c>
      <c r="J9887">
        <f t="shared" si="926"/>
        <v>2014</v>
      </c>
      <c r="K9887">
        <f t="shared" si="927"/>
        <v>0</v>
      </c>
      <c r="L9887" t="str">
        <f t="shared" si="924"/>
        <v>No</v>
      </c>
      <c r="M9887" t="str">
        <f t="shared" si="928"/>
        <v>Profit</v>
      </c>
      <c r="N9887">
        <f t="shared" si="929"/>
        <v>5</v>
      </c>
    </row>
    <row r="9888" spans="1:14" x14ac:dyDescent="0.25">
      <c r="A9888" t="s">
        <v>5040</v>
      </c>
      <c r="B9888">
        <v>41662</v>
      </c>
      <c r="C9888">
        <v>41666</v>
      </c>
      <c r="D9888" t="s">
        <v>34</v>
      </c>
      <c r="E9888" t="s">
        <v>35</v>
      </c>
      <c r="F9888" t="s">
        <v>72</v>
      </c>
      <c r="G9888" t="s">
        <v>32</v>
      </c>
      <c r="H9888">
        <v>0</v>
      </c>
      <c r="I9888" t="str">
        <f t="shared" si="925"/>
        <v>2014</v>
      </c>
      <c r="J9888">
        <f t="shared" si="926"/>
        <v>2014</v>
      </c>
      <c r="K9888">
        <f t="shared" si="927"/>
        <v>0</v>
      </c>
      <c r="L9888" t="str">
        <f t="shared" si="924"/>
        <v>No</v>
      </c>
      <c r="M9888" t="str">
        <f t="shared" si="928"/>
        <v>Loss</v>
      </c>
      <c r="N9888">
        <f t="shared" si="929"/>
        <v>4</v>
      </c>
    </row>
    <row r="9889" spans="1:14" x14ac:dyDescent="0.25">
      <c r="A9889" t="s">
        <v>5041</v>
      </c>
      <c r="B9889">
        <v>43020</v>
      </c>
      <c r="C9889">
        <v>43023</v>
      </c>
      <c r="D9889" t="s">
        <v>59</v>
      </c>
      <c r="E9889" t="s">
        <v>35</v>
      </c>
      <c r="F9889" t="s">
        <v>74</v>
      </c>
      <c r="G9889" t="s">
        <v>32</v>
      </c>
      <c r="H9889">
        <v>4.6812000000000005</v>
      </c>
      <c r="I9889" t="str">
        <f t="shared" si="925"/>
        <v>2017</v>
      </c>
      <c r="J9889">
        <f t="shared" si="926"/>
        <v>2017</v>
      </c>
      <c r="K9889">
        <f t="shared" si="927"/>
        <v>0</v>
      </c>
      <c r="L9889" t="str">
        <f t="shared" si="924"/>
        <v>No</v>
      </c>
      <c r="M9889" t="str">
        <f t="shared" si="928"/>
        <v>Profit</v>
      </c>
      <c r="N9889">
        <f t="shared" si="929"/>
        <v>3</v>
      </c>
    </row>
    <row r="9890" spans="1:14" x14ac:dyDescent="0.25">
      <c r="A9890" t="s">
        <v>5042</v>
      </c>
      <c r="B9890">
        <v>42224</v>
      </c>
      <c r="C9890">
        <v>42228</v>
      </c>
      <c r="D9890" t="s">
        <v>34</v>
      </c>
      <c r="E9890" t="s">
        <v>35</v>
      </c>
      <c r="F9890" t="s">
        <v>74</v>
      </c>
      <c r="G9890" t="s">
        <v>38</v>
      </c>
      <c r="H9890">
        <v>28.796399999999998</v>
      </c>
      <c r="I9890" t="str">
        <f t="shared" si="925"/>
        <v>2015</v>
      </c>
      <c r="J9890">
        <f t="shared" si="926"/>
        <v>2015</v>
      </c>
      <c r="K9890">
        <f t="shared" si="927"/>
        <v>0</v>
      </c>
      <c r="L9890" t="str">
        <f t="shared" si="924"/>
        <v>No</v>
      </c>
      <c r="M9890" t="str">
        <f t="shared" si="928"/>
        <v>Profit</v>
      </c>
      <c r="N9890">
        <f t="shared" si="929"/>
        <v>4</v>
      </c>
    </row>
    <row r="9891" spans="1:14" x14ac:dyDescent="0.25">
      <c r="A9891" t="s">
        <v>5043</v>
      </c>
      <c r="B9891">
        <v>42813</v>
      </c>
      <c r="C9891">
        <v>42814</v>
      </c>
      <c r="D9891" t="s">
        <v>59</v>
      </c>
      <c r="E9891" t="s">
        <v>30</v>
      </c>
      <c r="F9891" t="s">
        <v>159</v>
      </c>
      <c r="G9891" t="s">
        <v>32</v>
      </c>
      <c r="H9891">
        <v>2.4138000000000006</v>
      </c>
      <c r="I9891" t="str">
        <f t="shared" si="925"/>
        <v>2017</v>
      </c>
      <c r="J9891">
        <f t="shared" si="926"/>
        <v>2017</v>
      </c>
      <c r="K9891">
        <f t="shared" si="927"/>
        <v>0</v>
      </c>
      <c r="L9891" t="str">
        <f t="shared" si="924"/>
        <v>No</v>
      </c>
      <c r="M9891" t="str">
        <f t="shared" si="928"/>
        <v>Profit</v>
      </c>
      <c r="N9891">
        <f t="shared" si="929"/>
        <v>1</v>
      </c>
    </row>
    <row r="9892" spans="1:14" x14ac:dyDescent="0.25">
      <c r="A9892" t="s">
        <v>5044</v>
      </c>
      <c r="B9892">
        <v>42576</v>
      </c>
      <c r="C9892">
        <v>42579</v>
      </c>
      <c r="D9892" t="s">
        <v>26</v>
      </c>
      <c r="E9892" t="s">
        <v>30</v>
      </c>
      <c r="F9892" t="s">
        <v>46</v>
      </c>
      <c r="G9892" t="s">
        <v>32</v>
      </c>
      <c r="H9892">
        <v>9.6913999999999998</v>
      </c>
      <c r="I9892" t="str">
        <f t="shared" si="925"/>
        <v>2016</v>
      </c>
      <c r="J9892">
        <f t="shared" si="926"/>
        <v>2016</v>
      </c>
      <c r="K9892">
        <f t="shared" si="927"/>
        <v>0</v>
      </c>
      <c r="L9892" t="str">
        <f t="shared" si="924"/>
        <v>No</v>
      </c>
      <c r="M9892" t="str">
        <f t="shared" si="928"/>
        <v>Profit</v>
      </c>
      <c r="N9892">
        <f t="shared" si="929"/>
        <v>3</v>
      </c>
    </row>
    <row r="9893" spans="1:14" x14ac:dyDescent="0.25">
      <c r="A9893" t="s">
        <v>5044</v>
      </c>
      <c r="B9893">
        <v>42576</v>
      </c>
      <c r="C9893">
        <v>42579</v>
      </c>
      <c r="D9893" t="s">
        <v>26</v>
      </c>
      <c r="E9893" t="s">
        <v>30</v>
      </c>
      <c r="F9893" t="s">
        <v>46</v>
      </c>
      <c r="G9893" t="s">
        <v>38</v>
      </c>
      <c r="H9893">
        <v>48.457499999999996</v>
      </c>
      <c r="I9893" t="str">
        <f t="shared" si="925"/>
        <v>2016</v>
      </c>
      <c r="J9893">
        <f t="shared" si="926"/>
        <v>2016</v>
      </c>
      <c r="K9893">
        <f t="shared" si="927"/>
        <v>0</v>
      </c>
      <c r="L9893" t="str">
        <f t="shared" si="924"/>
        <v>No</v>
      </c>
      <c r="M9893" t="str">
        <f t="shared" si="928"/>
        <v>Profit</v>
      </c>
      <c r="N9893">
        <f t="shared" si="929"/>
        <v>3</v>
      </c>
    </row>
    <row r="9894" spans="1:14" x14ac:dyDescent="0.25">
      <c r="A9894" t="s">
        <v>5044</v>
      </c>
      <c r="B9894">
        <v>42576</v>
      </c>
      <c r="C9894">
        <v>42579</v>
      </c>
      <c r="D9894" t="s">
        <v>26</v>
      </c>
      <c r="E9894" t="s">
        <v>30</v>
      </c>
      <c r="F9894" t="s">
        <v>46</v>
      </c>
      <c r="G9894" t="s">
        <v>38</v>
      </c>
      <c r="H9894">
        <v>83.314000000000021</v>
      </c>
      <c r="I9894" t="str">
        <f t="shared" si="925"/>
        <v>2016</v>
      </c>
      <c r="J9894">
        <f t="shared" si="926"/>
        <v>2016</v>
      </c>
      <c r="K9894">
        <f t="shared" si="927"/>
        <v>0</v>
      </c>
      <c r="L9894" t="str">
        <f t="shared" si="924"/>
        <v>No</v>
      </c>
      <c r="M9894" t="str">
        <f t="shared" si="928"/>
        <v>Profit</v>
      </c>
      <c r="N9894">
        <f t="shared" si="929"/>
        <v>3</v>
      </c>
    </row>
    <row r="9895" spans="1:14" x14ac:dyDescent="0.25">
      <c r="A9895" t="s">
        <v>5044</v>
      </c>
      <c r="B9895">
        <v>42576</v>
      </c>
      <c r="C9895">
        <v>42579</v>
      </c>
      <c r="D9895" t="s">
        <v>26</v>
      </c>
      <c r="E9895" t="s">
        <v>30</v>
      </c>
      <c r="F9895" t="s">
        <v>46</v>
      </c>
      <c r="G9895" t="s">
        <v>28</v>
      </c>
      <c r="H9895">
        <v>96.854399999999998</v>
      </c>
      <c r="I9895" t="str">
        <f t="shared" si="925"/>
        <v>2016</v>
      </c>
      <c r="J9895">
        <f t="shared" si="926"/>
        <v>2016</v>
      </c>
      <c r="K9895">
        <f t="shared" si="927"/>
        <v>0</v>
      </c>
      <c r="L9895" t="str">
        <f t="shared" si="924"/>
        <v>No</v>
      </c>
      <c r="M9895" t="str">
        <f t="shared" si="928"/>
        <v>Profit</v>
      </c>
      <c r="N9895">
        <f t="shared" si="929"/>
        <v>3</v>
      </c>
    </row>
    <row r="9896" spans="1:14" x14ac:dyDescent="0.25">
      <c r="A9896" t="s">
        <v>5044</v>
      </c>
      <c r="B9896">
        <v>42576</v>
      </c>
      <c r="C9896">
        <v>42579</v>
      </c>
      <c r="D9896" t="s">
        <v>26</v>
      </c>
      <c r="E9896" t="s">
        <v>30</v>
      </c>
      <c r="F9896" t="s">
        <v>46</v>
      </c>
      <c r="G9896" t="s">
        <v>28</v>
      </c>
      <c r="H9896">
        <v>27.60799999999999</v>
      </c>
      <c r="I9896" t="str">
        <f t="shared" si="925"/>
        <v>2016</v>
      </c>
      <c r="J9896">
        <f t="shared" si="926"/>
        <v>2016</v>
      </c>
      <c r="K9896">
        <f t="shared" si="927"/>
        <v>0</v>
      </c>
      <c r="L9896" t="str">
        <f t="shared" si="924"/>
        <v>No</v>
      </c>
      <c r="M9896" t="str">
        <f t="shared" si="928"/>
        <v>Profit</v>
      </c>
      <c r="N9896">
        <f t="shared" si="929"/>
        <v>3</v>
      </c>
    </row>
    <row r="9897" spans="1:14" x14ac:dyDescent="0.25">
      <c r="A9897" t="s">
        <v>5045</v>
      </c>
      <c r="B9897">
        <v>41908</v>
      </c>
      <c r="C9897">
        <v>41913</v>
      </c>
      <c r="D9897" t="s">
        <v>34</v>
      </c>
      <c r="E9897" t="s">
        <v>35</v>
      </c>
      <c r="F9897" t="s">
        <v>62</v>
      </c>
      <c r="G9897" t="s">
        <v>38</v>
      </c>
      <c r="H9897">
        <v>38.456000000000003</v>
      </c>
      <c r="I9897" t="str">
        <f t="shared" si="925"/>
        <v>2014</v>
      </c>
      <c r="J9897">
        <f t="shared" si="926"/>
        <v>2014</v>
      </c>
      <c r="K9897">
        <f t="shared" si="927"/>
        <v>0</v>
      </c>
      <c r="L9897" t="str">
        <f t="shared" si="924"/>
        <v>No</v>
      </c>
      <c r="M9897" t="str">
        <f t="shared" si="928"/>
        <v>Profit</v>
      </c>
      <c r="N9897">
        <f t="shared" si="929"/>
        <v>5</v>
      </c>
    </row>
    <row r="9898" spans="1:14" x14ac:dyDescent="0.25">
      <c r="A9898" t="s">
        <v>5046</v>
      </c>
      <c r="B9898">
        <v>41807</v>
      </c>
      <c r="C9898">
        <v>41810</v>
      </c>
      <c r="D9898" t="s">
        <v>26</v>
      </c>
      <c r="E9898" t="s">
        <v>35</v>
      </c>
      <c r="F9898" t="s">
        <v>62</v>
      </c>
      <c r="G9898" t="s">
        <v>32</v>
      </c>
      <c r="H9898">
        <v>22.480800000000002</v>
      </c>
      <c r="I9898" t="str">
        <f t="shared" si="925"/>
        <v>2014</v>
      </c>
      <c r="J9898">
        <f t="shared" si="926"/>
        <v>2014</v>
      </c>
      <c r="K9898">
        <f t="shared" si="927"/>
        <v>0</v>
      </c>
      <c r="L9898" t="str">
        <f t="shared" si="924"/>
        <v>No</v>
      </c>
      <c r="M9898" t="str">
        <f t="shared" si="928"/>
        <v>Profit</v>
      </c>
      <c r="N9898">
        <f t="shared" si="929"/>
        <v>3</v>
      </c>
    </row>
    <row r="9899" spans="1:14" x14ac:dyDescent="0.25">
      <c r="A9899" t="s">
        <v>5047</v>
      </c>
      <c r="B9899">
        <v>42527</v>
      </c>
      <c r="C9899">
        <v>42531</v>
      </c>
      <c r="D9899" t="s">
        <v>34</v>
      </c>
      <c r="E9899" t="s">
        <v>35</v>
      </c>
      <c r="F9899" t="s">
        <v>114</v>
      </c>
      <c r="G9899" t="s">
        <v>28</v>
      </c>
      <c r="H9899">
        <v>34.97399999999999</v>
      </c>
      <c r="I9899" t="str">
        <f t="shared" si="925"/>
        <v>2016</v>
      </c>
      <c r="J9899">
        <f t="shared" si="926"/>
        <v>2016</v>
      </c>
      <c r="K9899">
        <f t="shared" si="927"/>
        <v>0</v>
      </c>
      <c r="L9899" t="str">
        <f t="shared" si="924"/>
        <v>No</v>
      </c>
      <c r="M9899" t="str">
        <f t="shared" si="928"/>
        <v>Profit</v>
      </c>
      <c r="N9899">
        <f t="shared" si="929"/>
        <v>4</v>
      </c>
    </row>
    <row r="9900" spans="1:14" x14ac:dyDescent="0.25">
      <c r="A9900" t="s">
        <v>5047</v>
      </c>
      <c r="B9900">
        <v>42527</v>
      </c>
      <c r="C9900">
        <v>42531</v>
      </c>
      <c r="D9900" t="s">
        <v>34</v>
      </c>
      <c r="E9900" t="s">
        <v>35</v>
      </c>
      <c r="F9900" t="s">
        <v>114</v>
      </c>
      <c r="G9900" t="s">
        <v>28</v>
      </c>
      <c r="H9900">
        <v>0</v>
      </c>
      <c r="I9900" t="str">
        <f t="shared" si="925"/>
        <v>2016</v>
      </c>
      <c r="J9900">
        <f t="shared" si="926"/>
        <v>2016</v>
      </c>
      <c r="K9900">
        <f t="shared" si="927"/>
        <v>0</v>
      </c>
      <c r="L9900" t="str">
        <f t="shared" si="924"/>
        <v>No</v>
      </c>
      <c r="M9900" t="str">
        <f t="shared" si="928"/>
        <v>Loss</v>
      </c>
      <c r="N9900">
        <f t="shared" si="929"/>
        <v>4</v>
      </c>
    </row>
    <row r="9901" spans="1:14" x14ac:dyDescent="0.25">
      <c r="A9901" t="s">
        <v>5048</v>
      </c>
      <c r="B9901">
        <v>41726</v>
      </c>
      <c r="C9901">
        <v>41732</v>
      </c>
      <c r="D9901" t="s">
        <v>34</v>
      </c>
      <c r="E9901" t="s">
        <v>30</v>
      </c>
      <c r="F9901" t="s">
        <v>114</v>
      </c>
      <c r="G9901" t="s">
        <v>28</v>
      </c>
      <c r="H9901">
        <v>-143.25480000000002</v>
      </c>
      <c r="I9901" t="str">
        <f t="shared" si="925"/>
        <v>2014</v>
      </c>
      <c r="J9901">
        <f t="shared" si="926"/>
        <v>2014</v>
      </c>
      <c r="K9901">
        <f t="shared" si="927"/>
        <v>0</v>
      </c>
      <c r="L9901" t="str">
        <f t="shared" si="924"/>
        <v>No</v>
      </c>
      <c r="M9901" t="str">
        <f t="shared" si="928"/>
        <v>Loss</v>
      </c>
      <c r="N9901">
        <f t="shared" si="929"/>
        <v>6</v>
      </c>
    </row>
    <row r="9902" spans="1:14" x14ac:dyDescent="0.25">
      <c r="A9902" t="s">
        <v>5049</v>
      </c>
      <c r="B9902">
        <v>42968</v>
      </c>
      <c r="C9902">
        <v>42972</v>
      </c>
      <c r="D9902" t="s">
        <v>34</v>
      </c>
      <c r="E9902" t="s">
        <v>35</v>
      </c>
      <c r="F9902" t="s">
        <v>107</v>
      </c>
      <c r="G9902" t="s">
        <v>32</v>
      </c>
      <c r="H9902">
        <v>20.745899999999985</v>
      </c>
      <c r="I9902" t="str">
        <f t="shared" si="925"/>
        <v>2017</v>
      </c>
      <c r="J9902">
        <f t="shared" si="926"/>
        <v>2017</v>
      </c>
      <c r="K9902">
        <f t="shared" si="927"/>
        <v>0</v>
      </c>
      <c r="L9902" t="str">
        <f t="shared" si="924"/>
        <v>No</v>
      </c>
      <c r="M9902" t="str">
        <f t="shared" si="928"/>
        <v>Profit</v>
      </c>
      <c r="N9902">
        <f t="shared" si="929"/>
        <v>4</v>
      </c>
    </row>
    <row r="9903" spans="1:14" x14ac:dyDescent="0.25">
      <c r="A9903" t="s">
        <v>5049</v>
      </c>
      <c r="B9903">
        <v>42968</v>
      </c>
      <c r="C9903">
        <v>42972</v>
      </c>
      <c r="D9903" t="s">
        <v>34</v>
      </c>
      <c r="E9903" t="s">
        <v>35</v>
      </c>
      <c r="F9903" t="s">
        <v>107</v>
      </c>
      <c r="G9903" t="s">
        <v>28</v>
      </c>
      <c r="H9903">
        <v>7.1099999999999994</v>
      </c>
      <c r="I9903" t="str">
        <f t="shared" si="925"/>
        <v>2017</v>
      </c>
      <c r="J9903">
        <f t="shared" si="926"/>
        <v>2017</v>
      </c>
      <c r="K9903">
        <f t="shared" si="927"/>
        <v>0</v>
      </c>
      <c r="L9903" t="str">
        <f t="shared" si="924"/>
        <v>No</v>
      </c>
      <c r="M9903" t="str">
        <f t="shared" si="928"/>
        <v>Profit</v>
      </c>
      <c r="N9903">
        <f t="shared" si="929"/>
        <v>4</v>
      </c>
    </row>
    <row r="9904" spans="1:14" x14ac:dyDescent="0.25">
      <c r="A9904" t="s">
        <v>5049</v>
      </c>
      <c r="B9904">
        <v>42968</v>
      </c>
      <c r="C9904">
        <v>42972</v>
      </c>
      <c r="D9904" t="s">
        <v>34</v>
      </c>
      <c r="E9904" t="s">
        <v>35</v>
      </c>
      <c r="F9904" t="s">
        <v>107</v>
      </c>
      <c r="G9904" t="s">
        <v>32</v>
      </c>
      <c r="H9904">
        <v>2.0849999999999991</v>
      </c>
      <c r="I9904" t="str">
        <f t="shared" si="925"/>
        <v>2017</v>
      </c>
      <c r="J9904">
        <f t="shared" si="926"/>
        <v>2017</v>
      </c>
      <c r="K9904">
        <f t="shared" si="927"/>
        <v>0</v>
      </c>
      <c r="L9904" t="str">
        <f t="shared" si="924"/>
        <v>No</v>
      </c>
      <c r="M9904" t="str">
        <f t="shared" si="928"/>
        <v>Profit</v>
      </c>
      <c r="N9904">
        <f t="shared" si="929"/>
        <v>4</v>
      </c>
    </row>
    <row r="9905" spans="1:14" x14ac:dyDescent="0.25">
      <c r="A9905" t="s">
        <v>5050</v>
      </c>
      <c r="B9905">
        <v>41955</v>
      </c>
      <c r="C9905">
        <v>41961</v>
      </c>
      <c r="D9905" t="s">
        <v>34</v>
      </c>
      <c r="E9905" t="s">
        <v>35</v>
      </c>
      <c r="F9905" t="s">
        <v>44</v>
      </c>
      <c r="G9905" t="s">
        <v>28</v>
      </c>
      <c r="H9905">
        <v>-6.9101999999999997</v>
      </c>
      <c r="I9905" t="str">
        <f t="shared" si="925"/>
        <v>2014</v>
      </c>
      <c r="J9905">
        <f t="shared" si="926"/>
        <v>2014</v>
      </c>
      <c r="K9905">
        <f t="shared" si="927"/>
        <v>0</v>
      </c>
      <c r="L9905" t="str">
        <f t="shared" si="924"/>
        <v>No</v>
      </c>
      <c r="M9905" t="str">
        <f t="shared" si="928"/>
        <v>Loss</v>
      </c>
      <c r="N9905">
        <f t="shared" si="929"/>
        <v>6</v>
      </c>
    </row>
    <row r="9906" spans="1:14" x14ac:dyDescent="0.25">
      <c r="A9906" t="s">
        <v>5050</v>
      </c>
      <c r="B9906">
        <v>41955</v>
      </c>
      <c r="C9906">
        <v>41961</v>
      </c>
      <c r="D9906" t="s">
        <v>34</v>
      </c>
      <c r="E9906" t="s">
        <v>35</v>
      </c>
      <c r="F9906" t="s">
        <v>44</v>
      </c>
      <c r="G9906" t="s">
        <v>38</v>
      </c>
      <c r="H9906">
        <v>25.596799999999998</v>
      </c>
      <c r="I9906" t="str">
        <f t="shared" si="925"/>
        <v>2014</v>
      </c>
      <c r="J9906">
        <f t="shared" si="926"/>
        <v>2014</v>
      </c>
      <c r="K9906">
        <f t="shared" si="927"/>
        <v>0</v>
      </c>
      <c r="L9906" t="str">
        <f t="shared" si="924"/>
        <v>No</v>
      </c>
      <c r="M9906" t="str">
        <f t="shared" si="928"/>
        <v>Profit</v>
      </c>
      <c r="N9906">
        <f t="shared" si="929"/>
        <v>6</v>
      </c>
    </row>
    <row r="9907" spans="1:14" x14ac:dyDescent="0.25">
      <c r="A9907" t="s">
        <v>5051</v>
      </c>
      <c r="B9907">
        <v>42260</v>
      </c>
      <c r="C9907">
        <v>42262</v>
      </c>
      <c r="D9907" t="s">
        <v>59</v>
      </c>
      <c r="E9907" t="s">
        <v>30</v>
      </c>
      <c r="F9907" t="s">
        <v>31</v>
      </c>
      <c r="G9907" t="s">
        <v>28</v>
      </c>
      <c r="H9907">
        <v>55.389600000000002</v>
      </c>
      <c r="I9907" t="str">
        <f t="shared" si="925"/>
        <v>2015</v>
      </c>
      <c r="J9907">
        <f t="shared" si="926"/>
        <v>2015</v>
      </c>
      <c r="K9907">
        <f t="shared" si="927"/>
        <v>0</v>
      </c>
      <c r="L9907" t="str">
        <f t="shared" si="924"/>
        <v>No</v>
      </c>
      <c r="M9907" t="str">
        <f t="shared" si="928"/>
        <v>Profit</v>
      </c>
      <c r="N9907">
        <f t="shared" si="929"/>
        <v>2</v>
      </c>
    </row>
    <row r="9908" spans="1:14" x14ac:dyDescent="0.25">
      <c r="A9908" t="s">
        <v>5051</v>
      </c>
      <c r="B9908">
        <v>42260</v>
      </c>
      <c r="C9908">
        <v>42262</v>
      </c>
      <c r="D9908" t="s">
        <v>59</v>
      </c>
      <c r="E9908" t="s">
        <v>30</v>
      </c>
      <c r="F9908" t="s">
        <v>31</v>
      </c>
      <c r="G9908" t="s">
        <v>32</v>
      </c>
      <c r="H9908">
        <v>7.822499999999998</v>
      </c>
      <c r="I9908" t="str">
        <f t="shared" si="925"/>
        <v>2015</v>
      </c>
      <c r="J9908">
        <f t="shared" si="926"/>
        <v>2015</v>
      </c>
      <c r="K9908">
        <f t="shared" si="927"/>
        <v>0</v>
      </c>
      <c r="L9908" t="str">
        <f t="shared" si="924"/>
        <v>No</v>
      </c>
      <c r="M9908" t="str">
        <f t="shared" si="928"/>
        <v>Profit</v>
      </c>
      <c r="N9908">
        <f t="shared" si="929"/>
        <v>2</v>
      </c>
    </row>
    <row r="9909" spans="1:14" x14ac:dyDescent="0.25">
      <c r="A9909" t="s">
        <v>5051</v>
      </c>
      <c r="B9909">
        <v>42260</v>
      </c>
      <c r="C9909">
        <v>42262</v>
      </c>
      <c r="D9909" t="s">
        <v>59</v>
      </c>
      <c r="E9909" t="s">
        <v>30</v>
      </c>
      <c r="F9909" t="s">
        <v>31</v>
      </c>
      <c r="G9909" t="s">
        <v>28</v>
      </c>
      <c r="H9909">
        <v>71.77200000000002</v>
      </c>
      <c r="I9909" t="str">
        <f t="shared" si="925"/>
        <v>2015</v>
      </c>
      <c r="J9909">
        <f t="shared" si="926"/>
        <v>2015</v>
      </c>
      <c r="K9909">
        <f t="shared" si="927"/>
        <v>0</v>
      </c>
      <c r="L9909" t="str">
        <f t="shared" si="924"/>
        <v>No</v>
      </c>
      <c r="M9909" t="str">
        <f t="shared" si="928"/>
        <v>Profit</v>
      </c>
      <c r="N9909">
        <f t="shared" si="929"/>
        <v>2</v>
      </c>
    </row>
    <row r="9910" spans="1:14" x14ac:dyDescent="0.25">
      <c r="A9910" t="s">
        <v>5051</v>
      </c>
      <c r="B9910">
        <v>42260</v>
      </c>
      <c r="C9910">
        <v>42262</v>
      </c>
      <c r="D9910" t="s">
        <v>59</v>
      </c>
      <c r="E9910" t="s">
        <v>30</v>
      </c>
      <c r="F9910" t="s">
        <v>31</v>
      </c>
      <c r="G9910" t="s">
        <v>28</v>
      </c>
      <c r="H9910">
        <v>24.881999999999991</v>
      </c>
      <c r="I9910" t="str">
        <f t="shared" si="925"/>
        <v>2015</v>
      </c>
      <c r="J9910">
        <f t="shared" si="926"/>
        <v>2015</v>
      </c>
      <c r="K9910">
        <f t="shared" si="927"/>
        <v>0</v>
      </c>
      <c r="L9910" t="str">
        <f t="shared" si="924"/>
        <v>No</v>
      </c>
      <c r="M9910" t="str">
        <f t="shared" si="928"/>
        <v>Profit</v>
      </c>
      <c r="N9910">
        <f t="shared" si="929"/>
        <v>2</v>
      </c>
    </row>
    <row r="9911" spans="1:14" x14ac:dyDescent="0.25">
      <c r="A9911" t="s">
        <v>5051</v>
      </c>
      <c r="B9911">
        <v>42260</v>
      </c>
      <c r="C9911">
        <v>42262</v>
      </c>
      <c r="D9911" t="s">
        <v>59</v>
      </c>
      <c r="E9911" t="s">
        <v>30</v>
      </c>
      <c r="F9911" t="s">
        <v>31</v>
      </c>
      <c r="G9911" t="s">
        <v>28</v>
      </c>
      <c r="H9911">
        <v>12.060900000000002</v>
      </c>
      <c r="I9911" t="str">
        <f t="shared" si="925"/>
        <v>2015</v>
      </c>
      <c r="J9911">
        <f t="shared" si="926"/>
        <v>2015</v>
      </c>
      <c r="K9911">
        <f t="shared" si="927"/>
        <v>0</v>
      </c>
      <c r="L9911" t="str">
        <f t="shared" si="924"/>
        <v>No</v>
      </c>
      <c r="M9911" t="str">
        <f t="shared" si="928"/>
        <v>Profit</v>
      </c>
      <c r="N9911">
        <f t="shared" si="929"/>
        <v>2</v>
      </c>
    </row>
    <row r="9912" spans="1:14" x14ac:dyDescent="0.25">
      <c r="A9912" t="s">
        <v>5051</v>
      </c>
      <c r="B9912">
        <v>42260</v>
      </c>
      <c r="C9912">
        <v>42262</v>
      </c>
      <c r="D9912" t="s">
        <v>59</v>
      </c>
      <c r="E9912" t="s">
        <v>30</v>
      </c>
      <c r="F9912" t="s">
        <v>31</v>
      </c>
      <c r="G9912" t="s">
        <v>32</v>
      </c>
      <c r="H9912">
        <v>100.65599999999999</v>
      </c>
      <c r="I9912" t="str">
        <f t="shared" si="925"/>
        <v>2015</v>
      </c>
      <c r="J9912">
        <f t="shared" si="926"/>
        <v>2015</v>
      </c>
      <c r="K9912">
        <f t="shared" si="927"/>
        <v>0</v>
      </c>
      <c r="L9912" t="str">
        <f t="shared" si="924"/>
        <v>No</v>
      </c>
      <c r="M9912" t="str">
        <f t="shared" si="928"/>
        <v>Profit</v>
      </c>
      <c r="N9912">
        <f t="shared" si="929"/>
        <v>2</v>
      </c>
    </row>
    <row r="9913" spans="1:14" x14ac:dyDescent="0.25">
      <c r="A9913" t="s">
        <v>5052</v>
      </c>
      <c r="B9913">
        <v>41734</v>
      </c>
      <c r="C9913">
        <v>41738</v>
      </c>
      <c r="D9913" t="s">
        <v>34</v>
      </c>
      <c r="E9913" t="s">
        <v>30</v>
      </c>
      <c r="F9913" t="s">
        <v>27</v>
      </c>
      <c r="G9913" t="s">
        <v>32</v>
      </c>
      <c r="H9913">
        <v>56.526400000000002</v>
      </c>
      <c r="I9913" t="str">
        <f t="shared" si="925"/>
        <v>2014</v>
      </c>
      <c r="J9913">
        <f t="shared" si="926"/>
        <v>2014</v>
      </c>
      <c r="K9913">
        <f t="shared" si="927"/>
        <v>0</v>
      </c>
      <c r="L9913" t="str">
        <f t="shared" si="924"/>
        <v>No</v>
      </c>
      <c r="M9913" t="str">
        <f t="shared" si="928"/>
        <v>Profit</v>
      </c>
      <c r="N9913">
        <f t="shared" si="929"/>
        <v>4</v>
      </c>
    </row>
    <row r="9914" spans="1:14" x14ac:dyDescent="0.25">
      <c r="A9914" t="s">
        <v>5053</v>
      </c>
      <c r="B9914">
        <v>42287</v>
      </c>
      <c r="C9914">
        <v>42289</v>
      </c>
      <c r="D9914" t="s">
        <v>59</v>
      </c>
      <c r="E9914" t="s">
        <v>30</v>
      </c>
      <c r="F9914" t="s">
        <v>31</v>
      </c>
      <c r="G9914" t="s">
        <v>28</v>
      </c>
      <c r="H9914">
        <v>-54.320399999999978</v>
      </c>
      <c r="I9914" t="str">
        <f t="shared" si="925"/>
        <v>2015</v>
      </c>
      <c r="J9914">
        <f t="shared" si="926"/>
        <v>2015</v>
      </c>
      <c r="K9914">
        <f t="shared" si="927"/>
        <v>0</v>
      </c>
      <c r="L9914" t="str">
        <f t="shared" si="924"/>
        <v>No</v>
      </c>
      <c r="M9914" t="str">
        <f t="shared" si="928"/>
        <v>Loss</v>
      </c>
      <c r="N9914">
        <f t="shared" si="929"/>
        <v>2</v>
      </c>
    </row>
    <row r="9915" spans="1:14" x14ac:dyDescent="0.25">
      <c r="A9915" t="s">
        <v>5053</v>
      </c>
      <c r="B9915">
        <v>42287</v>
      </c>
      <c r="C9915">
        <v>42289</v>
      </c>
      <c r="D9915" t="s">
        <v>59</v>
      </c>
      <c r="E9915" t="s">
        <v>30</v>
      </c>
      <c r="F9915" t="s">
        <v>31</v>
      </c>
      <c r="G9915" t="s">
        <v>32</v>
      </c>
      <c r="H9915">
        <v>14.904</v>
      </c>
      <c r="I9915" t="str">
        <f t="shared" si="925"/>
        <v>2015</v>
      </c>
      <c r="J9915">
        <f t="shared" si="926"/>
        <v>2015</v>
      </c>
      <c r="K9915">
        <f t="shared" si="927"/>
        <v>0</v>
      </c>
      <c r="L9915" t="str">
        <f t="shared" si="924"/>
        <v>No</v>
      </c>
      <c r="M9915" t="str">
        <f t="shared" si="928"/>
        <v>Profit</v>
      </c>
      <c r="N9915">
        <f t="shared" si="929"/>
        <v>2</v>
      </c>
    </row>
    <row r="9916" spans="1:14" x14ac:dyDescent="0.25">
      <c r="A9916" t="s">
        <v>5054</v>
      </c>
      <c r="B9916">
        <v>42764</v>
      </c>
      <c r="C9916">
        <v>42766</v>
      </c>
      <c r="D9916" t="s">
        <v>26</v>
      </c>
      <c r="E9916" t="s">
        <v>35</v>
      </c>
      <c r="F9916" t="s">
        <v>112</v>
      </c>
      <c r="G9916" t="s">
        <v>32</v>
      </c>
      <c r="H9916">
        <v>6.2208000000000006</v>
      </c>
      <c r="I9916" t="str">
        <f t="shared" si="925"/>
        <v>2017</v>
      </c>
      <c r="J9916">
        <f t="shared" si="926"/>
        <v>2017</v>
      </c>
      <c r="K9916">
        <f t="shared" si="927"/>
        <v>0</v>
      </c>
      <c r="L9916" t="str">
        <f t="shared" si="924"/>
        <v>No</v>
      </c>
      <c r="M9916" t="str">
        <f t="shared" si="928"/>
        <v>Profit</v>
      </c>
      <c r="N9916">
        <f t="shared" si="929"/>
        <v>2</v>
      </c>
    </row>
    <row r="9917" spans="1:14" x14ac:dyDescent="0.25">
      <c r="A9917" t="s">
        <v>5054</v>
      </c>
      <c r="B9917">
        <v>42764</v>
      </c>
      <c r="C9917">
        <v>42766</v>
      </c>
      <c r="D9917" t="s">
        <v>26</v>
      </c>
      <c r="E9917" t="s">
        <v>35</v>
      </c>
      <c r="F9917" t="s">
        <v>112</v>
      </c>
      <c r="G9917" t="s">
        <v>32</v>
      </c>
      <c r="H9917">
        <v>45.527999999999992</v>
      </c>
      <c r="I9917" t="str">
        <f t="shared" si="925"/>
        <v>2017</v>
      </c>
      <c r="J9917">
        <f t="shared" si="926"/>
        <v>2017</v>
      </c>
      <c r="K9917">
        <f t="shared" si="927"/>
        <v>0</v>
      </c>
      <c r="L9917" t="str">
        <f t="shared" si="924"/>
        <v>No</v>
      </c>
      <c r="M9917" t="str">
        <f t="shared" si="928"/>
        <v>Profit</v>
      </c>
      <c r="N9917">
        <f t="shared" si="929"/>
        <v>2</v>
      </c>
    </row>
    <row r="9918" spans="1:14" x14ac:dyDescent="0.25">
      <c r="A9918" t="s">
        <v>5054</v>
      </c>
      <c r="B9918">
        <v>42764</v>
      </c>
      <c r="C9918">
        <v>42766</v>
      </c>
      <c r="D9918" t="s">
        <v>26</v>
      </c>
      <c r="E9918" t="s">
        <v>35</v>
      </c>
      <c r="F9918" t="s">
        <v>112</v>
      </c>
      <c r="G9918" t="s">
        <v>32</v>
      </c>
      <c r="H9918">
        <v>3.5047999999999995</v>
      </c>
      <c r="I9918" t="str">
        <f t="shared" si="925"/>
        <v>2017</v>
      </c>
      <c r="J9918">
        <f t="shared" si="926"/>
        <v>2017</v>
      </c>
      <c r="K9918">
        <f t="shared" si="927"/>
        <v>0</v>
      </c>
      <c r="L9918" t="str">
        <f t="shared" si="924"/>
        <v>No</v>
      </c>
      <c r="M9918" t="str">
        <f t="shared" si="928"/>
        <v>Profit</v>
      </c>
      <c r="N9918">
        <f t="shared" si="929"/>
        <v>2</v>
      </c>
    </row>
    <row r="9919" spans="1:14" x14ac:dyDescent="0.25">
      <c r="A9919" t="s">
        <v>5054</v>
      </c>
      <c r="B9919">
        <v>42764</v>
      </c>
      <c r="C9919">
        <v>42766</v>
      </c>
      <c r="D9919" t="s">
        <v>26</v>
      </c>
      <c r="E9919" t="s">
        <v>35</v>
      </c>
      <c r="F9919" t="s">
        <v>112</v>
      </c>
      <c r="G9919" t="s">
        <v>28</v>
      </c>
      <c r="H9919">
        <v>4.6220999999999997</v>
      </c>
      <c r="I9919" t="str">
        <f t="shared" si="925"/>
        <v>2017</v>
      </c>
      <c r="J9919">
        <f t="shared" si="926"/>
        <v>2017</v>
      </c>
      <c r="K9919">
        <f t="shared" si="927"/>
        <v>0</v>
      </c>
      <c r="L9919" t="str">
        <f t="shared" si="924"/>
        <v>No</v>
      </c>
      <c r="M9919" t="str">
        <f t="shared" si="928"/>
        <v>Profit</v>
      </c>
      <c r="N9919">
        <f t="shared" si="929"/>
        <v>2</v>
      </c>
    </row>
    <row r="9920" spans="1:14" x14ac:dyDescent="0.25">
      <c r="A9920" t="s">
        <v>5055</v>
      </c>
      <c r="B9920">
        <v>42271</v>
      </c>
      <c r="C9920">
        <v>42276</v>
      </c>
      <c r="D9920" t="s">
        <v>34</v>
      </c>
      <c r="E9920" t="s">
        <v>35</v>
      </c>
      <c r="F9920" t="s">
        <v>74</v>
      </c>
      <c r="G9920" t="s">
        <v>32</v>
      </c>
      <c r="H9920">
        <v>17.990999999999996</v>
      </c>
      <c r="I9920" t="str">
        <f t="shared" si="925"/>
        <v>2015</v>
      </c>
      <c r="J9920">
        <f t="shared" si="926"/>
        <v>2015</v>
      </c>
      <c r="K9920">
        <f t="shared" si="927"/>
        <v>0</v>
      </c>
      <c r="L9920" t="str">
        <f t="shared" si="924"/>
        <v>No</v>
      </c>
      <c r="M9920" t="str">
        <f t="shared" si="928"/>
        <v>Profit</v>
      </c>
      <c r="N9920">
        <f t="shared" si="929"/>
        <v>5</v>
      </c>
    </row>
    <row r="9921" spans="1:14" x14ac:dyDescent="0.25">
      <c r="A9921" t="s">
        <v>5056</v>
      </c>
      <c r="B9921">
        <v>42444</v>
      </c>
      <c r="C9921">
        <v>42448</v>
      </c>
      <c r="D9921" t="s">
        <v>34</v>
      </c>
      <c r="E9921" t="s">
        <v>30</v>
      </c>
      <c r="F9921" t="s">
        <v>44</v>
      </c>
      <c r="G9921" t="s">
        <v>28</v>
      </c>
      <c r="H9921">
        <v>-143.43099999999998</v>
      </c>
      <c r="I9921" t="str">
        <f t="shared" si="925"/>
        <v>2016</v>
      </c>
      <c r="J9921">
        <f t="shared" si="926"/>
        <v>2016</v>
      </c>
      <c r="K9921">
        <f t="shared" si="927"/>
        <v>0</v>
      </c>
      <c r="L9921" t="str">
        <f t="shared" si="924"/>
        <v>No</v>
      </c>
      <c r="M9921" t="str">
        <f t="shared" si="928"/>
        <v>Loss</v>
      </c>
      <c r="N9921">
        <f t="shared" si="929"/>
        <v>4</v>
      </c>
    </row>
    <row r="9922" spans="1:14" x14ac:dyDescent="0.25">
      <c r="A9922" t="s">
        <v>5056</v>
      </c>
      <c r="B9922">
        <v>42444</v>
      </c>
      <c r="C9922">
        <v>42448</v>
      </c>
      <c r="D9922" t="s">
        <v>34</v>
      </c>
      <c r="E9922" t="s">
        <v>30</v>
      </c>
      <c r="F9922" t="s">
        <v>44</v>
      </c>
      <c r="G9922" t="s">
        <v>32</v>
      </c>
      <c r="H9922">
        <v>-35.817600000000013</v>
      </c>
      <c r="I9922" t="str">
        <f t="shared" si="925"/>
        <v>2016</v>
      </c>
      <c r="J9922">
        <f t="shared" si="926"/>
        <v>2016</v>
      </c>
      <c r="K9922">
        <f t="shared" si="927"/>
        <v>0</v>
      </c>
      <c r="L9922" t="str">
        <f t="shared" ref="L9922:L9985" si="930">IF(COUNTIF(returns,A9922)&gt;0,"Yes","No")</f>
        <v>No</v>
      </c>
      <c r="M9922" t="str">
        <f t="shared" si="928"/>
        <v>Loss</v>
      </c>
      <c r="N9922">
        <f t="shared" si="929"/>
        <v>4</v>
      </c>
    </row>
    <row r="9923" spans="1:14" x14ac:dyDescent="0.25">
      <c r="A9923" t="s">
        <v>5057</v>
      </c>
      <c r="B9923">
        <v>41967</v>
      </c>
      <c r="C9923">
        <v>41973</v>
      </c>
      <c r="D9923" t="s">
        <v>34</v>
      </c>
      <c r="E9923" t="s">
        <v>30</v>
      </c>
      <c r="F9923" t="s">
        <v>114</v>
      </c>
      <c r="G9923" t="s">
        <v>32</v>
      </c>
      <c r="H9923">
        <v>-4.5935999999999986</v>
      </c>
      <c r="I9923" t="str">
        <f t="shared" ref="I9923:I9986" si="931">MID(A9923,4,4)</f>
        <v>2014</v>
      </c>
      <c r="J9923">
        <f t="shared" ref="J9923:J9986" si="932">YEAR(B9923)</f>
        <v>2014</v>
      </c>
      <c r="K9923">
        <f t="shared" ref="K9923:K9986" si="933">I9923-J9923</f>
        <v>0</v>
      </c>
      <c r="L9923" t="str">
        <f t="shared" si="930"/>
        <v>No</v>
      </c>
      <c r="M9923" t="str">
        <f t="shared" ref="M9923:M9986" si="934">IF(H9923&gt;0,"Profit","Loss")</f>
        <v>Loss</v>
      </c>
      <c r="N9923">
        <f t="shared" ref="N9923:N9986" si="935">C9923-B9923</f>
        <v>6</v>
      </c>
    </row>
    <row r="9924" spans="1:14" x14ac:dyDescent="0.25">
      <c r="A9924" t="s">
        <v>5058</v>
      </c>
      <c r="B9924">
        <v>42861</v>
      </c>
      <c r="C9924">
        <v>42865</v>
      </c>
      <c r="D9924" t="s">
        <v>34</v>
      </c>
      <c r="E9924" t="s">
        <v>35</v>
      </c>
      <c r="F9924" t="s">
        <v>62</v>
      </c>
      <c r="G9924" t="s">
        <v>38</v>
      </c>
      <c r="H9924">
        <v>28.79519999999998</v>
      </c>
      <c r="I9924" t="str">
        <f t="shared" si="931"/>
        <v>2017</v>
      </c>
      <c r="J9924">
        <f t="shared" si="932"/>
        <v>2017</v>
      </c>
      <c r="K9924">
        <f t="shared" si="933"/>
        <v>0</v>
      </c>
      <c r="L9924" t="str">
        <f t="shared" si="930"/>
        <v>No</v>
      </c>
      <c r="M9924" t="str">
        <f t="shared" si="934"/>
        <v>Profit</v>
      </c>
      <c r="N9924">
        <f t="shared" si="935"/>
        <v>4</v>
      </c>
    </row>
    <row r="9925" spans="1:14" x14ac:dyDescent="0.25">
      <c r="A9925" t="s">
        <v>5059</v>
      </c>
      <c r="B9925">
        <v>42083</v>
      </c>
      <c r="C9925">
        <v>42086</v>
      </c>
      <c r="D9925" t="s">
        <v>59</v>
      </c>
      <c r="E9925" t="s">
        <v>30</v>
      </c>
      <c r="F9925" t="s">
        <v>74</v>
      </c>
      <c r="G9925" t="s">
        <v>32</v>
      </c>
      <c r="H9925">
        <v>16.823699999999999</v>
      </c>
      <c r="I9925" t="str">
        <f t="shared" si="931"/>
        <v>2015</v>
      </c>
      <c r="J9925">
        <f t="shared" si="932"/>
        <v>2015</v>
      </c>
      <c r="K9925">
        <f t="shared" si="933"/>
        <v>0</v>
      </c>
      <c r="L9925" t="str">
        <f t="shared" si="930"/>
        <v>No</v>
      </c>
      <c r="M9925" t="str">
        <f t="shared" si="934"/>
        <v>Profit</v>
      </c>
      <c r="N9925">
        <f t="shared" si="935"/>
        <v>3</v>
      </c>
    </row>
    <row r="9926" spans="1:14" x14ac:dyDescent="0.25">
      <c r="A9926" t="s">
        <v>5059</v>
      </c>
      <c r="B9926">
        <v>42083</v>
      </c>
      <c r="C9926">
        <v>42086</v>
      </c>
      <c r="D9926" t="s">
        <v>59</v>
      </c>
      <c r="E9926" t="s">
        <v>30</v>
      </c>
      <c r="F9926" t="s">
        <v>74</v>
      </c>
      <c r="G9926" t="s">
        <v>32</v>
      </c>
      <c r="H9926">
        <v>11.994999999999999</v>
      </c>
      <c r="I9926" t="str">
        <f t="shared" si="931"/>
        <v>2015</v>
      </c>
      <c r="J9926">
        <f t="shared" si="932"/>
        <v>2015</v>
      </c>
      <c r="K9926">
        <f t="shared" si="933"/>
        <v>0</v>
      </c>
      <c r="L9926" t="str">
        <f t="shared" si="930"/>
        <v>No</v>
      </c>
      <c r="M9926" t="str">
        <f t="shared" si="934"/>
        <v>Profit</v>
      </c>
      <c r="N9926">
        <f t="shared" si="935"/>
        <v>3</v>
      </c>
    </row>
    <row r="9927" spans="1:14" x14ac:dyDescent="0.25">
      <c r="A9927" t="s">
        <v>5059</v>
      </c>
      <c r="B9927">
        <v>42083</v>
      </c>
      <c r="C9927">
        <v>42086</v>
      </c>
      <c r="D9927" t="s">
        <v>59</v>
      </c>
      <c r="E9927" t="s">
        <v>30</v>
      </c>
      <c r="F9927" t="s">
        <v>74</v>
      </c>
      <c r="G9927" t="s">
        <v>32</v>
      </c>
      <c r="H9927">
        <v>353.5791999999999</v>
      </c>
      <c r="I9927" t="str">
        <f t="shared" si="931"/>
        <v>2015</v>
      </c>
      <c r="J9927">
        <f t="shared" si="932"/>
        <v>2015</v>
      </c>
      <c r="K9927">
        <f t="shared" si="933"/>
        <v>0</v>
      </c>
      <c r="L9927" t="str">
        <f t="shared" si="930"/>
        <v>No</v>
      </c>
      <c r="M9927" t="str">
        <f t="shared" si="934"/>
        <v>Profit</v>
      </c>
      <c r="N9927">
        <f t="shared" si="935"/>
        <v>3</v>
      </c>
    </row>
    <row r="9928" spans="1:14" x14ac:dyDescent="0.25">
      <c r="A9928" t="s">
        <v>5059</v>
      </c>
      <c r="B9928">
        <v>42083</v>
      </c>
      <c r="C9928">
        <v>42086</v>
      </c>
      <c r="D9928" t="s">
        <v>59</v>
      </c>
      <c r="E9928" t="s">
        <v>30</v>
      </c>
      <c r="F9928" t="s">
        <v>74</v>
      </c>
      <c r="G9928" t="s">
        <v>38</v>
      </c>
      <c r="H9928">
        <v>53.994599999999991</v>
      </c>
      <c r="I9928" t="str">
        <f t="shared" si="931"/>
        <v>2015</v>
      </c>
      <c r="J9928">
        <f t="shared" si="932"/>
        <v>2015</v>
      </c>
      <c r="K9928">
        <f t="shared" si="933"/>
        <v>0</v>
      </c>
      <c r="L9928" t="str">
        <f t="shared" si="930"/>
        <v>No</v>
      </c>
      <c r="M9928" t="str">
        <f t="shared" si="934"/>
        <v>Profit</v>
      </c>
      <c r="N9928">
        <f t="shared" si="935"/>
        <v>3</v>
      </c>
    </row>
    <row r="9929" spans="1:14" x14ac:dyDescent="0.25">
      <c r="A9929" t="s">
        <v>5059</v>
      </c>
      <c r="B9929">
        <v>42083</v>
      </c>
      <c r="C9929">
        <v>42086</v>
      </c>
      <c r="D9929" t="s">
        <v>59</v>
      </c>
      <c r="E9929" t="s">
        <v>30</v>
      </c>
      <c r="F9929" t="s">
        <v>74</v>
      </c>
      <c r="G9929" t="s">
        <v>32</v>
      </c>
      <c r="H9929">
        <v>20.140799999999999</v>
      </c>
      <c r="I9929" t="str">
        <f t="shared" si="931"/>
        <v>2015</v>
      </c>
      <c r="J9929">
        <f t="shared" si="932"/>
        <v>2015</v>
      </c>
      <c r="K9929">
        <f t="shared" si="933"/>
        <v>0</v>
      </c>
      <c r="L9929" t="str">
        <f t="shared" si="930"/>
        <v>No</v>
      </c>
      <c r="M9929" t="str">
        <f t="shared" si="934"/>
        <v>Profit</v>
      </c>
      <c r="N9929">
        <f t="shared" si="935"/>
        <v>3</v>
      </c>
    </row>
    <row r="9930" spans="1:14" x14ac:dyDescent="0.25">
      <c r="A9930" t="s">
        <v>5060</v>
      </c>
      <c r="B9930">
        <v>42617</v>
      </c>
      <c r="C9930">
        <v>42617</v>
      </c>
      <c r="D9930" t="s">
        <v>232</v>
      </c>
      <c r="E9930" t="s">
        <v>35</v>
      </c>
      <c r="F9930" t="s">
        <v>31</v>
      </c>
      <c r="G9930" t="s">
        <v>28</v>
      </c>
      <c r="H9930">
        <v>8.7371999999999996</v>
      </c>
      <c r="I9930" t="str">
        <f t="shared" si="931"/>
        <v>2016</v>
      </c>
      <c r="J9930">
        <f t="shared" si="932"/>
        <v>2016</v>
      </c>
      <c r="K9930">
        <f t="shared" si="933"/>
        <v>0</v>
      </c>
      <c r="L9930" t="str">
        <f t="shared" si="930"/>
        <v>No</v>
      </c>
      <c r="M9930" t="str">
        <f t="shared" si="934"/>
        <v>Profit</v>
      </c>
      <c r="N9930">
        <f t="shared" si="935"/>
        <v>0</v>
      </c>
    </row>
    <row r="9931" spans="1:14" x14ac:dyDescent="0.25">
      <c r="A9931" t="s">
        <v>5060</v>
      </c>
      <c r="B9931">
        <v>42617</v>
      </c>
      <c r="C9931">
        <v>42617</v>
      </c>
      <c r="D9931" t="s">
        <v>232</v>
      </c>
      <c r="E9931" t="s">
        <v>35</v>
      </c>
      <c r="F9931" t="s">
        <v>31</v>
      </c>
      <c r="G9931" t="s">
        <v>38</v>
      </c>
      <c r="H9931">
        <v>944.98649999999986</v>
      </c>
      <c r="I9931" t="str">
        <f t="shared" si="931"/>
        <v>2016</v>
      </c>
      <c r="J9931">
        <f t="shared" si="932"/>
        <v>2016</v>
      </c>
      <c r="K9931">
        <f t="shared" si="933"/>
        <v>0</v>
      </c>
      <c r="L9931" t="str">
        <f t="shared" si="930"/>
        <v>No</v>
      </c>
      <c r="M9931" t="str">
        <f t="shared" si="934"/>
        <v>Profit</v>
      </c>
      <c r="N9931">
        <f t="shared" si="935"/>
        <v>0</v>
      </c>
    </row>
    <row r="9932" spans="1:14" x14ac:dyDescent="0.25">
      <c r="A9932" t="s">
        <v>5061</v>
      </c>
      <c r="B9932">
        <v>42321</v>
      </c>
      <c r="C9932">
        <v>42325</v>
      </c>
      <c r="D9932" t="s">
        <v>34</v>
      </c>
      <c r="E9932" t="s">
        <v>35</v>
      </c>
      <c r="F9932" t="s">
        <v>31</v>
      </c>
      <c r="G9932" t="s">
        <v>32</v>
      </c>
      <c r="H9932">
        <v>3.4551999999999996</v>
      </c>
      <c r="I9932" t="str">
        <f t="shared" si="931"/>
        <v>2015</v>
      </c>
      <c r="J9932">
        <f t="shared" si="932"/>
        <v>2015</v>
      </c>
      <c r="K9932">
        <f t="shared" si="933"/>
        <v>0</v>
      </c>
      <c r="L9932" t="str">
        <f t="shared" si="930"/>
        <v>No</v>
      </c>
      <c r="M9932" t="str">
        <f t="shared" si="934"/>
        <v>Profit</v>
      </c>
      <c r="N9932">
        <f t="shared" si="935"/>
        <v>4</v>
      </c>
    </row>
    <row r="9933" spans="1:14" x14ac:dyDescent="0.25">
      <c r="A9933" t="s">
        <v>5061</v>
      </c>
      <c r="B9933">
        <v>42321</v>
      </c>
      <c r="C9933">
        <v>42325</v>
      </c>
      <c r="D9933" t="s">
        <v>34</v>
      </c>
      <c r="E9933" t="s">
        <v>35</v>
      </c>
      <c r="F9933" t="s">
        <v>31</v>
      </c>
      <c r="G9933" t="s">
        <v>28</v>
      </c>
      <c r="H9933">
        <v>-40.196000000000055</v>
      </c>
      <c r="I9933" t="str">
        <f t="shared" si="931"/>
        <v>2015</v>
      </c>
      <c r="J9933">
        <f t="shared" si="932"/>
        <v>2015</v>
      </c>
      <c r="K9933">
        <f t="shared" si="933"/>
        <v>0</v>
      </c>
      <c r="L9933" t="str">
        <f t="shared" si="930"/>
        <v>No</v>
      </c>
      <c r="M9933" t="str">
        <f t="shared" si="934"/>
        <v>Loss</v>
      </c>
      <c r="N9933">
        <f t="shared" si="935"/>
        <v>4</v>
      </c>
    </row>
    <row r="9934" spans="1:14" x14ac:dyDescent="0.25">
      <c r="A9934" t="s">
        <v>5061</v>
      </c>
      <c r="B9934">
        <v>42321</v>
      </c>
      <c r="C9934">
        <v>42325</v>
      </c>
      <c r="D9934" t="s">
        <v>34</v>
      </c>
      <c r="E9934" t="s">
        <v>35</v>
      </c>
      <c r="F9934" t="s">
        <v>31</v>
      </c>
      <c r="G9934" t="s">
        <v>32</v>
      </c>
      <c r="H9934">
        <v>13.481999999999998</v>
      </c>
      <c r="I9934" t="str">
        <f t="shared" si="931"/>
        <v>2015</v>
      </c>
      <c r="J9934">
        <f t="shared" si="932"/>
        <v>2015</v>
      </c>
      <c r="K9934">
        <f t="shared" si="933"/>
        <v>0</v>
      </c>
      <c r="L9934" t="str">
        <f t="shared" si="930"/>
        <v>No</v>
      </c>
      <c r="M9934" t="str">
        <f t="shared" si="934"/>
        <v>Profit</v>
      </c>
      <c r="N9934">
        <f t="shared" si="935"/>
        <v>4</v>
      </c>
    </row>
    <row r="9935" spans="1:14" x14ac:dyDescent="0.25">
      <c r="A9935" t="s">
        <v>5062</v>
      </c>
      <c r="B9935">
        <v>41831</v>
      </c>
      <c r="C9935">
        <v>41834</v>
      </c>
      <c r="D9935" t="s">
        <v>59</v>
      </c>
      <c r="E9935" t="s">
        <v>35</v>
      </c>
      <c r="F9935" t="s">
        <v>74</v>
      </c>
      <c r="G9935" t="s">
        <v>38</v>
      </c>
      <c r="H9935">
        <v>47.806499999999993</v>
      </c>
      <c r="I9935" t="str">
        <f t="shared" si="931"/>
        <v>2014</v>
      </c>
      <c r="J9935">
        <f t="shared" si="932"/>
        <v>2014</v>
      </c>
      <c r="K9935">
        <f t="shared" si="933"/>
        <v>0</v>
      </c>
      <c r="L9935" t="str">
        <f t="shared" si="930"/>
        <v>No</v>
      </c>
      <c r="M9935" t="str">
        <f t="shared" si="934"/>
        <v>Profit</v>
      </c>
      <c r="N9935">
        <f t="shared" si="935"/>
        <v>3</v>
      </c>
    </row>
    <row r="9936" spans="1:14" x14ac:dyDescent="0.25">
      <c r="A9936" t="s">
        <v>5063</v>
      </c>
      <c r="B9936">
        <v>42467</v>
      </c>
      <c r="C9936">
        <v>42472</v>
      </c>
      <c r="D9936" t="s">
        <v>34</v>
      </c>
      <c r="E9936" t="s">
        <v>35</v>
      </c>
      <c r="F9936" t="s">
        <v>53</v>
      </c>
      <c r="G9936" t="s">
        <v>32</v>
      </c>
      <c r="H9936">
        <v>2.5146000000000015</v>
      </c>
      <c r="I9936" t="str">
        <f t="shared" si="931"/>
        <v>2016</v>
      </c>
      <c r="J9936">
        <f t="shared" si="932"/>
        <v>2016</v>
      </c>
      <c r="K9936">
        <f t="shared" si="933"/>
        <v>0</v>
      </c>
      <c r="L9936" t="str">
        <f t="shared" si="930"/>
        <v>No</v>
      </c>
      <c r="M9936" t="str">
        <f t="shared" si="934"/>
        <v>Profit</v>
      </c>
      <c r="N9936">
        <f t="shared" si="935"/>
        <v>5</v>
      </c>
    </row>
    <row r="9937" spans="1:14" x14ac:dyDescent="0.25">
      <c r="A9937" t="s">
        <v>5063</v>
      </c>
      <c r="B9937">
        <v>42467</v>
      </c>
      <c r="C9937">
        <v>42472</v>
      </c>
      <c r="D9937" t="s">
        <v>34</v>
      </c>
      <c r="E9937" t="s">
        <v>35</v>
      </c>
      <c r="F9937" t="s">
        <v>53</v>
      </c>
      <c r="G9937" t="s">
        <v>32</v>
      </c>
      <c r="H9937">
        <v>3.6744000000000039</v>
      </c>
      <c r="I9937" t="str">
        <f t="shared" si="931"/>
        <v>2016</v>
      </c>
      <c r="J9937">
        <f t="shared" si="932"/>
        <v>2016</v>
      </c>
      <c r="K9937">
        <f t="shared" si="933"/>
        <v>0</v>
      </c>
      <c r="L9937" t="str">
        <f t="shared" si="930"/>
        <v>No</v>
      </c>
      <c r="M9937" t="str">
        <f t="shared" si="934"/>
        <v>Profit</v>
      </c>
      <c r="N9937">
        <f t="shared" si="935"/>
        <v>5</v>
      </c>
    </row>
    <row r="9938" spans="1:14" x14ac:dyDescent="0.25">
      <c r="A9938" t="s">
        <v>5064</v>
      </c>
      <c r="B9938">
        <v>42910</v>
      </c>
      <c r="C9938">
        <v>42914</v>
      </c>
      <c r="D9938" t="s">
        <v>34</v>
      </c>
      <c r="E9938" t="s">
        <v>35</v>
      </c>
      <c r="F9938" t="s">
        <v>249</v>
      </c>
      <c r="G9938" t="s">
        <v>32</v>
      </c>
      <c r="H9938">
        <v>48.377100000000006</v>
      </c>
      <c r="I9938" t="str">
        <f t="shared" si="931"/>
        <v>2017</v>
      </c>
      <c r="J9938">
        <f t="shared" si="932"/>
        <v>2017</v>
      </c>
      <c r="K9938">
        <f t="shared" si="933"/>
        <v>0</v>
      </c>
      <c r="L9938" t="str">
        <f t="shared" si="930"/>
        <v>No</v>
      </c>
      <c r="M9938" t="str">
        <f t="shared" si="934"/>
        <v>Profit</v>
      </c>
      <c r="N9938">
        <f t="shared" si="935"/>
        <v>4</v>
      </c>
    </row>
    <row r="9939" spans="1:14" x14ac:dyDescent="0.25">
      <c r="A9939" t="s">
        <v>5065</v>
      </c>
      <c r="B9939">
        <v>42524</v>
      </c>
      <c r="C9939">
        <v>42527</v>
      </c>
      <c r="D9939" t="s">
        <v>26</v>
      </c>
      <c r="E9939" t="s">
        <v>30</v>
      </c>
      <c r="F9939" t="s">
        <v>31</v>
      </c>
      <c r="G9939" t="s">
        <v>28</v>
      </c>
      <c r="H9939">
        <v>-1.7772000000000041</v>
      </c>
      <c r="I9939" t="str">
        <f t="shared" si="931"/>
        <v>2016</v>
      </c>
      <c r="J9939">
        <f t="shared" si="932"/>
        <v>2016</v>
      </c>
      <c r="K9939">
        <f t="shared" si="933"/>
        <v>0</v>
      </c>
      <c r="L9939" t="str">
        <f t="shared" si="930"/>
        <v>No</v>
      </c>
      <c r="M9939" t="str">
        <f t="shared" si="934"/>
        <v>Loss</v>
      </c>
      <c r="N9939">
        <f t="shared" si="935"/>
        <v>3</v>
      </c>
    </row>
    <row r="9940" spans="1:14" x14ac:dyDescent="0.25">
      <c r="A9940" t="s">
        <v>5066</v>
      </c>
      <c r="B9940">
        <v>42716</v>
      </c>
      <c r="C9940">
        <v>42721</v>
      </c>
      <c r="D9940" t="s">
        <v>34</v>
      </c>
      <c r="E9940" t="s">
        <v>30</v>
      </c>
      <c r="F9940" t="s">
        <v>74</v>
      </c>
      <c r="G9940" t="s">
        <v>28</v>
      </c>
      <c r="H9940">
        <v>19.915500000000002</v>
      </c>
      <c r="I9940" t="str">
        <f t="shared" si="931"/>
        <v>2016</v>
      </c>
      <c r="J9940">
        <f t="shared" si="932"/>
        <v>2016</v>
      </c>
      <c r="K9940">
        <f t="shared" si="933"/>
        <v>0</v>
      </c>
      <c r="L9940" t="str">
        <f t="shared" si="930"/>
        <v>No</v>
      </c>
      <c r="M9940" t="str">
        <f t="shared" si="934"/>
        <v>Profit</v>
      </c>
      <c r="N9940">
        <f t="shared" si="935"/>
        <v>5</v>
      </c>
    </row>
    <row r="9941" spans="1:14" x14ac:dyDescent="0.25">
      <c r="A9941" t="s">
        <v>5066</v>
      </c>
      <c r="B9941">
        <v>42716</v>
      </c>
      <c r="C9941">
        <v>42721</v>
      </c>
      <c r="D9941" t="s">
        <v>34</v>
      </c>
      <c r="E9941" t="s">
        <v>30</v>
      </c>
      <c r="F9941" t="s">
        <v>74</v>
      </c>
      <c r="G9941" t="s">
        <v>32</v>
      </c>
      <c r="H9941">
        <v>9.9456000000000024</v>
      </c>
      <c r="I9941" t="str">
        <f t="shared" si="931"/>
        <v>2016</v>
      </c>
      <c r="J9941">
        <f t="shared" si="932"/>
        <v>2016</v>
      </c>
      <c r="K9941">
        <f t="shared" si="933"/>
        <v>0</v>
      </c>
      <c r="L9941" t="str">
        <f t="shared" si="930"/>
        <v>No</v>
      </c>
      <c r="M9941" t="str">
        <f t="shared" si="934"/>
        <v>Profit</v>
      </c>
      <c r="N9941">
        <f t="shared" si="935"/>
        <v>5</v>
      </c>
    </row>
    <row r="9942" spans="1:14" x14ac:dyDescent="0.25">
      <c r="A9942" t="s">
        <v>5066</v>
      </c>
      <c r="B9942">
        <v>42716</v>
      </c>
      <c r="C9942">
        <v>42721</v>
      </c>
      <c r="D9942" t="s">
        <v>34</v>
      </c>
      <c r="E9942" t="s">
        <v>30</v>
      </c>
      <c r="F9942" t="s">
        <v>74</v>
      </c>
      <c r="G9942" t="s">
        <v>32</v>
      </c>
      <c r="H9942">
        <v>4.8160000000000007</v>
      </c>
      <c r="I9942" t="str">
        <f t="shared" si="931"/>
        <v>2016</v>
      </c>
      <c r="J9942">
        <f t="shared" si="932"/>
        <v>2016</v>
      </c>
      <c r="K9942">
        <f t="shared" si="933"/>
        <v>0</v>
      </c>
      <c r="L9942" t="str">
        <f t="shared" si="930"/>
        <v>No</v>
      </c>
      <c r="M9942" t="str">
        <f t="shared" si="934"/>
        <v>Profit</v>
      </c>
      <c r="N9942">
        <f t="shared" si="935"/>
        <v>5</v>
      </c>
    </row>
    <row r="9943" spans="1:14" x14ac:dyDescent="0.25">
      <c r="A9943" t="s">
        <v>5067</v>
      </c>
      <c r="B9943">
        <v>43063</v>
      </c>
      <c r="C9943">
        <v>43069</v>
      </c>
      <c r="D9943" t="s">
        <v>34</v>
      </c>
      <c r="E9943" t="s">
        <v>35</v>
      </c>
      <c r="F9943" t="s">
        <v>31</v>
      </c>
      <c r="G9943" t="s">
        <v>38</v>
      </c>
      <c r="H9943">
        <v>87.196200000000005</v>
      </c>
      <c r="I9943" t="str">
        <f t="shared" si="931"/>
        <v>2017</v>
      </c>
      <c r="J9943">
        <f t="shared" si="932"/>
        <v>2017</v>
      </c>
      <c r="K9943">
        <f t="shared" si="933"/>
        <v>0</v>
      </c>
      <c r="L9943" t="str">
        <f t="shared" si="930"/>
        <v>No</v>
      </c>
      <c r="M9943" t="str">
        <f t="shared" si="934"/>
        <v>Profit</v>
      </c>
      <c r="N9943">
        <f t="shared" si="935"/>
        <v>6</v>
      </c>
    </row>
    <row r="9944" spans="1:14" x14ac:dyDescent="0.25">
      <c r="A9944" t="s">
        <v>5068</v>
      </c>
      <c r="B9944">
        <v>42001</v>
      </c>
      <c r="C9944">
        <v>42007</v>
      </c>
      <c r="D9944" t="s">
        <v>34</v>
      </c>
      <c r="E9944" t="s">
        <v>35</v>
      </c>
      <c r="F9944" t="s">
        <v>31</v>
      </c>
      <c r="G9944" t="s">
        <v>32</v>
      </c>
      <c r="H9944">
        <v>29.964600000000061</v>
      </c>
      <c r="I9944" t="str">
        <f t="shared" si="931"/>
        <v>2014</v>
      </c>
      <c r="J9944">
        <f t="shared" si="932"/>
        <v>2014</v>
      </c>
      <c r="K9944">
        <f t="shared" si="933"/>
        <v>0</v>
      </c>
      <c r="L9944" t="str">
        <f t="shared" si="930"/>
        <v>No</v>
      </c>
      <c r="M9944" t="str">
        <f t="shared" si="934"/>
        <v>Profit</v>
      </c>
      <c r="N9944">
        <f t="shared" si="935"/>
        <v>6</v>
      </c>
    </row>
    <row r="9945" spans="1:14" x14ac:dyDescent="0.25">
      <c r="A9945" t="s">
        <v>5068</v>
      </c>
      <c r="B9945">
        <v>42001</v>
      </c>
      <c r="C9945">
        <v>42007</v>
      </c>
      <c r="D9945" t="s">
        <v>34</v>
      </c>
      <c r="E9945" t="s">
        <v>35</v>
      </c>
      <c r="F9945" t="s">
        <v>31</v>
      </c>
      <c r="G9945" t="s">
        <v>32</v>
      </c>
      <c r="H9945">
        <v>13.299000000000003</v>
      </c>
      <c r="I9945" t="str">
        <f t="shared" si="931"/>
        <v>2014</v>
      </c>
      <c r="J9945">
        <f t="shared" si="932"/>
        <v>2014</v>
      </c>
      <c r="K9945">
        <f t="shared" si="933"/>
        <v>0</v>
      </c>
      <c r="L9945" t="str">
        <f t="shared" si="930"/>
        <v>No</v>
      </c>
      <c r="M9945" t="str">
        <f t="shared" si="934"/>
        <v>Profit</v>
      </c>
      <c r="N9945">
        <f t="shared" si="935"/>
        <v>6</v>
      </c>
    </row>
    <row r="9946" spans="1:14" x14ac:dyDescent="0.25">
      <c r="A9946" t="s">
        <v>5069</v>
      </c>
      <c r="B9946">
        <v>42106</v>
      </c>
      <c r="C9946">
        <v>42111</v>
      </c>
      <c r="D9946" t="s">
        <v>26</v>
      </c>
      <c r="E9946" t="s">
        <v>30</v>
      </c>
      <c r="F9946" t="s">
        <v>42</v>
      </c>
      <c r="G9946" t="s">
        <v>32</v>
      </c>
      <c r="H9946">
        <v>0.4073999999999991</v>
      </c>
      <c r="I9946" t="str">
        <f t="shared" si="931"/>
        <v>2015</v>
      </c>
      <c r="J9946">
        <f t="shared" si="932"/>
        <v>2015</v>
      </c>
      <c r="K9946">
        <f t="shared" si="933"/>
        <v>0</v>
      </c>
      <c r="L9946" t="str">
        <f t="shared" si="930"/>
        <v>No</v>
      </c>
      <c r="M9946" t="str">
        <f t="shared" si="934"/>
        <v>Profit</v>
      </c>
      <c r="N9946">
        <f t="shared" si="935"/>
        <v>5</v>
      </c>
    </row>
    <row r="9947" spans="1:14" x14ac:dyDescent="0.25">
      <c r="A9947" t="s">
        <v>5070</v>
      </c>
      <c r="B9947">
        <v>41700</v>
      </c>
      <c r="C9947">
        <v>41704</v>
      </c>
      <c r="D9947" t="s">
        <v>34</v>
      </c>
      <c r="E9947" t="s">
        <v>30</v>
      </c>
      <c r="F9947" t="s">
        <v>53</v>
      </c>
      <c r="G9947" t="s">
        <v>32</v>
      </c>
      <c r="H9947">
        <v>1.0699999999999996</v>
      </c>
      <c r="I9947" t="str">
        <f t="shared" si="931"/>
        <v>2014</v>
      </c>
      <c r="J9947">
        <f t="shared" si="932"/>
        <v>2014</v>
      </c>
      <c r="K9947">
        <f t="shared" si="933"/>
        <v>0</v>
      </c>
      <c r="L9947" t="str">
        <f t="shared" si="930"/>
        <v>No</v>
      </c>
      <c r="M9947" t="str">
        <f t="shared" si="934"/>
        <v>Profit</v>
      </c>
      <c r="N9947">
        <f t="shared" si="935"/>
        <v>4</v>
      </c>
    </row>
    <row r="9948" spans="1:14" x14ac:dyDescent="0.25">
      <c r="A9948" t="s">
        <v>5070</v>
      </c>
      <c r="B9948">
        <v>41700</v>
      </c>
      <c r="C9948">
        <v>41704</v>
      </c>
      <c r="D9948" t="s">
        <v>34</v>
      </c>
      <c r="E9948" t="s">
        <v>30</v>
      </c>
      <c r="F9948" t="s">
        <v>53</v>
      </c>
      <c r="G9948" t="s">
        <v>38</v>
      </c>
      <c r="H9948">
        <v>32.130000000000003</v>
      </c>
      <c r="I9948" t="str">
        <f t="shared" si="931"/>
        <v>2014</v>
      </c>
      <c r="J9948">
        <f t="shared" si="932"/>
        <v>2014</v>
      </c>
      <c r="K9948">
        <f t="shared" si="933"/>
        <v>0</v>
      </c>
      <c r="L9948" t="str">
        <f t="shared" si="930"/>
        <v>No</v>
      </c>
      <c r="M9948" t="str">
        <f t="shared" si="934"/>
        <v>Profit</v>
      </c>
      <c r="N9948">
        <f t="shared" si="935"/>
        <v>4</v>
      </c>
    </row>
    <row r="9949" spans="1:14" x14ac:dyDescent="0.25">
      <c r="A9949" t="s">
        <v>5071</v>
      </c>
      <c r="B9949">
        <v>42887</v>
      </c>
      <c r="C9949">
        <v>42889</v>
      </c>
      <c r="D9949" t="s">
        <v>26</v>
      </c>
      <c r="E9949" t="s">
        <v>30</v>
      </c>
      <c r="F9949" t="s">
        <v>72</v>
      </c>
      <c r="G9949" t="s">
        <v>28</v>
      </c>
      <c r="H9949">
        <v>539.24639999999999</v>
      </c>
      <c r="I9949" t="str">
        <f t="shared" si="931"/>
        <v>2017</v>
      </c>
      <c r="J9949">
        <f t="shared" si="932"/>
        <v>2017</v>
      </c>
      <c r="K9949">
        <f t="shared" si="933"/>
        <v>0</v>
      </c>
      <c r="L9949" t="str">
        <f t="shared" si="930"/>
        <v>No</v>
      </c>
      <c r="M9949" t="str">
        <f t="shared" si="934"/>
        <v>Profit</v>
      </c>
      <c r="N9949">
        <f t="shared" si="935"/>
        <v>2</v>
      </c>
    </row>
    <row r="9950" spans="1:14" x14ac:dyDescent="0.25">
      <c r="A9950" t="s">
        <v>5071</v>
      </c>
      <c r="B9950">
        <v>42887</v>
      </c>
      <c r="C9950">
        <v>42889</v>
      </c>
      <c r="D9950" t="s">
        <v>26</v>
      </c>
      <c r="E9950" t="s">
        <v>30</v>
      </c>
      <c r="F9950" t="s">
        <v>72</v>
      </c>
      <c r="G9950" t="s">
        <v>32</v>
      </c>
      <c r="H9950">
        <v>793.71599999999989</v>
      </c>
      <c r="I9950" t="str">
        <f t="shared" si="931"/>
        <v>2017</v>
      </c>
      <c r="J9950">
        <f t="shared" si="932"/>
        <v>2017</v>
      </c>
      <c r="K9950">
        <f t="shared" si="933"/>
        <v>0</v>
      </c>
      <c r="L9950" t="str">
        <f t="shared" si="930"/>
        <v>No</v>
      </c>
      <c r="M9950" t="str">
        <f t="shared" si="934"/>
        <v>Profit</v>
      </c>
      <c r="N9950">
        <f t="shared" si="935"/>
        <v>2</v>
      </c>
    </row>
    <row r="9951" spans="1:14" x14ac:dyDescent="0.25">
      <c r="A9951" t="s">
        <v>5071</v>
      </c>
      <c r="B9951">
        <v>42887</v>
      </c>
      <c r="C9951">
        <v>42889</v>
      </c>
      <c r="D9951" t="s">
        <v>26</v>
      </c>
      <c r="E9951" t="s">
        <v>30</v>
      </c>
      <c r="F9951" t="s">
        <v>72</v>
      </c>
      <c r="G9951" t="s">
        <v>38</v>
      </c>
      <c r="H9951">
        <v>15.954299999999993</v>
      </c>
      <c r="I9951" t="str">
        <f t="shared" si="931"/>
        <v>2017</v>
      </c>
      <c r="J9951">
        <f t="shared" si="932"/>
        <v>2017</v>
      </c>
      <c r="K9951">
        <f t="shared" si="933"/>
        <v>0</v>
      </c>
      <c r="L9951" t="str">
        <f t="shared" si="930"/>
        <v>No</v>
      </c>
      <c r="M9951" t="str">
        <f t="shared" si="934"/>
        <v>Profit</v>
      </c>
      <c r="N9951">
        <f t="shared" si="935"/>
        <v>2</v>
      </c>
    </row>
    <row r="9952" spans="1:14" x14ac:dyDescent="0.25">
      <c r="A9952" t="s">
        <v>5071</v>
      </c>
      <c r="B9952">
        <v>42887</v>
      </c>
      <c r="C9952">
        <v>42889</v>
      </c>
      <c r="D9952" t="s">
        <v>26</v>
      </c>
      <c r="E9952" t="s">
        <v>30</v>
      </c>
      <c r="F9952" t="s">
        <v>72</v>
      </c>
      <c r="G9952" t="s">
        <v>38</v>
      </c>
      <c r="H9952">
        <v>14.7593</v>
      </c>
      <c r="I9952" t="str">
        <f t="shared" si="931"/>
        <v>2017</v>
      </c>
      <c r="J9952">
        <f t="shared" si="932"/>
        <v>2017</v>
      </c>
      <c r="K9952">
        <f t="shared" si="933"/>
        <v>0</v>
      </c>
      <c r="L9952" t="str">
        <f t="shared" si="930"/>
        <v>No</v>
      </c>
      <c r="M9952" t="str">
        <f t="shared" si="934"/>
        <v>Profit</v>
      </c>
      <c r="N9952">
        <f t="shared" si="935"/>
        <v>2</v>
      </c>
    </row>
    <row r="9953" spans="1:14" x14ac:dyDescent="0.25">
      <c r="A9953" t="s">
        <v>5071</v>
      </c>
      <c r="B9953">
        <v>42887</v>
      </c>
      <c r="C9953">
        <v>42889</v>
      </c>
      <c r="D9953" t="s">
        <v>26</v>
      </c>
      <c r="E9953" t="s">
        <v>30</v>
      </c>
      <c r="F9953" t="s">
        <v>72</v>
      </c>
      <c r="G9953" t="s">
        <v>32</v>
      </c>
      <c r="H9953">
        <v>8.69</v>
      </c>
      <c r="I9953" t="str">
        <f t="shared" si="931"/>
        <v>2017</v>
      </c>
      <c r="J9953">
        <f t="shared" si="932"/>
        <v>2017</v>
      </c>
      <c r="K9953">
        <f t="shared" si="933"/>
        <v>0</v>
      </c>
      <c r="L9953" t="str">
        <f t="shared" si="930"/>
        <v>No</v>
      </c>
      <c r="M9953" t="str">
        <f t="shared" si="934"/>
        <v>Profit</v>
      </c>
      <c r="N9953">
        <f t="shared" si="935"/>
        <v>2</v>
      </c>
    </row>
    <row r="9954" spans="1:14" x14ac:dyDescent="0.25">
      <c r="A9954" t="s">
        <v>5072</v>
      </c>
      <c r="B9954">
        <v>42352</v>
      </c>
      <c r="C9954">
        <v>42354</v>
      </c>
      <c r="D9954" t="s">
        <v>26</v>
      </c>
      <c r="E9954" t="s">
        <v>30</v>
      </c>
      <c r="F9954" t="s">
        <v>31</v>
      </c>
      <c r="G9954" t="s">
        <v>32</v>
      </c>
      <c r="H9954">
        <v>20.723999999999997</v>
      </c>
      <c r="I9954" t="str">
        <f t="shared" si="931"/>
        <v>2015</v>
      </c>
      <c r="J9954">
        <f t="shared" si="932"/>
        <v>2015</v>
      </c>
      <c r="K9954">
        <f t="shared" si="933"/>
        <v>0</v>
      </c>
      <c r="L9954" t="str">
        <f t="shared" si="930"/>
        <v>Yes</v>
      </c>
      <c r="M9954" t="str">
        <f t="shared" si="934"/>
        <v>Profit</v>
      </c>
      <c r="N9954">
        <f t="shared" si="935"/>
        <v>2</v>
      </c>
    </row>
    <row r="9955" spans="1:14" x14ac:dyDescent="0.25">
      <c r="A9955" t="s">
        <v>5072</v>
      </c>
      <c r="B9955">
        <v>42352</v>
      </c>
      <c r="C9955">
        <v>42354</v>
      </c>
      <c r="D9955" t="s">
        <v>26</v>
      </c>
      <c r="E9955" t="s">
        <v>30</v>
      </c>
      <c r="F9955" t="s">
        <v>31</v>
      </c>
      <c r="G9955" t="s">
        <v>32</v>
      </c>
      <c r="H9955">
        <v>3.1104000000000003</v>
      </c>
      <c r="I9955" t="str">
        <f t="shared" si="931"/>
        <v>2015</v>
      </c>
      <c r="J9955">
        <f t="shared" si="932"/>
        <v>2015</v>
      </c>
      <c r="K9955">
        <f t="shared" si="933"/>
        <v>0</v>
      </c>
      <c r="L9955" t="str">
        <f t="shared" si="930"/>
        <v>Yes</v>
      </c>
      <c r="M9955" t="str">
        <f t="shared" si="934"/>
        <v>Profit</v>
      </c>
      <c r="N9955">
        <f t="shared" si="935"/>
        <v>2</v>
      </c>
    </row>
    <row r="9956" spans="1:14" x14ac:dyDescent="0.25">
      <c r="A9956" t="s">
        <v>5072</v>
      </c>
      <c r="B9956">
        <v>42352</v>
      </c>
      <c r="C9956">
        <v>42354</v>
      </c>
      <c r="D9956" t="s">
        <v>26</v>
      </c>
      <c r="E9956" t="s">
        <v>30</v>
      </c>
      <c r="F9956" t="s">
        <v>31</v>
      </c>
      <c r="G9956" t="s">
        <v>32</v>
      </c>
      <c r="H9956">
        <v>11.558699999999998</v>
      </c>
      <c r="I9956" t="str">
        <f t="shared" si="931"/>
        <v>2015</v>
      </c>
      <c r="J9956">
        <f t="shared" si="932"/>
        <v>2015</v>
      </c>
      <c r="K9956">
        <f t="shared" si="933"/>
        <v>0</v>
      </c>
      <c r="L9956" t="str">
        <f t="shared" si="930"/>
        <v>Yes</v>
      </c>
      <c r="M9956" t="str">
        <f t="shared" si="934"/>
        <v>Profit</v>
      </c>
      <c r="N9956">
        <f t="shared" si="935"/>
        <v>2</v>
      </c>
    </row>
    <row r="9957" spans="1:14" x14ac:dyDescent="0.25">
      <c r="A9957" t="s">
        <v>5072</v>
      </c>
      <c r="B9957">
        <v>42352</v>
      </c>
      <c r="C9957">
        <v>42354</v>
      </c>
      <c r="D9957" t="s">
        <v>26</v>
      </c>
      <c r="E9957" t="s">
        <v>30</v>
      </c>
      <c r="F9957" t="s">
        <v>31</v>
      </c>
      <c r="G9957" t="s">
        <v>28</v>
      </c>
      <c r="H9957">
        <v>10.258800000000008</v>
      </c>
      <c r="I9957" t="str">
        <f t="shared" si="931"/>
        <v>2015</v>
      </c>
      <c r="J9957">
        <f t="shared" si="932"/>
        <v>2015</v>
      </c>
      <c r="K9957">
        <f t="shared" si="933"/>
        <v>0</v>
      </c>
      <c r="L9957" t="str">
        <f t="shared" si="930"/>
        <v>Yes</v>
      </c>
      <c r="M9957" t="str">
        <f t="shared" si="934"/>
        <v>Profit</v>
      </c>
      <c r="N9957">
        <f t="shared" si="935"/>
        <v>2</v>
      </c>
    </row>
    <row r="9958" spans="1:14" x14ac:dyDescent="0.25">
      <c r="A9958" t="s">
        <v>5073</v>
      </c>
      <c r="B9958">
        <v>41954</v>
      </c>
      <c r="C9958">
        <v>41960</v>
      </c>
      <c r="D9958" t="s">
        <v>34</v>
      </c>
      <c r="E9958" t="s">
        <v>30</v>
      </c>
      <c r="F9958" t="s">
        <v>74</v>
      </c>
      <c r="G9958" t="s">
        <v>32</v>
      </c>
      <c r="H9958">
        <v>21.784499999999998</v>
      </c>
      <c r="I9958" t="str">
        <f t="shared" si="931"/>
        <v>2014</v>
      </c>
      <c r="J9958">
        <f t="shared" si="932"/>
        <v>2014</v>
      </c>
      <c r="K9958">
        <f t="shared" si="933"/>
        <v>0</v>
      </c>
      <c r="L9958" t="str">
        <f t="shared" si="930"/>
        <v>Yes</v>
      </c>
      <c r="M9958" t="str">
        <f t="shared" si="934"/>
        <v>Profit</v>
      </c>
      <c r="N9958">
        <f t="shared" si="935"/>
        <v>6</v>
      </c>
    </row>
    <row r="9959" spans="1:14" x14ac:dyDescent="0.25">
      <c r="A9959" t="s">
        <v>5073</v>
      </c>
      <c r="B9959">
        <v>41954</v>
      </c>
      <c r="C9959">
        <v>41960</v>
      </c>
      <c r="D9959" t="s">
        <v>34</v>
      </c>
      <c r="E9959" t="s">
        <v>30</v>
      </c>
      <c r="F9959" t="s">
        <v>74</v>
      </c>
      <c r="G9959" t="s">
        <v>32</v>
      </c>
      <c r="H9959">
        <v>109.7208</v>
      </c>
      <c r="I9959" t="str">
        <f t="shared" si="931"/>
        <v>2014</v>
      </c>
      <c r="J9959">
        <f t="shared" si="932"/>
        <v>2014</v>
      </c>
      <c r="K9959">
        <f t="shared" si="933"/>
        <v>0</v>
      </c>
      <c r="L9959" t="str">
        <f t="shared" si="930"/>
        <v>Yes</v>
      </c>
      <c r="M9959" t="str">
        <f t="shared" si="934"/>
        <v>Profit</v>
      </c>
      <c r="N9959">
        <f t="shared" si="935"/>
        <v>6</v>
      </c>
    </row>
    <row r="9960" spans="1:14" x14ac:dyDescent="0.25">
      <c r="A9960" t="s">
        <v>5073</v>
      </c>
      <c r="B9960">
        <v>41954</v>
      </c>
      <c r="C9960">
        <v>41960</v>
      </c>
      <c r="D9960" t="s">
        <v>34</v>
      </c>
      <c r="E9960" t="s">
        <v>30</v>
      </c>
      <c r="F9960" t="s">
        <v>74</v>
      </c>
      <c r="G9960" t="s">
        <v>32</v>
      </c>
      <c r="H9960">
        <v>2.1899999999999995</v>
      </c>
      <c r="I9960" t="str">
        <f t="shared" si="931"/>
        <v>2014</v>
      </c>
      <c r="J9960">
        <f t="shared" si="932"/>
        <v>2014</v>
      </c>
      <c r="K9960">
        <f t="shared" si="933"/>
        <v>0</v>
      </c>
      <c r="L9960" t="str">
        <f t="shared" si="930"/>
        <v>Yes</v>
      </c>
      <c r="M9960" t="str">
        <f t="shared" si="934"/>
        <v>Profit</v>
      </c>
      <c r="N9960">
        <f t="shared" si="935"/>
        <v>6</v>
      </c>
    </row>
    <row r="9961" spans="1:14" x14ac:dyDescent="0.25">
      <c r="A9961" t="s">
        <v>5074</v>
      </c>
      <c r="B9961">
        <v>43014</v>
      </c>
      <c r="C9961">
        <v>43019</v>
      </c>
      <c r="D9961" t="s">
        <v>34</v>
      </c>
      <c r="E9961" t="s">
        <v>35</v>
      </c>
      <c r="F9961" t="s">
        <v>79</v>
      </c>
      <c r="G9961" t="s">
        <v>32</v>
      </c>
      <c r="H9961">
        <v>1.8687999999999998</v>
      </c>
      <c r="I9961" t="str">
        <f t="shared" si="931"/>
        <v>2017</v>
      </c>
      <c r="J9961">
        <f t="shared" si="932"/>
        <v>2017</v>
      </c>
      <c r="K9961">
        <f t="shared" si="933"/>
        <v>0</v>
      </c>
      <c r="L9961" t="str">
        <f t="shared" si="930"/>
        <v>No</v>
      </c>
      <c r="M9961" t="str">
        <f t="shared" si="934"/>
        <v>Profit</v>
      </c>
      <c r="N9961">
        <f t="shared" si="935"/>
        <v>5</v>
      </c>
    </row>
    <row r="9962" spans="1:14" x14ac:dyDescent="0.25">
      <c r="A9962" t="s">
        <v>5075</v>
      </c>
      <c r="B9962">
        <v>42994</v>
      </c>
      <c r="C9962">
        <v>42996</v>
      </c>
      <c r="D9962" t="s">
        <v>26</v>
      </c>
      <c r="E9962" t="s">
        <v>30</v>
      </c>
      <c r="F9962" t="s">
        <v>27</v>
      </c>
      <c r="G9962" t="s">
        <v>38</v>
      </c>
      <c r="H9962">
        <v>3.2399999999999984</v>
      </c>
      <c r="I9962" t="str">
        <f t="shared" si="931"/>
        <v>2017</v>
      </c>
      <c r="J9962">
        <f t="shared" si="932"/>
        <v>2017</v>
      </c>
      <c r="K9962">
        <f t="shared" si="933"/>
        <v>0</v>
      </c>
      <c r="L9962" t="str">
        <f t="shared" si="930"/>
        <v>No</v>
      </c>
      <c r="M9962" t="str">
        <f t="shared" si="934"/>
        <v>Profit</v>
      </c>
      <c r="N9962">
        <f t="shared" si="935"/>
        <v>2</v>
      </c>
    </row>
    <row r="9963" spans="1:14" x14ac:dyDescent="0.25">
      <c r="A9963" t="s">
        <v>5076</v>
      </c>
      <c r="B9963">
        <v>42082</v>
      </c>
      <c r="C9963">
        <v>42085</v>
      </c>
      <c r="D9963" t="s">
        <v>59</v>
      </c>
      <c r="E9963" t="s">
        <v>30</v>
      </c>
      <c r="F9963" t="s">
        <v>44</v>
      </c>
      <c r="G9963" t="s">
        <v>32</v>
      </c>
      <c r="H9963">
        <v>23.7742</v>
      </c>
      <c r="I9963" t="str">
        <f t="shared" si="931"/>
        <v>2015</v>
      </c>
      <c r="J9963">
        <f t="shared" si="932"/>
        <v>2015</v>
      </c>
      <c r="K9963">
        <f t="shared" si="933"/>
        <v>0</v>
      </c>
      <c r="L9963" t="str">
        <f t="shared" si="930"/>
        <v>No</v>
      </c>
      <c r="M9963" t="str">
        <f t="shared" si="934"/>
        <v>Profit</v>
      </c>
      <c r="N9963">
        <f t="shared" si="935"/>
        <v>3</v>
      </c>
    </row>
    <row r="9964" spans="1:14" x14ac:dyDescent="0.25">
      <c r="A9964" t="s">
        <v>5076</v>
      </c>
      <c r="B9964">
        <v>42082</v>
      </c>
      <c r="C9964">
        <v>42085</v>
      </c>
      <c r="D9964" t="s">
        <v>59</v>
      </c>
      <c r="E9964" t="s">
        <v>30</v>
      </c>
      <c r="F9964" t="s">
        <v>44</v>
      </c>
      <c r="G9964" t="s">
        <v>28</v>
      </c>
      <c r="H9964">
        <v>-67.670400000000001</v>
      </c>
      <c r="I9964" t="str">
        <f t="shared" si="931"/>
        <v>2015</v>
      </c>
      <c r="J9964">
        <f t="shared" si="932"/>
        <v>2015</v>
      </c>
      <c r="K9964">
        <f t="shared" si="933"/>
        <v>0</v>
      </c>
      <c r="L9964" t="str">
        <f t="shared" si="930"/>
        <v>No</v>
      </c>
      <c r="M9964" t="str">
        <f t="shared" si="934"/>
        <v>Loss</v>
      </c>
      <c r="N9964">
        <f t="shared" si="935"/>
        <v>3</v>
      </c>
    </row>
    <row r="9965" spans="1:14" x14ac:dyDescent="0.25">
      <c r="A9965" t="s">
        <v>5077</v>
      </c>
      <c r="B9965">
        <v>42211</v>
      </c>
      <c r="C9965">
        <v>42211</v>
      </c>
      <c r="D9965" t="s">
        <v>232</v>
      </c>
      <c r="E9965" t="s">
        <v>35</v>
      </c>
      <c r="F9965" t="s">
        <v>53</v>
      </c>
      <c r="G9965" t="s">
        <v>32</v>
      </c>
      <c r="H9965">
        <v>3.6288</v>
      </c>
      <c r="I9965" t="str">
        <f t="shared" si="931"/>
        <v>2015</v>
      </c>
      <c r="J9965">
        <f t="shared" si="932"/>
        <v>2015</v>
      </c>
      <c r="K9965">
        <f t="shared" si="933"/>
        <v>0</v>
      </c>
      <c r="L9965" t="str">
        <f t="shared" si="930"/>
        <v>No</v>
      </c>
      <c r="M9965" t="str">
        <f t="shared" si="934"/>
        <v>Profit</v>
      </c>
      <c r="N9965">
        <f t="shared" si="935"/>
        <v>0</v>
      </c>
    </row>
    <row r="9966" spans="1:14" x14ac:dyDescent="0.25">
      <c r="A9966" t="s">
        <v>5078</v>
      </c>
      <c r="B9966">
        <v>42709</v>
      </c>
      <c r="C9966">
        <v>42714</v>
      </c>
      <c r="D9966" t="s">
        <v>26</v>
      </c>
      <c r="E9966" t="s">
        <v>30</v>
      </c>
      <c r="F9966" t="s">
        <v>70</v>
      </c>
      <c r="G9966" t="s">
        <v>28</v>
      </c>
      <c r="H9966">
        <v>6.4319999999999995</v>
      </c>
      <c r="I9966" t="str">
        <f t="shared" si="931"/>
        <v>2016</v>
      </c>
      <c r="J9966">
        <f t="shared" si="932"/>
        <v>2016</v>
      </c>
      <c r="K9966">
        <f t="shared" si="933"/>
        <v>0</v>
      </c>
      <c r="L9966" t="str">
        <f t="shared" si="930"/>
        <v>No</v>
      </c>
      <c r="M9966" t="str">
        <f t="shared" si="934"/>
        <v>Profit</v>
      </c>
      <c r="N9966">
        <f t="shared" si="935"/>
        <v>5</v>
      </c>
    </row>
    <row r="9967" spans="1:14" x14ac:dyDescent="0.25">
      <c r="A9967" t="s">
        <v>5078</v>
      </c>
      <c r="B9967">
        <v>42709</v>
      </c>
      <c r="C9967">
        <v>42714</v>
      </c>
      <c r="D9967" t="s">
        <v>26</v>
      </c>
      <c r="E9967" t="s">
        <v>30</v>
      </c>
      <c r="F9967" t="s">
        <v>70</v>
      </c>
      <c r="G9967" t="s">
        <v>32</v>
      </c>
      <c r="H9967">
        <v>2.3406000000000002</v>
      </c>
      <c r="I9967" t="str">
        <f t="shared" si="931"/>
        <v>2016</v>
      </c>
      <c r="J9967">
        <f t="shared" si="932"/>
        <v>2016</v>
      </c>
      <c r="K9967">
        <f t="shared" si="933"/>
        <v>0</v>
      </c>
      <c r="L9967" t="str">
        <f t="shared" si="930"/>
        <v>No</v>
      </c>
      <c r="M9967" t="str">
        <f t="shared" si="934"/>
        <v>Profit</v>
      </c>
      <c r="N9967">
        <f t="shared" si="935"/>
        <v>5</v>
      </c>
    </row>
    <row r="9968" spans="1:14" x14ac:dyDescent="0.25">
      <c r="A9968" t="s">
        <v>5078</v>
      </c>
      <c r="B9968">
        <v>42709</v>
      </c>
      <c r="C9968">
        <v>42714</v>
      </c>
      <c r="D9968" t="s">
        <v>26</v>
      </c>
      <c r="E9968" t="s">
        <v>30</v>
      </c>
      <c r="F9968" t="s">
        <v>70</v>
      </c>
      <c r="G9968" t="s">
        <v>32</v>
      </c>
      <c r="H9968">
        <v>51.554299999999991</v>
      </c>
      <c r="I9968" t="str">
        <f t="shared" si="931"/>
        <v>2016</v>
      </c>
      <c r="J9968">
        <f t="shared" si="932"/>
        <v>2016</v>
      </c>
      <c r="K9968">
        <f t="shared" si="933"/>
        <v>0</v>
      </c>
      <c r="L9968" t="str">
        <f t="shared" si="930"/>
        <v>No</v>
      </c>
      <c r="M9968" t="str">
        <f t="shared" si="934"/>
        <v>Profit</v>
      </c>
      <c r="N9968">
        <f t="shared" si="935"/>
        <v>5</v>
      </c>
    </row>
    <row r="9969" spans="1:14" x14ac:dyDescent="0.25">
      <c r="A9969" t="s">
        <v>5079</v>
      </c>
      <c r="B9969">
        <v>43080</v>
      </c>
      <c r="C9969">
        <v>43086</v>
      </c>
      <c r="D9969" t="s">
        <v>34</v>
      </c>
      <c r="E9969" t="s">
        <v>35</v>
      </c>
      <c r="F9969" t="s">
        <v>159</v>
      </c>
      <c r="G9969" t="s">
        <v>32</v>
      </c>
      <c r="H9969">
        <v>18.089999999999996</v>
      </c>
      <c r="I9969" t="str">
        <f t="shared" si="931"/>
        <v>2017</v>
      </c>
      <c r="J9969">
        <f t="shared" si="932"/>
        <v>2017</v>
      </c>
      <c r="K9969">
        <f t="shared" si="933"/>
        <v>0</v>
      </c>
      <c r="L9969" t="str">
        <f t="shared" si="930"/>
        <v>No</v>
      </c>
      <c r="M9969" t="str">
        <f t="shared" si="934"/>
        <v>Profit</v>
      </c>
      <c r="N9969">
        <f t="shared" si="935"/>
        <v>6</v>
      </c>
    </row>
    <row r="9970" spans="1:14" x14ac:dyDescent="0.25">
      <c r="A9970" t="s">
        <v>5079</v>
      </c>
      <c r="B9970">
        <v>43080</v>
      </c>
      <c r="C9970">
        <v>43086</v>
      </c>
      <c r="D9970" t="s">
        <v>34</v>
      </c>
      <c r="E9970" t="s">
        <v>35</v>
      </c>
      <c r="F9970" t="s">
        <v>159</v>
      </c>
      <c r="G9970" t="s">
        <v>32</v>
      </c>
      <c r="H9970">
        <v>331.19099999999997</v>
      </c>
      <c r="I9970" t="str">
        <f t="shared" si="931"/>
        <v>2017</v>
      </c>
      <c r="J9970">
        <f t="shared" si="932"/>
        <v>2017</v>
      </c>
      <c r="K9970">
        <f t="shared" si="933"/>
        <v>0</v>
      </c>
      <c r="L9970" t="str">
        <f t="shared" si="930"/>
        <v>No</v>
      </c>
      <c r="M9970" t="str">
        <f t="shared" si="934"/>
        <v>Profit</v>
      </c>
      <c r="N9970">
        <f t="shared" si="935"/>
        <v>6</v>
      </c>
    </row>
    <row r="9971" spans="1:14" x14ac:dyDescent="0.25">
      <c r="A9971" t="s">
        <v>5079</v>
      </c>
      <c r="B9971">
        <v>43080</v>
      </c>
      <c r="C9971">
        <v>43086</v>
      </c>
      <c r="D9971" t="s">
        <v>34</v>
      </c>
      <c r="E9971" t="s">
        <v>35</v>
      </c>
      <c r="F9971" t="s">
        <v>159</v>
      </c>
      <c r="G9971" t="s">
        <v>32</v>
      </c>
      <c r="H9971">
        <v>6.5974999999999993</v>
      </c>
      <c r="I9971" t="str">
        <f t="shared" si="931"/>
        <v>2017</v>
      </c>
      <c r="J9971">
        <f t="shared" si="932"/>
        <v>2017</v>
      </c>
      <c r="K9971">
        <f t="shared" si="933"/>
        <v>0</v>
      </c>
      <c r="L9971" t="str">
        <f t="shared" si="930"/>
        <v>No</v>
      </c>
      <c r="M9971" t="str">
        <f t="shared" si="934"/>
        <v>Profit</v>
      </c>
      <c r="N9971">
        <f t="shared" si="935"/>
        <v>6</v>
      </c>
    </row>
    <row r="9972" spans="1:14" x14ac:dyDescent="0.25">
      <c r="A9972" t="s">
        <v>5080</v>
      </c>
      <c r="B9972">
        <v>42183</v>
      </c>
      <c r="C9972">
        <v>42187</v>
      </c>
      <c r="D9972" t="s">
        <v>34</v>
      </c>
      <c r="E9972" t="s">
        <v>30</v>
      </c>
      <c r="F9972" t="s">
        <v>228</v>
      </c>
      <c r="G9972" t="s">
        <v>32</v>
      </c>
      <c r="H9972">
        <v>54.997599999999991</v>
      </c>
      <c r="I9972" t="str">
        <f t="shared" si="931"/>
        <v>2015</v>
      </c>
      <c r="J9972">
        <f t="shared" si="932"/>
        <v>2015</v>
      </c>
      <c r="K9972">
        <f t="shared" si="933"/>
        <v>0</v>
      </c>
      <c r="L9972" t="str">
        <f t="shared" si="930"/>
        <v>No</v>
      </c>
      <c r="M9972" t="str">
        <f t="shared" si="934"/>
        <v>Profit</v>
      </c>
      <c r="N9972">
        <f t="shared" si="935"/>
        <v>4</v>
      </c>
    </row>
    <row r="9973" spans="1:14" x14ac:dyDescent="0.25">
      <c r="A9973" t="s">
        <v>5080</v>
      </c>
      <c r="B9973">
        <v>42183</v>
      </c>
      <c r="C9973">
        <v>42187</v>
      </c>
      <c r="D9973" t="s">
        <v>34</v>
      </c>
      <c r="E9973" t="s">
        <v>30</v>
      </c>
      <c r="F9973" t="s">
        <v>228</v>
      </c>
      <c r="G9973" t="s">
        <v>32</v>
      </c>
      <c r="H9973">
        <v>42.22499999999998</v>
      </c>
      <c r="I9973" t="str">
        <f t="shared" si="931"/>
        <v>2015</v>
      </c>
      <c r="J9973">
        <f t="shared" si="932"/>
        <v>2015</v>
      </c>
      <c r="K9973">
        <f t="shared" si="933"/>
        <v>0</v>
      </c>
      <c r="L9973" t="str">
        <f t="shared" si="930"/>
        <v>No</v>
      </c>
      <c r="M9973" t="str">
        <f t="shared" si="934"/>
        <v>Profit</v>
      </c>
      <c r="N9973">
        <f t="shared" si="935"/>
        <v>4</v>
      </c>
    </row>
    <row r="9974" spans="1:14" x14ac:dyDescent="0.25">
      <c r="A9974" t="s">
        <v>5081</v>
      </c>
      <c r="B9974">
        <v>42624</v>
      </c>
      <c r="C9974">
        <v>42630</v>
      </c>
      <c r="D9974" t="s">
        <v>34</v>
      </c>
      <c r="E9974" t="s">
        <v>35</v>
      </c>
      <c r="F9974" t="s">
        <v>44</v>
      </c>
      <c r="G9974" t="s">
        <v>32</v>
      </c>
      <c r="H9974">
        <v>33.604199999999992</v>
      </c>
      <c r="I9974" t="str">
        <f t="shared" si="931"/>
        <v>2016</v>
      </c>
      <c r="J9974">
        <f t="shared" si="932"/>
        <v>2016</v>
      </c>
      <c r="K9974">
        <f t="shared" si="933"/>
        <v>0</v>
      </c>
      <c r="L9974" t="str">
        <f t="shared" si="930"/>
        <v>No</v>
      </c>
      <c r="M9974" t="str">
        <f t="shared" si="934"/>
        <v>Profit</v>
      </c>
      <c r="N9974">
        <f t="shared" si="935"/>
        <v>6</v>
      </c>
    </row>
    <row r="9975" spans="1:14" x14ac:dyDescent="0.25">
      <c r="A9975" t="s">
        <v>5082</v>
      </c>
      <c r="B9975">
        <v>42710</v>
      </c>
      <c r="C9975">
        <v>42714</v>
      </c>
      <c r="D9975" t="s">
        <v>34</v>
      </c>
      <c r="E9975" t="s">
        <v>30</v>
      </c>
      <c r="F9975" t="s">
        <v>31</v>
      </c>
      <c r="G9975" t="s">
        <v>38</v>
      </c>
      <c r="H9975">
        <v>27.195999999999998</v>
      </c>
      <c r="I9975" t="str">
        <f t="shared" si="931"/>
        <v>2016</v>
      </c>
      <c r="J9975">
        <f t="shared" si="932"/>
        <v>2016</v>
      </c>
      <c r="K9975">
        <f t="shared" si="933"/>
        <v>0</v>
      </c>
      <c r="L9975" t="str">
        <f t="shared" si="930"/>
        <v>No</v>
      </c>
      <c r="M9975" t="str">
        <f t="shared" si="934"/>
        <v>Profit</v>
      </c>
      <c r="N9975">
        <f t="shared" si="935"/>
        <v>4</v>
      </c>
    </row>
    <row r="9976" spans="1:14" x14ac:dyDescent="0.25">
      <c r="A9976" t="s">
        <v>5082</v>
      </c>
      <c r="B9976">
        <v>42710</v>
      </c>
      <c r="C9976">
        <v>42714</v>
      </c>
      <c r="D9976" t="s">
        <v>34</v>
      </c>
      <c r="E9976" t="s">
        <v>30</v>
      </c>
      <c r="F9976" t="s">
        <v>31</v>
      </c>
      <c r="G9976" t="s">
        <v>32</v>
      </c>
      <c r="H9976">
        <v>5.2332000000000001</v>
      </c>
      <c r="I9976" t="str">
        <f t="shared" si="931"/>
        <v>2016</v>
      </c>
      <c r="J9976">
        <f t="shared" si="932"/>
        <v>2016</v>
      </c>
      <c r="K9976">
        <f t="shared" si="933"/>
        <v>0</v>
      </c>
      <c r="L9976" t="str">
        <f t="shared" si="930"/>
        <v>No</v>
      </c>
      <c r="M9976" t="str">
        <f t="shared" si="934"/>
        <v>Profit</v>
      </c>
      <c r="N9976">
        <f t="shared" si="935"/>
        <v>4</v>
      </c>
    </row>
    <row r="9977" spans="1:14" x14ac:dyDescent="0.25">
      <c r="A9977" t="s">
        <v>5082</v>
      </c>
      <c r="B9977">
        <v>42710</v>
      </c>
      <c r="C9977">
        <v>42714</v>
      </c>
      <c r="D9977" t="s">
        <v>34</v>
      </c>
      <c r="E9977" t="s">
        <v>30</v>
      </c>
      <c r="F9977" t="s">
        <v>31</v>
      </c>
      <c r="G9977" t="s">
        <v>32</v>
      </c>
      <c r="H9977">
        <v>6.4127999999999998</v>
      </c>
      <c r="I9977" t="str">
        <f t="shared" si="931"/>
        <v>2016</v>
      </c>
      <c r="J9977">
        <f t="shared" si="932"/>
        <v>2016</v>
      </c>
      <c r="K9977">
        <f t="shared" si="933"/>
        <v>0</v>
      </c>
      <c r="L9977" t="str">
        <f t="shared" si="930"/>
        <v>No</v>
      </c>
      <c r="M9977" t="str">
        <f t="shared" si="934"/>
        <v>Profit</v>
      </c>
      <c r="N9977">
        <f t="shared" si="935"/>
        <v>4</v>
      </c>
    </row>
    <row r="9978" spans="1:14" x14ac:dyDescent="0.25">
      <c r="A9978" t="s">
        <v>5082</v>
      </c>
      <c r="B9978">
        <v>42710</v>
      </c>
      <c r="C9978">
        <v>42714</v>
      </c>
      <c r="D9978" t="s">
        <v>34</v>
      </c>
      <c r="E9978" t="s">
        <v>30</v>
      </c>
      <c r="F9978" t="s">
        <v>31</v>
      </c>
      <c r="G9978" t="s">
        <v>38</v>
      </c>
      <c r="H9978">
        <v>31.197999999999986</v>
      </c>
      <c r="I9978" t="str">
        <f t="shared" si="931"/>
        <v>2016</v>
      </c>
      <c r="J9978">
        <f t="shared" si="932"/>
        <v>2016</v>
      </c>
      <c r="K9978">
        <f t="shared" si="933"/>
        <v>0</v>
      </c>
      <c r="L9978" t="str">
        <f t="shared" si="930"/>
        <v>No</v>
      </c>
      <c r="M9978" t="str">
        <f t="shared" si="934"/>
        <v>Profit</v>
      </c>
      <c r="N9978">
        <f t="shared" si="935"/>
        <v>4</v>
      </c>
    </row>
    <row r="9979" spans="1:14" x14ac:dyDescent="0.25">
      <c r="A9979" t="s">
        <v>5082</v>
      </c>
      <c r="B9979">
        <v>42710</v>
      </c>
      <c r="C9979">
        <v>42714</v>
      </c>
      <c r="D9979" t="s">
        <v>34</v>
      </c>
      <c r="E9979" t="s">
        <v>30</v>
      </c>
      <c r="F9979" t="s">
        <v>31</v>
      </c>
      <c r="G9979" t="s">
        <v>32</v>
      </c>
      <c r="H9979">
        <v>0</v>
      </c>
      <c r="I9979" t="str">
        <f t="shared" si="931"/>
        <v>2016</v>
      </c>
      <c r="J9979">
        <f t="shared" si="932"/>
        <v>2016</v>
      </c>
      <c r="K9979">
        <f t="shared" si="933"/>
        <v>0</v>
      </c>
      <c r="L9979" t="str">
        <f t="shared" si="930"/>
        <v>No</v>
      </c>
      <c r="M9979" t="str">
        <f t="shared" si="934"/>
        <v>Loss</v>
      </c>
      <c r="N9979">
        <f t="shared" si="935"/>
        <v>4</v>
      </c>
    </row>
    <row r="9980" spans="1:14" x14ac:dyDescent="0.25">
      <c r="A9980" t="s">
        <v>5082</v>
      </c>
      <c r="B9980">
        <v>42710</v>
      </c>
      <c r="C9980">
        <v>42714</v>
      </c>
      <c r="D9980" t="s">
        <v>34</v>
      </c>
      <c r="E9980" t="s">
        <v>30</v>
      </c>
      <c r="F9980" t="s">
        <v>31</v>
      </c>
      <c r="G9980" t="s">
        <v>32</v>
      </c>
      <c r="H9980">
        <v>4.6815999999999995</v>
      </c>
      <c r="I9980" t="str">
        <f t="shared" si="931"/>
        <v>2016</v>
      </c>
      <c r="J9980">
        <f t="shared" si="932"/>
        <v>2016</v>
      </c>
      <c r="K9980">
        <f t="shared" si="933"/>
        <v>0</v>
      </c>
      <c r="L9980" t="str">
        <f t="shared" si="930"/>
        <v>No</v>
      </c>
      <c r="M9980" t="str">
        <f t="shared" si="934"/>
        <v>Profit</v>
      </c>
      <c r="N9980">
        <f t="shared" si="935"/>
        <v>4</v>
      </c>
    </row>
    <row r="9981" spans="1:14" x14ac:dyDescent="0.25">
      <c r="A9981" t="s">
        <v>5082</v>
      </c>
      <c r="B9981">
        <v>42710</v>
      </c>
      <c r="C9981">
        <v>42714</v>
      </c>
      <c r="D9981" t="s">
        <v>34</v>
      </c>
      <c r="E9981" t="s">
        <v>30</v>
      </c>
      <c r="F9981" t="s">
        <v>31</v>
      </c>
      <c r="G9981" t="s">
        <v>32</v>
      </c>
      <c r="H9981">
        <v>153.11519999999999</v>
      </c>
      <c r="I9981" t="str">
        <f t="shared" si="931"/>
        <v>2016</v>
      </c>
      <c r="J9981">
        <f t="shared" si="932"/>
        <v>2016</v>
      </c>
      <c r="K9981">
        <f t="shared" si="933"/>
        <v>0</v>
      </c>
      <c r="L9981" t="str">
        <f t="shared" si="930"/>
        <v>No</v>
      </c>
      <c r="M9981" t="str">
        <f t="shared" si="934"/>
        <v>Profit</v>
      </c>
      <c r="N9981">
        <f t="shared" si="935"/>
        <v>4</v>
      </c>
    </row>
    <row r="9982" spans="1:14" x14ac:dyDescent="0.25">
      <c r="A9982" t="s">
        <v>5083</v>
      </c>
      <c r="B9982">
        <v>42253</v>
      </c>
      <c r="C9982">
        <v>42256</v>
      </c>
      <c r="D9982" t="s">
        <v>26</v>
      </c>
      <c r="E9982" t="s">
        <v>35</v>
      </c>
      <c r="F9982" t="s">
        <v>150</v>
      </c>
      <c r="G9982" t="s">
        <v>28</v>
      </c>
      <c r="H9982">
        <v>22.354800000000004</v>
      </c>
      <c r="I9982" t="str">
        <f t="shared" si="931"/>
        <v>2015</v>
      </c>
      <c r="J9982">
        <f t="shared" si="932"/>
        <v>2015</v>
      </c>
      <c r="K9982">
        <f t="shared" si="933"/>
        <v>0</v>
      </c>
      <c r="L9982" t="str">
        <f t="shared" si="930"/>
        <v>No</v>
      </c>
      <c r="M9982" t="str">
        <f t="shared" si="934"/>
        <v>Profit</v>
      </c>
      <c r="N9982">
        <f t="shared" si="935"/>
        <v>3</v>
      </c>
    </row>
    <row r="9983" spans="1:14" x14ac:dyDescent="0.25">
      <c r="A9983" t="s">
        <v>5084</v>
      </c>
      <c r="B9983">
        <v>42950</v>
      </c>
      <c r="C9983">
        <v>42953</v>
      </c>
      <c r="D9983" t="s">
        <v>59</v>
      </c>
      <c r="E9983" t="s">
        <v>35</v>
      </c>
      <c r="F9983" t="s">
        <v>114</v>
      </c>
      <c r="G9983" t="s">
        <v>32</v>
      </c>
      <c r="H9983">
        <v>5.368999999999998</v>
      </c>
      <c r="I9983" t="str">
        <f t="shared" si="931"/>
        <v>2017</v>
      </c>
      <c r="J9983">
        <f t="shared" si="932"/>
        <v>2017</v>
      </c>
      <c r="K9983">
        <f t="shared" si="933"/>
        <v>0</v>
      </c>
      <c r="L9983" t="str">
        <f t="shared" si="930"/>
        <v>No</v>
      </c>
      <c r="M9983" t="str">
        <f t="shared" si="934"/>
        <v>Profit</v>
      </c>
      <c r="N9983">
        <f t="shared" si="935"/>
        <v>3</v>
      </c>
    </row>
    <row r="9984" spans="1:14" x14ac:dyDescent="0.25">
      <c r="A9984" t="s">
        <v>5085</v>
      </c>
      <c r="B9984">
        <v>42635</v>
      </c>
      <c r="C9984">
        <v>42641</v>
      </c>
      <c r="D9984" t="s">
        <v>34</v>
      </c>
      <c r="E9984" t="s">
        <v>35</v>
      </c>
      <c r="F9984" t="s">
        <v>68</v>
      </c>
      <c r="G9984" t="s">
        <v>32</v>
      </c>
      <c r="H9984">
        <v>16.713200000000001</v>
      </c>
      <c r="I9984" t="str">
        <f t="shared" si="931"/>
        <v>2016</v>
      </c>
      <c r="J9984">
        <f t="shared" si="932"/>
        <v>2016</v>
      </c>
      <c r="K9984">
        <f t="shared" si="933"/>
        <v>0</v>
      </c>
      <c r="L9984" t="str">
        <f t="shared" si="930"/>
        <v>No</v>
      </c>
      <c r="M9984" t="str">
        <f t="shared" si="934"/>
        <v>Profit</v>
      </c>
      <c r="N9984">
        <f t="shared" si="935"/>
        <v>6</v>
      </c>
    </row>
    <row r="9985" spans="1:14" x14ac:dyDescent="0.25">
      <c r="A9985" t="s">
        <v>5085</v>
      </c>
      <c r="B9985">
        <v>42635</v>
      </c>
      <c r="C9985">
        <v>42641</v>
      </c>
      <c r="D9985" t="s">
        <v>34</v>
      </c>
      <c r="E9985" t="s">
        <v>35</v>
      </c>
      <c r="F9985" t="s">
        <v>68</v>
      </c>
      <c r="G9985" t="s">
        <v>38</v>
      </c>
      <c r="H9985">
        <v>27.434400000000011</v>
      </c>
      <c r="I9985" t="str">
        <f t="shared" si="931"/>
        <v>2016</v>
      </c>
      <c r="J9985">
        <f t="shared" si="932"/>
        <v>2016</v>
      </c>
      <c r="K9985">
        <f t="shared" si="933"/>
        <v>0</v>
      </c>
      <c r="L9985" t="str">
        <f t="shared" si="930"/>
        <v>No</v>
      </c>
      <c r="M9985" t="str">
        <f t="shared" si="934"/>
        <v>Profit</v>
      </c>
      <c r="N9985">
        <f t="shared" si="935"/>
        <v>6</v>
      </c>
    </row>
    <row r="9986" spans="1:14" x14ac:dyDescent="0.25">
      <c r="A9986" t="s">
        <v>5086</v>
      </c>
      <c r="B9986">
        <v>42141</v>
      </c>
      <c r="C9986">
        <v>42147</v>
      </c>
      <c r="D9986" t="s">
        <v>34</v>
      </c>
      <c r="E9986" t="s">
        <v>35</v>
      </c>
      <c r="F9986" t="s">
        <v>74</v>
      </c>
      <c r="G9986" t="s">
        <v>32</v>
      </c>
      <c r="H9986">
        <v>15.120000000000001</v>
      </c>
      <c r="I9986" t="str">
        <f t="shared" si="931"/>
        <v>2015</v>
      </c>
      <c r="J9986">
        <f t="shared" si="932"/>
        <v>2015</v>
      </c>
      <c r="K9986">
        <f t="shared" si="933"/>
        <v>0</v>
      </c>
      <c r="L9986" t="str">
        <f t="shared" ref="L9986:L9995" si="936">IF(COUNTIF(returns,A9986)&gt;0,"Yes","No")</f>
        <v>No</v>
      </c>
      <c r="M9986" t="str">
        <f t="shared" si="934"/>
        <v>Profit</v>
      </c>
      <c r="N9986">
        <f t="shared" si="935"/>
        <v>6</v>
      </c>
    </row>
    <row r="9987" spans="1:14" x14ac:dyDescent="0.25">
      <c r="A9987" t="s">
        <v>5086</v>
      </c>
      <c r="B9987">
        <v>42141</v>
      </c>
      <c r="C9987">
        <v>42147</v>
      </c>
      <c r="D9987" t="s">
        <v>34</v>
      </c>
      <c r="E9987" t="s">
        <v>35</v>
      </c>
      <c r="F9987" t="s">
        <v>74</v>
      </c>
      <c r="G9987" t="s">
        <v>32</v>
      </c>
      <c r="H9987">
        <v>16.123999999999995</v>
      </c>
      <c r="I9987" t="str">
        <f t="shared" ref="I9987:I9995" si="937">MID(A9987,4,4)</f>
        <v>2015</v>
      </c>
      <c r="J9987">
        <f t="shared" ref="J9987:J9995" si="938">YEAR(B9987)</f>
        <v>2015</v>
      </c>
      <c r="K9987">
        <f t="shared" ref="K9987:K9995" si="939">I9987-J9987</f>
        <v>0</v>
      </c>
      <c r="L9987" t="str">
        <f t="shared" si="936"/>
        <v>No</v>
      </c>
      <c r="M9987" t="str">
        <f t="shared" ref="M9987:M9995" si="940">IF(H9987&gt;0,"Profit","Loss")</f>
        <v>Profit</v>
      </c>
      <c r="N9987">
        <f t="shared" ref="N9987:N9995" si="941">C9987-B9987</f>
        <v>6</v>
      </c>
    </row>
    <row r="9988" spans="1:14" x14ac:dyDescent="0.25">
      <c r="A9988" t="s">
        <v>5087</v>
      </c>
      <c r="B9988">
        <v>42642</v>
      </c>
      <c r="C9988">
        <v>42646</v>
      </c>
      <c r="D9988" t="s">
        <v>34</v>
      </c>
      <c r="E9988" t="s">
        <v>35</v>
      </c>
      <c r="F9988" t="s">
        <v>31</v>
      </c>
      <c r="G9988" t="s">
        <v>38</v>
      </c>
      <c r="H9988">
        <v>15.220800000000001</v>
      </c>
      <c r="I9988" t="str">
        <f t="shared" si="937"/>
        <v>2016</v>
      </c>
      <c r="J9988">
        <f t="shared" si="938"/>
        <v>2016</v>
      </c>
      <c r="K9988">
        <f t="shared" si="939"/>
        <v>0</v>
      </c>
      <c r="L9988" t="str">
        <f t="shared" si="936"/>
        <v>No</v>
      </c>
      <c r="M9988" t="str">
        <f t="shared" si="940"/>
        <v>Profit</v>
      </c>
      <c r="N9988">
        <f t="shared" si="941"/>
        <v>4</v>
      </c>
    </row>
    <row r="9989" spans="1:14" x14ac:dyDescent="0.25">
      <c r="A9989" t="s">
        <v>5088</v>
      </c>
      <c r="B9989">
        <v>43056</v>
      </c>
      <c r="C9989">
        <v>43060</v>
      </c>
      <c r="D9989" t="s">
        <v>34</v>
      </c>
      <c r="E9989" t="s">
        <v>30</v>
      </c>
      <c r="F9989" t="s">
        <v>228</v>
      </c>
      <c r="G9989" t="s">
        <v>38</v>
      </c>
      <c r="H9989">
        <v>28.796399999999998</v>
      </c>
      <c r="I9989" t="str">
        <f t="shared" si="937"/>
        <v>2017</v>
      </c>
      <c r="J9989">
        <f t="shared" si="938"/>
        <v>2017</v>
      </c>
      <c r="K9989">
        <f t="shared" si="939"/>
        <v>0</v>
      </c>
      <c r="L9989" t="str">
        <f t="shared" si="936"/>
        <v>No</v>
      </c>
      <c r="M9989" t="str">
        <f t="shared" si="940"/>
        <v>Profit</v>
      </c>
      <c r="N9989">
        <f t="shared" si="941"/>
        <v>4</v>
      </c>
    </row>
    <row r="9990" spans="1:14" x14ac:dyDescent="0.25">
      <c r="A9990" t="s">
        <v>5088</v>
      </c>
      <c r="B9990">
        <v>43056</v>
      </c>
      <c r="C9990">
        <v>43060</v>
      </c>
      <c r="D9990" t="s">
        <v>34</v>
      </c>
      <c r="E9990" t="s">
        <v>30</v>
      </c>
      <c r="F9990" t="s">
        <v>228</v>
      </c>
      <c r="G9990" t="s">
        <v>38</v>
      </c>
      <c r="H9990">
        <v>55.647000000000006</v>
      </c>
      <c r="I9990" t="str">
        <f t="shared" si="937"/>
        <v>2017</v>
      </c>
      <c r="J9990">
        <f t="shared" si="938"/>
        <v>2017</v>
      </c>
      <c r="K9990">
        <f t="shared" si="939"/>
        <v>0</v>
      </c>
      <c r="L9990" t="str">
        <f t="shared" si="936"/>
        <v>No</v>
      </c>
      <c r="M9990" t="str">
        <f t="shared" si="940"/>
        <v>Profit</v>
      </c>
      <c r="N9990">
        <f t="shared" si="941"/>
        <v>4</v>
      </c>
    </row>
    <row r="9991" spans="1:14" x14ac:dyDescent="0.25">
      <c r="A9991" t="s">
        <v>5089</v>
      </c>
      <c r="B9991">
        <v>41660</v>
      </c>
      <c r="C9991">
        <v>41662</v>
      </c>
      <c r="D9991" t="s">
        <v>26</v>
      </c>
      <c r="E9991" t="s">
        <v>35</v>
      </c>
      <c r="F9991" t="s">
        <v>36</v>
      </c>
      <c r="G9991" t="s">
        <v>28</v>
      </c>
      <c r="H9991">
        <v>4.1027999999999993</v>
      </c>
      <c r="I9991" t="str">
        <f t="shared" si="937"/>
        <v>2014</v>
      </c>
      <c r="J9991">
        <f t="shared" si="938"/>
        <v>2014</v>
      </c>
      <c r="K9991">
        <f t="shared" si="939"/>
        <v>0</v>
      </c>
      <c r="L9991" t="str">
        <f t="shared" si="936"/>
        <v>No</v>
      </c>
      <c r="M9991" t="str">
        <f t="shared" si="940"/>
        <v>Profit</v>
      </c>
      <c r="N9991">
        <f t="shared" si="941"/>
        <v>2</v>
      </c>
    </row>
    <row r="9992" spans="1:14" x14ac:dyDescent="0.25">
      <c r="A9992" t="s">
        <v>5090</v>
      </c>
      <c r="B9992">
        <v>42792</v>
      </c>
      <c r="C9992">
        <v>42797</v>
      </c>
      <c r="D9992" t="s">
        <v>34</v>
      </c>
      <c r="E9992" t="s">
        <v>35</v>
      </c>
      <c r="F9992" t="s">
        <v>31</v>
      </c>
      <c r="G9992" t="s">
        <v>28</v>
      </c>
      <c r="H9992">
        <v>15.633199999999988</v>
      </c>
      <c r="I9992" t="str">
        <f t="shared" si="937"/>
        <v>2017</v>
      </c>
      <c r="J9992">
        <f t="shared" si="938"/>
        <v>2017</v>
      </c>
      <c r="K9992">
        <f t="shared" si="939"/>
        <v>0</v>
      </c>
      <c r="L9992" t="str">
        <f t="shared" si="936"/>
        <v>Yes</v>
      </c>
      <c r="M9992" t="str">
        <f t="shared" si="940"/>
        <v>Profit</v>
      </c>
      <c r="N9992">
        <f t="shared" si="941"/>
        <v>5</v>
      </c>
    </row>
    <row r="9993" spans="1:14" x14ac:dyDescent="0.25">
      <c r="A9993" t="s">
        <v>5090</v>
      </c>
      <c r="B9993">
        <v>42792</v>
      </c>
      <c r="C9993">
        <v>42797</v>
      </c>
      <c r="D9993" t="s">
        <v>34</v>
      </c>
      <c r="E9993" t="s">
        <v>35</v>
      </c>
      <c r="F9993" t="s">
        <v>31</v>
      </c>
      <c r="G9993" t="s">
        <v>38</v>
      </c>
      <c r="H9993">
        <v>19.393200000000007</v>
      </c>
      <c r="I9993" t="str">
        <f t="shared" si="937"/>
        <v>2017</v>
      </c>
      <c r="J9993">
        <f t="shared" si="938"/>
        <v>2017</v>
      </c>
      <c r="K9993">
        <f t="shared" si="939"/>
        <v>0</v>
      </c>
      <c r="L9993" t="str">
        <f t="shared" si="936"/>
        <v>Yes</v>
      </c>
      <c r="M9993" t="str">
        <f t="shared" si="940"/>
        <v>Profit</v>
      </c>
      <c r="N9993">
        <f t="shared" si="941"/>
        <v>5</v>
      </c>
    </row>
    <row r="9994" spans="1:14" x14ac:dyDescent="0.25">
      <c r="A9994" t="s">
        <v>5090</v>
      </c>
      <c r="B9994">
        <v>42792</v>
      </c>
      <c r="C9994">
        <v>42797</v>
      </c>
      <c r="D9994" t="s">
        <v>34</v>
      </c>
      <c r="E9994" t="s">
        <v>35</v>
      </c>
      <c r="F9994" t="s">
        <v>31</v>
      </c>
      <c r="G9994" t="s">
        <v>32</v>
      </c>
      <c r="H9994">
        <v>13.32</v>
      </c>
      <c r="I9994" t="str">
        <f t="shared" si="937"/>
        <v>2017</v>
      </c>
      <c r="J9994">
        <f t="shared" si="938"/>
        <v>2017</v>
      </c>
      <c r="K9994">
        <f t="shared" si="939"/>
        <v>0</v>
      </c>
      <c r="L9994" t="str">
        <f t="shared" si="936"/>
        <v>Yes</v>
      </c>
      <c r="M9994" t="str">
        <f t="shared" si="940"/>
        <v>Profit</v>
      </c>
      <c r="N9994">
        <f t="shared" si="941"/>
        <v>5</v>
      </c>
    </row>
    <row r="9995" spans="1:14" x14ac:dyDescent="0.25">
      <c r="A9995" t="s">
        <v>5091</v>
      </c>
      <c r="B9995">
        <v>42859</v>
      </c>
      <c r="C9995">
        <v>42864</v>
      </c>
      <c r="D9995" t="s">
        <v>26</v>
      </c>
      <c r="E9995" t="s">
        <v>35</v>
      </c>
      <c r="F9995" t="s">
        <v>31</v>
      </c>
      <c r="G9995" t="s">
        <v>32</v>
      </c>
      <c r="H9995">
        <v>72.947999999999979</v>
      </c>
      <c r="I9995" t="str">
        <f t="shared" si="937"/>
        <v>2017</v>
      </c>
      <c r="J9995">
        <f t="shared" si="938"/>
        <v>2017</v>
      </c>
      <c r="K9995">
        <f t="shared" si="939"/>
        <v>0</v>
      </c>
      <c r="L9995" t="str">
        <f t="shared" si="936"/>
        <v>No</v>
      </c>
      <c r="M9995" t="str">
        <f t="shared" si="940"/>
        <v>Profit</v>
      </c>
      <c r="N9995">
        <f t="shared" si="941"/>
        <v>5</v>
      </c>
    </row>
  </sheetData>
  <autoFilter ref="A1:N999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" sqref="B2:B297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t="s">
        <v>23</v>
      </c>
      <c r="B1" t="s">
        <v>12</v>
      </c>
    </row>
    <row r="2" spans="1:2" x14ac:dyDescent="0.25">
      <c r="A2" t="s">
        <v>5092</v>
      </c>
      <c r="B2" t="s">
        <v>3544</v>
      </c>
    </row>
    <row r="3" spans="1:2" x14ac:dyDescent="0.25">
      <c r="A3" t="s">
        <v>5092</v>
      </c>
      <c r="B3" t="s">
        <v>2787</v>
      </c>
    </row>
    <row r="4" spans="1:2" x14ac:dyDescent="0.25">
      <c r="A4" t="s">
        <v>5092</v>
      </c>
      <c r="B4" t="s">
        <v>2226</v>
      </c>
    </row>
    <row r="5" spans="1:2" x14ac:dyDescent="0.25">
      <c r="A5" t="s">
        <v>5092</v>
      </c>
      <c r="B5" t="s">
        <v>1898</v>
      </c>
    </row>
    <row r="6" spans="1:2" x14ac:dyDescent="0.25">
      <c r="A6" t="s">
        <v>5092</v>
      </c>
      <c r="B6" t="s">
        <v>2106</v>
      </c>
    </row>
    <row r="7" spans="1:2" x14ac:dyDescent="0.25">
      <c r="A7" t="s">
        <v>5092</v>
      </c>
      <c r="B7" t="s">
        <v>2141</v>
      </c>
    </row>
    <row r="8" spans="1:2" x14ac:dyDescent="0.25">
      <c r="A8" t="s">
        <v>5092</v>
      </c>
      <c r="B8" t="s">
        <v>4028</v>
      </c>
    </row>
    <row r="9" spans="1:2" x14ac:dyDescent="0.25">
      <c r="A9" t="s">
        <v>5092</v>
      </c>
      <c r="B9" t="s">
        <v>3453</v>
      </c>
    </row>
    <row r="10" spans="1:2" x14ac:dyDescent="0.25">
      <c r="A10" t="s">
        <v>5092</v>
      </c>
      <c r="B10" t="s">
        <v>1619</v>
      </c>
    </row>
    <row r="11" spans="1:2" x14ac:dyDescent="0.25">
      <c r="A11" t="s">
        <v>5092</v>
      </c>
      <c r="B11" t="s">
        <v>2976</v>
      </c>
    </row>
    <row r="12" spans="1:2" x14ac:dyDescent="0.25">
      <c r="A12" t="s">
        <v>5092</v>
      </c>
      <c r="B12" t="s">
        <v>3129</v>
      </c>
    </row>
    <row r="13" spans="1:2" x14ac:dyDescent="0.25">
      <c r="A13" t="s">
        <v>5092</v>
      </c>
      <c r="B13" t="s">
        <v>4506</v>
      </c>
    </row>
    <row r="14" spans="1:2" x14ac:dyDescent="0.25">
      <c r="A14" t="s">
        <v>5092</v>
      </c>
      <c r="B14" t="s">
        <v>4505</v>
      </c>
    </row>
    <row r="15" spans="1:2" x14ac:dyDescent="0.25">
      <c r="A15" t="s">
        <v>5092</v>
      </c>
      <c r="B15" t="s">
        <v>75</v>
      </c>
    </row>
    <row r="16" spans="1:2" x14ac:dyDescent="0.25">
      <c r="A16" t="s">
        <v>5092</v>
      </c>
      <c r="B16" t="s">
        <v>1601</v>
      </c>
    </row>
    <row r="17" spans="1:2" x14ac:dyDescent="0.25">
      <c r="A17" t="s">
        <v>5092</v>
      </c>
      <c r="B17" t="s">
        <v>2328</v>
      </c>
    </row>
    <row r="18" spans="1:2" x14ac:dyDescent="0.25">
      <c r="A18" t="s">
        <v>5092</v>
      </c>
      <c r="B18" t="s">
        <v>2531</v>
      </c>
    </row>
    <row r="19" spans="1:2" x14ac:dyDescent="0.25">
      <c r="A19" t="s">
        <v>5092</v>
      </c>
      <c r="B19" t="s">
        <v>3209</v>
      </c>
    </row>
    <row r="20" spans="1:2" x14ac:dyDescent="0.25">
      <c r="A20" t="s">
        <v>5092</v>
      </c>
      <c r="B20" t="s">
        <v>1059</v>
      </c>
    </row>
    <row r="21" spans="1:2" x14ac:dyDescent="0.25">
      <c r="A21" t="s">
        <v>5092</v>
      </c>
      <c r="B21" t="s">
        <v>3118</v>
      </c>
    </row>
    <row r="22" spans="1:2" x14ac:dyDescent="0.25">
      <c r="A22" t="s">
        <v>5092</v>
      </c>
      <c r="B22" t="s">
        <v>857</v>
      </c>
    </row>
    <row r="23" spans="1:2" x14ac:dyDescent="0.25">
      <c r="A23" t="s">
        <v>5092</v>
      </c>
      <c r="B23" t="s">
        <v>3892</v>
      </c>
    </row>
    <row r="24" spans="1:2" x14ac:dyDescent="0.25">
      <c r="A24" t="s">
        <v>5092</v>
      </c>
      <c r="B24" t="s">
        <v>798</v>
      </c>
    </row>
    <row r="25" spans="1:2" x14ac:dyDescent="0.25">
      <c r="A25" t="s">
        <v>5092</v>
      </c>
      <c r="B25" t="s">
        <v>3977</v>
      </c>
    </row>
    <row r="26" spans="1:2" x14ac:dyDescent="0.25">
      <c r="A26" t="s">
        <v>5092</v>
      </c>
      <c r="B26" t="s">
        <v>1586</v>
      </c>
    </row>
    <row r="27" spans="1:2" x14ac:dyDescent="0.25">
      <c r="A27" t="s">
        <v>5092</v>
      </c>
      <c r="B27" t="s">
        <v>4642</v>
      </c>
    </row>
    <row r="28" spans="1:2" x14ac:dyDescent="0.25">
      <c r="A28" t="s">
        <v>5092</v>
      </c>
      <c r="B28" t="s">
        <v>3486</v>
      </c>
    </row>
    <row r="29" spans="1:2" x14ac:dyDescent="0.25">
      <c r="A29" t="s">
        <v>5092</v>
      </c>
      <c r="B29" t="s">
        <v>170</v>
      </c>
    </row>
    <row r="30" spans="1:2" x14ac:dyDescent="0.25">
      <c r="A30" t="s">
        <v>5092</v>
      </c>
      <c r="B30" t="s">
        <v>1538</v>
      </c>
    </row>
    <row r="31" spans="1:2" x14ac:dyDescent="0.25">
      <c r="A31" t="s">
        <v>5092</v>
      </c>
      <c r="B31" t="s">
        <v>3076</v>
      </c>
    </row>
    <row r="32" spans="1:2" x14ac:dyDescent="0.25">
      <c r="A32" t="s">
        <v>5092</v>
      </c>
      <c r="B32" t="s">
        <v>607</v>
      </c>
    </row>
    <row r="33" spans="1:2" x14ac:dyDescent="0.25">
      <c r="A33" t="s">
        <v>5092</v>
      </c>
      <c r="B33" t="s">
        <v>645</v>
      </c>
    </row>
    <row r="34" spans="1:2" x14ac:dyDescent="0.25">
      <c r="A34" t="s">
        <v>5092</v>
      </c>
      <c r="B34" t="s">
        <v>2778</v>
      </c>
    </row>
    <row r="35" spans="1:2" x14ac:dyDescent="0.25">
      <c r="A35" t="s">
        <v>5092</v>
      </c>
      <c r="B35" t="s">
        <v>591</v>
      </c>
    </row>
    <row r="36" spans="1:2" x14ac:dyDescent="0.25">
      <c r="A36" t="s">
        <v>5092</v>
      </c>
      <c r="B36" t="s">
        <v>4378</v>
      </c>
    </row>
    <row r="37" spans="1:2" x14ac:dyDescent="0.25">
      <c r="A37" t="s">
        <v>5092</v>
      </c>
      <c r="B37" t="s">
        <v>2735</v>
      </c>
    </row>
    <row r="38" spans="1:2" x14ac:dyDescent="0.25">
      <c r="A38" t="s">
        <v>5092</v>
      </c>
      <c r="B38" t="s">
        <v>1179</v>
      </c>
    </row>
    <row r="39" spans="1:2" x14ac:dyDescent="0.25">
      <c r="A39" t="s">
        <v>5092</v>
      </c>
      <c r="B39" t="s">
        <v>1843</v>
      </c>
    </row>
    <row r="40" spans="1:2" x14ac:dyDescent="0.25">
      <c r="A40" t="s">
        <v>5092</v>
      </c>
      <c r="B40" t="s">
        <v>1970</v>
      </c>
    </row>
    <row r="41" spans="1:2" x14ac:dyDescent="0.25">
      <c r="A41" t="s">
        <v>5092</v>
      </c>
      <c r="B41" t="s">
        <v>2509</v>
      </c>
    </row>
    <row r="42" spans="1:2" x14ac:dyDescent="0.25">
      <c r="A42" t="s">
        <v>5092</v>
      </c>
      <c r="B42" t="s">
        <v>4419</v>
      </c>
    </row>
    <row r="43" spans="1:2" x14ac:dyDescent="0.25">
      <c r="A43" t="s">
        <v>5092</v>
      </c>
      <c r="B43" t="s">
        <v>3648</v>
      </c>
    </row>
    <row r="44" spans="1:2" x14ac:dyDescent="0.25">
      <c r="A44" t="s">
        <v>5092</v>
      </c>
      <c r="B44" t="s">
        <v>3678</v>
      </c>
    </row>
    <row r="45" spans="1:2" x14ac:dyDescent="0.25">
      <c r="A45" t="s">
        <v>5092</v>
      </c>
      <c r="B45" t="s">
        <v>528</v>
      </c>
    </row>
    <row r="46" spans="1:2" x14ac:dyDescent="0.25">
      <c r="A46" t="s">
        <v>5092</v>
      </c>
      <c r="B46" t="s">
        <v>2075</v>
      </c>
    </row>
    <row r="47" spans="1:2" x14ac:dyDescent="0.25">
      <c r="A47" t="s">
        <v>5092</v>
      </c>
      <c r="B47" t="s">
        <v>1385</v>
      </c>
    </row>
    <row r="48" spans="1:2" x14ac:dyDescent="0.25">
      <c r="A48" t="s">
        <v>5092</v>
      </c>
      <c r="B48" t="s">
        <v>4552</v>
      </c>
    </row>
    <row r="49" spans="1:2" x14ac:dyDescent="0.25">
      <c r="A49" t="s">
        <v>5092</v>
      </c>
      <c r="B49" t="s">
        <v>212</v>
      </c>
    </row>
    <row r="50" spans="1:2" x14ac:dyDescent="0.25">
      <c r="A50" t="s">
        <v>5092</v>
      </c>
      <c r="B50" t="s">
        <v>4447</v>
      </c>
    </row>
    <row r="51" spans="1:2" x14ac:dyDescent="0.25">
      <c r="A51" t="s">
        <v>5092</v>
      </c>
      <c r="B51" t="s">
        <v>1658</v>
      </c>
    </row>
    <row r="52" spans="1:2" x14ac:dyDescent="0.25">
      <c r="A52" t="s">
        <v>5092</v>
      </c>
      <c r="B52" t="s">
        <v>2965</v>
      </c>
    </row>
    <row r="53" spans="1:2" x14ac:dyDescent="0.25">
      <c r="A53" t="s">
        <v>5092</v>
      </c>
      <c r="B53" t="s">
        <v>1932</v>
      </c>
    </row>
    <row r="54" spans="1:2" x14ac:dyDescent="0.25">
      <c r="A54" t="s">
        <v>5092</v>
      </c>
      <c r="B54" t="s">
        <v>4024</v>
      </c>
    </row>
    <row r="55" spans="1:2" x14ac:dyDescent="0.25">
      <c r="A55" t="s">
        <v>5092</v>
      </c>
      <c r="B55" t="s">
        <v>3190</v>
      </c>
    </row>
    <row r="56" spans="1:2" x14ac:dyDescent="0.25">
      <c r="A56" t="s">
        <v>5092</v>
      </c>
      <c r="B56" t="s">
        <v>347</v>
      </c>
    </row>
    <row r="57" spans="1:2" x14ac:dyDescent="0.25">
      <c r="A57" t="s">
        <v>5092</v>
      </c>
      <c r="B57" t="s">
        <v>302</v>
      </c>
    </row>
    <row r="58" spans="1:2" x14ac:dyDescent="0.25">
      <c r="A58" t="s">
        <v>5092</v>
      </c>
      <c r="B58" t="s">
        <v>915</v>
      </c>
    </row>
    <row r="59" spans="1:2" x14ac:dyDescent="0.25">
      <c r="A59" t="s">
        <v>5092</v>
      </c>
      <c r="B59" t="s">
        <v>2944</v>
      </c>
    </row>
    <row r="60" spans="1:2" x14ac:dyDescent="0.25">
      <c r="A60" t="s">
        <v>5092</v>
      </c>
      <c r="B60" t="s">
        <v>730</v>
      </c>
    </row>
    <row r="61" spans="1:2" x14ac:dyDescent="0.25">
      <c r="A61" t="s">
        <v>5092</v>
      </c>
      <c r="B61" t="s">
        <v>1876</v>
      </c>
    </row>
    <row r="62" spans="1:2" x14ac:dyDescent="0.25">
      <c r="A62" t="s">
        <v>5092</v>
      </c>
      <c r="B62" t="s">
        <v>123</v>
      </c>
    </row>
    <row r="63" spans="1:2" x14ac:dyDescent="0.25">
      <c r="A63" t="s">
        <v>5092</v>
      </c>
      <c r="B63" t="s">
        <v>2174</v>
      </c>
    </row>
    <row r="64" spans="1:2" x14ac:dyDescent="0.25">
      <c r="A64" t="s">
        <v>5092</v>
      </c>
      <c r="B64" t="s">
        <v>2000</v>
      </c>
    </row>
    <row r="65" spans="1:2" x14ac:dyDescent="0.25">
      <c r="A65" t="s">
        <v>5092</v>
      </c>
      <c r="B65" t="s">
        <v>4754</v>
      </c>
    </row>
    <row r="66" spans="1:2" x14ac:dyDescent="0.25">
      <c r="A66" t="s">
        <v>5092</v>
      </c>
      <c r="B66" t="s">
        <v>4394</v>
      </c>
    </row>
    <row r="67" spans="1:2" x14ac:dyDescent="0.25">
      <c r="A67" t="s">
        <v>5092</v>
      </c>
      <c r="B67" t="s">
        <v>3335</v>
      </c>
    </row>
    <row r="68" spans="1:2" x14ac:dyDescent="0.25">
      <c r="A68" t="s">
        <v>5092</v>
      </c>
      <c r="B68" t="s">
        <v>4226</v>
      </c>
    </row>
    <row r="69" spans="1:2" x14ac:dyDescent="0.25">
      <c r="A69" t="s">
        <v>5092</v>
      </c>
      <c r="B69" t="s">
        <v>1306</v>
      </c>
    </row>
    <row r="70" spans="1:2" x14ac:dyDescent="0.25">
      <c r="A70" t="s">
        <v>5092</v>
      </c>
      <c r="B70" t="s">
        <v>1735</v>
      </c>
    </row>
    <row r="71" spans="1:2" x14ac:dyDescent="0.25">
      <c r="A71" t="s">
        <v>5092</v>
      </c>
      <c r="B71" t="s">
        <v>2800</v>
      </c>
    </row>
    <row r="72" spans="1:2" x14ac:dyDescent="0.25">
      <c r="A72" t="s">
        <v>5092</v>
      </c>
      <c r="B72" t="s">
        <v>648</v>
      </c>
    </row>
    <row r="73" spans="1:2" x14ac:dyDescent="0.25">
      <c r="A73" t="s">
        <v>5092</v>
      </c>
      <c r="B73" t="s">
        <v>4699</v>
      </c>
    </row>
    <row r="74" spans="1:2" x14ac:dyDescent="0.25">
      <c r="A74" t="s">
        <v>5092</v>
      </c>
      <c r="B74" t="s">
        <v>4528</v>
      </c>
    </row>
    <row r="75" spans="1:2" x14ac:dyDescent="0.25">
      <c r="A75" t="s">
        <v>5092</v>
      </c>
      <c r="B75" t="s">
        <v>3366</v>
      </c>
    </row>
    <row r="76" spans="1:2" x14ac:dyDescent="0.25">
      <c r="A76" t="s">
        <v>5092</v>
      </c>
      <c r="B76" t="s">
        <v>97</v>
      </c>
    </row>
    <row r="77" spans="1:2" x14ac:dyDescent="0.25">
      <c r="A77" t="s">
        <v>5092</v>
      </c>
      <c r="B77" t="s">
        <v>2764</v>
      </c>
    </row>
    <row r="78" spans="1:2" x14ac:dyDescent="0.25">
      <c r="A78" t="s">
        <v>5092</v>
      </c>
      <c r="B78" t="s">
        <v>271</v>
      </c>
    </row>
    <row r="79" spans="1:2" x14ac:dyDescent="0.25">
      <c r="A79" t="s">
        <v>5092</v>
      </c>
      <c r="B79" t="s">
        <v>3838</v>
      </c>
    </row>
    <row r="80" spans="1:2" x14ac:dyDescent="0.25">
      <c r="A80" t="s">
        <v>5092</v>
      </c>
      <c r="B80" t="s">
        <v>4374</v>
      </c>
    </row>
    <row r="81" spans="1:2" x14ac:dyDescent="0.25">
      <c r="A81" t="s">
        <v>5092</v>
      </c>
      <c r="B81" t="s">
        <v>2263</v>
      </c>
    </row>
    <row r="82" spans="1:2" x14ac:dyDescent="0.25">
      <c r="A82" t="s">
        <v>5092</v>
      </c>
      <c r="B82" t="s">
        <v>626</v>
      </c>
    </row>
    <row r="83" spans="1:2" x14ac:dyDescent="0.25">
      <c r="A83" t="s">
        <v>5092</v>
      </c>
      <c r="B83" t="s">
        <v>744</v>
      </c>
    </row>
    <row r="84" spans="1:2" x14ac:dyDescent="0.25">
      <c r="A84" t="s">
        <v>5092</v>
      </c>
      <c r="B84" t="s">
        <v>3792</v>
      </c>
    </row>
    <row r="85" spans="1:2" x14ac:dyDescent="0.25">
      <c r="A85" t="s">
        <v>5092</v>
      </c>
      <c r="B85" t="s">
        <v>3236</v>
      </c>
    </row>
    <row r="86" spans="1:2" x14ac:dyDescent="0.25">
      <c r="A86" t="s">
        <v>5092</v>
      </c>
      <c r="B86" t="s">
        <v>1147</v>
      </c>
    </row>
    <row r="87" spans="1:2" x14ac:dyDescent="0.25">
      <c r="A87" t="s">
        <v>5092</v>
      </c>
      <c r="B87" t="s">
        <v>2392</v>
      </c>
    </row>
    <row r="88" spans="1:2" x14ac:dyDescent="0.25">
      <c r="A88" t="s">
        <v>5092</v>
      </c>
      <c r="B88" t="s">
        <v>930</v>
      </c>
    </row>
    <row r="89" spans="1:2" x14ac:dyDescent="0.25">
      <c r="A89" t="s">
        <v>5092</v>
      </c>
      <c r="B89" t="s">
        <v>4066</v>
      </c>
    </row>
    <row r="90" spans="1:2" x14ac:dyDescent="0.25">
      <c r="A90" t="s">
        <v>5092</v>
      </c>
      <c r="B90" t="s">
        <v>1679</v>
      </c>
    </row>
    <row r="91" spans="1:2" x14ac:dyDescent="0.25">
      <c r="A91" t="s">
        <v>5092</v>
      </c>
      <c r="B91" t="s">
        <v>2240</v>
      </c>
    </row>
    <row r="92" spans="1:2" x14ac:dyDescent="0.25">
      <c r="A92" t="s">
        <v>5092</v>
      </c>
      <c r="B92" t="s">
        <v>2968</v>
      </c>
    </row>
    <row r="93" spans="1:2" x14ac:dyDescent="0.25">
      <c r="A93" t="s">
        <v>5092</v>
      </c>
      <c r="B93" t="s">
        <v>3583</v>
      </c>
    </row>
    <row r="94" spans="1:2" x14ac:dyDescent="0.25">
      <c r="A94" t="s">
        <v>5092</v>
      </c>
      <c r="B94" t="s">
        <v>3148</v>
      </c>
    </row>
    <row r="95" spans="1:2" x14ac:dyDescent="0.25">
      <c r="A95" t="s">
        <v>5092</v>
      </c>
      <c r="B95" t="s">
        <v>310</v>
      </c>
    </row>
    <row r="96" spans="1:2" x14ac:dyDescent="0.25">
      <c r="A96" t="s">
        <v>5092</v>
      </c>
      <c r="B96" t="s">
        <v>1736</v>
      </c>
    </row>
    <row r="97" spans="1:2" x14ac:dyDescent="0.25">
      <c r="A97" t="s">
        <v>5092</v>
      </c>
      <c r="B97" t="s">
        <v>1091</v>
      </c>
    </row>
    <row r="98" spans="1:2" x14ac:dyDescent="0.25">
      <c r="A98" t="s">
        <v>5092</v>
      </c>
      <c r="B98" t="s">
        <v>641</v>
      </c>
    </row>
    <row r="99" spans="1:2" x14ac:dyDescent="0.25">
      <c r="A99" t="s">
        <v>5092</v>
      </c>
      <c r="B99" t="s">
        <v>4581</v>
      </c>
    </row>
    <row r="100" spans="1:2" x14ac:dyDescent="0.25">
      <c r="A100" t="s">
        <v>5092</v>
      </c>
      <c r="B100" t="s">
        <v>3106</v>
      </c>
    </row>
    <row r="101" spans="1:2" x14ac:dyDescent="0.25">
      <c r="A101" t="s">
        <v>5092</v>
      </c>
      <c r="B101" t="s">
        <v>2934</v>
      </c>
    </row>
    <row r="102" spans="1:2" x14ac:dyDescent="0.25">
      <c r="A102" t="s">
        <v>5092</v>
      </c>
      <c r="B102" t="s">
        <v>4996</v>
      </c>
    </row>
    <row r="103" spans="1:2" x14ac:dyDescent="0.25">
      <c r="A103" t="s">
        <v>5092</v>
      </c>
      <c r="B103" t="s">
        <v>3235</v>
      </c>
    </row>
    <row r="104" spans="1:2" x14ac:dyDescent="0.25">
      <c r="A104" t="s">
        <v>5092</v>
      </c>
      <c r="B104" t="s">
        <v>5013</v>
      </c>
    </row>
    <row r="105" spans="1:2" x14ac:dyDescent="0.25">
      <c r="A105" t="s">
        <v>5092</v>
      </c>
      <c r="B105" t="s">
        <v>4400</v>
      </c>
    </row>
    <row r="106" spans="1:2" x14ac:dyDescent="0.25">
      <c r="A106" t="s">
        <v>5092</v>
      </c>
      <c r="B106" t="s">
        <v>601</v>
      </c>
    </row>
    <row r="107" spans="1:2" x14ac:dyDescent="0.25">
      <c r="A107" t="s">
        <v>5092</v>
      </c>
      <c r="B107" t="s">
        <v>685</v>
      </c>
    </row>
    <row r="108" spans="1:2" x14ac:dyDescent="0.25">
      <c r="A108" t="s">
        <v>5092</v>
      </c>
      <c r="B108" t="s">
        <v>2083</v>
      </c>
    </row>
    <row r="109" spans="1:2" x14ac:dyDescent="0.25">
      <c r="A109" t="s">
        <v>5092</v>
      </c>
      <c r="B109" t="s">
        <v>2450</v>
      </c>
    </row>
    <row r="110" spans="1:2" x14ac:dyDescent="0.25">
      <c r="A110" t="s">
        <v>5092</v>
      </c>
      <c r="B110" t="s">
        <v>4615</v>
      </c>
    </row>
    <row r="111" spans="1:2" x14ac:dyDescent="0.25">
      <c r="A111" t="s">
        <v>5092</v>
      </c>
      <c r="B111" t="s">
        <v>1096</v>
      </c>
    </row>
    <row r="112" spans="1:2" x14ac:dyDescent="0.25">
      <c r="A112" t="s">
        <v>5092</v>
      </c>
      <c r="B112" t="s">
        <v>3661</v>
      </c>
    </row>
    <row r="113" spans="1:2" x14ac:dyDescent="0.25">
      <c r="A113" t="s">
        <v>5092</v>
      </c>
      <c r="B113" t="s">
        <v>1755</v>
      </c>
    </row>
    <row r="114" spans="1:2" x14ac:dyDescent="0.25">
      <c r="A114" t="s">
        <v>5092</v>
      </c>
      <c r="B114" t="s">
        <v>3804</v>
      </c>
    </row>
    <row r="115" spans="1:2" x14ac:dyDescent="0.25">
      <c r="A115" t="s">
        <v>5092</v>
      </c>
      <c r="B115" t="s">
        <v>1205</v>
      </c>
    </row>
    <row r="116" spans="1:2" x14ac:dyDescent="0.25">
      <c r="A116" t="s">
        <v>5092</v>
      </c>
      <c r="B116" t="s">
        <v>1617</v>
      </c>
    </row>
    <row r="117" spans="1:2" x14ac:dyDescent="0.25">
      <c r="A117" t="s">
        <v>5092</v>
      </c>
      <c r="B117" t="s">
        <v>3260</v>
      </c>
    </row>
    <row r="118" spans="1:2" x14ac:dyDescent="0.25">
      <c r="A118" t="s">
        <v>5092</v>
      </c>
      <c r="B118" t="s">
        <v>3357</v>
      </c>
    </row>
    <row r="119" spans="1:2" x14ac:dyDescent="0.25">
      <c r="A119" t="s">
        <v>5092</v>
      </c>
      <c r="B119" t="s">
        <v>434</v>
      </c>
    </row>
    <row r="120" spans="1:2" x14ac:dyDescent="0.25">
      <c r="A120" t="s">
        <v>5092</v>
      </c>
      <c r="B120" t="s">
        <v>282</v>
      </c>
    </row>
    <row r="121" spans="1:2" x14ac:dyDescent="0.25">
      <c r="A121" t="s">
        <v>5092</v>
      </c>
      <c r="B121" t="s">
        <v>4624</v>
      </c>
    </row>
    <row r="122" spans="1:2" x14ac:dyDescent="0.25">
      <c r="A122" t="s">
        <v>5092</v>
      </c>
      <c r="B122" t="s">
        <v>5022</v>
      </c>
    </row>
    <row r="123" spans="1:2" x14ac:dyDescent="0.25">
      <c r="A123" t="s">
        <v>5092</v>
      </c>
      <c r="B123" t="s">
        <v>1543</v>
      </c>
    </row>
    <row r="124" spans="1:2" x14ac:dyDescent="0.25">
      <c r="A124" t="s">
        <v>5092</v>
      </c>
      <c r="B124" t="s">
        <v>1390</v>
      </c>
    </row>
    <row r="125" spans="1:2" x14ac:dyDescent="0.25">
      <c r="A125" t="s">
        <v>5092</v>
      </c>
      <c r="B125" t="s">
        <v>3278</v>
      </c>
    </row>
    <row r="126" spans="1:2" x14ac:dyDescent="0.25">
      <c r="A126" t="s">
        <v>5092</v>
      </c>
      <c r="B126" t="s">
        <v>505</v>
      </c>
    </row>
    <row r="127" spans="1:2" x14ac:dyDescent="0.25">
      <c r="A127" t="s">
        <v>5092</v>
      </c>
      <c r="B127" t="s">
        <v>238</v>
      </c>
    </row>
    <row r="128" spans="1:2" x14ac:dyDescent="0.25">
      <c r="A128" t="s">
        <v>5092</v>
      </c>
      <c r="B128" t="s">
        <v>2321</v>
      </c>
    </row>
    <row r="129" spans="1:2" x14ac:dyDescent="0.25">
      <c r="A129" t="s">
        <v>5092</v>
      </c>
      <c r="B129" t="s">
        <v>324</v>
      </c>
    </row>
    <row r="130" spans="1:2" x14ac:dyDescent="0.25">
      <c r="A130" t="s">
        <v>5092</v>
      </c>
      <c r="B130" t="s">
        <v>4022</v>
      </c>
    </row>
    <row r="131" spans="1:2" x14ac:dyDescent="0.25">
      <c r="A131" t="s">
        <v>5092</v>
      </c>
      <c r="B131" t="s">
        <v>3595</v>
      </c>
    </row>
    <row r="132" spans="1:2" x14ac:dyDescent="0.25">
      <c r="A132" t="s">
        <v>5092</v>
      </c>
      <c r="B132" t="s">
        <v>1346</v>
      </c>
    </row>
    <row r="133" spans="1:2" x14ac:dyDescent="0.25">
      <c r="A133" t="s">
        <v>5092</v>
      </c>
      <c r="B133" t="s">
        <v>1587</v>
      </c>
    </row>
    <row r="134" spans="1:2" x14ac:dyDescent="0.25">
      <c r="A134" t="s">
        <v>5092</v>
      </c>
      <c r="B134" t="s">
        <v>338</v>
      </c>
    </row>
    <row r="135" spans="1:2" x14ac:dyDescent="0.25">
      <c r="A135" t="s">
        <v>5092</v>
      </c>
      <c r="B135" t="s">
        <v>3014</v>
      </c>
    </row>
    <row r="136" spans="1:2" x14ac:dyDescent="0.25">
      <c r="A136" t="s">
        <v>5092</v>
      </c>
      <c r="B136" t="s">
        <v>3330</v>
      </c>
    </row>
    <row r="137" spans="1:2" x14ac:dyDescent="0.25">
      <c r="A137" t="s">
        <v>5092</v>
      </c>
      <c r="B137" t="s">
        <v>2640</v>
      </c>
    </row>
    <row r="138" spans="1:2" x14ac:dyDescent="0.25">
      <c r="A138" t="s">
        <v>5092</v>
      </c>
      <c r="B138" t="s">
        <v>2415</v>
      </c>
    </row>
    <row r="139" spans="1:2" x14ac:dyDescent="0.25">
      <c r="A139" t="s">
        <v>5092</v>
      </c>
      <c r="B139" t="s">
        <v>3546</v>
      </c>
    </row>
    <row r="140" spans="1:2" x14ac:dyDescent="0.25">
      <c r="A140" t="s">
        <v>5092</v>
      </c>
      <c r="B140" t="s">
        <v>1364</v>
      </c>
    </row>
    <row r="141" spans="1:2" x14ac:dyDescent="0.25">
      <c r="A141" t="s">
        <v>5092</v>
      </c>
      <c r="B141" t="s">
        <v>1330</v>
      </c>
    </row>
    <row r="142" spans="1:2" x14ac:dyDescent="0.25">
      <c r="A142" t="s">
        <v>5092</v>
      </c>
      <c r="B142" t="s">
        <v>3381</v>
      </c>
    </row>
    <row r="143" spans="1:2" x14ac:dyDescent="0.25">
      <c r="A143" t="s">
        <v>5092</v>
      </c>
      <c r="B143" t="s">
        <v>2694</v>
      </c>
    </row>
    <row r="144" spans="1:2" x14ac:dyDescent="0.25">
      <c r="A144" t="s">
        <v>5092</v>
      </c>
      <c r="B144" t="s">
        <v>1579</v>
      </c>
    </row>
    <row r="145" spans="1:2" x14ac:dyDescent="0.25">
      <c r="A145" t="s">
        <v>5092</v>
      </c>
      <c r="B145" t="s">
        <v>509</v>
      </c>
    </row>
    <row r="146" spans="1:2" x14ac:dyDescent="0.25">
      <c r="A146" t="s">
        <v>5092</v>
      </c>
      <c r="B146" t="s">
        <v>4744</v>
      </c>
    </row>
    <row r="147" spans="1:2" x14ac:dyDescent="0.25">
      <c r="A147" t="s">
        <v>5092</v>
      </c>
      <c r="B147" t="s">
        <v>2045</v>
      </c>
    </row>
    <row r="148" spans="1:2" x14ac:dyDescent="0.25">
      <c r="A148" t="s">
        <v>5092</v>
      </c>
      <c r="B148" t="s">
        <v>270</v>
      </c>
    </row>
    <row r="149" spans="1:2" x14ac:dyDescent="0.25">
      <c r="A149" t="s">
        <v>5092</v>
      </c>
      <c r="B149" t="s">
        <v>2942</v>
      </c>
    </row>
    <row r="150" spans="1:2" x14ac:dyDescent="0.25">
      <c r="A150" t="s">
        <v>5092</v>
      </c>
      <c r="B150" t="s">
        <v>1219</v>
      </c>
    </row>
    <row r="151" spans="1:2" x14ac:dyDescent="0.25">
      <c r="A151" t="s">
        <v>5092</v>
      </c>
      <c r="B151" t="s">
        <v>3124</v>
      </c>
    </row>
    <row r="152" spans="1:2" x14ac:dyDescent="0.25">
      <c r="A152" t="s">
        <v>5092</v>
      </c>
      <c r="B152" t="s">
        <v>1482</v>
      </c>
    </row>
    <row r="153" spans="1:2" x14ac:dyDescent="0.25">
      <c r="A153" t="s">
        <v>5092</v>
      </c>
      <c r="B153" t="s">
        <v>1830</v>
      </c>
    </row>
    <row r="154" spans="1:2" x14ac:dyDescent="0.25">
      <c r="A154" t="s">
        <v>5092</v>
      </c>
      <c r="B154" t="s">
        <v>3115</v>
      </c>
    </row>
    <row r="155" spans="1:2" x14ac:dyDescent="0.25">
      <c r="A155" t="s">
        <v>5092</v>
      </c>
      <c r="B155" t="s">
        <v>4893</v>
      </c>
    </row>
    <row r="156" spans="1:2" x14ac:dyDescent="0.25">
      <c r="A156" t="s">
        <v>5092</v>
      </c>
      <c r="B156" t="s">
        <v>1721</v>
      </c>
    </row>
    <row r="157" spans="1:2" x14ac:dyDescent="0.25">
      <c r="A157" t="s">
        <v>5092</v>
      </c>
      <c r="B157" t="s">
        <v>569</v>
      </c>
    </row>
    <row r="158" spans="1:2" x14ac:dyDescent="0.25">
      <c r="A158" t="s">
        <v>5092</v>
      </c>
      <c r="B158" t="s">
        <v>874</v>
      </c>
    </row>
    <row r="159" spans="1:2" x14ac:dyDescent="0.25">
      <c r="A159" t="s">
        <v>5092</v>
      </c>
      <c r="B159" t="s">
        <v>3247</v>
      </c>
    </row>
    <row r="160" spans="1:2" x14ac:dyDescent="0.25">
      <c r="A160" t="s">
        <v>5092</v>
      </c>
      <c r="B160" t="s">
        <v>1277</v>
      </c>
    </row>
    <row r="161" spans="1:2" x14ac:dyDescent="0.25">
      <c r="A161" t="s">
        <v>5092</v>
      </c>
      <c r="B161" t="s">
        <v>49</v>
      </c>
    </row>
    <row r="162" spans="1:2" x14ac:dyDescent="0.25">
      <c r="A162" t="s">
        <v>5092</v>
      </c>
      <c r="B162" t="s">
        <v>3022</v>
      </c>
    </row>
    <row r="163" spans="1:2" x14ac:dyDescent="0.25">
      <c r="A163" t="s">
        <v>5092</v>
      </c>
      <c r="B163" t="s">
        <v>4955</v>
      </c>
    </row>
    <row r="164" spans="1:2" x14ac:dyDescent="0.25">
      <c r="A164" t="s">
        <v>5092</v>
      </c>
      <c r="B164" t="s">
        <v>1859</v>
      </c>
    </row>
    <row r="165" spans="1:2" x14ac:dyDescent="0.25">
      <c r="A165" t="s">
        <v>5092</v>
      </c>
      <c r="B165" t="s">
        <v>4350</v>
      </c>
    </row>
    <row r="166" spans="1:2" x14ac:dyDescent="0.25">
      <c r="A166" t="s">
        <v>5092</v>
      </c>
      <c r="B166" t="s">
        <v>3350</v>
      </c>
    </row>
    <row r="167" spans="1:2" x14ac:dyDescent="0.25">
      <c r="A167" t="s">
        <v>5092</v>
      </c>
      <c r="B167" t="s">
        <v>1638</v>
      </c>
    </row>
    <row r="168" spans="1:2" x14ac:dyDescent="0.25">
      <c r="A168" t="s">
        <v>5092</v>
      </c>
      <c r="B168" t="s">
        <v>1913</v>
      </c>
    </row>
    <row r="169" spans="1:2" x14ac:dyDescent="0.25">
      <c r="A169" t="s">
        <v>5092</v>
      </c>
      <c r="B169" t="s">
        <v>3074</v>
      </c>
    </row>
    <row r="170" spans="1:2" x14ac:dyDescent="0.25">
      <c r="A170" t="s">
        <v>5092</v>
      </c>
      <c r="B170" t="s">
        <v>3867</v>
      </c>
    </row>
    <row r="171" spans="1:2" x14ac:dyDescent="0.25">
      <c r="A171" t="s">
        <v>5092</v>
      </c>
      <c r="B171" t="s">
        <v>988</v>
      </c>
    </row>
    <row r="172" spans="1:2" x14ac:dyDescent="0.25">
      <c r="A172" t="s">
        <v>5092</v>
      </c>
      <c r="B172" t="s">
        <v>403</v>
      </c>
    </row>
    <row r="173" spans="1:2" x14ac:dyDescent="0.25">
      <c r="A173" t="s">
        <v>5092</v>
      </c>
      <c r="B173" t="s">
        <v>1119</v>
      </c>
    </row>
    <row r="174" spans="1:2" x14ac:dyDescent="0.25">
      <c r="A174" t="s">
        <v>5092</v>
      </c>
      <c r="B174" t="s">
        <v>2019</v>
      </c>
    </row>
    <row r="175" spans="1:2" x14ac:dyDescent="0.25">
      <c r="A175" t="s">
        <v>5092</v>
      </c>
      <c r="B175" t="s">
        <v>822</v>
      </c>
    </row>
    <row r="176" spans="1:2" x14ac:dyDescent="0.25">
      <c r="A176" t="s">
        <v>5092</v>
      </c>
      <c r="B176" t="s">
        <v>4357</v>
      </c>
    </row>
    <row r="177" spans="1:2" x14ac:dyDescent="0.25">
      <c r="A177" t="s">
        <v>5092</v>
      </c>
      <c r="B177" t="s">
        <v>4594</v>
      </c>
    </row>
    <row r="178" spans="1:2" x14ac:dyDescent="0.25">
      <c r="A178" t="s">
        <v>5092</v>
      </c>
      <c r="B178" t="s">
        <v>4969</v>
      </c>
    </row>
    <row r="179" spans="1:2" x14ac:dyDescent="0.25">
      <c r="A179" t="s">
        <v>5092</v>
      </c>
      <c r="B179" t="s">
        <v>2795</v>
      </c>
    </row>
    <row r="180" spans="1:2" x14ac:dyDescent="0.25">
      <c r="A180" t="s">
        <v>5092</v>
      </c>
      <c r="B180" t="s">
        <v>2901</v>
      </c>
    </row>
    <row r="181" spans="1:2" x14ac:dyDescent="0.25">
      <c r="A181" t="s">
        <v>5092</v>
      </c>
      <c r="B181" t="s">
        <v>736</v>
      </c>
    </row>
    <row r="182" spans="1:2" x14ac:dyDescent="0.25">
      <c r="A182" t="s">
        <v>5092</v>
      </c>
      <c r="B182" t="s">
        <v>484</v>
      </c>
    </row>
    <row r="183" spans="1:2" x14ac:dyDescent="0.25">
      <c r="A183" t="s">
        <v>5092</v>
      </c>
      <c r="B183" t="s">
        <v>4196</v>
      </c>
    </row>
    <row r="184" spans="1:2" x14ac:dyDescent="0.25">
      <c r="A184" t="s">
        <v>5092</v>
      </c>
      <c r="B184" t="s">
        <v>2303</v>
      </c>
    </row>
    <row r="185" spans="1:2" x14ac:dyDescent="0.25">
      <c r="A185" t="s">
        <v>5092</v>
      </c>
      <c r="B185" t="s">
        <v>4813</v>
      </c>
    </row>
    <row r="186" spans="1:2" x14ac:dyDescent="0.25">
      <c r="A186" t="s">
        <v>5092</v>
      </c>
      <c r="B186" t="s">
        <v>4250</v>
      </c>
    </row>
    <row r="187" spans="1:2" x14ac:dyDescent="0.25">
      <c r="A187" t="s">
        <v>5092</v>
      </c>
      <c r="B187" t="s">
        <v>1046</v>
      </c>
    </row>
    <row r="188" spans="1:2" x14ac:dyDescent="0.25">
      <c r="A188" t="s">
        <v>5092</v>
      </c>
      <c r="B188" t="s">
        <v>3789</v>
      </c>
    </row>
    <row r="189" spans="1:2" x14ac:dyDescent="0.25">
      <c r="A189" t="s">
        <v>5092</v>
      </c>
      <c r="B189" t="s">
        <v>2526</v>
      </c>
    </row>
    <row r="190" spans="1:2" x14ac:dyDescent="0.25">
      <c r="A190" t="s">
        <v>5092</v>
      </c>
      <c r="B190" t="s">
        <v>3680</v>
      </c>
    </row>
    <row r="191" spans="1:2" x14ac:dyDescent="0.25">
      <c r="A191" t="s">
        <v>5092</v>
      </c>
      <c r="B191" t="s">
        <v>1720</v>
      </c>
    </row>
    <row r="192" spans="1:2" x14ac:dyDescent="0.25">
      <c r="A192" t="s">
        <v>5092</v>
      </c>
      <c r="B192" t="s">
        <v>1393</v>
      </c>
    </row>
    <row r="193" spans="1:2" x14ac:dyDescent="0.25">
      <c r="A193" t="s">
        <v>5092</v>
      </c>
      <c r="B193" t="s">
        <v>642</v>
      </c>
    </row>
    <row r="194" spans="1:2" x14ac:dyDescent="0.25">
      <c r="A194" t="s">
        <v>5092</v>
      </c>
      <c r="B194" t="s">
        <v>2803</v>
      </c>
    </row>
    <row r="195" spans="1:2" x14ac:dyDescent="0.25">
      <c r="A195" t="s">
        <v>5092</v>
      </c>
      <c r="B195" t="s">
        <v>2623</v>
      </c>
    </row>
    <row r="196" spans="1:2" x14ac:dyDescent="0.25">
      <c r="A196" t="s">
        <v>5092</v>
      </c>
      <c r="B196" t="s">
        <v>2676</v>
      </c>
    </row>
    <row r="197" spans="1:2" x14ac:dyDescent="0.25">
      <c r="A197" t="s">
        <v>5092</v>
      </c>
      <c r="B197" t="s">
        <v>3663</v>
      </c>
    </row>
    <row r="198" spans="1:2" x14ac:dyDescent="0.25">
      <c r="A198" t="s">
        <v>5092</v>
      </c>
      <c r="B198" t="s">
        <v>2705</v>
      </c>
    </row>
    <row r="199" spans="1:2" x14ac:dyDescent="0.25">
      <c r="A199" t="s">
        <v>5092</v>
      </c>
      <c r="B199" t="s">
        <v>1178</v>
      </c>
    </row>
    <row r="200" spans="1:2" x14ac:dyDescent="0.25">
      <c r="A200" t="s">
        <v>5092</v>
      </c>
      <c r="B200" t="s">
        <v>4958</v>
      </c>
    </row>
    <row r="201" spans="1:2" x14ac:dyDescent="0.25">
      <c r="A201" t="s">
        <v>5092</v>
      </c>
      <c r="B201" t="s">
        <v>4739</v>
      </c>
    </row>
    <row r="202" spans="1:2" x14ac:dyDescent="0.25">
      <c r="A202" t="s">
        <v>5092</v>
      </c>
      <c r="B202" t="s">
        <v>1484</v>
      </c>
    </row>
    <row r="203" spans="1:2" x14ac:dyDescent="0.25">
      <c r="A203" t="s">
        <v>5092</v>
      </c>
      <c r="B203" t="s">
        <v>3103</v>
      </c>
    </row>
    <row r="204" spans="1:2" x14ac:dyDescent="0.25">
      <c r="A204" t="s">
        <v>5092</v>
      </c>
      <c r="B204" t="s">
        <v>562</v>
      </c>
    </row>
    <row r="205" spans="1:2" x14ac:dyDescent="0.25">
      <c r="A205" t="s">
        <v>5092</v>
      </c>
      <c r="B205" t="s">
        <v>1986</v>
      </c>
    </row>
    <row r="206" spans="1:2" x14ac:dyDescent="0.25">
      <c r="A206" t="s">
        <v>5092</v>
      </c>
      <c r="B206" t="s">
        <v>162</v>
      </c>
    </row>
    <row r="207" spans="1:2" x14ac:dyDescent="0.25">
      <c r="A207" t="s">
        <v>5092</v>
      </c>
      <c r="B207" t="s">
        <v>2313</v>
      </c>
    </row>
    <row r="208" spans="1:2" x14ac:dyDescent="0.25">
      <c r="A208" t="s">
        <v>5092</v>
      </c>
      <c r="B208" t="s">
        <v>538</v>
      </c>
    </row>
    <row r="209" spans="1:2" x14ac:dyDescent="0.25">
      <c r="A209" t="s">
        <v>5092</v>
      </c>
      <c r="B209" t="s">
        <v>4706</v>
      </c>
    </row>
    <row r="210" spans="1:2" x14ac:dyDescent="0.25">
      <c r="A210" t="s">
        <v>5092</v>
      </c>
      <c r="B210" t="s">
        <v>781</v>
      </c>
    </row>
    <row r="211" spans="1:2" x14ac:dyDescent="0.25">
      <c r="A211" t="s">
        <v>5092</v>
      </c>
      <c r="B211" t="s">
        <v>4681</v>
      </c>
    </row>
    <row r="212" spans="1:2" x14ac:dyDescent="0.25">
      <c r="A212" t="s">
        <v>5092</v>
      </c>
      <c r="B212" t="s">
        <v>3127</v>
      </c>
    </row>
    <row r="213" spans="1:2" x14ac:dyDescent="0.25">
      <c r="A213" t="s">
        <v>5092</v>
      </c>
      <c r="B213" t="s">
        <v>3633</v>
      </c>
    </row>
    <row r="214" spans="1:2" x14ac:dyDescent="0.25">
      <c r="A214" t="s">
        <v>5092</v>
      </c>
      <c r="B214" t="s">
        <v>491</v>
      </c>
    </row>
    <row r="215" spans="1:2" x14ac:dyDescent="0.25">
      <c r="A215" t="s">
        <v>5092</v>
      </c>
      <c r="B215" t="s">
        <v>1775</v>
      </c>
    </row>
    <row r="216" spans="1:2" x14ac:dyDescent="0.25">
      <c r="A216" t="s">
        <v>5092</v>
      </c>
      <c r="B216" t="s">
        <v>1561</v>
      </c>
    </row>
    <row r="217" spans="1:2" x14ac:dyDescent="0.25">
      <c r="A217" t="s">
        <v>5092</v>
      </c>
      <c r="B217" t="s">
        <v>2217</v>
      </c>
    </row>
    <row r="218" spans="1:2" x14ac:dyDescent="0.25">
      <c r="A218" t="s">
        <v>5092</v>
      </c>
      <c r="B218" t="s">
        <v>4517</v>
      </c>
    </row>
    <row r="219" spans="1:2" x14ac:dyDescent="0.25">
      <c r="A219" t="s">
        <v>5092</v>
      </c>
      <c r="B219" t="s">
        <v>363</v>
      </c>
    </row>
    <row r="220" spans="1:2" x14ac:dyDescent="0.25">
      <c r="A220" t="s">
        <v>5092</v>
      </c>
      <c r="B220" t="s">
        <v>604</v>
      </c>
    </row>
    <row r="221" spans="1:2" x14ac:dyDescent="0.25">
      <c r="A221" t="s">
        <v>5092</v>
      </c>
      <c r="B221" t="s">
        <v>2653</v>
      </c>
    </row>
    <row r="222" spans="1:2" x14ac:dyDescent="0.25">
      <c r="A222" t="s">
        <v>5092</v>
      </c>
      <c r="B222" t="s">
        <v>1964</v>
      </c>
    </row>
    <row r="223" spans="1:2" x14ac:dyDescent="0.25">
      <c r="A223" t="s">
        <v>5092</v>
      </c>
      <c r="B223" t="s">
        <v>4576</v>
      </c>
    </row>
    <row r="224" spans="1:2" x14ac:dyDescent="0.25">
      <c r="A224" t="s">
        <v>5092</v>
      </c>
      <c r="B224" t="s">
        <v>2619</v>
      </c>
    </row>
    <row r="225" spans="1:2" x14ac:dyDescent="0.25">
      <c r="A225" t="s">
        <v>5092</v>
      </c>
      <c r="B225" t="s">
        <v>4416</v>
      </c>
    </row>
    <row r="226" spans="1:2" x14ac:dyDescent="0.25">
      <c r="A226" t="s">
        <v>5092</v>
      </c>
      <c r="B226" t="s">
        <v>2375</v>
      </c>
    </row>
    <row r="227" spans="1:2" x14ac:dyDescent="0.25">
      <c r="A227" t="s">
        <v>5092</v>
      </c>
      <c r="B227" t="s">
        <v>1040</v>
      </c>
    </row>
    <row r="228" spans="1:2" x14ac:dyDescent="0.25">
      <c r="A228" t="s">
        <v>5092</v>
      </c>
      <c r="B228" t="s">
        <v>1069</v>
      </c>
    </row>
    <row r="229" spans="1:2" x14ac:dyDescent="0.25">
      <c r="A229" t="s">
        <v>5092</v>
      </c>
      <c r="B229" t="s">
        <v>767</v>
      </c>
    </row>
    <row r="230" spans="1:2" x14ac:dyDescent="0.25">
      <c r="A230" t="s">
        <v>5092</v>
      </c>
      <c r="B230" t="s">
        <v>1550</v>
      </c>
    </row>
    <row r="231" spans="1:2" x14ac:dyDescent="0.25">
      <c r="A231" t="s">
        <v>5092</v>
      </c>
      <c r="B231" t="s">
        <v>4271</v>
      </c>
    </row>
    <row r="232" spans="1:2" x14ac:dyDescent="0.25">
      <c r="A232" t="s">
        <v>5092</v>
      </c>
      <c r="B232" t="s">
        <v>4904</v>
      </c>
    </row>
    <row r="233" spans="1:2" x14ac:dyDescent="0.25">
      <c r="A233" t="s">
        <v>5092</v>
      </c>
      <c r="B233" t="s">
        <v>1323</v>
      </c>
    </row>
    <row r="234" spans="1:2" x14ac:dyDescent="0.25">
      <c r="A234" t="s">
        <v>5092</v>
      </c>
      <c r="B234" t="s">
        <v>2414</v>
      </c>
    </row>
    <row r="235" spans="1:2" x14ac:dyDescent="0.25">
      <c r="A235" t="s">
        <v>5092</v>
      </c>
      <c r="B235" t="s">
        <v>1810</v>
      </c>
    </row>
    <row r="236" spans="1:2" x14ac:dyDescent="0.25">
      <c r="A236" t="s">
        <v>5092</v>
      </c>
      <c r="B236" t="s">
        <v>3692</v>
      </c>
    </row>
    <row r="237" spans="1:2" x14ac:dyDescent="0.25">
      <c r="A237" t="s">
        <v>5092</v>
      </c>
      <c r="B237" t="s">
        <v>1926</v>
      </c>
    </row>
    <row r="238" spans="1:2" x14ac:dyDescent="0.25">
      <c r="A238" t="s">
        <v>5092</v>
      </c>
      <c r="B238" t="s">
        <v>899</v>
      </c>
    </row>
    <row r="239" spans="1:2" x14ac:dyDescent="0.25">
      <c r="A239" t="s">
        <v>5092</v>
      </c>
      <c r="B239" t="s">
        <v>3376</v>
      </c>
    </row>
    <row r="240" spans="1:2" x14ac:dyDescent="0.25">
      <c r="A240" t="s">
        <v>5092</v>
      </c>
      <c r="B240" t="s">
        <v>275</v>
      </c>
    </row>
    <row r="241" spans="1:2" x14ac:dyDescent="0.25">
      <c r="A241" t="s">
        <v>5092</v>
      </c>
      <c r="B241" t="s">
        <v>3367</v>
      </c>
    </row>
    <row r="242" spans="1:2" x14ac:dyDescent="0.25">
      <c r="A242" t="s">
        <v>5092</v>
      </c>
      <c r="B242" t="s">
        <v>1033</v>
      </c>
    </row>
    <row r="243" spans="1:2" x14ac:dyDescent="0.25">
      <c r="A243" t="s">
        <v>5092</v>
      </c>
      <c r="B243" t="s">
        <v>4361</v>
      </c>
    </row>
    <row r="244" spans="1:2" x14ac:dyDescent="0.25">
      <c r="A244" t="s">
        <v>5092</v>
      </c>
      <c r="B244" t="s">
        <v>4391</v>
      </c>
    </row>
    <row r="245" spans="1:2" x14ac:dyDescent="0.25">
      <c r="A245" t="s">
        <v>5092</v>
      </c>
      <c r="B245" t="s">
        <v>752</v>
      </c>
    </row>
    <row r="246" spans="1:2" x14ac:dyDescent="0.25">
      <c r="A246" t="s">
        <v>5092</v>
      </c>
      <c r="B246" t="s">
        <v>4637</v>
      </c>
    </row>
    <row r="247" spans="1:2" x14ac:dyDescent="0.25">
      <c r="A247" t="s">
        <v>5092</v>
      </c>
      <c r="B247" t="s">
        <v>168</v>
      </c>
    </row>
    <row r="248" spans="1:2" x14ac:dyDescent="0.25">
      <c r="A248" t="s">
        <v>5092</v>
      </c>
      <c r="B248" t="s">
        <v>367</v>
      </c>
    </row>
    <row r="249" spans="1:2" x14ac:dyDescent="0.25">
      <c r="A249" t="s">
        <v>5092</v>
      </c>
      <c r="B249" t="s">
        <v>2954</v>
      </c>
    </row>
    <row r="250" spans="1:2" x14ac:dyDescent="0.25">
      <c r="A250" t="s">
        <v>5092</v>
      </c>
      <c r="B250" t="s">
        <v>4992</v>
      </c>
    </row>
    <row r="251" spans="1:2" x14ac:dyDescent="0.25">
      <c r="A251" t="s">
        <v>5092</v>
      </c>
      <c r="B251" t="s">
        <v>5072</v>
      </c>
    </row>
    <row r="252" spans="1:2" x14ac:dyDescent="0.25">
      <c r="A252" t="s">
        <v>5092</v>
      </c>
      <c r="B252" t="s">
        <v>5090</v>
      </c>
    </row>
    <row r="253" spans="1:2" x14ac:dyDescent="0.25">
      <c r="A253" t="s">
        <v>5092</v>
      </c>
      <c r="B253" t="s">
        <v>3055</v>
      </c>
    </row>
    <row r="254" spans="1:2" x14ac:dyDescent="0.25">
      <c r="A254" t="s">
        <v>5092</v>
      </c>
      <c r="B254" t="s">
        <v>2309</v>
      </c>
    </row>
    <row r="255" spans="1:2" x14ac:dyDescent="0.25">
      <c r="A255" t="s">
        <v>5092</v>
      </c>
      <c r="B255" t="s">
        <v>2928</v>
      </c>
    </row>
    <row r="256" spans="1:2" x14ac:dyDescent="0.25">
      <c r="A256" t="s">
        <v>5092</v>
      </c>
      <c r="B256" t="s">
        <v>2904</v>
      </c>
    </row>
    <row r="257" spans="1:2" x14ac:dyDescent="0.25">
      <c r="A257" t="s">
        <v>5092</v>
      </c>
      <c r="B257" t="s">
        <v>2129</v>
      </c>
    </row>
    <row r="258" spans="1:2" x14ac:dyDescent="0.25">
      <c r="A258" t="s">
        <v>5092</v>
      </c>
      <c r="B258" t="s">
        <v>695</v>
      </c>
    </row>
    <row r="259" spans="1:2" x14ac:dyDescent="0.25">
      <c r="A259" t="s">
        <v>5092</v>
      </c>
      <c r="B259" t="s">
        <v>4119</v>
      </c>
    </row>
    <row r="260" spans="1:2" x14ac:dyDescent="0.25">
      <c r="A260" t="s">
        <v>5092</v>
      </c>
      <c r="B260" t="s">
        <v>1102</v>
      </c>
    </row>
    <row r="261" spans="1:2" x14ac:dyDescent="0.25">
      <c r="A261" t="s">
        <v>5092</v>
      </c>
      <c r="B261" t="s">
        <v>904</v>
      </c>
    </row>
    <row r="262" spans="1:2" x14ac:dyDescent="0.25">
      <c r="A262" t="s">
        <v>5092</v>
      </c>
      <c r="B262" t="s">
        <v>655</v>
      </c>
    </row>
    <row r="263" spans="1:2" x14ac:dyDescent="0.25">
      <c r="A263" t="s">
        <v>5092</v>
      </c>
      <c r="B263" t="s">
        <v>2430</v>
      </c>
    </row>
    <row r="264" spans="1:2" x14ac:dyDescent="0.25">
      <c r="A264" t="s">
        <v>5092</v>
      </c>
      <c r="B264" t="s">
        <v>3250</v>
      </c>
    </row>
    <row r="265" spans="1:2" x14ac:dyDescent="0.25">
      <c r="A265" t="s">
        <v>5092</v>
      </c>
      <c r="B265" t="s">
        <v>2157</v>
      </c>
    </row>
    <row r="266" spans="1:2" x14ac:dyDescent="0.25">
      <c r="A266" t="s">
        <v>5092</v>
      </c>
      <c r="B266" t="s">
        <v>3666</v>
      </c>
    </row>
    <row r="267" spans="1:2" x14ac:dyDescent="0.25">
      <c r="A267" t="s">
        <v>5092</v>
      </c>
      <c r="B267" t="s">
        <v>2604</v>
      </c>
    </row>
    <row r="268" spans="1:2" x14ac:dyDescent="0.25">
      <c r="A268" t="s">
        <v>5092</v>
      </c>
      <c r="B268" t="s">
        <v>3286</v>
      </c>
    </row>
    <row r="269" spans="1:2" x14ac:dyDescent="0.25">
      <c r="A269" t="s">
        <v>5092</v>
      </c>
      <c r="B269" t="s">
        <v>4821</v>
      </c>
    </row>
    <row r="270" spans="1:2" x14ac:dyDescent="0.25">
      <c r="A270" t="s">
        <v>5092</v>
      </c>
      <c r="B270" t="s">
        <v>2973</v>
      </c>
    </row>
    <row r="271" spans="1:2" x14ac:dyDescent="0.25">
      <c r="A271" t="s">
        <v>5092</v>
      </c>
      <c r="B271" t="s">
        <v>3934</v>
      </c>
    </row>
    <row r="272" spans="1:2" x14ac:dyDescent="0.25">
      <c r="A272" t="s">
        <v>5092</v>
      </c>
      <c r="B272" t="s">
        <v>1715</v>
      </c>
    </row>
    <row r="273" spans="1:2" x14ac:dyDescent="0.25">
      <c r="A273" t="s">
        <v>5092</v>
      </c>
      <c r="B273" t="s">
        <v>293</v>
      </c>
    </row>
    <row r="274" spans="1:2" x14ac:dyDescent="0.25">
      <c r="A274" t="s">
        <v>5092</v>
      </c>
      <c r="B274" t="s">
        <v>3664</v>
      </c>
    </row>
    <row r="275" spans="1:2" x14ac:dyDescent="0.25">
      <c r="A275" t="s">
        <v>5092</v>
      </c>
      <c r="B275" t="s">
        <v>3378</v>
      </c>
    </row>
    <row r="276" spans="1:2" x14ac:dyDescent="0.25">
      <c r="A276" t="s">
        <v>5092</v>
      </c>
      <c r="B276" t="s">
        <v>5073</v>
      </c>
    </row>
    <row r="277" spans="1:2" x14ac:dyDescent="0.25">
      <c r="A277" t="s">
        <v>5092</v>
      </c>
      <c r="B277" t="s">
        <v>2854</v>
      </c>
    </row>
    <row r="278" spans="1:2" x14ac:dyDescent="0.25">
      <c r="A278" t="s">
        <v>5092</v>
      </c>
      <c r="B278" t="s">
        <v>1497</v>
      </c>
    </row>
    <row r="279" spans="1:2" x14ac:dyDescent="0.25">
      <c r="A279" t="s">
        <v>5092</v>
      </c>
      <c r="B279" t="s">
        <v>1704</v>
      </c>
    </row>
    <row r="280" spans="1:2" x14ac:dyDescent="0.25">
      <c r="A280" t="s">
        <v>5092</v>
      </c>
      <c r="B280" t="s">
        <v>697</v>
      </c>
    </row>
    <row r="281" spans="1:2" x14ac:dyDescent="0.25">
      <c r="A281" t="s">
        <v>5092</v>
      </c>
      <c r="B281" t="s">
        <v>2259</v>
      </c>
    </row>
    <row r="282" spans="1:2" x14ac:dyDescent="0.25">
      <c r="A282" t="s">
        <v>5092</v>
      </c>
      <c r="B282" t="s">
        <v>609</v>
      </c>
    </row>
    <row r="283" spans="1:2" x14ac:dyDescent="0.25">
      <c r="A283" t="s">
        <v>5092</v>
      </c>
      <c r="B283" t="s">
        <v>964</v>
      </c>
    </row>
    <row r="284" spans="1:2" x14ac:dyDescent="0.25">
      <c r="A284" t="s">
        <v>5092</v>
      </c>
      <c r="B284" t="s">
        <v>4541</v>
      </c>
    </row>
    <row r="285" spans="1:2" x14ac:dyDescent="0.25">
      <c r="A285" t="s">
        <v>5092</v>
      </c>
      <c r="B285" t="s">
        <v>2766</v>
      </c>
    </row>
    <row r="286" spans="1:2" x14ac:dyDescent="0.25">
      <c r="A286" t="s">
        <v>5092</v>
      </c>
      <c r="B286" t="s">
        <v>3615</v>
      </c>
    </row>
    <row r="287" spans="1:2" x14ac:dyDescent="0.25">
      <c r="A287" t="s">
        <v>5092</v>
      </c>
      <c r="B287" t="s">
        <v>3655</v>
      </c>
    </row>
    <row r="288" spans="1:2" x14ac:dyDescent="0.25">
      <c r="A288" t="s">
        <v>5092</v>
      </c>
      <c r="B288" t="s">
        <v>3775</v>
      </c>
    </row>
    <row r="289" spans="1:2" x14ac:dyDescent="0.25">
      <c r="A289" t="s">
        <v>5092</v>
      </c>
      <c r="B289" t="s">
        <v>1083</v>
      </c>
    </row>
    <row r="290" spans="1:2" x14ac:dyDescent="0.25">
      <c r="A290" t="s">
        <v>5092</v>
      </c>
      <c r="B290" t="s">
        <v>4547</v>
      </c>
    </row>
    <row r="291" spans="1:2" x14ac:dyDescent="0.25">
      <c r="A291" t="s">
        <v>5092</v>
      </c>
      <c r="B291" t="s">
        <v>2583</v>
      </c>
    </row>
    <row r="292" spans="1:2" x14ac:dyDescent="0.25">
      <c r="A292" t="s">
        <v>5092</v>
      </c>
      <c r="B292" t="s">
        <v>4477</v>
      </c>
    </row>
    <row r="293" spans="1:2" x14ac:dyDescent="0.25">
      <c r="A293" t="s">
        <v>5092</v>
      </c>
      <c r="B293" t="s">
        <v>444</v>
      </c>
    </row>
    <row r="294" spans="1:2" x14ac:dyDescent="0.25">
      <c r="A294" t="s">
        <v>5092</v>
      </c>
      <c r="B294" t="s">
        <v>4857</v>
      </c>
    </row>
    <row r="295" spans="1:2" x14ac:dyDescent="0.25">
      <c r="A295" t="s">
        <v>5092</v>
      </c>
      <c r="B295" t="s">
        <v>550</v>
      </c>
    </row>
    <row r="296" spans="1:2" x14ac:dyDescent="0.25">
      <c r="A296" t="s">
        <v>5092</v>
      </c>
      <c r="B296" t="s">
        <v>258</v>
      </c>
    </row>
    <row r="297" spans="1:2" x14ac:dyDescent="0.25">
      <c r="A297" t="s">
        <v>5092</v>
      </c>
      <c r="B297" t="s">
        <v>3902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Instructions</vt:lpstr>
      <vt:lpstr>pivot_profit</vt:lpstr>
      <vt:lpstr>pivot_days</vt:lpstr>
      <vt:lpstr>Orders</vt:lpstr>
      <vt:lpstr>Returns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Hrant Davtyan</dc:creator>
  <cp:lastModifiedBy>Hrant Davtyan</cp:lastModifiedBy>
  <dcterms:created xsi:type="dcterms:W3CDTF">2018-07-17T08:36:24Z</dcterms:created>
  <dcterms:modified xsi:type="dcterms:W3CDTF">2018-08-02T07:44:23Z</dcterms:modified>
</cp:coreProperties>
</file>